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hidePivotFieldList="1" defaultThemeVersion="202300"/>
  <mc:AlternateContent xmlns:mc="http://schemas.openxmlformats.org/markup-compatibility/2006">
    <mc:Choice Requires="x15">
      <x15ac:absPath xmlns:x15ac="http://schemas.microsoft.com/office/spreadsheetml/2010/11/ac" url="/Users/nashrinpatel/Desktop/nashrin document/nashrin final document/SQLASSIGNMENT/"/>
    </mc:Choice>
  </mc:AlternateContent>
  <xr:revisionPtr revIDLastSave="0" documentId="13_ncr:1_{D2009E19-A929-7D49-94C8-161F12242F48}" xr6:coauthVersionLast="47" xr6:coauthVersionMax="47" xr10:uidLastSave="{00000000-0000-0000-0000-000000000000}"/>
  <bookViews>
    <workbookView xWindow="160" yWindow="800" windowWidth="27240" windowHeight="15520" activeTab="5" xr2:uid="{F4C8A1FC-B6F6-8945-B077-55E56573D167}"/>
  </bookViews>
  <sheets>
    <sheet name="top 10 customer" sheetId="2" r:id="rId1"/>
    <sheet name="Monthly sales" sheetId="3" r:id="rId2"/>
    <sheet name="productline" sheetId="4" r:id="rId3"/>
    <sheet name="dealsize" sheetId="5" r:id="rId4"/>
    <sheet name="Countrywise sales" sheetId="6" r:id="rId5"/>
    <sheet name="Dashboard" sheetId="8" r:id="rId6"/>
    <sheet name="pivotcard" sheetId="7" r:id="rId7"/>
    <sheet name="Sheet9" sheetId="9" r:id="rId8"/>
    <sheet name="Sheet10" sheetId="11" r:id="rId9"/>
    <sheet name="salesdata" sheetId="1" r:id="rId10"/>
  </sheets>
  <definedNames>
    <definedName name="_xlchart.v5.0" hidden="1">'Countrywise sales'!$D$3</definedName>
    <definedName name="_xlchart.v5.1" hidden="1">'Countrywise sales'!$D$4:$D$22</definedName>
    <definedName name="_xlchart.v5.10" hidden="1">'Countrywise sales'!$D$3</definedName>
    <definedName name="_xlchart.v5.11" hidden="1">'Countrywise sales'!$D$4:$D$22</definedName>
    <definedName name="_xlchart.v5.12" hidden="1">'Countrywise sales'!$E$3</definedName>
    <definedName name="_xlchart.v5.13" hidden="1">'Countrywise sales'!$E$4:$E$22</definedName>
    <definedName name="_xlchart.v5.14" hidden="1">'Countrywise sales'!$D$3</definedName>
    <definedName name="_xlchart.v5.15" hidden="1">'Countrywise sales'!$D$4:$D$22</definedName>
    <definedName name="_xlchart.v5.16" hidden="1">'Countrywise sales'!$E$3</definedName>
    <definedName name="_xlchart.v5.17" hidden="1">'Countrywise sales'!$E$4:$E$22</definedName>
    <definedName name="_xlchart.v5.2" hidden="1">'Countrywise sales'!$E$2</definedName>
    <definedName name="_xlchart.v5.3" hidden="1">'Countrywise sales'!$E$3</definedName>
    <definedName name="_xlchart.v5.4" hidden="1">'Countrywise sales'!$E$4:$E$22</definedName>
    <definedName name="_xlchart.v5.5" hidden="1">'Countrywise sales'!$D$3</definedName>
    <definedName name="_xlchart.v5.6" hidden="1">'Countrywise sales'!$D$4:$D$22</definedName>
    <definedName name="_xlchart.v5.7" hidden="1">'Countrywise sales'!$E$2</definedName>
    <definedName name="_xlchart.v5.8" hidden="1">'Countrywise sales'!$E$3</definedName>
    <definedName name="_xlchart.v5.9" hidden="1">'Countrywise sales'!$E$4:$E$22</definedName>
    <definedName name="ExternalData_1" localSheetId="9" hidden="1">salesdata!$A$1:$AA$2824</definedName>
    <definedName name="Slicer_COUNTRY">#N/A</definedName>
    <definedName name="Slicer_CUSTOMER_NAME">#N/A</definedName>
    <definedName name="Slicer_DEAL_SIZE">#N/A</definedName>
    <definedName name="Slicer_Month">#N/A</definedName>
    <definedName name="Slicer_STATUS">#N/A</definedName>
    <definedName name="Slicer_Year">#N/A</definedName>
  </definedNames>
  <calcPr calcId="181029"/>
  <pivotCaches>
    <pivotCache cacheId="8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H2824" i="1" l="1"/>
  <c r="G2824" i="1"/>
  <c r="H2823" i="1"/>
  <c r="G2823" i="1"/>
  <c r="H2822" i="1"/>
  <c r="G2822" i="1"/>
  <c r="H2821" i="1"/>
  <c r="G2821" i="1"/>
  <c r="H2820" i="1"/>
  <c r="G2820" i="1"/>
  <c r="H2819" i="1"/>
  <c r="G2819" i="1"/>
  <c r="H2818" i="1"/>
  <c r="G2818" i="1"/>
  <c r="H2817" i="1"/>
  <c r="G2817" i="1"/>
  <c r="H2816" i="1"/>
  <c r="G2816" i="1"/>
  <c r="H2815" i="1"/>
  <c r="G2815" i="1"/>
  <c r="H2814" i="1"/>
  <c r="G2814" i="1"/>
  <c r="H2813" i="1"/>
  <c r="G2813" i="1"/>
  <c r="H2812" i="1"/>
  <c r="G2812" i="1"/>
  <c r="H2811" i="1"/>
  <c r="G2811" i="1"/>
  <c r="H2810" i="1"/>
  <c r="G2810" i="1"/>
  <c r="H2809" i="1"/>
  <c r="G2809" i="1"/>
  <c r="H2808" i="1"/>
  <c r="G2808" i="1"/>
  <c r="H2807" i="1"/>
  <c r="G2807" i="1"/>
  <c r="H2806" i="1"/>
  <c r="G2806" i="1"/>
  <c r="H2805" i="1"/>
  <c r="G2805" i="1"/>
  <c r="H2804" i="1"/>
  <c r="G2804" i="1"/>
  <c r="H2803" i="1"/>
  <c r="G2803" i="1"/>
  <c r="H2802" i="1"/>
  <c r="G2802" i="1"/>
  <c r="H2801" i="1"/>
  <c r="G2801" i="1"/>
  <c r="H2800" i="1"/>
  <c r="G2800" i="1"/>
  <c r="H2799" i="1"/>
  <c r="G2799" i="1"/>
  <c r="H2798" i="1"/>
  <c r="G2798" i="1"/>
  <c r="H2797" i="1"/>
  <c r="G2797" i="1"/>
  <c r="H2796" i="1"/>
  <c r="G2796" i="1"/>
  <c r="H2795" i="1"/>
  <c r="G2795" i="1"/>
  <c r="H2794" i="1"/>
  <c r="G2794" i="1"/>
  <c r="H2793" i="1"/>
  <c r="G2793" i="1"/>
  <c r="H2792" i="1"/>
  <c r="G2792" i="1"/>
  <c r="H2791" i="1"/>
  <c r="G2791" i="1"/>
  <c r="H2790" i="1"/>
  <c r="G2790" i="1"/>
  <c r="H2789" i="1"/>
  <c r="G2789" i="1"/>
  <c r="H2788" i="1"/>
  <c r="G2788" i="1"/>
  <c r="H2787" i="1"/>
  <c r="G2787" i="1"/>
  <c r="H2786" i="1"/>
  <c r="G2786" i="1"/>
  <c r="H2785" i="1"/>
  <c r="G2785" i="1"/>
  <c r="H2784" i="1"/>
  <c r="G2784" i="1"/>
  <c r="H2783" i="1"/>
  <c r="G2783" i="1"/>
  <c r="H2782" i="1"/>
  <c r="G2782" i="1"/>
  <c r="H2781" i="1"/>
  <c r="G2781" i="1"/>
  <c r="H2780" i="1"/>
  <c r="G2780" i="1"/>
  <c r="H2779" i="1"/>
  <c r="G2779" i="1"/>
  <c r="H2778" i="1"/>
  <c r="G2778" i="1"/>
  <c r="H2777" i="1"/>
  <c r="G2777" i="1"/>
  <c r="H2776" i="1"/>
  <c r="G2776" i="1"/>
  <c r="H2775" i="1"/>
  <c r="G2775" i="1"/>
  <c r="H2774" i="1"/>
  <c r="G2774" i="1"/>
  <c r="H2773" i="1"/>
  <c r="G2773" i="1"/>
  <c r="H2772" i="1"/>
  <c r="G2772" i="1"/>
  <c r="H2771" i="1"/>
  <c r="G2771" i="1"/>
  <c r="H2770" i="1"/>
  <c r="G2770" i="1"/>
  <c r="H2769" i="1"/>
  <c r="G2769" i="1"/>
  <c r="H2768" i="1"/>
  <c r="G2768" i="1"/>
  <c r="H2767" i="1"/>
  <c r="G2767" i="1"/>
  <c r="H2766" i="1"/>
  <c r="G2766" i="1"/>
  <c r="H2765" i="1"/>
  <c r="G2765" i="1"/>
  <c r="H2764" i="1"/>
  <c r="G2764" i="1"/>
  <c r="H2763" i="1"/>
  <c r="G2763" i="1"/>
  <c r="H2762" i="1"/>
  <c r="G2762" i="1"/>
  <c r="H2761" i="1"/>
  <c r="G2761" i="1"/>
  <c r="H2760" i="1"/>
  <c r="G2760" i="1"/>
  <c r="H2759" i="1"/>
  <c r="G2759" i="1"/>
  <c r="H2758" i="1"/>
  <c r="G2758" i="1"/>
  <c r="H2757" i="1"/>
  <c r="G2757" i="1"/>
  <c r="H2756" i="1"/>
  <c r="G2756" i="1"/>
  <c r="H2755" i="1"/>
  <c r="G2755" i="1"/>
  <c r="H2754" i="1"/>
  <c r="G2754" i="1"/>
  <c r="H2753" i="1"/>
  <c r="G2753" i="1"/>
  <c r="H2752" i="1"/>
  <c r="G2752" i="1"/>
  <c r="H2751" i="1"/>
  <c r="G2751" i="1"/>
  <c r="H2750" i="1"/>
  <c r="G2750" i="1"/>
  <c r="H2749" i="1"/>
  <c r="G2749" i="1"/>
  <c r="H2748" i="1"/>
  <c r="G2748" i="1"/>
  <c r="H2747" i="1"/>
  <c r="G2747" i="1"/>
  <c r="H2746" i="1"/>
  <c r="G2746" i="1"/>
  <c r="H2745" i="1"/>
  <c r="G2745" i="1"/>
  <c r="H2744" i="1"/>
  <c r="G2744" i="1"/>
  <c r="H2743" i="1"/>
  <c r="G2743" i="1"/>
  <c r="H2742" i="1"/>
  <c r="G2742" i="1"/>
  <c r="H2741" i="1"/>
  <c r="G2741" i="1"/>
  <c r="H2740" i="1"/>
  <c r="G2740" i="1"/>
  <c r="H2739" i="1"/>
  <c r="G2739" i="1"/>
  <c r="H2738" i="1"/>
  <c r="G2738" i="1"/>
  <c r="H2737" i="1"/>
  <c r="G2737" i="1"/>
  <c r="H2736" i="1"/>
  <c r="G2736" i="1"/>
  <c r="H2735" i="1"/>
  <c r="G2735" i="1"/>
  <c r="H2734" i="1"/>
  <c r="G2734" i="1"/>
  <c r="H2733" i="1"/>
  <c r="G2733" i="1"/>
  <c r="H2732" i="1"/>
  <c r="G2732" i="1"/>
  <c r="H2731" i="1"/>
  <c r="G2731" i="1"/>
  <c r="H2730" i="1"/>
  <c r="G2730" i="1"/>
  <c r="H2729" i="1"/>
  <c r="G2729" i="1"/>
  <c r="H2728" i="1"/>
  <c r="G2728" i="1"/>
  <c r="H2727" i="1"/>
  <c r="G2727" i="1"/>
  <c r="H2726" i="1"/>
  <c r="G2726" i="1"/>
  <c r="H2725" i="1"/>
  <c r="G2725" i="1"/>
  <c r="H2724" i="1"/>
  <c r="G2724" i="1"/>
  <c r="H2723" i="1"/>
  <c r="G2723" i="1"/>
  <c r="H2722" i="1"/>
  <c r="G2722" i="1"/>
  <c r="H2721" i="1"/>
  <c r="G2721" i="1"/>
  <c r="H2720" i="1"/>
  <c r="G2720" i="1"/>
  <c r="H2719" i="1"/>
  <c r="G2719" i="1"/>
  <c r="H2718" i="1"/>
  <c r="G2718" i="1"/>
  <c r="H2717" i="1"/>
  <c r="G2717" i="1"/>
  <c r="H2716" i="1"/>
  <c r="G2716" i="1"/>
  <c r="H2715" i="1"/>
  <c r="G2715" i="1"/>
  <c r="H2714" i="1"/>
  <c r="G2714" i="1"/>
  <c r="H2713" i="1"/>
  <c r="G2713" i="1"/>
  <c r="H2712" i="1"/>
  <c r="G2712" i="1"/>
  <c r="H2711" i="1"/>
  <c r="G2711" i="1"/>
  <c r="H2710" i="1"/>
  <c r="G2710" i="1"/>
  <c r="H2709" i="1"/>
  <c r="G2709" i="1"/>
  <c r="H2708" i="1"/>
  <c r="G2708" i="1"/>
  <c r="H2707" i="1"/>
  <c r="G2707" i="1"/>
  <c r="H2706" i="1"/>
  <c r="G2706" i="1"/>
  <c r="H2705" i="1"/>
  <c r="G2705" i="1"/>
  <c r="H2704" i="1"/>
  <c r="G2704" i="1"/>
  <c r="H2703" i="1"/>
  <c r="G2703" i="1"/>
  <c r="H2702" i="1"/>
  <c r="G2702" i="1"/>
  <c r="H2701" i="1"/>
  <c r="G2701" i="1"/>
  <c r="H2700" i="1"/>
  <c r="G2700" i="1"/>
  <c r="H2699" i="1"/>
  <c r="G2699" i="1"/>
  <c r="H2698" i="1"/>
  <c r="G2698" i="1"/>
  <c r="H2697" i="1"/>
  <c r="G2697" i="1"/>
  <c r="H2696" i="1"/>
  <c r="G2696" i="1"/>
  <c r="H2695" i="1"/>
  <c r="G2695" i="1"/>
  <c r="H2694" i="1"/>
  <c r="G2694" i="1"/>
  <c r="H2693" i="1"/>
  <c r="G2693" i="1"/>
  <c r="H2692" i="1"/>
  <c r="G2692" i="1"/>
  <c r="H2691" i="1"/>
  <c r="G2691" i="1"/>
  <c r="H2690" i="1"/>
  <c r="G2690" i="1"/>
  <c r="H2689" i="1"/>
  <c r="G2689" i="1"/>
  <c r="H2688" i="1"/>
  <c r="G2688" i="1"/>
  <c r="H2687" i="1"/>
  <c r="G2687" i="1"/>
  <c r="H2686" i="1"/>
  <c r="G2686" i="1"/>
  <c r="H2685" i="1"/>
  <c r="G2685" i="1"/>
  <c r="H2684" i="1"/>
  <c r="G2684" i="1"/>
  <c r="H2683" i="1"/>
  <c r="G2683" i="1"/>
  <c r="H2682" i="1"/>
  <c r="G2682" i="1"/>
  <c r="H2681" i="1"/>
  <c r="G2681" i="1"/>
  <c r="H2680" i="1"/>
  <c r="G2680" i="1"/>
  <c r="H2679" i="1"/>
  <c r="G2679" i="1"/>
  <c r="H2678" i="1"/>
  <c r="G2678" i="1"/>
  <c r="H2677" i="1"/>
  <c r="G2677" i="1"/>
  <c r="H2676" i="1"/>
  <c r="G2676" i="1"/>
  <c r="H2675" i="1"/>
  <c r="G2675" i="1"/>
  <c r="H2674" i="1"/>
  <c r="G2674" i="1"/>
  <c r="H2673" i="1"/>
  <c r="G2673" i="1"/>
  <c r="H2672" i="1"/>
  <c r="G2672" i="1"/>
  <c r="H2671" i="1"/>
  <c r="G2671" i="1"/>
  <c r="H2670" i="1"/>
  <c r="G2670" i="1"/>
  <c r="H2669" i="1"/>
  <c r="G2669" i="1"/>
  <c r="H2668" i="1"/>
  <c r="G2668" i="1"/>
  <c r="H2667" i="1"/>
  <c r="G2667" i="1"/>
  <c r="H2666" i="1"/>
  <c r="G2666" i="1"/>
  <c r="H2665" i="1"/>
  <c r="G2665" i="1"/>
  <c r="H2664" i="1"/>
  <c r="G2664" i="1"/>
  <c r="H2663" i="1"/>
  <c r="G2663" i="1"/>
  <c r="H2662" i="1"/>
  <c r="G2662" i="1"/>
  <c r="H2661" i="1"/>
  <c r="G2661" i="1"/>
  <c r="H2660" i="1"/>
  <c r="G2660" i="1"/>
  <c r="H2659" i="1"/>
  <c r="G2659" i="1"/>
  <c r="H2658" i="1"/>
  <c r="G2658" i="1"/>
  <c r="H2657" i="1"/>
  <c r="G2657" i="1"/>
  <c r="H2656" i="1"/>
  <c r="G2656" i="1"/>
  <c r="H2655" i="1"/>
  <c r="G2655" i="1"/>
  <c r="H2654" i="1"/>
  <c r="G2654" i="1"/>
  <c r="H2653" i="1"/>
  <c r="G2653" i="1"/>
  <c r="H2652" i="1"/>
  <c r="G2652" i="1"/>
  <c r="H2651" i="1"/>
  <c r="G2651" i="1"/>
  <c r="H2650" i="1"/>
  <c r="G2650" i="1"/>
  <c r="H2649" i="1"/>
  <c r="G2649" i="1"/>
  <c r="H2648" i="1"/>
  <c r="G2648" i="1"/>
  <c r="H2647" i="1"/>
  <c r="G2647" i="1"/>
  <c r="H2646" i="1"/>
  <c r="G2646" i="1"/>
  <c r="H2645" i="1"/>
  <c r="G2645" i="1"/>
  <c r="H2644" i="1"/>
  <c r="G2644" i="1"/>
  <c r="H2643" i="1"/>
  <c r="G2643" i="1"/>
  <c r="H2642" i="1"/>
  <c r="G2642" i="1"/>
  <c r="H2641" i="1"/>
  <c r="G2641" i="1"/>
  <c r="H2640" i="1"/>
  <c r="G2640" i="1"/>
  <c r="H2639" i="1"/>
  <c r="G2639" i="1"/>
  <c r="H2638" i="1"/>
  <c r="G2638" i="1"/>
  <c r="H2637" i="1"/>
  <c r="G2637" i="1"/>
  <c r="H2636" i="1"/>
  <c r="G2636" i="1"/>
  <c r="H2635" i="1"/>
  <c r="G2635" i="1"/>
  <c r="H2634" i="1"/>
  <c r="G2634" i="1"/>
  <c r="H2633" i="1"/>
  <c r="G2633" i="1"/>
  <c r="H2632" i="1"/>
  <c r="G2632" i="1"/>
  <c r="H2631" i="1"/>
  <c r="G2631" i="1"/>
  <c r="H2630" i="1"/>
  <c r="G2630" i="1"/>
  <c r="H2629" i="1"/>
  <c r="G2629" i="1"/>
  <c r="H2628" i="1"/>
  <c r="G2628" i="1"/>
  <c r="H2627" i="1"/>
  <c r="G2627" i="1"/>
  <c r="H2626" i="1"/>
  <c r="G2626" i="1"/>
  <c r="H2625" i="1"/>
  <c r="G2625" i="1"/>
  <c r="H2624" i="1"/>
  <c r="G2624" i="1"/>
  <c r="H2623" i="1"/>
  <c r="G2623" i="1"/>
  <c r="H2622" i="1"/>
  <c r="G2622" i="1"/>
  <c r="H2621" i="1"/>
  <c r="G2621" i="1"/>
  <c r="H2620" i="1"/>
  <c r="G2620" i="1"/>
  <c r="H2619" i="1"/>
  <c r="G2619" i="1"/>
  <c r="H2618" i="1"/>
  <c r="G2618" i="1"/>
  <c r="H2617" i="1"/>
  <c r="G2617" i="1"/>
  <c r="H2616" i="1"/>
  <c r="G2616" i="1"/>
  <c r="H2615" i="1"/>
  <c r="G2615" i="1"/>
  <c r="H2614" i="1"/>
  <c r="G2614" i="1"/>
  <c r="H2613" i="1"/>
  <c r="G2613" i="1"/>
  <c r="H2612" i="1"/>
  <c r="G2612" i="1"/>
  <c r="H2611" i="1"/>
  <c r="G2611" i="1"/>
  <c r="H2610" i="1"/>
  <c r="G2610" i="1"/>
  <c r="H2609" i="1"/>
  <c r="G2609" i="1"/>
  <c r="H2608" i="1"/>
  <c r="G2608" i="1"/>
  <c r="H2607" i="1"/>
  <c r="G2607" i="1"/>
  <c r="H2606" i="1"/>
  <c r="G2606" i="1"/>
  <c r="H2605" i="1"/>
  <c r="G2605" i="1"/>
  <c r="H2604" i="1"/>
  <c r="G2604" i="1"/>
  <c r="H2603" i="1"/>
  <c r="G2603" i="1"/>
  <c r="H2602" i="1"/>
  <c r="G2602" i="1"/>
  <c r="H2601" i="1"/>
  <c r="G2601" i="1"/>
  <c r="H2600" i="1"/>
  <c r="G2600" i="1"/>
  <c r="H2599" i="1"/>
  <c r="G2599" i="1"/>
  <c r="H2598" i="1"/>
  <c r="G2598" i="1"/>
  <c r="H2597" i="1"/>
  <c r="G2597" i="1"/>
  <c r="H2596" i="1"/>
  <c r="G2596" i="1"/>
  <c r="H2595" i="1"/>
  <c r="G2595" i="1"/>
  <c r="H2594" i="1"/>
  <c r="G2594" i="1"/>
  <c r="H2593" i="1"/>
  <c r="G2593" i="1"/>
  <c r="H2592" i="1"/>
  <c r="G2592" i="1"/>
  <c r="H2591" i="1"/>
  <c r="G2591" i="1"/>
  <c r="H2590" i="1"/>
  <c r="G2590" i="1"/>
  <c r="H2589" i="1"/>
  <c r="G2589" i="1"/>
  <c r="H2588" i="1"/>
  <c r="G2588" i="1"/>
  <c r="H2587" i="1"/>
  <c r="G2587" i="1"/>
  <c r="H2586" i="1"/>
  <c r="G2586" i="1"/>
  <c r="H2585" i="1"/>
  <c r="G2585" i="1"/>
  <c r="H2584" i="1"/>
  <c r="G2584" i="1"/>
  <c r="H2583" i="1"/>
  <c r="G2583" i="1"/>
  <c r="H2582" i="1"/>
  <c r="G2582" i="1"/>
  <c r="H2581" i="1"/>
  <c r="G2581" i="1"/>
  <c r="H2580" i="1"/>
  <c r="G2580" i="1"/>
  <c r="H2579" i="1"/>
  <c r="G2579" i="1"/>
  <c r="H2578" i="1"/>
  <c r="G2578" i="1"/>
  <c r="H2577" i="1"/>
  <c r="G2577" i="1"/>
  <c r="H2576" i="1"/>
  <c r="G2576" i="1"/>
  <c r="H2575" i="1"/>
  <c r="G2575" i="1"/>
  <c r="H2574" i="1"/>
  <c r="G2574" i="1"/>
  <c r="H2573" i="1"/>
  <c r="G2573" i="1"/>
  <c r="H2572" i="1"/>
  <c r="G2572" i="1"/>
  <c r="H2571" i="1"/>
  <c r="G2571" i="1"/>
  <c r="H2570" i="1"/>
  <c r="G2570" i="1"/>
  <c r="H2569" i="1"/>
  <c r="G2569" i="1"/>
  <c r="H2568" i="1"/>
  <c r="G2568" i="1"/>
  <c r="H2567" i="1"/>
  <c r="G2567" i="1"/>
  <c r="H2566" i="1"/>
  <c r="G2566" i="1"/>
  <c r="H2565" i="1"/>
  <c r="G2565" i="1"/>
  <c r="H2564" i="1"/>
  <c r="G2564" i="1"/>
  <c r="H2563" i="1"/>
  <c r="G2563" i="1"/>
  <c r="H2562" i="1"/>
  <c r="G2562" i="1"/>
  <c r="H2561" i="1"/>
  <c r="G2561" i="1"/>
  <c r="H2560" i="1"/>
  <c r="G2560" i="1"/>
  <c r="H2559" i="1"/>
  <c r="G2559" i="1"/>
  <c r="H2558" i="1"/>
  <c r="G2558" i="1"/>
  <c r="H2557" i="1"/>
  <c r="G2557" i="1"/>
  <c r="H2556" i="1"/>
  <c r="G2556" i="1"/>
  <c r="H2555" i="1"/>
  <c r="G2555" i="1"/>
  <c r="H2554" i="1"/>
  <c r="G2554" i="1"/>
  <c r="H2553" i="1"/>
  <c r="G2553" i="1"/>
  <c r="H2552" i="1"/>
  <c r="G2552" i="1"/>
  <c r="H2551" i="1"/>
  <c r="G2551" i="1"/>
  <c r="H2550" i="1"/>
  <c r="G2550" i="1"/>
  <c r="H2549" i="1"/>
  <c r="G2549" i="1"/>
  <c r="H2548" i="1"/>
  <c r="G2548" i="1"/>
  <c r="H2547" i="1"/>
  <c r="G2547" i="1"/>
  <c r="H2546" i="1"/>
  <c r="G2546" i="1"/>
  <c r="H2545" i="1"/>
  <c r="G2545" i="1"/>
  <c r="H2544" i="1"/>
  <c r="G2544" i="1"/>
  <c r="H2543" i="1"/>
  <c r="G2543" i="1"/>
  <c r="H2542" i="1"/>
  <c r="G2542" i="1"/>
  <c r="H2541" i="1"/>
  <c r="G2541" i="1"/>
  <c r="H2540" i="1"/>
  <c r="G2540" i="1"/>
  <c r="H2539" i="1"/>
  <c r="G2539" i="1"/>
  <c r="H2538" i="1"/>
  <c r="G2538" i="1"/>
  <c r="H2537" i="1"/>
  <c r="G2537" i="1"/>
  <c r="H2536" i="1"/>
  <c r="G2536" i="1"/>
  <c r="H2535" i="1"/>
  <c r="G2535" i="1"/>
  <c r="H2534" i="1"/>
  <c r="G2534" i="1"/>
  <c r="H2533" i="1"/>
  <c r="G2533" i="1"/>
  <c r="H2532" i="1"/>
  <c r="G2532" i="1"/>
  <c r="H2531" i="1"/>
  <c r="G2531" i="1"/>
  <c r="H2530" i="1"/>
  <c r="G2530" i="1"/>
  <c r="H2529" i="1"/>
  <c r="G2529" i="1"/>
  <c r="H2528" i="1"/>
  <c r="G2528" i="1"/>
  <c r="H2527" i="1"/>
  <c r="G2527" i="1"/>
  <c r="H2526" i="1"/>
  <c r="G2526" i="1"/>
  <c r="H2525" i="1"/>
  <c r="G2525" i="1"/>
  <c r="H2524" i="1"/>
  <c r="G2524" i="1"/>
  <c r="H2523" i="1"/>
  <c r="G2523" i="1"/>
  <c r="H2522" i="1"/>
  <c r="G2522" i="1"/>
  <c r="H2521" i="1"/>
  <c r="G2521" i="1"/>
  <c r="H2520" i="1"/>
  <c r="G2520" i="1"/>
  <c r="H2519" i="1"/>
  <c r="G2519" i="1"/>
  <c r="H2518" i="1"/>
  <c r="G2518" i="1"/>
  <c r="H2517" i="1"/>
  <c r="G2517" i="1"/>
  <c r="H2516" i="1"/>
  <c r="G2516" i="1"/>
  <c r="H2515" i="1"/>
  <c r="G2515" i="1"/>
  <c r="H2514" i="1"/>
  <c r="G2514" i="1"/>
  <c r="H2513" i="1"/>
  <c r="G2513" i="1"/>
  <c r="H2512" i="1"/>
  <c r="G2512" i="1"/>
  <c r="H2511" i="1"/>
  <c r="G2511" i="1"/>
  <c r="H2510" i="1"/>
  <c r="G2510" i="1"/>
  <c r="H2509" i="1"/>
  <c r="G2509" i="1"/>
  <c r="H2508" i="1"/>
  <c r="G2508" i="1"/>
  <c r="H2507" i="1"/>
  <c r="G2507" i="1"/>
  <c r="H2506" i="1"/>
  <c r="G2506" i="1"/>
  <c r="H2505" i="1"/>
  <c r="G2505" i="1"/>
  <c r="H2504" i="1"/>
  <c r="G2504" i="1"/>
  <c r="H2503" i="1"/>
  <c r="G2503" i="1"/>
  <c r="H2502" i="1"/>
  <c r="G2502" i="1"/>
  <c r="H2501" i="1"/>
  <c r="G2501" i="1"/>
  <c r="H2500" i="1"/>
  <c r="G2500" i="1"/>
  <c r="H2499" i="1"/>
  <c r="G2499" i="1"/>
  <c r="H2498" i="1"/>
  <c r="G2498" i="1"/>
  <c r="H2497" i="1"/>
  <c r="G2497" i="1"/>
  <c r="H2496" i="1"/>
  <c r="G2496" i="1"/>
  <c r="H2495" i="1"/>
  <c r="G2495" i="1"/>
  <c r="H2494" i="1"/>
  <c r="G2494" i="1"/>
  <c r="H2493" i="1"/>
  <c r="G2493" i="1"/>
  <c r="H2492" i="1"/>
  <c r="G2492" i="1"/>
  <c r="H2491" i="1"/>
  <c r="G2491" i="1"/>
  <c r="H2490" i="1"/>
  <c r="G2490" i="1"/>
  <c r="H2489" i="1"/>
  <c r="G2489" i="1"/>
  <c r="H2488" i="1"/>
  <c r="G2488" i="1"/>
  <c r="H2487" i="1"/>
  <c r="G2487" i="1"/>
  <c r="H2486" i="1"/>
  <c r="G2486" i="1"/>
  <c r="H2485" i="1"/>
  <c r="G2485" i="1"/>
  <c r="H2484" i="1"/>
  <c r="G2484" i="1"/>
  <c r="H2483" i="1"/>
  <c r="G2483" i="1"/>
  <c r="H2482" i="1"/>
  <c r="G2482" i="1"/>
  <c r="H2481" i="1"/>
  <c r="G2481" i="1"/>
  <c r="H2480" i="1"/>
  <c r="G2480" i="1"/>
  <c r="H2479" i="1"/>
  <c r="G2479" i="1"/>
  <c r="H2478" i="1"/>
  <c r="G2478" i="1"/>
  <c r="H2477" i="1"/>
  <c r="G2477" i="1"/>
  <c r="H2476" i="1"/>
  <c r="G2476" i="1"/>
  <c r="H2475" i="1"/>
  <c r="G2475" i="1"/>
  <c r="H2474" i="1"/>
  <c r="G2474" i="1"/>
  <c r="H2473" i="1"/>
  <c r="G2473" i="1"/>
  <c r="H2472" i="1"/>
  <c r="G2472" i="1"/>
  <c r="H2471" i="1"/>
  <c r="G2471" i="1"/>
  <c r="H2470" i="1"/>
  <c r="G2470" i="1"/>
  <c r="H2469" i="1"/>
  <c r="G2469" i="1"/>
  <c r="H2468" i="1"/>
  <c r="G2468" i="1"/>
  <c r="H2467" i="1"/>
  <c r="G2467" i="1"/>
  <c r="H2466" i="1"/>
  <c r="G2466" i="1"/>
  <c r="H2465" i="1"/>
  <c r="G2465" i="1"/>
  <c r="H2464" i="1"/>
  <c r="G2464" i="1"/>
  <c r="H2463" i="1"/>
  <c r="G2463" i="1"/>
  <c r="H2462" i="1"/>
  <c r="G2462" i="1"/>
  <c r="H2461" i="1"/>
  <c r="G2461" i="1"/>
  <c r="H2460" i="1"/>
  <c r="G2460" i="1"/>
  <c r="H2459" i="1"/>
  <c r="G2459" i="1"/>
  <c r="H2458" i="1"/>
  <c r="G2458" i="1"/>
  <c r="H2457" i="1"/>
  <c r="G2457" i="1"/>
  <c r="H2456" i="1"/>
  <c r="G2456" i="1"/>
  <c r="H2455" i="1"/>
  <c r="G2455" i="1"/>
  <c r="H2454" i="1"/>
  <c r="G2454" i="1"/>
  <c r="H2453" i="1"/>
  <c r="G2453" i="1"/>
  <c r="H2452" i="1"/>
  <c r="G2452" i="1"/>
  <c r="H2451" i="1"/>
  <c r="G2451" i="1"/>
  <c r="H2450" i="1"/>
  <c r="G2450" i="1"/>
  <c r="H2449" i="1"/>
  <c r="G2449" i="1"/>
  <c r="H2448" i="1"/>
  <c r="G2448" i="1"/>
  <c r="H2447" i="1"/>
  <c r="G2447" i="1"/>
  <c r="H2446" i="1"/>
  <c r="G2446" i="1"/>
  <c r="H2445" i="1"/>
  <c r="G2445" i="1"/>
  <c r="H2444" i="1"/>
  <c r="G2444" i="1"/>
  <c r="H2443" i="1"/>
  <c r="G2443" i="1"/>
  <c r="H2442" i="1"/>
  <c r="G2442" i="1"/>
  <c r="H2441" i="1"/>
  <c r="G2441" i="1"/>
  <c r="H2440" i="1"/>
  <c r="G2440" i="1"/>
  <c r="H2439" i="1"/>
  <c r="G2439" i="1"/>
  <c r="H2438" i="1"/>
  <c r="G2438" i="1"/>
  <c r="H2437" i="1"/>
  <c r="G2437" i="1"/>
  <c r="H2436" i="1"/>
  <c r="G2436" i="1"/>
  <c r="H2435" i="1"/>
  <c r="G2435" i="1"/>
  <c r="H2434" i="1"/>
  <c r="G2434" i="1"/>
  <c r="H2433" i="1"/>
  <c r="G2433" i="1"/>
  <c r="H2432" i="1"/>
  <c r="G2432" i="1"/>
  <c r="H2431" i="1"/>
  <c r="G2431" i="1"/>
  <c r="H2430" i="1"/>
  <c r="G2430" i="1"/>
  <c r="H2429" i="1"/>
  <c r="G2429" i="1"/>
  <c r="H2428" i="1"/>
  <c r="G2428" i="1"/>
  <c r="H2427" i="1"/>
  <c r="G2427" i="1"/>
  <c r="H2426" i="1"/>
  <c r="G2426" i="1"/>
  <c r="H2425" i="1"/>
  <c r="G2425" i="1"/>
  <c r="H2424" i="1"/>
  <c r="G2424" i="1"/>
  <c r="H2423" i="1"/>
  <c r="G2423" i="1"/>
  <c r="H2422" i="1"/>
  <c r="G2422" i="1"/>
  <c r="H2421" i="1"/>
  <c r="G2421" i="1"/>
  <c r="H2420" i="1"/>
  <c r="G2420" i="1"/>
  <c r="H2419" i="1"/>
  <c r="G2419" i="1"/>
  <c r="H2418" i="1"/>
  <c r="G2418" i="1"/>
  <c r="H2417" i="1"/>
  <c r="G2417" i="1"/>
  <c r="H2416" i="1"/>
  <c r="G2416" i="1"/>
  <c r="H2415" i="1"/>
  <c r="G2415" i="1"/>
  <c r="H2414" i="1"/>
  <c r="G2414" i="1"/>
  <c r="H2413" i="1"/>
  <c r="G2413" i="1"/>
  <c r="H2412" i="1"/>
  <c r="G2412" i="1"/>
  <c r="H2411" i="1"/>
  <c r="G2411" i="1"/>
  <c r="H2410" i="1"/>
  <c r="G2410" i="1"/>
  <c r="H2409" i="1"/>
  <c r="G2409" i="1"/>
  <c r="H2408" i="1"/>
  <c r="G2408" i="1"/>
  <c r="H2407" i="1"/>
  <c r="G2407" i="1"/>
  <c r="H2406" i="1"/>
  <c r="G2406" i="1"/>
  <c r="H2405" i="1"/>
  <c r="G2405" i="1"/>
  <c r="H2404" i="1"/>
  <c r="G2404" i="1"/>
  <c r="H2403" i="1"/>
  <c r="G2403" i="1"/>
  <c r="H2402" i="1"/>
  <c r="G2402" i="1"/>
  <c r="H2401" i="1"/>
  <c r="G2401" i="1"/>
  <c r="H2400" i="1"/>
  <c r="G2400" i="1"/>
  <c r="H2399" i="1"/>
  <c r="G2399" i="1"/>
  <c r="H2398" i="1"/>
  <c r="G2398" i="1"/>
  <c r="H2397" i="1"/>
  <c r="G2397" i="1"/>
  <c r="H2396" i="1"/>
  <c r="G2396" i="1"/>
  <c r="H2395" i="1"/>
  <c r="G2395" i="1"/>
  <c r="H2394" i="1"/>
  <c r="G2394" i="1"/>
  <c r="H2393" i="1"/>
  <c r="G2393" i="1"/>
  <c r="H2392" i="1"/>
  <c r="G2392" i="1"/>
  <c r="H2391" i="1"/>
  <c r="G2391" i="1"/>
  <c r="H2390" i="1"/>
  <c r="G2390" i="1"/>
  <c r="H2389" i="1"/>
  <c r="G2389" i="1"/>
  <c r="H2388" i="1"/>
  <c r="G2388" i="1"/>
  <c r="H2387" i="1"/>
  <c r="G2387" i="1"/>
  <c r="H2386" i="1"/>
  <c r="G2386" i="1"/>
  <c r="H2385" i="1"/>
  <c r="G2385" i="1"/>
  <c r="H2384" i="1"/>
  <c r="G2384" i="1"/>
  <c r="H2383" i="1"/>
  <c r="G2383" i="1"/>
  <c r="H2382" i="1"/>
  <c r="G2382" i="1"/>
  <c r="H2381" i="1"/>
  <c r="G2381" i="1"/>
  <c r="H2380" i="1"/>
  <c r="G2380" i="1"/>
  <c r="H2379" i="1"/>
  <c r="G2379" i="1"/>
  <c r="H2378" i="1"/>
  <c r="G2378" i="1"/>
  <c r="H2377" i="1"/>
  <c r="G2377" i="1"/>
  <c r="H2376" i="1"/>
  <c r="G2376" i="1"/>
  <c r="H2375" i="1"/>
  <c r="G2375" i="1"/>
  <c r="H2374" i="1"/>
  <c r="G2374" i="1"/>
  <c r="H2373" i="1"/>
  <c r="G2373" i="1"/>
  <c r="H2372" i="1"/>
  <c r="G2372" i="1"/>
  <c r="H2371" i="1"/>
  <c r="G2371" i="1"/>
  <c r="H2370" i="1"/>
  <c r="G2370" i="1"/>
  <c r="H2369" i="1"/>
  <c r="G2369" i="1"/>
  <c r="H2368" i="1"/>
  <c r="G2368" i="1"/>
  <c r="H2367" i="1"/>
  <c r="G2367" i="1"/>
  <c r="H2366" i="1"/>
  <c r="G2366" i="1"/>
  <c r="H2365" i="1"/>
  <c r="G2365" i="1"/>
  <c r="H2364" i="1"/>
  <c r="G2364" i="1"/>
  <c r="H2363" i="1"/>
  <c r="G2363" i="1"/>
  <c r="H2362" i="1"/>
  <c r="G2362" i="1"/>
  <c r="H2361" i="1"/>
  <c r="G2361" i="1"/>
  <c r="H2360" i="1"/>
  <c r="G2360" i="1"/>
  <c r="H2359" i="1"/>
  <c r="G2359" i="1"/>
  <c r="H2358" i="1"/>
  <c r="G2358" i="1"/>
  <c r="H2357" i="1"/>
  <c r="G2357" i="1"/>
  <c r="H2356" i="1"/>
  <c r="G2356" i="1"/>
  <c r="H2355" i="1"/>
  <c r="G2355" i="1"/>
  <c r="H2354" i="1"/>
  <c r="G2354" i="1"/>
  <c r="H2353" i="1"/>
  <c r="G2353" i="1"/>
  <c r="H2352" i="1"/>
  <c r="G2352" i="1"/>
  <c r="H2351" i="1"/>
  <c r="G2351" i="1"/>
  <c r="H2350" i="1"/>
  <c r="G2350" i="1"/>
  <c r="H2349" i="1"/>
  <c r="G2349" i="1"/>
  <c r="H2348" i="1"/>
  <c r="G2348" i="1"/>
  <c r="H2347" i="1"/>
  <c r="G2347" i="1"/>
  <c r="H2346" i="1"/>
  <c r="G2346" i="1"/>
  <c r="H2345" i="1"/>
  <c r="G2345" i="1"/>
  <c r="H2344" i="1"/>
  <c r="G2344" i="1"/>
  <c r="H2343" i="1"/>
  <c r="G2343" i="1"/>
  <c r="H2342" i="1"/>
  <c r="G2342" i="1"/>
  <c r="H2341" i="1"/>
  <c r="G2341" i="1"/>
  <c r="H2340" i="1"/>
  <c r="G2340" i="1"/>
  <c r="H2339" i="1"/>
  <c r="G2339" i="1"/>
  <c r="H2338" i="1"/>
  <c r="G2338" i="1"/>
  <c r="H2337" i="1"/>
  <c r="G2337" i="1"/>
  <c r="H2336" i="1"/>
  <c r="G2336" i="1"/>
  <c r="H2335" i="1"/>
  <c r="G2335" i="1"/>
  <c r="H2334" i="1"/>
  <c r="G2334" i="1"/>
  <c r="H2333" i="1"/>
  <c r="G2333" i="1"/>
  <c r="H2332" i="1"/>
  <c r="G2332" i="1"/>
  <c r="H2331" i="1"/>
  <c r="G2331" i="1"/>
  <c r="H2330" i="1"/>
  <c r="G2330" i="1"/>
  <c r="H2329" i="1"/>
  <c r="G2329" i="1"/>
  <c r="H2328" i="1"/>
  <c r="G2328" i="1"/>
  <c r="H2327" i="1"/>
  <c r="G2327" i="1"/>
  <c r="H2326" i="1"/>
  <c r="G2326" i="1"/>
  <c r="H2325" i="1"/>
  <c r="G2325" i="1"/>
  <c r="H2324" i="1"/>
  <c r="G2324" i="1"/>
  <c r="H2323" i="1"/>
  <c r="G2323" i="1"/>
  <c r="H2322" i="1"/>
  <c r="G2322" i="1"/>
  <c r="H2321" i="1"/>
  <c r="G2321" i="1"/>
  <c r="H2320" i="1"/>
  <c r="G2320" i="1"/>
  <c r="H2319" i="1"/>
  <c r="G2319" i="1"/>
  <c r="H2318" i="1"/>
  <c r="G2318" i="1"/>
  <c r="H2317" i="1"/>
  <c r="G2317" i="1"/>
  <c r="H2316" i="1"/>
  <c r="G2316" i="1"/>
  <c r="H2315" i="1"/>
  <c r="G2315" i="1"/>
  <c r="H2314" i="1"/>
  <c r="G2314" i="1"/>
  <c r="H2313" i="1"/>
  <c r="G2313" i="1"/>
  <c r="H2312" i="1"/>
  <c r="G2312" i="1"/>
  <c r="H2311" i="1"/>
  <c r="G2311" i="1"/>
  <c r="H2310" i="1"/>
  <c r="G2310" i="1"/>
  <c r="H2309" i="1"/>
  <c r="G2309" i="1"/>
  <c r="H2308" i="1"/>
  <c r="G2308" i="1"/>
  <c r="H2307" i="1"/>
  <c r="G2307" i="1"/>
  <c r="H2306" i="1"/>
  <c r="G2306" i="1"/>
  <c r="H2305" i="1"/>
  <c r="G2305" i="1"/>
  <c r="H2304" i="1"/>
  <c r="G2304" i="1"/>
  <c r="H2303" i="1"/>
  <c r="G2303" i="1"/>
  <c r="H2302" i="1"/>
  <c r="G2302" i="1"/>
  <c r="H2301" i="1"/>
  <c r="G2301" i="1"/>
  <c r="H2300" i="1"/>
  <c r="G2300" i="1"/>
  <c r="H2299" i="1"/>
  <c r="G2299" i="1"/>
  <c r="H2298" i="1"/>
  <c r="G2298" i="1"/>
  <c r="H2297" i="1"/>
  <c r="G2297" i="1"/>
  <c r="H2296" i="1"/>
  <c r="G2296" i="1"/>
  <c r="H2295" i="1"/>
  <c r="G2295" i="1"/>
  <c r="H2294" i="1"/>
  <c r="G2294" i="1"/>
  <c r="H2293" i="1"/>
  <c r="G2293" i="1"/>
  <c r="H2292" i="1"/>
  <c r="G2292" i="1"/>
  <c r="H2291" i="1"/>
  <c r="G2291" i="1"/>
  <c r="H2290" i="1"/>
  <c r="G2290" i="1"/>
  <c r="H2289" i="1"/>
  <c r="G2289" i="1"/>
  <c r="H2288" i="1"/>
  <c r="G2288" i="1"/>
  <c r="H2287" i="1"/>
  <c r="G2287" i="1"/>
  <c r="H2286" i="1"/>
  <c r="G2286" i="1"/>
  <c r="H2285" i="1"/>
  <c r="G2285" i="1"/>
  <c r="H2284" i="1"/>
  <c r="G2284" i="1"/>
  <c r="H2283" i="1"/>
  <c r="G2283" i="1"/>
  <c r="H2282" i="1"/>
  <c r="G2282" i="1"/>
  <c r="H2281" i="1"/>
  <c r="G2281" i="1"/>
  <c r="H2280" i="1"/>
  <c r="G2280" i="1"/>
  <c r="H2279" i="1"/>
  <c r="G2279" i="1"/>
  <c r="H2278" i="1"/>
  <c r="G2278" i="1"/>
  <c r="H2277" i="1"/>
  <c r="G2277" i="1"/>
  <c r="H2276" i="1"/>
  <c r="G2276" i="1"/>
  <c r="H2275" i="1"/>
  <c r="G2275" i="1"/>
  <c r="H2274" i="1"/>
  <c r="G2274" i="1"/>
  <c r="H2273" i="1"/>
  <c r="G2273" i="1"/>
  <c r="H2272" i="1"/>
  <c r="G2272" i="1"/>
  <c r="H2271" i="1"/>
  <c r="G2271" i="1"/>
  <c r="H2270" i="1"/>
  <c r="G2270" i="1"/>
  <c r="H2269" i="1"/>
  <c r="G2269" i="1"/>
  <c r="H2268" i="1"/>
  <c r="G2268" i="1"/>
  <c r="H2267" i="1"/>
  <c r="G2267" i="1"/>
  <c r="H2266" i="1"/>
  <c r="G2266" i="1"/>
  <c r="H2265" i="1"/>
  <c r="G2265" i="1"/>
  <c r="H2264" i="1"/>
  <c r="G2264" i="1"/>
  <c r="H2263" i="1"/>
  <c r="G2263" i="1"/>
  <c r="H2262" i="1"/>
  <c r="G2262" i="1"/>
  <c r="H2261" i="1"/>
  <c r="G2261" i="1"/>
  <c r="H2260" i="1"/>
  <c r="G2260" i="1"/>
  <c r="H2259" i="1"/>
  <c r="G2259" i="1"/>
  <c r="H2258" i="1"/>
  <c r="G2258" i="1"/>
  <c r="H2257" i="1"/>
  <c r="G2257" i="1"/>
  <c r="H2256" i="1"/>
  <c r="G2256" i="1"/>
  <c r="H2255" i="1"/>
  <c r="G2255" i="1"/>
  <c r="H2254" i="1"/>
  <c r="G2254" i="1"/>
  <c r="H2253" i="1"/>
  <c r="G2253" i="1"/>
  <c r="H2252" i="1"/>
  <c r="G2252" i="1"/>
  <c r="H2251" i="1"/>
  <c r="G2251" i="1"/>
  <c r="H2250" i="1"/>
  <c r="G2250" i="1"/>
  <c r="H2249" i="1"/>
  <c r="G2249" i="1"/>
  <c r="H2248" i="1"/>
  <c r="G2248" i="1"/>
  <c r="H2247" i="1"/>
  <c r="G2247" i="1"/>
  <c r="H2246" i="1"/>
  <c r="G2246" i="1"/>
  <c r="H2245" i="1"/>
  <c r="G2245" i="1"/>
  <c r="H2244" i="1"/>
  <c r="G2244" i="1"/>
  <c r="H2243" i="1"/>
  <c r="G2243" i="1"/>
  <c r="H2242" i="1"/>
  <c r="G2242" i="1"/>
  <c r="H2241" i="1"/>
  <c r="G2241" i="1"/>
  <c r="H2240" i="1"/>
  <c r="G2240" i="1"/>
  <c r="H2239" i="1"/>
  <c r="G2239" i="1"/>
  <c r="H2238" i="1"/>
  <c r="G2238" i="1"/>
  <c r="H2237" i="1"/>
  <c r="G2237" i="1"/>
  <c r="H2236" i="1"/>
  <c r="G2236" i="1"/>
  <c r="H2235" i="1"/>
  <c r="G2235" i="1"/>
  <c r="H2234" i="1"/>
  <c r="G2234" i="1"/>
  <c r="H2233" i="1"/>
  <c r="G2233" i="1"/>
  <c r="H2232" i="1"/>
  <c r="G2232" i="1"/>
  <c r="H2231" i="1"/>
  <c r="G2231" i="1"/>
  <c r="H2230" i="1"/>
  <c r="G2230" i="1"/>
  <c r="H2229" i="1"/>
  <c r="G2229" i="1"/>
  <c r="H2228" i="1"/>
  <c r="G2228" i="1"/>
  <c r="H2227" i="1"/>
  <c r="G2227" i="1"/>
  <c r="H2226" i="1"/>
  <c r="G2226" i="1"/>
  <c r="H2225" i="1"/>
  <c r="G2225" i="1"/>
  <c r="H2224" i="1"/>
  <c r="G2224" i="1"/>
  <c r="H2223" i="1"/>
  <c r="G2223" i="1"/>
  <c r="H2222" i="1"/>
  <c r="G2222" i="1"/>
  <c r="H2221" i="1"/>
  <c r="G2221" i="1"/>
  <c r="H2220" i="1"/>
  <c r="G2220" i="1"/>
  <c r="H2219" i="1"/>
  <c r="G2219" i="1"/>
  <c r="H2218" i="1"/>
  <c r="G2218" i="1"/>
  <c r="H2217" i="1"/>
  <c r="G2217" i="1"/>
  <c r="H2216" i="1"/>
  <c r="G2216" i="1"/>
  <c r="H2215" i="1"/>
  <c r="G2215" i="1"/>
  <c r="H2214" i="1"/>
  <c r="G2214" i="1"/>
  <c r="H2213" i="1"/>
  <c r="G2213" i="1"/>
  <c r="H2212" i="1"/>
  <c r="G2212" i="1"/>
  <c r="H2211" i="1"/>
  <c r="G2211" i="1"/>
  <c r="H2210" i="1"/>
  <c r="G2210" i="1"/>
  <c r="H2209" i="1"/>
  <c r="G2209" i="1"/>
  <c r="H2208" i="1"/>
  <c r="G2208" i="1"/>
  <c r="H2207" i="1"/>
  <c r="G2207" i="1"/>
  <c r="H2206" i="1"/>
  <c r="G2206" i="1"/>
  <c r="H2205" i="1"/>
  <c r="G2205" i="1"/>
  <c r="H2204" i="1"/>
  <c r="G2204" i="1"/>
  <c r="H2203" i="1"/>
  <c r="G2203" i="1"/>
  <c r="H2202" i="1"/>
  <c r="G2202" i="1"/>
  <c r="H2201" i="1"/>
  <c r="G2201" i="1"/>
  <c r="H2200" i="1"/>
  <c r="G2200" i="1"/>
  <c r="H2199" i="1"/>
  <c r="G2199" i="1"/>
  <c r="H2198" i="1"/>
  <c r="G2198" i="1"/>
  <c r="H2197" i="1"/>
  <c r="G2197" i="1"/>
  <c r="H2196" i="1"/>
  <c r="G2196" i="1"/>
  <c r="H2195" i="1"/>
  <c r="G2195" i="1"/>
  <c r="H2194" i="1"/>
  <c r="G2194" i="1"/>
  <c r="H2193" i="1"/>
  <c r="G2193" i="1"/>
  <c r="H2192" i="1"/>
  <c r="G2192" i="1"/>
  <c r="H2191" i="1"/>
  <c r="G2191" i="1"/>
  <c r="H2190" i="1"/>
  <c r="G2190" i="1"/>
  <c r="H2189" i="1"/>
  <c r="G2189" i="1"/>
  <c r="H2188" i="1"/>
  <c r="G2188" i="1"/>
  <c r="H2187" i="1"/>
  <c r="G2187" i="1"/>
  <c r="H2186" i="1"/>
  <c r="G2186" i="1"/>
  <c r="H2185" i="1"/>
  <c r="G2185" i="1"/>
  <c r="H2184" i="1"/>
  <c r="G2184" i="1"/>
  <c r="H2183" i="1"/>
  <c r="G2183" i="1"/>
  <c r="H2182" i="1"/>
  <c r="G2182" i="1"/>
  <c r="H2181" i="1"/>
  <c r="G2181" i="1"/>
  <c r="H2180" i="1"/>
  <c r="G2180" i="1"/>
  <c r="H2179" i="1"/>
  <c r="G2179" i="1"/>
  <c r="H2178" i="1"/>
  <c r="G2178" i="1"/>
  <c r="H2177" i="1"/>
  <c r="G2177" i="1"/>
  <c r="H2176" i="1"/>
  <c r="G2176" i="1"/>
  <c r="H2175" i="1"/>
  <c r="G2175" i="1"/>
  <c r="H2174" i="1"/>
  <c r="G2174" i="1"/>
  <c r="H2173" i="1"/>
  <c r="G2173" i="1"/>
  <c r="H2172" i="1"/>
  <c r="G2172" i="1"/>
  <c r="H2171" i="1"/>
  <c r="G2171" i="1"/>
  <c r="H2170" i="1"/>
  <c r="G2170" i="1"/>
  <c r="H2169" i="1"/>
  <c r="G2169" i="1"/>
  <c r="H2168" i="1"/>
  <c r="G2168" i="1"/>
  <c r="H2167" i="1"/>
  <c r="G2167" i="1"/>
  <c r="H2166" i="1"/>
  <c r="G2166" i="1"/>
  <c r="H2165" i="1"/>
  <c r="G2165" i="1"/>
  <c r="H2164" i="1"/>
  <c r="G2164" i="1"/>
  <c r="H2163" i="1"/>
  <c r="G2163" i="1"/>
  <c r="H2162" i="1"/>
  <c r="G2162" i="1"/>
  <c r="H2161" i="1"/>
  <c r="G2161" i="1"/>
  <c r="H2160" i="1"/>
  <c r="G2160" i="1"/>
  <c r="H2159" i="1"/>
  <c r="G2159" i="1"/>
  <c r="H2158" i="1"/>
  <c r="G2158" i="1"/>
  <c r="H2157" i="1"/>
  <c r="G2157" i="1"/>
  <c r="H2156" i="1"/>
  <c r="G2156" i="1"/>
  <c r="H2155" i="1"/>
  <c r="G2155" i="1"/>
  <c r="H2154" i="1"/>
  <c r="G2154" i="1"/>
  <c r="H2153" i="1"/>
  <c r="G2153" i="1"/>
  <c r="H2152" i="1"/>
  <c r="G2152" i="1"/>
  <c r="H2151" i="1"/>
  <c r="G2151" i="1"/>
  <c r="H2150" i="1"/>
  <c r="G2150" i="1"/>
  <c r="H2149" i="1"/>
  <c r="G2149" i="1"/>
  <c r="H2148" i="1"/>
  <c r="G2148" i="1"/>
  <c r="H2147" i="1"/>
  <c r="G2147" i="1"/>
  <c r="H2146" i="1"/>
  <c r="G2146" i="1"/>
  <c r="H2145" i="1"/>
  <c r="G2145" i="1"/>
  <c r="H2144" i="1"/>
  <c r="G2144" i="1"/>
  <c r="H2143" i="1"/>
  <c r="G2143" i="1"/>
  <c r="H2142" i="1"/>
  <c r="G2142" i="1"/>
  <c r="H2141" i="1"/>
  <c r="G2141" i="1"/>
  <c r="H2140" i="1"/>
  <c r="G2140" i="1"/>
  <c r="H2139" i="1"/>
  <c r="G2139" i="1"/>
  <c r="H2138" i="1"/>
  <c r="G2138" i="1"/>
  <c r="H2137" i="1"/>
  <c r="G2137" i="1"/>
  <c r="H2136" i="1"/>
  <c r="G2136" i="1"/>
  <c r="H2135" i="1"/>
  <c r="G2135" i="1"/>
  <c r="H2134" i="1"/>
  <c r="G2134" i="1"/>
  <c r="H2133" i="1"/>
  <c r="G2133" i="1"/>
  <c r="H2132" i="1"/>
  <c r="G2132" i="1"/>
  <c r="H2131" i="1"/>
  <c r="G2131" i="1"/>
  <c r="H2130" i="1"/>
  <c r="G2130" i="1"/>
  <c r="H2129" i="1"/>
  <c r="G2129" i="1"/>
  <c r="H2128" i="1"/>
  <c r="G2128" i="1"/>
  <c r="H2127" i="1"/>
  <c r="G2127" i="1"/>
  <c r="H2126" i="1"/>
  <c r="G2126" i="1"/>
  <c r="H2125" i="1"/>
  <c r="G2125" i="1"/>
  <c r="H2124" i="1"/>
  <c r="G2124" i="1"/>
  <c r="H2123" i="1"/>
  <c r="G2123" i="1"/>
  <c r="H2122" i="1"/>
  <c r="G2122" i="1"/>
  <c r="H2121" i="1"/>
  <c r="G2121" i="1"/>
  <c r="H2120" i="1"/>
  <c r="G2120" i="1"/>
  <c r="H2119" i="1"/>
  <c r="G2119" i="1"/>
  <c r="H2118" i="1"/>
  <c r="G2118" i="1"/>
  <c r="H2117" i="1"/>
  <c r="G2117" i="1"/>
  <c r="H2116" i="1"/>
  <c r="G2116" i="1"/>
  <c r="H2115" i="1"/>
  <c r="G2115" i="1"/>
  <c r="H2114" i="1"/>
  <c r="G2114" i="1"/>
  <c r="H2113" i="1"/>
  <c r="G2113" i="1"/>
  <c r="H2112" i="1"/>
  <c r="G2112" i="1"/>
  <c r="H2111" i="1"/>
  <c r="G2111" i="1"/>
  <c r="H2110" i="1"/>
  <c r="G2110" i="1"/>
  <c r="H2109" i="1"/>
  <c r="G2109" i="1"/>
  <c r="H2108" i="1"/>
  <c r="G2108" i="1"/>
  <c r="H2107" i="1"/>
  <c r="G2107" i="1"/>
  <c r="H2106" i="1"/>
  <c r="G2106" i="1"/>
  <c r="H2105" i="1"/>
  <c r="G2105" i="1"/>
  <c r="H2104" i="1"/>
  <c r="G2104" i="1"/>
  <c r="H2103" i="1"/>
  <c r="G2103" i="1"/>
  <c r="H2102" i="1"/>
  <c r="G2102" i="1"/>
  <c r="H2101" i="1"/>
  <c r="G2101" i="1"/>
  <c r="H2100" i="1"/>
  <c r="G2100" i="1"/>
  <c r="H2099" i="1"/>
  <c r="G2099" i="1"/>
  <c r="H2098" i="1"/>
  <c r="G2098" i="1"/>
  <c r="H2097" i="1"/>
  <c r="G2097" i="1"/>
  <c r="H2096" i="1"/>
  <c r="G2096" i="1"/>
  <c r="H2095" i="1"/>
  <c r="G2095" i="1"/>
  <c r="H2094" i="1"/>
  <c r="G2094" i="1"/>
  <c r="H2093" i="1"/>
  <c r="G2093" i="1"/>
  <c r="H2092" i="1"/>
  <c r="G2092" i="1"/>
  <c r="H2091" i="1"/>
  <c r="G2091" i="1"/>
  <c r="H2090" i="1"/>
  <c r="G2090" i="1"/>
  <c r="H2089" i="1"/>
  <c r="G2089" i="1"/>
  <c r="H2088" i="1"/>
  <c r="G2088" i="1"/>
  <c r="H2087" i="1"/>
  <c r="G2087" i="1"/>
  <c r="H2086" i="1"/>
  <c r="G2086" i="1"/>
  <c r="H2085" i="1"/>
  <c r="G2085" i="1"/>
  <c r="H2084" i="1"/>
  <c r="G2084" i="1"/>
  <c r="H2083" i="1"/>
  <c r="G2083" i="1"/>
  <c r="H2082" i="1"/>
  <c r="G2082" i="1"/>
  <c r="H2081" i="1"/>
  <c r="G2081" i="1"/>
  <c r="H2080" i="1"/>
  <c r="G2080" i="1"/>
  <c r="H2079" i="1"/>
  <c r="G2079" i="1"/>
  <c r="H2078" i="1"/>
  <c r="G2078" i="1"/>
  <c r="H2077" i="1"/>
  <c r="G2077" i="1"/>
  <c r="H2076" i="1"/>
  <c r="G2076" i="1"/>
  <c r="H2075" i="1"/>
  <c r="G2075" i="1"/>
  <c r="H2074" i="1"/>
  <c r="G2074" i="1"/>
  <c r="H2073" i="1"/>
  <c r="G2073" i="1"/>
  <c r="H2072" i="1"/>
  <c r="G2072" i="1"/>
  <c r="H2071" i="1"/>
  <c r="G2071" i="1"/>
  <c r="H2070" i="1"/>
  <c r="G2070" i="1"/>
  <c r="H2069" i="1"/>
  <c r="G2069" i="1"/>
  <c r="H2068" i="1"/>
  <c r="G2068" i="1"/>
  <c r="H2067" i="1"/>
  <c r="G2067" i="1"/>
  <c r="H2066" i="1"/>
  <c r="G2066" i="1"/>
  <c r="H2065" i="1"/>
  <c r="G2065" i="1"/>
  <c r="H2064" i="1"/>
  <c r="G2064" i="1"/>
  <c r="H2063" i="1"/>
  <c r="G2063" i="1"/>
  <c r="H2062" i="1"/>
  <c r="G2062" i="1"/>
  <c r="H2061" i="1"/>
  <c r="G2061" i="1"/>
  <c r="H2060" i="1"/>
  <c r="G2060" i="1"/>
  <c r="H2059" i="1"/>
  <c r="G2059" i="1"/>
  <c r="H2058" i="1"/>
  <c r="G2058" i="1"/>
  <c r="H2057" i="1"/>
  <c r="G2057" i="1"/>
  <c r="H2056" i="1"/>
  <c r="G2056" i="1"/>
  <c r="H2055" i="1"/>
  <c r="G2055" i="1"/>
  <c r="H2054" i="1"/>
  <c r="G2054" i="1"/>
  <c r="H2053" i="1"/>
  <c r="G2053" i="1"/>
  <c r="H2052" i="1"/>
  <c r="G2052" i="1"/>
  <c r="H2051" i="1"/>
  <c r="G2051" i="1"/>
  <c r="H2050" i="1"/>
  <c r="G2050" i="1"/>
  <c r="H2049" i="1"/>
  <c r="G2049" i="1"/>
  <c r="H2048" i="1"/>
  <c r="G2048" i="1"/>
  <c r="H2047" i="1"/>
  <c r="G2047" i="1"/>
  <c r="H2046" i="1"/>
  <c r="G2046" i="1"/>
  <c r="H2045" i="1"/>
  <c r="G2045" i="1"/>
  <c r="H2044" i="1"/>
  <c r="G2044" i="1"/>
  <c r="H2043" i="1"/>
  <c r="G2043" i="1"/>
  <c r="H2042" i="1"/>
  <c r="G2042" i="1"/>
  <c r="H2041" i="1"/>
  <c r="G2041" i="1"/>
  <c r="H2040" i="1"/>
  <c r="G2040" i="1"/>
  <c r="H2039" i="1"/>
  <c r="G2039" i="1"/>
  <c r="H2038" i="1"/>
  <c r="G2038" i="1"/>
  <c r="H2037" i="1"/>
  <c r="G2037" i="1"/>
  <c r="H2036" i="1"/>
  <c r="G2036" i="1"/>
  <c r="H2035" i="1"/>
  <c r="G2035" i="1"/>
  <c r="H2034" i="1"/>
  <c r="G2034" i="1"/>
  <c r="H2033" i="1"/>
  <c r="G2033" i="1"/>
  <c r="H2032" i="1"/>
  <c r="G2032" i="1"/>
  <c r="H2031" i="1"/>
  <c r="G2031" i="1"/>
  <c r="H2030" i="1"/>
  <c r="G2030" i="1"/>
  <c r="H2029" i="1"/>
  <c r="G2029" i="1"/>
  <c r="H2028" i="1"/>
  <c r="G2028" i="1"/>
  <c r="H2027" i="1"/>
  <c r="G2027" i="1"/>
  <c r="H2026" i="1"/>
  <c r="G2026" i="1"/>
  <c r="H2025" i="1"/>
  <c r="G2025" i="1"/>
  <c r="H2024" i="1"/>
  <c r="G2024" i="1"/>
  <c r="H2023" i="1"/>
  <c r="G2023" i="1"/>
  <c r="H2022" i="1"/>
  <c r="G2022" i="1"/>
  <c r="H2021" i="1"/>
  <c r="G2021" i="1"/>
  <c r="H2020" i="1"/>
  <c r="G2020" i="1"/>
  <c r="H2019" i="1"/>
  <c r="G2019" i="1"/>
  <c r="H2018" i="1"/>
  <c r="G2018" i="1"/>
  <c r="H2017" i="1"/>
  <c r="G2017" i="1"/>
  <c r="H2016" i="1"/>
  <c r="G2016" i="1"/>
  <c r="H2015" i="1"/>
  <c r="G2015" i="1"/>
  <c r="H2014" i="1"/>
  <c r="G2014" i="1"/>
  <c r="H2013" i="1"/>
  <c r="G2013" i="1"/>
  <c r="H2012" i="1"/>
  <c r="G2012" i="1"/>
  <c r="H2011" i="1"/>
  <c r="G2011" i="1"/>
  <c r="H2010" i="1"/>
  <c r="G2010" i="1"/>
  <c r="H2009" i="1"/>
  <c r="G2009" i="1"/>
  <c r="H2008" i="1"/>
  <c r="G2008" i="1"/>
  <c r="H2007" i="1"/>
  <c r="G2007" i="1"/>
  <c r="H2006" i="1"/>
  <c r="G2006" i="1"/>
  <c r="H2005" i="1"/>
  <c r="G2005" i="1"/>
  <c r="H2004" i="1"/>
  <c r="G2004" i="1"/>
  <c r="H2003" i="1"/>
  <c r="G2003" i="1"/>
  <c r="H2002" i="1"/>
  <c r="G2002" i="1"/>
  <c r="H2001" i="1"/>
  <c r="G2001" i="1"/>
  <c r="H2000" i="1"/>
  <c r="G2000" i="1"/>
  <c r="H1999" i="1"/>
  <c r="G1999" i="1"/>
  <c r="H1998" i="1"/>
  <c r="G1998" i="1"/>
  <c r="H1997" i="1"/>
  <c r="G1997" i="1"/>
  <c r="H1996" i="1"/>
  <c r="G1996" i="1"/>
  <c r="H1995" i="1"/>
  <c r="G1995" i="1"/>
  <c r="H1994" i="1"/>
  <c r="G1994" i="1"/>
  <c r="H1993" i="1"/>
  <c r="G1993" i="1"/>
  <c r="H1992" i="1"/>
  <c r="G1992" i="1"/>
  <c r="H1991" i="1"/>
  <c r="G1991" i="1"/>
  <c r="H1990" i="1"/>
  <c r="G1990" i="1"/>
  <c r="H1989" i="1"/>
  <c r="G1989" i="1"/>
  <c r="H1988" i="1"/>
  <c r="G1988" i="1"/>
  <c r="H1987" i="1"/>
  <c r="G1987" i="1"/>
  <c r="H1986" i="1"/>
  <c r="G1986" i="1"/>
  <c r="H1985" i="1"/>
  <c r="G1985" i="1"/>
  <c r="H1984" i="1"/>
  <c r="G1984" i="1"/>
  <c r="H1983" i="1"/>
  <c r="G1983" i="1"/>
  <c r="H1982" i="1"/>
  <c r="G1982" i="1"/>
  <c r="H1981" i="1"/>
  <c r="G1981" i="1"/>
  <c r="H1980" i="1"/>
  <c r="G1980" i="1"/>
  <c r="H1979" i="1"/>
  <c r="G1979" i="1"/>
  <c r="H1978" i="1"/>
  <c r="G1978" i="1"/>
  <c r="H1977" i="1"/>
  <c r="G1977" i="1"/>
  <c r="H1976" i="1"/>
  <c r="G1976" i="1"/>
  <c r="H1975" i="1"/>
  <c r="G1975" i="1"/>
  <c r="H1974" i="1"/>
  <c r="G1974" i="1"/>
  <c r="H1973" i="1"/>
  <c r="G1973" i="1"/>
  <c r="H1972" i="1"/>
  <c r="G1972" i="1"/>
  <c r="H1971" i="1"/>
  <c r="G1971" i="1"/>
  <c r="H1970" i="1"/>
  <c r="G1970" i="1"/>
  <c r="H1969" i="1"/>
  <c r="G1969" i="1"/>
  <c r="H1968" i="1"/>
  <c r="G1968" i="1"/>
  <c r="H1967" i="1"/>
  <c r="G1967" i="1"/>
  <c r="H1966" i="1"/>
  <c r="G1966" i="1"/>
  <c r="H1965" i="1"/>
  <c r="G1965" i="1"/>
  <c r="H1964" i="1"/>
  <c r="G1964" i="1"/>
  <c r="H1963" i="1"/>
  <c r="G1963" i="1"/>
  <c r="H1962" i="1"/>
  <c r="G1962" i="1"/>
  <c r="H1961" i="1"/>
  <c r="G1961" i="1"/>
  <c r="H1960" i="1"/>
  <c r="G1960" i="1"/>
  <c r="H1959" i="1"/>
  <c r="G1959" i="1"/>
  <c r="H1958" i="1"/>
  <c r="G1958" i="1"/>
  <c r="H1957" i="1"/>
  <c r="G1957" i="1"/>
  <c r="H1956" i="1"/>
  <c r="G1956" i="1"/>
  <c r="H1955" i="1"/>
  <c r="G1955" i="1"/>
  <c r="H1954" i="1"/>
  <c r="G1954" i="1"/>
  <c r="H1953" i="1"/>
  <c r="G1953" i="1"/>
  <c r="H1952" i="1"/>
  <c r="G1952" i="1"/>
  <c r="H1951" i="1"/>
  <c r="G1951" i="1"/>
  <c r="H1950" i="1"/>
  <c r="G1950" i="1"/>
  <c r="H1949" i="1"/>
  <c r="G1949" i="1"/>
  <c r="H1948" i="1"/>
  <c r="G1948" i="1"/>
  <c r="H1947" i="1"/>
  <c r="G1947" i="1"/>
  <c r="H1946" i="1"/>
  <c r="G1946" i="1"/>
  <c r="H1945" i="1"/>
  <c r="G1945" i="1"/>
  <c r="H1944" i="1"/>
  <c r="G1944" i="1"/>
  <c r="H1943" i="1"/>
  <c r="G1943" i="1"/>
  <c r="H1942" i="1"/>
  <c r="G1942" i="1"/>
  <c r="H1941" i="1"/>
  <c r="G1941" i="1"/>
  <c r="H1940" i="1"/>
  <c r="G1940" i="1"/>
  <c r="H1939" i="1"/>
  <c r="G1939" i="1"/>
  <c r="H1938" i="1"/>
  <c r="G1938" i="1"/>
  <c r="H1937" i="1"/>
  <c r="G1937" i="1"/>
  <c r="H1936" i="1"/>
  <c r="G1936" i="1"/>
  <c r="H1935" i="1"/>
  <c r="G1935" i="1"/>
  <c r="H1934" i="1"/>
  <c r="G1934" i="1"/>
  <c r="H1933" i="1"/>
  <c r="G1933" i="1"/>
  <c r="H1932" i="1"/>
  <c r="G1932" i="1"/>
  <c r="H1931" i="1"/>
  <c r="G1931" i="1"/>
  <c r="H1930" i="1"/>
  <c r="G1930" i="1"/>
  <c r="H1929" i="1"/>
  <c r="G1929" i="1"/>
  <c r="H1928" i="1"/>
  <c r="G1928" i="1"/>
  <c r="H1927" i="1"/>
  <c r="G1927" i="1"/>
  <c r="H1926" i="1"/>
  <c r="G1926" i="1"/>
  <c r="H1925" i="1"/>
  <c r="G1925" i="1"/>
  <c r="H1924" i="1"/>
  <c r="G1924" i="1"/>
  <c r="H1923" i="1"/>
  <c r="G1923" i="1"/>
  <c r="H1922" i="1"/>
  <c r="G1922" i="1"/>
  <c r="H1921" i="1"/>
  <c r="G1921" i="1"/>
  <c r="H1920" i="1"/>
  <c r="G1920" i="1"/>
  <c r="H1919" i="1"/>
  <c r="G1919" i="1"/>
  <c r="H1918" i="1"/>
  <c r="G1918" i="1"/>
  <c r="H1917" i="1"/>
  <c r="G1917" i="1"/>
  <c r="H1916" i="1"/>
  <c r="G1916" i="1"/>
  <c r="H1915" i="1"/>
  <c r="G1915" i="1"/>
  <c r="H1914" i="1"/>
  <c r="G1914" i="1"/>
  <c r="H1913" i="1"/>
  <c r="G1913" i="1"/>
  <c r="H1912" i="1"/>
  <c r="G1912" i="1"/>
  <c r="H1911" i="1"/>
  <c r="G1911" i="1"/>
  <c r="H1910" i="1"/>
  <c r="G1910" i="1"/>
  <c r="H1909" i="1"/>
  <c r="G1909" i="1"/>
  <c r="H1908" i="1"/>
  <c r="G1908" i="1"/>
  <c r="H1907" i="1"/>
  <c r="G1907" i="1"/>
  <c r="H1906" i="1"/>
  <c r="G1906" i="1"/>
  <c r="H1905" i="1"/>
  <c r="G1905" i="1"/>
  <c r="H1904" i="1"/>
  <c r="G1904" i="1"/>
  <c r="H1903" i="1"/>
  <c r="G1903" i="1"/>
  <c r="H1902" i="1"/>
  <c r="G1902" i="1"/>
  <c r="H1901" i="1"/>
  <c r="G1901" i="1"/>
  <c r="H1900" i="1"/>
  <c r="G1900" i="1"/>
  <c r="H1899" i="1"/>
  <c r="G1899" i="1"/>
  <c r="H1898" i="1"/>
  <c r="G1898" i="1"/>
  <c r="H1897" i="1"/>
  <c r="G1897" i="1"/>
  <c r="H1896" i="1"/>
  <c r="G1896" i="1"/>
  <c r="H1895" i="1"/>
  <c r="G1895" i="1"/>
  <c r="H1894" i="1"/>
  <c r="G1894" i="1"/>
  <c r="H1893" i="1"/>
  <c r="G1893" i="1"/>
  <c r="H1892" i="1"/>
  <c r="G1892" i="1"/>
  <c r="H1891" i="1"/>
  <c r="G1891" i="1"/>
  <c r="H1890" i="1"/>
  <c r="G1890" i="1"/>
  <c r="H1889" i="1"/>
  <c r="G1889" i="1"/>
  <c r="H1888" i="1"/>
  <c r="G1888" i="1"/>
  <c r="H1887" i="1"/>
  <c r="G1887" i="1"/>
  <c r="H1886" i="1"/>
  <c r="G1886" i="1"/>
  <c r="H1885" i="1"/>
  <c r="G1885" i="1"/>
  <c r="H1884" i="1"/>
  <c r="G1884" i="1"/>
  <c r="H1883" i="1"/>
  <c r="G1883" i="1"/>
  <c r="H1882" i="1"/>
  <c r="G1882" i="1"/>
  <c r="H1881" i="1"/>
  <c r="G1881" i="1"/>
  <c r="H1880" i="1"/>
  <c r="G1880" i="1"/>
  <c r="H1879" i="1"/>
  <c r="G1879" i="1"/>
  <c r="H1878" i="1"/>
  <c r="G1878" i="1"/>
  <c r="H1877" i="1"/>
  <c r="G1877" i="1"/>
  <c r="H1876" i="1"/>
  <c r="G1876" i="1"/>
  <c r="H1875" i="1"/>
  <c r="G1875" i="1"/>
  <c r="H1874" i="1"/>
  <c r="G1874" i="1"/>
  <c r="H1873" i="1"/>
  <c r="G1873" i="1"/>
  <c r="H1872" i="1"/>
  <c r="G1872" i="1"/>
  <c r="H1871" i="1"/>
  <c r="G1871" i="1"/>
  <c r="H1870" i="1"/>
  <c r="G1870" i="1"/>
  <c r="H1869" i="1"/>
  <c r="G1869" i="1"/>
  <c r="H1868" i="1"/>
  <c r="G1868" i="1"/>
  <c r="H1867" i="1"/>
  <c r="G1867" i="1"/>
  <c r="H1866" i="1"/>
  <c r="G1866" i="1"/>
  <c r="H1865" i="1"/>
  <c r="G1865" i="1"/>
  <c r="H1864" i="1"/>
  <c r="G1864" i="1"/>
  <c r="H1863" i="1"/>
  <c r="G1863" i="1"/>
  <c r="H1862" i="1"/>
  <c r="G1862" i="1"/>
  <c r="H1861" i="1"/>
  <c r="G1861" i="1"/>
  <c r="H1860" i="1"/>
  <c r="G1860" i="1"/>
  <c r="H1859" i="1"/>
  <c r="G1859" i="1"/>
  <c r="H1858" i="1"/>
  <c r="G1858" i="1"/>
  <c r="H1857" i="1"/>
  <c r="G1857" i="1"/>
  <c r="H1856" i="1"/>
  <c r="G1856" i="1"/>
  <c r="H1855" i="1"/>
  <c r="G1855" i="1"/>
  <c r="H1854" i="1"/>
  <c r="G1854" i="1"/>
  <c r="H1853" i="1"/>
  <c r="G1853" i="1"/>
  <c r="H1852" i="1"/>
  <c r="G1852" i="1"/>
  <c r="H1851" i="1"/>
  <c r="G1851" i="1"/>
  <c r="H1850" i="1"/>
  <c r="G1850" i="1"/>
  <c r="H1849" i="1"/>
  <c r="G1849" i="1"/>
  <c r="H1848" i="1"/>
  <c r="G1848" i="1"/>
  <c r="H1847" i="1"/>
  <c r="G1847" i="1"/>
  <c r="H1846" i="1"/>
  <c r="G1846" i="1"/>
  <c r="H1845" i="1"/>
  <c r="G1845" i="1"/>
  <c r="H1844" i="1"/>
  <c r="G1844" i="1"/>
  <c r="H1843" i="1"/>
  <c r="G1843" i="1"/>
  <c r="H1842" i="1"/>
  <c r="G1842" i="1"/>
  <c r="H1841" i="1"/>
  <c r="G1841" i="1"/>
  <c r="H1840" i="1"/>
  <c r="G1840" i="1"/>
  <c r="H1839" i="1"/>
  <c r="G1839" i="1"/>
  <c r="H1838" i="1"/>
  <c r="G1838" i="1"/>
  <c r="H1837" i="1"/>
  <c r="G1837" i="1"/>
  <c r="H1836" i="1"/>
  <c r="G1836" i="1"/>
  <c r="H1835" i="1"/>
  <c r="G1835" i="1"/>
  <c r="H1834" i="1"/>
  <c r="G1834" i="1"/>
  <c r="H1833" i="1"/>
  <c r="G1833" i="1"/>
  <c r="H1832" i="1"/>
  <c r="G1832" i="1"/>
  <c r="H1831" i="1"/>
  <c r="G1831" i="1"/>
  <c r="H1830" i="1"/>
  <c r="G1830" i="1"/>
  <c r="H1829" i="1"/>
  <c r="G1829" i="1"/>
  <c r="H1828" i="1"/>
  <c r="G1828" i="1"/>
  <c r="H1827" i="1"/>
  <c r="G1827" i="1"/>
  <c r="H1826" i="1"/>
  <c r="G1826" i="1"/>
  <c r="H1825" i="1"/>
  <c r="G1825" i="1"/>
  <c r="H1824" i="1"/>
  <c r="G1824" i="1"/>
  <c r="H1823" i="1"/>
  <c r="G1823" i="1"/>
  <c r="H1822" i="1"/>
  <c r="G1822" i="1"/>
  <c r="H1821" i="1"/>
  <c r="G1821" i="1"/>
  <c r="H1820" i="1"/>
  <c r="G1820" i="1"/>
  <c r="H1819" i="1"/>
  <c r="G1819" i="1"/>
  <c r="H1818" i="1"/>
  <c r="G1818" i="1"/>
  <c r="H1817" i="1"/>
  <c r="G1817" i="1"/>
  <c r="H1816" i="1"/>
  <c r="G1816" i="1"/>
  <c r="H1815" i="1"/>
  <c r="G1815" i="1"/>
  <c r="H1814" i="1"/>
  <c r="G1814" i="1"/>
  <c r="H1813" i="1"/>
  <c r="G1813" i="1"/>
  <c r="H1812" i="1"/>
  <c r="G1812" i="1"/>
  <c r="H1811" i="1"/>
  <c r="G1811" i="1"/>
  <c r="H1810" i="1"/>
  <c r="G1810" i="1"/>
  <c r="H1809" i="1"/>
  <c r="G1809" i="1"/>
  <c r="H1808" i="1"/>
  <c r="G1808" i="1"/>
  <c r="H1807" i="1"/>
  <c r="G1807" i="1"/>
  <c r="H1806" i="1"/>
  <c r="G1806" i="1"/>
  <c r="H1805" i="1"/>
  <c r="G1805" i="1"/>
  <c r="H1804" i="1"/>
  <c r="G1804" i="1"/>
  <c r="H1803" i="1"/>
  <c r="G1803" i="1"/>
  <c r="H1802" i="1"/>
  <c r="G1802" i="1"/>
  <c r="H1801" i="1"/>
  <c r="G1801" i="1"/>
  <c r="H1800" i="1"/>
  <c r="G1800" i="1"/>
  <c r="H1799" i="1"/>
  <c r="G1799" i="1"/>
  <c r="H1798" i="1"/>
  <c r="G1798" i="1"/>
  <c r="H1797" i="1"/>
  <c r="G1797" i="1"/>
  <c r="H1796" i="1"/>
  <c r="G1796" i="1"/>
  <c r="H1795" i="1"/>
  <c r="G1795" i="1"/>
  <c r="H1794" i="1"/>
  <c r="G1794" i="1"/>
  <c r="H1793" i="1"/>
  <c r="G1793" i="1"/>
  <c r="H1792" i="1"/>
  <c r="G1792" i="1"/>
  <c r="H1791" i="1"/>
  <c r="G1791" i="1"/>
  <c r="H1790" i="1"/>
  <c r="G1790" i="1"/>
  <c r="H1789" i="1"/>
  <c r="G1789" i="1"/>
  <c r="H1788" i="1"/>
  <c r="G1788" i="1"/>
  <c r="H1787" i="1"/>
  <c r="G1787" i="1"/>
  <c r="H1786" i="1"/>
  <c r="G1786" i="1"/>
  <c r="H1785" i="1"/>
  <c r="G1785" i="1"/>
  <c r="H1784" i="1"/>
  <c r="G1784" i="1"/>
  <c r="H1783" i="1"/>
  <c r="G1783" i="1"/>
  <c r="H1782" i="1"/>
  <c r="G1782" i="1"/>
  <c r="H1781" i="1"/>
  <c r="G1781" i="1"/>
  <c r="H1780" i="1"/>
  <c r="G1780" i="1"/>
  <c r="H1779" i="1"/>
  <c r="G1779" i="1"/>
  <c r="H1778" i="1"/>
  <c r="G1778" i="1"/>
  <c r="H1777" i="1"/>
  <c r="G1777" i="1"/>
  <c r="H1776" i="1"/>
  <c r="G1776" i="1"/>
  <c r="H1775" i="1"/>
  <c r="G1775" i="1"/>
  <c r="H1774" i="1"/>
  <c r="G1774" i="1"/>
  <c r="H1773" i="1"/>
  <c r="G1773" i="1"/>
  <c r="H1772" i="1"/>
  <c r="G1772" i="1"/>
  <c r="H1771" i="1"/>
  <c r="G1771" i="1"/>
  <c r="H1770" i="1"/>
  <c r="G1770" i="1"/>
  <c r="H1769" i="1"/>
  <c r="G1769" i="1"/>
  <c r="H1768" i="1"/>
  <c r="G1768" i="1"/>
  <c r="H1767" i="1"/>
  <c r="G1767" i="1"/>
  <c r="H1766" i="1"/>
  <c r="G1766" i="1"/>
  <c r="H1765" i="1"/>
  <c r="G1765" i="1"/>
  <c r="H1764" i="1"/>
  <c r="G1764" i="1"/>
  <c r="H1763" i="1"/>
  <c r="G1763" i="1"/>
  <c r="H1762" i="1"/>
  <c r="G1762" i="1"/>
  <c r="H1761" i="1"/>
  <c r="G1761" i="1"/>
  <c r="H1760" i="1"/>
  <c r="G1760" i="1"/>
  <c r="H1759" i="1"/>
  <c r="G1759" i="1"/>
  <c r="H1758" i="1"/>
  <c r="G1758" i="1"/>
  <c r="H1757" i="1"/>
  <c r="G1757" i="1"/>
  <c r="H1756" i="1"/>
  <c r="G1756" i="1"/>
  <c r="H1755" i="1"/>
  <c r="G1755" i="1"/>
  <c r="H1754" i="1"/>
  <c r="G1754" i="1"/>
  <c r="H1753" i="1"/>
  <c r="G1753" i="1"/>
  <c r="H1752" i="1"/>
  <c r="G1752" i="1"/>
  <c r="H1751" i="1"/>
  <c r="G1751" i="1"/>
  <c r="H1750" i="1"/>
  <c r="G1750" i="1"/>
  <c r="H1749" i="1"/>
  <c r="G1749" i="1"/>
  <c r="H1748" i="1"/>
  <c r="G1748" i="1"/>
  <c r="H1747" i="1"/>
  <c r="G1747" i="1"/>
  <c r="H1746" i="1"/>
  <c r="G1746" i="1"/>
  <c r="H1745" i="1"/>
  <c r="G1745" i="1"/>
  <c r="H1744" i="1"/>
  <c r="G1744" i="1"/>
  <c r="H1743" i="1"/>
  <c r="G1743" i="1"/>
  <c r="H1742" i="1"/>
  <c r="G1742" i="1"/>
  <c r="H1741" i="1"/>
  <c r="G1741" i="1"/>
  <c r="H1740" i="1"/>
  <c r="G1740" i="1"/>
  <c r="H1739" i="1"/>
  <c r="G1739" i="1"/>
  <c r="H1738" i="1"/>
  <c r="G1738" i="1"/>
  <c r="H1737" i="1"/>
  <c r="G1737" i="1"/>
  <c r="H1736" i="1"/>
  <c r="G1736" i="1"/>
  <c r="H1735" i="1"/>
  <c r="G1735" i="1"/>
  <c r="H1734" i="1"/>
  <c r="G1734" i="1"/>
  <c r="H1733" i="1"/>
  <c r="G1733" i="1"/>
  <c r="H1732" i="1"/>
  <c r="G1732" i="1"/>
  <c r="H1731" i="1"/>
  <c r="G1731" i="1"/>
  <c r="H1730" i="1"/>
  <c r="G1730" i="1"/>
  <c r="H1729" i="1"/>
  <c r="G1729" i="1"/>
  <c r="H1728" i="1"/>
  <c r="G1728" i="1"/>
  <c r="H1727" i="1"/>
  <c r="G1727" i="1"/>
  <c r="H1726" i="1"/>
  <c r="G1726" i="1"/>
  <c r="H1725" i="1"/>
  <c r="G1725" i="1"/>
  <c r="H1724" i="1"/>
  <c r="G1724" i="1"/>
  <c r="H1723" i="1"/>
  <c r="G1723" i="1"/>
  <c r="H1722" i="1"/>
  <c r="G1722" i="1"/>
  <c r="H1721" i="1"/>
  <c r="G1721" i="1"/>
  <c r="H1720" i="1"/>
  <c r="G1720" i="1"/>
  <c r="H1719" i="1"/>
  <c r="G1719" i="1"/>
  <c r="H1718" i="1"/>
  <c r="G1718" i="1"/>
  <c r="H1717" i="1"/>
  <c r="G1717" i="1"/>
  <c r="H1716" i="1"/>
  <c r="G1716" i="1"/>
  <c r="H1715" i="1"/>
  <c r="G1715" i="1"/>
  <c r="H1714" i="1"/>
  <c r="G1714" i="1"/>
  <c r="H1713" i="1"/>
  <c r="G1713" i="1"/>
  <c r="H1712" i="1"/>
  <c r="G1712" i="1"/>
  <c r="H1711" i="1"/>
  <c r="G1711" i="1"/>
  <c r="H1710" i="1"/>
  <c r="G1710" i="1"/>
  <c r="H1709" i="1"/>
  <c r="G1709" i="1"/>
  <c r="H1708" i="1"/>
  <c r="G1708" i="1"/>
  <c r="H1707" i="1"/>
  <c r="G1707" i="1"/>
  <c r="H1706" i="1"/>
  <c r="G1706" i="1"/>
  <c r="H1705" i="1"/>
  <c r="G1705" i="1"/>
  <c r="H1704" i="1"/>
  <c r="G1704" i="1"/>
  <c r="H1703" i="1"/>
  <c r="G1703" i="1"/>
  <c r="H1702" i="1"/>
  <c r="G1702" i="1"/>
  <c r="H1701" i="1"/>
  <c r="G1701" i="1"/>
  <c r="H1700" i="1"/>
  <c r="G1700" i="1"/>
  <c r="H1699" i="1"/>
  <c r="G1699" i="1"/>
  <c r="H1698" i="1"/>
  <c r="G1698" i="1"/>
  <c r="H1697" i="1"/>
  <c r="G1697" i="1"/>
  <c r="H1696" i="1"/>
  <c r="G1696" i="1"/>
  <c r="H1695" i="1"/>
  <c r="G1695" i="1"/>
  <c r="H1694" i="1"/>
  <c r="G1694" i="1"/>
  <c r="H1693" i="1"/>
  <c r="G1693" i="1"/>
  <c r="H1692" i="1"/>
  <c r="G1692" i="1"/>
  <c r="H1691" i="1"/>
  <c r="G1691" i="1"/>
  <c r="H1690" i="1"/>
  <c r="G1690" i="1"/>
  <c r="H1689" i="1"/>
  <c r="G1689" i="1"/>
  <c r="H1688" i="1"/>
  <c r="G1688" i="1"/>
  <c r="H1687" i="1"/>
  <c r="G1687" i="1"/>
  <c r="H1686" i="1"/>
  <c r="G1686" i="1"/>
  <c r="H1685" i="1"/>
  <c r="G1685" i="1"/>
  <c r="H1684" i="1"/>
  <c r="G1684" i="1"/>
  <c r="H1683" i="1"/>
  <c r="G1683" i="1"/>
  <c r="H1682" i="1"/>
  <c r="G1682" i="1"/>
  <c r="H1681" i="1"/>
  <c r="G1681" i="1"/>
  <c r="H1680" i="1"/>
  <c r="G1680" i="1"/>
  <c r="H1679" i="1"/>
  <c r="G1679" i="1"/>
  <c r="H1678" i="1"/>
  <c r="G1678" i="1"/>
  <c r="H1677" i="1"/>
  <c r="G1677" i="1"/>
  <c r="H1676" i="1"/>
  <c r="G1676" i="1"/>
  <c r="H1675" i="1"/>
  <c r="G1675" i="1"/>
  <c r="H1674" i="1"/>
  <c r="G1674" i="1"/>
  <c r="H1673" i="1"/>
  <c r="G1673" i="1"/>
  <c r="H1672" i="1"/>
  <c r="G1672" i="1"/>
  <c r="H1671" i="1"/>
  <c r="G1671" i="1"/>
  <c r="H1670" i="1"/>
  <c r="G1670" i="1"/>
  <c r="H1669" i="1"/>
  <c r="G1669" i="1"/>
  <c r="H1668" i="1"/>
  <c r="G1668" i="1"/>
  <c r="H1667" i="1"/>
  <c r="G1667" i="1"/>
  <c r="H1666" i="1"/>
  <c r="G1666" i="1"/>
  <c r="H1665" i="1"/>
  <c r="G1665" i="1"/>
  <c r="H1664" i="1"/>
  <c r="G1664" i="1"/>
  <c r="H1663" i="1"/>
  <c r="G1663" i="1"/>
  <c r="H1662" i="1"/>
  <c r="G1662" i="1"/>
  <c r="H1661" i="1"/>
  <c r="G1661" i="1"/>
  <c r="H1660" i="1"/>
  <c r="G1660" i="1"/>
  <c r="H1659" i="1"/>
  <c r="G1659" i="1"/>
  <c r="H1658" i="1"/>
  <c r="G1658" i="1"/>
  <c r="H1657" i="1"/>
  <c r="G1657" i="1"/>
  <c r="H1656" i="1"/>
  <c r="G1656" i="1"/>
  <c r="H1655" i="1"/>
  <c r="G1655" i="1"/>
  <c r="H1654" i="1"/>
  <c r="G1654" i="1"/>
  <c r="H1653" i="1"/>
  <c r="G1653" i="1"/>
  <c r="H1652" i="1"/>
  <c r="G1652" i="1"/>
  <c r="H1651" i="1"/>
  <c r="G1651" i="1"/>
  <c r="H1650" i="1"/>
  <c r="G1650" i="1"/>
  <c r="H1649" i="1"/>
  <c r="G1649" i="1"/>
  <c r="H1648" i="1"/>
  <c r="G1648" i="1"/>
  <c r="H1647" i="1"/>
  <c r="G1647" i="1"/>
  <c r="H1646" i="1"/>
  <c r="G1646" i="1"/>
  <c r="H1645" i="1"/>
  <c r="G1645" i="1"/>
  <c r="H1644" i="1"/>
  <c r="G1644" i="1"/>
  <c r="H1643" i="1"/>
  <c r="G1643" i="1"/>
  <c r="H1642" i="1"/>
  <c r="G1642" i="1"/>
  <c r="H1641" i="1"/>
  <c r="G1641" i="1"/>
  <c r="H1640" i="1"/>
  <c r="G1640" i="1"/>
  <c r="H1639" i="1"/>
  <c r="G1639" i="1"/>
  <c r="H1638" i="1"/>
  <c r="G1638" i="1"/>
  <c r="H1637" i="1"/>
  <c r="G1637" i="1"/>
  <c r="H1636" i="1"/>
  <c r="G1636" i="1"/>
  <c r="H1635" i="1"/>
  <c r="G1635" i="1"/>
  <c r="H1634" i="1"/>
  <c r="G1634" i="1"/>
  <c r="H1633" i="1"/>
  <c r="G1633" i="1"/>
  <c r="H1632" i="1"/>
  <c r="G1632" i="1"/>
  <c r="H1631" i="1"/>
  <c r="G1631" i="1"/>
  <c r="H1630" i="1"/>
  <c r="G1630" i="1"/>
  <c r="H1629" i="1"/>
  <c r="G1629" i="1"/>
  <c r="H1628" i="1"/>
  <c r="G1628" i="1"/>
  <c r="H1627" i="1"/>
  <c r="G1627" i="1"/>
  <c r="H1626" i="1"/>
  <c r="G1626" i="1"/>
  <c r="H1625" i="1"/>
  <c r="G1625" i="1"/>
  <c r="H1624" i="1"/>
  <c r="G1624" i="1"/>
  <c r="H1623" i="1"/>
  <c r="G1623" i="1"/>
  <c r="H1622" i="1"/>
  <c r="G1622" i="1"/>
  <c r="H1621" i="1"/>
  <c r="G1621" i="1"/>
  <c r="H1620" i="1"/>
  <c r="G1620" i="1"/>
  <c r="H1619" i="1"/>
  <c r="G1619" i="1"/>
  <c r="H1618" i="1"/>
  <c r="G1618" i="1"/>
  <c r="H1617" i="1"/>
  <c r="G1617" i="1"/>
  <c r="H1616" i="1"/>
  <c r="G1616" i="1"/>
  <c r="H1615" i="1"/>
  <c r="G1615" i="1"/>
  <c r="H1614" i="1"/>
  <c r="G1614" i="1"/>
  <c r="H1613" i="1"/>
  <c r="G1613" i="1"/>
  <c r="H1612" i="1"/>
  <c r="G1612" i="1"/>
  <c r="H1611" i="1"/>
  <c r="G1611" i="1"/>
  <c r="H1610" i="1"/>
  <c r="G1610" i="1"/>
  <c r="H1609" i="1"/>
  <c r="G1609" i="1"/>
  <c r="H1608" i="1"/>
  <c r="G1608" i="1"/>
  <c r="H1607" i="1"/>
  <c r="G1607" i="1"/>
  <c r="H1606" i="1"/>
  <c r="G1606" i="1"/>
  <c r="H1605" i="1"/>
  <c r="G1605" i="1"/>
  <c r="H1604" i="1"/>
  <c r="G1604" i="1"/>
  <c r="H1603" i="1"/>
  <c r="G1603" i="1"/>
  <c r="H1602" i="1"/>
  <c r="G1602" i="1"/>
  <c r="H1601" i="1"/>
  <c r="G1601" i="1"/>
  <c r="H1600" i="1"/>
  <c r="G1600" i="1"/>
  <c r="H1599" i="1"/>
  <c r="G1599" i="1"/>
  <c r="H1598" i="1"/>
  <c r="G1598" i="1"/>
  <c r="H1597" i="1"/>
  <c r="G1597" i="1"/>
  <c r="H1596" i="1"/>
  <c r="G1596" i="1"/>
  <c r="H1595" i="1"/>
  <c r="G1595" i="1"/>
  <c r="H1594" i="1"/>
  <c r="G1594" i="1"/>
  <c r="H1593" i="1"/>
  <c r="G1593" i="1"/>
  <c r="H1592" i="1"/>
  <c r="G1592" i="1"/>
  <c r="H1591" i="1"/>
  <c r="G1591" i="1"/>
  <c r="H1590" i="1"/>
  <c r="G1590" i="1"/>
  <c r="H1589" i="1"/>
  <c r="G1589" i="1"/>
  <c r="H1588" i="1"/>
  <c r="G1588" i="1"/>
  <c r="H1587" i="1"/>
  <c r="G1587" i="1"/>
  <c r="H1586" i="1"/>
  <c r="G1586" i="1"/>
  <c r="H1585" i="1"/>
  <c r="G1585" i="1"/>
  <c r="H1584" i="1"/>
  <c r="G1584" i="1"/>
  <c r="H1583" i="1"/>
  <c r="G1583" i="1"/>
  <c r="H1582" i="1"/>
  <c r="G1582" i="1"/>
  <c r="H1581" i="1"/>
  <c r="G1581" i="1"/>
  <c r="H1580" i="1"/>
  <c r="G1580" i="1"/>
  <c r="H1579" i="1"/>
  <c r="G1579" i="1"/>
  <c r="H1578" i="1"/>
  <c r="G1578" i="1"/>
  <c r="H1577" i="1"/>
  <c r="G1577" i="1"/>
  <c r="H1576" i="1"/>
  <c r="G1576" i="1"/>
  <c r="H1575" i="1"/>
  <c r="G1575" i="1"/>
  <c r="H1574" i="1"/>
  <c r="G1574" i="1"/>
  <c r="H1573" i="1"/>
  <c r="G1573" i="1"/>
  <c r="H1572" i="1"/>
  <c r="G1572" i="1"/>
  <c r="H1571" i="1"/>
  <c r="G1571" i="1"/>
  <c r="H1570" i="1"/>
  <c r="G1570" i="1"/>
  <c r="H1569" i="1"/>
  <c r="G1569" i="1"/>
  <c r="H1568" i="1"/>
  <c r="G1568" i="1"/>
  <c r="H1567" i="1"/>
  <c r="G1567" i="1"/>
  <c r="H1566" i="1"/>
  <c r="G1566" i="1"/>
  <c r="H1565" i="1"/>
  <c r="G1565" i="1"/>
  <c r="H1564" i="1"/>
  <c r="G1564" i="1"/>
  <c r="H1563" i="1"/>
  <c r="G1563" i="1"/>
  <c r="H1562" i="1"/>
  <c r="G1562" i="1"/>
  <c r="H1561" i="1"/>
  <c r="G1561" i="1"/>
  <c r="H1560" i="1"/>
  <c r="G1560" i="1"/>
  <c r="H1559" i="1"/>
  <c r="G1559" i="1"/>
  <c r="H1558" i="1"/>
  <c r="G1558" i="1"/>
  <c r="H1557" i="1"/>
  <c r="G1557" i="1"/>
  <c r="H1556" i="1"/>
  <c r="G1556" i="1"/>
  <c r="H1555" i="1"/>
  <c r="G1555" i="1"/>
  <c r="H1554" i="1"/>
  <c r="G1554" i="1"/>
  <c r="H1553" i="1"/>
  <c r="G1553" i="1"/>
  <c r="H1552" i="1"/>
  <c r="G1552" i="1"/>
  <c r="H1551" i="1"/>
  <c r="G1551" i="1"/>
  <c r="H1550" i="1"/>
  <c r="G1550" i="1"/>
  <c r="H1549" i="1"/>
  <c r="G1549" i="1"/>
  <c r="H1548" i="1"/>
  <c r="G1548" i="1"/>
  <c r="H1547" i="1"/>
  <c r="G1547" i="1"/>
  <c r="H1546" i="1"/>
  <c r="G1546" i="1"/>
  <c r="H1545" i="1"/>
  <c r="G1545" i="1"/>
  <c r="H1544" i="1"/>
  <c r="G1544" i="1"/>
  <c r="H1543" i="1"/>
  <c r="G1543" i="1"/>
  <c r="H1542" i="1"/>
  <c r="G1542" i="1"/>
  <c r="H1541" i="1"/>
  <c r="G1541" i="1"/>
  <c r="H1540" i="1"/>
  <c r="G1540" i="1"/>
  <c r="H1539" i="1"/>
  <c r="G1539" i="1"/>
  <c r="H1538" i="1"/>
  <c r="G1538" i="1"/>
  <c r="H1537" i="1"/>
  <c r="G1537" i="1"/>
  <c r="H1536" i="1"/>
  <c r="G1536" i="1"/>
  <c r="H1535" i="1"/>
  <c r="G1535" i="1"/>
  <c r="H1534" i="1"/>
  <c r="G1534" i="1"/>
  <c r="H1533" i="1"/>
  <c r="G1533" i="1"/>
  <c r="H1532" i="1"/>
  <c r="G1532" i="1"/>
  <c r="H1531" i="1"/>
  <c r="G1531" i="1"/>
  <c r="H1530" i="1"/>
  <c r="G1530" i="1"/>
  <c r="H1529" i="1"/>
  <c r="G1529" i="1"/>
  <c r="H1528" i="1"/>
  <c r="G1528" i="1"/>
  <c r="H1527" i="1"/>
  <c r="G1527" i="1"/>
  <c r="H1526" i="1"/>
  <c r="G1526" i="1"/>
  <c r="H1525" i="1"/>
  <c r="G1525" i="1"/>
  <c r="H1524" i="1"/>
  <c r="G1524" i="1"/>
  <c r="H1523" i="1"/>
  <c r="G1523" i="1"/>
  <c r="H1522" i="1"/>
  <c r="G1522" i="1"/>
  <c r="H1521" i="1"/>
  <c r="G1521" i="1"/>
  <c r="H1520" i="1"/>
  <c r="G1520" i="1"/>
  <c r="H1519" i="1"/>
  <c r="G1519" i="1"/>
  <c r="H1518" i="1"/>
  <c r="G1518" i="1"/>
  <c r="H1517" i="1"/>
  <c r="G1517" i="1"/>
  <c r="H1516" i="1"/>
  <c r="G1516" i="1"/>
  <c r="H1515" i="1"/>
  <c r="G1515" i="1"/>
  <c r="H1514" i="1"/>
  <c r="G1514" i="1"/>
  <c r="H1513" i="1"/>
  <c r="G1513" i="1"/>
  <c r="H1512" i="1"/>
  <c r="G1512" i="1"/>
  <c r="H1511" i="1"/>
  <c r="G1511" i="1"/>
  <c r="H1510" i="1"/>
  <c r="G1510" i="1"/>
  <c r="H1509" i="1"/>
  <c r="G1509" i="1"/>
  <c r="H1508" i="1"/>
  <c r="G1508" i="1"/>
  <c r="H1507" i="1"/>
  <c r="G1507" i="1"/>
  <c r="H1506" i="1"/>
  <c r="G1506" i="1"/>
  <c r="H1505" i="1"/>
  <c r="G1505" i="1"/>
  <c r="H1504" i="1"/>
  <c r="G1504" i="1"/>
  <c r="H1503" i="1"/>
  <c r="G1503" i="1"/>
  <c r="H1502" i="1"/>
  <c r="G1502" i="1"/>
  <c r="H1501" i="1"/>
  <c r="G1501" i="1"/>
  <c r="H1500" i="1"/>
  <c r="G1500" i="1"/>
  <c r="H1499" i="1"/>
  <c r="G1499" i="1"/>
  <c r="H1498" i="1"/>
  <c r="G1498" i="1"/>
  <c r="H1497" i="1"/>
  <c r="G1497" i="1"/>
  <c r="H1496" i="1"/>
  <c r="G1496" i="1"/>
  <c r="H1495" i="1"/>
  <c r="G1495" i="1"/>
  <c r="H1494" i="1"/>
  <c r="G1494" i="1"/>
  <c r="H1493" i="1"/>
  <c r="G1493" i="1"/>
  <c r="H1492" i="1"/>
  <c r="G1492" i="1"/>
  <c r="H1491" i="1"/>
  <c r="G1491" i="1"/>
  <c r="H1490" i="1"/>
  <c r="G1490" i="1"/>
  <c r="H1489" i="1"/>
  <c r="G1489" i="1"/>
  <c r="H1488" i="1"/>
  <c r="G1488" i="1"/>
  <c r="H1487" i="1"/>
  <c r="G1487" i="1"/>
  <c r="H1486" i="1"/>
  <c r="G1486" i="1"/>
  <c r="H1485" i="1"/>
  <c r="G1485" i="1"/>
  <c r="H1484" i="1"/>
  <c r="G1484" i="1"/>
  <c r="H1483" i="1"/>
  <c r="G1483" i="1"/>
  <c r="H1482" i="1"/>
  <c r="G1482" i="1"/>
  <c r="H1481" i="1"/>
  <c r="G1481" i="1"/>
  <c r="H1480" i="1"/>
  <c r="G1480" i="1"/>
  <c r="H1479" i="1"/>
  <c r="G1479" i="1"/>
  <c r="H1478" i="1"/>
  <c r="G1478" i="1"/>
  <c r="H1477" i="1"/>
  <c r="G1477" i="1"/>
  <c r="H1476" i="1"/>
  <c r="G1476" i="1"/>
  <c r="H1475" i="1"/>
  <c r="G1475" i="1"/>
  <c r="H1474" i="1"/>
  <c r="G1474" i="1"/>
  <c r="H1473" i="1"/>
  <c r="G1473" i="1"/>
  <c r="H1472" i="1"/>
  <c r="G1472" i="1"/>
  <c r="H1471" i="1"/>
  <c r="G1471" i="1"/>
  <c r="H1470" i="1"/>
  <c r="G1470" i="1"/>
  <c r="H1469" i="1"/>
  <c r="G1469" i="1"/>
  <c r="H1468" i="1"/>
  <c r="G1468" i="1"/>
  <c r="H1467" i="1"/>
  <c r="G1467" i="1"/>
  <c r="H1466" i="1"/>
  <c r="G1466" i="1"/>
  <c r="H1465" i="1"/>
  <c r="G1465" i="1"/>
  <c r="H1464" i="1"/>
  <c r="G1464" i="1"/>
  <c r="H1463" i="1"/>
  <c r="G1463" i="1"/>
  <c r="H1462" i="1"/>
  <c r="G1462" i="1"/>
  <c r="H1461" i="1"/>
  <c r="G1461" i="1"/>
  <c r="H1460" i="1"/>
  <c r="G1460" i="1"/>
  <c r="H1459" i="1"/>
  <c r="G1459" i="1"/>
  <c r="H1458" i="1"/>
  <c r="G1458" i="1"/>
  <c r="H1457" i="1"/>
  <c r="G1457" i="1"/>
  <c r="H1456" i="1"/>
  <c r="G1456" i="1"/>
  <c r="H1455" i="1"/>
  <c r="G1455" i="1"/>
  <c r="H1454" i="1"/>
  <c r="G1454" i="1"/>
  <c r="H1453" i="1"/>
  <c r="G1453" i="1"/>
  <c r="H1452" i="1"/>
  <c r="G1452" i="1"/>
  <c r="H1451" i="1"/>
  <c r="G1451" i="1"/>
  <c r="H1450" i="1"/>
  <c r="G1450" i="1"/>
  <c r="H1449" i="1"/>
  <c r="G1449" i="1"/>
  <c r="H1448" i="1"/>
  <c r="G1448" i="1"/>
  <c r="H1447" i="1"/>
  <c r="G1447" i="1"/>
  <c r="H1446" i="1"/>
  <c r="G1446" i="1"/>
  <c r="H1445" i="1"/>
  <c r="G1445" i="1"/>
  <c r="H1444" i="1"/>
  <c r="G1444" i="1"/>
  <c r="H1443" i="1"/>
  <c r="G1443" i="1"/>
  <c r="H1442" i="1"/>
  <c r="G1442" i="1"/>
  <c r="H1441" i="1"/>
  <c r="G1441" i="1"/>
  <c r="H1440" i="1"/>
  <c r="G1440" i="1"/>
  <c r="H1439" i="1"/>
  <c r="G1439" i="1"/>
  <c r="H1438" i="1"/>
  <c r="G1438" i="1"/>
  <c r="H1437" i="1"/>
  <c r="G1437" i="1"/>
  <c r="H1436" i="1"/>
  <c r="G1436" i="1"/>
  <c r="H1435" i="1"/>
  <c r="G1435" i="1"/>
  <c r="H1434" i="1"/>
  <c r="G1434" i="1"/>
  <c r="H1433" i="1"/>
  <c r="G1433" i="1"/>
  <c r="H1432" i="1"/>
  <c r="G1432" i="1"/>
  <c r="H1431" i="1"/>
  <c r="G1431" i="1"/>
  <c r="H1430" i="1"/>
  <c r="G1430" i="1"/>
  <c r="H1429" i="1"/>
  <c r="G1429" i="1"/>
  <c r="H1428" i="1"/>
  <c r="G1428" i="1"/>
  <c r="H1427" i="1"/>
  <c r="G1427" i="1"/>
  <c r="H1426" i="1"/>
  <c r="G1426" i="1"/>
  <c r="H1425" i="1"/>
  <c r="G1425" i="1"/>
  <c r="H1424" i="1"/>
  <c r="G1424" i="1"/>
  <c r="H1423" i="1"/>
  <c r="G1423" i="1"/>
  <c r="H1422" i="1"/>
  <c r="G1422" i="1"/>
  <c r="H1421" i="1"/>
  <c r="G1421" i="1"/>
  <c r="H1420" i="1"/>
  <c r="G1420" i="1"/>
  <c r="H1419" i="1"/>
  <c r="G1419" i="1"/>
  <c r="H1418" i="1"/>
  <c r="G1418" i="1"/>
  <c r="H1417" i="1"/>
  <c r="G1417" i="1"/>
  <c r="H1416" i="1"/>
  <c r="G1416" i="1"/>
  <c r="H1415" i="1"/>
  <c r="G1415" i="1"/>
  <c r="H1414" i="1"/>
  <c r="G1414" i="1"/>
  <c r="H1413" i="1"/>
  <c r="G1413" i="1"/>
  <c r="H1412" i="1"/>
  <c r="G1412" i="1"/>
  <c r="H1411" i="1"/>
  <c r="G1411" i="1"/>
  <c r="H1410" i="1"/>
  <c r="G1410" i="1"/>
  <c r="H1409" i="1"/>
  <c r="G1409" i="1"/>
  <c r="H1408" i="1"/>
  <c r="G1408" i="1"/>
  <c r="H1407" i="1"/>
  <c r="G1407" i="1"/>
  <c r="H1406" i="1"/>
  <c r="G1406" i="1"/>
  <c r="H1405" i="1"/>
  <c r="G1405" i="1"/>
  <c r="H1404" i="1"/>
  <c r="G1404" i="1"/>
  <c r="H1403" i="1"/>
  <c r="G1403" i="1"/>
  <c r="H1402" i="1"/>
  <c r="G1402" i="1"/>
  <c r="H1401" i="1"/>
  <c r="G1401" i="1"/>
  <c r="H1400" i="1"/>
  <c r="G1400" i="1"/>
  <c r="H1399" i="1"/>
  <c r="G1399" i="1"/>
  <c r="H1398" i="1"/>
  <c r="G1398" i="1"/>
  <c r="H1397" i="1"/>
  <c r="G1397" i="1"/>
  <c r="H1396" i="1"/>
  <c r="G1396" i="1"/>
  <c r="H1395" i="1"/>
  <c r="G1395" i="1"/>
  <c r="H1394" i="1"/>
  <c r="G1394" i="1"/>
  <c r="H1393" i="1"/>
  <c r="G1393" i="1"/>
  <c r="H1392" i="1"/>
  <c r="G1392" i="1"/>
  <c r="H1391" i="1"/>
  <c r="G1391" i="1"/>
  <c r="H1390" i="1"/>
  <c r="G1390" i="1"/>
  <c r="H1389" i="1"/>
  <c r="G1389" i="1"/>
  <c r="H1388" i="1"/>
  <c r="G1388" i="1"/>
  <c r="H1387" i="1"/>
  <c r="G1387" i="1"/>
  <c r="H1386" i="1"/>
  <c r="G1386" i="1"/>
  <c r="H1385" i="1"/>
  <c r="G1385" i="1"/>
  <c r="H1384" i="1"/>
  <c r="G1384" i="1"/>
  <c r="H1383" i="1"/>
  <c r="G1383" i="1"/>
  <c r="H1382" i="1"/>
  <c r="G1382" i="1"/>
  <c r="H1381" i="1"/>
  <c r="G1381" i="1"/>
  <c r="H1380" i="1"/>
  <c r="G1380" i="1"/>
  <c r="H1379" i="1"/>
  <c r="G1379" i="1"/>
  <c r="H1378" i="1"/>
  <c r="G1378" i="1"/>
  <c r="H1377" i="1"/>
  <c r="G1377" i="1"/>
  <c r="H1376" i="1"/>
  <c r="G1376" i="1"/>
  <c r="H1375" i="1"/>
  <c r="G1375" i="1"/>
  <c r="H1374" i="1"/>
  <c r="G1374" i="1"/>
  <c r="H1373" i="1"/>
  <c r="G1373" i="1"/>
  <c r="H1372" i="1"/>
  <c r="G1372" i="1"/>
  <c r="H1371" i="1"/>
  <c r="G1371" i="1"/>
  <c r="H1370" i="1"/>
  <c r="G1370" i="1"/>
  <c r="H1369" i="1"/>
  <c r="G1369" i="1"/>
  <c r="H1368" i="1"/>
  <c r="G1368" i="1"/>
  <c r="H1367" i="1"/>
  <c r="G1367" i="1"/>
  <c r="H1366" i="1"/>
  <c r="G1366" i="1"/>
  <c r="H1365" i="1"/>
  <c r="G1365" i="1"/>
  <c r="H1364" i="1"/>
  <c r="G1364" i="1"/>
  <c r="H1363" i="1"/>
  <c r="G1363" i="1"/>
  <c r="H1362" i="1"/>
  <c r="G1362" i="1"/>
  <c r="H1361" i="1"/>
  <c r="G1361" i="1"/>
  <c r="H1360" i="1"/>
  <c r="G1360" i="1"/>
  <c r="H1359" i="1"/>
  <c r="G1359" i="1"/>
  <c r="H1358" i="1"/>
  <c r="G1358" i="1"/>
  <c r="H1357" i="1"/>
  <c r="G1357" i="1"/>
  <c r="H1356" i="1"/>
  <c r="G1356" i="1"/>
  <c r="H1355" i="1"/>
  <c r="G1355" i="1"/>
  <c r="H1354" i="1"/>
  <c r="G1354" i="1"/>
  <c r="H1353" i="1"/>
  <c r="G1353" i="1"/>
  <c r="H1352" i="1"/>
  <c r="G1352" i="1"/>
  <c r="H1351" i="1"/>
  <c r="G1351" i="1"/>
  <c r="H1350" i="1"/>
  <c r="G1350" i="1"/>
  <c r="H1349" i="1"/>
  <c r="G1349" i="1"/>
  <c r="H1348" i="1"/>
  <c r="G1348" i="1"/>
  <c r="H1347" i="1"/>
  <c r="G1347" i="1"/>
  <c r="H1346" i="1"/>
  <c r="G1346" i="1"/>
  <c r="H1345" i="1"/>
  <c r="G1345" i="1"/>
  <c r="H1344" i="1"/>
  <c r="G1344" i="1"/>
  <c r="H1343" i="1"/>
  <c r="G1343" i="1"/>
  <c r="H1342" i="1"/>
  <c r="G1342" i="1"/>
  <c r="H1341" i="1"/>
  <c r="G1341" i="1"/>
  <c r="H1340" i="1"/>
  <c r="G1340" i="1"/>
  <c r="H1339" i="1"/>
  <c r="G1339" i="1"/>
  <c r="H1338" i="1"/>
  <c r="G1338" i="1"/>
  <c r="H1337" i="1"/>
  <c r="G1337" i="1"/>
  <c r="H1336" i="1"/>
  <c r="G1336" i="1"/>
  <c r="H1335" i="1"/>
  <c r="G1335" i="1"/>
  <c r="H1334" i="1"/>
  <c r="G1334" i="1"/>
  <c r="H1333" i="1"/>
  <c r="G1333" i="1"/>
  <c r="H1332" i="1"/>
  <c r="G1332" i="1"/>
  <c r="H1331" i="1"/>
  <c r="G1331" i="1"/>
  <c r="H1330" i="1"/>
  <c r="G1330" i="1"/>
  <c r="H1329" i="1"/>
  <c r="G1329" i="1"/>
  <c r="H1328" i="1"/>
  <c r="G1328" i="1"/>
  <c r="H1327" i="1"/>
  <c r="G1327" i="1"/>
  <c r="H1326" i="1"/>
  <c r="G1326" i="1"/>
  <c r="H1325" i="1"/>
  <c r="G1325" i="1"/>
  <c r="H1324" i="1"/>
  <c r="G1324" i="1"/>
  <c r="H1323" i="1"/>
  <c r="G1323" i="1"/>
  <c r="H1322" i="1"/>
  <c r="G1322" i="1"/>
  <c r="H1321" i="1"/>
  <c r="G1321" i="1"/>
  <c r="H1320" i="1"/>
  <c r="G1320" i="1"/>
  <c r="H1319" i="1"/>
  <c r="G1319" i="1"/>
  <c r="H1318" i="1"/>
  <c r="G1318" i="1"/>
  <c r="H1317" i="1"/>
  <c r="G1317" i="1"/>
  <c r="H1316" i="1"/>
  <c r="G1316" i="1"/>
  <c r="H1315" i="1"/>
  <c r="G1315" i="1"/>
  <c r="H1314" i="1"/>
  <c r="G1314" i="1"/>
  <c r="H1313" i="1"/>
  <c r="G1313" i="1"/>
  <c r="H1312" i="1"/>
  <c r="G1312" i="1"/>
  <c r="H1311" i="1"/>
  <c r="G1311" i="1"/>
  <c r="H1310" i="1"/>
  <c r="G1310" i="1"/>
  <c r="H1309" i="1"/>
  <c r="G1309" i="1"/>
  <c r="H1308" i="1"/>
  <c r="G1308" i="1"/>
  <c r="H1307" i="1"/>
  <c r="G1307" i="1"/>
  <c r="H1306" i="1"/>
  <c r="G1306" i="1"/>
  <c r="H1305" i="1"/>
  <c r="G1305" i="1"/>
  <c r="H1304" i="1"/>
  <c r="G1304" i="1"/>
  <c r="H1303" i="1"/>
  <c r="G1303" i="1"/>
  <c r="H1302" i="1"/>
  <c r="G1302" i="1"/>
  <c r="H1301" i="1"/>
  <c r="G1301" i="1"/>
  <c r="H1300" i="1"/>
  <c r="G1300" i="1"/>
  <c r="H1299" i="1"/>
  <c r="G1299" i="1"/>
  <c r="H1298" i="1"/>
  <c r="G1298" i="1"/>
  <c r="H1297" i="1"/>
  <c r="G1297" i="1"/>
  <c r="H1296" i="1"/>
  <c r="G1296" i="1"/>
  <c r="H1295" i="1"/>
  <c r="G1295" i="1"/>
  <c r="H1294" i="1"/>
  <c r="G1294" i="1"/>
  <c r="H1293" i="1"/>
  <c r="G1293" i="1"/>
  <c r="H1292" i="1"/>
  <c r="G1292" i="1"/>
  <c r="H1291" i="1"/>
  <c r="G1291" i="1"/>
  <c r="H1290" i="1"/>
  <c r="G1290" i="1"/>
  <c r="H1289" i="1"/>
  <c r="G1289" i="1"/>
  <c r="H1288" i="1"/>
  <c r="G1288" i="1"/>
  <c r="H1287" i="1"/>
  <c r="G1287" i="1"/>
  <c r="H1286" i="1"/>
  <c r="G1286" i="1"/>
  <c r="H1285" i="1"/>
  <c r="G1285" i="1"/>
  <c r="H1284" i="1"/>
  <c r="G1284" i="1"/>
  <c r="H1283" i="1"/>
  <c r="G1283" i="1"/>
  <c r="H1282" i="1"/>
  <c r="G1282" i="1"/>
  <c r="H1281" i="1"/>
  <c r="G1281" i="1"/>
  <c r="H1280" i="1"/>
  <c r="G1280" i="1"/>
  <c r="H1279" i="1"/>
  <c r="G1279" i="1"/>
  <c r="H1278" i="1"/>
  <c r="G1278" i="1"/>
  <c r="H1277" i="1"/>
  <c r="G1277" i="1"/>
  <c r="H1276" i="1"/>
  <c r="G1276" i="1"/>
  <c r="H1275" i="1"/>
  <c r="G1275" i="1"/>
  <c r="H1274" i="1"/>
  <c r="G1274" i="1"/>
  <c r="H1273" i="1"/>
  <c r="G1273" i="1"/>
  <c r="H1272" i="1"/>
  <c r="G1272" i="1"/>
  <c r="H1271" i="1"/>
  <c r="G1271" i="1"/>
  <c r="H1270" i="1"/>
  <c r="G1270" i="1"/>
  <c r="H1269" i="1"/>
  <c r="G1269" i="1"/>
  <c r="H1268" i="1"/>
  <c r="G1268" i="1"/>
  <c r="H1267" i="1"/>
  <c r="G1267" i="1"/>
  <c r="H1266" i="1"/>
  <c r="G1266" i="1"/>
  <c r="H1265" i="1"/>
  <c r="G1265" i="1"/>
  <c r="H1264" i="1"/>
  <c r="G1264" i="1"/>
  <c r="H1263" i="1"/>
  <c r="G1263" i="1"/>
  <c r="H1262" i="1"/>
  <c r="G1262" i="1"/>
  <c r="H1261" i="1"/>
  <c r="G1261" i="1"/>
  <c r="H1260" i="1"/>
  <c r="G1260" i="1"/>
  <c r="H1259" i="1"/>
  <c r="G1259" i="1"/>
  <c r="H1258" i="1"/>
  <c r="G1258" i="1"/>
  <c r="H1257" i="1"/>
  <c r="G1257" i="1"/>
  <c r="H1256" i="1"/>
  <c r="G1256" i="1"/>
  <c r="H1255" i="1"/>
  <c r="G1255" i="1"/>
  <c r="H1254" i="1"/>
  <c r="G1254" i="1"/>
  <c r="H1253" i="1"/>
  <c r="G1253" i="1"/>
  <c r="H1252" i="1"/>
  <c r="G1252" i="1"/>
  <c r="H1251" i="1"/>
  <c r="G1251" i="1"/>
  <c r="H1250" i="1"/>
  <c r="G1250" i="1"/>
  <c r="H1249" i="1"/>
  <c r="G1249" i="1"/>
  <c r="H1248" i="1"/>
  <c r="G1248" i="1"/>
  <c r="H1247" i="1"/>
  <c r="G1247" i="1"/>
  <c r="H1246" i="1"/>
  <c r="G1246" i="1"/>
  <c r="H1245" i="1"/>
  <c r="G1245" i="1"/>
  <c r="H1244" i="1"/>
  <c r="G1244" i="1"/>
  <c r="H1243" i="1"/>
  <c r="G1243" i="1"/>
  <c r="H1242" i="1"/>
  <c r="G1242" i="1"/>
  <c r="H1241" i="1"/>
  <c r="G1241" i="1"/>
  <c r="H1240" i="1"/>
  <c r="G1240" i="1"/>
  <c r="H1239" i="1"/>
  <c r="G1239" i="1"/>
  <c r="H1238" i="1"/>
  <c r="G1238" i="1"/>
  <c r="H1237" i="1"/>
  <c r="G1237" i="1"/>
  <c r="H1236" i="1"/>
  <c r="G1236" i="1"/>
  <c r="H1235" i="1"/>
  <c r="G1235" i="1"/>
  <c r="H1234" i="1"/>
  <c r="G1234" i="1"/>
  <c r="H1233" i="1"/>
  <c r="G1233" i="1"/>
  <c r="H1232" i="1"/>
  <c r="G1232" i="1"/>
  <c r="H1231" i="1"/>
  <c r="G1231" i="1"/>
  <c r="H1230" i="1"/>
  <c r="G1230" i="1"/>
  <c r="H1229" i="1"/>
  <c r="G1229" i="1"/>
  <c r="H1228" i="1"/>
  <c r="G1228" i="1"/>
  <c r="H1227" i="1"/>
  <c r="G1227" i="1"/>
  <c r="H1226" i="1"/>
  <c r="G1226" i="1"/>
  <c r="H1225" i="1"/>
  <c r="G1225" i="1"/>
  <c r="H1224" i="1"/>
  <c r="G1224" i="1"/>
  <c r="H1223" i="1"/>
  <c r="G1223" i="1"/>
  <c r="H1222" i="1"/>
  <c r="G1222" i="1"/>
  <c r="H1221" i="1"/>
  <c r="G1221" i="1"/>
  <c r="H1220" i="1"/>
  <c r="G1220" i="1"/>
  <c r="H1219" i="1"/>
  <c r="G1219" i="1"/>
  <c r="H1218" i="1"/>
  <c r="G1218" i="1"/>
  <c r="H1217" i="1"/>
  <c r="G1217" i="1"/>
  <c r="H1216" i="1"/>
  <c r="G1216" i="1"/>
  <c r="H1215" i="1"/>
  <c r="G1215" i="1"/>
  <c r="H1214" i="1"/>
  <c r="G1214" i="1"/>
  <c r="H1213" i="1"/>
  <c r="G1213" i="1"/>
  <c r="H1212" i="1"/>
  <c r="G1212" i="1"/>
  <c r="H1211" i="1"/>
  <c r="G1211" i="1"/>
  <c r="H1210" i="1"/>
  <c r="G1210" i="1"/>
  <c r="H1209" i="1"/>
  <c r="G1209" i="1"/>
  <c r="H1208" i="1"/>
  <c r="G1208" i="1"/>
  <c r="H1207" i="1"/>
  <c r="G1207" i="1"/>
  <c r="H1206" i="1"/>
  <c r="G1206" i="1"/>
  <c r="H1205" i="1"/>
  <c r="G1205" i="1"/>
  <c r="H1204" i="1"/>
  <c r="G1204" i="1"/>
  <c r="H1203" i="1"/>
  <c r="G1203" i="1"/>
  <c r="H1202" i="1"/>
  <c r="G1202" i="1"/>
  <c r="H1201" i="1"/>
  <c r="G1201" i="1"/>
  <c r="H1200" i="1"/>
  <c r="G1200" i="1"/>
  <c r="H1199" i="1"/>
  <c r="G1199" i="1"/>
  <c r="H1198" i="1"/>
  <c r="G1198" i="1"/>
  <c r="H1197" i="1"/>
  <c r="G1197" i="1"/>
  <c r="H1196" i="1"/>
  <c r="G1196" i="1"/>
  <c r="H1195" i="1"/>
  <c r="G1195" i="1"/>
  <c r="H1194" i="1"/>
  <c r="G1194" i="1"/>
  <c r="H1193" i="1"/>
  <c r="G1193" i="1"/>
  <c r="H1192" i="1"/>
  <c r="G1192" i="1"/>
  <c r="H1191" i="1"/>
  <c r="G1191" i="1"/>
  <c r="H1190" i="1"/>
  <c r="G1190" i="1"/>
  <c r="H1189" i="1"/>
  <c r="G1189" i="1"/>
  <c r="H1188" i="1"/>
  <c r="G1188" i="1"/>
  <c r="H1187" i="1"/>
  <c r="G1187" i="1"/>
  <c r="H1186" i="1"/>
  <c r="G1186" i="1"/>
  <c r="H1185" i="1"/>
  <c r="G1185" i="1"/>
  <c r="H1184" i="1"/>
  <c r="G1184" i="1"/>
  <c r="H1183" i="1"/>
  <c r="G1183" i="1"/>
  <c r="H1182" i="1"/>
  <c r="G1182" i="1"/>
  <c r="H1181" i="1"/>
  <c r="G1181" i="1"/>
  <c r="H1180" i="1"/>
  <c r="G1180" i="1"/>
  <c r="H1179" i="1"/>
  <c r="G1179" i="1"/>
  <c r="H1178" i="1"/>
  <c r="G1178" i="1"/>
  <c r="H1177" i="1"/>
  <c r="G1177" i="1"/>
  <c r="H1176" i="1"/>
  <c r="G1176" i="1"/>
  <c r="H1175" i="1"/>
  <c r="G1175" i="1"/>
  <c r="H1174" i="1"/>
  <c r="G1174" i="1"/>
  <c r="H1173" i="1"/>
  <c r="G1173" i="1"/>
  <c r="H1172" i="1"/>
  <c r="G1172" i="1"/>
  <c r="H1171" i="1"/>
  <c r="G1171" i="1"/>
  <c r="H1170" i="1"/>
  <c r="G1170" i="1"/>
  <c r="H1169" i="1"/>
  <c r="G1169" i="1"/>
  <c r="H1168" i="1"/>
  <c r="G1168" i="1"/>
  <c r="H1167" i="1"/>
  <c r="G1167" i="1"/>
  <c r="H1166" i="1"/>
  <c r="G1166" i="1"/>
  <c r="H1165" i="1"/>
  <c r="G1165" i="1"/>
  <c r="H1164" i="1"/>
  <c r="G1164" i="1"/>
  <c r="H1163" i="1"/>
  <c r="G1163" i="1"/>
  <c r="H1162" i="1"/>
  <c r="G1162" i="1"/>
  <c r="H1161" i="1"/>
  <c r="G1161" i="1"/>
  <c r="H1160" i="1"/>
  <c r="G1160" i="1"/>
  <c r="H1159" i="1"/>
  <c r="G1159" i="1"/>
  <c r="H1158" i="1"/>
  <c r="G1158" i="1"/>
  <c r="H1157" i="1"/>
  <c r="G1157" i="1"/>
  <c r="H1156" i="1"/>
  <c r="G1156" i="1"/>
  <c r="H1155" i="1"/>
  <c r="G1155" i="1"/>
  <c r="H1154" i="1"/>
  <c r="G1154" i="1"/>
  <c r="H1153" i="1"/>
  <c r="G1153" i="1"/>
  <c r="H1152" i="1"/>
  <c r="G1152" i="1"/>
  <c r="H1151" i="1"/>
  <c r="G1151" i="1"/>
  <c r="H1150" i="1"/>
  <c r="G1150" i="1"/>
  <c r="H1149" i="1"/>
  <c r="G1149" i="1"/>
  <c r="H1148" i="1"/>
  <c r="G1148" i="1"/>
  <c r="H1147" i="1"/>
  <c r="G1147" i="1"/>
  <c r="H1146" i="1"/>
  <c r="G1146" i="1"/>
  <c r="H1145" i="1"/>
  <c r="G1145" i="1"/>
  <c r="H1144" i="1"/>
  <c r="G1144" i="1"/>
  <c r="H1143" i="1"/>
  <c r="G1143" i="1"/>
  <c r="H1142" i="1"/>
  <c r="G1142" i="1"/>
  <c r="H1141" i="1"/>
  <c r="G1141" i="1"/>
  <c r="H1140" i="1"/>
  <c r="G1140" i="1"/>
  <c r="H1139" i="1"/>
  <c r="G1139" i="1"/>
  <c r="H1138" i="1"/>
  <c r="G1138" i="1"/>
  <c r="H1137" i="1"/>
  <c r="G1137" i="1"/>
  <c r="H1136" i="1"/>
  <c r="G1136" i="1"/>
  <c r="H1135" i="1"/>
  <c r="G1135" i="1"/>
  <c r="H1134" i="1"/>
  <c r="G1134" i="1"/>
  <c r="H1133" i="1"/>
  <c r="G1133" i="1"/>
  <c r="H1132" i="1"/>
  <c r="G1132" i="1"/>
  <c r="H1131" i="1"/>
  <c r="G1131" i="1"/>
  <c r="H1130" i="1"/>
  <c r="G1130" i="1"/>
  <c r="H1129" i="1"/>
  <c r="G1129" i="1"/>
  <c r="H1128" i="1"/>
  <c r="G1128" i="1"/>
  <c r="H1127" i="1"/>
  <c r="G1127" i="1"/>
  <c r="H1126" i="1"/>
  <c r="G1126" i="1"/>
  <c r="H1125" i="1"/>
  <c r="G1125" i="1"/>
  <c r="H1124" i="1"/>
  <c r="G1124" i="1"/>
  <c r="H1123" i="1"/>
  <c r="G1123" i="1"/>
  <c r="H1122" i="1"/>
  <c r="G1122" i="1"/>
  <c r="H1121" i="1"/>
  <c r="G1121" i="1"/>
  <c r="H1120" i="1"/>
  <c r="G1120" i="1"/>
  <c r="H1119" i="1"/>
  <c r="G1119" i="1"/>
  <c r="H1118" i="1"/>
  <c r="G1118" i="1"/>
  <c r="H1117" i="1"/>
  <c r="G1117" i="1"/>
  <c r="H1116" i="1"/>
  <c r="G1116" i="1"/>
  <c r="H1115" i="1"/>
  <c r="G1115" i="1"/>
  <c r="H1114" i="1"/>
  <c r="G1114" i="1"/>
  <c r="H1113" i="1"/>
  <c r="G1113" i="1"/>
  <c r="H1112" i="1"/>
  <c r="G1112" i="1"/>
  <c r="H1111" i="1"/>
  <c r="G1111" i="1"/>
  <c r="H1110" i="1"/>
  <c r="G1110" i="1"/>
  <c r="H1109" i="1"/>
  <c r="G1109" i="1"/>
  <c r="H1108" i="1"/>
  <c r="G1108" i="1"/>
  <c r="H1107" i="1"/>
  <c r="G1107" i="1"/>
  <c r="H1106" i="1"/>
  <c r="G1106" i="1"/>
  <c r="H1105" i="1"/>
  <c r="G1105" i="1"/>
  <c r="H1104" i="1"/>
  <c r="G1104" i="1"/>
  <c r="H1103" i="1"/>
  <c r="G1103" i="1"/>
  <c r="H1102" i="1"/>
  <c r="G1102" i="1"/>
  <c r="H1101" i="1"/>
  <c r="G1101" i="1"/>
  <c r="H1100" i="1"/>
  <c r="G1100" i="1"/>
  <c r="H1099" i="1"/>
  <c r="G1099" i="1"/>
  <c r="H1098" i="1"/>
  <c r="G1098" i="1"/>
  <c r="H1097" i="1"/>
  <c r="G1097" i="1"/>
  <c r="H1096" i="1"/>
  <c r="G1096" i="1"/>
  <c r="H1095" i="1"/>
  <c r="G1095" i="1"/>
  <c r="H1094" i="1"/>
  <c r="G1094" i="1"/>
  <c r="H1093" i="1"/>
  <c r="G1093" i="1"/>
  <c r="H1092" i="1"/>
  <c r="G1092" i="1"/>
  <c r="H1091" i="1"/>
  <c r="G1091" i="1"/>
  <c r="H1090" i="1"/>
  <c r="G1090" i="1"/>
  <c r="H1089" i="1"/>
  <c r="G1089" i="1"/>
  <c r="H1088" i="1"/>
  <c r="G1088" i="1"/>
  <c r="H1087" i="1"/>
  <c r="G1087" i="1"/>
  <c r="H1086" i="1"/>
  <c r="G1086" i="1"/>
  <c r="H1085" i="1"/>
  <c r="G1085" i="1"/>
  <c r="H1084" i="1"/>
  <c r="G1084" i="1"/>
  <c r="H1083" i="1"/>
  <c r="G1083" i="1"/>
  <c r="H1082" i="1"/>
  <c r="G1082" i="1"/>
  <c r="H1081" i="1"/>
  <c r="G1081" i="1"/>
  <c r="H1080" i="1"/>
  <c r="G1080" i="1"/>
  <c r="H1079" i="1"/>
  <c r="G1079" i="1"/>
  <c r="H1078" i="1"/>
  <c r="G1078" i="1"/>
  <c r="H1077" i="1"/>
  <c r="G1077" i="1"/>
  <c r="H1076" i="1"/>
  <c r="G1076" i="1"/>
  <c r="H1075" i="1"/>
  <c r="G1075" i="1"/>
  <c r="H1074" i="1"/>
  <c r="G1074" i="1"/>
  <c r="H1073" i="1"/>
  <c r="G1073" i="1"/>
  <c r="H1072" i="1"/>
  <c r="G1072" i="1"/>
  <c r="H1071" i="1"/>
  <c r="G1071" i="1"/>
  <c r="H1070" i="1"/>
  <c r="G1070" i="1"/>
  <c r="H1069" i="1"/>
  <c r="G1069" i="1"/>
  <c r="H1068" i="1"/>
  <c r="G1068" i="1"/>
  <c r="H1067" i="1"/>
  <c r="G1067" i="1"/>
  <c r="H1066" i="1"/>
  <c r="G1066" i="1"/>
  <c r="H1065" i="1"/>
  <c r="G1065" i="1"/>
  <c r="H1064" i="1"/>
  <c r="G1064" i="1"/>
  <c r="H1063" i="1"/>
  <c r="G1063" i="1"/>
  <c r="H1062" i="1"/>
  <c r="G1062" i="1"/>
  <c r="H1061" i="1"/>
  <c r="G1061" i="1"/>
  <c r="H1060" i="1"/>
  <c r="G1060" i="1"/>
  <c r="H1059" i="1"/>
  <c r="G1059" i="1"/>
  <c r="H1058" i="1"/>
  <c r="G1058" i="1"/>
  <c r="H1057" i="1"/>
  <c r="G1057" i="1"/>
  <c r="H1056" i="1"/>
  <c r="G1056" i="1"/>
  <c r="H1055" i="1"/>
  <c r="G1055" i="1"/>
  <c r="H1054" i="1"/>
  <c r="G1054" i="1"/>
  <c r="H1053" i="1"/>
  <c r="G1053" i="1"/>
  <c r="H1052" i="1"/>
  <c r="G1052" i="1"/>
  <c r="H1051" i="1"/>
  <c r="G1051" i="1"/>
  <c r="H1050" i="1"/>
  <c r="G1050" i="1"/>
  <c r="H1049" i="1"/>
  <c r="G1049" i="1"/>
  <c r="H1048" i="1"/>
  <c r="G1048" i="1"/>
  <c r="H1047" i="1"/>
  <c r="G1047" i="1"/>
  <c r="H1046" i="1"/>
  <c r="G1046" i="1"/>
  <c r="H1045" i="1"/>
  <c r="G1045" i="1"/>
  <c r="H1044" i="1"/>
  <c r="G1044" i="1"/>
  <c r="H1043" i="1"/>
  <c r="G1043" i="1"/>
  <c r="H1042" i="1"/>
  <c r="G1042" i="1"/>
  <c r="H1041" i="1"/>
  <c r="G1041" i="1"/>
  <c r="H1040" i="1"/>
  <c r="G1040" i="1"/>
  <c r="H1039" i="1"/>
  <c r="G1039" i="1"/>
  <c r="H1038" i="1"/>
  <c r="G1038" i="1"/>
  <c r="H1037" i="1"/>
  <c r="G1037" i="1"/>
  <c r="H1036" i="1"/>
  <c r="G1036" i="1"/>
  <c r="H1035" i="1"/>
  <c r="G1035" i="1"/>
  <c r="H1034" i="1"/>
  <c r="G1034" i="1"/>
  <c r="H1033" i="1"/>
  <c r="G1033" i="1"/>
  <c r="H1032" i="1"/>
  <c r="G1032" i="1"/>
  <c r="H1031" i="1"/>
  <c r="G1031" i="1"/>
  <c r="H1030" i="1"/>
  <c r="G1030" i="1"/>
  <c r="H1029" i="1"/>
  <c r="G1029" i="1"/>
  <c r="H1028" i="1"/>
  <c r="G1028" i="1"/>
  <c r="H1027" i="1"/>
  <c r="G1027" i="1"/>
  <c r="H1026" i="1"/>
  <c r="G1026" i="1"/>
  <c r="H1025" i="1"/>
  <c r="G1025" i="1"/>
  <c r="H1024" i="1"/>
  <c r="G1024" i="1"/>
  <c r="H1023" i="1"/>
  <c r="G1023" i="1"/>
  <c r="H1022" i="1"/>
  <c r="G1022" i="1"/>
  <c r="H1021" i="1"/>
  <c r="G1021" i="1"/>
  <c r="H1020" i="1"/>
  <c r="G1020" i="1"/>
  <c r="H1019" i="1"/>
  <c r="G1019" i="1"/>
  <c r="H1018" i="1"/>
  <c r="G1018" i="1"/>
  <c r="H1017" i="1"/>
  <c r="G1017" i="1"/>
  <c r="H1016" i="1"/>
  <c r="G1016" i="1"/>
  <c r="H1015" i="1"/>
  <c r="G1015" i="1"/>
  <c r="H1014" i="1"/>
  <c r="G1014" i="1"/>
  <c r="H1013" i="1"/>
  <c r="G1013" i="1"/>
  <c r="H1012" i="1"/>
  <c r="G1012" i="1"/>
  <c r="H1011" i="1"/>
  <c r="G1011" i="1"/>
  <c r="H1010" i="1"/>
  <c r="G1010" i="1"/>
  <c r="H1009" i="1"/>
  <c r="G1009" i="1"/>
  <c r="H1008" i="1"/>
  <c r="G1008" i="1"/>
  <c r="H1007" i="1"/>
  <c r="G1007" i="1"/>
  <c r="H1006" i="1"/>
  <c r="G1006" i="1"/>
  <c r="H1005" i="1"/>
  <c r="G1005" i="1"/>
  <c r="H1004" i="1"/>
  <c r="G1004" i="1"/>
  <c r="H1003" i="1"/>
  <c r="G1003" i="1"/>
  <c r="H1002" i="1"/>
  <c r="G1002" i="1"/>
  <c r="H1001" i="1"/>
  <c r="G1001" i="1"/>
  <c r="H1000" i="1"/>
  <c r="G1000" i="1"/>
  <c r="H999" i="1"/>
  <c r="G999" i="1"/>
  <c r="H998" i="1"/>
  <c r="G998" i="1"/>
  <c r="H997" i="1"/>
  <c r="G997" i="1"/>
  <c r="H996" i="1"/>
  <c r="G996" i="1"/>
  <c r="H995" i="1"/>
  <c r="G995" i="1"/>
  <c r="H994" i="1"/>
  <c r="G994" i="1"/>
  <c r="H993" i="1"/>
  <c r="G993" i="1"/>
  <c r="H992" i="1"/>
  <c r="G992" i="1"/>
  <c r="H991" i="1"/>
  <c r="G991" i="1"/>
  <c r="H990" i="1"/>
  <c r="G990" i="1"/>
  <c r="H989" i="1"/>
  <c r="G989" i="1"/>
  <c r="H988" i="1"/>
  <c r="G988" i="1"/>
  <c r="H987" i="1"/>
  <c r="G987" i="1"/>
  <c r="H986" i="1"/>
  <c r="G986" i="1"/>
  <c r="H985" i="1"/>
  <c r="G985" i="1"/>
  <c r="H984" i="1"/>
  <c r="G984" i="1"/>
  <c r="H983" i="1"/>
  <c r="G983" i="1"/>
  <c r="H982" i="1"/>
  <c r="G982" i="1"/>
  <c r="H981" i="1"/>
  <c r="G981" i="1"/>
  <c r="H980" i="1"/>
  <c r="G980" i="1"/>
  <c r="H979" i="1"/>
  <c r="G979" i="1"/>
  <c r="H978" i="1"/>
  <c r="G978" i="1"/>
  <c r="H977" i="1"/>
  <c r="G977" i="1"/>
  <c r="H976" i="1"/>
  <c r="G976" i="1"/>
  <c r="H975" i="1"/>
  <c r="G975" i="1"/>
  <c r="H974" i="1"/>
  <c r="G974" i="1"/>
  <c r="H973" i="1"/>
  <c r="G973" i="1"/>
  <c r="H972" i="1"/>
  <c r="G972" i="1"/>
  <c r="H971" i="1"/>
  <c r="G971" i="1"/>
  <c r="H970" i="1"/>
  <c r="G970" i="1"/>
  <c r="H969" i="1"/>
  <c r="G969" i="1"/>
  <c r="H968" i="1"/>
  <c r="G968" i="1"/>
  <c r="H967" i="1"/>
  <c r="G967" i="1"/>
  <c r="H966" i="1"/>
  <c r="G966" i="1"/>
  <c r="H965" i="1"/>
  <c r="G965" i="1"/>
  <c r="H964" i="1"/>
  <c r="G964" i="1"/>
  <c r="H963" i="1"/>
  <c r="G963" i="1"/>
  <c r="H962" i="1"/>
  <c r="G962" i="1"/>
  <c r="H961" i="1"/>
  <c r="G961" i="1"/>
  <c r="H960" i="1"/>
  <c r="G960" i="1"/>
  <c r="H959" i="1"/>
  <c r="G959" i="1"/>
  <c r="H958" i="1"/>
  <c r="G958" i="1"/>
  <c r="H957" i="1"/>
  <c r="G957" i="1"/>
  <c r="H956" i="1"/>
  <c r="G956" i="1"/>
  <c r="H955" i="1"/>
  <c r="G955" i="1"/>
  <c r="H954" i="1"/>
  <c r="G954" i="1"/>
  <c r="H953" i="1"/>
  <c r="G953" i="1"/>
  <c r="H952" i="1"/>
  <c r="G952" i="1"/>
  <c r="H951" i="1"/>
  <c r="G951" i="1"/>
  <c r="H950" i="1"/>
  <c r="G950" i="1"/>
  <c r="H949" i="1"/>
  <c r="G949" i="1"/>
  <c r="H948" i="1"/>
  <c r="G948" i="1"/>
  <c r="H947" i="1"/>
  <c r="G947" i="1"/>
  <c r="H946" i="1"/>
  <c r="G946" i="1"/>
  <c r="H945" i="1"/>
  <c r="G945" i="1"/>
  <c r="H944" i="1"/>
  <c r="G944" i="1"/>
  <c r="H943" i="1"/>
  <c r="G943" i="1"/>
  <c r="H942" i="1"/>
  <c r="G942" i="1"/>
  <c r="H941" i="1"/>
  <c r="G941" i="1"/>
  <c r="H940" i="1"/>
  <c r="G940" i="1"/>
  <c r="H939" i="1"/>
  <c r="G939" i="1"/>
  <c r="H938" i="1"/>
  <c r="G938" i="1"/>
  <c r="H937" i="1"/>
  <c r="G937" i="1"/>
  <c r="H936" i="1"/>
  <c r="G936" i="1"/>
  <c r="H935" i="1"/>
  <c r="G935" i="1"/>
  <c r="H934" i="1"/>
  <c r="G934" i="1"/>
  <c r="H933" i="1"/>
  <c r="G933" i="1"/>
  <c r="H932" i="1"/>
  <c r="G932" i="1"/>
  <c r="H931" i="1"/>
  <c r="G931" i="1"/>
  <c r="H930" i="1"/>
  <c r="G930" i="1"/>
  <c r="H929" i="1"/>
  <c r="G929" i="1"/>
  <c r="H928" i="1"/>
  <c r="G928" i="1"/>
  <c r="H927" i="1"/>
  <c r="G927" i="1"/>
  <c r="H926" i="1"/>
  <c r="G926" i="1"/>
  <c r="H925" i="1"/>
  <c r="G925" i="1"/>
  <c r="H924" i="1"/>
  <c r="G924" i="1"/>
  <c r="H923" i="1"/>
  <c r="G923" i="1"/>
  <c r="H922" i="1"/>
  <c r="G922" i="1"/>
  <c r="H921" i="1"/>
  <c r="G921" i="1"/>
  <c r="H920" i="1"/>
  <c r="G920" i="1"/>
  <c r="H919" i="1"/>
  <c r="G919" i="1"/>
  <c r="H918" i="1"/>
  <c r="G918" i="1"/>
  <c r="H917" i="1"/>
  <c r="G917" i="1"/>
  <c r="H916" i="1"/>
  <c r="G916" i="1"/>
  <c r="H915" i="1"/>
  <c r="G915" i="1"/>
  <c r="H914" i="1"/>
  <c r="G914" i="1"/>
  <c r="H913" i="1"/>
  <c r="G913" i="1"/>
  <c r="H912" i="1"/>
  <c r="G912" i="1"/>
  <c r="H911" i="1"/>
  <c r="G911" i="1"/>
  <c r="H910" i="1"/>
  <c r="G910" i="1"/>
  <c r="H909" i="1"/>
  <c r="G909" i="1"/>
  <c r="H908" i="1"/>
  <c r="G908" i="1"/>
  <c r="H907" i="1"/>
  <c r="G907" i="1"/>
  <c r="H906" i="1"/>
  <c r="G906" i="1"/>
  <c r="H905" i="1"/>
  <c r="G905" i="1"/>
  <c r="H904" i="1"/>
  <c r="G904" i="1"/>
  <c r="H903" i="1"/>
  <c r="G903" i="1"/>
  <c r="H902" i="1"/>
  <c r="G902" i="1"/>
  <c r="H901" i="1"/>
  <c r="G901" i="1"/>
  <c r="H900" i="1"/>
  <c r="G900" i="1"/>
  <c r="H899" i="1"/>
  <c r="G899" i="1"/>
  <c r="H898" i="1"/>
  <c r="G898" i="1"/>
  <c r="H897" i="1"/>
  <c r="G897" i="1"/>
  <c r="H896" i="1"/>
  <c r="G896" i="1"/>
  <c r="H895" i="1"/>
  <c r="G895" i="1"/>
  <c r="H894" i="1"/>
  <c r="G894" i="1"/>
  <c r="H893" i="1"/>
  <c r="G893" i="1"/>
  <c r="H892" i="1"/>
  <c r="G892" i="1"/>
  <c r="H891" i="1"/>
  <c r="G891" i="1"/>
  <c r="H890" i="1"/>
  <c r="G890" i="1"/>
  <c r="H889" i="1"/>
  <c r="G889" i="1"/>
  <c r="H888" i="1"/>
  <c r="G888" i="1"/>
  <c r="H887" i="1"/>
  <c r="G887" i="1"/>
  <c r="H886" i="1"/>
  <c r="G886" i="1"/>
  <c r="H885" i="1"/>
  <c r="G885" i="1"/>
  <c r="H884" i="1"/>
  <c r="G884" i="1"/>
  <c r="H883" i="1"/>
  <c r="G883" i="1"/>
  <c r="H882" i="1"/>
  <c r="G882" i="1"/>
  <c r="H881" i="1"/>
  <c r="G881" i="1"/>
  <c r="H880" i="1"/>
  <c r="G880" i="1"/>
  <c r="H879" i="1"/>
  <c r="G879" i="1"/>
  <c r="H878" i="1"/>
  <c r="G878" i="1"/>
  <c r="H877" i="1"/>
  <c r="G877" i="1"/>
  <c r="H876" i="1"/>
  <c r="G876" i="1"/>
  <c r="H875" i="1"/>
  <c r="G875" i="1"/>
  <c r="H874" i="1"/>
  <c r="G874" i="1"/>
  <c r="H873" i="1"/>
  <c r="G873" i="1"/>
  <c r="H872" i="1"/>
  <c r="G872" i="1"/>
  <c r="H871" i="1"/>
  <c r="G871" i="1"/>
  <c r="H870" i="1"/>
  <c r="G870" i="1"/>
  <c r="H869" i="1"/>
  <c r="G869" i="1"/>
  <c r="H868" i="1"/>
  <c r="G868" i="1"/>
  <c r="H867" i="1"/>
  <c r="G867" i="1"/>
  <c r="H866" i="1"/>
  <c r="G866" i="1"/>
  <c r="H865" i="1"/>
  <c r="G865" i="1"/>
  <c r="H864" i="1"/>
  <c r="G864" i="1"/>
  <c r="H863" i="1"/>
  <c r="G863" i="1"/>
  <c r="H862" i="1"/>
  <c r="G862" i="1"/>
  <c r="H861" i="1"/>
  <c r="G861" i="1"/>
  <c r="H860" i="1"/>
  <c r="G860" i="1"/>
  <c r="H859" i="1"/>
  <c r="G859" i="1"/>
  <c r="H858" i="1"/>
  <c r="G858" i="1"/>
  <c r="H857" i="1"/>
  <c r="G857" i="1"/>
  <c r="H856" i="1"/>
  <c r="G856" i="1"/>
  <c r="H855" i="1"/>
  <c r="G855" i="1"/>
  <c r="H854" i="1"/>
  <c r="G854" i="1"/>
  <c r="H853" i="1"/>
  <c r="G853" i="1"/>
  <c r="H852" i="1"/>
  <c r="G852" i="1"/>
  <c r="H851" i="1"/>
  <c r="G851" i="1"/>
  <c r="H850" i="1"/>
  <c r="G850" i="1"/>
  <c r="H849" i="1"/>
  <c r="G849" i="1"/>
  <c r="H848" i="1"/>
  <c r="G848" i="1"/>
  <c r="H847" i="1"/>
  <c r="G847" i="1"/>
  <c r="H846" i="1"/>
  <c r="G846" i="1"/>
  <c r="H845" i="1"/>
  <c r="G845" i="1"/>
  <c r="H844" i="1"/>
  <c r="G844" i="1"/>
  <c r="H843" i="1"/>
  <c r="G843" i="1"/>
  <c r="H842" i="1"/>
  <c r="G842" i="1"/>
  <c r="H841" i="1"/>
  <c r="G841" i="1"/>
  <c r="H840" i="1"/>
  <c r="G840" i="1"/>
  <c r="H839" i="1"/>
  <c r="G839" i="1"/>
  <c r="H838" i="1"/>
  <c r="G838" i="1"/>
  <c r="H837" i="1"/>
  <c r="G837" i="1"/>
  <c r="H836" i="1"/>
  <c r="G836" i="1"/>
  <c r="H835" i="1"/>
  <c r="G835" i="1"/>
  <c r="H834" i="1"/>
  <c r="G834" i="1"/>
  <c r="H833" i="1"/>
  <c r="G833" i="1"/>
  <c r="H832" i="1"/>
  <c r="G832" i="1"/>
  <c r="H831" i="1"/>
  <c r="G831" i="1"/>
  <c r="H830" i="1"/>
  <c r="G830" i="1"/>
  <c r="H829" i="1"/>
  <c r="G829" i="1"/>
  <c r="H828" i="1"/>
  <c r="G828" i="1"/>
  <c r="H827" i="1"/>
  <c r="G827" i="1"/>
  <c r="H826" i="1"/>
  <c r="G826" i="1"/>
  <c r="H825" i="1"/>
  <c r="G825" i="1"/>
  <c r="H824" i="1"/>
  <c r="G824" i="1"/>
  <c r="H823" i="1"/>
  <c r="G823" i="1"/>
  <c r="H822" i="1"/>
  <c r="G822" i="1"/>
  <c r="H821" i="1"/>
  <c r="G821" i="1"/>
  <c r="H820" i="1"/>
  <c r="G820" i="1"/>
  <c r="H819" i="1"/>
  <c r="G819" i="1"/>
  <c r="H818" i="1"/>
  <c r="G818" i="1"/>
  <c r="H817" i="1"/>
  <c r="G817" i="1"/>
  <c r="H816" i="1"/>
  <c r="G816" i="1"/>
  <c r="H815" i="1"/>
  <c r="G815" i="1"/>
  <c r="H814" i="1"/>
  <c r="G814" i="1"/>
  <c r="H813" i="1"/>
  <c r="G813" i="1"/>
  <c r="H812" i="1"/>
  <c r="G812" i="1"/>
  <c r="H811" i="1"/>
  <c r="G811" i="1"/>
  <c r="H810" i="1"/>
  <c r="G810" i="1"/>
  <c r="H809" i="1"/>
  <c r="G809" i="1"/>
  <c r="H808" i="1"/>
  <c r="G808" i="1"/>
  <c r="H807" i="1"/>
  <c r="G807" i="1"/>
  <c r="H806" i="1"/>
  <c r="G806" i="1"/>
  <c r="H805" i="1"/>
  <c r="G805" i="1"/>
  <c r="H804" i="1"/>
  <c r="G804" i="1"/>
  <c r="H803" i="1"/>
  <c r="G803" i="1"/>
  <c r="H802" i="1"/>
  <c r="G802" i="1"/>
  <c r="H801" i="1"/>
  <c r="G801" i="1"/>
  <c r="H800" i="1"/>
  <c r="G800" i="1"/>
  <c r="H799" i="1"/>
  <c r="G799" i="1"/>
  <c r="H798" i="1"/>
  <c r="G798" i="1"/>
  <c r="H797" i="1"/>
  <c r="G797" i="1"/>
  <c r="H796" i="1"/>
  <c r="G796" i="1"/>
  <c r="H795" i="1"/>
  <c r="G795" i="1"/>
  <c r="H794" i="1"/>
  <c r="G794" i="1"/>
  <c r="H793" i="1"/>
  <c r="G793" i="1"/>
  <c r="H792" i="1"/>
  <c r="G792" i="1"/>
  <c r="H791" i="1"/>
  <c r="G791" i="1"/>
  <c r="H790" i="1"/>
  <c r="G790" i="1"/>
  <c r="H789" i="1"/>
  <c r="G789" i="1"/>
  <c r="H788" i="1"/>
  <c r="G788" i="1"/>
  <c r="H787" i="1"/>
  <c r="G787" i="1"/>
  <c r="H786" i="1"/>
  <c r="G786" i="1"/>
  <c r="H785" i="1"/>
  <c r="G785" i="1"/>
  <c r="H784" i="1"/>
  <c r="G784" i="1"/>
  <c r="H783" i="1"/>
  <c r="G783" i="1"/>
  <c r="H782" i="1"/>
  <c r="G782" i="1"/>
  <c r="H781" i="1"/>
  <c r="G781" i="1"/>
  <c r="H780" i="1"/>
  <c r="G780" i="1"/>
  <c r="H779" i="1"/>
  <c r="G779" i="1"/>
  <c r="H778" i="1"/>
  <c r="G778" i="1"/>
  <c r="H777" i="1"/>
  <c r="G777" i="1"/>
  <c r="H776" i="1"/>
  <c r="G776" i="1"/>
  <c r="H775" i="1"/>
  <c r="G775" i="1"/>
  <c r="H774" i="1"/>
  <c r="G774" i="1"/>
  <c r="H773" i="1"/>
  <c r="G773" i="1"/>
  <c r="H772" i="1"/>
  <c r="G772" i="1"/>
  <c r="H771" i="1"/>
  <c r="G771" i="1"/>
  <c r="H770" i="1"/>
  <c r="G770" i="1"/>
  <c r="H769" i="1"/>
  <c r="G769" i="1"/>
  <c r="H768" i="1"/>
  <c r="G768" i="1"/>
  <c r="H767" i="1"/>
  <c r="G767" i="1"/>
  <c r="H766" i="1"/>
  <c r="G766" i="1"/>
  <c r="H765" i="1"/>
  <c r="G765" i="1"/>
  <c r="H764" i="1"/>
  <c r="G764" i="1"/>
  <c r="H763" i="1"/>
  <c r="G763" i="1"/>
  <c r="H762" i="1"/>
  <c r="G762" i="1"/>
  <c r="H761" i="1"/>
  <c r="G761" i="1"/>
  <c r="H760" i="1"/>
  <c r="G760" i="1"/>
  <c r="H759" i="1"/>
  <c r="G759" i="1"/>
  <c r="H758" i="1"/>
  <c r="G758" i="1"/>
  <c r="H757" i="1"/>
  <c r="G757" i="1"/>
  <c r="H756" i="1"/>
  <c r="G756" i="1"/>
  <c r="H755" i="1"/>
  <c r="G755" i="1"/>
  <c r="H754" i="1"/>
  <c r="G754" i="1"/>
  <c r="H753" i="1"/>
  <c r="G753" i="1"/>
  <c r="H752" i="1"/>
  <c r="G752" i="1"/>
  <c r="H751" i="1"/>
  <c r="G751" i="1"/>
  <c r="H750" i="1"/>
  <c r="G750" i="1"/>
  <c r="H749" i="1"/>
  <c r="G749" i="1"/>
  <c r="H748" i="1"/>
  <c r="G748" i="1"/>
  <c r="H747" i="1"/>
  <c r="G747" i="1"/>
  <c r="H746" i="1"/>
  <c r="G746" i="1"/>
  <c r="H745" i="1"/>
  <c r="G745" i="1"/>
  <c r="H744" i="1"/>
  <c r="G744" i="1"/>
  <c r="H743" i="1"/>
  <c r="G743" i="1"/>
  <c r="H742" i="1"/>
  <c r="G742" i="1"/>
  <c r="H741" i="1"/>
  <c r="G741" i="1"/>
  <c r="H740" i="1"/>
  <c r="G740" i="1"/>
  <c r="H739" i="1"/>
  <c r="G739" i="1"/>
  <c r="H738" i="1"/>
  <c r="G738" i="1"/>
  <c r="H737" i="1"/>
  <c r="G737" i="1"/>
  <c r="H736" i="1"/>
  <c r="G736" i="1"/>
  <c r="H735" i="1"/>
  <c r="G735" i="1"/>
  <c r="H734" i="1"/>
  <c r="G734" i="1"/>
  <c r="H733" i="1"/>
  <c r="G733" i="1"/>
  <c r="H732" i="1"/>
  <c r="G732" i="1"/>
  <c r="H731" i="1"/>
  <c r="G731" i="1"/>
  <c r="H730" i="1"/>
  <c r="G730" i="1"/>
  <c r="H729" i="1"/>
  <c r="G729" i="1"/>
  <c r="H728" i="1"/>
  <c r="G728" i="1"/>
  <c r="H727" i="1"/>
  <c r="G727" i="1"/>
  <c r="H726" i="1"/>
  <c r="G726" i="1"/>
  <c r="H725" i="1"/>
  <c r="G725" i="1"/>
  <c r="H724" i="1"/>
  <c r="G724" i="1"/>
  <c r="H723" i="1"/>
  <c r="G723" i="1"/>
  <c r="H722" i="1"/>
  <c r="G722" i="1"/>
  <c r="H721" i="1"/>
  <c r="G721" i="1"/>
  <c r="H720" i="1"/>
  <c r="G720" i="1"/>
  <c r="H719" i="1"/>
  <c r="G719" i="1"/>
  <c r="H718" i="1"/>
  <c r="G718" i="1"/>
  <c r="H717" i="1"/>
  <c r="G717" i="1"/>
  <c r="H716" i="1"/>
  <c r="G716" i="1"/>
  <c r="H715" i="1"/>
  <c r="G715" i="1"/>
  <c r="H714" i="1"/>
  <c r="G714" i="1"/>
  <c r="H713" i="1"/>
  <c r="G713" i="1"/>
  <c r="H712" i="1"/>
  <c r="G712" i="1"/>
  <c r="H711" i="1"/>
  <c r="G711" i="1"/>
  <c r="H710" i="1"/>
  <c r="G710" i="1"/>
  <c r="H709" i="1"/>
  <c r="G709" i="1"/>
  <c r="H708" i="1"/>
  <c r="G708" i="1"/>
  <c r="H707" i="1"/>
  <c r="G707" i="1"/>
  <c r="H706" i="1"/>
  <c r="G706" i="1"/>
  <c r="H705" i="1"/>
  <c r="G705" i="1"/>
  <c r="H704" i="1"/>
  <c r="G704" i="1"/>
  <c r="H703" i="1"/>
  <c r="G703" i="1"/>
  <c r="H702" i="1"/>
  <c r="G702" i="1"/>
  <c r="H701" i="1"/>
  <c r="G701" i="1"/>
  <c r="H700" i="1"/>
  <c r="G700" i="1"/>
  <c r="H699" i="1"/>
  <c r="G699" i="1"/>
  <c r="H698" i="1"/>
  <c r="G698" i="1"/>
  <c r="H697" i="1"/>
  <c r="G697" i="1"/>
  <c r="H696" i="1"/>
  <c r="G696" i="1"/>
  <c r="H695" i="1"/>
  <c r="G695" i="1"/>
  <c r="H694" i="1"/>
  <c r="G694" i="1"/>
  <c r="H693" i="1"/>
  <c r="G693" i="1"/>
  <c r="H692" i="1"/>
  <c r="G692" i="1"/>
  <c r="H691" i="1"/>
  <c r="G691" i="1"/>
  <c r="H690" i="1"/>
  <c r="G690" i="1"/>
  <c r="H689" i="1"/>
  <c r="G689" i="1"/>
  <c r="H688" i="1"/>
  <c r="G688" i="1"/>
  <c r="H687" i="1"/>
  <c r="G687" i="1"/>
  <c r="H686" i="1"/>
  <c r="G686" i="1"/>
  <c r="H685" i="1"/>
  <c r="G685" i="1"/>
  <c r="H684" i="1"/>
  <c r="G684" i="1"/>
  <c r="H683" i="1"/>
  <c r="G683" i="1"/>
  <c r="H682" i="1"/>
  <c r="G682" i="1"/>
  <c r="H681" i="1"/>
  <c r="G681" i="1"/>
  <c r="H680" i="1"/>
  <c r="G680" i="1"/>
  <c r="H679" i="1"/>
  <c r="G679" i="1"/>
  <c r="H678" i="1"/>
  <c r="G678" i="1"/>
  <c r="H677" i="1"/>
  <c r="G677" i="1"/>
  <c r="H676" i="1"/>
  <c r="G676" i="1"/>
  <c r="H675" i="1"/>
  <c r="G675" i="1"/>
  <c r="H674" i="1"/>
  <c r="G674" i="1"/>
  <c r="H673" i="1"/>
  <c r="G673" i="1"/>
  <c r="H672" i="1"/>
  <c r="G672" i="1"/>
  <c r="H671" i="1"/>
  <c r="G671" i="1"/>
  <c r="H670" i="1"/>
  <c r="G670" i="1"/>
  <c r="H669" i="1"/>
  <c r="G669" i="1"/>
  <c r="H668" i="1"/>
  <c r="G668" i="1"/>
  <c r="H667" i="1"/>
  <c r="G667" i="1"/>
  <c r="H666" i="1"/>
  <c r="G666" i="1"/>
  <c r="H665" i="1"/>
  <c r="G665" i="1"/>
  <c r="H664" i="1"/>
  <c r="G664" i="1"/>
  <c r="H663" i="1"/>
  <c r="G663" i="1"/>
  <c r="H662" i="1"/>
  <c r="G662" i="1"/>
  <c r="H661" i="1"/>
  <c r="G661" i="1"/>
  <c r="H660" i="1"/>
  <c r="G660" i="1"/>
  <c r="H659" i="1"/>
  <c r="G659" i="1"/>
  <c r="H658" i="1"/>
  <c r="G658" i="1"/>
  <c r="H657" i="1"/>
  <c r="G657" i="1"/>
  <c r="H656" i="1"/>
  <c r="G656" i="1"/>
  <c r="H655" i="1"/>
  <c r="G655" i="1"/>
  <c r="H654" i="1"/>
  <c r="G654" i="1"/>
  <c r="H653" i="1"/>
  <c r="G653" i="1"/>
  <c r="H652" i="1"/>
  <c r="G652" i="1"/>
  <c r="H651" i="1"/>
  <c r="G651" i="1"/>
  <c r="H650" i="1"/>
  <c r="G650" i="1"/>
  <c r="H649" i="1"/>
  <c r="G649" i="1"/>
  <c r="H648" i="1"/>
  <c r="G648" i="1"/>
  <c r="H647" i="1"/>
  <c r="G647" i="1"/>
  <c r="H646" i="1"/>
  <c r="G646" i="1"/>
  <c r="H645" i="1"/>
  <c r="G645" i="1"/>
  <c r="H644" i="1"/>
  <c r="G644" i="1"/>
  <c r="H643" i="1"/>
  <c r="G643" i="1"/>
  <c r="H642" i="1"/>
  <c r="G642" i="1"/>
  <c r="H641" i="1"/>
  <c r="G641" i="1"/>
  <c r="H640" i="1"/>
  <c r="G640" i="1"/>
  <c r="H639" i="1"/>
  <c r="G639" i="1"/>
  <c r="H638" i="1"/>
  <c r="G638" i="1"/>
  <c r="H637" i="1"/>
  <c r="G637" i="1"/>
  <c r="H636" i="1"/>
  <c r="G636" i="1"/>
  <c r="H635" i="1"/>
  <c r="G635" i="1"/>
  <c r="H634" i="1"/>
  <c r="G634" i="1"/>
  <c r="H633" i="1"/>
  <c r="G633" i="1"/>
  <c r="H632" i="1"/>
  <c r="G632" i="1"/>
  <c r="H631" i="1"/>
  <c r="G631" i="1"/>
  <c r="H630" i="1"/>
  <c r="G630" i="1"/>
  <c r="H629" i="1"/>
  <c r="G629" i="1"/>
  <c r="H628" i="1"/>
  <c r="G628" i="1"/>
  <c r="H627" i="1"/>
  <c r="G627" i="1"/>
  <c r="H626" i="1"/>
  <c r="G626" i="1"/>
  <c r="H625" i="1"/>
  <c r="G625" i="1"/>
  <c r="H624" i="1"/>
  <c r="G624" i="1"/>
  <c r="H623" i="1"/>
  <c r="G623" i="1"/>
  <c r="H622" i="1"/>
  <c r="G622" i="1"/>
  <c r="H621" i="1"/>
  <c r="G621" i="1"/>
  <c r="H620" i="1"/>
  <c r="G620" i="1"/>
  <c r="H619" i="1"/>
  <c r="G619" i="1"/>
  <c r="H618" i="1"/>
  <c r="G618" i="1"/>
  <c r="H617" i="1"/>
  <c r="G617" i="1"/>
  <c r="H616" i="1"/>
  <c r="G616" i="1"/>
  <c r="H615" i="1"/>
  <c r="G615" i="1"/>
  <c r="H614" i="1"/>
  <c r="G614" i="1"/>
  <c r="H613" i="1"/>
  <c r="G613" i="1"/>
  <c r="H612" i="1"/>
  <c r="G612" i="1"/>
  <c r="H611" i="1"/>
  <c r="G611" i="1"/>
  <c r="H610" i="1"/>
  <c r="G610" i="1"/>
  <c r="H609" i="1"/>
  <c r="G609" i="1"/>
  <c r="H608" i="1"/>
  <c r="G608" i="1"/>
  <c r="H607" i="1"/>
  <c r="G607" i="1"/>
  <c r="H606" i="1"/>
  <c r="G606" i="1"/>
  <c r="H605" i="1"/>
  <c r="G605" i="1"/>
  <c r="H604" i="1"/>
  <c r="G604" i="1"/>
  <c r="H603" i="1"/>
  <c r="G603" i="1"/>
  <c r="H602" i="1"/>
  <c r="G602" i="1"/>
  <c r="H601" i="1"/>
  <c r="G601" i="1"/>
  <c r="H600" i="1"/>
  <c r="G600" i="1"/>
  <c r="H599" i="1"/>
  <c r="G599" i="1"/>
  <c r="H598" i="1"/>
  <c r="G598" i="1"/>
  <c r="H597" i="1"/>
  <c r="G597" i="1"/>
  <c r="H596" i="1"/>
  <c r="G596" i="1"/>
  <c r="H595" i="1"/>
  <c r="G595" i="1"/>
  <c r="H594" i="1"/>
  <c r="G594" i="1"/>
  <c r="H593" i="1"/>
  <c r="G593" i="1"/>
  <c r="H592" i="1"/>
  <c r="G592" i="1"/>
  <c r="H591" i="1"/>
  <c r="G591" i="1"/>
  <c r="H590" i="1"/>
  <c r="G590" i="1"/>
  <c r="H589" i="1"/>
  <c r="G589" i="1"/>
  <c r="H588" i="1"/>
  <c r="G588" i="1"/>
  <c r="H587" i="1"/>
  <c r="G587" i="1"/>
  <c r="H586" i="1"/>
  <c r="G586" i="1"/>
  <c r="H585" i="1"/>
  <c r="G585" i="1"/>
  <c r="H584" i="1"/>
  <c r="G584" i="1"/>
  <c r="H583" i="1"/>
  <c r="G583" i="1"/>
  <c r="H582" i="1"/>
  <c r="G582" i="1"/>
  <c r="H581" i="1"/>
  <c r="G581" i="1"/>
  <c r="H580" i="1"/>
  <c r="G580" i="1"/>
  <c r="H579" i="1"/>
  <c r="G579" i="1"/>
  <c r="H578" i="1"/>
  <c r="G578" i="1"/>
  <c r="H577" i="1"/>
  <c r="G577" i="1"/>
  <c r="H576" i="1"/>
  <c r="G576" i="1"/>
  <c r="H575" i="1"/>
  <c r="G575" i="1"/>
  <c r="H574" i="1"/>
  <c r="G574" i="1"/>
  <c r="H573" i="1"/>
  <c r="G573" i="1"/>
  <c r="H572" i="1"/>
  <c r="G572" i="1"/>
  <c r="H571" i="1"/>
  <c r="G571" i="1"/>
  <c r="H570" i="1"/>
  <c r="G570" i="1"/>
  <c r="H569" i="1"/>
  <c r="G569" i="1"/>
  <c r="H568" i="1"/>
  <c r="G568" i="1"/>
  <c r="H567" i="1"/>
  <c r="G567" i="1"/>
  <c r="H566" i="1"/>
  <c r="G566" i="1"/>
  <c r="H565" i="1"/>
  <c r="G565" i="1"/>
  <c r="H564" i="1"/>
  <c r="G564" i="1"/>
  <c r="H563" i="1"/>
  <c r="G563" i="1"/>
  <c r="H562" i="1"/>
  <c r="G562" i="1"/>
  <c r="H561" i="1"/>
  <c r="G561" i="1"/>
  <c r="H560" i="1"/>
  <c r="G560" i="1"/>
  <c r="H559" i="1"/>
  <c r="G559" i="1"/>
  <c r="H558" i="1"/>
  <c r="G558" i="1"/>
  <c r="H557" i="1"/>
  <c r="G557" i="1"/>
  <c r="H556" i="1"/>
  <c r="G556" i="1"/>
  <c r="H555" i="1"/>
  <c r="G555" i="1"/>
  <c r="H554" i="1"/>
  <c r="G554" i="1"/>
  <c r="H553" i="1"/>
  <c r="G553" i="1"/>
  <c r="H552" i="1"/>
  <c r="G552" i="1"/>
  <c r="H551" i="1"/>
  <c r="G551" i="1"/>
  <c r="H550" i="1"/>
  <c r="G550" i="1"/>
  <c r="H549" i="1"/>
  <c r="G549" i="1"/>
  <c r="H548" i="1"/>
  <c r="G548" i="1"/>
  <c r="H547" i="1"/>
  <c r="G547" i="1"/>
  <c r="H546" i="1"/>
  <c r="G546" i="1"/>
  <c r="H545" i="1"/>
  <c r="G545" i="1"/>
  <c r="H544" i="1"/>
  <c r="G544" i="1"/>
  <c r="H543" i="1"/>
  <c r="G543" i="1"/>
  <c r="H542" i="1"/>
  <c r="G542" i="1"/>
  <c r="H541" i="1"/>
  <c r="G541" i="1"/>
  <c r="H540" i="1"/>
  <c r="G540" i="1"/>
  <c r="H539" i="1"/>
  <c r="G539" i="1"/>
  <c r="H538" i="1"/>
  <c r="G538" i="1"/>
  <c r="H537" i="1"/>
  <c r="G537" i="1"/>
  <c r="H536" i="1"/>
  <c r="G536" i="1"/>
  <c r="H535" i="1"/>
  <c r="G535" i="1"/>
  <c r="H534" i="1"/>
  <c r="G534" i="1"/>
  <c r="H533" i="1"/>
  <c r="G533" i="1"/>
  <c r="H532" i="1"/>
  <c r="G532" i="1"/>
  <c r="H531" i="1"/>
  <c r="G531" i="1"/>
  <c r="H530" i="1"/>
  <c r="G530" i="1"/>
  <c r="H529" i="1"/>
  <c r="G529" i="1"/>
  <c r="H528" i="1"/>
  <c r="G528" i="1"/>
  <c r="H527" i="1"/>
  <c r="G527" i="1"/>
  <c r="H526" i="1"/>
  <c r="G526" i="1"/>
  <c r="H525" i="1"/>
  <c r="G525" i="1"/>
  <c r="H524" i="1"/>
  <c r="G524" i="1"/>
  <c r="H523" i="1"/>
  <c r="G523" i="1"/>
  <c r="H522" i="1"/>
  <c r="G522" i="1"/>
  <c r="H521" i="1"/>
  <c r="G521" i="1"/>
  <c r="H520" i="1"/>
  <c r="G520" i="1"/>
  <c r="H519" i="1"/>
  <c r="G519" i="1"/>
  <c r="H518" i="1"/>
  <c r="G518" i="1"/>
  <c r="H517" i="1"/>
  <c r="G517" i="1"/>
  <c r="H516" i="1"/>
  <c r="G516" i="1"/>
  <c r="H515" i="1"/>
  <c r="G515" i="1"/>
  <c r="H514" i="1"/>
  <c r="G514" i="1"/>
  <c r="H513" i="1"/>
  <c r="G513" i="1"/>
  <c r="H512" i="1"/>
  <c r="G512" i="1"/>
  <c r="H511" i="1"/>
  <c r="G511" i="1"/>
  <c r="H510" i="1"/>
  <c r="G510" i="1"/>
  <c r="H509" i="1"/>
  <c r="G509" i="1"/>
  <c r="H508" i="1"/>
  <c r="G508" i="1"/>
  <c r="H507" i="1"/>
  <c r="G507" i="1"/>
  <c r="H506" i="1"/>
  <c r="G506" i="1"/>
  <c r="H505" i="1"/>
  <c r="G505" i="1"/>
  <c r="H504" i="1"/>
  <c r="G504" i="1"/>
  <c r="H503" i="1"/>
  <c r="G503" i="1"/>
  <c r="H502" i="1"/>
  <c r="G502" i="1"/>
  <c r="H501" i="1"/>
  <c r="G501" i="1"/>
  <c r="H500" i="1"/>
  <c r="G500" i="1"/>
  <c r="H499" i="1"/>
  <c r="G499" i="1"/>
  <c r="H498" i="1"/>
  <c r="G498" i="1"/>
  <c r="H497" i="1"/>
  <c r="G497" i="1"/>
  <c r="H496" i="1"/>
  <c r="G496" i="1"/>
  <c r="H495" i="1"/>
  <c r="G495" i="1"/>
  <c r="H494" i="1"/>
  <c r="G494" i="1"/>
  <c r="H493" i="1"/>
  <c r="G493" i="1"/>
  <c r="H492" i="1"/>
  <c r="G492" i="1"/>
  <c r="H491" i="1"/>
  <c r="G491" i="1"/>
  <c r="H490" i="1"/>
  <c r="G490" i="1"/>
  <c r="H489" i="1"/>
  <c r="G489" i="1"/>
  <c r="H488" i="1"/>
  <c r="G488" i="1"/>
  <c r="H487" i="1"/>
  <c r="G487" i="1"/>
  <c r="H486" i="1"/>
  <c r="G486" i="1"/>
  <c r="H485" i="1"/>
  <c r="G485" i="1"/>
  <c r="H484" i="1"/>
  <c r="G484" i="1"/>
  <c r="H483" i="1"/>
  <c r="G483" i="1"/>
  <c r="H482" i="1"/>
  <c r="G482" i="1"/>
  <c r="H481" i="1"/>
  <c r="G481" i="1"/>
  <c r="H480" i="1"/>
  <c r="G480" i="1"/>
  <c r="H479" i="1"/>
  <c r="G479" i="1"/>
  <c r="H478" i="1"/>
  <c r="G478" i="1"/>
  <c r="H477" i="1"/>
  <c r="G477" i="1"/>
  <c r="H476" i="1"/>
  <c r="G476" i="1"/>
  <c r="H475" i="1"/>
  <c r="G475" i="1"/>
  <c r="H474" i="1"/>
  <c r="G474" i="1"/>
  <c r="H473" i="1"/>
  <c r="G473" i="1"/>
  <c r="H472" i="1"/>
  <c r="G472" i="1"/>
  <c r="H471" i="1"/>
  <c r="G471" i="1"/>
  <c r="H470" i="1"/>
  <c r="G470" i="1"/>
  <c r="H469" i="1"/>
  <c r="G469" i="1"/>
  <c r="H468" i="1"/>
  <c r="G468" i="1"/>
  <c r="H467" i="1"/>
  <c r="G467" i="1"/>
  <c r="H466" i="1"/>
  <c r="G466" i="1"/>
  <c r="H465" i="1"/>
  <c r="G465" i="1"/>
  <c r="H464" i="1"/>
  <c r="G464" i="1"/>
  <c r="H463" i="1"/>
  <c r="G463" i="1"/>
  <c r="H462" i="1"/>
  <c r="G462" i="1"/>
  <c r="H461" i="1"/>
  <c r="G461" i="1"/>
  <c r="H460" i="1"/>
  <c r="G460" i="1"/>
  <c r="H459" i="1"/>
  <c r="G459" i="1"/>
  <c r="H458" i="1"/>
  <c r="G458" i="1"/>
  <c r="H457" i="1"/>
  <c r="G457" i="1"/>
  <c r="H456" i="1"/>
  <c r="G456" i="1"/>
  <c r="H455" i="1"/>
  <c r="G455" i="1"/>
  <c r="H454" i="1"/>
  <c r="G454" i="1"/>
  <c r="H453" i="1"/>
  <c r="G453" i="1"/>
  <c r="H452" i="1"/>
  <c r="G452" i="1"/>
  <c r="H451" i="1"/>
  <c r="G451" i="1"/>
  <c r="H450" i="1"/>
  <c r="G450" i="1"/>
  <c r="H449" i="1"/>
  <c r="G449" i="1"/>
  <c r="H448" i="1"/>
  <c r="G448" i="1"/>
  <c r="H447" i="1"/>
  <c r="G447" i="1"/>
  <c r="H446" i="1"/>
  <c r="G446" i="1"/>
  <c r="H445" i="1"/>
  <c r="G445" i="1"/>
  <c r="H444" i="1"/>
  <c r="G444" i="1"/>
  <c r="H443" i="1"/>
  <c r="G443" i="1"/>
  <c r="H442" i="1"/>
  <c r="G442" i="1"/>
  <c r="H441" i="1"/>
  <c r="G441" i="1"/>
  <c r="H440" i="1"/>
  <c r="G440" i="1"/>
  <c r="H439" i="1"/>
  <c r="G439" i="1"/>
  <c r="H438" i="1"/>
  <c r="G438" i="1"/>
  <c r="H437" i="1"/>
  <c r="G437" i="1"/>
  <c r="H436" i="1"/>
  <c r="G436" i="1"/>
  <c r="H435" i="1"/>
  <c r="G435" i="1"/>
  <c r="H434" i="1"/>
  <c r="G434" i="1"/>
  <c r="H433" i="1"/>
  <c r="G433" i="1"/>
  <c r="H432" i="1"/>
  <c r="G432" i="1"/>
  <c r="H431" i="1"/>
  <c r="G431" i="1"/>
  <c r="H430" i="1"/>
  <c r="G430" i="1"/>
  <c r="H429" i="1"/>
  <c r="G429" i="1"/>
  <c r="H428" i="1"/>
  <c r="G428" i="1"/>
  <c r="H427" i="1"/>
  <c r="G427" i="1"/>
  <c r="H426" i="1"/>
  <c r="G426" i="1"/>
  <c r="H425" i="1"/>
  <c r="G425" i="1"/>
  <c r="H424" i="1"/>
  <c r="G424" i="1"/>
  <c r="H423" i="1"/>
  <c r="G423" i="1"/>
  <c r="H422" i="1"/>
  <c r="G422" i="1"/>
  <c r="H421" i="1"/>
  <c r="G421" i="1"/>
  <c r="H420" i="1"/>
  <c r="G420" i="1"/>
  <c r="H419" i="1"/>
  <c r="G419" i="1"/>
  <c r="H418" i="1"/>
  <c r="G418" i="1"/>
  <c r="H417" i="1"/>
  <c r="G417" i="1"/>
  <c r="H416" i="1"/>
  <c r="G416" i="1"/>
  <c r="H415" i="1"/>
  <c r="G415" i="1"/>
  <c r="H414" i="1"/>
  <c r="G414" i="1"/>
  <c r="H413" i="1"/>
  <c r="G413" i="1"/>
  <c r="H412" i="1"/>
  <c r="G412" i="1"/>
  <c r="H411" i="1"/>
  <c r="G411" i="1"/>
  <c r="H410" i="1"/>
  <c r="G410" i="1"/>
  <c r="H409" i="1"/>
  <c r="G409" i="1"/>
  <c r="H408" i="1"/>
  <c r="G408" i="1"/>
  <c r="H407" i="1"/>
  <c r="G407" i="1"/>
  <c r="H406" i="1"/>
  <c r="G406" i="1"/>
  <c r="H405" i="1"/>
  <c r="G405" i="1"/>
  <c r="H404" i="1"/>
  <c r="G404" i="1"/>
  <c r="H403" i="1"/>
  <c r="G403" i="1"/>
  <c r="H402" i="1"/>
  <c r="G402" i="1"/>
  <c r="H401" i="1"/>
  <c r="G401" i="1"/>
  <c r="H400" i="1"/>
  <c r="G400" i="1"/>
  <c r="H399" i="1"/>
  <c r="G399" i="1"/>
  <c r="H398" i="1"/>
  <c r="G398" i="1"/>
  <c r="H397" i="1"/>
  <c r="G397" i="1"/>
  <c r="H396" i="1"/>
  <c r="G396" i="1"/>
  <c r="H395" i="1"/>
  <c r="G395" i="1"/>
  <c r="H394" i="1"/>
  <c r="G394" i="1"/>
  <c r="H393" i="1"/>
  <c r="G393" i="1"/>
  <c r="H392" i="1"/>
  <c r="G392" i="1"/>
  <c r="H391" i="1"/>
  <c r="G391" i="1"/>
  <c r="H390" i="1"/>
  <c r="G390" i="1"/>
  <c r="H389" i="1"/>
  <c r="G389" i="1"/>
  <c r="H388" i="1"/>
  <c r="G388" i="1"/>
  <c r="H387" i="1"/>
  <c r="G387" i="1"/>
  <c r="H386" i="1"/>
  <c r="G386" i="1"/>
  <c r="H385" i="1"/>
  <c r="G385" i="1"/>
  <c r="H384" i="1"/>
  <c r="G384" i="1"/>
  <c r="H383" i="1"/>
  <c r="G383" i="1"/>
  <c r="H382" i="1"/>
  <c r="G382" i="1"/>
  <c r="H381" i="1"/>
  <c r="G381" i="1"/>
  <c r="H380" i="1"/>
  <c r="G380" i="1"/>
  <c r="H379" i="1"/>
  <c r="G379" i="1"/>
  <c r="H378" i="1"/>
  <c r="G378" i="1"/>
  <c r="H377" i="1"/>
  <c r="G377" i="1"/>
  <c r="H376" i="1"/>
  <c r="G376" i="1"/>
  <c r="H375" i="1"/>
  <c r="G375" i="1"/>
  <c r="H374" i="1"/>
  <c r="G374" i="1"/>
  <c r="H373" i="1"/>
  <c r="G373" i="1"/>
  <c r="H372" i="1"/>
  <c r="G372" i="1"/>
  <c r="H371" i="1"/>
  <c r="G371" i="1"/>
  <c r="H370" i="1"/>
  <c r="G370" i="1"/>
  <c r="H369" i="1"/>
  <c r="G369" i="1"/>
  <c r="H368" i="1"/>
  <c r="G368" i="1"/>
  <c r="H367" i="1"/>
  <c r="G367" i="1"/>
  <c r="H366" i="1"/>
  <c r="G366" i="1"/>
  <c r="H365" i="1"/>
  <c r="G365" i="1"/>
  <c r="H364" i="1"/>
  <c r="G364" i="1"/>
  <c r="H363" i="1"/>
  <c r="G363" i="1"/>
  <c r="H362" i="1"/>
  <c r="G362" i="1"/>
  <c r="H361" i="1"/>
  <c r="G361" i="1"/>
  <c r="H360" i="1"/>
  <c r="G360" i="1"/>
  <c r="H359" i="1"/>
  <c r="G359" i="1"/>
  <c r="H358" i="1"/>
  <c r="G358" i="1"/>
  <c r="H357" i="1"/>
  <c r="G357" i="1"/>
  <c r="H356" i="1"/>
  <c r="G356" i="1"/>
  <c r="H355" i="1"/>
  <c r="G355" i="1"/>
  <c r="H354" i="1"/>
  <c r="G354" i="1"/>
  <c r="H353" i="1"/>
  <c r="G353" i="1"/>
  <c r="H352" i="1"/>
  <c r="G352" i="1"/>
  <c r="H351" i="1"/>
  <c r="G351" i="1"/>
  <c r="H350" i="1"/>
  <c r="G350" i="1"/>
  <c r="H349" i="1"/>
  <c r="G349" i="1"/>
  <c r="H348" i="1"/>
  <c r="G348" i="1"/>
  <c r="H347" i="1"/>
  <c r="G347" i="1"/>
  <c r="H346" i="1"/>
  <c r="G346" i="1"/>
  <c r="H345" i="1"/>
  <c r="G345" i="1"/>
  <c r="H344" i="1"/>
  <c r="G344" i="1"/>
  <c r="H343" i="1"/>
  <c r="G343" i="1"/>
  <c r="H342" i="1"/>
  <c r="G342" i="1"/>
  <c r="H341" i="1"/>
  <c r="G341" i="1"/>
  <c r="H340" i="1"/>
  <c r="G340" i="1"/>
  <c r="H339" i="1"/>
  <c r="G339" i="1"/>
  <c r="H338" i="1"/>
  <c r="G338" i="1"/>
  <c r="H337" i="1"/>
  <c r="G337" i="1"/>
  <c r="H336" i="1"/>
  <c r="G336" i="1"/>
  <c r="H335" i="1"/>
  <c r="G335" i="1"/>
  <c r="H334" i="1"/>
  <c r="G334" i="1"/>
  <c r="H333" i="1"/>
  <c r="G333" i="1"/>
  <c r="H332" i="1"/>
  <c r="G332" i="1"/>
  <c r="H331" i="1"/>
  <c r="G331" i="1"/>
  <c r="H330" i="1"/>
  <c r="G330" i="1"/>
  <c r="H329" i="1"/>
  <c r="G329" i="1"/>
  <c r="H328" i="1"/>
  <c r="G328" i="1"/>
  <c r="H327" i="1"/>
  <c r="G327" i="1"/>
  <c r="H326" i="1"/>
  <c r="G326" i="1"/>
  <c r="H325" i="1"/>
  <c r="G325" i="1"/>
  <c r="H324" i="1"/>
  <c r="G324" i="1"/>
  <c r="H323" i="1"/>
  <c r="G323" i="1"/>
  <c r="H322" i="1"/>
  <c r="G322" i="1"/>
  <c r="H321" i="1"/>
  <c r="G321" i="1"/>
  <c r="H320" i="1"/>
  <c r="G320" i="1"/>
  <c r="H319" i="1"/>
  <c r="G319" i="1"/>
  <c r="H318" i="1"/>
  <c r="G318" i="1"/>
  <c r="H317" i="1"/>
  <c r="G317" i="1"/>
  <c r="H316" i="1"/>
  <c r="G316" i="1"/>
  <c r="H315" i="1"/>
  <c r="G315" i="1"/>
  <c r="H314" i="1"/>
  <c r="G314" i="1"/>
  <c r="H313" i="1"/>
  <c r="G313" i="1"/>
  <c r="H312" i="1"/>
  <c r="G312" i="1"/>
  <c r="H311" i="1"/>
  <c r="G311" i="1"/>
  <c r="H310" i="1"/>
  <c r="G310" i="1"/>
  <c r="H309" i="1"/>
  <c r="G309" i="1"/>
  <c r="H308" i="1"/>
  <c r="G308" i="1"/>
  <c r="H307" i="1"/>
  <c r="G307" i="1"/>
  <c r="H306" i="1"/>
  <c r="G306" i="1"/>
  <c r="H305" i="1"/>
  <c r="G305" i="1"/>
  <c r="H304" i="1"/>
  <c r="G304" i="1"/>
  <c r="H303" i="1"/>
  <c r="G303" i="1"/>
  <c r="H302" i="1"/>
  <c r="G302" i="1"/>
  <c r="H301" i="1"/>
  <c r="G301" i="1"/>
  <c r="H300" i="1"/>
  <c r="G300" i="1"/>
  <c r="H299" i="1"/>
  <c r="G299" i="1"/>
  <c r="H298" i="1"/>
  <c r="G298" i="1"/>
  <c r="H297" i="1"/>
  <c r="G297" i="1"/>
  <c r="H296" i="1"/>
  <c r="G296" i="1"/>
  <c r="H295" i="1"/>
  <c r="G295" i="1"/>
  <c r="H294" i="1"/>
  <c r="G294" i="1"/>
  <c r="H293" i="1"/>
  <c r="G293" i="1"/>
  <c r="H292" i="1"/>
  <c r="G292" i="1"/>
  <c r="H291" i="1"/>
  <c r="G291" i="1"/>
  <c r="H290" i="1"/>
  <c r="G290" i="1"/>
  <c r="H289" i="1"/>
  <c r="G289" i="1"/>
  <c r="H288" i="1"/>
  <c r="G288" i="1"/>
  <c r="H287" i="1"/>
  <c r="G287" i="1"/>
  <c r="H286" i="1"/>
  <c r="G286" i="1"/>
  <c r="H285" i="1"/>
  <c r="G285" i="1"/>
  <c r="H284" i="1"/>
  <c r="G284" i="1"/>
  <c r="H283" i="1"/>
  <c r="G283" i="1"/>
  <c r="H282" i="1"/>
  <c r="G282" i="1"/>
  <c r="H281" i="1"/>
  <c r="G281" i="1"/>
  <c r="H280" i="1"/>
  <c r="G280" i="1"/>
  <c r="H279" i="1"/>
  <c r="G279" i="1"/>
  <c r="H278" i="1"/>
  <c r="G278" i="1"/>
  <c r="H277" i="1"/>
  <c r="G277" i="1"/>
  <c r="H276" i="1"/>
  <c r="G276" i="1"/>
  <c r="H275" i="1"/>
  <c r="G275" i="1"/>
  <c r="H274" i="1"/>
  <c r="G274" i="1"/>
  <c r="H273" i="1"/>
  <c r="G273" i="1"/>
  <c r="H272" i="1"/>
  <c r="G272" i="1"/>
  <c r="H271" i="1"/>
  <c r="G271" i="1"/>
  <c r="H270" i="1"/>
  <c r="G270" i="1"/>
  <c r="H269" i="1"/>
  <c r="G269" i="1"/>
  <c r="H268" i="1"/>
  <c r="G268" i="1"/>
  <c r="H267" i="1"/>
  <c r="G267" i="1"/>
  <c r="H266" i="1"/>
  <c r="G266" i="1"/>
  <c r="H265" i="1"/>
  <c r="G265" i="1"/>
  <c r="H264" i="1"/>
  <c r="G264" i="1"/>
  <c r="H263" i="1"/>
  <c r="G263" i="1"/>
  <c r="H262" i="1"/>
  <c r="G262" i="1"/>
  <c r="H261" i="1"/>
  <c r="G261" i="1"/>
  <c r="H260" i="1"/>
  <c r="G260" i="1"/>
  <c r="H259" i="1"/>
  <c r="G259" i="1"/>
  <c r="H258" i="1"/>
  <c r="G258" i="1"/>
  <c r="H257" i="1"/>
  <c r="G257" i="1"/>
  <c r="H256" i="1"/>
  <c r="G256" i="1"/>
  <c r="H255" i="1"/>
  <c r="G255" i="1"/>
  <c r="H254" i="1"/>
  <c r="G254" i="1"/>
  <c r="H253" i="1"/>
  <c r="G253" i="1"/>
  <c r="H252" i="1"/>
  <c r="G252" i="1"/>
  <c r="H251" i="1"/>
  <c r="G251" i="1"/>
  <c r="H250" i="1"/>
  <c r="G250" i="1"/>
  <c r="H249" i="1"/>
  <c r="G249" i="1"/>
  <c r="H248" i="1"/>
  <c r="G248" i="1"/>
  <c r="H247" i="1"/>
  <c r="G247" i="1"/>
  <c r="H246" i="1"/>
  <c r="G246" i="1"/>
  <c r="H245" i="1"/>
  <c r="G245" i="1"/>
  <c r="H244" i="1"/>
  <c r="G244" i="1"/>
  <c r="H243" i="1"/>
  <c r="G243" i="1"/>
  <c r="H242" i="1"/>
  <c r="G242" i="1"/>
  <c r="H241" i="1"/>
  <c r="G241" i="1"/>
  <c r="H240" i="1"/>
  <c r="G240" i="1"/>
  <c r="H239" i="1"/>
  <c r="G239" i="1"/>
  <c r="H238" i="1"/>
  <c r="G238" i="1"/>
  <c r="H237" i="1"/>
  <c r="G237" i="1"/>
  <c r="H236" i="1"/>
  <c r="G236" i="1"/>
  <c r="H235" i="1"/>
  <c r="G235" i="1"/>
  <c r="H234" i="1"/>
  <c r="G234" i="1"/>
  <c r="H233" i="1"/>
  <c r="G233" i="1"/>
  <c r="H232" i="1"/>
  <c r="G232" i="1"/>
  <c r="H231" i="1"/>
  <c r="G231" i="1"/>
  <c r="H230" i="1"/>
  <c r="G230" i="1"/>
  <c r="H229" i="1"/>
  <c r="G229" i="1"/>
  <c r="H228" i="1"/>
  <c r="G228" i="1"/>
  <c r="H227" i="1"/>
  <c r="G227" i="1"/>
  <c r="H226" i="1"/>
  <c r="G226" i="1"/>
  <c r="H225" i="1"/>
  <c r="G225" i="1"/>
  <c r="H224" i="1"/>
  <c r="G224" i="1"/>
  <c r="H223" i="1"/>
  <c r="G223" i="1"/>
  <c r="H222" i="1"/>
  <c r="G222" i="1"/>
  <c r="H221" i="1"/>
  <c r="G221" i="1"/>
  <c r="H220" i="1"/>
  <c r="G220" i="1"/>
  <c r="H219" i="1"/>
  <c r="G219" i="1"/>
  <c r="H218" i="1"/>
  <c r="G218" i="1"/>
  <c r="H217" i="1"/>
  <c r="G217" i="1"/>
  <c r="H216" i="1"/>
  <c r="G216" i="1"/>
  <c r="H215" i="1"/>
  <c r="G215" i="1"/>
  <c r="H214" i="1"/>
  <c r="G214" i="1"/>
  <c r="H213" i="1"/>
  <c r="G213" i="1"/>
  <c r="H212" i="1"/>
  <c r="G212" i="1"/>
  <c r="H211" i="1"/>
  <c r="G211" i="1"/>
  <c r="H210" i="1"/>
  <c r="G210" i="1"/>
  <c r="H209" i="1"/>
  <c r="G209" i="1"/>
  <c r="H208" i="1"/>
  <c r="G208" i="1"/>
  <c r="H207" i="1"/>
  <c r="G207" i="1"/>
  <c r="H206" i="1"/>
  <c r="G206" i="1"/>
  <c r="H205" i="1"/>
  <c r="G205" i="1"/>
  <c r="H204" i="1"/>
  <c r="G204" i="1"/>
  <c r="H203" i="1"/>
  <c r="G203" i="1"/>
  <c r="H202" i="1"/>
  <c r="G202" i="1"/>
  <c r="H201" i="1"/>
  <c r="G201" i="1"/>
  <c r="H200" i="1"/>
  <c r="G200" i="1"/>
  <c r="H199" i="1"/>
  <c r="G199" i="1"/>
  <c r="H198" i="1"/>
  <c r="G198" i="1"/>
  <c r="H197" i="1"/>
  <c r="G197" i="1"/>
  <c r="H196" i="1"/>
  <c r="G196" i="1"/>
  <c r="H195" i="1"/>
  <c r="G195" i="1"/>
  <c r="H194" i="1"/>
  <c r="G194" i="1"/>
  <c r="H193" i="1"/>
  <c r="G193" i="1"/>
  <c r="H192" i="1"/>
  <c r="G192" i="1"/>
  <c r="H191" i="1"/>
  <c r="G191" i="1"/>
  <c r="H190" i="1"/>
  <c r="G190" i="1"/>
  <c r="H189" i="1"/>
  <c r="G189" i="1"/>
  <c r="H188" i="1"/>
  <c r="G188" i="1"/>
  <c r="H187" i="1"/>
  <c r="G187" i="1"/>
  <c r="H186" i="1"/>
  <c r="G186" i="1"/>
  <c r="H185" i="1"/>
  <c r="G185" i="1"/>
  <c r="H184" i="1"/>
  <c r="G184" i="1"/>
  <c r="H183" i="1"/>
  <c r="G183" i="1"/>
  <c r="H182" i="1"/>
  <c r="G182" i="1"/>
  <c r="H181" i="1"/>
  <c r="G181" i="1"/>
  <c r="H180" i="1"/>
  <c r="G180" i="1"/>
  <c r="H179" i="1"/>
  <c r="G179" i="1"/>
  <c r="H178" i="1"/>
  <c r="G178" i="1"/>
  <c r="H177" i="1"/>
  <c r="G177" i="1"/>
  <c r="H176" i="1"/>
  <c r="G176" i="1"/>
  <c r="H175" i="1"/>
  <c r="G175" i="1"/>
  <c r="H174" i="1"/>
  <c r="G174" i="1"/>
  <c r="H173" i="1"/>
  <c r="G173" i="1"/>
  <c r="H172" i="1"/>
  <c r="G172" i="1"/>
  <c r="H171" i="1"/>
  <c r="G171" i="1"/>
  <c r="H170" i="1"/>
  <c r="G170" i="1"/>
  <c r="H169" i="1"/>
  <c r="G169" i="1"/>
  <c r="H168" i="1"/>
  <c r="G168" i="1"/>
  <c r="H167" i="1"/>
  <c r="G167" i="1"/>
  <c r="H166" i="1"/>
  <c r="G166" i="1"/>
  <c r="H165" i="1"/>
  <c r="G165" i="1"/>
  <c r="H164" i="1"/>
  <c r="G164" i="1"/>
  <c r="H163" i="1"/>
  <c r="G163" i="1"/>
  <c r="H162" i="1"/>
  <c r="G162" i="1"/>
  <c r="H161" i="1"/>
  <c r="G161" i="1"/>
  <c r="H160" i="1"/>
  <c r="G160" i="1"/>
  <c r="H159" i="1"/>
  <c r="G159" i="1"/>
  <c r="H158" i="1"/>
  <c r="G158" i="1"/>
  <c r="H157" i="1"/>
  <c r="G157" i="1"/>
  <c r="H156" i="1"/>
  <c r="G156" i="1"/>
  <c r="H155" i="1"/>
  <c r="G155" i="1"/>
  <c r="H154" i="1"/>
  <c r="G154" i="1"/>
  <c r="H153" i="1"/>
  <c r="G153" i="1"/>
  <c r="H152" i="1"/>
  <c r="G152" i="1"/>
  <c r="H151" i="1"/>
  <c r="G151" i="1"/>
  <c r="H150" i="1"/>
  <c r="G150" i="1"/>
  <c r="H149" i="1"/>
  <c r="G149" i="1"/>
  <c r="H148" i="1"/>
  <c r="G148" i="1"/>
  <c r="H147" i="1"/>
  <c r="G147" i="1"/>
  <c r="H146" i="1"/>
  <c r="G146" i="1"/>
  <c r="H145" i="1"/>
  <c r="G145" i="1"/>
  <c r="H144" i="1"/>
  <c r="G144" i="1"/>
  <c r="H143" i="1"/>
  <c r="G143" i="1"/>
  <c r="H142" i="1"/>
  <c r="G142" i="1"/>
  <c r="H141" i="1"/>
  <c r="G141" i="1"/>
  <c r="H140" i="1"/>
  <c r="G140" i="1"/>
  <c r="H139" i="1"/>
  <c r="G139" i="1"/>
  <c r="H138" i="1"/>
  <c r="G138" i="1"/>
  <c r="H137" i="1"/>
  <c r="G137" i="1"/>
  <c r="H136" i="1"/>
  <c r="G136" i="1"/>
  <c r="H135" i="1"/>
  <c r="G135" i="1"/>
  <c r="H134" i="1"/>
  <c r="G134" i="1"/>
  <c r="H133" i="1"/>
  <c r="G133" i="1"/>
  <c r="H132" i="1"/>
  <c r="G132" i="1"/>
  <c r="H131" i="1"/>
  <c r="G131" i="1"/>
  <c r="H130" i="1"/>
  <c r="G130" i="1"/>
  <c r="H129" i="1"/>
  <c r="G129" i="1"/>
  <c r="H128" i="1"/>
  <c r="G128" i="1"/>
  <c r="H127" i="1"/>
  <c r="G127" i="1"/>
  <c r="H126" i="1"/>
  <c r="G126" i="1"/>
  <c r="H125" i="1"/>
  <c r="G125" i="1"/>
  <c r="H124" i="1"/>
  <c r="G124" i="1"/>
  <c r="H123" i="1"/>
  <c r="G123" i="1"/>
  <c r="H122" i="1"/>
  <c r="G122" i="1"/>
  <c r="H121" i="1"/>
  <c r="G121" i="1"/>
  <c r="H120" i="1"/>
  <c r="G120" i="1"/>
  <c r="H119" i="1"/>
  <c r="G119" i="1"/>
  <c r="H118" i="1"/>
  <c r="G118" i="1"/>
  <c r="H117" i="1"/>
  <c r="G117" i="1"/>
  <c r="H116" i="1"/>
  <c r="G116" i="1"/>
  <c r="H115" i="1"/>
  <c r="G115" i="1"/>
  <c r="H114" i="1"/>
  <c r="G114" i="1"/>
  <c r="H113" i="1"/>
  <c r="G113" i="1"/>
  <c r="H112" i="1"/>
  <c r="G112" i="1"/>
  <c r="H111" i="1"/>
  <c r="G111" i="1"/>
  <c r="H110" i="1"/>
  <c r="G110" i="1"/>
  <c r="H109" i="1"/>
  <c r="G109" i="1"/>
  <c r="H108" i="1"/>
  <c r="G108" i="1"/>
  <c r="H107" i="1"/>
  <c r="G107" i="1"/>
  <c r="H106" i="1"/>
  <c r="G106" i="1"/>
  <c r="H105" i="1"/>
  <c r="G105" i="1"/>
  <c r="H104" i="1"/>
  <c r="G104" i="1"/>
  <c r="H103" i="1"/>
  <c r="G103" i="1"/>
  <c r="H102" i="1"/>
  <c r="G102" i="1"/>
  <c r="H101" i="1"/>
  <c r="G101" i="1"/>
  <c r="H100" i="1"/>
  <c r="G100" i="1"/>
  <c r="H99" i="1"/>
  <c r="G99" i="1"/>
  <c r="H98" i="1"/>
  <c r="G98" i="1"/>
  <c r="H97" i="1"/>
  <c r="G97" i="1"/>
  <c r="H96" i="1"/>
  <c r="G96" i="1"/>
  <c r="H95" i="1"/>
  <c r="G95" i="1"/>
  <c r="H94" i="1"/>
  <c r="G94" i="1"/>
  <c r="H93" i="1"/>
  <c r="G93" i="1"/>
  <c r="H92" i="1"/>
  <c r="G92" i="1"/>
  <c r="H91" i="1"/>
  <c r="G91" i="1"/>
  <c r="H90" i="1"/>
  <c r="G90" i="1"/>
  <c r="H89" i="1"/>
  <c r="G89" i="1"/>
  <c r="H88" i="1"/>
  <c r="G88" i="1"/>
  <c r="H87" i="1"/>
  <c r="G87" i="1"/>
  <c r="H86" i="1"/>
  <c r="G86" i="1"/>
  <c r="H85" i="1"/>
  <c r="G85" i="1"/>
  <c r="H84" i="1"/>
  <c r="G84" i="1"/>
  <c r="H83" i="1"/>
  <c r="G83" i="1"/>
  <c r="H82" i="1"/>
  <c r="G82" i="1"/>
  <c r="H81" i="1"/>
  <c r="G81" i="1"/>
  <c r="H80" i="1"/>
  <c r="G80" i="1"/>
  <c r="H79" i="1"/>
  <c r="G79" i="1"/>
  <c r="H78" i="1"/>
  <c r="G78" i="1"/>
  <c r="H77" i="1"/>
  <c r="G77" i="1"/>
  <c r="H76" i="1"/>
  <c r="G76" i="1"/>
  <c r="H75" i="1"/>
  <c r="G75" i="1"/>
  <c r="H74" i="1"/>
  <c r="G74" i="1"/>
  <c r="H73" i="1"/>
  <c r="G73" i="1"/>
  <c r="H72" i="1"/>
  <c r="G72" i="1"/>
  <c r="H71" i="1"/>
  <c r="G71" i="1"/>
  <c r="H70" i="1"/>
  <c r="G70" i="1"/>
  <c r="H69" i="1"/>
  <c r="G69" i="1"/>
  <c r="H68" i="1"/>
  <c r="G68" i="1"/>
  <c r="H67" i="1"/>
  <c r="G67" i="1"/>
  <c r="H66" i="1"/>
  <c r="G66" i="1"/>
  <c r="H65" i="1"/>
  <c r="G65" i="1"/>
  <c r="H64" i="1"/>
  <c r="G64" i="1"/>
  <c r="H63" i="1"/>
  <c r="G63" i="1"/>
  <c r="H62" i="1"/>
  <c r="G62" i="1"/>
  <c r="H61" i="1"/>
  <c r="G61" i="1"/>
  <c r="H60" i="1"/>
  <c r="G60" i="1"/>
  <c r="H59" i="1"/>
  <c r="G59" i="1"/>
  <c r="H58" i="1"/>
  <c r="G58" i="1"/>
  <c r="H57" i="1"/>
  <c r="G57" i="1"/>
  <c r="H56" i="1"/>
  <c r="G56" i="1"/>
  <c r="H55" i="1"/>
  <c r="G55" i="1"/>
  <c r="H54" i="1"/>
  <c r="G54" i="1"/>
  <c r="H53" i="1"/>
  <c r="G53" i="1"/>
  <c r="H52" i="1"/>
  <c r="G52" i="1"/>
  <c r="H51" i="1"/>
  <c r="G51" i="1"/>
  <c r="H50" i="1"/>
  <c r="G50" i="1"/>
  <c r="H49" i="1"/>
  <c r="G49" i="1"/>
  <c r="H48" i="1"/>
  <c r="G48" i="1"/>
  <c r="H47" i="1"/>
  <c r="G47" i="1"/>
  <c r="H46" i="1"/>
  <c r="G46" i="1"/>
  <c r="H45" i="1"/>
  <c r="G45" i="1"/>
  <c r="H44" i="1"/>
  <c r="G44" i="1"/>
  <c r="H43" i="1"/>
  <c r="G43" i="1"/>
  <c r="H42" i="1"/>
  <c r="G42" i="1"/>
  <c r="H41" i="1"/>
  <c r="G41" i="1"/>
  <c r="H40" i="1"/>
  <c r="G40" i="1"/>
  <c r="H39" i="1"/>
  <c r="G39" i="1"/>
  <c r="H38" i="1"/>
  <c r="G38" i="1"/>
  <c r="H37" i="1"/>
  <c r="G37" i="1"/>
  <c r="H36" i="1"/>
  <c r="G36" i="1"/>
  <c r="H35" i="1"/>
  <c r="G35" i="1"/>
  <c r="H34" i="1"/>
  <c r="G34" i="1"/>
  <c r="H33" i="1"/>
  <c r="G33" i="1"/>
  <c r="H32" i="1"/>
  <c r="G32" i="1"/>
  <c r="H31" i="1"/>
  <c r="G31" i="1"/>
  <c r="H30" i="1"/>
  <c r="G30" i="1"/>
  <c r="H29" i="1"/>
  <c r="G29" i="1"/>
  <c r="H28" i="1"/>
  <c r="G28" i="1"/>
  <c r="H27" i="1"/>
  <c r="G27" i="1"/>
  <c r="H26" i="1"/>
  <c r="G26" i="1"/>
  <c r="H25" i="1"/>
  <c r="G25" i="1"/>
  <c r="H24" i="1"/>
  <c r="G24" i="1"/>
  <c r="H23" i="1"/>
  <c r="G23" i="1"/>
  <c r="H22" i="1"/>
  <c r="G22" i="1"/>
  <c r="H21" i="1"/>
  <c r="G21" i="1"/>
  <c r="H20" i="1"/>
  <c r="G20" i="1"/>
  <c r="H19" i="1"/>
  <c r="G19" i="1"/>
  <c r="H18" i="1"/>
  <c r="G18" i="1"/>
  <c r="H17" i="1"/>
  <c r="G17" i="1"/>
  <c r="H16" i="1"/>
  <c r="G16" i="1"/>
  <c r="H15" i="1"/>
  <c r="G15" i="1"/>
  <c r="H14" i="1"/>
  <c r="G14" i="1"/>
  <c r="H13" i="1"/>
  <c r="G13" i="1"/>
  <c r="H12" i="1"/>
  <c r="G12" i="1"/>
  <c r="H11" i="1"/>
  <c r="G11" i="1"/>
  <c r="H10" i="1"/>
  <c r="G10" i="1"/>
  <c r="H9" i="1"/>
  <c r="G9" i="1"/>
  <c r="H8" i="1"/>
  <c r="G8" i="1"/>
  <c r="H7" i="1"/>
  <c r="G7" i="1"/>
  <c r="H6" i="1"/>
  <c r="G6" i="1"/>
  <c r="H5" i="1"/>
  <c r="G5" i="1"/>
  <c r="H4" i="1"/>
  <c r="G4" i="1"/>
  <c r="H3" i="1"/>
  <c r="G3" i="1"/>
  <c r="H2"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96C2B7-6435-7C4A-9CE2-AA456C9C0368}" keepAlive="1" name="Query - DA Trail Workbook" description="Connection to the 'DA Trail Workbook' query in the workbook." type="5" refreshedVersion="8" background="1" saveData="1">
    <dbPr connection="Provider=Microsoft.Mashup.OleDb.1;Data Source=$Workbook$;Location=&quot;DA Trail Workbook&quot;;Extended Properties=&quot;&quot;" command="SELECT * FROM [DA Trail Workbook]"/>
  </connection>
</connections>
</file>

<file path=xl/sharedStrings.xml><?xml version="1.0" encoding="utf-8"?>
<sst xmlns="http://schemas.openxmlformats.org/spreadsheetml/2006/main" count="42512" uniqueCount="795">
  <si>
    <t>ORDER NUMBER</t>
  </si>
  <si>
    <t>QUANTITY ORDERED</t>
  </si>
  <si>
    <t>PRICE EACH</t>
  </si>
  <si>
    <t>ORDERLINE NUMBER</t>
  </si>
  <si>
    <t>SALES</t>
  </si>
  <si>
    <t>ORDER DATE.1</t>
  </si>
  <si>
    <t>Month</t>
  </si>
  <si>
    <t>Year</t>
  </si>
  <si>
    <t>STATUS</t>
  </si>
  <si>
    <t>QTRID</t>
  </si>
  <si>
    <t>MONTHID</t>
  </si>
  <si>
    <t>YEARID</t>
  </si>
  <si>
    <t>PRODUCT LINE</t>
  </si>
  <si>
    <t>MSRP</t>
  </si>
  <si>
    <t>PRODUCT CODE</t>
  </si>
  <si>
    <t>CUSTOMER NAME</t>
  </si>
  <si>
    <t>PHONE</t>
  </si>
  <si>
    <t>ADDRESS LINE1</t>
  </si>
  <si>
    <t>ADDRESS LINE2</t>
  </si>
  <si>
    <t>CITY</t>
  </si>
  <si>
    <t>STATE</t>
  </si>
  <si>
    <t>POSTAL CODE</t>
  </si>
  <si>
    <t>COUNTRY</t>
  </si>
  <si>
    <t>TERRITORY</t>
  </si>
  <si>
    <t>CONTACT LASTNAME</t>
  </si>
  <si>
    <t>CONTACT FIRSTNAME</t>
  </si>
  <si>
    <t>DEAL SIZE</t>
  </si>
  <si>
    <t>Shipped</t>
  </si>
  <si>
    <t>Motorcycles</t>
  </si>
  <si>
    <t>S10_1678</t>
  </si>
  <si>
    <t>Land of Toys Inc.</t>
  </si>
  <si>
    <t>2125557818</t>
  </si>
  <si>
    <t>897 Long Airport Avenue</t>
  </si>
  <si>
    <t/>
  </si>
  <si>
    <t>NYC</t>
  </si>
  <si>
    <t>NY</t>
  </si>
  <si>
    <t>10022</t>
  </si>
  <si>
    <t>USA</t>
  </si>
  <si>
    <t>NA</t>
  </si>
  <si>
    <t>Yu</t>
  </si>
  <si>
    <t>Kwai</t>
  </si>
  <si>
    <t>Small</t>
  </si>
  <si>
    <t>Reims Collectables</t>
  </si>
  <si>
    <t>26.47.1555</t>
  </si>
  <si>
    <t>59 rue de l'Abbaye</t>
  </si>
  <si>
    <t>Reims</t>
  </si>
  <si>
    <t>51100</t>
  </si>
  <si>
    <t>France</t>
  </si>
  <si>
    <t>EMEA</t>
  </si>
  <si>
    <t>Henriot</t>
  </si>
  <si>
    <t>Paul</t>
  </si>
  <si>
    <t>Lyon Souveniers</t>
  </si>
  <si>
    <t>+33 1 46 62 7555</t>
  </si>
  <si>
    <t>27 rue du Colonel Pierre Avia</t>
  </si>
  <si>
    <t>Paris</t>
  </si>
  <si>
    <t>75508</t>
  </si>
  <si>
    <t>Da Cunha</t>
  </si>
  <si>
    <t>Daniel</t>
  </si>
  <si>
    <t>Medium</t>
  </si>
  <si>
    <t>Toys4GrownUps.com</t>
  </si>
  <si>
    <t>6265557265</t>
  </si>
  <si>
    <t>78934 Hillside Dr.</t>
  </si>
  <si>
    <t>Pasadena</t>
  </si>
  <si>
    <t>CA</t>
  </si>
  <si>
    <t>90003</t>
  </si>
  <si>
    <t>Young</t>
  </si>
  <si>
    <t>Julie</t>
  </si>
  <si>
    <t>Corporate Gift Ideas Co.</t>
  </si>
  <si>
    <t>6505551386</t>
  </si>
  <si>
    <t>7734 Strong St.</t>
  </si>
  <si>
    <t>San Francisco</t>
  </si>
  <si>
    <t>Brown</t>
  </si>
  <si>
    <t>Technics Stores Inc.</t>
  </si>
  <si>
    <t>6505556809</t>
  </si>
  <si>
    <t>9408 Furth Circle</t>
  </si>
  <si>
    <t>Burlingame</t>
  </si>
  <si>
    <t>94217</t>
  </si>
  <si>
    <t>Hirano</t>
  </si>
  <si>
    <t>Juri</t>
  </si>
  <si>
    <t>Daedalus Designs Imports</t>
  </si>
  <si>
    <t>20.16.1555</t>
  </si>
  <si>
    <t>184, chausse de Tournai</t>
  </si>
  <si>
    <t>Lille</t>
  </si>
  <si>
    <t>59000</t>
  </si>
  <si>
    <t>Rance</t>
  </si>
  <si>
    <t>Martine</t>
  </si>
  <si>
    <t>Herkku Gifts</t>
  </si>
  <si>
    <t>+47 2267 3215</t>
  </si>
  <si>
    <t>Drammen 121, PR 744 Sentrum</t>
  </si>
  <si>
    <t>Bergen</t>
  </si>
  <si>
    <t>N 5804</t>
  </si>
  <si>
    <t>Norway</t>
  </si>
  <si>
    <t>Oeztan</t>
  </si>
  <si>
    <t>Veysel</t>
  </si>
  <si>
    <t>Mini Wheels Co.</t>
  </si>
  <si>
    <t>6505555787</t>
  </si>
  <si>
    <t>5557 North Pendale Street</t>
  </si>
  <si>
    <t>Murphy</t>
  </si>
  <si>
    <t>Auto Canal Petit</t>
  </si>
  <si>
    <t>(1) 47.55.6555</t>
  </si>
  <si>
    <t>25, rue Lauriston</t>
  </si>
  <si>
    <t>75016</t>
  </si>
  <si>
    <t>Perrier</t>
  </si>
  <si>
    <t>Dominique</t>
  </si>
  <si>
    <t>Australian Collectors, Co.</t>
  </si>
  <si>
    <t>03 9520 4555</t>
  </si>
  <si>
    <t>636 St Kilda Road</t>
  </si>
  <si>
    <t>Level 3</t>
  </si>
  <si>
    <t>Melbourne</t>
  </si>
  <si>
    <t>Victoria</t>
  </si>
  <si>
    <t>3004</t>
  </si>
  <si>
    <t>Australia</t>
  </si>
  <si>
    <t>APAC</t>
  </si>
  <si>
    <t>Ferguson</t>
  </si>
  <si>
    <t>Peter</t>
  </si>
  <si>
    <t>Vitachrome Inc.</t>
  </si>
  <si>
    <t>2125551500</t>
  </si>
  <si>
    <t>2678 Kingston Rd.</t>
  </si>
  <si>
    <t>Suite 101</t>
  </si>
  <si>
    <t>Frick</t>
  </si>
  <si>
    <t>Michael</t>
  </si>
  <si>
    <t>Tekni Collectables Inc.</t>
  </si>
  <si>
    <t>2015559350</t>
  </si>
  <si>
    <t>7476 Moss Rd.</t>
  </si>
  <si>
    <t>Newark</t>
  </si>
  <si>
    <t>NJ</t>
  </si>
  <si>
    <t>94019</t>
  </si>
  <si>
    <t>William</t>
  </si>
  <si>
    <t>Gift Depot Inc.</t>
  </si>
  <si>
    <t>2035552570</t>
  </si>
  <si>
    <t>25593 South Bay Ln.</t>
  </si>
  <si>
    <t>Bridgewater</t>
  </si>
  <si>
    <t>CT</t>
  </si>
  <si>
    <t>97562</t>
  </si>
  <si>
    <t>King</t>
  </si>
  <si>
    <t>La Rochelle Gifts</t>
  </si>
  <si>
    <t>40.67.8555</t>
  </si>
  <si>
    <t>67, rue des Cinquante Otages</t>
  </si>
  <si>
    <t>Nantes</t>
  </si>
  <si>
    <t>44000</t>
  </si>
  <si>
    <t>Labrune</t>
  </si>
  <si>
    <t>Janine</t>
  </si>
  <si>
    <t>Marta's Replicas Co.</t>
  </si>
  <si>
    <t>6175558555</t>
  </si>
  <si>
    <t>39323 Spinnaker Dr.</t>
  </si>
  <si>
    <t>Cambridge</t>
  </si>
  <si>
    <t>MA</t>
  </si>
  <si>
    <t>51247</t>
  </si>
  <si>
    <t>Hernandez</t>
  </si>
  <si>
    <t>Marta</t>
  </si>
  <si>
    <t>Toys of Finland, Co.</t>
  </si>
  <si>
    <t>90-224 8555</t>
  </si>
  <si>
    <t>Keskuskatu 45</t>
  </si>
  <si>
    <t>Helsinki</t>
  </si>
  <si>
    <t>21240</t>
  </si>
  <si>
    <t>Finland</t>
  </si>
  <si>
    <t>Karttunen</t>
  </si>
  <si>
    <t>Matti</t>
  </si>
  <si>
    <t>Baane Mini Imports</t>
  </si>
  <si>
    <t>07-98 9555</t>
  </si>
  <si>
    <t>Erling Skakkes gate 78</t>
  </si>
  <si>
    <t>Stavern</t>
  </si>
  <si>
    <t>4110</t>
  </si>
  <si>
    <t>Bergulfsen</t>
  </si>
  <si>
    <t>Jonas</t>
  </si>
  <si>
    <t>Diecast Classics Inc.</t>
  </si>
  <si>
    <t>2155551555</t>
  </si>
  <si>
    <t>7586 Pompton St.</t>
  </si>
  <si>
    <t>Allentown</t>
  </si>
  <si>
    <t>PA</t>
  </si>
  <si>
    <t>70267</t>
  </si>
  <si>
    <t>Kyung</t>
  </si>
  <si>
    <t>Salzburg Collectables</t>
  </si>
  <si>
    <t>6562-9555</t>
  </si>
  <si>
    <t>Geislweg 14</t>
  </si>
  <si>
    <t>Salzburg</t>
  </si>
  <si>
    <t>5020</t>
  </si>
  <si>
    <t>Austria</t>
  </si>
  <si>
    <t>Pipps</t>
  </si>
  <si>
    <t>Georg</t>
  </si>
  <si>
    <t>Large</t>
  </si>
  <si>
    <t>Souveniers And Things Co.</t>
  </si>
  <si>
    <t>+61 2 9495 8555</t>
  </si>
  <si>
    <t>Monitor Money Building, 815 Pacific Hwy</t>
  </si>
  <si>
    <t>Level 6</t>
  </si>
  <si>
    <t>Chatswood</t>
  </si>
  <si>
    <t>NSW</t>
  </si>
  <si>
    <t>2067</t>
  </si>
  <si>
    <t>Huxley</t>
  </si>
  <si>
    <t>Adrian</t>
  </si>
  <si>
    <t>FunGiftIdeas.com</t>
  </si>
  <si>
    <t>5085552555</t>
  </si>
  <si>
    <t>1785 First Street</t>
  </si>
  <si>
    <t>New Bedford</t>
  </si>
  <si>
    <t>50553</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</si>
  <si>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</si>
  <si>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</si>
  <si>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</si>
  <si>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</si>
  <si>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</si>
  <si>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</si>
  <si>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</si>
  <si>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</si>
  <si>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</si>
  <si>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</si>
  <si>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</si>
  <si>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</si>
  <si>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</si>
  <si>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</si>
  <si>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</si>
  <si>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28034</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</si>
  <si>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</si>
  <si>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</si>
  <si>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</si>
  <si>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</si>
  <si>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</si>
  <si>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</si>
  <si>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</si>
  <si>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</si>
  <si>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</si>
  <si>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</si>
  <si>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</si>
  <si>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</si>
  <si>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</si>
  <si>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</si>
  <si>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</si>
  <si>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</si>
  <si>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28023</t>
  </si>
  <si>
    <t>Sommer</t>
  </si>
  <si>
    <t>Mart¡n</t>
  </si>
  <si>
    <t>Dragon Souveniers, Ltd.</t>
  </si>
  <si>
    <t>+65 221 7555</t>
  </si>
  <si>
    <t>Bronz Sok., Bronz Apt. 3/6 Tesvikiye</t>
  </si>
  <si>
    <t>Singapore</t>
  </si>
  <si>
    <t>79903</t>
  </si>
  <si>
    <t>Japan</t>
  </si>
  <si>
    <t>Natividad</t>
  </si>
  <si>
    <t>Eric</t>
  </si>
  <si>
    <t>Classic Legends Inc.</t>
  </si>
  <si>
    <t>2125558493</t>
  </si>
  <si>
    <t>5905 Pompton St.</t>
  </si>
  <si>
    <t>Suite 750</t>
  </si>
  <si>
    <t>Maria</t>
  </si>
  <si>
    <t>Australian Gift Network, Co</t>
  </si>
  <si>
    <t>61-7-3844-6555</t>
  </si>
  <si>
    <t>31 Duncan St. West End</t>
  </si>
  <si>
    <t>South Brisbane</t>
  </si>
  <si>
    <t>Queensland</t>
  </si>
  <si>
    <t>4101</t>
  </si>
  <si>
    <t>Calaghan</t>
  </si>
  <si>
    <t>Tony</t>
  </si>
  <si>
    <t>Classic Gift Ideas, Inc</t>
  </si>
  <si>
    <t>2155554695</t>
  </si>
  <si>
    <t>782 First Street</t>
  </si>
  <si>
    <t>Philadelphia</t>
  </si>
  <si>
    <t>71270</t>
  </si>
  <si>
    <t>Cervantes</t>
  </si>
  <si>
    <t>Francisca</t>
  </si>
  <si>
    <t>Saveley &amp; Henriot, Co.</t>
  </si>
  <si>
    <t>78.32.5555</t>
  </si>
  <si>
    <t>2, rue du Commerce</t>
  </si>
  <si>
    <t>Lyon</t>
  </si>
  <si>
    <t>69004</t>
  </si>
  <si>
    <t>Saveley</t>
  </si>
  <si>
    <t>Mary</t>
  </si>
  <si>
    <t>Canadian Gift Exchange Network</t>
  </si>
  <si>
    <t>(604) 555-3392</t>
  </si>
  <si>
    <t>1900 Oak St.</t>
  </si>
  <si>
    <t>Vancouver</t>
  </si>
  <si>
    <t>BC</t>
  </si>
  <si>
    <t>V3F 2K1</t>
  </si>
  <si>
    <t>Canada</t>
  </si>
  <si>
    <t>Tannamuri</t>
  </si>
  <si>
    <t>Yoshi</t>
  </si>
  <si>
    <t>West Coast Collectables Co.</t>
  </si>
  <si>
    <t>3105553722</t>
  </si>
  <si>
    <t>3675 Furth Circle</t>
  </si>
  <si>
    <t>Burbank</t>
  </si>
  <si>
    <t>Thompson</t>
  </si>
  <si>
    <t>Steve</t>
  </si>
  <si>
    <t>Cambridge Collectables Co.</t>
  </si>
  <si>
    <t>6175555555</t>
  </si>
  <si>
    <t>4658 Baden Av.</t>
  </si>
  <si>
    <t>Tseng</t>
  </si>
  <si>
    <t>Super Scale Inc.</t>
  </si>
  <si>
    <t>2035559545</t>
  </si>
  <si>
    <t>567 North Pendale Street</t>
  </si>
  <si>
    <t>New Haven</t>
  </si>
  <si>
    <t>97823</t>
  </si>
  <si>
    <t>Leslie</t>
  </si>
  <si>
    <t>Tokyo Collectables, Ltd</t>
  </si>
  <si>
    <t>+81 3 3584 0555</t>
  </si>
  <si>
    <t>2-2-8 Roppongi</t>
  </si>
  <si>
    <t>Minato-ku</t>
  </si>
  <si>
    <t>Tokyo</t>
  </si>
  <si>
    <t>106-0032</t>
  </si>
  <si>
    <t>Shimamura</t>
  </si>
  <si>
    <t>Akiko</t>
  </si>
  <si>
    <t>Amica Models &amp; Co.</t>
  </si>
  <si>
    <t>011-4988555</t>
  </si>
  <si>
    <t>Via Monte Bianco 34</t>
  </si>
  <si>
    <t>Torino</t>
  </si>
  <si>
    <t>10100</t>
  </si>
  <si>
    <t>Italy</t>
  </si>
  <si>
    <t>Accorti</t>
  </si>
  <si>
    <t>Paolo</t>
  </si>
  <si>
    <t>Scandinavian Gift Ideas</t>
  </si>
  <si>
    <t>0695-34 6555</t>
  </si>
  <si>
    <t>?kergatan 24</t>
  </si>
  <si>
    <t>Boras</t>
  </si>
  <si>
    <t>S-844 67</t>
  </si>
  <si>
    <t>Larsson</t>
  </si>
  <si>
    <t>Auto Assoc. &amp; Cie.</t>
  </si>
  <si>
    <t>30.59.8555</t>
  </si>
  <si>
    <t>67, avenue de l'Europe</t>
  </si>
  <si>
    <t>Versailles</t>
  </si>
  <si>
    <t>78000</t>
  </si>
  <si>
    <t>Tonini</t>
  </si>
  <si>
    <t>Mini Gifts Distributors Ltd.</t>
  </si>
  <si>
    <t>4155551450</t>
  </si>
  <si>
    <t>5677 Strong St.</t>
  </si>
  <si>
    <t>San Rafael</t>
  </si>
  <si>
    <t>Nelson</t>
  </si>
  <si>
    <t>Valarie</t>
  </si>
  <si>
    <t>Online Diecast Creations Co.</t>
  </si>
  <si>
    <t>6035558647</t>
  </si>
  <si>
    <t>2304 Long Airport Avenue</t>
  </si>
  <si>
    <t>Nashua</t>
  </si>
  <si>
    <t>NH</t>
  </si>
  <si>
    <t>62005</t>
  </si>
  <si>
    <t>Collectables For Less Inc.</t>
  </si>
  <si>
    <t>7825 Douglas Av.</t>
  </si>
  <si>
    <t>Brickhaven</t>
  </si>
  <si>
    <t>58339</t>
  </si>
  <si>
    <t>Allen</t>
  </si>
  <si>
    <t>Anna's Decorations, Ltd</t>
  </si>
  <si>
    <t>02 9936 8555</t>
  </si>
  <si>
    <t>201 Miller Street</t>
  </si>
  <si>
    <t>Level 15</t>
  </si>
  <si>
    <t>North Sydney</t>
  </si>
  <si>
    <t>2060</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</si>
  <si>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</si>
  <si>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</si>
  <si>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</si>
  <si>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</si>
  <si>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</si>
  <si>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</si>
  <si>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</si>
  <si>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</si>
  <si>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</si>
  <si>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</si>
  <si>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</si>
  <si>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</si>
  <si>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</si>
  <si>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</si>
  <si>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</si>
  <si>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</si>
  <si>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</si>
  <si>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</si>
  <si>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</si>
  <si>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</si>
  <si>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2155559857</t>
  </si>
  <si>
    <t>11328 Douglas Av.</t>
  </si>
  <si>
    <t>Rosa</t>
  </si>
  <si>
    <t>Atelier graphique</t>
  </si>
  <si>
    <t>40.32.2555</t>
  </si>
  <si>
    <t>54, rue Royale</t>
  </si>
  <si>
    <t>Schmitt</t>
  </si>
  <si>
    <t>Carine</t>
  </si>
  <si>
    <t>Mini Classics</t>
  </si>
  <si>
    <t>9145554562</t>
  </si>
  <si>
    <t>3758 North Pendale Street</t>
  </si>
  <si>
    <t>White Plains</t>
  </si>
  <si>
    <t>24067</t>
  </si>
  <si>
    <t>S10_4698</t>
  </si>
  <si>
    <t>S10_4757</t>
  </si>
  <si>
    <t>Danish Wholesale Imports</t>
  </si>
  <si>
    <t>31 12 3555</t>
  </si>
  <si>
    <t>Vinb'ltet 34</t>
  </si>
  <si>
    <t>Kobenhavn</t>
  </si>
  <si>
    <t>1734</t>
  </si>
  <si>
    <t>Denmark</t>
  </si>
  <si>
    <t>Petersen</t>
  </si>
  <si>
    <t>Jytte</t>
  </si>
  <si>
    <t>Stylish Desk Decors, Co.</t>
  </si>
  <si>
    <t>(171) 555-0297</t>
  </si>
  <si>
    <t>35 King George</t>
  </si>
  <si>
    <t>London</t>
  </si>
  <si>
    <t>WX3 6FW</t>
  </si>
  <si>
    <t>Ann</t>
  </si>
  <si>
    <t>Mini Creations Ltd.</t>
  </si>
  <si>
    <t>5085559555</t>
  </si>
  <si>
    <t>4575 Hillside Dr.</t>
  </si>
  <si>
    <t>Tam</t>
  </si>
  <si>
    <t>Wing C</t>
  </si>
  <si>
    <t>Cancelled</t>
  </si>
  <si>
    <t>Alpha Cognac</t>
  </si>
  <si>
    <t>61.77.6555</t>
  </si>
  <si>
    <t>1 rue Alsace-Lorraine</t>
  </si>
  <si>
    <t>Toulouse</t>
  </si>
  <si>
    <t>31000</t>
  </si>
  <si>
    <t>Roulet</t>
  </si>
  <si>
    <t>Annette</t>
  </si>
  <si>
    <t>Double Decker Gift Stores, Ltd</t>
  </si>
  <si>
    <t>(171) 555-7555</t>
  </si>
  <si>
    <t>120 Hanover Sq.</t>
  </si>
  <si>
    <t>WA1 1DP</t>
  </si>
  <si>
    <t>Hardy</t>
  </si>
  <si>
    <t>Thomas</t>
  </si>
  <si>
    <t>Enaco Distributors</t>
  </si>
  <si>
    <t>(93) 203 4555</t>
  </si>
  <si>
    <t>Rambla de Catalu¤a, 23</t>
  </si>
  <si>
    <t>Barcelona</t>
  </si>
  <si>
    <t>8022</t>
  </si>
  <si>
    <t>Saavedra</t>
  </si>
  <si>
    <t>Eduardo</t>
  </si>
  <si>
    <t>Men 'R' US Retailers, Ltd.</t>
  </si>
  <si>
    <t>2155554369</t>
  </si>
  <si>
    <t>6047 Douglas Av.</t>
  </si>
  <si>
    <t>Los Angeles</t>
  </si>
  <si>
    <t>Chandler</t>
  </si>
  <si>
    <t>Collectable Mini Designs Co.</t>
  </si>
  <si>
    <t>7605558146</t>
  </si>
  <si>
    <t>361 Furth Circle</t>
  </si>
  <si>
    <t>San Diego</t>
  </si>
  <si>
    <t>91217</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</si>
  <si>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</si>
  <si>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</si>
  <si>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</si>
  <si>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</si>
  <si>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</si>
  <si>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</si>
  <si>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</si>
  <si>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</si>
  <si>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</si>
  <si>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</si>
  <si>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</si>
  <si>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</si>
  <si>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</si>
  <si>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</si>
  <si>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</si>
  <si>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6175559555</t>
  </si>
  <si>
    <t>8616 Spinnaker Dr.</t>
  </si>
  <si>
    <t>Boston</t>
  </si>
  <si>
    <t>51003</t>
  </si>
  <si>
    <t>Yoshido</t>
  </si>
  <si>
    <t>giftsbymail.co.uk</t>
  </si>
  <si>
    <t>(198) 555-8888</t>
  </si>
  <si>
    <t>Garden House Crowther Way</t>
  </si>
  <si>
    <t>Cowes</t>
  </si>
  <si>
    <t>Isle of Wight</t>
  </si>
  <si>
    <t>PO31 7PJ</t>
  </si>
  <si>
    <t>Bennett</t>
  </si>
  <si>
    <t>Helen</t>
  </si>
  <si>
    <t>Oulu Toy Supplies, Inc.</t>
  </si>
  <si>
    <t>981-443655</t>
  </si>
  <si>
    <t>Torikatu 38</t>
  </si>
  <si>
    <t>Oulu</t>
  </si>
  <si>
    <t>90110</t>
  </si>
  <si>
    <t>Koskitalo</t>
  </si>
  <si>
    <t>Pirkko</t>
  </si>
  <si>
    <t>The Sharp Gifts Warehouse</t>
  </si>
  <si>
    <t>4085553659</t>
  </si>
  <si>
    <t>3086 Ingle Ln.</t>
  </si>
  <si>
    <t>San Jose</t>
  </si>
  <si>
    <t>Sue</t>
  </si>
  <si>
    <t>On Hold</t>
  </si>
  <si>
    <t>S10_4962</t>
  </si>
  <si>
    <t>La Corne D'abondance, Co.</t>
  </si>
  <si>
    <t>(1) 42.34.2555</t>
  </si>
  <si>
    <t>265, boulevard Charonne</t>
  </si>
  <si>
    <t>75012</t>
  </si>
  <si>
    <t>Bertrand</t>
  </si>
  <si>
    <t>Marie</t>
  </si>
  <si>
    <t>Resolved</t>
  </si>
  <si>
    <t>Mini Auto Werke</t>
  </si>
  <si>
    <t>7675-3555</t>
  </si>
  <si>
    <t>Kirchgasse 6</t>
  </si>
  <si>
    <t>Graz</t>
  </si>
  <si>
    <t>8010</t>
  </si>
  <si>
    <t>Mendel</t>
  </si>
  <si>
    <t>Roland</t>
  </si>
  <si>
    <t>Diecast Collectables</t>
  </si>
  <si>
    <t>6175552555</t>
  </si>
  <si>
    <t>6251 Ingle Ln.</t>
  </si>
  <si>
    <t>Franco</t>
  </si>
  <si>
    <t>Handji Gifts&amp; Co</t>
  </si>
  <si>
    <t>+65 224 1555</t>
  </si>
  <si>
    <t>Village Close - 106 Linden Road Sandown</t>
  </si>
  <si>
    <t>2nd Floor</t>
  </si>
  <si>
    <t>69045</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</si>
  <si>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</si>
  <si>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</si>
  <si>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</si>
  <si>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</si>
  <si>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</si>
  <si>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</si>
  <si>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</si>
  <si>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</si>
  <si>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</si>
  <si>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</si>
  <si>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</si>
  <si>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</si>
  <si>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</si>
  <si>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</si>
  <si>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</si>
  <si>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13008</t>
  </si>
  <si>
    <t>Lebihan</t>
  </si>
  <si>
    <t>Laurence</t>
  </si>
  <si>
    <t>Toms Spezialitten, Ltd</t>
  </si>
  <si>
    <t>0221-5554327</t>
  </si>
  <si>
    <t>Mehrheimerstr. 369</t>
  </si>
  <si>
    <t>Koln</t>
  </si>
  <si>
    <t>50739</t>
  </si>
  <si>
    <t>Germany</t>
  </si>
  <si>
    <t>Pfalzheim</t>
  </si>
  <si>
    <t>Henriette</t>
  </si>
  <si>
    <t>Vida Sport, Ltd</t>
  </si>
  <si>
    <t>0897-034555</t>
  </si>
  <si>
    <t>Grenzacherweg 237</t>
  </si>
  <si>
    <t>Gensve</t>
  </si>
  <si>
    <t>1203</t>
  </si>
  <si>
    <t>Switzerland</t>
  </si>
  <si>
    <t>Holz</t>
  </si>
  <si>
    <t>L'ordine Souveniers</t>
  </si>
  <si>
    <t>0522-556555</t>
  </si>
  <si>
    <t>Strada Provinciale 124</t>
  </si>
  <si>
    <t>Reggio Emilia</t>
  </si>
  <si>
    <t>42100</t>
  </si>
  <si>
    <t>Moroni</t>
  </si>
  <si>
    <t>Maurizio</t>
  </si>
  <si>
    <t>Online Mini Collectables</t>
  </si>
  <si>
    <t>6175557555</t>
  </si>
  <si>
    <t>7635 Spinnaker Dr.</t>
  </si>
  <si>
    <t>Barajas</t>
  </si>
  <si>
    <t>Miguel</t>
  </si>
  <si>
    <t>Blauer See Auto, Co.</t>
  </si>
  <si>
    <t>+49 69 66 90 2555</t>
  </si>
  <si>
    <t>Lyonerstr. 34</t>
  </si>
  <si>
    <t>Frankfurt</t>
  </si>
  <si>
    <t>60528</t>
  </si>
  <si>
    <t>Keitel</t>
  </si>
  <si>
    <t>Suominen Souveniers</t>
  </si>
  <si>
    <t>+358 9 8045 555</t>
  </si>
  <si>
    <t>Software Engineering Center, SEC Oy</t>
  </si>
  <si>
    <t>Espoo</t>
  </si>
  <si>
    <t>FIN-02271</t>
  </si>
  <si>
    <t>Suominen</t>
  </si>
  <si>
    <t>Kalle</t>
  </si>
  <si>
    <t>S12_1108</t>
  </si>
  <si>
    <t>Muscle Machine Inc</t>
  </si>
  <si>
    <t>2125557413</t>
  </si>
  <si>
    <t>4092 Furth Circle</t>
  </si>
  <si>
    <t>Suite 400</t>
  </si>
  <si>
    <t>Jeff</t>
  </si>
  <si>
    <t>Clover Collections, Co.</t>
  </si>
  <si>
    <t>+353 1862 1555</t>
  </si>
  <si>
    <t>25 Maiden Lane</t>
  </si>
  <si>
    <t>Floor No. 4</t>
  </si>
  <si>
    <t>Dublin</t>
  </si>
  <si>
    <t>2</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</si>
  <si>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</si>
  <si>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</si>
  <si>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</si>
  <si>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</si>
  <si>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</si>
  <si>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</si>
  <si>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</si>
  <si>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</si>
  <si>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</si>
  <si>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</si>
  <si>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</si>
  <si>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</si>
  <si>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</si>
  <si>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</si>
  <si>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</si>
  <si>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</si>
  <si>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</si>
  <si>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</si>
  <si>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8200</t>
  </si>
  <si>
    <t>Ibsen</t>
  </si>
  <si>
    <t>Palle</t>
  </si>
  <si>
    <t>Trucks and Buses</t>
  </si>
  <si>
    <t>S12_1666</t>
  </si>
  <si>
    <t>S12_2823</t>
  </si>
  <si>
    <t>Microscale Inc.</t>
  </si>
  <si>
    <t>2125551957</t>
  </si>
  <si>
    <t>5290 North Pendale Street</t>
  </si>
  <si>
    <t>Suite 200</t>
  </si>
  <si>
    <t>Kuo</t>
  </si>
  <si>
    <t>Kee</t>
  </si>
  <si>
    <t>S12_3148</t>
  </si>
  <si>
    <t>S12_3380</t>
  </si>
  <si>
    <t>Boards &amp; Toys Co.</t>
  </si>
  <si>
    <t>3105552373</t>
  </si>
  <si>
    <t>4097 Douglas Av.</t>
  </si>
  <si>
    <t>Glendale</t>
  </si>
  <si>
    <t>92561</t>
  </si>
  <si>
    <t>S12_3891</t>
  </si>
  <si>
    <t>S12_3990</t>
  </si>
  <si>
    <t>S12_4473</t>
  </si>
  <si>
    <t>Iberia Gift Imports, Corp.</t>
  </si>
  <si>
    <t>(95) 555 82 82</t>
  </si>
  <si>
    <t>C/ Romero, 33</t>
  </si>
  <si>
    <t>Sevilla</t>
  </si>
  <si>
    <t>41101</t>
  </si>
  <si>
    <t>Roel</t>
  </si>
  <si>
    <t>Jose Pedro</t>
  </si>
  <si>
    <t>Signal Collectibles Ltd.</t>
  </si>
  <si>
    <t>4155554312</t>
  </si>
  <si>
    <t>2793 Furth Circle</t>
  </si>
  <si>
    <t>Brisbane</t>
  </si>
  <si>
    <t>Taylor</t>
  </si>
  <si>
    <t>S12_4675</t>
  </si>
  <si>
    <t>Mini Caravy</t>
  </si>
  <si>
    <t>88.60.1555</t>
  </si>
  <si>
    <t>24, place Kluber</t>
  </si>
  <si>
    <t>Strasbourg</t>
  </si>
  <si>
    <t>67000</t>
  </si>
  <si>
    <t>Citeaux</t>
  </si>
  <si>
    <t>Frederique</t>
  </si>
  <si>
    <t>S18_1097</t>
  </si>
  <si>
    <t>S18_1129</t>
  </si>
  <si>
    <t>Signal Gift Stores</t>
  </si>
  <si>
    <t>7025551838</t>
  </si>
  <si>
    <t>8489 Strong St.</t>
  </si>
  <si>
    <t>Las Vegas</t>
  </si>
  <si>
    <t>NV</t>
  </si>
  <si>
    <t>83030</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</si>
  <si>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</si>
  <si>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</si>
  <si>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</si>
  <si>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</si>
  <si>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</si>
  <si>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</si>
  <si>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</si>
  <si>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</si>
  <si>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</si>
  <si>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</si>
  <si>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</si>
  <si>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</si>
  <si>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</si>
  <si>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24100</t>
  </si>
  <si>
    <t>Rovelli</t>
  </si>
  <si>
    <t>Giovanni</t>
  </si>
  <si>
    <t>Australian Collectables, Ltd</t>
  </si>
  <si>
    <t>61-9-3844-6555</t>
  </si>
  <si>
    <t>7 Allen Street</t>
  </si>
  <si>
    <t>Glen Waverly</t>
  </si>
  <si>
    <t>3150</t>
  </si>
  <si>
    <t>Connery</t>
  </si>
  <si>
    <t>Sean</t>
  </si>
  <si>
    <t>S18_1367</t>
  </si>
  <si>
    <t>S18_1589</t>
  </si>
  <si>
    <t>Planes</t>
  </si>
  <si>
    <t>S18_1662</t>
  </si>
  <si>
    <t>Gift Ideas Corp.</t>
  </si>
  <si>
    <t>2035554407</t>
  </si>
  <si>
    <t>2440 Pompton St.</t>
  </si>
  <si>
    <t>97561</t>
  </si>
  <si>
    <t>Lewis</t>
  </si>
  <si>
    <t>Dan</t>
  </si>
  <si>
    <t>Bavarian Collectables Imports, Co.</t>
  </si>
  <si>
    <t>+49 89 61 08 9555</t>
  </si>
  <si>
    <t>Hansastr. 15</t>
  </si>
  <si>
    <t>Munich</t>
  </si>
  <si>
    <t>80686</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</si>
  <si>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</si>
  <si>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</si>
  <si>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</si>
  <si>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</si>
  <si>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</si>
  <si>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</si>
  <si>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</si>
  <si>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</si>
  <si>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</si>
  <si>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</si>
  <si>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</si>
  <si>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</si>
  <si>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</si>
  <si>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</si>
  <si>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</si>
  <si>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</si>
  <si>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</si>
  <si>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</si>
  <si>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</si>
  <si>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</si>
  <si>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</si>
  <si>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</si>
  <si>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</si>
  <si>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</si>
  <si>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</si>
  <si>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6175558428</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</si>
  <si>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</si>
  <si>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</si>
  <si>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</si>
  <si>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</si>
  <si>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</si>
  <si>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</si>
  <si>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</si>
  <si>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</si>
  <si>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</si>
  <si>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</si>
  <si>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</si>
  <si>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</si>
  <si>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</si>
  <si>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</si>
  <si>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</si>
  <si>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</si>
  <si>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</si>
  <si>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</si>
  <si>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</si>
  <si>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</si>
  <si>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</si>
  <si>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</si>
  <si>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</si>
  <si>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</si>
  <si>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</si>
  <si>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</si>
  <si>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</si>
  <si>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</si>
  <si>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</si>
  <si>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</si>
  <si>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</si>
  <si>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</si>
  <si>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</si>
  <si>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</si>
  <si>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</si>
  <si>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</si>
  <si>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</si>
  <si>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</si>
  <si>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</si>
  <si>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</si>
  <si>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</si>
  <si>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</si>
  <si>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</si>
  <si>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</si>
  <si>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</si>
  <si>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</si>
  <si>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</si>
  <si>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</si>
  <si>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</si>
  <si>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</si>
  <si>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</si>
  <si>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</si>
  <si>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</si>
  <si>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</si>
  <si>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</si>
  <si>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</si>
  <si>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</si>
  <si>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</si>
  <si>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</si>
  <si>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</si>
  <si>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</si>
  <si>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</si>
  <si>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</si>
  <si>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</si>
  <si>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</si>
  <si>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</si>
  <si>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</si>
  <si>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</si>
  <si>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</si>
  <si>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</si>
  <si>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</si>
  <si>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</si>
  <si>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</si>
  <si>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</si>
  <si>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Row Labels</t>
  </si>
  <si>
    <t>(blank)</t>
  </si>
  <si>
    <t>Grand Total</t>
  </si>
  <si>
    <t>Sum of SALES</t>
  </si>
  <si>
    <t>Top 10 customer list</t>
  </si>
  <si>
    <t>Column Labels</t>
  </si>
  <si>
    <t>2003</t>
  </si>
  <si>
    <t>2004</t>
  </si>
  <si>
    <t>2005</t>
  </si>
  <si>
    <t>Feb</t>
  </si>
  <si>
    <t>Mar</t>
  </si>
  <si>
    <t>Apr</t>
  </si>
  <si>
    <t>May</t>
  </si>
  <si>
    <t>Jun</t>
  </si>
  <si>
    <t>Jul</t>
  </si>
  <si>
    <t>Aug</t>
  </si>
  <si>
    <t>Sep</t>
  </si>
  <si>
    <t>Oct</t>
  </si>
  <si>
    <t>Nov</t>
  </si>
  <si>
    <t>Dec</t>
  </si>
  <si>
    <t>Monthly sales report</t>
  </si>
  <si>
    <t>Productline sales</t>
  </si>
  <si>
    <t>Country</t>
  </si>
  <si>
    <t>Sales</t>
  </si>
  <si>
    <t>Sum of QUANTITY ORDERED</t>
  </si>
  <si>
    <t>Average of QUANTITY ORDERED2</t>
  </si>
  <si>
    <t>Count of SALES2</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</si>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</sst>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Red]&quot;£&quot;#,##0"/>
  </numFmts>
  <fonts count="2" x14ac:knownFonts="1">
    <font>
      <sz val="12"/>
      <color theme="1"/>
      <name val="Aptos Narrow"/>
      <family val="2"/>
      <scheme val="minor"/>
    </font>
    <font>
      <b/>
      <sz val="28"/>
      <color theme="1"/>
      <name val="Aptos Narrow (Body)"/>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 fillId="0" borderId="0" xfId="0" applyFont="1"/>
    <xf numFmtId="164" fontId="0" fillId="0" borderId="0" xfId="0" applyNumberFormat="1"/>
    <xf numFmtId="1" fontId="0" fillId="0" borderId="0" xfId="0" applyNumberFormat="1"/>
    <xf numFmtId="165" fontId="0" fillId="0" borderId="0" xfId="0" applyNumberFormat="1"/>
  </cellXfs>
  <cellStyles count="1">
    <cellStyle name="Normal" xfId="0" builtinId="0"/>
  </cellStyles>
  <dxfs count="24">
    <dxf>
      <numFmt numFmtId="165" formatCode="&quot;£&quot;#,##0;[Red]&quot;£&quot;#,##0"/>
    </dxf>
    <dxf>
      <numFmt numFmtId="165" formatCode="&quot;£&quot;#,##0;[Red]&quot;£&quot;#,##0"/>
    </dxf>
    <dxf>
      <numFmt numFmtId="165" formatCode="&quot;£&quot;#,##0;[Red]&quot;£&quot;#,##0"/>
    </dxf>
    <dxf>
      <numFmt numFmtId="164" formatCode="&quot;£&quot;#,##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1.xlsx]top 10 customer!PivotTable3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customer'!$B$4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customer'!$A$5:$A$15</c:f>
              <c:strCache>
                <c:ptCount val="10"/>
                <c:pt idx="0">
                  <c:v>Euro Shopping Channel</c:v>
                </c:pt>
                <c:pt idx="1">
                  <c:v>Mini Gifts Distributors Ltd.</c:v>
                </c:pt>
                <c:pt idx="2">
                  <c:v>Australian Collectors, Co.</c:v>
                </c:pt>
                <c:pt idx="3">
                  <c:v>Muscle Machine Inc</c:v>
                </c:pt>
                <c:pt idx="4">
                  <c:v>La Rochelle Gifts</c:v>
                </c:pt>
                <c:pt idx="5">
                  <c:v>Dragon Souveniers, Ltd.</c:v>
                </c:pt>
                <c:pt idx="6">
                  <c:v>Land of Toys Inc.</c:v>
                </c:pt>
                <c:pt idx="7">
                  <c:v>The Sharp Gifts Warehouse</c:v>
                </c:pt>
                <c:pt idx="8">
                  <c:v>AV Stores, Co.</c:v>
                </c:pt>
                <c:pt idx="9">
                  <c:v>Anna's Decorations, Ltd</c:v>
                </c:pt>
              </c:strCache>
            </c:strRef>
          </c:cat>
          <c:val>
            <c:numRef>
              <c:f>'top 10 customer'!$B$5:$B$15</c:f>
              <c:numCache>
                <c:formatCode>"£"#,##0;[Red]"£"#,##0</c:formatCode>
                <c:ptCount val="10"/>
                <c:pt idx="0">
                  <c:v>912294.11000000022</c:v>
                </c:pt>
                <c:pt idx="1">
                  <c:v>654858.06000000006</c:v>
                </c:pt>
                <c:pt idx="2">
                  <c:v>200995.40999999997</c:v>
                </c:pt>
                <c:pt idx="3">
                  <c:v>197736.93999999997</c:v>
                </c:pt>
                <c:pt idx="4">
                  <c:v>180124.9</c:v>
                </c:pt>
                <c:pt idx="5">
                  <c:v>172989.68000000008</c:v>
                </c:pt>
                <c:pt idx="6">
                  <c:v>164069.44000000003</c:v>
                </c:pt>
                <c:pt idx="7">
                  <c:v>160010.26999999996</c:v>
                </c:pt>
                <c:pt idx="8">
                  <c:v>157807.80999999997</c:v>
                </c:pt>
                <c:pt idx="9">
                  <c:v>153996.13000000003</c:v>
                </c:pt>
              </c:numCache>
            </c:numRef>
          </c:val>
          <c:extLst>
            <c:ext xmlns:c16="http://schemas.microsoft.com/office/drawing/2014/chart" uri="{C3380CC4-5D6E-409C-BE32-E72D297353CC}">
              <c16:uniqueId val="{00000000-9CB9-DB43-BB21-377164194A78}"/>
            </c:ext>
          </c:extLst>
        </c:ser>
        <c:dLbls>
          <c:dLblPos val="inEnd"/>
          <c:showLegendKey val="0"/>
          <c:showVal val="1"/>
          <c:showCatName val="0"/>
          <c:showSerName val="0"/>
          <c:showPercent val="0"/>
          <c:showBubbleSize val="0"/>
        </c:dLbls>
        <c:gapWidth val="182"/>
        <c:axId val="1870826032"/>
        <c:axId val="917564160"/>
      </c:barChart>
      <c:catAx>
        <c:axId val="187082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564160"/>
        <c:crosses val="autoZero"/>
        <c:auto val="1"/>
        <c:lblAlgn val="ctr"/>
        <c:lblOffset val="100"/>
        <c:noMultiLvlLbl val="0"/>
      </c:catAx>
      <c:valAx>
        <c:axId val="9175641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82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1.xlsx]Monthly sales!PivotTable4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sales'!$B$4</c:f>
              <c:strCache>
                <c:ptCount val="1"/>
                <c:pt idx="0">
                  <c:v>Total</c:v>
                </c:pt>
              </c:strCache>
            </c:strRef>
          </c:tx>
          <c:spPr>
            <a:ln w="28575" cap="rnd">
              <a:solidFill>
                <a:schemeClr val="accent1"/>
              </a:solidFill>
              <a:round/>
            </a:ln>
            <a:effectLst/>
          </c:spPr>
          <c:marker>
            <c:symbol val="none"/>
          </c:marker>
          <c:cat>
            <c:multiLvlStrRef>
              <c:f>'Monthly sales'!$A$5:$A$39</c:f>
              <c:multiLvlStrCache>
                <c:ptCount val="3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(blank)</c:v>
                  </c:pt>
                </c:lvl>
                <c:lvl>
                  <c:pt idx="0">
                    <c:v>2003</c:v>
                  </c:pt>
                  <c:pt idx="12">
                    <c:v>2004</c:v>
                  </c:pt>
                  <c:pt idx="24">
                    <c:v>2005</c:v>
                  </c:pt>
                  <c:pt idx="29">
                    <c:v>(blank)</c:v>
                  </c:pt>
                </c:lvl>
              </c:multiLvlStrCache>
            </c:multiLvlStrRef>
          </c:cat>
          <c:val>
            <c:numRef>
              <c:f>'Monthly sales'!$B$5:$B$39</c:f>
              <c:numCache>
                <c:formatCode>General</c:formatCode>
                <c:ptCount val="30"/>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pt idx="12">
                  <c:v>316577.4200000001</c:v>
                </c:pt>
                <c:pt idx="13">
                  <c:v>311419.52999999991</c:v>
                </c:pt>
                <c:pt idx="14">
                  <c:v>205733.72999999992</c:v>
                </c:pt>
                <c:pt idx="15">
                  <c:v>206148.12000000008</c:v>
                </c:pt>
                <c:pt idx="16">
                  <c:v>273438.39000000007</c:v>
                </c:pt>
                <c:pt idx="17">
                  <c:v>286674.21999999997</c:v>
                </c:pt>
                <c:pt idx="18">
                  <c:v>327144.08999999979</c:v>
                </c:pt>
                <c:pt idx="19">
                  <c:v>461501.27000000008</c:v>
                </c:pt>
                <c:pt idx="20">
                  <c:v>320750.91000000003</c:v>
                </c:pt>
                <c:pt idx="21">
                  <c:v>552924.25</c:v>
                </c:pt>
                <c:pt idx="22">
                  <c:v>1089048.0100000005</c:v>
                </c:pt>
                <c:pt idx="23">
                  <c:v>372802.65999999992</c:v>
                </c:pt>
                <c:pt idx="24">
                  <c:v>339543.42</c:v>
                </c:pt>
                <c:pt idx="25">
                  <c:v>358186.18000000005</c:v>
                </c:pt>
                <c:pt idx="26">
                  <c:v>374262.75999999989</c:v>
                </c:pt>
                <c:pt idx="27">
                  <c:v>261633.29000000007</c:v>
                </c:pt>
                <c:pt idx="28">
                  <c:v>457861.05999999965</c:v>
                </c:pt>
              </c:numCache>
            </c:numRef>
          </c:val>
          <c:smooth val="0"/>
          <c:extLst>
            <c:ext xmlns:c16="http://schemas.microsoft.com/office/drawing/2014/chart" uri="{C3380CC4-5D6E-409C-BE32-E72D297353CC}">
              <c16:uniqueId val="{00000000-661D-284A-9A05-A1EBEE8C44BF}"/>
            </c:ext>
          </c:extLst>
        </c:ser>
        <c:dLbls>
          <c:showLegendKey val="0"/>
          <c:showVal val="0"/>
          <c:showCatName val="0"/>
          <c:showSerName val="0"/>
          <c:showPercent val="0"/>
          <c:showBubbleSize val="0"/>
        </c:dLbls>
        <c:smooth val="0"/>
        <c:axId val="1741722719"/>
        <c:axId val="1741724447"/>
      </c:lineChart>
      <c:catAx>
        <c:axId val="174172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724447"/>
        <c:crosses val="autoZero"/>
        <c:auto val="1"/>
        <c:lblAlgn val="ctr"/>
        <c:lblOffset val="100"/>
        <c:noMultiLvlLbl val="0"/>
      </c:catAx>
      <c:valAx>
        <c:axId val="174172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722719"/>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1.xlsx]productline!PivotTable5</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Productline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stacked"/>
        <c:varyColors val="0"/>
        <c:ser>
          <c:idx val="0"/>
          <c:order val="0"/>
          <c:tx>
            <c:strRef>
              <c:f>productline!$B$3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productline!$A$4:$A$11</c:f>
              <c:strCache>
                <c:ptCount val="7"/>
                <c:pt idx="0">
                  <c:v>Classic Cars</c:v>
                </c:pt>
                <c:pt idx="1">
                  <c:v>Vintage Cars</c:v>
                </c:pt>
                <c:pt idx="2">
                  <c:v>Motorcycles</c:v>
                </c:pt>
                <c:pt idx="3">
                  <c:v>Trucks and Buses</c:v>
                </c:pt>
                <c:pt idx="4">
                  <c:v>Planes</c:v>
                </c:pt>
                <c:pt idx="5">
                  <c:v>Ships</c:v>
                </c:pt>
                <c:pt idx="6">
                  <c:v>Trains</c:v>
                </c:pt>
              </c:strCache>
            </c:strRef>
          </c:cat>
          <c:val>
            <c:numRef>
              <c:f>productline!$B$4:$B$11</c:f>
              <c:numCache>
                <c:formatCode>"£"#,##0</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0-9DB8-3C4C-930B-AB91B0AA2F04}"/>
            </c:ext>
          </c:extLst>
        </c:ser>
        <c:dLbls>
          <c:dLblPos val="ctr"/>
          <c:showLegendKey val="0"/>
          <c:showVal val="1"/>
          <c:showCatName val="0"/>
          <c:showSerName val="0"/>
          <c:showPercent val="0"/>
          <c:showBubbleSize val="0"/>
        </c:dLbls>
        <c:gapWidth val="79"/>
        <c:overlap val="100"/>
        <c:axId val="1448282495"/>
        <c:axId val="1448284207"/>
      </c:barChart>
      <c:valAx>
        <c:axId val="1448284207"/>
        <c:scaling>
          <c:orientation val="minMax"/>
        </c:scaling>
        <c:delete val="1"/>
        <c:axPos val="b"/>
        <c:numFmt formatCode="&quot;£&quot;#,##0" sourceLinked="1"/>
        <c:majorTickMark val="none"/>
        <c:minorTickMark val="none"/>
        <c:tickLblPos val="nextTo"/>
        <c:crossAx val="1448282495"/>
        <c:crosses val="autoZero"/>
        <c:crossBetween val="between"/>
      </c:valAx>
      <c:catAx>
        <c:axId val="144828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482842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1.xlsx]dealsize!PivotTable6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dealsize!$B$3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CBB3-4344-9021-33C459F98A08}"/>
              </c:ext>
            </c:extLst>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dealsize!$A$4:$A$8</c:f>
              <c:strCache>
                <c:ptCount val="4"/>
                <c:pt idx="0">
                  <c:v>Large</c:v>
                </c:pt>
                <c:pt idx="1">
                  <c:v>Medium</c:v>
                </c:pt>
                <c:pt idx="2">
                  <c:v>Small</c:v>
                </c:pt>
                <c:pt idx="3">
                  <c:v>(blank)</c:v>
                </c:pt>
              </c:strCache>
            </c:strRef>
          </c:cat>
          <c:val>
            <c:numRef>
              <c:f>dealsize!$B$4:$B$8</c:f>
              <c:numCache>
                <c:formatCode>"£"#,##0</c:formatCode>
                <c:ptCount val="4"/>
                <c:pt idx="0">
                  <c:v>1302119.2600000007</c:v>
                </c:pt>
                <c:pt idx="1">
                  <c:v>6087432.2400000058</c:v>
                </c:pt>
                <c:pt idx="2">
                  <c:v>2643077.3499999968</c:v>
                </c:pt>
              </c:numCache>
            </c:numRef>
          </c:val>
          <c:extLst>
            <c:ext xmlns:c16="http://schemas.microsoft.com/office/drawing/2014/chart" uri="{C3380CC4-5D6E-409C-BE32-E72D297353CC}">
              <c16:uniqueId val="{00000000-CBB3-4344-9021-33C459F98A08}"/>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1.xlsx]Monthly sales!PivotTable4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sales'!$B$4</c:f>
              <c:strCache>
                <c:ptCount val="1"/>
                <c:pt idx="0">
                  <c:v>Total</c:v>
                </c:pt>
              </c:strCache>
            </c:strRef>
          </c:tx>
          <c:spPr>
            <a:ln w="28575" cap="rnd">
              <a:solidFill>
                <a:schemeClr val="accent1"/>
              </a:solidFill>
              <a:round/>
            </a:ln>
            <a:effectLst/>
          </c:spPr>
          <c:marker>
            <c:symbol val="none"/>
          </c:marker>
          <c:cat>
            <c:multiLvlStrRef>
              <c:f>'Monthly sales'!$A$5:$A$39</c:f>
              <c:multiLvlStrCache>
                <c:ptCount val="3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(blank)</c:v>
                  </c:pt>
                </c:lvl>
                <c:lvl>
                  <c:pt idx="0">
                    <c:v>2003</c:v>
                  </c:pt>
                  <c:pt idx="12">
                    <c:v>2004</c:v>
                  </c:pt>
                  <c:pt idx="24">
                    <c:v>2005</c:v>
                  </c:pt>
                  <c:pt idx="29">
                    <c:v>(blank)</c:v>
                  </c:pt>
                </c:lvl>
              </c:multiLvlStrCache>
            </c:multiLvlStrRef>
          </c:cat>
          <c:val>
            <c:numRef>
              <c:f>'Monthly sales'!$B$5:$B$39</c:f>
              <c:numCache>
                <c:formatCode>General</c:formatCode>
                <c:ptCount val="30"/>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pt idx="12">
                  <c:v>316577.4200000001</c:v>
                </c:pt>
                <c:pt idx="13">
                  <c:v>311419.52999999991</c:v>
                </c:pt>
                <c:pt idx="14">
                  <c:v>205733.72999999992</c:v>
                </c:pt>
                <c:pt idx="15">
                  <c:v>206148.12000000008</c:v>
                </c:pt>
                <c:pt idx="16">
                  <c:v>273438.39000000007</c:v>
                </c:pt>
                <c:pt idx="17">
                  <c:v>286674.21999999997</c:v>
                </c:pt>
                <c:pt idx="18">
                  <c:v>327144.08999999979</c:v>
                </c:pt>
                <c:pt idx="19">
                  <c:v>461501.27000000008</c:v>
                </c:pt>
                <c:pt idx="20">
                  <c:v>320750.91000000003</c:v>
                </c:pt>
                <c:pt idx="21">
                  <c:v>552924.25</c:v>
                </c:pt>
                <c:pt idx="22">
                  <c:v>1089048.0100000005</c:v>
                </c:pt>
                <c:pt idx="23">
                  <c:v>372802.65999999992</c:v>
                </c:pt>
                <c:pt idx="24">
                  <c:v>339543.42</c:v>
                </c:pt>
                <c:pt idx="25">
                  <c:v>358186.18000000005</c:v>
                </c:pt>
                <c:pt idx="26">
                  <c:v>374262.75999999989</c:v>
                </c:pt>
                <c:pt idx="27">
                  <c:v>261633.29000000007</c:v>
                </c:pt>
                <c:pt idx="28">
                  <c:v>457861.05999999965</c:v>
                </c:pt>
              </c:numCache>
            </c:numRef>
          </c:val>
          <c:smooth val="0"/>
          <c:extLst>
            <c:ext xmlns:c16="http://schemas.microsoft.com/office/drawing/2014/chart" uri="{C3380CC4-5D6E-409C-BE32-E72D297353CC}">
              <c16:uniqueId val="{00000000-992C-4349-997E-942B87ABEF5B}"/>
            </c:ext>
          </c:extLst>
        </c:ser>
        <c:dLbls>
          <c:showLegendKey val="0"/>
          <c:showVal val="0"/>
          <c:showCatName val="0"/>
          <c:showSerName val="0"/>
          <c:showPercent val="0"/>
          <c:showBubbleSize val="0"/>
        </c:dLbls>
        <c:smooth val="0"/>
        <c:axId val="1741722719"/>
        <c:axId val="1741724447"/>
      </c:lineChart>
      <c:catAx>
        <c:axId val="174172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724447"/>
        <c:crosses val="autoZero"/>
        <c:auto val="1"/>
        <c:lblAlgn val="ctr"/>
        <c:lblOffset val="100"/>
        <c:noMultiLvlLbl val="0"/>
      </c:catAx>
      <c:valAx>
        <c:axId val="174172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722719"/>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1.xlsx]top 10 customer!PivotTable3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customer'!$B$4</c:f>
              <c:strCache>
                <c:ptCount val="1"/>
                <c:pt idx="0">
                  <c:v>Total</c:v>
                </c:pt>
              </c:strCache>
            </c:strRef>
          </c:tx>
          <c:spPr>
            <a:solidFill>
              <a:schemeClr val="accent1">
                <a:lumMod val="60000"/>
                <a:lumOff val="40000"/>
              </a:schemeClr>
            </a:solidFill>
            <a:ln>
              <a:noFill/>
            </a:ln>
            <a:effectLst/>
          </c:spPr>
          <c:invertIfNegative val="0"/>
          <c:dLbls>
            <c:spPr>
              <a:noFill/>
              <a:ln>
                <a:noFill/>
              </a:ln>
              <a:effectLst>
                <a:outerShdw blurRad="50800" dist="50800" dir="5400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customer'!$A$5:$A$15</c:f>
              <c:strCache>
                <c:ptCount val="10"/>
                <c:pt idx="0">
                  <c:v>Euro Shopping Channel</c:v>
                </c:pt>
                <c:pt idx="1">
                  <c:v>Mini Gifts Distributors Ltd.</c:v>
                </c:pt>
                <c:pt idx="2">
                  <c:v>Australian Collectors, Co.</c:v>
                </c:pt>
                <c:pt idx="3">
                  <c:v>Muscle Machine Inc</c:v>
                </c:pt>
                <c:pt idx="4">
                  <c:v>La Rochelle Gifts</c:v>
                </c:pt>
                <c:pt idx="5">
                  <c:v>Dragon Souveniers, Ltd.</c:v>
                </c:pt>
                <c:pt idx="6">
                  <c:v>Land of Toys Inc.</c:v>
                </c:pt>
                <c:pt idx="7">
                  <c:v>The Sharp Gifts Warehouse</c:v>
                </c:pt>
                <c:pt idx="8">
                  <c:v>AV Stores, Co.</c:v>
                </c:pt>
                <c:pt idx="9">
                  <c:v>Anna's Decorations, Ltd</c:v>
                </c:pt>
              </c:strCache>
            </c:strRef>
          </c:cat>
          <c:val>
            <c:numRef>
              <c:f>'top 10 customer'!$B$5:$B$15</c:f>
              <c:numCache>
                <c:formatCode>"£"#,##0;[Red]"£"#,##0</c:formatCode>
                <c:ptCount val="10"/>
                <c:pt idx="0">
                  <c:v>912294.11000000022</c:v>
                </c:pt>
                <c:pt idx="1">
                  <c:v>654858.06000000006</c:v>
                </c:pt>
                <c:pt idx="2">
                  <c:v>200995.40999999997</c:v>
                </c:pt>
                <c:pt idx="3">
                  <c:v>197736.93999999997</c:v>
                </c:pt>
                <c:pt idx="4">
                  <c:v>180124.9</c:v>
                </c:pt>
                <c:pt idx="5">
                  <c:v>172989.68000000008</c:v>
                </c:pt>
                <c:pt idx="6">
                  <c:v>164069.44000000003</c:v>
                </c:pt>
                <c:pt idx="7">
                  <c:v>160010.26999999996</c:v>
                </c:pt>
                <c:pt idx="8">
                  <c:v>157807.80999999997</c:v>
                </c:pt>
                <c:pt idx="9">
                  <c:v>153996.13000000003</c:v>
                </c:pt>
              </c:numCache>
            </c:numRef>
          </c:val>
          <c:extLst>
            <c:ext xmlns:c16="http://schemas.microsoft.com/office/drawing/2014/chart" uri="{C3380CC4-5D6E-409C-BE32-E72D297353CC}">
              <c16:uniqueId val="{00000000-ECBD-A74C-9A17-D0E30DC7F5AD}"/>
            </c:ext>
          </c:extLst>
        </c:ser>
        <c:dLbls>
          <c:dLblPos val="inEnd"/>
          <c:showLegendKey val="0"/>
          <c:showVal val="1"/>
          <c:showCatName val="0"/>
          <c:showSerName val="0"/>
          <c:showPercent val="0"/>
          <c:showBubbleSize val="0"/>
        </c:dLbls>
        <c:gapWidth val="182"/>
        <c:axId val="1870826032"/>
        <c:axId val="917564160"/>
      </c:barChart>
      <c:catAx>
        <c:axId val="187082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564160"/>
        <c:crosses val="autoZero"/>
        <c:auto val="1"/>
        <c:lblAlgn val="ctr"/>
        <c:lblOffset val="100"/>
        <c:noMultiLvlLbl val="0"/>
      </c:catAx>
      <c:valAx>
        <c:axId val="9175641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82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1.xlsx]dealsize!PivotTable6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dealsize!$B$3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B8-644E-81CA-E34CE451006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B8-644E-81CA-E34CE451006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B8-644E-81CA-E34CE451006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BB8-644E-81CA-E34CE45100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dealsize!$A$4:$A$8</c:f>
              <c:strCache>
                <c:ptCount val="4"/>
                <c:pt idx="0">
                  <c:v>Large</c:v>
                </c:pt>
                <c:pt idx="1">
                  <c:v>Medium</c:v>
                </c:pt>
                <c:pt idx="2">
                  <c:v>Small</c:v>
                </c:pt>
                <c:pt idx="3">
                  <c:v>(blank)</c:v>
                </c:pt>
              </c:strCache>
            </c:strRef>
          </c:cat>
          <c:val>
            <c:numRef>
              <c:f>dealsize!$B$4:$B$8</c:f>
              <c:numCache>
                <c:formatCode>"£"#,##0</c:formatCode>
                <c:ptCount val="4"/>
                <c:pt idx="0">
                  <c:v>1302119.2600000007</c:v>
                </c:pt>
                <c:pt idx="1">
                  <c:v>6087432.2400000058</c:v>
                </c:pt>
                <c:pt idx="2">
                  <c:v>2643077.3499999968</c:v>
                </c:pt>
              </c:numCache>
            </c:numRef>
          </c:val>
          <c:extLst>
            <c:ext xmlns:c16="http://schemas.microsoft.com/office/drawing/2014/chart" uri="{C3380CC4-5D6E-409C-BE32-E72D297353CC}">
              <c16:uniqueId val="{00000008-2BB8-644E-81CA-E34CE4510068}"/>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1.xlsx]Sheet10!PivotTable10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4841716214043"/>
          <c:y val="9.6486027481858888E-2"/>
          <c:w val="0.74249781277340332"/>
          <c:h val="0.53558180227471563"/>
        </c:manualLayout>
      </c:layout>
      <c:barChart>
        <c:barDir val="col"/>
        <c:grouping val="clustered"/>
        <c:varyColors val="0"/>
        <c:ser>
          <c:idx val="0"/>
          <c:order val="0"/>
          <c:tx>
            <c:strRef>
              <c:f>Sheet10!$B$3:$B$4</c:f>
              <c:strCache>
                <c:ptCount val="1"/>
                <c:pt idx="0">
                  <c:v>2003</c:v>
                </c:pt>
              </c:strCache>
            </c:strRef>
          </c:tx>
          <c:spPr>
            <a:solidFill>
              <a:schemeClr val="accent1"/>
            </a:solidFill>
            <a:ln>
              <a:noFill/>
            </a:ln>
            <a:effectLst/>
          </c:spPr>
          <c:invertIfNegative val="0"/>
          <c:cat>
            <c:strRef>
              <c:f>Sheet10!$A$5:$A$11</c:f>
              <c:strCache>
                <c:ptCount val="6"/>
                <c:pt idx="0">
                  <c:v>Gift Depot Inc.</c:v>
                </c:pt>
                <c:pt idx="1">
                  <c:v>La Corne D'abondance, Co.</c:v>
                </c:pt>
                <c:pt idx="2">
                  <c:v>Mini Caravy</c:v>
                </c:pt>
                <c:pt idx="3">
                  <c:v>Muscle Machine Inc</c:v>
                </c:pt>
                <c:pt idx="4">
                  <c:v>Royale Belge</c:v>
                </c:pt>
                <c:pt idx="5">
                  <c:v>Super Scale Inc.</c:v>
                </c:pt>
              </c:strCache>
            </c:strRef>
          </c:cat>
          <c:val>
            <c:numRef>
              <c:f>Sheet10!$B$5:$B$11</c:f>
              <c:numCache>
                <c:formatCode>General</c:formatCode>
                <c:ptCount val="6"/>
                <c:pt idx="0">
                  <c:v>3264.4750000000004</c:v>
                </c:pt>
                <c:pt idx="1">
                  <c:v>3821.7410000000004</c:v>
                </c:pt>
                <c:pt idx="3">
                  <c:v>4149.3200000000006</c:v>
                </c:pt>
                <c:pt idx="4">
                  <c:v>1674.23</c:v>
                </c:pt>
                <c:pt idx="5">
                  <c:v>5312.3450000000003</c:v>
                </c:pt>
              </c:numCache>
            </c:numRef>
          </c:val>
          <c:extLst>
            <c:ext xmlns:c16="http://schemas.microsoft.com/office/drawing/2014/chart" uri="{C3380CC4-5D6E-409C-BE32-E72D297353CC}">
              <c16:uniqueId val="{00000000-3C96-9746-88C6-B8FD554EF5ED}"/>
            </c:ext>
          </c:extLst>
        </c:ser>
        <c:ser>
          <c:idx val="1"/>
          <c:order val="1"/>
          <c:tx>
            <c:strRef>
              <c:f>Sheet10!$C$3:$C$4</c:f>
              <c:strCache>
                <c:ptCount val="1"/>
                <c:pt idx="0">
                  <c:v>2004</c:v>
                </c:pt>
              </c:strCache>
            </c:strRef>
          </c:tx>
          <c:spPr>
            <a:solidFill>
              <a:schemeClr val="accent2"/>
            </a:solidFill>
            <a:ln>
              <a:noFill/>
            </a:ln>
            <a:effectLst/>
          </c:spPr>
          <c:invertIfNegative val="0"/>
          <c:cat>
            <c:strRef>
              <c:f>Sheet10!$A$5:$A$11</c:f>
              <c:strCache>
                <c:ptCount val="6"/>
                <c:pt idx="0">
                  <c:v>Gift Depot Inc.</c:v>
                </c:pt>
                <c:pt idx="1">
                  <c:v>La Corne D'abondance, Co.</c:v>
                </c:pt>
                <c:pt idx="2">
                  <c:v>Mini Caravy</c:v>
                </c:pt>
                <c:pt idx="3">
                  <c:v>Muscle Machine Inc</c:v>
                </c:pt>
                <c:pt idx="4">
                  <c:v>Royale Belge</c:v>
                </c:pt>
                <c:pt idx="5">
                  <c:v>Super Scale Inc.</c:v>
                </c:pt>
              </c:strCache>
            </c:strRef>
          </c:cat>
          <c:val>
            <c:numRef>
              <c:f>Sheet10!$C$5:$C$11</c:f>
              <c:numCache>
                <c:formatCode>General</c:formatCode>
                <c:ptCount val="6"/>
                <c:pt idx="0">
                  <c:v>4011.8654545454551</c:v>
                </c:pt>
                <c:pt idx="1">
                  <c:v>4537.4053846153847</c:v>
                </c:pt>
                <c:pt idx="2">
                  <c:v>3197.0092857142854</c:v>
                </c:pt>
                <c:pt idx="3">
                  <c:v>4059.9187500000003</c:v>
                </c:pt>
                <c:pt idx="4">
                  <c:v>4487.8266666666668</c:v>
                </c:pt>
                <c:pt idx="5">
                  <c:v>4108.1455555555558</c:v>
                </c:pt>
              </c:numCache>
            </c:numRef>
          </c:val>
          <c:extLst>
            <c:ext xmlns:c16="http://schemas.microsoft.com/office/drawing/2014/chart" uri="{C3380CC4-5D6E-409C-BE32-E72D297353CC}">
              <c16:uniqueId val="{00000008-3C96-9746-88C6-B8FD554EF5ED}"/>
            </c:ext>
          </c:extLst>
        </c:ser>
        <c:ser>
          <c:idx val="2"/>
          <c:order val="2"/>
          <c:tx>
            <c:strRef>
              <c:f>Sheet10!$D$3:$D$4</c:f>
              <c:strCache>
                <c:ptCount val="1"/>
                <c:pt idx="0">
                  <c:v>2005</c:v>
                </c:pt>
              </c:strCache>
            </c:strRef>
          </c:tx>
          <c:spPr>
            <a:solidFill>
              <a:schemeClr val="accent3"/>
            </a:solidFill>
            <a:ln>
              <a:noFill/>
            </a:ln>
            <a:effectLst/>
          </c:spPr>
          <c:invertIfNegative val="0"/>
          <c:cat>
            <c:strRef>
              <c:f>Sheet10!$A$5:$A$11</c:f>
              <c:strCache>
                <c:ptCount val="6"/>
                <c:pt idx="0">
                  <c:v>Gift Depot Inc.</c:v>
                </c:pt>
                <c:pt idx="1">
                  <c:v>La Corne D'abondance, Co.</c:v>
                </c:pt>
                <c:pt idx="2">
                  <c:v>Mini Caravy</c:v>
                </c:pt>
                <c:pt idx="3">
                  <c:v>Muscle Machine Inc</c:v>
                </c:pt>
                <c:pt idx="4">
                  <c:v>Royale Belge</c:v>
                </c:pt>
                <c:pt idx="5">
                  <c:v>Super Scale Inc.</c:v>
                </c:pt>
              </c:strCache>
            </c:strRef>
          </c:cat>
          <c:val>
            <c:numRef>
              <c:f>Sheet10!$D$5:$D$11</c:f>
              <c:numCache>
                <c:formatCode>General</c:formatCode>
                <c:ptCount val="6"/>
                <c:pt idx="0">
                  <c:v>5274.7449999999999</c:v>
                </c:pt>
                <c:pt idx="2">
                  <c:v>7136.07</c:v>
                </c:pt>
                <c:pt idx="4">
                  <c:v>5542.72</c:v>
                </c:pt>
              </c:numCache>
            </c:numRef>
          </c:val>
          <c:extLst>
            <c:ext xmlns:c16="http://schemas.microsoft.com/office/drawing/2014/chart" uri="{C3380CC4-5D6E-409C-BE32-E72D297353CC}">
              <c16:uniqueId val="{00000009-3C96-9746-88C6-B8FD554EF5ED}"/>
            </c:ext>
          </c:extLst>
        </c:ser>
        <c:ser>
          <c:idx val="3"/>
          <c:order val="3"/>
          <c:tx>
            <c:strRef>
              <c:f>Sheet10!$E$3:$E$4</c:f>
              <c:strCache>
                <c:ptCount val="1"/>
                <c:pt idx="0">
                  <c:v>(blank)</c:v>
                </c:pt>
              </c:strCache>
            </c:strRef>
          </c:tx>
          <c:spPr>
            <a:solidFill>
              <a:schemeClr val="accent4"/>
            </a:solidFill>
            <a:ln>
              <a:noFill/>
            </a:ln>
            <a:effectLst/>
          </c:spPr>
          <c:invertIfNegative val="0"/>
          <c:cat>
            <c:strRef>
              <c:f>Sheet10!$A$5:$A$11</c:f>
              <c:strCache>
                <c:ptCount val="6"/>
                <c:pt idx="0">
                  <c:v>Gift Depot Inc.</c:v>
                </c:pt>
                <c:pt idx="1">
                  <c:v>La Corne D'abondance, Co.</c:v>
                </c:pt>
                <c:pt idx="2">
                  <c:v>Mini Caravy</c:v>
                </c:pt>
                <c:pt idx="3">
                  <c:v>Muscle Machine Inc</c:v>
                </c:pt>
                <c:pt idx="4">
                  <c:v>Royale Belge</c:v>
                </c:pt>
                <c:pt idx="5">
                  <c:v>Super Scale Inc.</c:v>
                </c:pt>
              </c:strCache>
            </c:strRef>
          </c:cat>
          <c:val>
            <c:numRef>
              <c:f>Sheet10!$E$5:$E$11</c:f>
              <c:numCache>
                <c:formatCode>General</c:formatCode>
                <c:ptCount val="6"/>
              </c:numCache>
            </c:numRef>
          </c:val>
          <c:extLst>
            <c:ext xmlns:c16="http://schemas.microsoft.com/office/drawing/2014/chart" uri="{C3380CC4-5D6E-409C-BE32-E72D297353CC}">
              <c16:uniqueId val="{0000000A-3C96-9746-88C6-B8FD554EF5ED}"/>
            </c:ext>
          </c:extLst>
        </c:ser>
        <c:dLbls>
          <c:showLegendKey val="0"/>
          <c:showVal val="0"/>
          <c:showCatName val="0"/>
          <c:showSerName val="0"/>
          <c:showPercent val="0"/>
          <c:showBubbleSize val="0"/>
        </c:dLbls>
        <c:gapWidth val="219"/>
        <c:overlap val="-27"/>
        <c:axId val="329716143"/>
        <c:axId val="1456073247"/>
      </c:barChart>
      <c:catAx>
        <c:axId val="32971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73247"/>
        <c:crosses val="autoZero"/>
        <c:auto val="1"/>
        <c:lblAlgn val="ctr"/>
        <c:lblOffset val="100"/>
        <c:noMultiLvlLbl val="0"/>
      </c:catAx>
      <c:valAx>
        <c:axId val="1456073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71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1.xlsx]pivotcard!PivotTable9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doughnutChart>
        <c:varyColors val="1"/>
        <c:ser>
          <c:idx val="0"/>
          <c:order val="0"/>
          <c:tx>
            <c:strRef>
              <c:f>pivotcard!$B$18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3AC-C744-B30D-E8B2B9A609A5}"/>
              </c:ext>
            </c:extLst>
          </c:dPt>
          <c:dPt>
            <c:idx val="1"/>
            <c:bubble3D val="0"/>
            <c:spPr>
              <a:solidFill>
                <a:schemeClr val="accent2"/>
              </a:solidFill>
              <a:ln>
                <a:noFill/>
              </a:ln>
              <a:effectLst/>
            </c:spPr>
            <c:extLst>
              <c:ext xmlns:c16="http://schemas.microsoft.com/office/drawing/2014/chart" uri="{C3380CC4-5D6E-409C-BE32-E72D297353CC}">
                <c16:uniqueId val="{00000003-63AC-C744-B30D-E8B2B9A609A5}"/>
              </c:ext>
            </c:extLst>
          </c:dPt>
          <c:dPt>
            <c:idx val="2"/>
            <c:bubble3D val="0"/>
            <c:spPr>
              <a:solidFill>
                <a:schemeClr val="accent3"/>
              </a:solidFill>
              <a:ln>
                <a:noFill/>
              </a:ln>
              <a:effectLst/>
            </c:spPr>
            <c:extLst>
              <c:ext xmlns:c16="http://schemas.microsoft.com/office/drawing/2014/chart" uri="{C3380CC4-5D6E-409C-BE32-E72D297353CC}">
                <c16:uniqueId val="{00000005-63AC-C744-B30D-E8B2B9A609A5}"/>
              </c:ext>
            </c:extLst>
          </c:dPt>
          <c:dPt>
            <c:idx val="3"/>
            <c:bubble3D val="0"/>
            <c:spPr>
              <a:solidFill>
                <a:schemeClr val="accent4"/>
              </a:solidFill>
              <a:ln>
                <a:noFill/>
              </a:ln>
              <a:effectLst/>
            </c:spPr>
            <c:extLst>
              <c:ext xmlns:c16="http://schemas.microsoft.com/office/drawing/2014/chart" uri="{C3380CC4-5D6E-409C-BE32-E72D297353CC}">
                <c16:uniqueId val="{00000007-63AC-C744-B30D-E8B2B9A609A5}"/>
              </c:ext>
            </c:extLst>
          </c:dPt>
          <c:dPt>
            <c:idx val="4"/>
            <c:bubble3D val="0"/>
            <c:spPr>
              <a:solidFill>
                <a:schemeClr val="accent5"/>
              </a:solidFill>
              <a:ln>
                <a:noFill/>
              </a:ln>
              <a:effectLst/>
            </c:spPr>
            <c:extLst>
              <c:ext xmlns:c16="http://schemas.microsoft.com/office/drawing/2014/chart" uri="{C3380CC4-5D6E-409C-BE32-E72D297353CC}">
                <c16:uniqueId val="{00000009-63AC-C744-B30D-E8B2B9A609A5}"/>
              </c:ext>
            </c:extLst>
          </c:dPt>
          <c:dPt>
            <c:idx val="5"/>
            <c:bubble3D val="0"/>
            <c:spPr>
              <a:solidFill>
                <a:schemeClr val="accent6"/>
              </a:solidFill>
              <a:ln>
                <a:noFill/>
              </a:ln>
              <a:effectLst/>
            </c:spPr>
            <c:extLst>
              <c:ext xmlns:c16="http://schemas.microsoft.com/office/drawing/2014/chart" uri="{C3380CC4-5D6E-409C-BE32-E72D297353CC}">
                <c16:uniqueId val="{0000000B-63AC-C744-B30D-E8B2B9A609A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3AC-C744-B30D-E8B2B9A609A5}"/>
              </c:ext>
            </c:extLst>
          </c:dPt>
          <c:cat>
            <c:strRef>
              <c:f>pivotcard!$A$19:$A$26</c:f>
              <c:strCache>
                <c:ptCount val="7"/>
                <c:pt idx="0">
                  <c:v>Cancelled</c:v>
                </c:pt>
                <c:pt idx="1">
                  <c:v>Disputed</c:v>
                </c:pt>
                <c:pt idx="2">
                  <c:v>In Process</c:v>
                </c:pt>
                <c:pt idx="3">
                  <c:v>On Hold</c:v>
                </c:pt>
                <c:pt idx="4">
                  <c:v>Resolved</c:v>
                </c:pt>
                <c:pt idx="5">
                  <c:v>Shipped</c:v>
                </c:pt>
                <c:pt idx="6">
                  <c:v>(blank)</c:v>
                </c:pt>
              </c:strCache>
            </c:strRef>
          </c:cat>
          <c:val>
            <c:numRef>
              <c:f>pivotcard!$B$19:$B$26</c:f>
              <c:numCache>
                <c:formatCode>General</c:formatCode>
                <c:ptCount val="7"/>
                <c:pt idx="0">
                  <c:v>2038</c:v>
                </c:pt>
                <c:pt idx="1">
                  <c:v>597</c:v>
                </c:pt>
                <c:pt idx="2">
                  <c:v>1490</c:v>
                </c:pt>
                <c:pt idx="3">
                  <c:v>1879</c:v>
                </c:pt>
                <c:pt idx="4">
                  <c:v>1660</c:v>
                </c:pt>
                <c:pt idx="5">
                  <c:v>91403</c:v>
                </c:pt>
              </c:numCache>
            </c:numRef>
          </c:val>
          <c:extLst>
            <c:ext xmlns:c16="http://schemas.microsoft.com/office/drawing/2014/chart" uri="{C3380CC4-5D6E-409C-BE32-E72D297353CC}">
              <c16:uniqueId val="{0000000E-63AC-C744-B30D-E8B2B9A609A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1.xlsx]productline!PivotTable5</c:name>
    <c:fmtId val="1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Productline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stacked"/>
        <c:varyColors val="0"/>
        <c:ser>
          <c:idx val="0"/>
          <c:order val="0"/>
          <c:tx>
            <c:strRef>
              <c:f>productline!$B$3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productline!$A$4:$A$11</c:f>
              <c:strCache>
                <c:ptCount val="7"/>
                <c:pt idx="0">
                  <c:v>Classic Cars</c:v>
                </c:pt>
                <c:pt idx="1">
                  <c:v>Vintage Cars</c:v>
                </c:pt>
                <c:pt idx="2">
                  <c:v>Motorcycles</c:v>
                </c:pt>
                <c:pt idx="3">
                  <c:v>Trucks and Buses</c:v>
                </c:pt>
                <c:pt idx="4">
                  <c:v>Planes</c:v>
                </c:pt>
                <c:pt idx="5">
                  <c:v>Ships</c:v>
                </c:pt>
                <c:pt idx="6">
                  <c:v>Trains</c:v>
                </c:pt>
              </c:strCache>
            </c:strRef>
          </c:cat>
          <c:val>
            <c:numRef>
              <c:f>productline!$B$4:$B$11</c:f>
              <c:numCache>
                <c:formatCode>"£"#,##0</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0-1088-A74E-9E6F-2373E3563AC6}"/>
            </c:ext>
          </c:extLst>
        </c:ser>
        <c:dLbls>
          <c:dLblPos val="ctr"/>
          <c:showLegendKey val="0"/>
          <c:showVal val="1"/>
          <c:showCatName val="0"/>
          <c:showSerName val="0"/>
          <c:showPercent val="0"/>
          <c:showBubbleSize val="0"/>
        </c:dLbls>
        <c:gapWidth val="79"/>
        <c:overlap val="100"/>
        <c:axId val="1448282495"/>
        <c:axId val="1448284207"/>
      </c:barChart>
      <c:valAx>
        <c:axId val="1448284207"/>
        <c:scaling>
          <c:orientation val="minMax"/>
        </c:scaling>
        <c:delete val="1"/>
        <c:axPos val="b"/>
        <c:numFmt formatCode="&quot;£&quot;#,##0" sourceLinked="1"/>
        <c:majorTickMark val="none"/>
        <c:minorTickMark val="none"/>
        <c:tickLblPos val="nextTo"/>
        <c:crossAx val="1448282495"/>
        <c:crosses val="autoZero"/>
        <c:crossBetween val="between"/>
      </c:valAx>
      <c:catAx>
        <c:axId val="144828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482842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1.xlsx]pivotcard!PivotTable9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pivotcard!$B$18</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cat>
            <c:strRef>
              <c:f>pivotcard!$A$19:$A$26</c:f>
              <c:strCache>
                <c:ptCount val="7"/>
                <c:pt idx="0">
                  <c:v>Cancelled</c:v>
                </c:pt>
                <c:pt idx="1">
                  <c:v>Disputed</c:v>
                </c:pt>
                <c:pt idx="2">
                  <c:v>In Process</c:v>
                </c:pt>
                <c:pt idx="3">
                  <c:v>On Hold</c:v>
                </c:pt>
                <c:pt idx="4">
                  <c:v>Resolved</c:v>
                </c:pt>
                <c:pt idx="5">
                  <c:v>Shipped</c:v>
                </c:pt>
                <c:pt idx="6">
                  <c:v>(blank)</c:v>
                </c:pt>
              </c:strCache>
            </c:strRef>
          </c:cat>
          <c:val>
            <c:numRef>
              <c:f>pivotcard!$B$19:$B$26</c:f>
              <c:numCache>
                <c:formatCode>General</c:formatCode>
                <c:ptCount val="7"/>
                <c:pt idx="0">
                  <c:v>2038</c:v>
                </c:pt>
                <c:pt idx="1">
                  <c:v>597</c:v>
                </c:pt>
                <c:pt idx="2">
                  <c:v>1490</c:v>
                </c:pt>
                <c:pt idx="3">
                  <c:v>1879</c:v>
                </c:pt>
                <c:pt idx="4">
                  <c:v>1660</c:v>
                </c:pt>
                <c:pt idx="5">
                  <c:v>91403</c:v>
                </c:pt>
              </c:numCache>
            </c:numRef>
          </c:val>
          <c:extLst>
            <c:ext xmlns:c16="http://schemas.microsoft.com/office/drawing/2014/chart" uri="{C3380CC4-5D6E-409C-BE32-E72D297353CC}">
              <c16:uniqueId val="{00000000-360C-2546-98B9-D25B58EF9FD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Countrywise sales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Countrywise sales</a:t>
          </a:r>
        </a:p>
      </cx:txPr>
    </cx:title>
    <cx:plotArea>
      <cx:plotAreaRegion>
        <cx:series layoutId="regionMap" uniqueId="{FDF4B73E-86E8-4E47-A422-F4792334204F}">
          <cx:tx>
            <cx:txData>
              <cx:f>_xlchart.v5.3</cx:f>
              <cx:v>Sales</cx:v>
            </cx:txData>
          </cx:tx>
          <cx:dataId val="0"/>
          <cx:layoutPr>
            <cx:geography cultureLanguage="en-GB" cultureRegion="GB" attribution="Powered by Bing">
              <cx:geoCache provider="{E9337A44-BEBE-4D9F-B70C-5C5E7DAFC167}">
                <cx:binary>7Hxpc9y21uZfcfnzUCFWArdublVAshftiy0vX1iyJHMFuIHrr5/T2qJuK5Y911PJTL1KoqhJggDO
fp5z0P++Hv91XdxeNW9GXZj2X9fj728Ta6t//fZbe53c6qt2T6fXTdmWX+3edal/K79+Ta9vf7tp
robUxL9hF9HfrpOrxt6Ob//zb3hbfFseltdXNi3NWXfbTOe3bVfY9jv3Xrz15rrsjN0Mj+FNv799
b1J7e/PmACa9KfXbN7fGpnZ6N1W3v7/devTtm992X/jN5G8KWJ/tbmAsI3uSEkEwkfc/4u2bojTx
w20H7zHmMk5d5t7/4Me5j680jP/xdd2t6urmprlt2zcP//92/NZevr2dtqV/Txi/3Cx/qe72+9s2
4f/z750LQIGdK894s0uu1259w5qLPx5p8t/zg8g95hLmUeLd05ts80PKPRcJwomk9/yij3Nv8ePC
Xtnb9vHWS8v6Ljseh7/Mjce7u8x4f/H3M2PRXJnr2+9t/Of0g/I9jqlwJfa2GIH3KBPE48J70Bv5
OOc9H15fx8sMeBy3Q/nHy7skX5z//SQ/Lpvhanrc/kuy9nMkZ3JPIkKI64p7FUBblEfunkeE5BIs
1b0VvKf468t4meKP43Yo/nh5l+LHJ38/xS+qq9Q87v6/Jzh194h0kcvRyz6AgA+ghHOEHnwAMOQ5
5V9dzsuEfxi2Q/eHq7tkD/8BtuWPrrVNevW4+V9AeG+PCc/1XLptXBDdQ9SVQpAHr7tD8B9YyMsk
fxq4Q/Sn67tk/+PdP0DaIea5qsrmF1p1tEcYx+BEn352TAzZE67ALuUPXvaR5/em5uJHVvQyB54N
3eHBszu7XLhY/v1cWNur4hcaeQpGBTOILQV90cjjPcQ3Nx5cgLujAa+u5mXqPwzbofzD1V2qr/8B
sr9/VV39QktPIJphFDHm4QfJ35Z74u1Jj4NqsG2Bf3UZL5P7YdgOuR+u7pJ7//TvF3L/ylzd/EID
zyF98ogU/DF9guzpeXYlgR+uQK5g+F4LdrKr19fzMuEfx+1Q/vHyLun9P/5+0r8/eBS5/96v/k9S
a+/k4mUs4sVbu0ltcGv0VZP/Qp6wPYk5F+iZqD9TBbEnJRJcSsh3n8eWP7COl1XgaeCODjxd31WC
AAQQoJMdnOCbC/9XoYRFaoorc/NIgv9eEzjZw5R7YNMfHOm2AcIbprgSsTtfCyZox83+wHpepv7T
wB3qP13fpf5i/fdT/2K4vbn9hd4WElnuUelh9uBtt7E1iPJBFwRkAOzJGT8X/deX8zLtH8ftkP7x
8i7lL8K/n/Lr5vbXyj3De4IzJDkGGGHzsy33zibOkZRBsHN/e1fwf2BBLxP/aeAO9Z+u75J//Q8g
//K20VfmF0b3DO2BVZECyHsv2jv5LQAOkF+5nvgT4Xku+T+wnpep/zRwh/pP13epH/wDqH8xpHa+
bX6tAgBuKVwEqD7gOnc/4Fe33C0ohuSUP5oeYNBzDvzgml7mwtbgHU5s3dvlhr/6+03RQ0HjEeO+
J8p/74j/B9ffLtH8bJHlDqG6Kn4l+uZA9ONh4VJBHoHPLR1BhO5R0B+PkHuMYic4+qElvawhz4bu
6MezO7va8cf7v1871G0Rp92vrD+6e1BclOypkLLtKegewM4YYqRHHGgnPfiB9bzMgaeBO/R/ur5L
ffUP8BSnSVqkVZWa75f2fq7cgiAHoB51IUu49xQg5s88BcJoj2LEOWjCto/4wdW8TP+twTs82Lq3
y4fTX+IjdrK8Z9boqVgeXNmr8K7K/sN377YKSffO0AfP+qITufcv65vf3wrIDp5K95s3bDnk5W3Z
xH9av8cBt1et/f0tOHsA9CgGS+WBT6cCisLD7d0dF8rFLiBQggOPIRqDO6ZsbAKDAIEVjEmXANxH
hcAwf1t2d7cgfGMSkhMPI0qg+OM99TaclsUUl+aJSg+f35hOn5apse3vb2Epb99U989t1gn5D1Sz
AewVLhcYYHexuX99dQ4oOjyO/peuM+n1pGvCWdg6XxZT5vaLwav4ZcpaahdJF7mtX8c94QtOm/E9
7gtxBSse15EoM6z6mSeJypOOOgrzGXf7rutlxUGbE/mRRV1aKGu1zH2RypwtTZwPjWJz35+M2Gtr
Fce4MkrHrfhsC0461Up3YotZ1tGREbK1qhlsMqvEK53S17lXEZW7w3hoLSKREqjDfuyhPj8Z+ihb
pb0rDy0vpuMY1+UVZVn9tazMEGRO4l7N80Ri1aQi/1RKUxDlTcVglFck7nGa5uMnW/fee2n0kC6T
KMlK1WeJ1IpPcZqqaKBeq4ZCz1SNsW6veF6jm8RoRJUzp/oDtsBq5U4xGVRkZ23UiPo6CkTS6kQh
2+QfWcLnA5PmnK8djOpliooTTBtR+90gm32cUJ0vdWuc46ZgQ6lkmWU3SZY7k+KUTvsNr6Sr3N56
PEyGqS18oCpCPsN2KHzaOH0fMCLbVNnIkFRRR2AZZgUhURiZrjILbkh1VFZp3KvK6fBn2hqUqZIX
zRnUw2InJK1bfszs3MaBm9OCqRpbcdLkhDt+EYtk9mvdjo0aqXZx6Di0+UBKJr8UY5+7qiZ57KpW
D+iqdxBq/DjRIgryZLD7fdIIvorcaXAVqTKd+Agb26miprVQnu7mU95ixJQZpqFaiYxmrYq93NCF
Mxi86sdywAF3h0L4JZrFe22GVPtOlHmxL2me5UpYNKWB8UzqLLtRek5AqePV+3VbTTARc/NU1aas
tV+Vsu38PuoqvLJ1US9GKstRuS4RfZjIxOYgKI2IlcwafCEG652b0SZrAxOfj9GYCJViQyafE5Cx
OE6n1vfatn8/5s3c+56XTcBz2Wm+Pycm6/zM9ehVEU9u6kce9w5q0UVNOHFRah+LqC0U48zTIdMV
Sf1kdsSRN5c89+ngiUnhKkJIRYXDhcq9dp5XWT1FsaJpw9iqFA2P/ckQI1Si8yQNJ4rGz8aO8lPl
YKf2qRUF0KelLVeRnHr4uximhTs18kszW3hT3XVSJVPVHM3EIOanKHNXVvdFHg5ZCWpL+DhgJXni
JaF0xulrPqL0k9fNdaq83lqisqxh0zrhMmW+dMFCqNmtm68oFgXxs9KheYBYjuKgLzHspiBOWfhd
GrEPni5N7hM6ZpmyktZATEqby9akxdeiH5zPurU1UUNTRbe2qnipQAOHY9bjOQuKijPid22pkZ83
Wa1VLpuiU1GKkg8il3jwB1Jz5Htj4sa+tUnX+XmK4lnJIivioJ1pxvwCidn1J2TKWeUb4fENy1pv
31BbY0VtQhOf5P1YqIoOoKdMOvOpGKch9WuWaB24wmpXgY52jfKEY6LAJK3nrnkrhmxp0yaL/KoQ
1FuUc4mHxeTEYJp4NnOymmSexqqcLJhDEtOmCJu5MdRPaaUrf64Gp1kkc+b1i6geC7lw+5x+LFlT
U1+IMb0UtpQ3ZeR2H8FzUicY3LTtl1D+iPECfIt9J8eJp35W9DlfdZXFJiRT16JF5GTesDATiiuw
PC7JrmE5Y7dOuU7Hhctb+nmUtBsUbLw7T7w8TkJdOf2waspuJsu4mJE9p00CEuI4E+OnQvc0Cpmd
09g30KaXL4ahHarA021x42S89TOvlotMcx1UVXwmMzKCFa67DPlJ6elc9Xm1MgBJKxa5zG/mFPhK
XAz8YzJRMcsixZlepmNJD+fSHGUDpqrW0ZoB70VqDkQ5nUpMQhlPqk7RoJDujvOYBBz0WFf9Ca3d
67ZKz1yW94pkaD9vuiXpkjSIokElXNtVnw8BEeaAVykYAZ0pIueTtqpFmMbVQduwj9SlN1NrLsac
gJZWix7hKxSf9rY+0vlUqHRakTZZtzZbV7EMp16DPhgfxcXJmE6hrpOPTS+cwLK6XnnN8K4zEUpV
lo4rwovON+a81w7YtpqpIhJHJiHYL2oWujVYmO5a6NT4fV8Gg4TZCjdeZs2g9BCJfUmyD2wiycIW
bg96WQQ40gtn5mrICQ3mvAhaMu2nc5Xv05Y4+0J37+KcasVoG1TlUK6GfIVLDao6Nes8nmKVGLFq
Yr0oRH/eom7dc7kvUQXGJ4t9On6Ze9f6ZvCmNYz/EDXxhzajrYoMvSjydL/3kgORk8O8n3rlilmC
sZ2WfT26ynHhtVVMz5JivGZOZkLdJ630B4Z6T7GmvTRurIwGTW1s6FC8SHoKOjofZJW7Xxh0MCAH
+dogVTF60iUDSA2YHDc36zhqeaWEqD82ThnoLL8tuQxrt1h1GV65k7isWm9UfE4af9Iiv5xd6ru8
OmlxGqKUEDULfQTGiCg+6jRMxqwMk3nI/cSgS6+0Rlm0iWQKe52W+LyptfA70Ea/m93Ac4pFXdbv
epx9BHvqMy6TtWPwWT+4DYRGJRiBlIGjrqlHFhD7XNReeVDXxRUukg9jZAX0wCL0bjTJomO6UBw6
sJROUKccMR61g9sFmUz8jpXjWZ/AOytQoLDs6iEFdcT0QHfNtaBO5pdej44GhCZlx4+0KgxINb+F
6YJM5MdJ2hgvsD2TgWYRxGgaHWWIhiSJ6qWAeCPAlXMzOyww1RDOxRzt46qpLlrqQWyCZ78fnX0n
P6XZkChDzjO3Um0hu1SVmE8lxCz0U9f08+Gcx0FeD74o6k7lZjrDdFjoLAmQwY0yAniYGXqqTbVs
muMm7uM1p+TYzLlfOXbdFEYC5dMvc5oczdqqOQK/McbHDmdrO/FTz2Y+RBipP1ZuYDS5wMxMfjIM
AeZxmFCvC5NqrjIIf2I15SJRbm1xQMsIK5vrle1chZ38aGrigzznpxjpc+NFqvXykIFJjV15isHR
MNmoHKHW76J8JWsQNlkv4ylIRK5I8TnJ8cJp2vcQZXyEcFvJ5NpU4pAWZ+l07HQNiHN50U1kn0fA
ftZfQRTo+KlsYXC6IvE8nHbxZVGkvoeaRdTYRSdvnNIeTjwLOxtFR0XDDlybLZxCa19Mkerw7YCI
XxiKwjrJa9UmY6XAyVTLdsazMk23QnEbZqZ3g34zVZuaz5EsT2kVu2gZkTlWxOVBnHO56If8hPXg
pCVfFG0ElhnP13k9pX6VszlAmHZqaiAacWd7Y9pkUQ5VH2RzBzGyoSvJ9fHA2gMzNibICzAnbfpR
D0kTwNZKVQ65VDmrryC27leyvBqxU9U+dyeZKm518tmzwKB1PLveDSnsCRqiOoG8wFoRJo6LWzW2
wjWLMu+aadVwnX+Wbi6Fn/FCZIumlGOYttZNgqTkw+DbqHMWOs/AF7RVlx7Tfmi136cpNarmml43
LNNXiOqpD7HkURVyL+KNiiqtRz9irIBYy5i0CfquQCvGe5f7cuTgEq2HPUWrqD2ohEalcsaW7EMG
090CbfN+jXnkpQFPoyEDoRT8LIu1/lpAkWRWkdtU543TzBB6inqI1TjG5tItvKQ/dEaIr054lNpT
T/ZJErZFTy8qHCOhykrSIkhGTbHKprG6AdVyZzU2ReMudO/N2u9MN+VqFLCxoPJsVPgIXMPZMOC2
9ZG100nhVL0NNWokC0arx2EFrscVwTTGXa0GmsECtYEIad+tOAW3KPAmspQF5vtlnjofhrl0jiEy
meqDfOJ5qNvJu0GWg5upqs5qNTrZ/OU5eLaVxV6X1dSkcfLQpP/08T9Hj53/d0XhP69v2vz//HRS
3ZoL29ze2qOravfJDc7w9OifpeNNev9UWd5BC+4PDPwFlPDdmz+GMzCoBlPoK4T+ZSHkprET0vG/
Bh628PA3RymgB29OOltMYE7erNtN1aJ9xIU22f6Lr7+HKRyP7UElDjGJoNTPMKFPOAXgS9AJg4gn
obGdEbRpQHrAKbDYw0gAQMElnFLwiAu3HnAK566OdNdbQxighNAT/1NIBYL5nwEVFEpWHHkugdYz
ASiGR6Fq+ByowF2r4z7l8ae6hwC5bxJ2jtrsuGrnA6eub4dKh+U8X0TTOC1zQf2M6tCKulEpaHzY
GHLzjNQvQScvrUfA9gX2ENSKAaJ5vp6hsdSZpj7+pPOqXjgxL9TdrxxBCOnknlC6cz98f07k7kwK
hVGojAImyBFQHXoDtidtCTYOhAvk3cSdA4aaUOuhuYynpFa2SSBjqEfqmxrcQW2SS94i//sL2EaL
oOESmi6ZBx33kIkCNs93mKAT0wFJR3E+s0nJtFdJTaYFhZyaO2sXTqook5LjCbvz+mcnZpxQEDJo
O/QQ/LO98aaNE4QlIeeYOyggHsTsAxzOUSTqL2Q7LFrKLxhEonVJP31/ZgRy+lzyQB2BwQQR4DOB
ojThO3NnPWVGN4k+yxU4dvjv6Ojzeq19z4+XvYoO2bEM2bFdiYCv+Tpd8nVzwNfesRMmgQikL0PH
31zfPFetmpVZWXXarCz8KUO8xqdWWcXhwevevz7lgVm5n5oDGdLAg9vZl+HTdFoczMvxbDxnR/G6
CtHxfBwfyvfj2XBaZmo6xeteOb5Vnt8rL2zC61N46fW1hT9HvwuATn4anLGg80XoLCI/8iH8Coly
VjxsAnfpLsvQXfaLZqG/Zus6tMHgy5VcsSBblqs2Vp5R8417jNbT+XgynjgH+oCH3iE+clbuctof
/Drs/BLehtYQq8D7RcjWzoIouZpP6TFZb94E+bj/dXVQqk4J3ws2j8mgXtUH7arwL7TKfOGTdbKM
fLbmx8lSvmtXgzKvyLAHRumZJXngJ3Y3DU1gz0CetmUplRA81cwpzhbBybtUoYPaL5fxWf8lHX1i
wccpWYUaIL6DeRWHs4IkQEEUtJhXaVgu4dGw9rPF7fJ4f1KJavyLSQ2rODD+pOBCmIV5MMGqCyC5
2fx3NCF/UGeJcjI1WGXey1NDVQqfg2HlBPHC+Juxq3t0/b5W94KBolAD2N0ntFJ7cHYASbDBZGNR
n0G7FdWDjXqizwAtiH3CBrE/9nW2lqVZDmnSBuWUTYC/ii/WtfXh/S+d7CedTtZ3n9pp+GTivl3W
OrWQV5RdmJqp99FYAejQl7JSHNXuOkKD3+Cx3L/7hTJ7neAqhgQVNNT1CFeNB6YB1IgeWDScRCZz
9yNg1L6M24dfpoQcbY5iL/jz2t1z9diJVySAbZuxOwmA/mYJTW9wYEtAI9A2ZaLZjNkEYMwZpWjf
oc4hNcl5ZpNDoW8day9QxAIvzY+Jg44wmy/aVCzmet1DCj+3tY/n/cy9iRNyaOjwzsvMVVnKs9pL
91EuDzptP3QlRIztUCjzJaXDp9bqVTkmAZuaRdp0x7LkAPxeCkASQ0TkKRVoWVcjBINzsuQEIIhu
PBxtvshoGg4ApZTJCcu7EE5HhlFMw9LjvuX9qohkKF0XIE57kLH0hBSAONbFOTHmYrDl/kAK9Yo1
3PZAd6QTCAhHPSAdGNyN0D0TKp2JTmKskzM3B1djAY5SGKCXwf3qWq89SO0SsdPJ8sUYy/6VyTcu
9c9axYZjwDDwgB6mEIoQvON9RDSwabQIkCVmRr+WALtl81ApyMxnyMysPa9oAvB15r0iMDvysonK
wPchDv0aFEHZZUde2NCIdhzYfJK1+DbXkPclfa0Xc4xPorhlKrOEqVnewUQtWr5C8u3ZBeDNRCKo
hoMaw2k3iA+3SV7RLopNx9x3NcrxaqLxeQYoxQHqWigERAAvEAKktqwEVL9cp3PaHeWsBCxKHySS
kyNOzRWlswliOxcqHqvrKqvad9prsv3vL/XllcKhPE9iaDHalK2eC4cRbloWED+86wAWFhAu+tp1
jUqJd2Da9FOXM1WmtQmKGaoK35+ablt1QeG1lEG5Gqw6wdA7s7n/TDDRoBuBbVeeFaYLimGIwqqf
14sg9Sq9TBoGXgfHdK3zuT3WaVIp7Zn3kym6g9gAfD3UnTz0SrD4TWIPeoo+iskMZ3bADaAQeQv5
NXzkZVKHjA6TbyYvXVp3et/FujiGw0InoqbZGeSs0Xtqj2c9TIdZvC8hjbsoESBLSRWPKqOTCzkb
y/x2MP3+bIwbzKa1514cHbu8Z0E8kfd3lHkokz44gvui3/N05nl28593pYZ/dzOgrUf+X8uV8Maq
/3VudHGly6vnyc/d8w/JDgSQexRtjodi7jFPILAk90VZBxQNurOo63kQYUNtFMToIdlxENmj0G3C
JPQ93OdIf2Y70DAKFVSPQ4YEETKA6uxnyrKUbFs6TzDIppDLIN4XFOLaHUWK687RWszoHTYppPCN
abLC96K5uqnSKAkTyxhkGyge/WyoitIHTxJBDJHi3FsDtlMPixSKno6vPdmG8TDoGaA4zk8pS2YP
IHnS5n6cT9gLMjyVF9nsfG761s2UwUP5xSVzDhFMSdohjGbinEtPzImKaAL4NS76qQo7lyU3mleC
AdZjWKGypJnFQtuiOk0J1YvaDn3tD7gfu7BK69r55CRMnqRjbBulIS5Z50XvcRWbvFT1NM73R1D+
Ovr5hoIUkjKCKPCRMDjHsW0OGuBsOtcFele4aeS3uGt8rWkfPJOpF2KsTb71zCMBn6D/As4DQkoE
Z0Uw2fFIRVPYrq5S9E4b2oYmKZvFSNpu4WAAawhA94vvz/eCYMBWIAWGXIgKSLl3JuywNjOBEts7
7lYTWK6y/zQS4ZDFEMkaMJcubwqFUSaXdewmIAzIG7RqSVUDPFsCmFvZKAMzZOi1Nq69jdxSZorJ
vPR86w0A2MRTSS9oKkDgcEXBvnkTi/yRkKkM08poZaahacNOS975lLG8DOYZTVzl3TBbMHOe4Ypq
mp20qJV1QEk1YfBT0bEj5w4FnFbVAY68+pwn0fg5iQsv9522I1cs5c1XKH9nEF5TALEVheKsfsVP
fMMxOEJFMBMU4EloHtt15cPYItuNfHxnY/M1msuDeIM6zliunDxK79n1U6b3/0+kCm8Cv7+2vu/g
ayq2re/m+SfrS+CYOPQSQNcJ49BiBjx6sr4SzjtTKaCjCRJtCM6fmV+2t3labEILzhnDkLc9gk0Y
TuVyAn0NT800P2N+d7AmcAhQamFg/xlICqyP7GSIXp5mLElH9n4UpTyktmzXUP9zApPx+JxBn8MK
5655R1MCqXGZy3JFDR7XE8C4fu32TdDZGUG5DDVz+IyMP2JwOLgFDBGOlJuzIe4mAnsW5WgoaUCn
gWPfRy4A6ZHtO8Cua3Ra8z5fNA4tXjM4uwZuMx+wA29O/QNhdswoFNmGfgaA/n3cmi4sAOBXOmvR
K0q5g2vBe2EawG8gioPJICPfIXgSVTmKTNK/r7w8D40jS6KaRDjLKJHDuehm4SeZsIcaDg4HkGf0
vlM33SsuYzt6hUUIBF8aASkGoJXwFQd3uMEz2qY51CojKcpLhznTqsXY+TjVUxEILboPU+PasIQa
6Sm0FblnDY3IK77kWyKAQZfw/QkeHMUS0N26E8E6lLUzKtF4aawc/KgEFK/DozglrkXHJfP6oGMZ
PiB1Ox5nI/0Itj57hRGbRGbLnwnMXIQgjvYAZXV3raOxuTO3RWwvG4wBnNG4DWwDXvr7QrzZyDez
gP5CHueBhm0A5edCPI7ZUKNktJc1J80ap/mg3KRjywZ6tF6ZCn0TSQlI3IjEoMUU/LMAM/R8rrnq
B1TSabqcUMuCNrP5sVNGZO3mQu73mEHvWlkl6KO0zkc+NHxZGMeuUsekH6I4wtpPScFfSZM20ry9
f4BwCUib625aaNlmzc8EjXrQdQdF2eGSE+dzB81+YROZVTYyQGoclaQVeSV//ZbgEnSYAV8ZNBtC
5Ls9IRYz7XlVTJflmNmwgy/wCGI8eNAolHqvSPE3UwHeACUEKrGA1mDofNyeytZsallR9pdFpyHH
SqkXzFC6Ckfa4ld2tQMHeOAkgKnwjTswHzREyo2rf0ZGU9VZlURDd9k5Ri9GTzr7UccbP4J+qPNy
4m6IvMZTTqlJ+JMCvJkZ8leOAYwGOd4JzzPbJRXNm/FSQ5PmCgIKJ+BtWSwom5JXptpsYktWYCoG
DcCQCkAe4LEdeo4xVLrljMfLiEaHXpt/RH1cqNFLiUpa8uX7+/pGMGEyQHYgQBLgaoGo2xT1KuwV
PQRdl/lYQRUW6knGzzOvXVWTrg7n1NEHnRHlKyLzwqyIQUc/AAbgwz28w8dmhmzDeIl7Oec6+pIP
5pqkTbokKXZWTteSwJsc8vX7O92QbYesCLBfDrkfbJZsvuTjuezAKmjfy9q97OO49+UALQQzvGD1
07NgQL+gUQ0iCs+TO97T9IMUzEYzVGISGSYAUSlBxmjx/VnQCzICdIPva9iUZYCEOzYumkrSV6zn
l1kljnQHjQ2x67u2Oi3S7rBvAGL8ZD0GzR6rpLgc3TjM3Gk1WujaiCF8GC+/v5wXLMAmUmCglBDK
QQy3TdqaJJVTlJpfCmiYadNczeUY4Nn8n+wazh6Aq4Q8CL7/ZmfXU+4Ncw9I42WSBDhdA9hKDtIj
cTFAlnMGRMDr+noGfPtGGuh3fMX2vLTJ55PvaEqJvELqpuWXRh7R7tDzjuPk/hDzX2aw306BMYey
EyIAZoHz2pmiBxDXLZzMfiCjWyyLudHQvQBwa1aw/KflFIQUFB/iSuRt/tpmmTNoSpO8k5f1wIcw
x5tuqLqsXqHZHTa8rXQYutbh7BtIBkTwd8ntM4ONvAw6ryGVvhRQO8hVUpT2Nh4KA4WgzMvKICpx
2yhezvX+UBR6WUGf5tfaFK5VMRoB1S1rSj+5kHoWCkU8yQNoKDU3mhlAXo1Fs95gFHXsjyIHIDph
BXTtzHVeQLGL2OmAVnV/2nTcTEpwG6RTQ6FzrnPK/83ely05jmPJ/srYfecYQHB9JSkpFkkRkZkV
GZkvsFwJ7gsAguTXX2dm3zshShOy6HmdNmur6q4FArGcc/y4O8hNmnXYKyC8czCTBxH+DpqsunbR
nV86mD9DkonS00aYXH1mlxZdOjPjP9eybDZtxVnct8BY3j5/Z2ks/NBwdy95OwoZNPRPF7MGTbK3
Axk+Txx3Z8FpjSalanz7zg4zcys6Z1J7bcj8mPOi6DZUltXx7Z9wfiE5S4UGhB4/w4Ga8fQngLns
yzGz0mfX2OHtOGqZ2KQobizT1JtCFO+uUkIPlytyd7K04l1n+T2vNlbjzB04LKp4Jn1aJP7skBh0
oCJ5e1bnHxaj4F8PGQeaVuGiW349ij1SPua2LJ4FInUapax1t/nU8ZvCDO4j+mQ9AJma37JutKMp
BUX03xh/KUthbrewIVaz7CfXKWe/Lp4BQmbHVg1frK6277MGSY5XWWFixtEXEWusl07Q9Mrppcu+
OT29mD6M9TyQMEIvWPf+x9IElhBe/lyKpd9j7RBe+3s/Jd1mZFP7KRcpaAATz/eaIW/wurm86Sbq
XNlb54fIC1ABg/EXILRCWbNaBd46bmthFShAyd2YKRnZupG7t7/1xVHQoKDIcZZG12oHmzkNu87H
jmo6VYF2NY53Lcnt/b8xCu5bIMYMLdo1SFka9CDcoCiePWXRyBjRJnnlyysrZ1+ajIuLF4J6e8nw
VhFZ8wF460Dy58kqAnAWG3mw3J5GEr0rkO+rx1m0C69/csLPjenEoazC6h+vMuQHgZIkbjgfN6zm
v31/HH77RFtdNBof3V9rrqfftLDsnTMCNI5c1U+bMivcr5IXNOYD7dro7W924RQiMYVtwzKbpVxf
rT/6igHjOn+uAO/uNNRz8cgBtkiITSI92Q7kIM33CgTbdpj0lStgaQysDwEwXxAHkDhi1dalWwMC
e9ai7n6uQb7c4NtBrGC1ID0QqrZFS/PdxEb/Bt0ksu1c4x6bgYMywUm2TQsu/o2zAL4wmnjeIhRb
fwsPyE9oqjp/Dkvi30p037ZGOPWVs3B+myOcIDf4Mw4gtlWuPIT+2Kthzp7nAJxnXoxim4VpdZtV
1Xw7N+54ZbwLH9lf4gbQJkYcnPFV2uz5rMd27eVzaIYvre/2USNsNBqoN93OI/NeqBpeBgf6pKEx
+S3VhEQjGeQ965viSjQ9Q2WAw8D0FcCiEwC0hJDvdL+JrPLLfKrVc4pWQAcgW8k7FErVJg2l2GHX
y8/4cJBVpU6VRq1In0XWkSub/gyRXH4FYjmYdEBnFore6a/oLKxzwXy1QAYgl5ed+oz0NL01BJwM
UMA70DRTa+f0Vb2d3KL8rjSbPnHL/lWHUAdO6sPk9uEVwMxnp6cBsQCgGeBa7EHbQb6x/PVXcZc2
Jqgh7hpefET7farb/MWTUkH85oKQAtYHhCCR7CWto8lM4C6B8v3idZOjIgrNi4imkpXHrtb8q6CK
SFScpXvwfMFkNJhBOlHllQsvJB3QYnHGSUXWJJoH8EvLBqq9kLzYaajHaFam/tSFDYWSgLnlozSS
PgFuq3LgN5nzyZYtGyPmdsSK+ybtvqZZKX40iKifyqrJWdTNss5BKBbhFJF2zlVku7z7AN1R/RXk
L/o8BeHoRq5uBKj6DNLAmHq5+GYTNYO2JMD7aEavPvSQiv4YKlYjKrl2853NU/MJ/V/2U/kWlAR5
Udnf2RBkfWx7o/Odhmn35MwETbG2diGca1uCZHbGXtpniokfbehX6LkYJOfM1fMQdWHYf7JkM41A
YttwjtHSs0TciDb/QuqK/y0N/reF8X9wf7+KPGeq3sdv5Tf9uoH85+//28JY7AcAj8IfEe1eVJ4L
D/NvBwNEwf9ECmp7oY87DDkpAsi/+scBfFccAlpEgAAFKA6H5V/tCxsGW8ioQiCCzh9Bffie7sUS
zf8rT1uYFyi6UQIgRC4djHX9Pdgdr5rGn/ZhVqmEAr6JhAP9IKjkkLO2OEMtmzboXVRXrkp8vtXA
SE59WBgC1MA01wOTNoWEjZp+D4koFFxe7sXMsusbOkLB9GopHv/O5rVu+TSjWeaIoQAu+Lh5cP2s
VctD2YlJm7rfNzws40IN4Bu5XnZlQs4SaE4/JWhzS48K3SaC3v/yM17db1kqU02gUtkHniUj0gdi
K4lb/uNP3nCnMmK2uGqpvVGgxG6UnXdFVFvcgbipCxC1cF+B/NLSmiWz3fU7a7a5ij0Kmk5kz779
0DFN8tg4pPvSZMUBG05rFLLT9A8dJvm5GDrzc8iE9QV3B9Shcxe6UTbmw3GAkgmKklFM4ALZ9j9Q
53VfVEr9+1SM312Zo0NRQ1m4tN+hceGkAwbCqvFrOFOruRKcLiwGQyQAUgHCOsDlVYS0qQQMaoja
F8bX29BAMgb+WnVlyU+zkD9LznB8sL/wX4f8SXJfrYWXEyeVJpB7dxbPQ5cwfRSdaXfM4/JKlveH
/7da94VsjG4jqBdAsped/mosqdMxcyHn2PMp23YTie20SjrOUO7Fpf6R5tsW+UgIVlBbZDEi61YP
aicnAvmxToL+0dbfCpLfZl3zK7UcCLWDXRU+MDlGxj660LUV5aJIYolbPQdulWioFoFmQaS6p/3j
kN1BR9fKDxyMDEG+OtnnfLiD/X5Zx9acxsInm7SwNznr4yAH22BAS3/eUZCaRu+z5A95Mz0VhYpD
vs9naELyp8n7xdXzNOf3JvsANei2pHd8gAiaHit/io23ZUG6sQfoZL1vPisfAqiia/2hz/srH/fS
oVp4t3B3WXJoZ41W6qyuhwbcgD1CKd3hf269oCbbvKh/ZUUzxVNBs72Xzt+qrrF2/hz2iVCD+ESL
4pjVLdm6XFhJJbh33/QV1I6AbADBv1Db3g7Or2HRnJe5MyfVUPdPObLixyJriji0nI/Kp3OiBGMx
BUARB4b+LFtX3Ra+O9yHzeCDLCc7HOKOJn1X1h9Z4bW3xZgZrFQ97ey6FbdvX2V/cLyzzbZYngUO
KCt+sEqiitwmba49tXdlAKybZ9kWF9J0N7ezGzs1G36HYC3A/6AE9ofU4gWtWPu2BioYpSb0oGD3
ughSbZq4veaxBVZTRMkQLtpljTZi29yMCxLk66LaOGhbXFnQVYb892S6NgAtAl4FwtgqN7W0cKGA
oujOTga6C5V2sUxDb6faydlA+FzvymAq7k0wjlFL9WcfnKMrJcOF0IPuP+5qRB2U6/4K84LcbCCF
Xeg9JJEL2mvl91Yxu7vA5d6Ve+jiUIit6CiinwhC6OndUANg7OSs9T7sejsanYluKrABvgg9iGtf
9tJYS5PUhgLBBSVtNRZqykC6upX7siXqWKERnbC8Yk9mUOYeHwNiBIHWuG/6Yi8oaTed3cutazXT
jS8692HSjbe1VS5hJlFdAy9WbYdl3X0kOvCJJkg2YEy8KtNSsCWNDGi3T3tub6TwTARmnAAXTLZB
bBmmEz8NgjhU7IV3GUuYyfmNWxuIzens7bzSzDeWVZqohHD4mLrT+zqEf38h1ggIC3OAGjkr4MPh
qfDsibX7ZlTNh6ruodstxvLOg7B+50+iuM3l7O0pU9dEBsvKnBxqFGvoTdAlaQBlZd1JA/mKal/U
9f1UyGDjT0WbpDrg7428MIlD4xOZEMjJSFRWKFU7hC3U0zkkvqSHUr+C10ru19dIZ2eRF40BQMkg
Py81OV0Dyl5KUG5Nw3xfTXTH2r6/ga6ZwnnF7xLLuNs/9+H/FhwoOLBL/nvO1OO3Vn/7j+Mv8x9L
0Pv17bT2wD/6r9oD1qWLGg7WWwuFFVSR/197OOQ/A+zzhZW/gOCvyVP4Kz7O6OL4iGMLDGchXf0/
9hSlMPryscioZUBwBdv8PfXH6dbHoyugrgKiBmvqz65ZozcGgckaw9DfSyiqAI8xZf2uqWP/LUz/
2/bYKQ74ZxgXKSc8sECFgi8KCq3XOVoF7p5V4qLZW6ot/2EknxOnV82xb+v6c2pR53OjLPuW0Yp8
7oR3jcNxPssQJHPAjwSJYgDazunwVhP20kXFfqihft7RIqgSyGc/vNoAV8ucZY5gui18OJBMsazr
MkcQX5UNTcXBDsHBtKYOmY3d5++KaH9HQZsWNZsLYjTgzdVUwO+CHwzE9GQ0Y2TVdQUzqLlKrKAi
yfsntHhdoX/y12H0dKhCd9jWvRaHfMr1j7AJLNxa/VWVyqXFAeEFPRIQyhCqV4ujROBOMB4Qh3Go
FLJveLKgaaquoPerjsifD4cIiPXH6gQeSN+ns8kG2Vh0IOKQhk17kAyuMQ0j5RZGAr+MHMsEDeJg
w7QOtgawVTKMc7PpK5hmvPurQqEIaNJeWItsTUcZQupwywTiIKSv70RQQeg3++XXt0c5DQN/Z4uq
CBPFTbKIP09nG04Al0Zmi0NXkJ8GhBUYAbVPbhtk0WSP3vt3CjiY2Ce4qoCW+KvkQuOb9xmchg6Z
dvRO50AEYTrVvStv/DsndEQQQLH1cZJXCQLvs8Gzqz4/sHnkuzEsu6Srpl+GcHPlkJ1tSQdMBQCl
lCyZPoY6/XpV0VMgmXl1UHXBBzhLDfKGh5JeuTHOFsnBRoB3HKCpJS9bd8fgFlIVgd/ixpgrOA6k
VfHTS1vIS3UVPDVzfo0Afz4tMBRcZKfokmHvrcebKDQCvRTZgc9ZkcAwDQgtC64hS+ejoBZH149C
hY7vuMSu13d9VwLegBlYdRhtl97OORvipi2usbrOzzM6KBBxIG9eeBDIVU+HaVzMsPd5dYDXQR31
o0Mgj+jGnxDeh1uhoPaa5uGJBZ383Q5988DtoY5h5DRt3z5p59N1IXVD1g9+0nJ7rfZK5pYTIONa
HBzhTBuhrZ/cysbk3YMsHTSoFsATwIRX8bOUNixiMhywkCsNa7g+Sybf6/6Ho6ym0kiY75RsEgdl
F3BtsZ0RRWtwrQQ9rZNwjBFSlsOFvAMKMFSCpwsXTmNQEtpUhwp+N0nqmelrKSy9WbR1j29/tstD
hThaSO7BYF3d+aQJTND4pDpMFfU+MiYGHtmdUc+FB15N9PZgy/XzX1XEMi9EMdyAwLzwABgcIU/n
NUP2PjV+2xyqvnwcUXzfQt9vg80xxajwYQQFw4+gNsOV1Op8/y1sUXxHEFRxi7grQI8V0ziodGwO
AU2tiFUZvG+mq3SK8y+JUaDBgrIRFyK2++nkAnjitRaFarHD6xNtPNiWru7Rh+GwsVMqS6/gLBe+
JYokHGEg72iGs9W39HN06oa5aA++BGa+4aAngMngab6F0Co4pv4c/Jws7R3G1srklYU8v5aRjCDn
RicReCLC9Olc0953GvSFu0MD10q44Yyln0YlVF1fhCjZV1ESOJ+9vXfOPi8yHwdFAMIaUExQcU+H
tIt5lB0s8g7p6EpYg5Xp4xzmeexy6v59R++/TcXP9guGWiwSUOuiMX5OXCdZ7nttow4oVu3fjsno
sSUSppLvntHCkbAhFgAwiz+czshMepppXQ6HWdPhHkIhEOK0hEOQxfnL20OdrRcyD1QnSOkW3iao
8KdDNWHRO6BI6EMfVDIpsUh3ZuyseA5ADncAy1zJ4C4sFoA/VF9IWCkeRli+8CvAOW1U6woYRR0s
GxOSbaiSuq8NzIJAJnh7amfnYJka7F2AJoEygPLldChsvX4khdYHZEP0myFlHlvpUO1H1zfw2Oob
+HWFA8wdqtQ9vD30hX2Cb4lbBSYzwLP+8ANfzXKe7QJOP1QfTAHAt3MY/VozMV8hRSy308mluUzw
1SirtfO6rEuhUdcHVpEv2qnHje1k4U0F2v8n2OCZeOa5eW8e+WdM5Nkg4bqMrTFcBktV9HYwpgkK
P3EyMLAgiNxYfEqv5AYXdwqIvoBjQO3z15APfNbSgSlfH8K2muOGgQcu3YrFhUevpSEXh8L9DM09
KNKwSjjdKbVpxmEKPH2YzdDc0oaQF8LJfJdJp76yZivKByIdPhwQA9TyUOHgJKx2pbS9waSZPRwC
q+NZ1HpBfpwtr7iDTCw9ED2ijziCCpJFRRZyBwznyv7ld3390PUFfYIbUHkNPLywW6FPQzkV+rh1
EDZOp9+SsSMIhMNhMk2PTWOcO2fI+JWwdGkUeCoB3AWVAv3MFYQ3Z7OlZoVR5qHkkdXpcQs/X2fz
9sm7cJ+hrl9Y7QQ6iTMZVwaxjZ5s1xxsg1CbIQTuCGxSb30KQoaW8poRwPnWgY0OOEPQtwBNQj1y
+u3MFAppKTIfTO7ai9lnD2tceNDO1G6T904Nm2Z5yWfpCy6u2KdDTdKHW2vpkENOelxblZQ2PCAZ
8IzE6ozP0Qsaq+JKcD2/ROFAgUYKjiHIvO66GZn6Fe9smi7c7zGcYJPoymxnKZDCbmcWwDpODqoe
HsuQFc2hBPByzZHi/JJDlQd+OCIG3tKBK9bprLWwSUd1Zh28oA/u4NdNH6bKkvBvpdBo59IanSSX
PHOuTPx8u8IIAyUsWJG4x+FSfDquK1yO0Nzww4xdtqmLXkZ9w8WVGHU+yhIdgGiAaAqMbX0bEBsu
Xl4T8AMv1LydHFts/Ky5BkYBLsSvPQkVkCksHX5Ql8Bt9dY1EHikTomFRiN+wAd7Gv0RzVp0rNzg
KQ3rBVIHWIomTzfTeZ+Gve3cVX3dNCQC82astnnXVkNcURgRb2Y+Ew+0ob4MGhJXvNX5EapmACPM
AVv2Fqq/Hv3ePhdNVLF0zBNXD/zZ8mo4auqJOeVN0fLWTvrBAp21ommPTlbXdjLRY0bHxCEmyOIQ
huDu1z6fqylueTV/LmsI6B4LneGM2VkrvfuayyxfjD6KtvlIMx0WoDQNzN32A8Qh37JiMGrLBtvh
jwKe8+FDkbvytyt7Cj+vsLTEvm6C1rm1azglPekybbtkdlM4bTqdV5IbBo/jIskdLV/Savb9pEIn
JN0HAS9DuBeCdBV5kokKBH8vGPZwOG/3hIzls1J+zzY5kKrskze5GWIKMuZvI5tK+ygKuPE+CFBt
J5gMzcFXCXjpswWeRLmbw0KBeuGZJt3NheH6c1l0hbUfc6gCbseAp1azmSbO6VNuqNtFTRX4wQNU
b5bZgpLjf2Po0wWJqOqguIWFftMlHL5C803nt2aOujJr0iTLB9uP4GrkqNvByTPQrnqTB1tuW+NH
axhpmbSky196VbUiCjUcqzfSQaiKmYblQZKGPPvWCugToo64tYgVEN1bS6VFnlApQW9rxwoeUFXB
5XdubO+DMiMAQqSTQ7YnymnEpm2d8NegymCOg7kcsjhTqBggg+VTlcye1ToHqx5csy1m31D8Cok8
EXamwPcfKmZ5Ku6sUvvfEQ+dPIINnU5h6lC68Cxu/Rm24g20td+9OZDfvb5p7dhSRam3jjRp8VT0
mT1ClwFb968jYDnxa/ZDY9/AnzZodiUnpdyMAxT+kUg9obfz6BTu1nfzEhZQ4B+HW+kWhsZBiH66
iADaFTNqcNGNdyDDSe+2UMy1WOSWgYYBVoguZlLD1JskqiAW/Ihn002xLFSh7r3SD1U0lH2vv04T
7SSIJYZl26xgfbZBK7g1dzK0OimjibkjDJ9d4+HDW/AyQJtcVtl9L+uyOLiepehPw+Vct5s8yEV7
0COs9eNGBkOKeNFx+1ZBggeDtpy31jdvgBM5zK7CckgamzTlbpBZqGI/Lb0ndBNEIOIMwC+JPN6l
cCoLhZ1u/RLPJO9mzVV7mxX4h6MpD7JyM/dKp3GrjIDRFZIML/EW9hJMWeFLsTGatI8ePMC9yDdo
cjzIHjKGSA2tHbykZVmAP4n2Q18/z3Tw+E8Ybdfpy+RSG17bYwkvn6QmpBL6tp0LmHYvlsBMfmth
Ea0+FDjt095qUeXsCngCq71qmVIcXh0jb/tkFqb5mQ21crK4zhuCO2tL6lp64m52GZyrC/M75db3
UQBvK2ipYI+r27u+tukvQd0vUAY/pKEoE691P05mxH7jbhrL3iUb35XVb6nHeqtqWych8PioHtgR
ZtawH84YvLalksfZtj/X0sFWylLYyub2g8osPKHgzkX+z4QUJcqArd9pDWdyT8hNyIE2Ew2hD+Np
e+QdNdtwdpwo76ZmmzdwpLXpVEV0FN1Tzi2VtPMcRGXWPWSto2JtfOsmgC3ZkWeA7WBW/ntMe/St
M++Q96mGla9rfQDxxLktbRB2al5vBjOmNzNl3ycxmKTwrT1zldwEdd1uXSBaO6XhZw97jGMP7ncd
lRYIsR5TN36Qt9tAwa1Rm2YfDvm8GSEXgUNTnt8goR3imtqPsyNy+AXUdAdL/nvicviz4FWEqJZz
vwvkJB/KGjSg1oPruuPV7cGh1VdWuTRO8wmmY7CztwZXbseMd/cAOdIXuMwWST1OL5LagNtsYqIZ
hfmdJ8p613f5FnbWvzzH3ZaG8xtHeXwSYdx2I5XoToAHfkM16+Cf7VUTqkE08EzzsQWtw0o0pK/N
o6ngC3ujSjwO8eR4vRtCjZ9R6w73ZKjvvBI+nYtNOHNjDyL+5qGZOESd41zP4+MEk2k3IVbfBDCv
IVltfk391Ay/i2yyhw8wIknVMQd9Byg8UBK2a3tL2L8qm1RgLpLWnedPUz3zYY6IlcrhrsMTvv2P
shlJ/0iaqs4SghOdb2Sry/CumjTDLWmT8oMlWebvwDlg047muqpuwJlByTYAMnK3CrL35ncFC3kN
D3rE2jxIqgkoGUxOzMj2cKZzftDZz8JvHJd0uvEk6fTGq/O0iJo6oCaPeqjO2E2Oh2CmpMCJctu4
Fa5dQqDgD16EN1O8l6G0tNkjekGaFogcGjbLTotjI8ew3wCkCuD6KIfwuRJVgIALou/PMKxbG8wy
ax7vwwqEhWhsIM6ImtEE7gawROXcCDrgWRDlzi38JkXlY9lsAqoyCm3nd614P0emcjsoJJCRlhtT
5tlXhHTWR2HodjWMtTWM/3oY3URFx7IssaeghIuPKcnjqBUL46DTDmaqIbn7hJcQxI+uMsUckwFR
ZQ8dQo0wCEv3IsFLGZoclVuXZRzUWS0TfBckb1MwOi3KgLT9qYzkNGnw3gcYa+mE/thoCcd7rMdq
hilmNmW0jkerK9SWl6Bk73o+h2Lf4/EGA8ONnrJxnys/BTiO1wK8pLJ7at0GI5DfmPSMybgevB7K
U7zroUAiL8dQJgC/YJgUaajGF72U6z7ByRS+9SnV9Yc2BOSDyEyK6UFUSNuSpnOl8wFy57R/BBUM
PLg5g5tUkjMzgaDdK9kcw5YZ3Na9CVH0uzDiuMmooXxnfLxTcuf3YrCeKtbivYiqI+1XZAXeoyjR
b118lmQY5emos02JJP8rsnxS3XU4kijobZarn1qQbu+M6eCD3iVKe94hWMA5TOmiGEBmLzKtYj5z
t96NeKHFi5tBcGdXDEhBY7wJQOALzQq92AEFdRuxUSJPt4K8F1sQiI2XlP5Q1iKSnfLIPVpkBpau
cNb3tuDt578nGNZnt/jbs4+pI9Wz7NuxH6JhXHIJ0Y8tXvRpC4vD978Z7aSAh32WuBAgWB9q1nUh
SC8T4kKXcjwYFEm4L4QxQksr78e6bH+6S6J5Owx4qQXPHQg4EmEntC4oqzimZtc1lE0HSsa02bZz
zeYdRxdX7+xqADffqXNVxVUOCDDpjdcWt7BvEM+ZX/UO9G+N/7GeSRZE8N3vmh2eWQl/Zhm1c2gR
bIPFUxwt576d02+ATbr6ZkJOX2/LvICpOEtV3l9BLs+qNQBuMBaDey6qDXCXV40luLBnAc0GcayF
lx5zUPJwt9D6AYGMgz0Gwm/kaMOujHpWhP8ZFWRzJH9oPq5bqEjqi76ZtDj6CGO3vVtnG7h7+wlo
ldcmeIYvLEMFDCC+s9gzrrESgOeUtmoWxxCHJuotAvd8aFOzqJq5Hfd2k13RQp5ViBgQoAmzsR+B
L9AVbOKncOVyG1scx4r5L2ng0i9F6DRXYJOLo6Bj64HqB6L/WvlE4D3ajswXRwr+tryx3NbjD+E0
E3EF1bs00AL/ws9icX/5Y0H8ChkdPGfoi1Zlx85l3a1dynnDprx/L0qJj4ayGnaSwCnB2Fx9tFZJ
YU2NzI7grqQ3IegIeNAirw9+iUeG3onKLEPZPuSiSzsaPYhTnKDsJyTrxmRHl/QfVBnimqiLAgJr
/QVt3pe3B7u00RdEG74VOFvAX08Hyxvh94E7ZUfoqp0HkhoI//FAVcwm+xpQf3GhgGdBaLws15ry
UZd12TBVApykDHJX1Q9cPluLy+Ont+d0cSCAr+j+4doAVH86p9LJspohMz9yXiuUGpbvPTNiQvVv
bPGFMwAmE+BkiLlW4yAqOLWV58cK7yh8hrBhVEkz422Q90I6AehSQHNwjPAHUNFOx5m7mtuzxobw
hauTxc17O/mB+Pjer4Yu62LdCAejZZVWo0glJkTTrjgG/Tjuy24g+8oryivEn/P9BmkN0CJnwYaw
OivIsRzQliEhyOK6KUnMQZiJkQTBgr0u7Xcvz+lQq2YGwYMPQTtN/sE3mh46UgcPaE7VVyLFhc2G
1AMEsAVKXaSep4sTpG3VObUJD21u+bedHlK8nBWqK1D3+WcDzQD9T+wB7DZ73VYewhLWRGWfHttB
mHhqKhslv9NZI95/C/Pn9+4E+JUh8IXgpiwSrdVO8AcfdPAqxKswZUr6hxpcweqA9q6zfXucC6H9
ZJwVIDp7cxUKqxJHZQ9BNNTWhspfFpyyI5+781YGqXr/LQ49qo2u+WKFjO13uljFqIJsScCPweTg
iSi7MNUdbPPt7Ab2yOLH29O7sDPglAgfJwj+GZ6wXNb0VWCabJNbeM9PHCGDpUeQ/AsfWfLY/n57
mPOtAbgY1DKGNx5grro2qAL4ScIe2epRpmX+Zc6GbgupJWr90oIq5n821gIKv5pSHpSBFXhzcRwy
e34Ct9RJGknMBmhLemWpzr/eAiu7uJIgFqRIIE6H0kD7eDqO2VFVjD8DGKB4libz39s8hoP50qVD
mwrrdNaMgAsrc3oo0Y9DkUl/Qz0TQrgDVhuMjYo5YFeO8cVJYalA8YUSGbvidFIEYnvf1QxZhDFA
BMZRxorqax5xSy5yAs1DSQJcHoSC5U+Q6p2OYi94v6sRaPmQjSgGQSHpcCm5w01Pgmav8Z7eHnZx
1tFxmhHoB4UO+cqteGFTQqMEchv8NtCyDlerBxUdcKCpy4+w3RrwDoE98yzWTd58pim0Bsnb23L5
t51NGEr+peuBBG3tLuKkTmuE1edHRzO5RRWEJqfXqhiKnfzOy7WCuYi0b/oQHd+3R76woAF8s9HS
QYa7/Of0U2d4AiksK5Ef86ksk7Cj2UYbe7qySy+NguduwWkDlwm+RqubxA3GglSdyo/w9ho+eyQX
VYL/Ey8Evj2b5WJff0dY5HrLZ0TLc71xOKAO7o74jhYz80dPOe1HvA7KYzzo1CQt8N/3WUEhPcMG
RQKFswc3aVAgV5EG8jm4hRgrw1M0IN5OgTXgtSwrvFN+SD++PbdlJc7mhkvYW6IoFLarBL6u57zL
HZ7hIUOYDONMpOCQHtrBJs8NnPjx9tZwreF36RD8WTBkVd7CKj3dHAZofJlZWY6HNqmzrVBJ3vnW
aEUwWL7muXLpBKCbiQTew60Ll6TTofpMgbcx4h7TmSo/eqIr7ztlVXdGwSV9oG7uRj1vwzsJF6zN
2x/24iwh2F52JuCQtX5sBCwOQQ/PjyP15FcWqhzKATkrPJ7GuLrWHb+4RYOQwiUc9wtuuNOJClF1
U4AxjoEOYJLSsjaBYhq+pwPFY5NkvvaEzcVt82q81bap2h7AFnCvI0zpIdDzy1+ptoqowlOrd2hc
VXtaXLWAuvRF8TQ5WISwdUWpucqRWV0KE1oLssn5dM9zEeD9UKHrL1zAoOrK3bmSIP49g69HW20d
wE7obuV2fqS9bJ1krPGyIJp//DHX+bir81qgpwggeFKB9iPps/oz5CPXMouV2ei/fgaULwuRBezJ
Nc4TcjHjUQofkdgYIJ516dc/u0IAT1I+A2I7NOlQxjUssD20sBrz1Ls2f9RZm97gzd/8duzJvBFe
7V4zzbm0Axa3cISxxfh6LdEMAmk8npP8OFEtNkWTGwkNHl4JRofZ1sXO1P53BPtrjlUXNwH8nUFq
Q2EOW93TjQ5qAudaoxGuXfR6mpo9zzknm670rN3bB/hSdEE9hixrodmDYXk6UhdYPQ8U7g42ojk0
4OWYxJsGsn17lEs3FMAttG3/pCZrvgB8oIta6ik/NiDOHInw5MdSDHKPByyrD7OvwnvGHXVDO55e
oVhe/JJwVcTawe8QOq7T+Tl9QVqJd7qPBZ773oRy7japPbA7cE66K+nA8q9aBxkQSmCxtfg3wnrw
dCgEMJ0hDS+O89j/qkJsVSW7+ZfsmP1/OTuvHbmNrl1fEQHmcNpxZqThKNvyCeEgMYcqZl79fmo+
4N9qdqOJEXwgGwJcXcUKK7zhO7W/+Zwk/vy9xrX6Bz3PdgMjePMMQfRHPpa8CqSu2sq/hOd42Ar+
JsqhrOrBWdPKDkrLohxOzamRn/Mm7fCKdgq69rC3p9L5PleDfWr83vosdY3ub+KMy/e3f3jYKFg/
KLVX2KSXPyqfZ0npmBBJry2Kp9IwllPULN3f5ohbJPiF6i+6Cu0nzTDdjQW5teeg9Oi8vcgwIUd2
OfSI33RQ68DhvDoaPWSwvYwWSEaf7CBLfawOCN7Q+DX0HB9XhLuCfuNoqQGu9gMMViVRBmh0HXRo
iN2QDGC1Zy658SKAVnyFZ5Q9K1mPQ6snzjlIBmzQ76/4rTcSLD8cFkqI6kxfTjsQ2UT1rclCzEyb
eOfUdq2aV4n2MlApf7QqY4vmeuuIIV7CLc5qE32sXmVM9KacjlYWSstAQ3Is+zo4FJPmRDsvLYqt
aOfWsiLqSdKmAPBEHpcTHJZIL/0i4MlKpM84o/inzWNwO0GSJqdxHIOfiPh5335jWWFNKolfJRq2
6kTAmundFLJk2A9KTWmJi5KWOT3XsyJK9ierN9qv94e8ta5kpqi6kxRhHbVa16lDjSKDCRr2k1W9
eEk8zYcGV98EKLqdf/yNwTA9A7cNoJS07XJV09hfOsS6SO4dWXxzetCBp3pKi3/kq235/cGuUauE
/gyGyo8LAxP5ycvRpqBqBTRwgF41eYyW5SO9+DE+0pFd9i4SjENhGx9Tva0OiB4kh3nxaP/Eracs
YpOtJsytixtQHi8EqCmKDasdpcpUvZeWOb3XPv8elV0X5nVCcZJ4xw+tfBIvfZ9H7s6i7/re8WkC
bDwd1wwqtSDcVRByeam4wy8XREAjwlmPn4Bjkr0PjFaf3i+DMx8ykS4vjR9o6R7YyYfO6Oz3WuoZ
CL8bPaSEcdzKA2/dm8rNlIzMRixyHfIMcZYIK5Z5mNmJf6JwVSd7e4nFu77x51PfJ8G/9lQWz01d
u8eNfaG++/rKVOxgsBJK73UdB7ayn+NCy4uwQuCx3nFr2X92KLX8qXVOJvfu3LZna+hxGlzGpmvQ
dRGIi2kCRvVGxHLrliGboooBE4SNutoT2VgWeb70eWj0M/C+VNJf2ttpSwsaZbK8P3V5HP1EhEFf
Njp0t0b2aNCZpDncqOvGQse8Ko37TGF8DG8XN5WeHHutsz8VPdAE7B3GGtPybt4qmd+6b3zeDR4N
NPMQVbncg/YU1LM9arwcTl28Nyacxm29QsvN3BS7vzVHuJxsMQIzprpKOzQs41OgHLQbALefogkZ
CYpa7iO4X+1dWybflNH2xrrent7/H3MVnrWODyywqfJQpzL2bpzjT2AJqnfovJSP97fxrSeYqiU9
a48eHiTcy4WsgfgJHbRBGNUCRejRzOfljFhfH+w9s0I6fOw1uRHt3BwTUiK8dyX0tL5AosCCnjQ3
eTjiOp3v7G7ptR0nHOZUbgVHFHq2nv1b9wQBpQquMF121jXaSUt7kVtmHiL5pB+jsgENZ1aReDDN
3H03emnS4Z1V9gctkFvNt5v7h4iKsoqKttc+M8kAemsw2T9aLJ9qPQrdbILU4fYftRRVq7ncqnPc
TJTRjfi/EVcXdBV4heFPWR5WJvhZHJL0Q9uI6AigXD55bTccUBj+XppTcDbR/DynSW9uXEm3UjXU
g2kBQq0A8Lg6n9RsAcNiVBWaZeWc00BvUOOOho1y483PijgcYc7/mLSXm7dYEgtR6DYPk8rLTw61
/V2bu/4h1obk/QBk/TR0s4+C7Qz29v65uXlCfxlaffVfMhg38UmgIoNmBt1hbRe4RfJV+GAed7qn
QMT3R7u5nEp9QB0aAASrLxqn7SDttijCWVsib+cPA5FVI8Zpq7pxa1oA5RRSHpTClQWz2VGQN1KV
mPkNHveZ60wd4F+jpKAgdTDx9+d1cziicUX2e1VTvFzFxmyWNIt9dqqr5H3TqhB/AIJtf2pu1L9N
QPx/hRtyO9WaVp0aaxU2FlOWaNWicdX1RXNowevvcS1INvbkzSnhiqlgvrRP1mR5mAFtHQdpEXb0
NPS9nYCNPVtV0n0eW8/fkn2+dZUSCsKIh8OEl9YqONVauuRBL4uwr638c2d383dpBcmfyLPY/r6l
hPAbVSYStleMyWuuugo2osqoULhYitDxNI8Yv2zOQ9CBRSyApqNQOtsfRNTOD2/eKAEcV5IZCvCo
j6l1+OW4dU5U+FZFsGUvVjTuUPEtaB6CT9v5Wmtu5Be3IlwIrq/JOM7vUGsvR+PGjlxpUv2RRQVv
Y3Dbp9QuikcxIw/nxtI8dWZUvs9AnjU7R+pIJNmt92dhtNXGbrrxffEAo2OE/oKSDV3N222xfuUG
LUIMyqfmsZcRiMKo1MGKynSxvnSVbP+6v9Q33it0h1R5HlYX20pt8F+WWlYQFoZlJKajzvqPUcdw
VmSqH0t9sF6gfEUnAPBYVNwf9cYNR9lS8VU5m6jMrZa8TZqg7vHACO1qmbWDTLwOjORo+ptazyp2
WsXt3HBwmSnyKLmdVWwFCdHT6kqW4SRnOz8aMqAB55p18XXp0FBWkP7sIcPXMhuc7EjYUB6wm4Bd
jfrKc1S04sGtJu3D/enf+s6qa4YlKFk7ENPLRV9kEAky6DIE/GQcOzGg8qUZtThDpNEfIaM23+8P
eCtIQN5OFf9sEukrMqYZjd1QLtxTREDRvsOObL805gzTQR8Vq0Lf5zSAeygwoGJ1VuyLruXVxrRv
7TWuSkJP+jE8Aqt3jf4S8KCAY01ZdfmCPcffvlbMD5o9eJ8b8PonttuW3oLaSevvr6RMaTczF4T3
Lpd6ygsbQbO+CP3Smj/1McJn7xrK93IfUFM4IFT0R05Lagbp08co6uJFvHy7v/i3vjbhIKVseIU0
9Vd3aDNCLHEmTvVkzBJDT6QNnYNDevjDk9XQvcND06k3am23lvp/wr1ojkClXG17Ka3EzW23CFut
GL6auME+lnpmP3vz0By6QtceEuiAp/sTvTko5XpKzTSe0VFarfXkzJbs4jL0zKE+QuDSzvqcwjMu
dPEAcaH7PuZat7GpVjrqrw89pUxOkUIHQRldB59FFxWd5pShlaX1HxR7UwDj3vhNLvV41i2kK/10
PgLdX3Ya8oEHF2WnPS2d5tFYuuToy9o+1w3kvfuLcavqze9SAm2E3JRwVp8gqrWUO1svw8qHQjBo
XXAAlofBuQ8mYK8Z8L4iC5bQkM7xwTZbmqC42MAAjfa1mCXl3yTbeFdv7UTSEjJpQggEaVY/ac7m
ZjQTUYa0mb1xNw1QUVmdXpEQUx3tSznMlbGxELdOoGo7qGyaP9f1CqOr0XUNzDLU5sY4OVKYjwGQ
mUco/AKJZzADga+heVpOUbyDuzdvbZBb2xInBXYKwSDSO6sroEhHVBvpOoeujdjEYezp0+0Gy4JG
AJ59OQdz4jyzufYChidaNhS+XciXOy4VuZdaLp6yVs4/kwnQ1G6Sfv1f1MUouuvmWPx3f9OovXp5
W3HqVIajuo1YzqxeYwSCpJ1FQET7Rh/7PWwJ46tVSHvZOKnXYStMX9XP5GakyLnuQOTZhJ6K6q11
gqrdzH86PIJNXz8ZhQdd8c2zgikISFBtOwZbbTux9AF0BRcwb2G78UEktVjONv5M45vDCtYNQSns
ClXwuMZtWE1V2lVKVxyzKAGfDNlqxBWKjVHUM7X6SCZethY7GsopncnLa04zrZbZUl6gAV6nwL/8
xj8AI0kR+k6t5FuJdyEMuhawyk7oQT78fX85rw8Ur5lL9UaBb9FcXm0Sn7gCaFiahyCtvA8BzKXl
WJmDHv/ZaLKhFgn1+N9W81Kelq5r2+OIeuyb2erKTJRUkDNlKAiw+pG/xI0ioSORamMeeulcHIvc
xSKiBeGVc2KMGcST8DksojC/35/89RXGgwb4QIGoOSPr0MmL07gmVCGtkxN+puiiLfFxav1yPjsl
wx/wt23ejghlUJCuNjkXn32NfKiQhWzMiS8usWv6j3LgsvcGZzjbhSXek5inf4pgCDY+842ZAn6n
QUejRYlhrcIGTYvdpu8perr2GFDnJXxHE6SooF1aU5BChSp0f39/dW/cCyoeJVI0eFLRJLn8qllS
JGW+UGJZdOjYh74cvPyhEJawdn6p9V/uj3ZrhjQ1FJqSCw9TscvRBNWAOvJLkksX3XTYvPCbFn/S
vvoYjoRU2ztt4+jemB8dSLQOlVq5AnddjlgDpXCbICpCw+x093HpdDEeO9ovzTf0HuSbn1uPhAqs
OEIdlFvXHf7FznoEkK0qtIqlPuhoLIRDKaGnUco623Qpvr55PSnKI+CMLBmNmjVODsm0vPL9AiZs
5hYPS4c5SRmY848KB5dpj4/Tpirn9dOKNpQSA1HoLoyo1ldhkRhZuvRVCLHC1A7NFL1ECHfg8TIX
D87QB++CwjC24Hk3XknKA1zAFHjB6q17MfBhEsCzSxVyAZlfNQhz/wjcIx7vr+bNUZDBQghU+UWs
+S6GjO0+A54f1lONyLSFQ7WvjVth4o0zwNpB3WH9FBxvtSNRb62ELaYaaAb58MlOwRvtxhRX6NNi
+ol5as3ZyDeOwfWg4F9hBCLRQ2ICF+XyGFhJLNO+Daow6VLnk5cs9mcL0YEfSxI5n4u6d53DW9cS
hhIZHyBRBXNf05SySunR6lYd9q6rHfsGejgOZtpGH+XWtAICKFDtOFuRDFxOq4ptO0tcn1FKD2ai
iQy5U9YR7FtJqXgxrdNvzErBOICAqIBj9e2yOfI6H5WA0EUZ/TnpIGNa9bzxDFwfMf7/+KECs6Xv
iEXa5aQ6TaPLJnMR4qqZPVXRUhyjeBh4Z0sTuG2bTn9GsR9t+bdf35RqWEonKD7DjFn3WpsIrOZk
BU2IgMrw4sSZ8URrHEEA1w1y7e3bA5gROlEWaBiAIauFTHtyODNORCjd4d++KfvzHL9d50b5fdHT
56ThH361OwTU8DkYRhlmvaisHaVv8efcUvk73t8VN3YhoXWA5Ci402s1tjmq7LigoBWaJnSyofHi
J8M3f5pFU4WT1mxBva+H4wamho9sP8CaKwm9ubYR3ciXMUzq+PskfG+v6e1H1xn8fVfMWyTA69j3
9b5/jcGoC6/13spOVDraFlNo1JoLXi3Smz2WJl1+5PkO3ldDmQQoeYlSHMcqGLfa8NeHgcsS+hS9
PR5WKjqXh8GvgPZXuZg54QhAV778A4vYbzF4qr1wxhesRMTpjV+TRw2oo8K5UGAgMbscsXcs6BYi
0J4T6UF7n+yjZiJrkVQ+79tivDVieB0NlwMyGMT5rdUNZugtHLTG0J7TwtQfSNA6KGhptzzw4LvN
LuJ+2Bjx6pxTcCbge00ETZpNqxVNp16vC0HGiZTb4h6mWtOw5o1M7z+pJ5OzcTau3lRG491WSROT
I5a+XE2asBYoCsWeGeZ6Z0+99tHu5y3A4a05Ka18xM85EJirXo4yjTLGCchLw3FakPfwZ+OAz4b2
pBXV+NYggQkp6hvnXfkorJ+cInGyCq3kLBT11DyB5CmOszGaGy109REuMk5GQWhT5XMEPlcUVW77
aHDQYgp7yitfagCjaLimGcXEroyj6p+xSnO9wC8zNuJ3vRVNOOnl0gy2lO1uLSxxLM0ulg+ZvtXC
JpoexfkEpp6SY1Qfe1PU7QGZB2d4zgK3/43NAjyTeJZ7lLKi+jW/pJhBOzg9Jj5k8xVAa3xb6vTQ
1VXXbbw+t2bFi6AAdERitCQuxxnlXM7gbADUFF6G+m6f+v+lvrnsjQjlmt8aDOwIBThSuzV+Ouoi
A0YHgwECHagaBBkeTd0sPy1lOW9p1F4fNy6RwOS2hFYI5HJ1uAM9nsokpuA+zI19TBHzwNFgCd7a
tXpdO55u4IDqTVhFKCN6Pp07avRASxHA6HJklyJBYWX/Qk1PX0y3zN586vhaPHf0yaiAGOvAq2yQ
TKE+VoZ0KxQPaFQOKR0WeVta11ePK1Oj0YrGO0EDLP7VfTVkVZQ4ktqlLLpBoFVjlNoO2aZ6PnhD
k8Y7IVSd4/6Tc/XIMShnjO9Foso0V6fMXchSU1HGYVzbWpjqmn7S0NhC+UWWD0vTfjfbxNqIMm9M
lF6Tqa6xV4O0VYkuo0WSpSB/QzubUszvGvt7HYjxEy9HdtAilB83Jnl96NiRylOEhisI6LX1QOPX
wTSNNCjyidrHIai99l9Nj+cvUptRh7m/otezoxdCBwZ7UGJacsbLEy5q3cbKiEJDOWlavTdNqTeH
sZkxPfY7L0GSyinFlgfH9WdEvgBEjIJ5k2etBTSywC5ct+yKMFic6AntZiTCitnuPpmEj7sum2LE
0PrU2Hgrrs88jj4e551GHxHSGvyEihmmYANth2BcwKQGGfDMyZNvDotgZ8LsJddSndW1Oq5bAcdb
PDqYubf8wNQ0/VlUVf/NtysBGJUW+uf7X3C1XegRk9Kh6qhQwDDO1yd+AQ3ZamY9PXOnRntD9e98
lJWwkfO2VLZXC6iGYkeatK+AveIPvHoOdMBTeuO78zM+3u5nmdYuFdUl3Yi7bo1CI8Yg61Wlr/Vn
wmI2ybGFnJ51u6VewvtzzGyr2Nj4K2c+Khf87znQVInBpkAGXb2hTjROsk6c+VnxefK9ZWTCPFaB
RMoxFZyVQzC03rT3hDf/jDsTF0ugLu77mOTQCkd0Gb8bce19qvVOTMe2Ki1z53bFVO9tt001rLcq
XdvFIMIwBS6Bw+JejMTYk11nWvfcDpyQfT2WojjRfbbHszlbdXLSi6h0X3o5iuFg2knwA0Nce6b9
MpL67Wbbi+P3meu1yXPe+G11DJpZjvtYl5hClzbJ24MO7GZ+rAJRfs3zxFt2kcQN+G17/HXtgPIT
9VPh4kit7uHFNBpEmnz9WfRV+xgVTXA0ygKttSATqKoJ822EIDUeRXPgPbRkyPXXVRmjzDVbK0fj
2RqFvTesxjkqcOOuX6xsa19w4f0SUP5vKJNwh1cbgsQ65KEzMbhztBjPet51uz4G9bC08dbrqRZo
PQqgcbqNbEHEZVcLaHuo0+Vysp6xMMHPOJVTdBq91jjG+Mvvzbn/2WWGW5/mAQrd/fvixvFiIVWA
5SnVmnXb39LGoUynYnoWTlUeKq2KP+pm4W3skNUVzzJS1gRzReGOZgilyMt3xUI/050QPnlGaeuL
myKiNfn6TlTJjxhZGUxatzKb62nZuHKjFYFzuUuNfnWctaofXVlpxnOGbOBDm1VfZxv7zLeuHYO8
CnpQJFFh3eWsgrrtu8wV5nPcAeHvYyM5cV8sh/ujXN/o1MZNKrhUmAI6aauosSuaztLonT8Dgojq
09AsrbMDXE19HDXaTTbhjU9FEQ1SPOrDAHPXk/K8TkRzNNjPUxIY33uUCx8taPFPIBbiZwE1/zTl
c7bxFt+YI3hYhoW6AshqLdelOUY7I9RnP5MUa//Zvoy+LmMKwQv/FPG2KJy9CKib04ahLk1We91m
d8bZSGXm28+IhKFtrjn5wW4S2GVIAB4imnIbJ8y9OtyMpxpwSkuBuojaqr9kZ3npjnFEQeY5i/Lx
MEVOufemFg3Jeuh3SEtOH+/vl+sPqCLiV78PWo80Hi/HS+sU4iBaGc/Ewt6wj/CA7B49za/koxG0
nnjXwtMBrF+UubMRq17fY3huGzwDBJFA2Newy04nxBsXw3lOkSTdR5Me/QMQGrAUOKnzJOP5kw2b
cT8Zw5aI2I1FVqhSoLlUAGCJrsNyOtrx7KMVRD91PDRZ1CEoOUeoySKFV1XTlhPq9XhUTbipHRoR
6nVY9RzR7RYNRFiqXV5c7aCQ5+d8SZO9lRY5PvXDPPy8/1WvLzTGQ/OcRBgALanA5VedgyWxi7TT
nll9e9d1FbogvthqP6whnhwOhoFCpSZG3+NKp2ha7NzLXe3Z0ZywsvPl0A7N36Oj/3Q6K975afc5
Tfz24Onzy2g4D36Gse39mar9efkY8hOUHzDcIUKodSQGbhzAJ5FN2NtunxzcKXLHz3nNGUM6MvA7
9GDRFSjPaHsn0Y/eMFCN9HTEFDfu3etzBAiSRgw5F2ktXfTLFV9sUyR5msdhIKJgN8u+MejTt83f
bgMBt8lgLtrJJLaKLNfTV46HJF9UKkmK1vL6gxdMNErLNKzd2X2AHNBiWN+Ujb5rE9OdUbfU3b8t
c3acXbNY3dfKEPaP+1/geq/RyqCwaqlGFI/16sXxPKl76Qg8LUFk6rnNjezoVGLc2NHXR4hakir9
Y7PEhltjrLLJi/ICvHBYaaa+G7Pxid6RvwsG7QkcwVat4MacuBKppBIP2OQSqwPLZdWJLO7KECud
6ntuVfbRD7Lx4f7KvWYjl5uXSYGfRDjRQOVrXXdP0BK3F1OrwzTzF9fcCVYv30lJYfTc90b6o65s
fTkE1dggP6ohij4+xShijAe/Qq3SbfTB27sljkmfkXkL/ovpkhg7IwB+vM9aXdSH2Qhi65Ebx8s2
uBu3lohqM68vbQPVOrjc8GXWe3XVB2WYGb2Lf3qh7b0ahd/7S3T91ANwUk6KEI7AG18VKyccauYg
qkIPvzJ8PX33MEaFixu7vRV1Xk2Ioh7oLWC8hJykdqv4rI8Wt6m8qA47I0j345Boex+h2I1m6tU9
wSicFfYUORD9v9XNXEdZXxnF2HBgy/QkpEUoIWdX20URZjs7wPDDqXfNZGOr3Zic0rMgXoKuzTRX
G9qyxsJFyUSEndst+1brYd3axnS8/7VujkKkBFyCK1BflyyLckrzGROEcIyMYd+1XUza2aSH+6Nc
7QlE6tQtSyeQ9xTflMudh7q7k4p0ZC5IAD8ss5s9F4Q2Byo/W03H66EQSHqNNeHpQntbLdu0YAUz
BEsT4t/tntve9g5D7EJb1JI3PyAEQFBPoGdQvVMIuMtZUYnJLdR9Rdgbk/kH3yZHBQXrwWMm5ind
ibGPkL1ZzLfGt2pY/Lvwc3xFEq5mqHdZZSaNFGFmWhDqujlDxj1avkd5Up6CstDeyFaC1cmAgBYI
pcm1rornaSdUJaISoe4XzYMPSvuc5Hl37HPvjW2/16FYTIX9pGNM1fBySSfH6O1CGgyVGs2DniHV
2aZ2f8ypDb3LkHL9eH9jXm9/NFUIhqjckeFh/3I5nu01WaBFlgiBJ7vHunSqU2lobwSZ/m9WVAg5
AkD+KaFcjuKI3k6LIRAhEqT6IfaNcleM7nJyzLnZSEZuTogyJG0ybGwhs10O5Rm5O3aLL8LFMaK/
QVqNH9puXjbu+OsrkWX7ZZTVZ6LlhXcC0kshNBFnn7peN+2tzJT4YoBr/U9zxn97d8i+/sbHQpVe
3VV8snViJ7zKMSB2y3CJ/fhpVIrrFoYWb19BtjsgFvJINBb01Svp2F2kJdKVYY+0L0c5w04lSec3
34hEJArarKTHoB2uRokQ4xfSZ6O3UZbvbeRjQ1/E05OHPcGH+8t240bESZwGmuId80Ss9jjAxRji
2iLCeAjiz4Vc9MfZSN7FczpsPFk3R6KmABxWYW/XpdyUsp1TdZ5AvVPvD37rpzsjyfz9nNJfuD+p
G/tceWJx74KWUfDty31OGNNZQ5nJsJtibV82ZnUyY+vTbwxCJVJVE+i+riPYUnd7t00qGRoqs+/K
Zdx1s7F1mK7i5NedQOir2CIUIVf3uRzQ2W/6gQ3HSX0UDTr/YsbChGBNPMZlteU+fesrmQooo6JY
jIDV4f6lXuGlVLWCfmZWaTRlxIFzr50qLe1e+sGp+409cetDgRwEjaZERCjYXY5mQTWNynmR0L+t
5pzGOubDDt4/97/U7Tn93yhrbFgUQE1DY1WGbZrKA2X+ai8yvGnqJP5xf6Rb86GDQBBDYGaBAbic
DxzEbqEwKUOppcNjNi72Pm6n6Pgbo5Ah8pHYfleQ59isaoQIAxk2SNsdpDH/a5S4SvzGIEosh24I
Efs6Uk+lGLV4zNswMhOchcduPCez8/YgneCZl4+PA0LwCvuL8qAf9H7dhgAm/L8Ma3CCRxujTvP8
G7OBAKs4brzl66QWK6rOXaKyRSlWLssuyCfd3cmqElvSqTd3ALBa2gXoitrr+kUXOB2ErpRlK+f5
QGrg7TAoe3M+y52tIAuA7BHH4s273GdF70zpYCMth9eVdYyaFvMoDyjGmxeNHE2J6iBFBY/BXI0y
gI12pIuAXTEY+yxLtYPV9G+/4QhGwJModz3152qUeMhcLEQdWANYUXww01T/Fyac9TFeuvxx4hL6
+/6sVDx1kaRTVmI+9Pkod1FVXz2ufjXU3uQDxl68Ru8f6qQT2ucxmfvlORrnWjxXUxS5p9TDrfuB
RnQXvzlEp3JIJRhtM1IQoNOXyzqWLPlkD02Yy5YSbRLHxo+mwFVyDztM+xOBoX7rBrx+Rch6GFHp
JbNn1gGFHWR4Zc02x4wIpt9XlWaXJ3AMy9lyMEPZeWZZbpWDr8dUulcKtE3lhkhJ3cq/vCR6D1E0
AyYXxrM+JodAL4T7R7FYQ/xVs6Vm/d3kWbxRxLi+6S/HVL/plzHjdhwmar5d2PW6+T6nOHZwk7L7
c86JQe9vo+uDrq4Trno67sqaefUVfX9pbQ2NxxDGlnaYJCjqQsTNxgN5axHZqmi5Uyuj5rOaUDoY
3aC3og9nK/9W2m2/w0Lrfb+Yj31WbwW3t1ZPud3S44Z+jDvk5erVtbHklHT7EKO59glBsX9ANs9n
f8GY/P7iXY2kbi92NBwE2lo8MZcjaRaVv6abutCvG+2QoRYKIclqd+kyy42hrr4T9xYvMmhpm3Dm
intRzqJOXXyew6hC9SvPgv6Qdc3WAbsxIaJAAODArBR6enUht2IajBRjM5RPUmHu4i79b8qjEsNz
B/vxNy8e1XEXwAJnmR7kak/YOGaL0TcHQEhuDUu9gauKBVJgNHuBc+XW1K7uy1dEPeg4shF1f6x2
BXGTI9vSHkPTH3kGeqCG1R63DFc+4Ebm0DaeW3y0aNUN3wQpX78RiFwvLYGoUuPkHaLYdYUdnXHv
4BProVsU6XGg1LJvjag/j4uzpbdwlblSIWZjQtTjbNN3XQXbgJuWRIylBcoXk1G86GqyEz87Yc1s
h2YhvX8KK0rf2v2kYcbdzJukpJ9JnS/Pgh9Pgk6u9MLehxtxpgMUO2c02Q1sfAdt3lJeuj4PVF2R
X2bv0C2jB3o53DT2Qx53tQ+5edD3XWK4O93cvB2vP5oyPaEJD0eOs7dOWzQLfbPAypawSKCWH6Tf
sTu9rvUrnB8RDts45Op4XbzpCMPSt6IZB6VAkXUvJ9UYmTJomK0QK3L7kNRAntzZlyfTmXRcpYW5
b/uUfjJF4IdWmFtvwdW+QXTwVT+bZiC3zFrexk3AcJS9t4SIvMn45I+SIVqr7Yp3tLmkg7EojpTY
TuI3c7p/GVydToYGNAI2hdozaZR1OXPbSPDXjGoDlXK/aU7ZYCXGKWiSxDxyUofpwLPr+HsnmYrl
2Git/UaxHYWYAknH6oO7Vs4wq4RRuERRtTHYYbbgPufkgf/BSIilkrE1PuPFutVkufrUwM4MyFE+
US99wvVN2/VlkC6L68CR0uSDqUW5++jUTkGbkjfymFcpxn2j8IBG2J2J85lNpmwd76/61SFSP0KZ
iiu2lkdofLnqGiiJci5yhwIDwjtcScXTUjnmRm/h6hBBAUA+mnyFGqsJLPNylLJtFn/wEUcbE6N+
GmcvPzTU/Q+9s2lDf3Mo1W4FOs8lG6wOEJ0SkhbDj0In6Oz51OEhU+5jrAeXvd2jB7t76/ohKUyV
mn8IgykhX87Ms4RXTkPnhVPQxDs3RmpZpGmzkfRdBU9K3I5kD2QpVZQraezGDGg25b4XDtTpXjxf
mv96AFkemxFv8qCs9L/uz+p6EdkUZMvgLllIPtzlrIpBs5au94Mwmf0cGgpyCHsausVHF9m1t954
vE4U3VW3XnH5114k0nQKbD7bKIRLX6Gyrs3yoDWyOeqt7WAXisUvUEnNL82joSVugfi9vWys7435
0nyi46lk31Xz5nK+WeP49FPYNDWa7w+10feHtKz94+D188f7S/vKHb+44S2iX2rWvM60ncFEX47l
WoViW4z5i4wM0e0S/I+bc8aHt15yXfTy6KZcuAfsFPFMkUQK3UmXUtrnZphn7YEbsSAXcOIWJsao
/EEzK8nmr2i8VPKkZekY7cyqc/N3crHkcPDTwPkpW+HUu9oZjBkj2aIchp0rGkSokzyw+m9yTm1G
QRBdHrK+6LvDXGQ1Ak0zp8ne5bGEVgnLq4q+5LYdjQ96XvvxTnKhaLvRcNvzTIE62iMrZFvn3O6m
F6Ps3PFjFLhR9Jj1wOXeG6Mm5LMRCykPbdCgpzFVqW09VqZTZ7iM2l0JgK6wyz/gt83LSdoymvZz
tkzll96DnHuWsR7Hx8zs2uWgO+RFO79wp7/Rd6myvW5xII5pWSIQ2GQQd49+GU/+bvQXS3zMW3PA
5lm6jvaAqnA07DlnY3xiXXX7uOTI9XzsK1p37c6Y5zE46anXyj+SPke2e1eQjVlIiAjR2S9SG8X3
nu81fM0G6Zd/TWbflx+0VFIHjps4j75MAoc0TOWjKYmefCut+g/RZOrzp8Cq2xlMSmrEj8sojWbX
IE/VnAE4OcS/RJ7uR4Czfv1wf9Nd3x/UdqnlgdumMUksc7nnwJ62OAWW+QvhpvXXKMTyLbEwWbAa
vzxpelNtRILXbznZKw0uPBfpzaABejleNRkLQkxD81KPhfPO4MUeDhHy5n9QfE6eRjBtz0Cvhh/t
ZEwbifN1BEPziZQM+3BeK2gVl0NHlt3Og6buf7cwDzgd1V+kjjjvseo1bHfstgocas7Z8Of9Jb5+
SCmdM10Ut9g61ppXh0REKvFByl40kY3YIs+jvUt84VYbScT1p6TxgJorCvY08ugAX85P1Lmt9zxq
L2PecQaH2ix+FvCFv3E4gBnJwnCa4/2pXd+ODMmMmB6VTcDrl0NaiYnBm7DyFy1favNkYrdeHCsY
w8N7ZCMWf2OzXq8kWRCKkUonTcF5V49PWlPD8XW0E0rUrY/FMBunqHwrJZ5oDxgAIBoVcfIvwepI
VNMYL5AhozC37O7cAJ38VPfL8KAjiXfMgUj0b44UGJAPpgRFVKNgFV6admZnmMZEIaw68xxk2Ftg
FvVGj0Y1LdiWgDh4zF6VuS6/VUmFqnLdNHsJOGUv1pK4e0+LvY1PpM7v5Rvmk7crpVJYZspd63KU
vIhLjIRt8VLBYB0emqpAhBYRjwWTn9ny6vOM0Ef3NBqQz84L3aUN5Pz1FmF8cgSFgaDbshamHryU
gKm2mpcEk4tjiy3mrjHjdmPfX4+CcgjsY2qb7EVSzctZlk5bNkVfjC8UFvuPTWkPxywxt7rmN0ZR
k2A9gfsBuVJ//0ulr4jNhaqBO77YZjU/oXUd7UoKMxtf7NYoiNur9EoNsoa0RjlFfNcpppdXeKco
tfTH1DTLllTS9VVBzYG7gpCRPY5c+eVkKiBjMIKG6SWT1bsk0rx93sUZ1jmQau5fSq/uj5d7UEG7
ychJXUAHr6s5S2oLS1rZ/IKL61KBxI+TT8KdMdT2isWsDoM5Lv6Hpo2lfiT+cMSHKXc7YzdCVRn/
jkuN+pkYlyreZU6v+Ucn8sb3zhhrzn9BghnMxma6sTKKY0TMB22Y37u61TSviA2invmFAEhVIgv9
YTK6/sX3iGbuL831E4H+H/ElB4MTSiPi8iPE1v9j7ky23EaypP0qdXKPbMxDn65aACAZjIFkhGZt
cCRlCPM84+n/D6rqv0SQTXTsepd5pJCHO3y4165dM7FrJ9rqjkS0XWXX9A3fZUHf/ZVTfn0v6H1V
b2+PeG1yRDykd0gI8UgssiDFi6s+1qLp2MVtd0+7YuqM4IuuORnSyjpe2cgWWeTcm4/MDgya88l5
VSz4ahOnR3EUpbvGnwKHhtd4ZQkvowgiCO5QlO9BQkm9zkcxQlGZBJppj23ZtXdypBYf6ZjUNgK4
oG2hZukmbTuulFOuTQ0K9iyZjlzRReo6K8L7g9UwaEEjfhFmqSODka4dnCsfCyYGiBbCKTzmy0jF
r7o2EqIsO4YFcIJFIWMHFylzelGJT+o4FV9bhABSm6axfudV/f0gqv1XNfKT+wSfxgeq59XGz6G5
6Wq6pm5xsQaAlbO48swZoRnvl8jib7ch0sqjPBqtdOzSDJBAM2tbFAx5f3u/Xo4yQ+hQQ2H3gFku
TwhVORrMfIx4gxHO7hTG0saEd7+yVZdKlRw9IHTC0LkfaWaiLnZRRM6bx3LTHhI5HXXbUolMX5F4
aOtHf9JK8SlrSWnvKEmPtORNhlnsEsGczPvSz3zZ8dooajY4sU+DPeh9B3wyjemasNvFdphVlYi7
2eWAjrA/z7e6LlEkbKuqPciCXNpRqMCzQ9THFuRYXtl6l8s+txkAscH9BytegiWwCEjA6OM+UEmp
nM4I8p0SxZb71o87H1lGmAeZxWzOJ5QgNoxvedkdBrWGY2LJwQ70NH1rODd3GM+8HJjGwIVLc2JR
jWsJLr14mARdus+7OHXFdhRWttDFVf5rFLpBwAlxp1xymUt62uDJV4xCEmO3kfa9Vaa7vMR4Rvf8
NcPWy60AiMVGoD4xF+mWMJ3WRySfiSKBdVteaCsx7SBaXfog3Yny6fZXujrWXCtXaJjC1mRxNnKv
poUTucuDkEWoi1eB6uQC74alA/jeHupy2zGt2VIH1TJorMuEAr+8pEWEQTr0ja87kuh7bjiVa1Xi
iyeDTwX3lwZiFEi4xBev7hQnfSNPLB6ecrnbt9kIPtMK7xqF1p1KyYutpIdrTWBXpwZyK86Z4GW2
O+hmUAMdSodpHOutkoEJBnG7BtFdHYWQgh4S+M288+cnSmobvw5yVToEip46bZ2VD0rrrxlbXB8F
Cg3i5HPTxqLyqDfDOJTwOfG1ajTHi6JyLwj1WofV1VHo8+YWooHigl0ZawESnaPJvqsM9Psj7uWy
EdaoIFc3A/1bc+sLKfOSjJiOcaZ3JE4HXKQmR07Doy5675NceR/lxVOXeYfbW/zqafr3eEsYPxAj
DX8cvlBUNF8zH6uT1vILV8vaNTb4RdVi3uYkXtS8QZIurHlq5JNbdRSkg9JjxtnJ5l3oZ3dGgBCI
Uk4fyin/6rXeM34Pb1SQ4DWltkhr5WyChH7Rsl26TiqtiUL2B0II3k5uuxGOsZXdJWBMb41n56Fm
/zjAK4hJSxApbtgW08QmCVpLdjDKNu3cUkAj+2Ytj7m2H7lwIYLzjBCRLO5BEcC5plwrY+tp4Upo
pcK9Thf17u37QweKm2lwwH9LalI4qK02VqV8qDzD3GDD8+pBj3BNP14rsi8N1fhMMIIAtqnrQimh
aHF+WdDMURdem0+HTIkD9EsHuEdjITtJbmS7HjuLYzsFw1PbSd22kBpvC95Z3GWN3wODGmtKSpfL
C0mcOJL+ZqIxmrTOf5s0U0ZNndTpMGj+6GSJhdj2lClvDmxIROFgzZwd6rdLxWlqP5WPzKh8yFhW
12+6r9pQrskTXE6Fa5H9iOgOBYQLFUxKvjEorjIefKEQtpLf4YNmNurKTrmIOJAugYtBuXtuOOdx
Pl8wzwtaKbAC4xCW+uNoak8d/EA7QL6L8vPaZrmYkka1BVlqOiThBEHJOB/MGpAT7aJaOyCppbp9
qmJ7kyprkpvXRqGtcqYYUt3hG52PAvG3i6yh0w5apZW2LnfWVo3btf7oq6OAytK3Ch0Bhsf5KKZZ
QcahT+BAm3tI07Cg4HDve+9uH+Qro8zaFPMjiSwABbPzUQpoF+pEk+jBV/LJxQhe2nSNMLi3R7l4
TijJ0QuDTO/M174IoYfRaupBiEwUsurmXZlQNQqVuPmBLkq7cnSuDYW2Ew2afJ6Zonk+ITNE0Lni
FzmkbZfZ+SR3O0OlyBhaUfXWKjSzgtA0O6ASE5H9ng8FLpqgJJVSaRTiwMV/Fe0REX3yOp3WaGFX
PhOGR3NXKPV1tt1iqDDPm1SoKWr6IoavrSe1T5LZjG999ecJ0T0ESE6iQ6X2fEJVAN4XKiETstQv
IbbQe6W1kB0wh7eih7NwA8wkLOSINRE4OB8oa9BxCf3UPyqoDW3MQv6RI0q3klHRiMc/cwbpkQmA
xJO7gedddmCJGbGUrLfmoa+qMXcL2fRPJT51g9NSK1OhOcu5ceQxLRM3GOPe/xiO+WA+G3hEyvc+
pYT+UxKKcbYZsxJxNZ3wsXAoMsqHooo775PU98VkB0pDATSXhE6z5ajTlX2hCWZlYxRAq4rd6PWA
YTKaw9kO49O4dlNrHBM7N0VfcGU8cgYn1omIt16T1LotyVGvbnJx6JVtavVNubWkuk93Pu6Iw33b
mXq5swwv3YbIiRmjTf1kkF/GNJ/6z5DdKLDq5WDe+3GglneIsFrBvrfi/GfCGXwlgFWk7dRHpv9o
ZYEabmeB+baxB3USQ7cv4LO8DANx+7MXq0GwG3upAqMRwrF6lHtTw+4AVBabWClLBlupPetrnrZs
eAJUS6TlHwcIO8yz9J0eQAB1hkKVYztHLDh75Ckfqm2pRtOLmNTGl1jqk5zfNikCd5gE9aupAh5s
zDGb5Hd6p2jNXYghruzQ+iXINuoQJeLGhlfo8kaHwVD8Vadt/AxTRJKQASH02maNhlVuWuGgdYwk
dM7ux6ro+91QY7e0jSPawu88skMEIBBG6577UOq+CKC8cGV4C7XEsQLBU1+BH33R0achGX9i1GbI
ToQVSeNkQ1rUTqJHnvEyEWJZ27JTi87J0m7qdpqUadFdoxsD7fhpPvbCE08i/YxqpfqnnCUKv1tG
78UbEdQs2JZmrHwOtExVHJr7kmJj9XFqPIvxmNDt3XnBi98LVuIUel0IyC6JZel2RtSLbIy2k91+
CAK8ROndVh/iuIul+7T3xpBEcbSiU0OX8ninVlk82XwMgTJ8bZSmk9LgPzoU+6Pg5zT6jelYfpX+
8Pw6e9F9XMdsjVirdgq/j17aURnE98nUKk+jOCQ4H7PTJAs9Ml2MnDHThNzFTjWf9k0jpo2r1wAk
z9qkJpHbBKoQHiU1EaJdRG7p72CJ6MFmEnJT3oxB08LKmD/Dp7KQankLQCBrjhhFfbEd8qgQd3BE
WtmRYiMobQre1rCjPhSNdhAm01dE/PRutvzgPNlq6amJG6Iz87WTcCtyazgRhU3T/iC7plJKmltg
Ca9tqqYW9VdJKlPRCZRKjuFnWPKpVMRQP0liXuexTUdW/Tnm3EqOrsW+DHsskZptXqvij9sv4+XF
zvUCU4zSMt1zF/hkW/oh4KpEJb3PXnB7DT4IKG++vHEQXnFAdAmAyaDstKTEUF9uwy6esmMnUkqu
apTWDVnondujXLy8OojSrIpPqzJc0SVgIfVi3ydCXh19IKxtYxXhnRYK8seqQdL39lAXqzYHK1hY
QGKaNTGW3nw4j2iBXNfVUSsa/S7o+tRROklx3zgKxTqKn/Q0krrNHMrzV4q2f49yQNccY6szNTft
e/FBG6zhjbbfdBDRCQ1KzUeCVgFkej6OXCvDWNDnhUgkrYxFHHSpDUEx+kAdQd0MsHG2vt5m/sr0
5sTp/HWk3oX4DnTB2cpn2W2RhMHgNT2ReWl03t4wvkdSj4OYX9MAG2dU5INGt+WqFd7cowM/kFZs
itcIFaPFs5ivLyKZNBW6fsgKadips2UaukPvbn+8y9kRlZGY/grRNViC54taKZOSzopdB8X0hK0u
qMpDRC3O1QpT3Sax/JCECLdYda+8ObYhHiQ1RHWSAIE453xgpS15WZTGOvQl6+fDuHqoMURbiT0v
0yoo52Q6ZDvkVRdOf+QgZdnrgnWoWi96tmIj2kpqIXxqAsrWaARMH24v58V484mb671oHhBNLavK
WUMJGDP46liCCdzT3VHRfUvGTxvGFhOAv26Pdnm+IfCB53OLkJuS/ZyvYSlYnpj0UXu08n5Em0/P
bdEXy83tUS7rKTPSid4snbez+MmSoUtDpdH6XFvHUUiz3paEDAOtsvBpNPciSW7t2FTMYFPHaZv+
JVnjrOMaCx6UurjP68csifNhm5Q0jj/FRqK1No7u3loV7/Ja5ZcERudlnKlWyx5NqeAfDjyrP3L7
ikQtVeRGhMJ20A5rvrFXhiLBo7pE9M/aL8uuvs+ODQaxPaba2Lno0sUfUM1UHopcaFdqk1eHAmGG
tUjFkFb/8y8sBOVo9YHaHqvQHwyHiw5IR/P9llhRrEp9u/Kp5zvl7LIDRJmLc7NRDMmHOv8+v9UB
xyJpRHk0+mPDV0yPtG4K2GNNiYYipIm1m1O3/Ng+0ypDtnOlE8sPpopnL+zGIjKQ/5ZC/w5HdCom
vRSEa1jMRabCrwdpm3eAbTjbzZ7/emYvNA28/O5oCFLoKH1E3EoZ7TGULUpOWkl75iCsVRiunDIA
SbqAaDkHWJPnX+q3NQkUVD5GCq9HHog2sHG80U4ea7Ky9pefej7L7Ki5jfEyIx8TdDfjdBqOcktJ
2FGEfDpiw2qFbjtOqr8SGlwZ7Z9dL8ZMN76AC8c0nCSws+lIg+R4F4YtJFYvDB/pBfp+e09dfrO5
UxKYdc6WEaVavDBWjrFtOnrDkdtKeEar0df2YOaym6Wmkm6RgylHJ4n7KnDePDDFdlBkrq5ferbn
3y0xfCgnMFWPwA+FC6Qu2IEk9G4rWvlRKsvkrp/j+duDXj4A0MwIugDL59fbWFzJxoQod9754zFL
Rusl7Cb/IRM0C7m+sHus0xhF+dsDXvmQgJMk6FwR+Lwu1VMlta3JDDMGZPGffCNC0wRN8A+e14S7
20NdHgQebHBKPiRYv7WsU+qZJymTkY7HWjSDBzmKUSFMwzWnhGsrSERAvzBqppdQW64qvkR2Nh5V
Lxg/GlpYu76kJTuxjTy3RSF7hdR2ZQGxj0RDTOYksFMXgUgz6TUyEpl4lBJLx5O1aHmpMbOLqmHN
OOfKAjIUMjeznvpMGTzfkVjxdHlYl+JR8Xtvg6S5eqcq0ZsRUYAcThtQJTVD7srFhJQ0SYIMweuj
1jfqPu6t8QksZ03n4cpc0PgDb+Uihhm0rO72WV1Tnq6kY23AloiTZqCzdEjd21vulxPa+YPEDEB3
EYDl4qd4eL5kvRH6gml44rGjZqi4XqFAnssBXhARzAfxuzCYUNobWMfPYxWU1hbqf+37oEaFYN2N
lSjHjuxZw8fRGMbpm9xnibHJRKPVHOxBe/NYyZmYOKIOxfA+9qrqh+GFenOfl2FnfiAXLUS0xUIq
lYoWBNF2DDrhjfbwpGdUL2abZth0LOeSOdGgzpZ0WSkd1TQ0DsRz6PrHRTizEiXp0+0FvXK65mZH
jjB5IajeYnMMVcolEonSMclF+rYlDVasTW+dcgIorupNlUSyvhKEX24V3kQKy6BhswfdskpqNsiX
DUOGb4wQyzvZDOExTWq9slXm3/x8p4Bm00bNMs7tuvJiZrEsdVmMSMPR0vPue6LV3ZaNq7xkE7jW
OFT6JxVf7700iuoK9/3yBiEzhUhKoo0OBffI+R5tPQXKUMAeRUSjeEyqUfrYxjD8+xEQ8/bnu7KU
DEUdGIyC9qclnZEHpxHqnKE8JemfFLbKfSi3xgpP6/LJJiIAmaCjlAsEHbDzCRkNmtXYwCtHgN/K
zbRe26ZDZj4NcuW/i0M9+cvCO3771qmhyI2qGhxWOj+h/p4PitJyUuWZrBypwliOXsXhR9MKtDcH
1DMTiq+EJDxl9KVD2lhE6phjHXXE1DF8xJmXo272+pNeGmvc38ttAewC6ZRLkqCa/z6fUDoYViFQ
BD1aYvC9mqxmL7bFuO2Deq2ed+WWRI0OwjT1KeQKuTDPhwp0AGa1VLQj9PRYwNOYBr9oE0cIP+0l
Fb9HN1T7gu4jTJWkez2Yptot9TI/ilZpVhs5HIrxUxgOFkqlnTpXuAZVjO58owtP5Rj7oztWQvkX
ns9++GzAE/HvZCQ20o2eiWFAi5KJ4bPUpqFlw1kpPdqfknpcC3XmBTs/4Rxw+vDQiGMPkGCfzxJ9
9szrzVw5VnX4M29KxTHUdl94NADJYf1t7IL9GFd4mgkrIezlqaOJh6IclXyUbEggzwfWk3rqQb3l
o2Ll+uOkCsK3RKuklQPwi4e3mB+Vdh4BNFkYZwnXdSiyVJNZaUdaokwH/F87JKbeun7UNM+SUddH
ERXf3ai1uTOMfXHCdiB0c71Z84m73LmzbTFvOkEl5Uhpvh9+y3hI4toQGQLzaGA7YYNWCk41lDno
/RRv3nrq586/+TDyAM5qW+dDNXrupx61tKMqmOFGwdyCqgilkdujXJkQlGJyRqBDDDuW3NtxiotC
MBONkAgMPNVCf9fJE47YAXvn9lCXz5AxV/EJXGdE9KIejbhbbLVFrR0l3xDc0W+bD7oUd45fmSAf
khnQEThIY+QOSlKs9H9d7lPGBiTn4ma3AkWdL2afiEUoyowdhaHlTqGSkOzI4cobdHUx8TOg8RZI
HK3q81GMLsGxpu60YzgV7c7HtPcxIBHbYka/lgtcnngmZMxE8NmqAebY+VBlJQxYqoracYSSiXYo
b8SLFab1p4Bt68aKkv6VVFH72QPj9G3f1601BdNrk50Netk1lB0u3gs1VIOOvaMdCzod3g1C0D2h
teh/0lNtDau8cv55chHrY4PCxL7wKskrFakKT9aPCPp0xp03dYJhx6Vu0R1pRJHh5FbQf8zrsEoJ
Xoek24lWHZZPeiXhOFVCyMpWMr5r60/AzCtGBk+cuthQajwaKIBW+lH16xFsMUkpu47vi7rcqLmu
2bUnfa8tfyvlyZuFfuHK0zcJbUQChoKZf/7pJyxP+tmh5kjobDpdKHow0v1qF1ZNuzLLa9941l3h
DWX56QI4H6qmcAI8HBjHLhtkG06TfhQaHY2S2FNfbt8OlzQtpoVwDRuKCAS0ZzFW0+PJXvq9wX5q
OsGl9a1/jZISlcZUSKfnXqrH0TamNjmOfRwOLl22Xrxt8qZ9qaNUH3ZKLAdrSMk86PnDM6f0BF6g
CECISx5Vl/lNXeaBeezFSj3kXdo9DbDJ3t+e+5VRyHEQcEQPdbaIWnxRPfQLekha62j07QDnJKvz
r52mjysX8JWvOfcx0AhFls3HWtCO9Dww2klITV6UNIZ2NI4vvSb1WynQ1ZUZzQHHYt24BuclI0ZG
SHnxThqROhltJ5rHxGy6D50WeA/Q6yjfGoloi6rXfnzzCiJkAx2Y9hGqneri5s2EvJTBtMyjbniJ
XTQJnb1ms2aIfm0BfxUwZplN3uXFArZdrfiWGVvHOM3ajWe2rSPlRoogr7hmb3VlS/zqWIMUNEuL
LTVXNc03fKNMrGM9lKPbN0XhoHi3JjNwbZTZbQEeH6uGFtb5+Q6qahha0J+j1uB90iCu50bAPHdv
/jhUmrATmjmy1CEWd+UgBRnVmtg/8SpquyzvW1tUvLXmlitzgUzFLmC/cX8sQzMdPWFkNpCEKnol
cdrQiPcxN+QaJnYRxXBOf4n8UjYmOFsapJpRLxkplronNTXbyR25tKYPUlxn4GLNIJj7lrc2cyM0
m2SnrGWR5l29gdmdDKZaP6NiLg8vmGZCvgAYqBKH4Bz37VlmQohsjWvuSygiumKXeNhaLnZPFv8d
t5lwl3iAVU+m2ecQOkQjo64Salr6oULI5NRwt4QY7uqNaFttjwwX6gpj8j3HsbN6yg0kFWzJ95OX
rI3b8X2foZEf27IeqarDFJT6oag8OEGKL4QoLODnadmxrEU/+hh/0Zcw0pr8rpJzWduoKBv1DwOa
VoYtSiDFX/pKDCc0q6RRfxDUUDKOoZXk5T7ESMGjDaVHWSqTR4ui6VRPo40bRlfYAhKlceX68AXV
71KDF8/rGzeeAbX4F8DOpXepr9URAqAWMprHlgDA1ZXUd5sUGfnbo1zcdfMoNPbQITcHKMtQrBYE
SaYlyjyaeRuddOyK7LTz1YdEGYaN1yf159vjXWz0WXN/lsAEWKHfZ3mNW2pp5fypdIzaMN+WMpK1
QaVqb57V3G9IkAnuALStL64GjaYNEeEJ+Vj5RuXmRlRs6UgTHrRiEPaaXK51HV+uIjnk3N0MO1ri
0Z3P3e+ZVSQKrV7VyhH/JfWE/50V2AFc7Y++pwi+LbYYOt9ex3kGZ28UcBik5Vm2YCbiLsGpsbaa
IlY6QrgqTQ1XM4ryVe3HoNjpGdfvrtSEQdtiujDoK1DLL7m/xdC05cBohdc8Q+uL5wo24exJZ1nH
tB7a8VAMVvIjNrL4c2X0sb81Yrn9it0QlbwkHvwBhUcLdZXW8trXoklrYW8lWEfZip4IlsueNOEN
KlSfPwS6Wcs7EsZqcsNQNWiiLIem+KIYqY+QXBuNmlPEVRtuctCeym1DLW/eWZ6u//TkzvhEc6nS
2eGIQqEtwkT81tWUbre3F/4idqZSqaMpQ8P+nI0thZD9pKF6O6EGUBVR/1LFfnuIrF7j1tEF4bs+
iR8ys3NHZPV/VHlXf7k9+sUjPkN3RHMgPVC8ienON1oVQOVCU8E6ClEc7vqmkioqxrIfO2MTxysA
6MVrYRIDgdjNwvBzD/TiQ3u90mR1VVtHy4fE2JMu2fStftWHVLUzodxlmfzsm1z/t+d4cUWQE9Jp
DSsH3gotYPNh++0wdUpFCwrA1FGW02bb1HSZpT7tIm8dBSAE5gNIKGm9frGSlZGKWhxGpz7M28+9
kCc2Osbyx9ujXH4vRqFbQoJowUyWwK5WThh6xVl0qjsh3hmpJD5mwxRvAbfWMquLO4iUnYEACQAL
ANKWd5DV1ykCa0AuiYWPhD58GWLfcDya8Zu2C1bun8uJ0d86w1q8UDJyC4vR/CAbcr8o/FPVd4UD
dkCNOSmUg5S2bzYjBPiAmQ00zqTAk+Tz/ZAOA/p4uFecoiGnvFNW6bZL0IO5/aUudx2zQD4RWAIc
knzxfBQBmC6Xs5I3sPISh4gj2OeRb+1uj3Jl2eZciceJCjZA9Xy7/La3y8DIjbgPYpYtVny3yK3i
qznRyGtHdRaI7u3RLh4JyiW8sczIQB2YWsb5aJoX9nra866Lmj/ZWoqmmlUKP6qiexCiLt/BJV1T
XLwyQd5A+OYozsxv72LIlhtJn+ImPkFwL/ae1lD0Ghsh4XQ1XrdyG175ZtZcN+Ghn3sQfzHgf1vN
wBh8VfQL5KLy2n+ykKV+H6lpvrm9itdGoewq877Pgk/LVezkETAqMdMTIrGIatWNtemsce1bXRtl
LryiWMmxAo0+/1aBH0kZkgXpSW5Nb0tniv7ND7To61vngoyUCkFqliAHBF6MotfYYSi9l550b4ix
EsE9LW6Qprw9yuXDwSgaH4U2MYQslyd2MsRJzussO+WJMu1S+rk21hhPW7Skmr0qyINdohz+0JSp
vkaAudzyyqxEwIVELjK3cpwvo9dLBczpID3lktH1L3KV6tGBrhh5OFUkkdn7US7a73rhadGbJd5/
eTEo6KdQLwTbmn+133ZjXSS1FPV1fkoCvTedvLCwoMNe9+1HjLo55SCCIr4g2kTn4yTh6BmT6ecn
r0OphT6B1NFSZM+sRDfefCnOYgu8X7xcKLYuo0wlSnO4501+yoqp3YKL6Kc8avKViPISIZ01HWiO
QuSG6AWGzfmMwjpSWkFI8lMXxf2dHqvxNjAEb0cWFm7kvtDdNIULDDJuOgOWU5vO7NVDxp23cj1f
vqH063PUqWjPtYvl7uFsJyCURn4qMNnZ9WWm22kfZBtFqDxXiqmg3T4ol4ee8ejWBzAEdL/gv+fl
qJWaHxUnLw8jmrTKETfhbC1kvTYr0lke7FkM5KIEm8mJyvXVFif6enxnUqzIySyPblLZKzbpJNZ3
t2d15QzSIAiZmwQFeuMyGyJpmaqxMooTR0VxeJ6UTUhhe2sl8BvNCVABcrD/7fagV5aS+GBGO+eO
J/C78z3Eve2hrzjrEnmy5XjoYGqOTARrrnyyK4sJqAV4Tf8W5kxLpoUEV3vQRrE85U0m/gz1LH9J
Yz37WOPtt5GL8M2sVJrEaNTiLYXLhCbeIi4x5arnxjaLE+xc5X5W097Kg6o7kaJ+vr2C871xltcx
EvcKSCTXFxHrItyvqhLKp8/MAGCUTe0nZecgFkaPVSnHSJiESSp+0Ed6tq0uaPZVVOQrv8GVjQOO
TKsaLDRu0CWiV7dy2U1TVJ+443Jlw31dyRtF6tv03sqlotyjaiC8ZLmo5SvZwK/O5fPJw5qhNsrj
MYeAS/H0IAgj6ECtdkpKLDQMHiitQD8V3YPCv0f6swz3VgEn6jFA27z6WRjDZOzEPo3qd5kx0Txn
x7k+6T8lvc7LB2FQrHHXDHJZz51JYra//amWm5B+DLYC32imVswp2vlmb3uY1t0kJafOyGq3m+J7
X/BOmep/omz81kxpHgzuDSjRnA1eSKzKUt5KxhRlpyCvJcxekw77VfGt6QujoNrMJTWzmMiVFlOq
k0Ju0qypThgX6o6mCdaOrfZBs4rcgSTRrLw5y80+DwdZjxSezILy3LzCvz3WhQpp0zTH+hQWgrFr
VN6YxOqkDX1hndObQ7Krx97cVJXuO/JYBiu3yPK2Yni68giSCI94x5d6N0lT1A2BV3NSBGxnlETy
t4JOg93tbXI5Cuf4l8gDtyJX8uLu0GuUf5XJb08I1JhPJS1v6d2Qlv1ahPyrIvL76ZHpcpcAQ5BD
ACrXl3GCXidCZrVtfwIYwkBHVqLB3NXWJN4jNTtl28Scoi+qJpTSc1ChNTG5dC6hHAspoEEmyRTb
ugTBkOnuTQo/fB91ijjt6M6LBsfsetRlxg6hGRpFrSiy21g3p53vpfr32BDT96EHNmGnVRBhsmz6
1ucRGVi6GkThg6LXevTGoIjJAhuQ98LVmi0HF4UUJaZhcSiz4ZRbwle5U4NdkEf6ygm/6M6YRzG5
BVEPYCiO+fkGVUpfNtOwGMFkO0naVIPWqHYJ3210JyFD8MkaBvAwYWgshHr9wc9OicLp30Wab9Zb
LK4jtFgqYER7QNZGcKkxKf0bU6PZdoGdzLGlpguKssj2itLsgfum4tRZJsF2KhkHIW2p2f/ax//x
Y/hP/zUnC4Bnn9X/+C/+/0dejDQ9BM3if/9xLF6zd031+to8fSv+a/7R//9Xz3/wH08hyFqd/2yW
f+vsh/j3/zW++635dvY/m6wJm/G5fa3Gl9e6TZpfA/Cbzn/zf/uHf3v99a+8H4vXv//xI2+5uvjX
fHp///jXH+3/+vsfv9hO//H7v/+vPzx8S/m5U9j8+BZW2d/2dfIt+6u++NHXb3Xz9z/A6NU/yRrR
y8XIZK708iH613/+kSL+OedgFKa5Wqn+cElkOV2H/Jis/DkXyOdqIMHaLL71x9/qvP3nn2l/zmQh
FbMG2FmzetV//5Zn3+vf3+9vGbrMeZg19d//OH+veM1niijygkBh5OoXBuK61ZRF12bTQRtyYZO2
1NAq2LwZPrKuLwjRyr23KMfP49GFSThNdx/2o1xL54enUnGolaxARg4rTOyZXgUZLg+cutOxeJW/
ilKSb9FUjXY8m2n6WfBLxUbQZVzJJxYXI78IjG2uQ1hKMyuA03L+i+RTqjekhPmhQN6nnOTJ9rKw
tKV0CB7K+ludZt4OO1gMgdXAuKsq7adf90QUpuKqQ4vZulE/tzmt86nSvzfgiNiAr9KLrHp3TSTm
Wz9PS7es0OruGlFxG78L99MXGecsG/3tNSqLsgiTmA8UNnTIySOo+ZOyLe6+QiuDFDEW+SlFKDJA
SMBuR1v5oXHJhvVWle9b8U5N7tV47zfbqrlL6mcIPtXJKtAttw31ThMc/TW/p4RfVTts02tzM8kb
PECH2GG+ZRzb9VP+NOaPUbg1Mydp7FqwM8P2VVfb+Hu9dKmB+epLatmVb5eRrWPi+Jc2dy1v9cCe
IFrbRXYXfJK+JqMzGjssi6TxSZUpJuypPY5HK/uoC6mt5D8ySJP6HTxbY8DL3PXu8tYxCkdLXKuj
bLGT8JM3d0q1TQOXcvlkuEbvUlZJdJuCZKo6geWEoVu8tCcwFN20k+fig/FF+UL5Z6Q1+2T1tlg7
frSF2xTjYh65OXlkZAuP3Vbfffc3lm9DBpI+5c/CJ8u0RQvK+nZIt56wGesfQ7Oh0poHT5PiND/C
yi49p1Pd9KFwva+leIeUTJzYo2bH6W6sbE2y5afoydgjyf2OTneltb3X2tiaZF2DnT/43/lq2rua
WUV3o+GUqW28V2x95+3UXbCLSjt4Cj9NvuuNd1O5j3LbOvYft96T9dg+eIfRsLX3+UOzTR6Hz2gE
q09Z5jQ+Tsmu/x2XSyw776uttvdeEt6cyEavaCieMFcaoLecOsGWetty9dSOj9aXZCc8Tl/S79mT
qe3SwuWh97eeI+/6nwAz3nPy2DvWo7UPNqJbd7bvFF/HvbkdPvpO5XiOvmGO+5gzFdgJjFicVGx8
r4qf0U9rsKOfdDJG4r7D4OS+sv1t/kCAzuGbTtGTmrss6JdshwftvmyQt3fareTEf8X7/PMY7awX
8xGZh6du0++t1+6QHKznNLQFupkO0zeOLTR3xS47W6vs8CRtsufsWY0d9G8H1Q5jJ1KRJHB0+gv+
VdV80zP4Pz5uZw/izcfy/+QzyMvzPz+Dh9f+b19fv81P4PkLyE/99wto6H9S/gC3J40ggZtNNv75
AgJC/2nOdxW4PqKhSCP99gBaf/JoAh1zQxPDkGT/+wHU5D8RZ+ENBM+jd3Juw33DC7h8kubCBTxY
GD4AyDy1Sz0+WRzyscui5kuCy+CWXs/xUw8kxF1VCI6gN/JnvW4yycXNqvt/nJ3XbtzIFq5f6BBg
Drcku1vRcpBlq28IyZ4pxmIqxqc/HzUH2FLLUMMHG5h9MR5Xk6xatcIfbpMk875yqadPk3LAsjpB
MTy+eoP/74p+fSVvqdn/UvZtkILZ7gYDAcsKpe20SZOtaWJM2GQ/GtXoX08ZYorgHcpoBjcRf7zU
21qLpQCFAX8EbskckfVOGgtZIBe98ub82CQHv7pcKz9kxBr6Qxsu827u6qjMzg2N/rgmddVGoUZF
8rQFrZxgkbPPmn3Yh/Uhi9Yo34lY23/8aCety//3bK/WYUe+riMdbxynzdDwqPZzLPfiSuzayyc9
1OKzSsMnSdR/r/HVUlu196pkbSEtl1bGUl6o8VBI0UeAJ+Ms+tXGF7gNhVtQ/PjxvO3TvN4lgJEg
ioDWgLoKs+h0XlDC/0m6PDefhy7nJsulb16KvLOb2JU04g6e3jUi9qrR2UGS0XCac+uaK4GkLIhM
geBw5M6aWKPGqocqhJXVcIU5HTe19BoLgdJeL6xImLhf7pN+KtsoTz2FlYpWFHeWJ5MuXKfaf/YV
CsNh38yzE1qLgYPeCoWsDbvGcR+TanQvmDogeaVQj1vDmSzm0GfraEUDB6gNy8Qs1oO20GLaldDM
fjV1X0rMXnr1u8cIED9elJu73eznSRHKKcnvmxnXhAjwzTKHPfHlfl5cLEaGSS42aKGM+7w03aoh
2jtZcKDDuQZ4SidNEeYNblSRqAdgSD7ghyI2lMz7a4b3jQqtyshvwG90IgI7NPjxWOntHKGd3jhh
5WZrHa79Yt5OecAjZzNN+Ou1Ssx+8wHtyhjsefV1gSx/Lm3eNtDJx94i5Eb8IyRS173dYEEaBJlT
detzaqzqgIj1ejMiwnsmJz4NPOikbJ3+DXYMrxUQw9tVFstTRaMn+nODdE00pnoWAnero6DDLubj
7fvudL6sRYzbLME2Fs0WJV4dmcpLcywrS+NZn4iBLNaQE42jIfWw7fWy3Cm3rb5lc5rduypI/oHt
3pnhAEzyOHiJYe8+/j1/ePSt2HqBU6CYfepR1nedICQvPLoU7t6BtbxPDNVcdIu3/l1/C9kvLkE+
I6UdbVJax2+fPPWTXJiDrB6JjuW+yHotGnIfmMiSichOkjzyXPIVodfBTZ/o1fe/edJNdWxbmN4/
lSUwoVPHROw6h94wKuuR4YYMJwSqYXeOw85BMfZMCH67a1+WgkgKhx8lOodx8MmT+tPip8hV2I9t
Nlifp2K19/7YnhPWext8/1tl27JcX3QM3/Gxe2Ghn6Aa9xG1aCY1HrBEM1FJlKzZch00tvbj4xe4
Vaj/O4ust8k1UF9xcdJWA2Lx9vs1gQIwNXnqmDRpFrnmisOm7U57lbdrnPpO+tMCG/WENsg5LNt/
Y/M3a7NjttkiHUOGDmiDvF1bNT6eVrVjPdFDKp4rg2HjQXPSfA0z1Y3yxh65r8NEcwc/hNkjit3q
59KMBPKDQShXQEqHCvZ6hiqcV3X7cfLqZ1xvNCscfZWnu9ox0uJyMNXKrZkn8nmmE1HEU5OTVlcQ
gn870C3dUPmyE7d2oqHh1gNZDYVBrD7Qwsh/r6JNBpJtQWdeeprVbTbkxrJjxMxLy3JLXPgOd9LO
8GwNErM1zQ9NUubtIUOPcwrdTks+8fqSgsInLfz9antlcF+Nnn1rtqVdh0hf9RSU0p3yIpwtbWp2
djAYv3NrlQ2JTOWNl9IaaxUim6fucMJoiqhnXMPkUF8cfR8MixHEAL6th9lu/O/4yvOH88Es66io
dAF7yG3KizFYNQs/RsuYLxxPMAhc/CSwbxH1noMwg/5iXKS16a23IAPW/MKS5Jef02YVxUVpVBSM
SeaMdxyCsYwS1yiLi9bu0qu5ysyO22nNU4pgq3I4fbTZIxxESz2yGp2Z5qw3k3NoUD0KwsAU1Dk4
IEnjcyCzYQz9vE26g9c36GZp1myoaBV2IZBQk90S4/06iV3q+eLf3qsL6l367X1ktwbj/lQXASHG
NbjQdVrOUTX4+hSiiq9UnDnFXIZiIvbAxRAPqyv8r0VRVes+lcgUhs4grDwURJn71RHTQ1XrSxlJ
r3O+SBF01S6vgwrC+IQHS6gSz/4xrn3txFZPiY3JWVeFejnkbexBtRZxhgp6BuHNLNNroxGLhVxf
4vWXCLPnY7x6JfI38Paq4ZC7VfowtEH7Azt48atYAmFdobvQXk+zXSQQ4vvNyG6YtN/jPBcybK0V
gUQ9q4Pva2em/85Vnua7BH8nQYe2B49YaQ0qdSu+cg8NknBG6MyD8EKvMovPmrfZbq8TB9uYOm/d
4QnvHoTVrw+urVQd4mlSE69x/pFRA+drPyCAnkSL7cHJHHu/CZ6WyvQepqQ3r2bwfGPUePWURYhT
mE3EDMP43Ei9W3eWQ+bV49lm79E6bfN7UAqBcSR/87PfBemW/0mVIr0TgLW/O31vcFHqqELeSMwy
8xswnLO6zpxpmkO/X/IylEugXwutk3QRZhM0SYW237hbVUJFLft8uhduqee7QM32bTXp/vcg6YPH
RsvJmehKFj/rLmCDFla71BTnifa1zf2ajEnp5V22GEYfKSn9LwhzOf8wdQj+tXJl/OgrVIFDx+mE
edlpK/+BM6Mfhu+DX6ZxoQX5V9TjwaB3CFV9YV5LX6AWct4Nsp6nyCrbngwPMb12h4CmoMkx2c2d
I7r+1qaLXvAC24GUtCxhxlbZ5Oxy3ynvNX2AY2jRQdwRyMYvFtyix9ZPcJCoks78gudh9jC21XC/
rFYNwsUT41et9/NjqiaHR3kxAfDgsXwb+Vgp41Rf5zDqiRs7TmGs4TJ4462v1WYSatqkgZvCBoGE
U44dPYzR7n+N01zjJOKPzFj0wvGem2KRTQiMQLPZDSsoK4RY+n89oC9xi/FtElerVt62rqa+ZTaj
iqhBffZzYkgb8tlYrmhvOuB00iE1a0ywPb6ERCryi1Uv0JE8C65SyLtsN8DnKH6jEElXaLakF0Rp
N5CtC8XEOBqIXp9bh5AWI8ul/xR6QdVaBLN9gK3jDlSVul1GZTpXyydPtMZwsVnzJjRCA9AIVSLM
C2ci2bwJqrknLzZB0sRF4QXTFdHKtGLpWfikICRXzlHS5k2zG0sapLSQa/eHy3DECSeRaHctmUe2
qyzgDpFWlGsTTpksH4vCtL8zjMO3tNe6sti3pbFArstk8KgSWM27oE9tzHnzYKR1VNp+jZrtwPDP
nrWVqCiq+q5dN9kkmItioqeXVHqYtUKV4VzKdIxHLVeoVRvJQoCr+l7C92o8I7KHPABrMaf6FHON
T1e5BVBhNzVm/n3J+Xt30vK036VRk0702lSpyB0qswpXAaEqbGt/VbFtKqPj/bmZjOBjDn2UrgEu
knolKyca3WEAY9GU+o3VqPZxlho8Bd9ZqstpWDo0xKyuM/dl6jX+pVVXI/EyyFPsQGd0vUJJ30GF
doPN4n5mVkp3UfiVG85DF+RhrrnIfLvj4n61tUL8quRMnUVaotCKabKvspiz+8LR0YYVWdLd0Emh
87UMw5b4rRWN0Zx8bA7trgdQALyGjqCp5cmXYXT6O6soa7DgveH9S4dk1SPNTryjWSCHQEu7W58g
I6h1P1XL/I3J1vjdn0eGfb7WLQOStq248zLb/S3JIPoQiRkcnru2Mr4Uae/+6tdk/beyxIJTd0IM
LN22bWJb+W4Vm0JRPorUn+/1ahLGYRAtlZ7TB4hq9tPS9DvT7MrpUrQa7VBz9I9LnVMAQgaa7sus
zfQdT+HoAFw8SmOqz+XzBPj+l0BSIqFVKykwl3Lqn/Nh6e+UrGl9AjMt091Uj8kzkuYLr4xuOsYJ
nhxjAB6tirK+E7/xt1K/EeEp05AKvfiXtHm5FmVu71T9Rdol0iZ1m/hy31P3/OgnreNqXb3cOSjT
m8sIimlhhHnterdOlaXpzvEFGqJYMdfIaPtNH2rrgPxuq/ytugVq9tWv6uDX1BrGt8wfvIuid5MW
mX4bgqjMZnEsbJl9n9KpKuLKW/qvPZInbTgmeq1i7sv0qFJZPOZtv6nVFW71RK6U/6pG0yN41cNs
RlKBRHUW0Ta7FtR/sUc6nmpLpGPww8h1ZuEb1HfHnZjbUTZb82WV9tPNamYPgYOoQS1F9tBLRhO4
jqm123s1V2ZoYFJ5RCoJMnYroNLupT4NXxfpe8jqknRiADdrk+TP+UQDwVlJQ8OY52A/t51SkZXn
2a05OGA7Ga3gVNbORSsIbISqzMgSN/QNq/zkjlrfXtk9QyIwU2KmxTM3SOSwc2d1sbkQXlRLPqCP
7Ca3K/PjFDXkRn0zWxhIXFEOkRC1hlAkqQxXA2TnWI8DFzWzIDtuqnFOQghQ8w+bs1pEltnWdHdQ
uI3MfMlvrDLQvxWrMvxYuPlk0l3Gy5aBsACJ6s5KtFd5J8p90vWUCq0qq+TOrIvqCRduV6f/P1p+
mAalb4b6mvAK0ilp5+eykIKGRzWZcy2hXmGuekAOqhp3yI/kFlkDTKuwHIfgRyrb+jOIZnVboAan
Inzi+zIMCm00j0L0fowGkuveSFsi0V3qLYLOszlN90W3Im6n1TUMMcPvyjvNJseAMmbnF1tsgXo2
NDmvSNWTPCR5WTD+b7dWDgCJ+gAmiBCiT+g5gQ3onClKUmNa97q2eM8SJenPCkcJwhTX+6WW+SPR
hJLqC+LF/XyF0LCPZpajxCVc876BmYtN7jXAMIy6dwKsaJLHjTe0/Rely6LHcta2wWJoNQ2kogJW
zNSiSX5lBX6nER0B665a7UJFZjfk/YWpvP6uBFYHrNUkdDKl0unZyLaRQWTYi7nuFq1L0zhdXbix
pgJwQk9s1PdoH+Ep3C/Gz6qugl96Q0iIDFHr1a6zjIK5mk4eEoneC9ZoKitkqz1bDk3YZ8V4CzKY
qyHpM8lfilfqXRt4Raglq5z2MyB2EvWua5bY9anDAX7X2h36xOu8b+Ef6twm/vgbMmBakgRQf9Gq
Utpw4ap8ChNgpNQ1TV+0ISY5fIdmseURd6b0KRF6c+lQwrn7Fu/sr74YkG3CA5GQqShfPrfjuPph
hmtlhsP14v0TqMRuwlLK/AeFXwI/qmNoAwa3u7BzacfmAGEqLIlaxGJh6c9BLZaLBX3xry1HbefM
CB6BD/Hdr2wK/9ktvJs1S2NdfmU+Ch03B+HznSKWWV8ydeN0zYU8PJnSHMrQWZLxzu+0fsDeKdWy
uGzK+sEkpCW3i0qKLIvsUYPMkqSTELGpK/EgeiPrbsYGXYKdBSeA6RU6IekVM2vzzodNXl+jkJ3w
X/az91OjzxeECQUy2t+rkwLDctlkBKD699BVXAA4MzstYR+WSdjQ/4efNIsgCbvUGX+kNFCezXy2
SaEpYZ0wSMRylfZt/4CABnuvsDLLPoxmLe+lQdsqRquqmqMU8B+hrOiTL1XQ1vdu0zZJjJivdw1t
vxRhorrqy5rp5TeK0uqo25PuhQmEqx9Sl5xDJYrugdo8fdDqRh4dkH/PE5qjD2OirC5sKI6hcxQN
iFx/GFFNc1ytQ3zbMIc7DL/Xe3scq+eFgzOFJAbO44jLnNoDKnUZio1qzsLED0T/LOZe/gKvHCRX
9DgS/VoHlDBFCnjlhO5BXvzkR3Q/Km10v+VzM3/FV4RA5LnFeFOglUim7mGfEDJgaD8hoOU/AfOs
v1S9NfNlqtTvYrMzMvcy9bL0UNVCo8ZRCwPPerJmPOLW5VeN7LguCAFxUlr59UCjmxxBoq0w5ESU
UPoZRc2irN4G3b8637tmoJWb1SLYK9DKWchMh0lvAhpPxk1aNezVetEZsReToMxPrf5nT3+IEcMk
avvWzVLXOCgY/erG9oXXMKAsaLtNqCf/yD2wzt/N3q/kLU4uXhn3y9pX1ylDe9zu+aHezh+68as3
dw3Zf+VO/eVYWaP5AzlmZscW8Bk39HycaXdGIcd/Mzla9h40gMz2qeZlbrSk/ZpHDXSD6dJJ7ISG
H53dkBZ+/d32GUN9Fry0C0fIprsUUzYMmKBBO7/WsmkwdjCr5ZVTN4NxoUN45hsIBLT3KfbLQ7jC
e21IlvzGi6iYufssFPudfW3mTrY3VntWV2K21hyQr2VJsppZl1eitYPiCHCp7aK8shcn1lzRZZeZ
387DpaiMqr0O8iQpvtF+kDZOBA7deN6Ft17wSbxpX2rbx05WtV1vOWwgpTaV9hlCixHNejXeN/Ci
flIizczJnbXEk9u0yfN0HmyfNFQ5QU7uE40Vncm4AHh1W86w+fk7+7Y6eOlcGnEgFoYVJYnflljU
9bciVfmPkR3FlNj1csYuhVNwEpqs7i8yu6DUxtSR3MpoB7s9cDUu36Vj0Pifacp8yRlYShQumvaH
UdqDiJKS/XANgWYrMVF8d67NEvW7sC+k89NHrX6KJiwh76ty0XGtHCrAMf9n8yB3mmqwHgfXrf9p
sHUEOqdn1u+Pm47vWqnwrOCFu1Ab/2ORvW38JVVR0150/cesyoybOp+NH3QZi79t2G6ruOAfTdgh
NKm3Vuurpvy6Igqg1iV4zEp32oEN83d1aZx5lHf92pdF6EKjNWIQRk+6wkXp0gSiX/w4Dx4IWd8C
3OF0c+iZNYnxkJ8TlHnXr2U9UnGozcjKgB8+QRzNXqaUP2XJ4xr0K2ieqQnVlOm3tFnlPhnNBySJ
lr02r+fQiO8f1AScBT+TlJl3eSqo0k3KzlxVyGPgKXmAG9JdayQyUVetSQwRWn35eI+8nWFsjWnk
RIBJQ5HbOAWnInJQNVpvoi48lvjvxnxI1PQJo3Hju+cmnh8vBaXo7UbxamdahGXRQalQEIdRxNQx
VUhvp1rzd1qGPBU8+A3lDL8WpaVTqRRtVKT3npBH6JoB6XDZ3i3Yvd3/7bvbVKrgXzkOq0CPevtA
dJtUMq+lPOoaUSGlJKUYTZ8H+r3Rxyu9O8k8z+uVTs7YPLdY9+hSHjVfqEuLPmZsBc2/Hy/ybutt
sAocfRkzMaIAo/r2cdoJD69snOSxnESx72pfInFkto9L21ufJn/VLj9e7xQTu32lTW4SCyCY55v0
x9sF+6IrO7W2/XGZau0R4y48fZEkd75VHbwL5eY4n83iPkG19LPei3mvdVZLp7Lu3C+rix49ymrt
z9lW+plp2/udyvFDnGazDeJWeZlDvgppxiK6EfJef3QI0IfeYLI29I52iWbIr4/fwR8+LAh8jh+i
/hSRp4jbjukIN/PcHtWEXJRXmwVwYOscle1PzwNik2NubGiVU+nSEuXQZrIrdcxLHPvStfq9lhrq
VAy/z41ot0HWm2ETXESKDm4c9EshjZ4GTopDbxJ9fyy1MQEaWpsXNPHlHWWNcaG1yYSJz5re9lox
PpRdB0BGTc3timHKP84oxJk48KL5d/JzaCBsmAdIx4S3k7kbfj3r4MtlOqZILRpRgjmExBQndw+o
BcLyR4amMHeJ2XoXWcu4I3b7vgn2qPeIz9NY2z/dRLVmVNtJHoTTGMzDLqC5kDAcCZZLifd1B4pd
GiAIy0FcNK1V3WqeFL9Lq9LufAdHpRhBxPK7ZskaxGBHYzZarNX+MnIH3GlFYqxnYsUfPjbfYIPw
s6ewjjs5xl7doriUGsPRosQ/kmO2t6NrIOHdOud0Tv+wFPIfkHWBzqMn8PL2X50TlDMqv1gTdSwd
vK41PGeiypM/8raT+4/PyRYK3n5HGMF8Quj3TE+NU/lntAoEkqRyPTJW2eHI4u9IQecdnkv/uHmW
XxTDOYXAd8+GFsamo7LxSXw0lk4yjrnM8fWhkXosUWFEv6Y0vpHh6qHJxOji44f701LsUX97OpAU
L6idV69x9E1Nlq0Yj/5AbyfJimk/LLYR+aaXxB8vdYJb477nsbZkzSNZI8Cdqqh5C227pPGHI7rd
KwJqdfLZ6J05KitzxfwRYYGmxT9xtdXjTIX5U8PK/ULLUifWs9l9OPNrtpf45rPyazDxQYgJXgt6
r9uV9OrJFzTfdS1rxmNOfReOEPkv5jEY98wuGdjOhv81yZckDIzO/eqNjb6j4nYekEjRaX0Eh9zs
9cePf9KfvsWGlYGytOVgp9YgmtdPNO2t8TgMenZjV4W+SwenvaK/fG6HvQz9T57+xdSFLb05u50K
cki3mcbJHOaj5rngixmxjwMAwsAqQAx5IJsDn+LHH8z5wQ8GynardIJD59SM4ktVTZ80r5vXsEfM
KA8RfASFpXu9/NdOX3qJlPNXtNWoMTte1LNLv+LBmDTtocxT/Uwq9O4eQ+0KjAokGqQ+tkv97Yc0
5zFZ8aCZj9Mq5WHBYSru/ESeCecnePWX3bvhflAZt6h234WBsqYSXyq5HKWRdjscpsD/N2uzb62m
+or/MnqslcJNpGqNT16edZ/XweaNLSCvl95HzEZVw/XGOL2g/jrnA/guf+IdoNRBzm4yVYE79fYd
GGZXqGzNl+NsoCFKClHt0lY8tglnDFencxzHP71yaCBQdWw0woMXrsKrsxMwWdgG+suR8QHjx2TO
d42YmzOB9w8PBUSGXhPoFWODXr19qA7NLD0zm/WoufrW/cz6Q71kFio1q3Zr9sb/x1ORPiByASN+
84g8iQjmoAH1COrlOLm6dqWZNUNz3/xLPdstCiLKhnivyamDV3KSFqCckVXIVC7Hdln5OOWoPVd1
bZ65iV+MrN8ecDjrECwgjQBk4ku9fXmzY05+G+TGMcm97mponfned4uE7qrNVKeigXZQ3VBdGqiH
4ipoJ8eaBmbo9lZ5kzmypekElGChZ3Vr+ZkVoaVENhwY14j8TbGccJH4OPq931NkichI0FG3+d+p
agpyqY1MNMM4NoXI9k1bmaEc7PTMMX4fY1mFb4DUFY2+d6JhneZbg5skxjGHt37IR71CuDpp40Cd
9a96v30BzhGa7O2a4UhuP+XVIcl1SwW52ThH36HZvqCBFY1e594iXDZfMR634o9f4Ls8hT3LUrrL
gSEUvJQ8r9ZbjHQAWKQHR57bOHiFM5bMjVx0Mbq1NeiPZ8uhoUP08+NlX/ofb3caapOk2zRguEwg
Sr19TujxdJU7pR0BRpkXRAWlfWoQDUqua3b3J20sxG29FM3wxQcq2zNMTp2fiYm3drRivHXsbYbT
kZEEtEE//mnvt9T2y7Z2BgRwao+TdDSd0EYNTCc5KvAj3zja6ffKO6uW9If3Dk2Oah+FOPrip3Ir
idmYiaZy7VhMBn6UpdnGrjBa5nNp137K3Cw7WJM8Z2T7h1XZWnxJrm+giqfYV6O1EiFbJimk+Nql
wLPwnwI598e8VOnBGKSzK4LynIzX+y29ie1troTk3DztyQvtUXkMymCtnjqy38sgn5n4lh2N8r6G
9KMvfylnyjkF6IXCuM5X4v/etQXQExzzdpZP7DFSRO612wxw3ZmY8H6bwPID28omQcX5nSg2k7/W
7JTbPLnO+jvI8Z3Q++rcZXYaeCiA4Q9uilC0EZFsOsnpGSCZ2Gt6zlOTeLcEJvfaS1crROzbOfzd
roc2TdwB9gRPZfMx2B73VRyQMKaNhjz1qVJ+e43oqR3NQiRnBEDN07e2LcPuo9IjzL0X6/UMDYzY
wF5Ys6lqdkPnF9mnNVjN+aAZs3W3uAKGlL8EY2h2bvVJ07vlEq3icrwOnNHpYKsxcl8nZe5XaVha
SJkjLRAwaXCYAyNvDjLTexVmExD6WKuN8Uuw+sFDp2sGyWbVlSY1rS7PtQpP9/jLc7G3OTGIl78H
eo9FPdDT5vVNG4e/rHdLNbVXCpsGoALnRIb++Bb/t5p9cqIASAaJDFhtUEYZW0o5aEwmf6nzs4nO
sqVe4gVjdZzi3m4J8g1lVLZXPSEjrUVlaQ1RErTdvpzGfz7efO+2OSLHUHSpx+E60cE+yW7SfhDr
isjBk8CgPJw0TGqZW7rRCukg/uuloJBCw0LkFqG60/uuwg+nLMo5e5L6jKDqJqe7tsq5IsK7Zy6S
d6UrySBcBhgs3OaEv9MZwJSXaT9Ku3iSSqthitgqRlDWB+qrGj127Eyj/PEbPbQXmfwzWnKOrc6a
btIlrccwZ7rzl9nS6Q86OeSa6N2i9/TiqWasdulg63whSpP07uN3/H57Mj7d4tVmh4KA4nYLvYol
neFXY9dYBcxyocddUOmffWuqnz9eZcsQXmcQPAwyO9slvSUQ1L8nq2xUcDmp+kkf9RnOrD7c0BqZ
r4HGBz9QqqXOtALcjpcGWGuS5mfmEKdX6bY8+mJbE0BHHue0zvDsoUrB6tVPzMK8mxyyV0hYGQ6W
gwO0gKd8LFKyqI+f+Q9v9s2iJ1kTvoktaDy/flLFUB1cgWPs4I/jmW3yLjnj2Wg+Qj7kuYhpp+Ik
jjuDc0/q5iktmvRnDd4AuBpUZ2fBL75BmvcyNWxm7OxTnBpcDTUg1wnqEHTHGq3EflprTrD7+Nnf
h1gXFTxuqf+YkqeGf3kP/mowk+7JBoZ9U2qe84CPYQ2esDRuByX+UsOX8IdmExcwDEU2GGLVb/dX
UQ5ellM+PtFTw88QzP7ntvXmUPhSv23sLNh//HwvBhcnG5qBBmMZbkcwAKfiX1bT1p4FOvQp8TrD
2edV5SB61CsQSmr0019aMfkPaJpov1Uxj+AD1vYi7fsSOh6Kep9Q6LCtuOXuvHRIk90wc6dAj1s4
W3o41IVT8ZeV3r5r5FSH9ux7/yJ1k+lnasg/bFGmJDQGiQAwLk/76fbsaJh19/0TalsGoBS/v66N
5C9dnfg41Kjg3hAFQl/mHb9nyCZmAemqnhxEgHeobusgCFr518/CKvgf6ShT0CjyT45bVk6usoHX
PblrX0aGXxQx0GPrbw81bGETFiw+n6hZIaj3dqP1hPwss4r1qaLk26MFniBX1mVnjs+7cInEznbn
ETS3am/jJ78Oyhu3otPTYHhizqH1uzS1YZVYZW7sEqG629ya9UtQc1O5A76vwzgMyjMZ87sDzC8A
lAlTasuR2OBvf0G1LtQ7lj4+qVSzr5dxWkAlQ943qxmQxQY4//hAvY3Q3LsMUhCMwj+BhvjW33q7
niGHoS/cdmVa1/wAd1k3oTussPNLx7pwHBAiKTJf54haLxIU/zvG/y1LzKAdu+n6vuuqAU9RQ+MY
61EtFtpsOJ1YUE1GwLIFYlAGKg5eduV5QgN2a6WjfulCyCaLy2V5jkr1Nq96+SmORzjZxnV4V7xE
nFcXsYn1lpA2vTA8kisg1HKNjIyGGJLZw19NIF+W4lkp52G26kw2TvqpCuxsKTsXQgeUlkMN9QR0
TppcgPg8V6CfBMqXtagS2M1UlehCOidpjJVoVdnNpX7E5B6FYWddCmQhE8CtpOZjtptM0d2POdCz
mHwvcED+jsLCd6Vsb3RrTey4BnB2AaAPGoklGt261pRs76SDleznQBTiCiyRdq8ZTMdDye669+22
//7x9nx7IP97CuIKjHyL7iFeOG+355K53cz4hO3pGr0Hq0Lh1Gj0Kmrnafm6zpN+A5Wlfa4sOd4u
uSfP1GJ/2BwbkGLrkxJ9GLy9XT9belxsrXU9jobbx70G2iwjYYKQ0dVnrrY/LsVtCvqdYP0uvx9n
qZSmWv2I7xEQWF9bL4Ok7C6DHsLGx291O9Qnp49LdGMvbj1t9/StWqW5WPhwGscKpGecgXz6p08K
M8JbtpOolRQ3Cn/zq1RP8zNq5W/D23/fEzN41PCBI4BROQmwNUbVYw3P4ziXbfcr5+bY8aftrRua
Xq5ln58bXf/prdLdwL+KJI1FTz4goMzUKVeNIwfjMYY55F/1U+rHqWN0Z073+2fbKLxc6j6yDZse
08leGTHEGbPWOtoVITUq7CzfW0Hb/oSADpspS2X64+PveEKd3l6nCbqAPBRVL8A+1smSsD7Ra85W
/ejn3ejtR99u2h0UqPTrFPTTUc4NQOesyIovo201N8RceeOhZRq1/I1nbpL3m4rfgpADTr4kxBzY
t48PtHIk39v6v2Ad0NvxcxKzdYHuaNK/gBaZl/dZN4OzlI356+MX8TafenkPW9uMu3NTzHiHDFrx
6xausqyj8MV4Va5JGesBEOGPV3m/l4C0gH+gIckxRXDx7RMixLGmcA2Do6kh3KPPgYktxvgkUPU/
s5XerwRChT1L9CadR27x7Urm3E+KWJc/Me01YgO97L3TaUPsa5k6V8e8f3ekvDrGRiAqELg9bZ+l
jOfbIVDFUyMC+VjMjNaAT5o7IUD/dqOobw2oaDtItfaDNrk2YV/pUVJJgJ4wTSJvAAucae25TOgP
7wBVY7T1NkY3M7jt37+6l1etbXxt8Mqnyc/zGLO1IaqXXhwwzDx3Wf7pFTBJQFsNBTCk2bZ//2op
cMZzih9S9ST7uTroq6x3dWoblx9vn/eplgMyCmvCAClM1N9ODqtKeoQOJHJa41xaNx19Hua7+gRF
xkFUcp29R/AOKv540T88Glr2YJ+5P22UUE7yO5h6Tuqt26ITMr/ebOWXY2PYZ1b5w7ciJ9/kDDj/
/PPk0bxU1xA6zFtqgDKJsrQFWKBp5l4WSX4mQX4ZuL69vBA222xdqTWQBz2N6C6Ip6FbBzrXuifg
PQXK/eULLb22kmK+Y6e3DN1dR8GkMhzEFErQsVnoL/jFoxmaIiXGzOL/sncey3Fj3ZZ+l57jBoAD
OwWQnpkkk0akJggaEd57PH1/qD/6tphSk1F33KOKiioJJg+O2XutbyV4L1IJOMjQC9ru5YwNlN0v
hpncTBVnEHNzr47kSa7l2FD2eiSL2DWkISpx+5qNcLqRVED2o6P8keN5sOBnpfrDSMmhdCrmHsxb
y3nIaU2BqwIx8FPhZ91zVurcI7KIzq0V075HkNq/d90S9SmSOC89W6X9sENFKb3OclZqTlaW2lqW
+6ByKSf0WIetqoStKPOYEWKgzEH3PcxOWLfqoTFxkNM98ON3s69UPDK5GG+GIad+Vvh1MXpWo+CU
bPNpzsF/1bp0aDEKyW5WJHKIdweApxdjMZZcNWnVt4D63LkNwvGj0PE604PxsbuPZlq96LMFTqBu
Zes1F12K8xuu4tHIrZF0ojYBvDaabZx7fRpjRM1nkeG0G2fdcGGLBljhUIe0q8xaaB/48KzHfqyz
7yqZf9kGM+hNJjYathQaLzdw6aj2DIu8fjEwwZGWi+LikIjpV5QF5U1pL17jSBq3kdKhyVCh2FV4
Ye5rTe/W8DBCr1LaZD11erHTmP93cxNaqyan5hDI7bjnAIhnskzVHSwE7ZtF4C+fLiVlWV3ATKAZ
L1H1IWbAUY2m+iUf6pIDWY1E2iiU1dcTxF8+XQoFiJPBXSFyuORI9Gk1GNMI2bLqcJ9O9mB709yj
1g8m/X9wKVZQmP+AvuhIX2z+Ak0M2MYFM7o9m1tiBQxPSVt7B41o+qYo8Ze5FowX8TS8PHmZ/z7P
6L7AwdfrafYihSqWU9obrB5BnR96aYZGV7e+fW7LcTr/+5f5z2kLvQwVkcvZFnIFaCLTz186vSZ9
TYiCPocv3Dmywm82I3/uNinqst1keNCRRs3x+QkVkcfERtn5SyFEiou5j9wwDJPtoHWSI4Y6Xn/9
aH85spN7sdDIEHGgoL0MQCS0jzyXNKWUTKdvVVVUxJOYDORG7Smayab/Q0qTcFWzKdhT+Y5WGt3o
b/aYfxwHKRcQq8AwtajR0Lv8/NCim0afOhY/a4yJqKWrdRR6658ygqyuyRHy1xm36GC9SFbVJMZv
lrk/RhXHdt4AxzMGME3p5Vv6bZ+gmXEA0SNTqKYrzROD+BeRhMUab028K5F1bYn3Kb75nf98ZNY6
uF60HdlfU837fM18zu2YdVB9CZq52Fd4fSunlDMIU3nR3CTpgMG96bKjWdXNypqbf2cEYWvNM7N3
4MVz9UWl9fn6g5GG6O6F+qL5detNujZexbP+3S70H0n076s6e1zkgjS2GMwI7y+/nIEiOQKxTH+h
EgvAPMgjVmccq/ahKIO0W3AWUuppSOWetAbPGcSOALCJzPG8cMMiaU+hZBnPrS3BFCiyGvdQJqZC
xeHT671TD4N8BgNiHbpCdMc+9/1ViymjcdUUR2hBx3Rx9/gf5pQUb34+U702miz2FEabcJtqikMP
dI4CfRSQxRKNgnkkEP38LKmDGmL59rFij1U4vwkIMuhmU3WuXAMw2IPl17gJSDxIt1CsrJ0y9Q3c
UqMHLpOzIJM919hT78h+oeiOjiWpQjeEGXzVaqF+JaKgB8qp1OV1UWSq5tR5Lp/A4HP3YzyKfaBr
2duYRBo0Mgaum+UhxtMZ6mzrYEvpfzZ4wjbEW4D288dMmr6bGpa55vOPh6uGaZYI8eUMcYmFHwMc
v9U4ai8zAY8TiKE+c5Ok0Aw2YoqxYyeCiFEZiujGbxK73+HkxPlZSWzy3LYOs4isbjW6FZJkPpYq
NVhnGE3tPA1Rf1J4J90+T23pmw8LqfHlbWvYLyj8EYBD4Zrp9PPQxsmvDEmJE1Vgc8aB28X9c50n
tU0ijBV7cU55BFPqQhxQRWXXbucr8n04x8WLFo8pvawe+pxnmIGvbRZa/FUbNO1rGsbSnd1Jer0f
cxV0gyK6Wnciux4PLSjw2SUcITI3fdfDFkl9K37DoG3MTlfhm3Dy0rJf+3ZQX40Uh6tTw8Dwndk3
R389pkOCEGbosWKDmAHNRhwW1ikbNJC+nolliFwlbco3ODtS7SWFlN0bQz9OG7TQmrIayOGbXFMq
9ZhB5yf2HcQuMKxJagHj8sM2vYMzNgJdrYfimiNXcIxRg5Od3hTzs+2P00G1osx3w5Ispy5pAYjY
k4STQq6T+daMukTygqSUtt1gFOMKNkp8DORu9L3Q1vPCiSx4H4S0dPaTQWLBXdQ2abIC9G29pkEx
HzNMguoagJXUOD019pe81uTrUW+nZ+qTOP57WWfGS6be/KUlHTYxJmD/lkgmq0cDViT2oU2L4GfR
gE5yYnUGyQMZgz12Eg5wR0QNi1hr67NeZCUc36Yu0O2lnf6WDHPl8/ILvVzh9ZSgBkVRfF+lVSEf
5Xok83zuBr/Yo7bw03WTN8Gv1M8G6XGSUBd7ITmllRdX7Tgd04p0LXdGjPEylrDUT7aeSPEtvnE/
/rnEGkmIyKpuwL9KnkVzFrKfWlAG4qCIt8RSj33o4G8w0uMQyggjEGhKxtakUyy5RR0UDzEOucYp
EynRvDhI5IbGOUUJp8jSbkPPHgIGxwEfOtBklL9Mo21/WP3MH1H0cBoWyFJz74PdXxtENYr17PvN
VSZJoYxbNlY5GdBD3XOWUwA9B50P8XDq2WBklWrHp8kftdSBT6EMm6JNKhBSXdxtB9GUrTskddmv
yLMLM1fupCk5ZJac/qLKYFxNWqwDASb2BezMoBhHimj1myYarXLpBxgHeGcxlrzRBzQ4llBAQPXA
vEKgEo3gduQsYKrXRmVXTr2gqUndeN7RrsvlfafFk7SiPqNemc0Ywl+WKhCuWocAdAelqDoHYy/l
u7zNyuSqN0I7uq4HYSL/p5KxU7qm2GMjzavIjaU5fQtD3zxZvmXwmsUglRhERFA7SpmZR55QzGtp
ypmo/N6oTmAzpY+uLRFlT5EkICeNmQ8DIY3946CBBdmPBcm4W3TE9lYJ2Ry5jPa0ceVWFKqXiKFT
1+MwRvlJK400chvFbzKS3XsIBbQfcfzHhZWZuyoMO7FFlwYVzJcDXLDzwMeDxL8Bf1Bw405hjeWb
CU0BcaJKy2+t8hM/2fh7W9cKyK3nFUXBuZfbrAJ2LinP9JN9faVIYzKtktD3dy2gD9MB8ZK+9UqF
Pp/U81n2sqlmvhoSNV+pNvfhlXYQHfSI+wM8piSRE5pV+CaaSBeb5eAIqjorjdsgAS22B5FZHOgi
4OFHz4RfB1jGoLNMShPkT202lxlSTR9Mn8O204COup9ZXz+qLqlbB7hggPoaRo0NSmyKfvqNBWwM
O69dOmU4j9HG6pTgxziTBeKovdUYTEytorrCTzn452mrHTsZhKVT13OkeRU1inJBdIU6J3FhyGuj
m2h+tZBQCWZsEo4NPlSsgBOqOt+j7rGRoftV+zhpRflhNbn4ySQOQ6oQgfYjIY35taxa9mWGFAHp
roQZFvC+S/OFH3cu3bI1R1a7IkzupTJSMo+NRaciF26BsmXaIv0NeUr27y1JEiKqAaJqUTiWjh5G
ZuhQIkh7h0VFiby8J1vGUWAeuHOcFvKKaHuJ6PrOTqGjZvSWvXmwxKYIOI25VS37D2phNDldEyl+
wIutP0xGWxEJbTaRumphCD1TbwssTx3t5HoYM96EblfKVS2k9gqImnoX57mBrz/iT0H76K4sI28D
wsml6JU5Q8vcxsb07whB7WBj+rNGyMQAjsCfJuhL7CEpq7RWCV6QR4WoHoH5oaThF+bWmGhIeJov
x6x2Qg5ByRMybTlDF2nrJC05n+cF86szlZn8rEWp/UgzGEy6wY3obL1ic9uKUGddKBX1I4wbI3Vr
OYneimhsMwz/cXrQSA3rABcVMhiSsRhUD6LU+Fw3PWD/qCmqeF3kUwJtMwEIBW2iA7aVJ5G4ZVMH
4au0jeDJmCZp2KXD0OWuVpD+4Uy1DUi9hCKQLQZpQrHZ3PBlNfkMIkwWYfezyqXsrYqkOdjC6pI3
8RSBV8Q6Pu1Fn0UG2DnoOo6ape2jrgXtzxKUCFR6Jay2ndZpgRcj77nXcqs8I4wiZCoLkdoyftkL
phy417mvFmRyV1JybVjSm1GRCUv/IWMyHUapixH+EJzptAS+KKtRsSUQWIVijztq0DNsBZC7B/Yk
MoWzqI/eIedlILEomAYbv1PzGMZgqYkHJm6NCAESEsBC0EDg2NmK/MakWi2w/k+zRh5PQqtjSLuB
+cKIxK88aVP1Og2Ef4xaeaAlwPzdOQ2usgcmdBaYsYk1+H5topwnKyMVVQKR9EDNQzYPkWXlyUYB
IpI69LN86y5nrh1cOCHD9Dyw4+8cMU5mt+kawD1ryrhNR6eFbuCGBHAW+2ECeTGAkWw3bDX4mgrw
ItPejmfZ/6lRe5oB1Ctl8ZrLBkg8maDybt1ZgfFSW1I8OcY4h2ehVSoooaHR023H2e8HPVewwyMa
d2lvABt9DFPbpM6G6JYgi6k3PI3I3Z92pJDD1MMPG1aQJlQ8NIXFnwg5Arl0iuLsdlSmcDilfl3q
H/x+nfyc+OiXwF1GsryvmGeCFeExanoVMmuAbm7BQGVVPWRbSY+zei/SMQzWQ5m0xmMJvfUKhLlx
HylaJ9a0/ZUP8AxTDdE/aBOvZSg2XjbgMFo3negSb0wLraR91FWkXkSiO9hpU0uEikMyi6FltgsW
pew8mWJU5OHiawv07oVGPc2WqudeQZWK2FHux6OqpLN5M2l9Mm6KWa1Hz4ysIXAtvmDZo1E1xsxc
6tS5ok2GXyRFm5KLdKz4mSm+VO6mrGYDMUedfB3ISns1mHYI0k7LsjfRGhMrxkTyxFqb0iS4go8R
HeOcYqan+BzksNLDR1qbPWVV1+8K7EPUMuUb9LoDG3XLbB77NiRdglMMcB0eO3svS9k8sZWQpLWE
hX1ymro1B7fPlUh1dWajG10HC7kBLtebZK21hnCmpG5+cVCW72HptC/M0xIhJTK+ClsbSH+viBfZ
JYqkTeTt9uKH5Etzw3vnLLGuebSrmLMq08YUJr5n9bXZOPyNze0oxxVHjqySyg3omfpk1JU8rkeF
A5snMnVqHKLsZf9QJkp5lSHPMF15IOgaH/ysqislTrNjmiHEd+TKUF/HsGIN702QQa7fV8oqIEV+
x8EU0oEWzLLmkDcc5c/swOKVNTaFi5sM/nCp4+OAXwSGy7WDipVNnSZW3rieA7fpM5DwoZo0XlBl
RY1QwhaV28M641RhJEFCPHM2RwATISls8LkN9UZuVHljptB3rsqCmSeJagKWk1lRbzK7q3RXq4M4
c7qlwclhR5YI+Wq6+Oeoy+OTrExJDmR1RMJbkHJNTnwjLUEglqT7rt4vLk6VbsBVZ/AvThHRUOLL
0oa3pFG1D9ua7fOkD0q8SyUDZJ0UEk2lisx/kqtuvs5iSYM52sr6Sw8qUgO+KlnFmjl3RJMZZ0p7
Kmui5E5qOc5vul8V9b4msv44+P0Ca4Zgy3GcVedjELVB5CWhVrLbZgtnT7Um7S7Nx5jQGobpsBqa
aYJ6rk8z4VvAee0rC+bV7PVdNQzeMAzZKe1wyeIVH1j9FNRHoxvlcRFtDTMPnyQ27K+mH8ytC3xT
xukNaopPX0j0CGM1C3+Bq83EfTvSPcBu1AxHhLNTv/VtmhobKqHjRwV9je1pPuqv8Mns0iM+mSiB
0ghsiOgL9Sp2UtSu9ylYstAtSnpTTF3EHfBuOXDysFH9UsSJFXJcUaOc7kMyvtvAyCFqxfD8V53U
adecF4kkpGuhayw+mnmPU5x4k0ZVA4A/FEdbl74jMJ4CuwUMW8mPT3A6TWkHFiCDhQgyUtnXSjYF
Xip66u1CCruHaFhIipqRmdiR/SRbi5iW89KSocmCDRD7VaBHtatrMGy2ktLnYqUOdGpxMGegFGHc
RTdNWS/voNaVx3GMaJ2wKnYvYzhMJ9rHw3UUZ5O/0/DvV+y6SukEHiSYXE0U/TMGoJ5eyzgWRzmZ
MoBoSLLRpYxCvPVh1Ph7e54RXk5mY2yrzKx+zT7E05WKe1NyulkLM88esuIeIGJ9CAV1Kacw4HY5
aZXWdxB0O4yxbTtRyZRsQj9TPW70a6AYJgTOocg4iiMn2PbqyPaXZq52wH8GndQXUPfdrJ5gK2qd
HB+nWdFexto0MQkkCusnqKhQc9WQU6RjjnozOJ3Rt8/zXODXL0wz4ygZRtZhBK7hH1ShUfbo2FbJ
zhgazf2SGvEwA2u/skU5hKumIGHA02PTvPZDzTjFUTm/Z43Uai5/V/URponxPlRsnh2b9/UTuGAD
lTYy1RfcpAmJOcB8YscnffiJKl5wl/RQmDicR2rv9Gz/G2BwdnlTwXvF1FVITC4lonSTqQe696qV
tVG+p705aYCG4UJSz+h85pGSVZlNQZNfGaiaAQuSDtBshFG3T/UYRx/flMWXkvOn2heyC5XSJNZV
ZC00bT8XkcqEmS4P2vydGYlc2I8ss9aQWGfrPi84xubMxzkh5a9JdFagx31z9cseEfKdT1e/KGGR
Rm0TAN/l7xyljhPk2LfiTju2T8Yt02OpuFG3KU2v3Xx92cua9OVVL3oPubDKQJO4aiow28z6G4TK
vSTVDsl3DkQkY9Lcrum/6Z//UWW8eNblrn6rvicG8Cq/HXhWGGumyft9BDaT8tpbSK3+d1nzyw/3
//5hKRB+vhyYU1lOfB7SGFUvTTN3kj8kMwGHGH7TF/v6wehQf77SIFFXUvs+fx+l/poOAlcSrmH1
nGzAXLVr1b7/+vf7etQweD9fsMwhsTcE2byXCS1w3mYe3Xx9hcuu4ucR8ocYSM/LQAJAmr9TVnMW
G5v0NozfXOOP8u0yHhDjoJRFt4I48PNT0IvX6fEp+Xu+azaaZ26k3b8L24B9cXGJixc1zo3eWqOa
vyMjX9XZe6h8p0+7sBH8eYmL/g5OQgXeEE/B4ZdVNledxkkfK69ezXv7NriZ3fB/8vX+9t6W0fHb
d6Rjmm2A7ufvodVttGhTddQcN1qRb9Jgm0s/MG45X4+Gv46336540TdT66mpzYQrGjiJ/HodNN/1
e//6sf52hYtZmNIx+wEql++yJK81SdsZsJl9f58038hP/miDXg6JixnXx/wbmd2Uv2Om2CEIdSez
ZkeTel19BKPtykqzjvNftfItWOmv0wQCLSBGi4BYvxjv1Onnkl5w/m7eoePYZ4/RviBmwUk22h1V
mcSLj8Do76aryfkuQemvE/5vl774DujJTEakWvl7b7904wNnwGCoPUu8y8FJSsONJn5+PWL+On/8
dsGLrwJdcy6m2szfM744u33E2+/Cbv5mXP79x/ztMhefwkwv18zAfDGFKOvzzQ0wbA/0zzeX+evw
/+0qF8Mfi0YoOupl75lJpAM72ihaf/26vhsaF8NfnTQJBT2vq4Ri266oDikLpsIdCdb6zl7112n3
t6e5+AAkLSFhSeFaheWaa/2n+ROIcfbNK1P+uIq1GJlo8aOBJGfMuPhlqrkINHUelXfVGIcbNF+g
Y3tI77MRz95EEPhaEE9/pBcpSFzKU5d9efIaw+v3ulFDsh432ehktqF5dSH1roI8DmFoaX1zo+oy
Ej9tE8gWhnWzCBLojuOm/jybCrUr5aSp/FcEo4geOFoSkmmScxW6FLUJnmwrYX1kS8nAKbsY8gUW
BIJLetGYt8poC7Cy+pwf7MmfXxOMAcgqBjG0Dvudttwj8jDJS7FsiuedFFIqXhQITq/OFhZgAafX
V3G5fT2c/r4oLcKSBfm1ODQ+P5RZ0czOluXbircw1vXCMV6a5+DBvqU6vAuLE/Ew362Ef/ziF9s7
9fM1szhrI0WwC8qsmGPKz9m/nnhxJW324LvItH8crJ9+tYuLXcwvyNBhJmVs7rKX6BTtk1trZ9wg
3TOpqlyRgRbAsf6VfbN2/HVS++2ocDGmfaVvdBQi7POmu9n+UZYu4LGvf7m/TtS/XeJiNE5FE2e0
kVlpEdY5knIrMQ6l9iap+2eNdkHevdjh2z/X/P+Jl/8LfuFvr38Jlv4U/Hx8qZvwJU3/Gvy8/NH/
xF7i2f4vG5efqdHPxAi75Av/n9RL+b9sGGEc39FyLWqu/069VLT/QhuBHwmSJ6kpHC//O/RS+y8d
LAAgKzaPiBaYHP9N5uXyKf/fLwFIIYpnZPOLgW+ZaC+piIOSpdkgR9m5HmUKepXizLJ11w/UOsOR
QvRvL+jmP3/v74GWnxeq/1wNIzI+ebyuBkKxzx+5EQfDmEpgncwIpVJ2q87B9UCKUCHaYyHCyIGY
GW3/9TU1tMmYzWRE1xiRP18zi/2QKXJMzvCvr8fILrZjO27KJlrJfUH0sJocIltxv77oX14rqpJl
RUDASWbpxWatN3obdUKantVZn7d9a+3aEce1ZB3SyPhOw4lO6vJXJBkcwhUXXN4rZfjPz4hPNsdf
IRtn+1rv1xYhS5FnJe/y6CgwuJv4PaJwm+dPXXCnxNdxd7Laa5FvSWSufVfGXkjhXXmxZyf2vS58
t4J3q3gYqx9hdyP3u7b/ENrOildd67XhOo3vtebaCA8pLVF9FfWuGVJ/31jN80wqJBGJFAJc9b6r
d03oaVcoH8IVeWFTca/1d2F+SsPr2Xw2pM1MRJe18fWzML1SvZW1s4VCYFFEVarqDCW8f2mTkOsM
yHEzqlspCD3JMl2SMPyd2Jh7UZJCSaqweW0/zi9G6GV6647pPnqmcv1KuFIi3VCfgIt5jEDflrR2
ixuEvK6W/bLk58m60y3QDT4xPh3ij1u1eqXV61Hcoqf3q4dvAxUyt52gWzdi17PoscVwRPXkz7d+
7jUhoQdYvonhGmvdlaYnk62HQtk/OtQjudWzs6TbwHaSyz2Zk81NHrn0BQ10HAHxFfaasRCUXp0c
YFybw3NH8ra2IfQjKnbmd07di+0uXx+j5B8230IXQTl6UdKo4qCmFWUb5yHK0KYZ1Ew0OPveRIgt
A8EnlK+JxFU+VNjWpeq+aLX+334XfAwykw6CMQOahX3xMU5m2yYJuZjn1npppzZ026GZXaMcaIDC
bPT+5Ve4fHpMkHz2iIFhgn3+LHRJJZoLScA57ewHPyxDxzTQB+Z9fDXW4Xdeiz8mN2ux1KGwQxlK
3+py1+QPZi91YkzvRwqGlCArT2vNB7NEUTFkB8OOHqaaZurXj3ixU+ZH5aq4EzHhY1zBUHu55AMr
krXETO7rSX9uzW1IVPADkQ7oQq2kojHUUIEJjXHVJMMWXDRjuQzvo6y/NYbccprOEjv0+sUKpaSH
XvH89f2Zyzv+tMDg9UMViMGYhXDxvnz+DSJV51isBvZdXh5p1PJrm8Jtra2ueragg+Ro8nZKtsp6
3MnDiogE+jhhuZJ+ISiZaKciYtId7a6l8OaS0X6sD8q+2gEj2RCf1NUexxz7SB+4Dl3+RxR7/DmF
ZK3eUVxibhBH03FdIwbTMGY40rt01ewLSIGOcSL64C7cq4f6Z7oP1uHGX1Ur1XRzyUETqsSef9af
v34b/0zEf74NzFYybkAEShcLID5aS6eNifDuAWu3eMPWgZSDOh+ZDJTnEaAeige6eupNeuBFjFQx
ZK+sAWOCJ3DqRzRqUuVWd+VxOMS/ileewywdujZf3+c/AK+v7nPZrf9WJIJJMgxwQ+07lM1X2uQM
lhvuajLai620zZlGPxTe7VNymtf+bf+kXOdX075bEWDhnxJ144eufwx39jYgLv4s4E+4U7SOiq3d
IZPwpMojBo7D6pxckSNkUVIIPRBFAxJaNKuNywrWW06yQpthbs2DvxtulNvxPElIVpwy43/0yBgm
Y6TqNqnhiPkaqMmsrxv/aBc3k/8iF89te84rV9SO9pSefKdYa9tyE9+Wx+JaTdziDj//5ttCybKu
X743/HQUcXVIh9qlIzOhTplhPbDuokd5r1wru/maHOFTdiIBbyv90B4bJ7slU7tG0ZM4NMP0Fiyo
29trEhJi9HM/s3GV5q5VuM24q4ebut6kkpsrbt24/Lm0BmayMqP1rG/CaoVjyBqo8pOnuLF0lwYd
ypRKWymh21zFBz3xcqh/BFGspHBflXx06/RndSftu531Ay3iD+XYn7K1dMPCI3BM3cY0kVDeMHnc
dbKja3eLXFf3+B6qYis0aFFrKd4Ms2f3K5SbMv3n0ImPX4++f0Baf77FBbHIu4SjdbFQTTF7nIzV
7M4/oht57PZiFz7Q0PDSqyrEebmS8DMV65DgasDPZEIdjV23Tg/5gXKmZ98Wu3GlrvFNkbzzY2qd
9Fhsv75FXCsXvzR2wSVilikNNjYMj4t5t9SKsZoRB9+m1ibKNrQrgUlb9drgewQYxPx/SErfaexV
FuyCYF9Gu9S8NYibyHeyvTeGQ1M+a/aD1e6bZmUGR31yZeFN/hYRb/VWWuugd9pi335M16Hv0V0R
t3nr1MCKUb2+L8k/L8FN+aEaq654CKYnq75WxhX/XRBCRz5e6E6DaxHna7pLl1EB/u5F6t1ceE3l
TcO+iE+CIKMUIdQmDddRsG3NnL1N6Cp8dra4Tot9Lz+YaIGm+DQnx7LaEKu7zMYNTVKT1NXTorzo
TNtT8wdDnGzb48Psu1/cfNVuTHkVn63G6V5R9AvjLukOsbouMCNLG2N6ndgrGjkp3Y3XGchtTbFK
yLyqdRtVE4/IzWgFrqyanWCM4RRHHe9AdxmieZg4cjxv2yWG1DOocQ2hQpbkVTaezfCm746NFWGH
fozoPOfUgVDk2cO/3MrglVpKPnzqAkcizuPPU6SfqY0xz6F8zhEUI7SKd4irxapaQsDnyvxm5bg8
UGBlorloUaYCPbe4LD9fTc5izSiipD4HlvXe1GzdBFRCxB5oA8NS/UYcf1EgsShpcVTVIYMsx0PQ
lxe1ijaSjQYzSHBH2GrldAqBxuRYvUG0Wfb5+zDWZAKWd3nfiysash4hO542B/XWLs19XYh/2elc
bgj+JcxabgrEqHLJwpSwNkRyOMpnxfJ/EOair9k4ojg1rgLch04Y+JtWsKhK2S1q+lNUmbe6QRBn
Hsi35qSl//Igy+2wrdFhAEJb4jB+sbNkbhqDTFbns18PGw1lYahRszOqam3PiuTNGcFwvOLvDFDL
pPL7xKjrOihxtg/wDoEHXRqgxki0plV08rmLqMtReCQvXaFYNZaMvK9nuMvdrK6DYob9pi+hCQik
Loa3FKQaRpasO7dVK+EeRSaKWEmfCUojeZ3ED8NLFG399UXZKv/xhGRZ46FDyci8j7Pp8zgfa7UU
ZCqpRA3vqTBn8S7U3u1UuElxmlOXPLrOJp30Jc96RyCbJEfYEfLJko86EpayeNare609++VjLt+M
4yEf76bycWpeyU6ionEXpldD+xoZCEKv2C0n+SGZt9a0zSskE1uEMwTKEwPMIa5Bq5i5Txn986x3
451ZbRM0oRquXsW6nutVNG9RGI4lvge++pu8O+rGFoWqjIi80qRTNW+16ZhIHwVnjlnV3YaAY19a
myy9ZBAE584+m8VjZXIS2prciHUtBWtVvBGApk+rYjw1gTcYW9a43rxN5Z2tH+rMU/IPGzVI3YBy
u7ZMHhoxcboh5cPp0z0z/yytbOmHFT+o80kNz5ywzUUgAk6atyjtVe2X323wJijFKRe3UXWfcrw1
2n2sbMIB0f20i3lXEgtt7ZnSVdQS4plZK9DfntCPE/qot7CQXCt/URTeqf6zIf0cSW9J/oLihg3m
pdt84rCzrSMY+7vSQv+y4/xsmPd9dx8u6l8AGbW4ow84Wo+dvVbQ6YgtNYrI5+C8zNVNuSIHbNC/
MdX+sWqzLQPuqlGtx/HDrPJ5eJElOwQmcVvnMApSDuxG5pal1RI/IiAJY5rBklGa/3Y3rYNx4JvV
YK1qXPZyrxD+kxKby+I8k4JK2nS9UPlXi4XbKg5J9dFIJzkBN8ZiGtwKsrnE3s83in/UqscWI4Dk
NeOzZK1TE4fMUc1OkYrYWb+1OArotxMoajJwkSFTT2DTWO8BVCGXqY39FN802uJT581O+6pY97bX
71XzKncy8cCubr7xyY21b+2+W5GGOQhPD9Y90lEfB7/bWPt5CReU91gsxuZXgHgQwTX4q3ff2CBB
47/Yt31yPM2o3AbizZ+KCQtbSrpXlDlKd0UmBlnXjlk/mhjVALLV16lYQ4jLo2+q6/9JNfo8OZKD
glZ/UcTAPrpkZ1lNRWx4LtRzJPZJtJyo+qt0p9/4q9QdPnokbMcZK+CTZnoKqsiJxoITk2Df+7fy
jEWjcojHFtjWj2V4lWqvy78EtOWj7NEnA6P3iAqcS0SwTjG6Njv2u+lUzPvYPIb58RorgEL7l9RM
ukU7jbUZm/nYt6tEPHUkFZsF/7gqxl2mlGs0b3aKPvhlio82NR+C63ALRHdhtFLHrfRa3ijN0ZQ8
JThA/8mNR396wC+Gg6Ny1Okl0G5F2XNQOmrzRjKuS+HgN3BkJUMkxoRQ/2/2zms5bnQ917fi8jlm
IweX7ardCJ0Ymt2MOkGJEoWcM65+P+CMl9XNMbnXuWc0QaTY+AH84QtvuJ2m72Z3ZQELb42jEHXk
0Vc9kk4QbY6iQM2usAVodTiNVoDBtVU/O7W+DpVVFtw3WuH63asUDU4sJCutBvw1LY9sIh/skg10
I62+lkmuY3L4aEVbrkrGlW4406N01cnXlbKWh5Uu3qjRsf4+4Ld8GFK7nKFxCtepDsa+utX8Gx/7
6Khfa/VPhb0txN8VIn7b4xGpXeX1odEepcDfJAHpeHlbte53LQltrXstRu0Km8EtXdWVOUKHHV9j
6J7GmwjNsAKr38wh5Jl1XjfolnpG+0PC6TLz2dc9xYCSHe78ej3NsqvX7JkJ/XL1Pit3/rQdE6fs
qOt13SEAEJzpr2X6U1Pu5VXdO8K41pI1ztV1uokn6KCcBYT5HhYwD7zMdf7tUX4VSi+c15mPZoMT
H4WHTnSkn0HsmSQvlacMrgUqLHHr8ToJ0TJZ9XftzTiTAns9q9zhoEnX4XaKPd9YQxOE0uVWyW5K
nfKhxYzUJoFLV7ML5Q4wuxJsRQcTyPVgawEkF1C+11HnhoanbywHPnBlhy/wS4pvwd7yipvku3CA
/p5Jq/6I1/p22HRUh287aqn6FgpseAy/oRg0orm6qU4YtvZ3QLkqILXbch8/QfPz7ekO3J/6lH+R
80kfA1x0mlD5U2CSQjFfGh6/VxwKYvkssXL5GNex6fYR/L0RL2oSRPyVFTVyOslyYxHNiRHynAsp
2EGDfJ/qFHaiSr9BsOUBbPBVIyZfnBlLyHG2r1A/pA0KvG9xtcJv6HxkyPlmkeB34zEO0w4zaLlw
sHSM/tmIklsHRIgQDxRaRIwuTialjfzKjCfxiMMF1WetexRD8aCKPUn+/B1j2MMQW1/smeg8fLw3
jaIloq/Lk6eHcH5vaLwLsNcn6ZhhVjjbouFk4oZCVDSzE3hV7lD/HhVXlza5fBML65B5Oj+m7LFU
4cut+QYd6ZXtB+Q+JYsu3RvSMYgLexReDPg9Y38TaewZ+yl86/TDPLxJ2bPR7MX0te8OVYwk3SPu
mLPpgTrvYxvWAVIoFVDZ1klip9NsYk6JKvzKqDzmQIxz9GTXE/xAtyCSindRvc0NZxwcubNhzrFi
BsyFwfKDhEh3JmVlD8TwRt5T0NgQiNw1LsmkTb3QoXS1lrzJrtzea9zgxrzDquGX/5D8Kp8LF7no
PX0U/hxdI69ydbd/SZ6yV+ml2ktb+dt0J/Bf7TAgeIN3s0gbBctrh195sJklL5mPvbCZ8q1iXI3D
Xb42lU2ZvfbJjym7RlZZ7D2hvxbj23bYChjRS3S/onLTa6cYBb7iOXPy6ooFPsteVO2kZG9RxAm2
abTJFc9K1ijEc2Dn8HhhkQcsaPG+eknKVfYyUeYubIN6p8TOxha4SvFUfIleP4/VSXQ/Th7E/5En
WCogH7ORqcVozUy7+RhKjlJtRn0Tx1eouUmj51suQSVfV3VHjra04FaQB5nY6jcLcJvq9uV9brx2
xQ21eHNekEtUGVVpjTV0Gbrh7EESDUjfYtye7eaYvgjPC935prEJrqkQpCv91PruAPQ9c+Vb/zQ9
w/pKJg+EhXanPveP0q/wmD/CoFbugqtyw4B21XXoJXyAhRuegwtPceXfdp7hMsZt/lh+1x6RZfSS
HJ6dnZzY7n9p9cpgwsH81J1IcrpyFTHATXhrbNJyJaIY5UBg25Y1IP97/Vb3yl34LS9sSGGp22zb
X1QCOTilVfOiXcM+1K6Va821bMHN1sladxovuMJmzAHe5NUuGYzwPaZAw4KKbeUbtRbx5F/59+JA
vYOqj/hT3gb4AayQIzLjVXVd7IYbZdNv9J8Nu7VbePKr/BTvp4iHkFP6vK+GFSsOG9zSBTkDe3yY
dho1VMmd841Iz6r/WRp3U7+dlBPQkrU2XmHPHsNNhaKkAohYYYVuHMWX/Cm51l86YOO8kuvsAXQ8
v/DN5Rd0VF3Y6AV8FVtq8aq3w8SuCsii7jBsrAbZlb3ZXxeDSLXuuZl2AzVM9vfXfmOsUd1sZ6r2
7hCuI8Xp7+BOSw/DT+2tv5ZRqTdXNZ9kIipkz4lLBUnoN7UOgxZEkFcm60Zby+1Nkl6LJvbbwH3s
IrFzdRW+LfShaqXHyCQ45uSInedrO9+C2QHV2NMkz1fgBntmsQuHu4QSa7DRu19qRDx1UmgR99jH
rRsV/omtNLcDqQm489bhi50BAXpdFE47sNWtZqaLb1PYpok40LWgfUcn8oss4mNNRl9kfGWqTaig
IEq55Da/1eRVrc5Mw8/mY9YZ3coYWOF+NOLt3dPvCBNj1yZHqb7S5e6AgpmpZbIj8JediRolXiX5
4sT+cGAzHI4NBDsQGLZoeJ0Pp1ZqaJRdKB2lZyu3JlfUQLSUBW2N0fzinKLV92GrQf+XyMBC/xdt
nctqBLpTSg/zaT6OTrapdt3NeDU8ym7sWe5wYGlE1WpG+SLcdeN9mdg1jChKxA/yQb2f4C8eqJLH
/SFObPROTYF8hEzYiyx4mrYMUwm+/Y/5YRJXtvY9y2xcvtECQzQ6LRAy9Brm9kE23Ky9BUMz9K4B
z6DFmdodC9jMHv0a8RD/Whb67fTS9Rslvg/Um6l3Fbbnw3Qo9/JLvQm22VULrDdYR2vrmKwFt91P
B9VJ1tRWn/hzt2zvj/n34aq8kb2BfUm5UZVVFd8YTEnfaWJXg6VX76YID6HruT2MyTW0jS521MMY
21R8VSQIMtdH4rp3BfBlHDkwOQ3ejT0chIdlb7wWDwwfiQTC8AfxQH9NfFZ+CeyR6Z46sYExOaQQ
hz4MCRF7jH5QjrqjO4UtrdCYuCK+9VRwkrKDvcSvOl2J1kp4yF8tzKwbWDKr5GFg3Zmr6o0HvWw1
m3mnP4dHoKrRfXFPKiTsyruFHf7W58upaf20DoNg440nDPBgVs0reicZrSQoSfKq+1W4+XV1Gz1T
NtmZN93O2mA0/xZwPg+7+iq9135MO/k6ebUUCscr40BRmP8K4y5+UBTayhBiSKFXrbTXlGWpzvpV
2t81/t5sbpC7Eryk2KX9Zhqvxv6uaw8IqQSqF9VepzsCNHfJi0w2HbYH2AZrq1lbiiN0mzlaR6E3
GDZVDLW09W8UrHXkAmIna2wtZraskicrXy3IAvhY7tQeyu5aljdT58nTUVavk8YOdcj+tpBfCd11
2mLd59uJdm1Fj2Ww85uV8UVd92/WLJ0KQEiISho6DIbzNWt2SHn7SJAcgb6Wt+h0ooiVSSMyBqPq
YvEw/dN7BH6wEgQpah/YjV02p+NCn+JhEJKjT0HZxhqeHbOudoWY/JxMJPE/j0jehWvPI3Uut+g4
WhJGwWyW57eHeoTSd6GZHOPGL515yl41Oe8OipHU9tT+gELu40TgBmFbuAAuHShIuY2XOUeqznHV
ZjK1p4ZW/SSs2z6CT2NBH7aC5sfnA718DTx5qkFLdV3UNVWWL4qc2KmLcRtn0bGcrYLWTsc01fXW
IdlB0UHutp9fTrqs5S7XQ8mFnuQCg0D29/y5JKWVzWWTRkczmod9Wk1XY+ybXtKEDWDk+Uelk1FN
MfjVyZxptISm4VEazrFITet9X5Mzcj8Yy8Sqv9HRWKKsVxpXJUDjz0f6Tpf6/Q2CeQM/AYqCU4Vn
o108mQbZDj+plfkkf+u4nrRwItJ74VZdayd/DerdLe7ol4anYFe8KU9s9TRFo29pYmOxRrxSR54e
HxDlygjAcnYTV+pusBxSIk+IPLTpCUm0xakhWEkR5/+pU2/UfmMds3gfSPscUmm1J8qrUjuGGT/R
cPJQfuhnKKf9Kky3Uut1NUGER+vTGoivnSq7zmWKt3eCfxwI92M3qlxqAgQi057/xYAnesXr5q7K
aHKtepAHkH5BKyiUSOyIcIlYjvPoqWX3A2Nl2AhqhLFTEwRqdjl88YjfQS+XjxiXPNo6/AWy+mIP
AL69+Lik4mku66u8y9Drhw9opyEHJVoLMloj+ndI0OCVE6KrTERx2/8VW0mxpSly+OKFX5zrqH3h
WyougnIIJ/+p0fRbTEMqHOos2fwky5FEFye9VdWhX/vRDwkLpFX+MPXFJh5gcH5+3cs68Pt1MUZZ
zIjwYHlPbX67bo61pKU3UX7qLcFDAhN+5BjPq0iHMChHMsUsvfmiofJh0XOruCASuVFJANZ+UUYQ
VBwfJKXKToiu925t7CdF90nyiObj7CvZtr+52LKQEGlAaxvF/ItqApxJDX6UxnONq2ekpwmwFfOt
kLqHKY2+ikwvgzM+niIC0AbCweVYuYgElUoRKW4Hw8mfE0pueUOsLdOy+fyVvR8W5xNXQ1walxHm
CbDYd3jbb+8sVmF1SpXen8xrim6UXlfjfYjEA5zDmeVP0GebJL3RxkwPuCIH4gJc1wC05g9dtC3y
fRweBeu2HPel5sY+Avwa5GQv1Vw5c8rW7UZnQMynvi8bJw0cqYH571jqpkE4IfI0H6lU1yBRtPaB
6kI7reeN5buWRovakX6RTtK1HgmVWluH43Gf3UuPxmiLOmoudnlD7MX308cEoTdcYEJXquyA6LO3
u9YuaBmmN4XittFmzG5iwxvek3hI96Zg90BvKq9S3MBYx/s224j+OhnW/XW+/sqZ4cNJwRnB34v2
NFgwkHrnJ4UqCoiLYBN0EpPZtvT+lh7farbk0e7b+hkd1NuQcv7nL/YDLhERODzvaDXzfpmsl07m
uREOearp4omeZEwaODoTRGNX0TSwXX2jOui3URLq0YER2sCtivKr9vLH28YdCd1wpCUtGFbvx9Jv
U0sM5iActDE/pYL6mEYZehJq6NtxlVduG8uyExe/OqNIv7jzj6uULVg2cDZAVBJbL+X8aTcdchJR
X9anSa+bXWuuBbB4yGbamRQIX9QX/+Ypm8QAsI10NMwX58bziwmt2PlDXXCxwTxVorRp8jSmJfAr
HA6FkC90gS5FtYwWUloWXwSCf3N1kKdIvxJ+EJphrXh+dUjucpijZnsSctGiZ4HuQR5cK51WOVoU
XU9XQxXHNAGDRzpzz59PsI+PGdt1yPAyViNYAVz6HchqVAZ4i9SnJmv2VSOT14gW+0Wnr0ar+XKf
4k7OtymuRlkMZcEF1X9ZyLYGsQbipzUnoBXthkLW0G6REAlWnaw/Kmhp2XJeLqqAkG8/v88PWFAg
4Nzl4vmDsgvYFPn8IYfcDeJ+dMCybALkVqNWCB46705dK+zzWmEVy7Skx9YQVhYHgg1C1HTVaKtj
6LGRylT02ln0jEHVTw199i+Gt7zjsydDeR+aPKc9jX1sLi4KGHGZCos+l3icqta0g3H6FfYVInRF
2SBSQHefYMAAuk4r00pGduaWJLoKn9oITQBELlWvNbvCzXTCvVI54o/awcoF8VbGXwz1w4wBrgqx
S198DLDKuBwpJjCDPmLlfbIwogagR8fEKivJ9uXkR1iBKPv8yXw4QNkDILuxOsBFE5pd7ANW0zVS
HhjFaUKhHUg5uJXU79Iv1qC2RHbnz3/xeoZw8i74zKs4nx6DVitFg/TIqQKsFsGOk18UaTw24bwN
q6i40lXQasE00wRWq3KvI5K4soRUucaD5Ra9OetQ+Fbi+TPwntHQdr2eDDelFin7BB7lSp+fVRPW
XV7H+q0VokfYzZ3kzfIP/LZIKvxXC3GwLcOgWkpRWE7HG6vSqHbnlmqn9QTaAKfapFXxiE784mhl
uRMrLS9gRluqNMTmDgad47dmfzcbboqk6hFYwaS1xcGo2ummjb4ITz9mTngTAUOEH8PxxOF08Waa
COJf16TxaW6zGGVTWsK9WBUOKvEFalGU/KK49XdIuB/YzO8h/wyrVrTexFa8TmTfVUa1f8IAEb15
6gC1bNWeCjT4i9Do0nSej2WYDJH1ZZDpXRpGVDK2b5aZRycNi6i1MvTKrdQWghv0LWJDLdOp8wvQ
BCUpUUHhVKG7KNas/bCrBKdEvc8RUPehkJt5czIjdG5FV5nRt9tE7dZR2jRXqhDsW1+SN59P/Q8n
L67d8AHwbgWUgenWRcqudHkthNrQL7gua60wNa7osCGvDoDdtDBhS82xc/75a7JNLlEHjgxslRfr
QNbA6SK+dJTj9geuM29ZmD6lfrLNTJ+jkO4XtDnv82tKF2YtJu+IqJ+LLYg6a9lXzq+aKEot68jb
HPMIh7RrXT0ZFnIu42OOig4KMIH0rGXXsJHaapfpIHdAaGJcgAAmCv32UFVuFAXI0/0UJ7Q1YWZE
ZuMo5GsNunso7q2CGUCG/Gq0gIBf9bGAVbWvKfvBAJL7215OKIttcNiZsqM83qDIR4K38adDmzpw
TPOEjJN06LFJkXQqHzLpdajchiZep21Vy7PCX4B/05D6oL72qatn6oNebMynXHeG/FlR9gN0G7T/
e7s5aKbbTfTDgP3QLNVdvbMtlJe68ZdQHhNq5Fnl5OM2MdAAvTXqB58qnv6kpqprJrcBA66PE5Wz
woP3XY/UY2+m0pnMlfDC3kvbK9K2vuEZC9iUj8JSBooFhzpwyDXap5+/uY9nASzhxSpJpPhOpHax
a6JthYicLrNPKohdIX6qUEW6CQDXFkOffDE12Yk/bNJcjpVgcSZgKHuphB1pWSYuClbHTvUG+a7Q
V/5826Cqh/GcrUHGTSkXaM+G+d0qr31eYuGfwvY57HaN8qKob9hVjwOFrvIQlG+pcB36yHy6avI0
d2uQb12x90U6MQ+S+bAoe6kxtm+y3XbWCnFg3K3uAiG2W+RLR6AVPciRIdn63XEIrwt5HZjPHYqb
U/lTbmp7Vqhi8IaaDtlh3EzaCnuM8cnyd1NYrzQ4PYOu2RMaOCb1lLFpt30ouFh225M9AKNTh44C
ykBpjvJygrp4D0iCjpqFPpMRI1iIBJGPVJlOF7DLgpWgvEnaz0goV7l0sJ5HUirUo1cCcH4E//zg
uSqydc/QJ6raNd+VITINvkiV9RFszEqM0KRqOFMS2tyIOX2DQIAHxVyv4sceyNJiVXRXl8c4+anS
Qk5ki6rA1gxRlA/ureAuql8K/SiCm8HwEwSPvq8s8l1oRcDdsvjoMxjVwop53ZUvgKgAM4/IV4Gh
YMZ2a0FzTNDp1KOrrSmv5seCkw/V5ZVl2VRb6KZ1D/Iv6TSGDn1wSQXilVzJ8BUWSSUnC92uvBPu
6A32r8p+zGyq9NG6QImydvHhoR6lAuagagOGDXkl8HwclaKTmK+D/ChYboGWqczHOP3gdImL2VsV
Onq3NuJNmq8tMmR/FwFmHL5ZDYXJrYze7OTFtTcsnLwJdR8B6ffly+N029ZA0WHJNeMTgod05V66
4mWkmwsWdwgd43H4ORtovbmduYZiSJu2lu+tZOfjEyLvgvY5MLfp/M3ov8/MTLjKvUnQsXSsu9BN
2MeYJ/RGrXXRuUhameMeVDxbIb/y/qoWTgn4qGRLZjbKuyQFPnCVdW5c3ujARfLmNVm6yuMqaba5
dKcyeKH82Ut3fXryx1NMy7HRXCgjZr3VOdeL5CEPr3P/RpHWcrAOs52K9GV8lXS7ON1V3ZLkK/MG
jGQ+30r5HsG1XPUyDYnyJ+h8Sv/QpV627Qoo6+tR9crovk4gCB6l7tDR/vefZJbHPG4xfLXMK+Ds
mbaR841FoxQw1E6nLVl8UW5Sl2D/PNqDHMwxt2DhJIK+i2i7z4u2QBy4P860ASMQpmncroy8nbxJ
Ek9xnA7budKHW7Wt1FWTBVc5diOOb/nhOhSppVQdxtKou1ksBHBzVUIQbPQKym16BpoBFXCE7Dqr
vzfj/L71ly6uXLipIYKBWOBgOZCtNgvHdTUG1GH6UvT6hmMqtcTE1sInq1WkVYlWGJjZHvaJ6epV
a0epDupzLtZJD0Dr8538YxJKZATvcMkGLVGEGnh+BKN73sRSKKQn2ReHgx72TqXkjqz6/QrPEw7j
HkqLGbyOXdOs0EPtvsrBP7wTBrCwBBcG5JKDX9RetU7q0cvS0hMpnHoVlAdqApNXtuovJGjHVdt2
KMHVlIjrCWuaPJl/Qh2n81Qy0T9/FsvbP5sdy0hUi16JSJoK9Of8UQwzbvBp3GenORVfAg25x2Qi
71oUFNe6fKNZ7OufX/E9rPpwSV3BzgvgLUngRQkgz5S0mWWVAij2Zo5Z5IPdJsYPBeuMQ6YG0Cc6
eavXWBqZReO7vlrf1qN8r3AYooQ6gevTs4dArvkxc6oJgfLebusEQY03A2FjGw70+MVTesd2nY8Z
roFJdEroDzLtMrDGZzZKpqhKAMMxP3opD9f9KMr24He9IyG+jdUzioByQNKkg9mNrSw4IOqYBDQd
uzztUdu0pPUkit1a7tSVVqHvlXSB5AV+o3to4ltr01iYMBkus3PTNutGKvXNVIC9CsPox4S+/9Uk
ZethksUv7k79MAeQzqJgCxRahcxhXESkzVQita7OyUmGWrEazOZ+EuPNF2/9Qzyz6HP9dpGLt+4H
Gsq3iQ+cphFpd8xG5kVSXYKm4V+qCe/PCGRP11MKsqkeuXpjPVfdbT6mpRcbYu2l5N3SIN+OSOis
MDNwl96TLQJocOZ4WlQBORlGGEyZrkLxE8xNqQaQE0rB8CyHt6t8Fcp/XMVLSV2mloVVJxjyi1Vc
RqYeauEsHPUWeBNChrNbIQuMPWmAOkpJ0qITF3TBlTYuRd4gQJWbnwGmNZhfvML3Qv7FBKV/oQOZ
XBoZ5Krn67i1VB/TpkI4dlW61lqlX1ctT1GY1W2hyVAV5HLyZrB56NDbsjQptxZCzHSWAKEGGkGY
ltFviY2v4Ix/OzDMY0AQstwVpCrOB5aXQ45nVS0cKwudzzYYjspcbYkPUoe9DQpw3r70ne+MPu8w
C4W9SDXBNiawUr2AMy6Cn6ciG5+/mI6XmDWgoqxmmZXMeyOlv8j9alRv4ykogxPGG/kNKrQbXenW
+C8M+zn3t8ga1w6yeIE9qiPmw/wpW29KfY9pjRsLqGNeKfRKVTEXNph9ZMQK+q/cCievmnLRHmFH
vA/4f9VV/lVaTr//85///mP8t+Ct+KCucvO9qzs0VPKWIGX78z/+/PN/Saro+h8wyTnELTQEsEZj
cv2XpArfWXInjDoR5aTH/g9JFUH8g9NUXCwY4dGxcJH3+4eoyvJN2nO0sEy4dRZdM+2fklW5POww
VHsfBKV9LCz1D87FFGzSELF8/0DZQ3XkMO5XTfM6VfW0KU15oyQyiBSNJkttYrmXvNXoLVD96p3W
mBxcKvRVI4zGo2SSIETjNio6yAW+Edhd/0OY5df/nWV/zZrFOPR/nmV2WEcs0+/NXyI+ZxNu+dG/
Jpyo/WFgTkW/fDFoZrv9x4TjO+/URE2ED8zM+m3CSeIfyGxQ2GWbUVTwa3xeU3Rt+B//KvC95bNw
eGU7QjyMT/yvpXD4c39vLn7/u66OfFGk0HH41kC+0HyFXQI/kCv9jg20lDlI0PeVNlXZKDs5TeoB
GDVdNKcsQTJHFvruuY+1kifFClBqi5MBi4TvWa8MV/gcgcqSGvE1NuJyG+rBYYT+QO9NPmJvQGjV
t3F9U4UokfaBP//oK4CeWikBM81VIM6q31wX/ZD8WYX/p/a+/9s1bf09xennX1BzePve/Uvx619O
7feW1xb9aP59+bAfeOjUEaid/zz/LU/wr2stu8vZb9z3beWue6un41vTpfzof+9D/7/f/Gtzup/K
t//41x9Fl7fLp2FzmZ9PI87k/3kG7qM6euV2PvzInzMPMw7xjwVAtVSf6HwDp/rH1NOtP5hUACOX
rIZ9kNAqL+pleqEeZcFWEOnyqagSS8us/MfMk/5gR1q+jIYUcKB/bqOTzoMhLsH0XsxYQVvRlEdj
5nzmaVGCEFLQ9ij/D7gGF3oCIHX62afR8LOqEmMrgStzCj2nnCGqjRNLTWYPna7uce/4SgnpYttd
RgPECVAqNWWaN/zv+WikMUqzEBgChKNyUZ5VdhJmeY+44Mo4COX1BkHJ3OkwYPFKayZ6DyEwRJK1
Eeb8mxKDJWgbMwPTQzA8Kqgt9DXVGn1QxGt8icarvKfuFOGt9dsr/2s9/75+Lzp3f47bQr3J1Oje
iVhon48bOFbbIR8TH8Sy2aa5uM7zNrZT1qSDelhyV+DEvDVnxAJaubcOuSkFHs0omD+lNuy7Jqh/
dFnfPJapf6ONu0yS3j4f4Xu89t+B5vsINWJdElPiXmB2l+WEIlXVERurQyal4lHNyv5X5OcqG6wO
oJ3Ncy9iGoB6WJXYUtcITjUbiadLaKSbVuqETVPd0sKDCREUzY2RLym+FaH5IQyUe8Us9xCgSTcF
RgGQvQie8SyaXH0wdUcbUST//Ha0y2mLBJK0CJFRG1m6bpdonKiLjToRYMolij4gqCjWirrC6BUN
JEobToD1DqSqcD42muBL+74VXyuh1W8j0jOqFP2EllQbpDgbAPgMhKa90dqkTRA072q7mkvhB+YC
pm9nOp3mAdyoMGr5YTbC7i2fGhkfrC437kvtpEBiRrfPvKqqqF3T6MooBba11Nr02YC14VeyHydF
pGldKukTKD2fkmcUeFLUKU9zPKr3adXAES4UAQWKpgzzb37hzw7d5zfeFyW1tBVBNAOMhDnN48gd
q43KZ7UdB9cPer/bpSRjX8yX89ySvgogPlAklJ9Y/gp1hvMJLSZkukETFadZIqLPZ0mneVuqX/Rp
L3efD5e5SH9UJWs1swiLEzZZ5VqI53CdzrUVrpoi8AHcmNelFH5jBmJmgA/LY+6L+b2ldPfZJHyR
Wrw3hX9bIQZ6dhTa3vGL4AzQOzq/ZdVAA0LBcO04Z7Pkdoo+glHSDEc3C/OqkyBnsonX62HEXVnr
B+nXZBUCkhVRuk/qmfMZWOROrSgKasbyzOKhdyIUs24p3OWNLVTKz5EIZC2rwyYLBtZKrTd7KUuk
DZ52qh0oZoHKG7CkFDudp1DElIUme3lbm3gvGGG8yB414sFKB+nIPxn18bh65DwzN5+vroteF2+f
tBgIBGAak1D8Q6FtnHTFb8PRPwJGWBXTfB3zHJoYeImI6d2g7/Syt4M29qKhOFXZl0DgD7Nv8Y2H
BwwRmFQdFMb5qyjlqCU3T9QjRlTVTvMFg6c77PRUB4PpT+lmEP3oFAl57w6RDpEzGanNKG3s8PWa
cnWSXqFTNtx+/lz+dliLfjMYq8WT/aJwELWa3CnNqBwLaXrSW1m60aJQ3X5+keWoOJuGy71zECMH
BpKAgOH83hdnGZx8ZuUYRHiALQ3pUS/qbVe3Xyy+85hzecngiaGAgFtYQN7vnazfQFOyGJuNqiTF
cY5x5hOKAup/VSPX1+TT+JgV8lfVuGXk53fGRk3mvojtWiZArfM7q8OK8oGktMdARfyin27BAwLa
1n/2Ec3LCGsNU8+cz5/m30xlmupoURAqyeJHLaIYeV+UUvryOBIzD3N9CieTbn63zkbsWCAez5bh
dpXiiHH4S5a/0uL9eM90xmkFovtCAKiqFxtcpGdqE6rDeBxQ/wUzpU93SQTkhd78cNu08itDkneq
Cevkixu/mKx0DfBfJakBD6cxWd9P0N9er5p3TdklSn2rDvl8I2Jths0yfDNQLDGV8glQQRPNKLah
xDQnmf+EXkjvaVNSbarOXFxV4+IQ+5W8/mJgS8Xwt2nA1rLU0JdDm8CWJP9in036iJVNRHyrt/N0
15m9tsNhEC+9rPFP89Cs9DH1sQlMcCUrrb3R0MhMxuGnmfQISxp5tOkIWryw0Ar2I2OA8so8qjSd
46Es56+qhcuiPhsujGEiUUa7YMLI9c5nrSCnsSQks3CbF7TGFciFuHRJkDyUCd2kwgtayD6CsPLT
+YtXeDF3QFkhmUg2iB0ZfAMMlM6vjDJgHtdDCykJ4SiznfSN3LDrp4MwYgcjaV5RzfHGqkb78zd0
sQO9XxeYHYg70G8KS/X8ulIa03rAM/JWwafPaZqigYzUIIttme0XT3e5hd8fLlQPAgw2A/inS33+
Ynl004D5T6QnhykVhRtjEK7yWaB3aHDOFBighpM6vnx+dx8rm5RziIRhKnC8wKW5mH8ZKVc0+fV8
hK42r5SsMB0laRbehFJLtNnmDNxNkG2VqjO2U6P/8MU68Aojl3biXIMRHoTe87MYuKeYQbL/fHjv
+/t/PxJwJiicgKaF8kHBAUTrxS6pjSG+aEk6HbO8fSikZIaJW8NxA4R11fUIaMkBebvYieFzHE3D
lR9EzU3UIaWYROmwN9KocGc01J1oKHXXxJ2RCqhkok+YN+GL2je0XbHVNWMo4D6qqjeZHM/XdaJW
q3ZUEblYyM9KN+4U3KS+2o3PN6U/bw64OZ0zcIRMtIuwMmpQURaDfj6mcarblhJ1e2WA01HOI/IS
VagKXppJzS42Xzso7WpYLlIdXXbHJHqQJx+0Z5jN3Y/Pn/n5QmNUS/5riXQWZWqOH4CNilb1SefD
oo/bRPmpmV2+CfPKsKusyd0wEsYXE7s0T/IhQX1+5Q/PgyvrNCNMmSYe1f+LuSgao1rQRJKOEXat
Xh1iSDFOlvTFSX++oJf7A59ogpVC1pBQ/hIO6beBPkiVCWBKEft1rWhPVVOB1JR04YvZe76e/7zS
8jB1Bfi5SlfjfOvApok+h1LUR62Ng2cNwoKrAbiXgUAhsYYkU2ihsPL5M/xArCVVYUapVEswlKGE
thw4v510ZoVxIqdBd4zJJTwdp7SDXuVgUguhPcVsPm44TcNjBzjIFZseqYNwJsNAC81RsKfaICoU
I1dgNF/tNOcn3fI0loEta1gRRYB9F09jHsZcaUrQN7KoEoBEsvQtktVu7/sYHxdT6e/9JIVMYOTp
ShbLfMfRElM6wF4rp1gRkoV5/4+681iOHMna7Kv0C6ANWiwHoalVMsncwMhMFhxawwE8/Ryw/p5m
gByG1W7GalVWZfQA4H79ik+kphXurCnWz9KmfS1C983MlYTxy9ifiMXvzKGjyDPnSLxDcJKw79iR
x+9Rz0H5Y39c39W6hCpaYSTrF7Ya7pwKUeq6rM44pNnOdGoTUhWCGn3vopMj9Un8soXirvibDYzs
SVwERhNeUWW1r1bFlMXyEIbKwrJ40/MoOwvrHimrCvth/PbGTW+2+iphpHUhMCnZmIijXdWF+ktN
kuqRwFDDBtU058rAmn3vTbK+EjLw7voWbq+IJ0Z1mtWclRXsWaxD7VXUZeJwYo99DhF0x0CRqnNs
ZostDqprD11m96K6MwIcir2xCIDeVeaZpfTjmR0VFsIlwt33sruximn6GWSu9xyM/VPi1tmWyIuQ
kI2ps26hfjF6yXg1KqY4A+qbv37/U4/T+vdNxw2CuDzFO2MUdQ4GH05D3GGMMAlweulotntvTMuV
Eek4pw6ptW6RM998v97nI082b4B1A2I3T9nn3/NxvRbqR2gF5R1lhvrUQcIuPBofNc5+6xBoGLJn
tX7iyH8OaGAwZsgpOLuZjLBIGzLHpVlTh9VdMWi4TsL4wjcFz06O86kh+xevE8YDIylIX2yAT509
pe/BVbOUm83U5zgOr/BPRLRVJPkZsNxTCMLP6wEaNHDjQ0IGKRlPP36dTmYLQQ5SoLzpKQ8SZe1V
GIjRH9Wy32hKXJ5AlX/a2OTj0PKhmVEmuVS2x+s1TdvCYYnoesjaRvikLnH5E/3WjvDgLu0g8OMy
Kw612p/iKr33kI7izdxlQAzSfi8JqVaOlx7sDs9em0eNPEU+D1U0vJZoBDy2uXWlV7iQ07ZVt0mk
6ldKFVnbxCqtQypqZKY1BehhjpKP2+fdU6KDwR1soHWmIqEARzuk24s1toWKxqUTuE29z01DWVVm
V//s0j782eFvmeaQ3jnK0RYzGkSR6QrKfSrb7ryYihPM7U87dn5WIMs0YtFwh8dz/KzYkI4M6tlG
oUgb8JRBtM0InyS46bj/hwdysdT8xT8cyAB3qynQCABuqQ4rJW2eynzCnUxiYCCqJx1f9fX3K743
PhZfkiqF2p42AlhbdREDzF6bqeJuesdWRWnOdKEYp6lXPOGurK0xAjdWCJzlm1rqN1XNlJQQUVyp
WYHxQD0jIzOXe1BxJ/VgpuNGydDEUpS23mL0HG1Ladh3RRPV55UxgH+2AoTvlPZtLis2dq+gkjbU
U1n4Ez5i55U7rasBUZA2y0896GcEmsu8hehPtKOH/rmFoYxlUbhdcoen8KYlGl5o44BX8ATQJc+w
x/UG816AssNmPfWQfBkev3/Vn8LD/AMYSDPfBgBH1XT8cVPZ05tP6uRuUALIk0KxzbdMmnJLst7+
GGWW7L5fcNFA4VuyoosgKgMZBkWUwscrqjkDoFiI9M5ApuvM7YOtQaVrFdzKOTbT+1ApzKu8R12h
NEEUgn2e8LwfTrXFPmd5/A4URZmiAcOnJl8Eqq72HFolYXpX48C+6zxP7BLTAcPqBqASu+ZNDwKx
x6DW3eDuG6DhYtFN7/lMmL7d9kHtvoj41Of4fKxhIVDCMqyiwwJB7/jldI2eNziHghSNLPcnOkvp
GupRNBsRa7fff4jFbOz9Q9CNfwf8zf2TZSMCWWF6WdQLd2UDF6BwBcpwI1MWHxxQaCC5loVnnWHm
W83lhFWFom+BDnZnoxTuWa6hSGSZikEnIY8xZUd2FnF9ZG55BrpwbT0dnDnZW3WJZe2DYLai/v4B
PtU6TBhnNXDua1jUdOWO35WpKUFpCvqNsIxsPx9yFOWN6SSian7lx7FohnVR1+uI7FLULZq0RAME
eGRfIN8VvkW9s5eR+7OomIdbkRXuO0tBGkVEwa2hoDqDMJy2sy1t/JHQ5Fmlql6feOyvDtDs24GG
BhMGi/rn+LmDiZFY5OXFnZJTcmdJ6m2SUUf6rLQfyP+my3y8buJGOXeq6UHPZLfvTxUixz0stuVM
0QXLRRbDv+jLaU4INVRX2kLeavQNNl07dWszUf/KLAedE6epdyHowq2RoyKa0crKsv5E53xRCfED
gGCCpED4iNmusZQFNuIwmXFm9V3Z9jZSkiic4nX1mMfqS4jd9aqJBf7FdkVr1tBOmZYsNt7fi3tw
g0GCIlG4bPioaWvFtl02d+EQ/dGV0bygGZ49fL+7l+w89hy57/yOeUioH0tssG3V/VRKu8OnKHN3
hinD7cRU2udzIIM+GrpGJmUX55oeFts2EsI3IylRsxTBg11OyV1SuHjgYDB/hRnQsIPUFTxhSB4+
h40a7cC5iq0uhm6LtWK3ddvW2opOn7ZR1mSoAyC+2UqXAXkeXgeBpG/a9c35IJxk52jiqbfTbGcM
jrdRIXdc2cnYUGNKBdmQ0TufJhyxxVCl6Ac58UM/OIavQjXcCr0BtF/1yHGJ4hfy2MV43o9Rs+sd
s7oIt9+/wxnA9fHs8g5NdWY38qnoinDbHB+VrNeSxhiMCdBh9NsYUX3SPUU9SzMP0YMim/S5pndn
Fx9dQhgZy1+haJ6Tjn5xnSbRa1lk7SWE7PLWFajLhUI0W6UU2PXFrn1e5h0shayQ15YYPeAxFvqI
euCgiVaM+qXRB/q6qcN0P1WwaL9/tE97EGlI+rg0AnTwHqDXjp/MyBQnk65QIacgNN7Eg3KbRyK4
+X6Vr14gIxZMpMCn01tdal3akSq9Iai1uy4d1sUQQQd1NgqNclvUW1dr74Vr75XB3EWEvUTC0crz
G9DJefgYNtd5PsvtjZcuBKTOyzdhu0/r9iGJIGfJCKtUBFsNqgJDPlrc+CcC5Rc/nq4syj/IbBCu
ML4+fkdylOFke617B1U/WztFAnkMmDk+AvqQHiYkNvnKI24BWl9YwtcZE/o1apUQIxtYRiadnX7E
2b6M5bSqenk2Cfd37znlzuos76xinH3bqwwYXEVN/yRejRrlgJ4z9OQQ3WSLMaeuy30Re+mJu3vJ
CmNjz/kaNeSskDAr8h8/mhabMhVCU+6GBMJAYBTI0I3hTTr1w8009eUlLEqoe/bYrg3ZOb50RutK
Vj1C0yi4hpEZbStVHdHsm/QQtSGjiJkeDcCk3Shdf7+JFjkNvxUqMxf1O9Nhtlw7/q1OUjiN9Dr9
rlAQ8FG7wjvU5RShuKYrJ0qVL5eiX8i8UyeFWjpZQ8Kb0hCMx52OzRv1FxhoDzDEJmF73X3/VMv8
8e/H4rl0imvS56VYw2C1mpxaeOdGPHX7xAzRHB5RZxaGek7964u6iA6pm4S7UfMeW2/U954aVGiH
hNNa1zgdalz8s2z+/Te5YEnpyoIRIy4cv2qzQK/WmmrjLhLyL3LpMtd3vR3cpoZ0TnzVReHw91Jc
wnxQGkOMtI6XSixVOBYYhLtBy34ongo/Lo9QO1FQcHOKsD8huvvFjicCwYV+l+UwmOQfrxeaBTt+
yr07rzOKV1uZSXKhi6FNZPap74J6eBqk7kBREvl+Clzlj2v1LhI++TAlyPfF4qYcw40JlOunojrB
YYqi8oColcLYrYjHEyf0881D74OpEh3QeUi97H3CS8joJ07xPaTIfA1CV/42tNLYgxFCxylF06vO
I+tEVrRMDfko3HKgxei3zjSe94j4oVTvy37ytD6rUGvQ7UNcMHrKkC3YjpkyXtd4rf3Mu8HALCEq
10nh1ddTJsTGBPn29+f6R1DNy+h3XTTFX+0xCvMdWflfiOZ1+Zbft/XbW3v5Ui7/zyM05/8b8M1Z
J+X/jt7c1m/5b/Gv+xnV+1bn/3rJ//zrf+XtS/0bdOq/LvjX5iOwc/5jf+M6HeffFjBz5oioL4Op
+y+s0/D+zTellwYxh0yQsc7/gXXSpQY1DGYT8hqIALoI+n9xnab377mypZxkLM4F8R9E683fxc13
cOLFZoZaykHnL1EjkpVqyxKIseDQFkjiQLwWzUOCft51C4LrpVfNYJsa3NwAjNTNhxf3Pz/iIwby
vfXwofDC7RSv0znDh2lNpv2Ocf6wmSF9BOlg0lJLk25ddVeadZE6r7V3McV3ZowJRn3b6Hc0EzYM
0/yQUlmLH6r83gT90eOdaOFy5KiHrH6t9WrbI/mY9Hs9wHYJ0X3RH+zuNm/6bR/EK2mGqKxdgGeu
NHeTw65WMF72mJWazbAau3zXC8iJagWldKcH3qrF5f37x10GuE+Pu8hWjLoqgPbyuA6CVtEV7F8/
8+FqbotVfY37xW36iLqmttJ97/D90nOh/N2LXhTScpgUNRhYGcZd5xuDvA7qp1CLN1Ue/dUN0P2b
v75fcanu/ulhFzlBYdlDlhksWR6aDWra23YNKMNPt9Yu2BcH28+2998v+WkPH++m5f0xFoWknGRF
cYg26fW0gk5/AkT65RI45DA5hBtA2nx8RWldP2mtDjx+cH5PLtQ16yZEL6EoHrP4+funeScafvpm
H9Za7JbUqhmixawVXpHQln/cXfWj3g/nxU4+5VfhW3imX5uYKZ7nt2IXtr7xMDBZ+/n9r1jeN/Nn
nGfAsw2VbiNDvPgVZtp0NczhZNWAsdDW7mMv/AlNw3FT2qj3+ZEGFfLEQVkkHp/WXOzWTKtttdUT
1jQSmlTdLm8Z2YVDgRx4chKt83k1B0SbB0CPSSY6HXPG+SEI0YxTMiXVAFjNQiAhGjW3oecG22QU
9hqXGGPfjU27zacyuzQ9lOKAS7sv8Hq6fVMZ1XmZNd31PJa5VvDffBsTgO7ff4TFriM8OrA9iM80
VcmQlrA7zVI04l+k+KaF706NjCaaAoxHDWVEGSJQ4HCHtXUiZCzKT9ptrg2XBYYJuR8wg8VrQT3B
SzUdoGYnLCwM3RA0g+qesmqeo8CHTT4jFvHImUdlXEFkNYsDlY6yj1E1Gfe2O2Kmohd21/qxnVsP
taqW10MxOjggaYwIk9p2UPuf7OBUmj/nsUe/gdsVPsV7r41fsQQDaKXXG3rsaXvdxbjI0lLPL2pZ
7s0oUqkRM8AxYflLwFNeRZVXIyoYlcyYNOgyqPee9Z39PzSYv/kmX1yMiw9OpUFGia2zMY8QGR8v
3v1UeG0eNmG5bQ0MhZVoqs7jsqoOZu2+GZEj963Am/n7TbYAVgM7mH10ZkQLA1LGlkt8fEGB2Cq5
YNFxyO7LrFO3UeclPxw9TvYCLRvQw2Kc1mYYuCD049EY8JdqGE7TPC5NRupJfgKFshye8JuwUQfT
in8Tiix/WzJ+OJu9ropCVli6CArkVZSNyXmAIgHuMzV+K4H7J5HpmVdESFWHI0w6r7JPZPmfX8sM
cKDcBNQG3Iw+yXF4sHB81JS6GlCZ9TDZBBqJcoed9kg6Iowo7nI71uV2stxM7MESBveBqKsXh0mV
vfVyyXyDLlnweuJjzTvgw56FlzEz09CnQqqKf5ZSD2YoG6WvdBwlIkMOW5og012cz1YRVoPXutXS
qEYxqMSmIRyH323GsGGdOgYo86mu4xs3yxB3kLqjFBuayNOPCCG+6EQBucwB5muSBhZlEowALIvf
G6AfPh9DsRbR+tzeEwOCiyGtsydNJviLZKG9AgYxw8Y0mitOiPMomEnkR2SxadwWyPiodyszMGnv
ttYNJw7/i7DtTtWci7P//gvBsMyoV5Bc8OmOv24yGo3TqZq9z4PRwWEicV2fTqu+Zaqt+0Fblpug
xveh0AJjX0R1D6quzjZx6OJ7Zgaurzqj3H7/cReR9/03zXJAxF/gM586cmVltG0Zqva+jad25aWY
K5SDZp74OMsdxLeBojOPPKCawYzRjp9cba0uytrQAR4Tvqn11K6lUaN4DwTvxHX+rizxcbNS04No
mkUvkfvFV2dxn2tISg2VlQT7sY5/j14U79pME2vdyBM/SnPzgSlY9QJOHhp9m4BKjOsaVebYXckB
2WRHVsWJU60vxhu8Y9ROARHQMnzXn15EWGkQxBxhAclp2/jPkBrmrYfqlRpivRuDcN8R5IvzVLTe
Nldq/Yc2olwk+R7bASv1dRko3Xlj99hPOb3bMqVu87ME1cBdW8TxXcV1vNH6qT5xJ3/+Zvxqqn+K
PeqmT9jXdEao6k0U7DtERS4iRkT+0FXqPg3U8cT2WFzM8wuCyAGmmvbXrF4yb9IPR9dKQs8eIsvb
F6XZPbh1jKNVVejWExg0eGq142Q7PdaSPVyPMt9ic265q+/PwTv0b7FvKIqZ/QBrhiS3VIkd7S5J
mkIP9nkjq5+FDJJbc7Ca21IMSEGkgSnoxFojarqt1St/co4SVi1maW4mV1UalC0ZcDt5LWkKFTHT
ScNpolUvlabaxZUYypUwUuQN+xZP066v45fMiq1i72SWiteHY5U0jgsru//+uT7davO7pVn9Tp+k
tF+WvS1I0T5EK5DNh3FX1o3AamWA33mH8JCVpfk2KxmzNc5kb5iyputQx0f9+x/xxVaa8QhwRixy
O2arx9/XbmJnchsOgDc4/TYq02kX9CjxZHpySh51UXzOW4nsbp51zYEWaYjjpWK1t91wUpW9SANr
3Rm9WNNqwJVpHNz1YCJEkjTg3NrCKU/soC82MXwkgA+z2DhlxSLGpW4uxziplH2j1jV+UfhmFmWm
Iz0EXUtLStp2Wa5usqotr4uyPiVz/MU7ntM3jxQauKZqL85QVJdp4k5xeCiL0LoAZaPe5Gw+oIkI
zH//OZcZ4/yOPy61+JxDKzKVRnR44NC6+0oV1qFT7XQ7ktateyvo1oWWngKeffl8MCpnKhB+l+Yi
ec+MnvujS8JDG7qAJhrlp0MYuIJgUZ6IRl8+Hja4AISBnVGHHm+hXuh66xYaj0dZgmxY4HO7Rc/O
1AdnRhaY95Y6/fr+jS7KQnYtwQ8/XI8iiA7VTLX+GAATk1liUPFwjQdrrXOUX06KlidICAohMtET
T/hFUJjX4yQySuG8LNVTUESzExFH4UHK5ixq9Eea2t1Lpyb6ZjB6ski9jh6SIM+3o1WU4CAQkfj+
iT+/ZGQqIUbShKTXyE84fuJhStEyqnjJhnDzg8KYyE/1friqnTmNjPCjUYcpO5WBzWfwOMhzONCI
nnN8Duuy8wjEu0ztklXDwZa/Wi3MtoHdM2NLdR3JuanG1IMZlswOmqoww6sKTUGiTw80nG89pTrx
EpYQw/m7k27YoA/QQkcla5GsEK+HfEo8b1+5NuZuZpPtRU0uaosKsxvCyarJa2utp4p18Jp4PEsE
hZodKmjKOHB2+z4NbrMkUVet0Iq9LJvurIrliK1wXG+aXG022WDY51EQlzcpNK6DkycJDPAR5UBK
sEM7htmNNgTGZTsa6ZlqROjQyB4oNXA5JEBb50RW8fm7Ext19LlmRJLHOT7+7tKMinpiNLwfOrGu
9SswUwiVPOXVVdSfguF+sdacuZDcUhRAfl3cBUNcOHVW5+EhihxxWXXek6OF6jkCWBjQl+lDg0rZ
5vtt/cXJmgUCgHJoEHahsy++aJTq7RS2HjssDv6UmoHnF0xVuNxufz2pXbPvHEQGU89L1m6Ld19Q
jMGJV/w5mPATuAWo2jTseJYZcBFVMVp5mPklLjKStNxelK4K1/a7JalM4hO3wefADP+alzuzZnjq
5UnO8wm7izAUBzcfuzMN1NLlNOh4445je2Ig9fmKnUcHIAd4MhPS/+KKHdsRRpbIxWFw7bOwCFDW
dDDQNjHN3jW8TZL5ILi3VWmvUXWLT5RKy/Ykp3XuURG2cNWhgFsixGAlG0o/KbiVArJc5WPkHqrQ
EBvQoghqGs60b5iMvTZ9qm1cOPJQ8pSfkd073oki5/PGBqZF/KZuQ4UdgaLjQ+SmsZUNAk3NHDiY
neKxq2XK9Nyl0risGRhj8zr2J9acD+Zx6JzXRN0KlBaI8+UVFdSxbCa6YgfbSKNNoMXikvxVnti7
nzcTOBQm7Uj4QWEmWB8/WQdvQ8krNzrIXLU2qV6hZVRPhi8mtT3R6PxiM81vkGYLHUfm+4tI5NUG
uFRUKw9p0fRnfWA9pGiEnRdBoO41aqqV2RfpBQRd2y+QoTmBa/98SHlQEkXEVUgxgJgfP2ipobgU
uGV8yJsh3QwB5tlVYFX+UBiHqXeaEydnqeDzvndJTWmREH5pQC7iktm2shuHIj7EqoEsre0MG/aN
sq5zjBL8oIuaMzWsMRI2kM/U3FbsRdsiy9nV+Xa2dvDjLope1a4e/RYExn5s8TkitcUjM/LKQ6HM
oGdRubtWjcOdEuTDZTDBuQloxL5YfXtr2E374x8HW14iMZaB5dyhWs4LwkQTTZc38YH5Jxq+0LM3
rl6Nvghmzy0HQLZo1DM5YDHvDvzHIRpP8S+WEo7vLxYICHca1SOUiEVMImfKcLyIkkPb4aUy0OZe
l/pguH7RaI+z48i1Uo18WDEU5t5ylPZCzy33SYPivFN7F0hwUeF7mU2bRtgRtC9bYvACxtVVDO9C
McNy7ZBng5ClAHXqqLsNeuR9O0UxQR718i0engfA59SbobVXTO8U6u2rYGPD9EQ3nh7gp3QYx+sI
fPUQH6Rmxtu21PLNVI1io6ShsdaboKr9Mh9fvv+0X8UBMEmEthkYyfzr+HiYWqz0Ft2SQ2V3uJQW
Q0HjF/t4rwYs9v1SX5xE+vEIVHozAhZk2vFSUdh0WtzWbCKl0PwII4LzLlTTrW4Mwy6JsRb/fr0v
AinMWU4gNy9KSUuonQcynckLm1ZrcH01zDryhVWdkvz5XAfDUcf0haDN9J8wc/xUyuSUrRJO8SGQ
dr+nXyLwx2vkqkmpwFssEa4UHTNhDlBwIsn+8vlmEVy2jM2Uf/E+2zDuSxja8aHR3O5S05TiUYIN
OQEl/OqrMZ0il2dfEtAWud0YojfjWgrxbPA0xKfV4HIccURWHCW5tYPmH8q0z8f8nT8Gchs6LHDp
4/cJaimrZcf7ROBxY7kNVrh2F64YlZlw308NJb/6emQajEDJq5iHLaI1Yv5GCJ8gPjgw6s+F7PCI
svJpP8yKftp4aVfDU6iEp0Sdv3ypzMU45SA04KwePySSyXYd5FaMyqgudnGMK3aopXgHBKNy6USq
dfv9UfhyPZsgyHKzS9tyq1S56WW9SA5WqUExndL8Ioj5dNKjudkXcMu+X++LK3/2RzMwLptPxfK+
MPK0cFHbTQ50PhVkWLp4PzTkjq3tOQdFNWfbRg2bYekJJFwUcSLj+CKokZSjZ8Z4Asz+MjGPg9zm
DraTQ8mzcedaw9UQ17+wP2n33z/o1yuxdTCbQnxp2QUTzLK9pJr9BPsYnHHk1fs6YnpOI/WUff0X
FQ/haiYRI3vtQJtYRJox7getoRN9EGorXpNZhnUcK2eL+EN1iOyupNjO3UtZTLgfWmbzZPXNybJr
XmSRnYJqRznhvX1rvv/IDx3kEreiPNDG+EDZHqxUu+FyNRQMUjJv2gqn11AOz7Q9ez9cxbkoViFK
7myDAOfuTOl3379+lD0//R4bsxGa5lS7dKuW3WSILPh0VJOyj1DI0vzWEcVfWWtq186s57sD6DSa
+7ZMzD9pnQbVzjYDeTFU0npu2nKg82xr93Y+1MjC1ePka92A77bi9GeW7I1HtPASFZuENr2Z3AHu
upqIEcRxH/YHN3nu2/yOfkZ33ZVT524ZeWZvASzyYaOXg/WM+GLjEkZi0OUWxvDYHuudll7lbdps
AhKLu8w0yxvFEHhq5DJrwWJa6pj6lUl2uq4Cekd+FKJihGp93q57OwfshDwL+thSMRoa9AxsUz9o
0mbXxVVJ8mMlWewnceOyqNWmvwuYNY9ZFnHjZkMnX91yTC9dNRU/TWWywUhngjE0wngQgDqHYb3o
CuwFwryyL9RaKy+HSkdOyYiH7ElviIZ1TUtnx/iR3zYOYZf42CI0m9n25aVCAO0xmxREojQrw/U8
alrlvuVnQ7NPwgyRnSjTnjM1D++7ocASHCm2xPErtY3uQaeXyo7JGyJXU4fUfKrF1oV0yzcZxY+h
ozjWZkhz7alqwYbudTDD9hUtd/laqW66SdTANnzaxUj5hLFj7Of37Vwjy9WMWBmE3blLcydfZR05
2CoaTKfZGHU0/kROJnl1hN63G5ub5tksHBmus9Yenz2ttZ0zRuAmluB95FyV0yherCQKgEIrjnZQ
6hohmDjru6upLaBIeJlE97yuojrY5Vbh/o6KbODzpQWQH8XugktvsOv7IJGa5WO8PWobCHyTi69E
7nDVKfGorZXIm+4zM2KIit2Pm2yS1gEBnoo+/5EZ5VDsoGG3e1MUxZ2sE/swCYs2U2yrl/CWIWC7
NV3voKsYQTh939/C+6yY7jRe0vrp1GkPakA02ddpF1/AWFRvbD666SfBkOB9rCjI/o+2VMWujFSY
UvZMmgqyEdaE1tiXxWgPv/MKLvGqNR0090NZtdW60NUUAoqVqX/EFCRgmKZJdenPh+WTLsv+NWwS
hO1K1anwm6jV8tmwouLNM9P23rCm7mVSo9nCGF2ttdmOWBzZoYyv4zYcrVUzWtar1cpaRSO8UsuV
DsJHsg0FYMDBqu+7CgQ8FECyC4zSLPulaQT+OpiWFC8JXIt4oyBB/KQnTrzDPDczfMONygxI/fx3
UCHpVhNwIfOAa5f2atExTXaBHNwbJk+h7udJYcarhNoG0T1hPkawX8/yClfkFaJ7XbBSwryHOayb
+S9P0mBF+z6yOr8E3R9tDFw0zwTXB2xQrRoNNkhiYFzBrfzkjEB5feGh0QQRiKHVCkUXdGa6vBvH
DeLDHdqK44R/bhTb6U1m5M0NEnjY6sDiCdeEgfp30QzZT8WIzUNWeGgSqgKUJzqxfXPw5GA8Tkne
/5Gzpr2P91AfrrQoCZpVk2hutJoCRQFiJtLuuZaql6ASYDS/wtjIa1+Xk1ttwUkHv2XctY9yTO1x
hVggVhOhkerBit8tMrDzpDmz49tYHbwubh+bXGRXqazQOHSregDmmbXWXaxOBpV36c0Fb14PNyhi
lQ9RU2I5pHds3W1XZ/qbqCfrjxpQ/PhTGY43dYwgCsgC5PPg5fQWWz0qoxsCeNivJsvA1cKcxvAF
AZl4WrH1egYjfZtc9HEyvPZBLl6dUZO6r/agTnBeV70eqZ/JuxshOBjrpmCkdE51ZDyknTNEPgQU
2uTSblScQvtpQFR/RLc5Np30NlOr9rdV4t85RT/VycIfoEzA9VDQdKGJFVJdqutSkdU6A4cq1wG4
NwyB+6Gs1+yFAji7MNVtpqH2sS/0qQ/PGkVgDMMIS7ntJgPrzCie6rsm6sSd5/beq+RlPoRZc5FZ
3k9KxzjG74XLZtUS3AHH5t0FajoT9i1s4Oey69G0JGZ5T2oaKhNFrg53JMuzYMKWqdMxc0mi6CFO
jfA50SrxyJ+vHTBRHt9pSsbgbAphy/iRwmHx6esUfxVmoGOr0SrZjwyE5A+s1KqGh0oH24f4rJRr
D1VW2hs5uYgvGmsMubIM684du2KXDqV+kVYJXlfdoFiZn+NjWG9c6dUIeVlBwGYSSRqxJ1q40l6R
+bIVSbIZ67xs8Z4nv5qypnf8oRKtWDHx6wo/8WQo+HmDd2ibQnvu+7DZyVBCpre1MtNWRajIczYz
TjKOUTr9Ou9kWa7toh0cP4V6c4VbEpDhMbeL56yqmuuSBLFbQRwZet+GJuGudCVBx1OWIbBQveq1
J0zO3Ev33e/7PZX5R8j7/+8w9WRjJzH1N6SP+VsT0Zh4+z8i8HPy+h9hZMP8N3jBWaydERW6TzR2
/haBRzPZRK577lIyaWVqh8Txf5SRFeffwNnIhQERoB4KJZ3C9D/SyLqDeDxYkBn1RhnAh/onKPoF
H42+F+kZU6xZ72WGLSzJdG08aG3EsOdSRl2wrcqkOW8Jh9cuZqQgGGV/2Q2t3Gha65L4G9NZlxf5
RleTdC1rt/JjqxzWmKYw3zSFuoWqH2GpmGZnlc1oaSDEP0SZrazjfHqsh+5HNUYvMh66hyDpzJ1q
VUgigOE7UaMt6gkei7kJTXYTggJvD12o4yJUViEGXQ79QySWabB7vfqr7Ctf1hNp2PxDGfmu0H4V
N6YdjejqFKcE5hZjOX4Cv4AJISxZh2a/s1QxsCPbi41SUy8nlEaeXLwXbvKKcdK+T5RN7tbDlpGZ
KtahqYdPWhCLctW7QUvc1YrbWOYYjKE3YeLVWHjTPkts1fDBKuVPXWHFvxk9Z9fgfrozCSAMJVaV
inswuAgUQclvW415UQPfJ9UsvIbxWBejElJhE+lreopXFAEvdlZM+/0P52De72GRf6RILDho78+N
nCkWFgwjZ+wPW/7jGLquRDdq3IuXRHTjLg1bZN2ZHyNmUphN9ZcGVs32+zSV21kzRSA1F5hng6Vd
C73CR1BODX5lI+h0R42NUwOIBbJr/nWcJ47j7PQ7Sysvfl2cRDAfpaaj9mp4L3kqUvjATRLsrGo0
n41EWuMmqY3wOg7L4SzFer1amTpihDhs0D9U3FnEowISeKKVf9zwmn8X1S+Orugv0q1EQuX4rTVR
49lJ3cjLOop/tUxz2QxDcuJYLNSv3lehpERXgpkxpJ6lXibzCWYSSjVdYoY+IEuCx1FoKpxdS9wn
VdWeQeWa3jShKxuGJXbvZ6lSg+1ps4cMU85oxQWT2ryLHqswdQx6kA3oNASZoeyMduofWiOvuB49
J76iO4mJpDa2G1RR3NsMTGq+Qv7iBTSAFxIaMPLxGy0y783BzX45Wf0rsvopRIwuI5cPGkGqnNdr
iRk8qDswXDCXHcnCiV39YeMlaxLiND/xjr7Yv4QNQu8MTqEVsKy660lCvRODivFz0ZJUj6brW2Nu
1fxY5HWUImrmef/WbOLSXjlT59wzac+YsjtZ5K3lQ74y6jj9c+JYzRvzv82J+dPRL2R30DtH/40O
1GKDIGKUyNIbL/OyR2g5mPTLZCRlD3SjO2RytpdXJHZpeBw8TlNRbUf0jPdjmmT/m7Pz2m3catv2
EREgF/uuRBXLhZJnPMU7xFT23nn030W/G/+IMkzkBwJkggRZ1KpPucu3lS/h8Vl+Cc8GPs7oXNCJ
uOH5TpofZYUkP0pDDnXUS3Tf0QiI4k1Ua62DW7Wxj3yMQbdKLo+vwjJoz+c1ExgP5MFohHGWNnMR
y/n4y64rgRSN2NqmTgFJIz+jcT1/+D/1m0ZNYDI2Xncx4+xHIZgmSw+wJNENlNgGsdJlfMO0/7si
DEfTmvE4THOncVF4lFqr8hGc6i6pKL/xCsiHqnoMIuDlSobpZgS/3wni9rfcasVRlb+V9k8rQ5uE
oD5GzIeMOpUw8fl4Dpb3CB8Fx5LiMpebcqsgg4L7UGmwii6kmuV37c1zKqqyldLgzfsqgOLC4ZNn
qQ0QqUuwpSQJPQYPoFxGucbssU4kbFjT4H7ySIvHLsKaLlVfC9OLNzXMj9eI2sFKfeyd+Z89j2Fi
oCIG2WeJe5ls3qqaTPLSDvZwMOus2PcaYBVTcDYC03oi0H+0aiM6mp4QG93uvEfTip9SdNFxJLXN
ciOr1B48zVsr9C+6/PNWRBLRAvZKHRzlsaWOzRTVeisSL7nYmdJv4waLptAi8o61GrvPAK2oxjOR
BA3IHGOFHgAQDOT1iKN2H++Hd1aKL5nbDQSSsHCXKC3Nz4YhldXkomCKcNBpSpFc1/CinKdOj6pN
Oud7eqoNW1315LU1Wt5ab/Pwz+iLM6KJrIWpIieXoU/pLha1vBtkNdqUaVa+eGU/woUuaJjlOMt5
JJbbUM32VmT7axv25m6Y9SiAjQPl4VgYS/ToECvakA1ScDGLKth4BOtOMWTN0YO5fcmiLHdQ2cCj
laYzNZbvud58rzN9P1RG8wJmwTzTulYfDZQa95QT1hptt6vE54FGoSdE+xDE1iIsaSVbZUNE4UWl
J4XfmFldetw89cHw75Wo5+2p5PYpihr73uhafa9gD7Zye1qLa31W7ABIBzMD1OIsrXh9e1phFgVq
3ocX6spPdJsx0PDHfEfT3LurG+rPeesFT1ZpFv+pC8dZeRsYRTXa7+hyvs3NP9c2Uq66n2JieJFL
vd6rLdsjSDHMsyUz2BsJWiUfH4m3tt7VxT0PCAqHMAT1pBsp3DGJqKLDEbzoUBW2cG17OsSejstp
atyFDaWZoq7ELm0TBF2NodlW1AUOvZwhwSWV0mmQ+9cyitr9WJXZTu8wC9YUv3TQTtCcvvDG1xrL
NSxBmi9GVWCjaKj+Cs/ove08A4hmINOMgZxbB//MWUcfZqKNH15E2+KkR8PECZPoG0USaaNQeV95
VeZ06WbG6KPzvNJPRPP1ejhrkCnpg7a8lIH52avj7lCkVrCXp+AnSiIPYJeGtTTiuvs074oZdQcy
ifyNpvpSoYNCNMA62Q4vkV4Nm8QT3+Sq9u56yu1lS2VjCs1mX6G0ZVtPtp4/hRhdPuRNe6iEMHY4
jkvM/Mcb53bSaUaTqsBjgB9005TOfBNv6Jw7RKkHa0st/YsQ3WUCNelMHnTvj0dbcJH+NwNwCN5o
ZKh5L2FMU1fETTs24SWTJj3ZVn2kqVtJ94VMdX2qfms4TJuWhQJTSOiViCpDeliy6q1c0x3qQklu
NkI/dtSYXyxPT34w3fq4sjMWvJS3r8SkDhrqjFkH1rUIusgH0jLsp+giyAJc2njTS9P1wR3WrW25
zQoV0XEtyVGYaK2EiB82SrzLTc6aoxiR+qnXaTAodpL8svwS3eReodYc10aLI12dqY9ZoyPCZEjj
JUt08e3jOV4YEL99PfhlEE2gKLAinosw/54j0/JA2ISZfwHNOiECZZXgxZD+y+xJoLGrAE5JMmT7
W9RXcS87eGOv3o/1OH4zPByZxl5AI8zjI3S7ciPaKHBkhSoeopQORTZzI6y4P4n5YRukZlvXyrQN
uU/RL/IcrTLgbXa6tiUj/+MDtD/p1TMOovEnD29bEInx4JSJ9AmN/OZxrOJqq8ZDcezL1NqXmZFg
Sm6LO7T7m4PVkhitzM3NmUeiFXF8DODELLE7R5r/XDHSGMu+CQ3/PBZ+uxFpXTiZPoUrQI8Fpux/
K0CeBbFr1hjkT9fD2H6t5Ar0ukttlqOj6YV5h+NA4sS8RU7VKj7mqbg015IyfQJ2pm7rMmzhPvSf
AWhNj1Dk8lNiJ7Q3teKHMNOXNrZNh3f2szEO370e5c3JT9HELvsD7T7v4AlqTmCeym1ZpWtg7Jvw
W2hcW3MKD3DEVPXFr7HkdkR/RJHOah1LQMFFcranIPr18dK8Ey5wD0F+xU+PDAPI//WkebhEzxJZ
6TkMOVheZxLV+gNJu5q5Wt24kQdNp/eywrFS+VGv9HTl/VmagXE98wX8QNiSCFUS4l5/gdwAOxlG
PT2XnfkZWyNTf5K8cWP+jLRgVzYmXKD4Xpl2dj/uMYp+UEv70A/tYxH89UW4HSJ7pYDy9puv3yi+
aNbcR4WM8s4yHZvKxJN8eUjPQKfVo+pRFMP8T+ynSEu2fZyl97St5M9dWaZcOnUGR9+Y8KvsckfG
eGKnDnGHLfgU/ZZq8EyAcNON7+vtDqh/RMAVr6k43u6V+TEhe8EehB7G8uY0zV6jE6el507QMBt7
gFWhHa89I7fvKOsDGw5VQCBAN3iRRAZRMepqeraCrj7Ebe9j2abWjkfLc+XGuH0fZ53QOetELJs/
LvZE0IWGDN4mOtMJ9x00eA1AP2m6CSFkb2NVXlvxd37a/xsPha1FSURoUVR1Rhifo8S6Cy08rhW1
ua9j+4jL5K5Qg8fMKk6JWmwlxDhD6Vh2GXrL48bqypM/rEQH86+73n/U9+dXhCo/mLkbna+0aaph
rJJzEXvBpqAdD9QxOPR5BzzTiIkRYUJsCPP1bSQNq3nee8MjnArFei4ikg5fH0iUGbOk1IfoHGra
dDDMik48CJpHU+1PgRTJ4UYS6mOvSa3YaEprH9Wxf0ozyccvsI5nzn42nsYYdxBfpjSReWI4SqhT
PUImCh8axfv88R12m26YgLXQicMbkJb+sp6VI7utqtT2zvVE05gVxHqsi3Qn0wx56yfZtK9Nyc2t
fK0I+s7lSe2Cys1MOKB4sNTpNJOsZ394wZm64rjv0/C5s7TppevEbxna39dGsYuNWsnqNkKzAs8b
PV0Jmm43Ll/wxj0wKTDi7Xe9VqIchEHlITjbdf2cFZU4V7UAsZZl2cos39S7BQ1rqmEcR+phtEUW
Z3KMor4sWjqz9pAfI7PoKWHH6mMr5fW9mdZPRWYbTwFN5UKicQNjyq/sZEsf4akdc3Pld7+z5ihu
ED0TVJB7LfGkojeNqVXH8KxONmZCTVw/WQbCxcKavoVVfayMLP2EF2a0woy7vWkJYqh/zIHerCy9
mG/UOMvSFHV0VjxdP0gwiLe26Gzn4x19e/2xmnN5gbIYrLi3etU/AVNea5h6qllwjqqhu7MjfzZn
jIvdZGifamX8T2Lrc9xE8kp7CclFXl803a73kFZiRd5keXSWSvtzklXxfpwoq1JIWKNT3CZ/jGTh
UQfFH0WEZWsCoSoob3ESnbte+Z1D8dopnqi++FbyKxkb+TfQTHP38VS+c0Dmnwckf5YJA398/ePy
MkxFH0nhGSdg6cFQ6y+Qu6VjYsh/Ph7onTWj0E+fFcFAEpglbjvIh26qeZvdEoHMfZE0xtEIhz8t
oJ77UcaD5OPh3smW5po5e4MQZXb9WxxHBe9Tak1CcacgMx8BeKNYGoTTE00vCh566JQW4KUghixP
88464bQof7PbAuu40ryrAk8cK0Q8abFUpv+rbZrh0BbDXzUY4mdAcvU2neJwhfbxzvrzqM2bjBAC
ybPFYggIGZ6h5apbVabmFACzL8ihPzQmwWZWSbUz2Hn9/zNRmPnMNLhZhWGJ6h29sMiathSuHmeH
UfZPDSJv7V9VEn8IqI4NPIZkxD0zTbdyZ6PA44dIPJ4071ADUov17sWaJGR9GwNNDuUY9e3KnXI7
K1wmVERmc2JMNWdtvH/To9SDPh7xfJ5FLp/b1n6ue1l9KoX1oMlV+txn5X/TFp9P/Jynchzm5IKa
6mLvFEU9SWXp+WcKaREGJJm1SxJljWZ/W7q+HmZZdsiI+PvcMH38hfbwWZ3YTk6djkgZPapvRjJ9
w+H3kPrSQ6UNP5GsWOvirH7AYmb1MfTVsLP9M7tjL+GLsNFDW96QFO7bQuw7O36UEvtb6p2wqdmB
zV0z7bi9FAhL2O3WXBCBQbb4gJlErXVqzu1Tqj0aGow1tn8V5D6dtP768Y3wZopxHTaysCgFUcmj
aXPT10saNQpDIftntYyeZYUgLCnQFhizVHTAdfI9DN7qL5mLfz8Xo78rcmndN5qRHbWaqxj2UrCZ
1aoe6tGX/0ZNYSSbLJGMaFNY5Z+i9qixtxMWqhk07Y00wqsyY3hWmjak95IdBLHjJSb8IMrPu9AX
xjYdkvExsgJ7L3BKfBJWUuy9LjV+qlKZbJti9L41o+I9WCzSylXz3trPlIX5MmZWqM5enyoPPzo7
LsLw3CJ/czLS6Q/8jPLkCWmvdqI96UDW9v0UUtkyYS7Qz1ZeCrVYqRDfxik0WUmrSbHhKQK9vv6K
RtYo+FZKcNbZhts+iv/aUxnis93HD2Q5paM07e8Uy+K/H2+Gd8YlgJhJRDby8Tx91+MKfZh85B/9
s18YI7RUTb3kreU/e6M4o1EMZTU16mMWNeYKqeC2lzZLRkHWIG8jpLhxyMmlti1LegpnWdC7g6X2
t8H9z0lBdxZbTKwwKEl672QX0hd5aOzLKEZxULiMwLCi1qrX4J3NQnMjy7x8PCfvRLDUFblfKYUi
yXNDQsIAt5prRLYb2eJHQS1kW3wVoAO+GVTq6evGn5DgeQDdZqAOlZ5aM/4D+LN8HGPfWElwb+NI
WnozdsRA3hrVgXn9/o3wKjzMDT2y3bCKhx92Th9XNqd4ZRfcBj+MwtNC8EPtG6WKxShJSNEXtWA3
zVu3S4LhoY5mT+augtr38eS+84jBnydbpYTLRbcUkxLZpIa473puSrltF9tdtPdLP9uUpoG7hooZ
aFIIZWXQd2pHHHBmDwI2kTKUqOsfmJUiNKoosF05jUE5aZUGCDo38PvQwu/xCF4zRafokLQj12+U
Cc/pJ6wsJniOtlaW8aapTHsLRFY6QQhqt4jgyX/rVvvy8eS8dxmB3KM2w0lE4GIpszf1EuLkcmq5
fm+k4FlLYxuPU7RtKtF+5QL5kSlq8TA0o3ziq6w7q5SrbdQGv1a+Y770rp+IWWsQtUF6+tRkl0Gq
HaNR3pRecW6nrPhq6ElyRwIZEYpVPbjbjFozydpRGN6LpI39riOOd7px2BbSkDlpMe7EMNMNEF/c
NFMS7ofZLgD5Buk+SUAff/y5N68n1QeiRUHUhs8kqhzXq6voVM1zLpOzXA7tVh4qKv9N9GJPk70d
JvSOPh7uZgszHGQs7mmCMQLr+XP+OZMxqQJSRKpPCt1GoBindD9IVulYVZbsDfxAUb9Uk5X78uYi
mAfFI4lLAP9adJGuB63YwrN3m3/uqcRsqU0nm6pJ10yu3nrzVwuvYu3CFIITnb0ClrZz5K1Gjqik
7cZ1dKBMQlk72+TYEbbtnR2ajgV5NvUPffsn6e5z6W6IZbfrXkSOY9BQ3EtD7ABC/jWE/SEvo71e
vHj2GxKfv2srb+YNborQhTNN1MvlZQBRWlTjqsyUpzLNJRfZZX9npt2zOVXRYc6DPgOji49J2ErO
WNnP5ljrpw6TGAIVj96VPMgZpX7ZPIYoB9x9vD9ubxvYXCwXqzUDpyiRXa8VGXncDyNGBFDljL1f
eeHRJ0m6q5CIlgMjPmoF3WBSBv/JkqPoYCucKq0P2kMDjAqVJ8tqNzb+cS/NGP7x6UZeQINNh48/
8+bUaLxvs6sohdq5YDPvuH+2MQztqlECRTyPtOb3afbTby41zKhNEvarfuEq/7OrfUVORaDBAaX5
pVEgWgwWTzHRInlcIVmGW+Waa4ZDvymjjrDRL8xTYNTifo53tdyK7o1AkVGzl3+qCPBtJPqN+49/
/G1arJM8zH0mHiIQs0sIgDW1NiGIsM+tVtuHoa2nwCHpo0gJeOi5nfrwsers70hvikOPnuHOzEsh
wQJTWcNySA+lHnpbpA/qzxaQoF9FicbGRvaaqtypre9tRtv6C2hZaVZun5tl48MpIdKDIYpXbtJU
LS6mSZE97TwF/W4a8D6SRH6hQcdzQQPo42l6bzCQm9SyCELmAa+XDTyWryWVrp0R6xkfDD3Ltl5G
t7FBoOlY28Ga9M3NLcePo/iiof/OKWWvXI/XZGxArJr4cVnQbAqBmrnZyWu33LujsAuxFWInAtu7
HiVNjQLbXkM7Yz02bLuiBIBjq+XKq/RWpbre8yD0FOS0SermEt3iGgAuHSWJNJjnVEFXRpaa9gXz
ld5p615/ttRMpuqZkmGgMidBNTSQW4vaSXdMgQvZJgU3+wN6ZT1t60CJn3MiFB+titH7azaj+c0a
8XXv26oNN34mGw3GjRWNloAaDqmcPJvQDJW1E7hQPJlxGr8A+gboE8IcRn/GK+p95mVqspXHPIaf
YevpXVRBFvQl/nkLkrP4YQfdsZAp425trxLVdvJFUGxKAxH5bdQlwqFB4vEAAsGMMcU2UZ1qdkU8
KHtPS8C+F344+JvOTDxH4tlaU3i42Zy8VAhzgggkLTcRx79eRrKWKWgLWz5rYRbu8JDHaruoNb4K
FTeVRsPKYVBvoiJw9QiQzfBLgmXY0NcDNqked00yTK7SySfL/K506ivyGQ9hgBn4LL4fnUrrNQ/G
5z6JNwo47zJKjioUKLTyKZjuhNocRd9uJfNP3f5NtD80hekVC/rCiDKWyb6hqxx6kpOIi0qPIo4C
pLPhnlG0S6UXqxubLfvk0lb2PkfQQk4kp+lX+uM3ycD8K+n/ITOmUDhc8jNagvde7ovJbceOTF9U
9cPgl8nvcOo+f3y7vDsSVIn/NUZo7V7PZ48IEUoi2uR2kTl+pcl9z6bO7qamSXYfj3SbbfKjKCiT
5EI+AZC/uMhABCqeYZeTm+vDc1hrv+okuVhoqgGHqI9hl2NyOjZ/Z6LpLOUNg/Hc8yjHQe8UFgV8
uVzZTLdYm/mLeBSJI2enGnOxe2MhQnmEWugGtdlsIZJpd7lAON5sNM/fAJcrdpWAG5wmivUQdZC4
MuNUp7AW1EHKHNzH7H1nFNYTbCzhYAtTrTTcb25JhGEUHM4JrflG7uXr1cllkj9o34orTXZ0p1sl
EWBcn1cWZv6ZV5fkLF7KQWZl6JMgzXo9StfbDSQMIbsxed9eEbAOeToT/a4nFt00gWd9b3P7rMLE
PBpJOGy9CWsdlDnoOIZBFHDkW/OxC7zffTAjosIwYCljSN6dpKUr2+gNgbL4WjqHMKB4EsEjW4sw
Jo60QtECqXVN5NG2nR2FB1PDQzdVJlGSedQobevS+Bj62NEWWi0f8qoOzkNWBV88X63OCTL7h1St
DG4psHTo6GE3WVV2tVGqdtwGRW3fTUqbbjsa7Js8NP1Dh66iuVF9hIC7XKNsJifyptXy9GCrE/LZ
af0rFrXGnkHv6A4CoO9kzdgcMjtBaUfpoQONZrinjCDu2Of9LmiiyhlGEZ5oPv5JR8wDukJtPoUI
AqGVHVyQmbfZiIUSvvaDbLsNwmF7GvoDFqD6E6/2Q61G9qGV0n7lVCzkbKk4W7DQKMXpb8knEdr1
dijiKpRjtRlcIxe8bLbe+Be/iTe9700A/0vZGerxS61E3hPdd9MNNW28Bz4YnquptFy1IOtsUzM8
IF1bHybVzu+bNoDSUfvDUwG+5H70YvOPpqSqQ8Ff3pRSUR9tqq8rG/v2raCRQPDPXyB/KHdc/5DO
GGJ9DILerfRe2SGFIjls3+5QIY3+h931q2xC6LzN2DX7eKiUNaTCfG4WOxUxPUXBCJqYlBz+evy0
pMdRyzhOCvRQvigStP3QHKzT0BOREoCMByUKy5dW9+vXWiJLaYfKqRWv3/itFTofn/K31vriayBm
AbkyufBUns7rrxl9VXRt0ZguLD7ELowSnKs16eaDMYzPk9XK8LHNJkQIr1MptUf1Dzip7S+lTcZn
Gg71Z1wEcUMhOHyM4BtfyrjM70c1M5+kOk3dQEOhGIYY9OhCTh160yg+TVG3Mwaf1MYeMeAr6oCu
eqphAiHCxngdzTL4lBVFsaZydxOWzGhNUOhE57OMxrL1myOBgx6N1bo4XVX7KK0jF8xNdJh1NLZV
2VcrlYHbNNiee8yUIcEYg7tZWgn3AOwLRWSWq3gIOpvIE7ySQPiPCJzVbhtXshNVCrxqU+kO2jCV
2yrRut8tyvw/QOFVO25UsRUjpLmPV/3mAaGAQAOcvjQ4oNtMZeyg0Gc+tcuipMnZxblxV4h+TXNo
foauthZdkznZnoWT2e5LTJOq4HYqwsl2bYFJZS6kL43oT3AZlZ8f/5z3ByJTpIAIkmLZSI3SQE+6
wLBd9CmyR8Ms863pBfWhqEW0kprfZqf8KMB8c7f9rUg+T+0/ufksGDNaIrFcDADS31kWqRdyUPm7
UaW1i3t3gExl+E2VktIZynwOEFP7ky+P+saG2v0qzRoEYVAYxzFFGVappAjPcKk79iThHV6UUwQT
SLf/fDxDN2/5G0GY1jY+eIhZL3WYxjaxIpQCLFfO0JsYZKXeGKEqZsJl1z/E1mg/ohkyvkxlvKak
c1OTY+gZss1GoJ7BUbiesNm5kkQvtl0Lsaud3D+bgyk7vYWDaYMAPTT8terTez8WlSJqGtRdMXBY
XGmV7odqHEuWy+mMnamTDKcrMv+JZW0pgaVx8GDRW2qgvg9rFabb1JKfSw0dBjUom9nl7vrnDlVk
Y/lcW24TjsonGfn2jRq0jTNVVv4Yd62yD2vP3o9W1RQb38K7XU+UfJuptb8Ph5KwwS+7h16vaNWV
o/wKewiaTGig5zBO2MZvxjJg6iYYkW3cyA+TLlW4TwSdoyS8WgHCWpWjk7PuJoicxwaN9jdGgr9j
EzTQjcZk32F74krNsPUp5iCPEUnoVKAgnu26VNLQ8rDtaQNKMjxWchiegmkqtvoEe1izvDsvK4u7
yO+ax8iOvW1e9pq6ocARblMLZ3ijldXPH2/eN3Gy64sETvyMFCIGgY+ylEpDFUMJkzZW3VxS9U0/
e1yPZVo/humEb6+O2dK2YWrvielfyiZRtlFjhE6hg7whVvwUNiLaBfDw4LG24AS8tK8fTU8Ld7Ii
1sAKt3cR3wpGYbadArKxVARTOqOV6jCh+5XUyg/PynbqBKfbn8Lnj2fl9jGjCYFYnTy3h/jjYpcP
U1iA+2lUV5nQW84AqfameWxE8Xk0lJWQ6fa9YIAZOMqbCVhtecGaqCXiNaCrLmi57kmpG32bdmh9
/udfxOPMIlFKB4KzBPoYA2beKkJXbjkK4q8O5+4kDX4GWlds0DhOVrLpd34UWHZa+1zlIHDeFLf+
uclLJW1LC7sFd5J6+pxm69FS8/p2ZZ1uIYYUafldNg0QHidEFK9vhDGv+tYgP3Bl33/VWxSaNqOn
IMwpN6iOGMU97oXRfsJfZhfVqXYRQfzp44l9izMWB4iWCDARInhwTfKirJYMzdQr5aTiiojaiJom
/XHKQuuM5OoFOMX4HUYeT4Je5ckXpTDKrUHVfrBhfrfRiAKwCL6G+tg/wmBo73G5GfZSI+P5bcX5
3i68+uwruY+krtbdeUlP4a6r78dEQ6S6gqddi2Jrdel9FEPNSQBsY9oDjmZTwWB2Kj8MTlGm5Gux
13zRLn6zqhn0IXinyZaXSXIV4HFm263mhihhYfpmDg9JToilxolwfdMqv1aSfaYixY1HpwBYg2Ku
+dDfpBpEA7PD84zmmB0iF/OuBz5F6VRVXQty0h3CPy116VS7z1OrdVJsORu9yfaglV2jHNWVUOWd
m2h2P2HbkccDXFlcELkiorA3C9VNAv1BdI1IkB1WHlutApL88QZ75yiReSM7D7MZcvqyGK2Y4ThK
UW65eT+GP307ey27QF7Zxe8dJJaROJIHlsKEuShBS0YhS5LKKOpoQLBJegmEI68fHdG5hVRHD6bU
IVBeZ+ZBT70/ZQxv5+Mfehta4Gg0K3arGuQOTM6uz3IcSarVIgHo9r75ILTxSYxpejGoWm/HMk8f
7IgnMS263cfDvjO/s4Ez9R7i6Vkg5nrYqalDjWqj7ebYCO8L21d2fiGtxevvjoLuKHc9mxWM8PUo
qYJyZtV6titBPD0nofygKsOqM/i7o3C+Z3r+3C9ZTKHe+nbdDoblFol6pks4m9QU/UkNiuKhMLTy
Wc3RxtbM7kvkD/JFD1J979VmvU+0rEd2ym9Ord6sPHC3B1VQUoUJjBSGjqnSfJau3oKRnhG4LLfT
xlepq5v7qIQ+6Nl5F20juUEszOihh0dcQScJX6+Vt+h2X/G62gyvQp9n/hdbu7JkX4kVsgrNa8ZT
nyGkWzcl3vTxpaydSsoyh6LlGrRpXtDrKxKOAIHV3G9BJGH5MqG5JltjqZiuOeXfkrgDboaeRd5H
z7RufyBNvyZj+VbMXYyIWOnceLWhNrPLrucZBULFrytpconN2sNY6eGhsKdwhm9Wj4rh75H0U+61
KMwduAqIb7e64vTgGLY07tu1Ssw7vx96CnkC9xaUs2VWJEtFT4LK9dwWmb6TIx6pjRVG6WtMZ+W+
zsbCbTJL+S3bvoR+Qbsdp9ixhwGoEQRy9YsmI7EjPEysS3yAzoWqUkpSedf/8/UqIKvzfQQqXHxL
gm8UppVcCmJKRQuNs2Fnj0nbBitH4BbhgqESW3zme6s6+OfF2gA6biOFbpnr5+mUbIKgDrZR2Az7
dGzugzjNHL1Bey1rZbG31fZTPRXo/mme/ffjy+62SY/TFfJTwO3oHREOLjJGT8ITSxSS4vaYamJ7
MeV3haaTAFFCirqNLRXaqxdgmGhkbXxIanM8h2p510If/I7tpPVoFwjZkPNVpDVjVqZ3vkjTk92u
ZdW3twahhQzHjAo5GJBlrG/Q8K2lSDFczDGmP36NflLeKU6Gztuomkckzl8SpZ5ec6SvVrbEW/Hk
+iQxNvVD+mxzw3mJrJEQ0It6NDZde1aSM82HplQLtOJQ1JJO0/SrSn+X3fArj5DcrOI7hIJPFgWJ
TTYR50Fnsa27IXo0m3rTWeiiIirQoF2qd38ke82L9TYQYe8itgCEFg0u6ibXhz4IcrCBfqA9BZb2
F/XI4ilNEKG3tS64+3jr3OZEc/YAA34Od+BdiuuRZD+qpbTo1adCGbV9qabqvk9MPBkBXOzmxH0l
HLhtXjEWylZgb4gyUShfPMy63NAQaRL1qepxU7TkVDtISQinN0yMXyKz9ZNRZqgqzvG+Pgt36l6w
oySifU6MQHr1rcjcV10ZbvPIWAsabkTHOEUQxalFsEFmyNDiUZO43fNRbQzX93C1OhZVscvH4Feg
fZNQqA3RXepi477LsodcT4YtejybWPxs9Oli+PV9LR0NC8mjzxKkY6kYNrb8VInH0LoYHYjbAN3I
UHUqu9/OKlADKNyhPjb5oZPMtc3+TuTHLyGKxiwUkW1gIdfrSnI/ZQZ/UWALvgSVHjsSPqCbJmqL
C1aIsVOj1fGtNZQaMUQIqHUhrTBsbp8KMglksmgYvOWKi52FCJiw/cgQrtGHykORSJdUtXdtrz0q
XQnaL+xfPt7Kb7nB8oCzqwA+A/ZDX2AREvhI8lYByspuqacnTa92HY2KQM+duK53cftsgfbXJCDp
crifxgyjY6CRRn6XlvkX7De35fQ8WMVW1k+B94Cu5SaSCnccdg2elFYjjom6HeIGeaLm+eMvf+ch
Ya7gTXGNYOxCgn29WqWcm1kQq8IlrR6egjSPn/1uiFyzqBVccOcH3uz8na5J8qGuNX3nhSJ06gkg
+sdfor1zQVPg4RhwQMl9l0/aIMLM6oJUQ05uAneg3Uc4aqA/eo7DfmfHz0p0SdvIsaTgWI7NHYcI
pMC4k/RyR83obAd7EUjnrvgySCeQk3r1JZIOlY5kHYLH8pOOrF5xxm/zs+GXx9LOjr0pvoTZnSFL
/Ce+a0b1rveevA5ptSb0Uf8ECNHEvzyhH0oxXeDUf0oy/C50LG43k2R+yVr7cVYOIHVZ4/DP+pKL
cE8lD37TdKHCAtn4el2MfE5Wi052K8SZNIlrf/LwjP0qDf22JfQJzfMYfabgV9NszOSNGrqd8hAM
fyf166AqW79zqaYNfbAvUK3WYFLnmXzXWuorEn3GxsySC3oO7oS/S/OSoy0k68ePF/SdhgriEjAj
SDG52lRzsbXQjUFUrmonVwv06SGQBJIHZIvntPDSfTiJ5BDVef/Y5l50kKXKA4yOmwo6t3XrSLqc
3Jtd0t4FfmetkRVu0xoADESS3LRIgBlvanv/ZBB9F6tjASLYHZrwFNUNGslGrx8VK7E2k2pKFHfT
5pVAdNwTxHW/mmwK9/oUyRvbzj/nXjp866p65RJ57+Kk6Qu3FhQDjYu3A/LvVw3C06IEShuxkHKq
NfGd8Da4i+jSX7o0CA+GUUk7tRJg1Kg0n8xAXVNZvH39KX2gaDgzkZkaY/H6d5KNKSm+Pq6vxkcF
mQAwAjC27qcAl8eV7fHOeScgAjooU/dAlWD+9//8XN3Tc7trvNGtrbE7Ibf1MGllctKhrT36MQJ5
ZQ9Npsrk4LsPmLYBBZSyYbtguucVTp0sSngVCzVsH+1OKD9sCYdhUfnGRR4n81HFy2XlXbltq1NK
YEuDXeKaF2j5XX8ymuuhVZb24LZyeoJWMbhhQ+N7E8iCemCobxDrplMxmNqllsfgXg5pnHt2OJya
LvZP6COGG2EF41NdpYOrpJH11Ovmri3M5qGKg3JHBnXw/Rr9gqyMz20j/fQNhFlWrtr3Ii/ULhBt
Ah9gARi5/hlpO2ng11r1KarwF1ZwdwTG43b/x9l5NcetpGn6r0z0PXrhzcbMXBTK0YIUKcrcICgd
Hnjv8ev3SXbvLgvFKKz2ouOEmhITSKT5zGtmrUM5W18Z7HyvEXWRJ9PHAvJkLQMboHt2aFSVdj9K
neJWEj5tVVO/XV5M5+sW1g/tYs4Ush4utNM3SuIpxuzAST2MenOvspsvU+QYd3NS/nHuLwaiRUpd
C+dKeVGng/nu97rapJ4VSPnRqfq/6tS5jjEDcAcluc2J/Td1kv2xjBNwdYNmIOQVoLKsvtP36ws/
cWJ83r3IcoIXbTZ+qFP4rJcJYBZM045JWPj7y1N6/t3EkPAANFgz5AOLC8iHlW1l+Ad4UmCbt8j+
qLetsQaOOo/UBAKQ/JVsA76opZ6+lzxofYbKB7EO0I9d3E5YhhlFvLPMTN2MqjpupLRPVrbx+cGD
4wx9TqH2QDK4BDxadh74EQ5JXj4Zw4ErWPrSlHp3X8f2q1Prt7THsa63tOm28ClxrOyHc26A8Nf5
MPzi3IusWJrjpCm9Wa43ffbop3cSqKyhd3ba0G0pKj77WX/UgbsX3a/C7immoR1U5084O9Io+1oR
uyftYa5ue0vaUFb/aZf1g4OMu9spX0JnTa/xs5VAvoWaG017CFTi5x8OakfO89KeooqCMQrSre+o
O9spkpV5+Wwp0HEh/+EK5HBd7CxZhiJthHKJDA5OuGkUMjlJ/jLZWb6Z4q5+sGZ9LQ74ZEyki2CP
c5zbvNziU6jVZOJqaGSeaO9jCLLTjeaLIWXbSEO3vvLdGm3nrv+FuMR9XD5ljv2l6CWXy/taHbIH
XQsP+bC2J85PZ3AJAm3E0gTIt6zsjnMxdWWi5F5cDN9a0yqoiMjYaegZqhpVuZoWn08CCDxOZ8Ih
ejAcbKeft1QxBuGdOy/t9fxbkqbBvq7s+SWaVCBXagQ3PdXj4T5pVP+q1Z0vORv6ax5VREMWOoO1
D8Zs45iB9iVr8+gqLq35NXOM8PnygfRJqiIA9By8xEeIJ5mLwwLrCoBgdYnEOcHLsbFU/7YdMBZ0
dTP5Pjrtg583+xrnTaAakpl/rWajcgvyjZU74PwDkdhycxLRgkmjFnk6YbGtBEPagF6Ua9RJNWmQ
9l3jVIeixFsDB6k1pbbzejPjEXSIo5Ie9bIxBeKwigsoWV6ElTt6XlW5M1o7vstqfd/ao3JbDOgK
dNEYb1dmXMQzp2ktGBQaomDwRAdFX+xJ1Zo1ye6tzktw/9pFeaMe+smQrv0GhkfWDtJjGIxQhsoW
iTQovT8ifgpGIjK8GWj8dsicNbmcT1Yr+SFAKEBRLIL3vOnDYZRo9ShnNG28rFXNI5Gsf20YVb6l
S1f8AGzr7PB/+HF5Hs4PQO4KMDGi8GwgmbW4fdsJL5kiGnsK4aSktpJY7qygeXZ5lPMYBqTSO0kE
uVP6j+LnH94srvCzq9O68hDLaMAPZs3BVkr5ccbqdaXf+tkLCf4Q7FwAAnzj06Fwjqom2/ZLb4yI
G3wwLdSE6nnlnn1vSZwuH0H9BV7B4cq8LR3P4IOSzuSyfx83dKHNKc2vCKBu88wwXbWJql1ZGL/K
SR9venTk3vCwgXBgkWGndZLvOroI2ExmjWsa8+tIZLQfVD/aQKHX0BJIUakucfWcpF7//adfgnVF
WgJhGOwnNcPT6anN1poAUPj3fdhRp0ng7RVmjo9HTfn28lCfJH0EISKglPn2HPmLT9FkSPoCh6k8
qB6vLVnel6jusVVNgmCfRTZm0ZzcR02WaN7bWOF2dtusLDwxxMfPpGFrTOiFjSmtUtAVi9dtx86q
c6Nt76l3SnvcTINd5Ez2S2+n0XFIiujYG03j9aF2W/RpsCY+dtZC0FByEicMIsfsLX2JwoqmyIpK
e7DuOzSfbwZbxTiuCvajL6Te5HiXx+zqUNNncvPkR9SZ/pXUQ/9ryTe+lFKvuklahfspVL+Pfj4c
C7yPdpc/0/LUQcwUNBxtN1HN4FIWG+rD3nSCAM7IpEcPvVP9FQ6DQc3Frq9kIyk8rQYwq0V59/3y
mGf9NzEohVRiVAJO/rMYNMjRYi/SKMZeSQ+ehsCBX2TEKMiktDztEe41cqrhUdLU1h0bKb9FQj1z
E3MuDXhQ5VpCsLz23h9HFVA5EZ2QbZ3OQQeUAEieHT0MkvMrVtvvmWYcUpsdmVdFv7ImxbudrEnx
7h8GW6xJcuaIcr0VPehdZN/46HCDFEAr9/IUn78SxEXRyiW4JSg/u1mVPlCnsY8e1NbJnu3UJwfh
K7v1OJpHhYxyZbcvj3jKHArARcIYdhrKPIsjXqWeE/k5bzUExi9cmrC+TNrSDSe8Ci+/2acjif4N
KSo31/KEL3SJ/K0bowfMQ2xjk6PdtUnHXptxQDLWPODPDvr39yLqBdUrrpSlX++QwOTkiIc9oLRu
qcV7zRbdqwgJwWEcZ9y8ui9lAuqIcjhMHGtnBNNRzuZ9mSV30zzBr6AonpLAENhskFXZB1pwi5rM
dRQkK0H/MpoSzyoI57oA5HGfL74BMnqWH5tO9BCWE0bKem5/mVs135U9OhSFHA3bYjL8nV6Oa3nn
Z9+ERpeBlCPZLH3A0w2UJ3Zd5wMjR5mhb7Af1W6i1Pc3gaznf0g6Ei9JZ1i8J0gUrvjToTBRnIw6
QoYrjKzMHXBscCVnGNzLi+x8k4pdCiSPZUaUuGxr+mEitXEfxA8lvEaaBQlhGEzC/eVRPtukXA2k
ZywtBEzEzz+cvSYih1AUh+jBd/z7NPB7r6Yme11Jw3gfoaN29f8znODponSBscviQga4g+lJyR6F
5oEQqfk3IWa1cyT7l5qq48o2Pb9XmEHq4/TJsBwgEjt9N+RW1TIeZY65sTc2Yxy+VXKFVFcXY/+X
2Q+x2vy+/Hrni1BDaoGJfK8wg3o9HbGf1TLs9IE2uG6CK07Heo/0Z7fptWpYOV3PKh0EaLj26BQ7
OGAFzPp0rKQ3IFTlqgFkQ9vjFb4fqYJuR7uBjjy019LQSls7tH8ZxZMaqMcxukv1h2L8GmYPTQ3k
UL/GwPNKDSmHpvM+kkbVra38K64LPnZD7d7GwNA3i5XHPsszeWzqe9QqhUwfAB+x7D8suKGMzNEh
vfQSjHLw0dSGLTrlxK5hbG+Tyii/xSgGbsy2Ne8Vue+vewWVl9hy2pWV/8m3IsmBlkvqYRAKLL6V
Ube1GSeIc7dRq9yI1vxxlCI4rYC3V15avNPpfWsJBwFgChxOpCGLah8y/kblZNLo5WGAYhOqgftR
rvNvlxff+VY+HWXxQkVQllhMBxNlTBtsuqZi4GArh0SjqeUH5eHyaO8dw+VLCRs2qOlYIYNKP/2Q
ioTwjl03kxfkyl5q/OfSxhwyaSAVhngCXFfDDykObjvlNo8fzOE6rr5g6jrFnuHfquPvwPaM+EHF
fTSb3K7q3dJ8ACbnpeVrk/xq6uts+CtoA3eWEeDZq+pf9vxr7pCyx2PA2VFywSj1x4C8+ORcOzZ6
Li3i39/b8iEYbyMMFB08NM0axvUxxofVUZ4041Gan2V5R2YrDY+tg15YfDCqv53+alBekM3vKUdi
vrGxwr8lxy1wLezjoyl0hn7lwbdBSjZ5/Jt+ehJCYWleregtz//OYMjbvk6YcT0114r6rXTu7Q4E
lIr5IG634Let9Arfk83l+T/LbQiWQY0JFWPq8pQPlvNvG9EYkkuBHuxoUXaO8oIMv/G7dcbgplLD
AHn4TLmCLqHfFpUybdDdtdYcXd7D5MUqIK0QaEEidxS+xS77sJ2zZLQhc/mD19Yl5gPydVweJ6N9
xUKCQlGYvtEETLdzavxW7NiVldd4otKXbzqAOBVWetp1H823afPdHv+alTdHOaY2fA7pvtNfJZAV
xVzeJcXN2O7jwvqmF+qjkb1aI91jlDFcynYrp8J5AANEmNyUZgdX7hnV15DD0BrMVPPUCP61Fj5L
VE7dCJLOXs+N/AbN/o3mVMbKsGftXCzT38MKsZvoGS25QUqVI3FmjJPX6Xyk2GqqwzgjfpkafnvQ
YxB5wtxV+R5p/qHN8vQp6TTjLirS8iEpev2u7XCkNYHG/vGFTVkGu0D0RsE0nwEjiyQxwjQOZK9B
kLZAvHqv97ntUjPbVAKIdnlRnx+UmLxwllD20zBXtxaXg2xngTxFBaMhebufyi6HAIt15+VRzjTR
mWxuaY5+IaGJ4PFi61jQc1WlVKG1Z9KVz4ncXgFl3qTpU59lrME+pJVmuIEi4WgegM6clV84zP82
i1Lb5HXzhNbooU5Stx/h3GuzVf9x5CKYddzq1C1InJbZYBTzY/yQZ6/BAPkRJmz0QOxrur1tffEx
NXqizaL9fXlWzu9DfinTj5wpaGSg3ac7Gd2NyqQ8LnuqBDu7dcJm3wfFuNPMtfj5kz0GU5/LyqCZ
KCgupyPNmT6HUgB0wULybBtEQBuh/nYbP5xvg/BAYQ3vYaP7evn9zishfHXiDpBEAK4BgYn788NR
pWUF+KIwnb0BhvgL1rvzDe2vAtF9ZfJyitpemFcDxjfk+bok/S5aCf2qaCox3Q2AU5DrHXpYqVcm
LPiNnNY9vlFD8vPyY54HrTZ3KqcB9RCB7V/EChEOH/HUmOh3aH4BuatRHvOqMe9LfY7cITLindZ3
ax3QT749hRBQyGCvyWiWaIEcObfaHxS+CFnzPCo2FW88IYAD9Cur7AwnyN6DbQ4KEvoNKdRSzHGS
JqBatgNuRY3NrdLL5kNaz1/TMplBXTqt/jY16HQ5ZfpIF2BjYpn5o3SM8aCjrfijHpNnLejrfd9q
2h9HaXBTcA8CXywqFksamZpmddiMZe3R3gjQRzKkTTmW2drh88kHFt2+9/tFfOfFMkyrEvCMUdVe
1Mwgi9JwurGFqbNSAaFrNUnfx2O1k9U22hOMmNvIGpADz2sPvQhtBzAr3xed/APqGf7wwoVlSsZx
7SFFBej0WkcFi/ydjiEzQW3udK/YbQcOG4t4r+2+R4h+Xat+XV/rqTF8z3NgM3ngQIT0J+N2xpDn
ocWBZSdnZfi9k4frIftj90lNyOaBb6CyQBeNDP/0eaxWRS7cqEsvhJr2VTeG8n624+/ZGDnfpSa2
nvoJ7L4U2bdSHaaebYbmq4pmKCaEw7c4qumbVHL659eVEPUBlkjPhBx9eV11LQY4XUNXNQ3CElPz
Itz3eTLvLp8I55cirRGuYDDpaD+A+Tx99w4cd1sBtfcsOwtvuzlC+dec7JXVL5bd8ovjAQtYgCoA
8iGLcydNQTrIVVFBxicnglBZ7SrbmLemFAK0H+M/bJKID8pY1KMJHjXArKcvNRgYao+lWng4jLU3
cicTBA7WSi/x/FjjnKHRS+wi7FiWW01t5YDs2ywR6ggCyOXNYzEq6W8HFcbLn+hMjZXXofQk2lhc
20L67PR1VGUOrVRyGo+LDCGPTvGPqhUfzLiZDgW6EH+VtXqM2nb62Y9T5AJ17dxO1RLUorXn2MrX
NMrOMLPigUSBSoQ4iEHZixCnbMFhxHjLek04HDvd2NhxqTgwBjofQnOWyG6RDdpTyEbeFo68k9vB
2c5y133DfFGwP3WnoGFfDBsnRLvGQYH3ln+L93zW9rt4QBSXu9Hof9pZ3G2Ql5ye+9aRr5oiql05
bet5E2LEjhx5pv26PNkiPDhZqXR0CE8EpJu+KR/3dK7LbpxR/JxkT26AsOjhHCEHWDjXnYJWSJbZ
0VUPIvO5UMroKpKleaUud/6taZEimUazXBfkt2Vhzk7D2pnjVPHSMUuefds5lvE8Hv1U24O2BPHe
N/4Bya+feRknrlH05tbC0kGdscyb5iFfaQSeLXIeR7CWaLVjR3DmZBMoZkuDKVM8GvjpdaoG4e0E
BfC1yvy1nPPsJBJD0XOEeMf6QgLndOb9LmwnwykUKgzF/CAZVuOOKn3yy9/3LDxkFBurVuoysCVg
k5yOAr0gDZG4lz1BEHZTtc2OWqEMaI5No8fWqp8qw+h3FaLrK9feGU+AZhCFXbJYamtQBZblawDj
VW87bePh6oy1XJY03yWcQrZjNqg3VatMRys0vuUyYMS4CMBPYvfnTV1oP00WvrI0lHvsQwL/KUVw
/Fj2WP4WdfUT3PoDmbq8URKnvZ6cMfOksOEepzTzt54KzgkiieqxRDprr41Ysw6ltC9BSWzT3JB+
0DpR9xO+rStL+SwU4XWpxEJY5X80TBaBeFpETo/xNd3HqkYalRrW1prx/IwnBbMAzenQtrKStcKR
ONpP9y+jijYNcEKcgc4cNa3ZTrJebzxE/g4gO6zmxaAKKJU9MOldR2xd6YmrFoesfkYbZzMM1y2E
DCn/HsTgw7PHoGm24pgtdZ1656M/IBqhlkID7SjF+Fk5r+Wg7pM23qbFfRtKuCDskXAOOzogSnYs
fQ07S8R2ota19WQXqEx/iPbhHbzzIDFcqS22YT/sYyvew8Y7Wumwg4u7RREvA6IQ1sh+5uFx1PNd
E6dbESimyeCm/DPf2CXjsdUDQJ9AVsAY2zvNqPe5jSc2/w0GGSdoe6+n0daXrkBwH1JLcZPgl8zT
jPqhU9VD40+HjDoJIlJ1H8ZcjNDjL++x8xSYIgc9MovcUtSOl23p3Gxk+lW17PndvCmlGQ9ejAbR
b3NuJW0KvInZOozEYlvVTGv4L0g84rxYXU+m9bekVcVVauTW1qdN4eJZHewkWAfbpra1O9K3NWHh
M90LEOVIf1HuYs1w9C/NNpzE9hUpVSkzGW1xzMuoukWpVaFwOEg3+hwo96GcRpsQWLcy2PpOrlt/
16SacoP99Q9gDl5u0SYXgjKVOyfxsPc1J3/Qsnnt5j0/I8EZ0Oan1EvngV7k6ellznqrNRN4qZKK
wXbKxmA/qVb1ePn7fTaKIC7QsCHwpH19OopTykYPObCD7mdjJ1YghmvKqLRdHuWTq45oBtQa8kii
LLYMCusuD31Za7oHrJCsa7phP1T8EDZ1pr6NMpw+Tc/wfuwP1ObcpG4QsbHiGQPvIIlumF9lJUY9
bx6QnIISoK1M+gQ/exHVFFlt1IGUlA+1k2uuViSDZ+cod+dRYOyjKnzFp7jfDYD83Lwg9JKQX3aj
pH26PC/nsy+gHMwHNRco6MtpMaJgjPF+yR9mx3p1dEyay0AuVq7Bs0F04PA4YCDlRJ/5rFGSO02A
4UcseTPCm7dwEqkANmOxchqfBVNiFKQNWfyQlEgAThdSHLFMNWWSPEkv5l2b9uWuM4v+6JRgIWw7
jPddNJhX0mRbBzCC0kqE/q6HcHIZ4FsGOFRIlFOeofZ5Or6mzrkWG4NxbwwRguxYtG6UEceaqgiD
LZmnDkuLWuHGiaji2xMKalH21+T02iZKUuwkkStr1GRyEcX5Fvc9YKJA6rFYrC31YXRi62jTer5J
mn7YTLi+7y4vhLMLlOwPXhfiXvjOCC3g06cvxixr29ZIvCSrlC3VpxxOVUzBaGgPtRJdmVEnr+3J
s+sT0RnuaqEnyyfjy52OWetjzTTS5slwUnJbLE0ehhj5EGss9N9WpEVXY0F9Wpln4w5PDLwufbO8
aubIPkxIPLqXZ+As+qQ+ySbgYYgK6SEvqhkOOvt+Gc0lfAv0gLFq0r5ViAr/LU2SvrL7zzcEzTMV
K12adeAll7suHA3dTyQgC5WUJ3urF5AlpBRXRjmLPpk1kLowUcRXpbVyOr0dHIeJWkHs+VaX7+MQ
L9QECbM9UufBS5UN0bek8MN9TetrZeTz0w1RMMxDcd6C6yiyyNOhk3Hw9c5sS68bWmM7hnJ3hwtD
jAdhvC/0MdkHcDs3dRoWVxY+Bz2CjW6c6/2vy5/0/EgQAkdcuIBoKMQvEWO+Nej0a5rMMwywIsiK
tIfWsFwlnobHMp4mpNBp8hT6gMyy36grs3C+pUiqkMkHQPku9LGISQcVp4hZHjIPek24ySFNHfTO
6LfswC9xn9i7XInXfNXOS8MAIDh/bJmshhrLsiKNJOqM0Jet3nNx6TsC1HJHpFdm2zbRgx+BJGfH
UJ4h+RfInm4o+4SbYuyQZA/M5C4vE9Ut2rmkAanJP42yY9MnZaLdaKns/Ol+E+xqZDFgWNN0BVp+
ukbiOe/tchzle11Sv9Ip76k46ej3+P3K9XP2HcBokAQBcaFMC69b7MYP1XIpAzNRFgw0S56VZT8s
rCfzAvmJuk5e/Mxf6yeL33dyEYjx6DyIApRQ4F8s/rnW85p2v3wP/bTdhNYYuWaQpitvdXZciVGQ
jSbXofxM9fX0rfIk9RGMG+R7ScrQwsYf7krlxN5QZp9XKlznwRNj6dBZ3vlsHCSLo7EcIyXL5ka+
D031SRPgWgxeElcHFfWmd2N/6Bv5zi/Vp8hsNipY+2qT1IFzCDI6pvlo/3V5W78rVS9nGBcBgYal
uUDoePruWmfX0ehU8r0dlNM2N0N/hxxIfK0UWrdJZd85xHKYHGdfjv8uTdwxN/CSw5+OOmsIt7eZ
s8NUqznUgdVusB/P9z6tioNpp9URtcm/RjMNj0AopYOcGG9+kpTbqlYnjilJuzGGJLuP5iJ8rUx/
+l6j335MC9W46SLd9Kq8VVzOcyxY9b665SJznpW8W3XYEWf36QzQyASgQ7wBiw0P+dMZsKwijju1
hGGodObWHKCPD73ymMSq6xSDsWVMc9sMNdp9mh24VS1VKwHDeb+csgJ+TURdoINEufX0EXzTitUg
hw+i5tK1Zki3nRY0u6q2xpsMvb7rJkxfh7mPb3IZHUFMJku4B7GG30aSRbdpyoRqwawccKft/zbb
VN/6TY1JcwoFPy6DY02Qc4i5sncV0c9uUEb5trGz8rqKtNaVJZT33XmCVTlPmnmX+5G+sYtMulU0
pcJzMeest9BtivKHy6vvkyMWcRDq5ELTB+H25XlSjVIZd1UCy2bSpL2OGr1vag1iG5FScVxGbXeb
SU69rZP5mA7zU1ul21TD/lbuG+Mqi+nDEgS2/hP9T2dLUcPr7EFbOV3PDz0eEh4IaRUxBhfB6dex
A7BUtd1I4MX16rqZQmQTU9hLsQ1OJarjcdP0mrxy452ffFRqaTpR8nK4+Jbqe3EpjaXgZHhVEMxP
6IbVd3IYr7X4xNo+WfuCgKSByxSaIIigLe5VNJwrXgIRBZn1r076sCvGIdm1Q1wBKl31ITg//Sgq
INJFGEV9H1lT8dYf7g/b5KQ10knx4qRE47tsTGoi3dh8LwZd2lV+jTuBFt1PjaJexVpouEmBdrwq
jc1WjdPxCejbWmh39nXFIyHoRWzBwUZD5fSR8gYdEGtCTQcJuu/8L3PTrMx+ZwVQlUCXo6+TvybG
fvZt34cE1Y6AD3nOu4buh1nAJHo0p8JXvCkyArdF+nQbj8XwpyVglJDoWQqhV5pEFMVPX0yWka5O
aIh6eq0Ee3tO7e8d8u3HTCq0p8v7+Cw4JDJjGDpRTCBsscUOicshRnoYKT25Trr7KLnpnBozQMeR
UheBIU12abHvVBTfryEKrwx+jpLB6OtdQJJqEO2WJS5iTuzSjsw28wYk8A7IL/rHxLBqChKKAnkT
iyt5N1Tys2yH5a5vUgWngqLfZRTFN+Vg+G4QmNPKkX4etouHEvALqMvEFkveup30Ehd7mHmRpjdX
FLXlbVEUziHBHGWT0DS66mX1S2iMbiLHKDdFydFX07Wy6jkejMegOiIkbkgjSCROF4EGrBKTnyH1
8kq5m+QouENvU9sRZQNmUqpim8Lr2DqdnGzHHIPvNMlXgqvz/UVUQepA8kA14cwqI5uDhKulhyfe
6U+6LgVXbYxylhSW7RY9r12qVWtb+pO3BqsFSBqejoxRji4Cvg8bLEWys22yIvWmMq+RYi2dn3Uo
4UjXJpQuB1sG3kHlIKZixiJtql0zOhQJLm+K811++hCLuCKjRpTUdZd6UhJJ+8qU4l1axMHXPx4F
gj89Hhq0EPGXELGsdRQpyeLQU4cQnJ2sSNshh8h0eZR3RurpRUEZhpYh1G2EAKm5ns5oNMl61U55
6AXOsOUy32TJS6pFW/hK+9H47qgPsXHdai/6kLtWrG8A0m6ctNtOEnbD3b3lT2gyR3gVyps2elXn
5F7Lrw39rQt0TOOf1PCrP+IskQC/7AbXboCaVOmRyHxv58NXyFC3dtC/lPXPAp+0XV3+QvH4z78X
JEDuQLANXARLZjLEny7oIjXw8FW5sTNJxS+iWY14RMaynEgbICFygoIosIy30ZkdiVCq0EsQrz+W
xmS5Piy94+QU+1Cygh02HbU72LHjWuDpjnmqKhtwF83KF/1kdQrmFxhn8LMkc4vboUHYw+nQGPGG
PtZobmA4KIsK6eV1c7754ZexbsQJgGTt8hQsO6cPIisPvHyunwd5dp6qxmqfJQ4qnFAiixSHBfzl
jwclnAalQlwPeGsZ0IcNIKrQRl5olpv0asYs4gZwOR4s/rhPE6nfEomuuZ2evygpMRNJqoqlNgT3
0/3R6GNIV7jNUVYBI2iYsfEi23O7tfNR2bKMgpuoytLD5Rd9t+I4XUyMCjgJoAmIOZQqTkd1Mvpo
1VTnXut4c+G7SojHoZGiOpZtClgG87Dv4GnnzyM4XHl4TiWyOX3nD1elfyypVZnJfdtdId6ysezH
PvqpV45rTtMxmY6KhkMNFDD4WVmx14ZwE2tPSnanhfeWQxk4MJpHc1b2kwxuvUnReWw2EdeqE2V7
v80ODXKZvdJuWyQzrSZ5zQA/76YU3KxdS5EbtjgGDfVwvDwlIlP6OCOUJKjQ4ThrCeQNIMnTGbFm
9rY8RMOXnMvhWMl4o1UYQh6lQtbozaGj0Fq9tcs6fe2IfI/aToZG7xYwEkG78HSglHA6tO1k4cyl
lH5BLFPdtIjQPnWp8VCrbXCFhwsttIC59u3M32kx29vsBv0Yt6DJM3NCMqvPVJx5zei6ADTg5knm
7CuOTAsD16c5w3pr9F8uT9ZZvw95CTJ/W0gPsorO7B7HMUhCvTalR1LvI0Iq5XUBXMorw7TZSaVR
H6Wu2aaGXG6lgQBmGmV75+uS8hDbkXMcW1yOO0rq5qRiOd4r2tNk9/W2LYLkIVNjdWW5nwV6ArED
KR+DEk5Qmh+LTVZITtVZfa09+kpAoqDqzR4yQfEdlPlPye9QIkPIwJVVv7gLZtvYVKbTuSgQ+/sK
qyqX+4oyxDjqK+2K5VEKbI/OnkhjBYuDSvHph0+KWSqcYlQf/SIId7EpNdsuCP2VytGno0CTweIM
Hj5d2tNRxjIN82EWdhpTVO6x4GPbVVV7dXlJvCuxfFzFFNkAXgHv1t4zh+W90GdKqrSpZDzGilPt
zVqf3BK1VzjR8ivqANdDoiW7xE6fTaHTMTXdLu/jcjeNCP86dlvvimxMjk7uKNcIrnyrcfLZdOFT
GEYhcsn219iQx22v5cU1dXaT04EMCHWVylUDJdzlulXdOn5mHMOwzF1llpI9xVnD1eXMQr2zRfkN
r2o3r3T92U7M1NUTq9rFsp2u3Fxn25mJYBboKHC4Eoe+L8YPMWRUDrPTYhX4SKyzM/ZovruT219F
O8r8N6Nb3IVbaH5e+bN9i578lStMLJnFVxAIe4A7ohxJlnj6sRFbbtWwbtVHAJ9HmJx6bW1N/aCQ
Llz+3meEsffXBHWBKBVkdJDepyPhvGhn7H71sby1D+YhuR/35ZWyh229CXbKRt5nrnYoX/qd9Wgc
rGt5mx+CbbiR9pefY3l/Lh9DPX2M0ey6qJcr9RGl4I2BHFxq/NTKQ62aoEpX1vhyJxErg2sRsReR
CXIii1fWNVFNCVFcG5XcuLPs4KXJHWcl+/58ELDTlPW4mJfatwRUVe2nGeDpCEfFIoqjHSjWaOVV
xAV/sk7QJgECQa9fyNdx/ZxOmzGEyLnOZe6ZXYCDM3xrJKGLQLDz/S2CGT9pDWQPFZg5V0rmtcVz
/o4CS/ivag5l7SVrj+LwBBeV0Ss5MWFQToXIsNbMKxejAPYSKAM8eEV7nRKedvqOWUrlJ0N8wqOC
m3WbGZjvMSWhfry8At+lMT7M5b/GoQaODgi1MPb86ThWjTwG2L4MgUbwR2lrd4ehKB/V3PhLng0F
ZUozmjbhhGAUfDp/Ow1mf2eUUbnDUMk8olfYbCslHDZyr0Qcke0WGUEAnYMW7nU5PZD87bM42sp4
LLtOYD0rVnIXy4mzdap2P2mU2gtHMlaymkVA9K+3ojdEH0uAs5cyChPscb/NeavKCR4nnZJvzbcy
IIRuUPOJNnqAVmWpyPafbej3cXW6RJziRFW0aE9ncwIMaaFlTlGmUYyvaZZG12VHWtfqWbBJK+tb
U67ZQn+yUEClgFKmqMbrLlELic5lMlRR6rWWHh79aba58qFIva+T//F7/J/BW/HwrxXR/Pd/8uff
RTnRwA3bxR//2yvf8qe2fntr717L/xT/9P/81f8+/SP/8t+/efvavp78YZfDIZ0eu7d6+vLWYC70
PibPIP7m/+sP/+Pt/bc8T+Xbf/3jd9Hlrfht6I7l//j3j67++q9/CIvO//Hx1//7Z/evGf9sz+Gz
/Ntvr037X/+Q0EP9JzsPvS4BqB3exP8J2vyfVJ5FRRyuIWgmPm1e1G0o/r76T9BfRFkCQIhWk8i9
mqJ7/5mq/BO1HaI3oehDYYZk8H8/0sms/9+v8B95lz0UUd42jCoW0IftKqJW0TCADgYPHgDAItyu
qDy0BmTnl0mrputAGprvfahLv/KmNrxQy2cPQctpi5xcdy9FvXaVjOHoDujEP0ztsCo4viz4ieeh
L8oZxBkhoHOLo5hANAzkAYlaKCwaol0FZoVpXIBDsxyhGEi3TCry/Ryr9i6N0iDaSKXq+nRwVtQW
FtvgPZwHBwXcgyudrFD8/EPg4s+q5udOp7z4eZ3uwiBsiJnm5vhhifz7e3yc/yWWnGFEdxydFFFj
o3G1CFGm1JQIUnr/RfLTwAWglWyxPUd4IrTMTeK39mE02xuQ0jPCQ/PwBocmBBloWFcQrGNsZup0
nylVd0CHKEeqfg6u7MH3j3nvqAcMPdItknzjjYkP9T4pK32vyGHzNWtLxOmaDLYvreFqR407OKy8
mTjoT1cWxx1NbvBH4vpeniPG1KogUXXrBVuJmxJVaSOq7wsluq1yYwMb/qjo+Qa1hy3mom4VRq6G
1r4OQhV/siPo5J0u+3tVw4Ilt64zkmd8LI9j0T+1hgGq0j9IKr1EacWt4fyzi6cGpgL4D1L5UjxS
9QMcUtvWfgmpCRwlO3E2U1k1K5Pz6SiU/wQFCLTdUnYkG/3CtFGNfpmMzqDSp86bqbHGlctjyQcT
i0tcwgJiCHadps7pGg6Akv4v7s5sOW6jy9avcl4Af2AebgHUwCJFkZRUZekGIVkW5ikx4+n7A90d
rULxEKFzecKO8IVtoZDIYefaa4jwfoguPWmBz52SmeFBVGPfQ4rNmmfR6LWM40kSnyfc6UrfUQfx
IbJlYXlmqhfYUwt1mHd1VtMgrGYzL3dkac7Jxu98YzQWgAmdNVAv1kerNZBmIms0Kw/OSVVJGFbA
UVCnZusIf2upLWXkgk4uUP56RQ+VkDmkpOCMblU59mVcIeWW8S7HQspLFEPxqgYn7SSpCI6FI+BN
ba1+cuq0+Gqo8eRLhSF7g4ji/VQWP2MAsuMwFvNT0popIX89CoTO1B4I3cRWb+5nP6lMgJ2OSIsy
beXnfJrHE/f5cqNGXl/oXz8zlAN63rhts9xW41fksap2M+MnE4t1EhNvYorpBydQeoA2h2l7mfX7
bkRgm9Sp+FBYZe1i0KS/LLESp04OJc+I0y0//VXNhPyQ1W+YMHXxjMGfYVVxGmOo213ShpdQ1cN7
GBuRl0mydm8HS3ar0EqPbU18aHJcs9/fezger7ee5clI62jXkWRirAnYrTZ3SzZ0eMnt/KGAq/DJ
kpJ/RAErvE2wXXz/acuRdLXR8TQuDqhW8K7hbF6tMmMoU03rWWVOlgrIDtbsU62GXlDmjV/VZBqo
ca1tHByrK8syuECkODIBz1E7rOVXYUmx4ZSOfQ5ANh+juLK8QtML1E9F+ZcVOdZuwhNT6+b5YPTD
FoHpZm/n6Uu+Dn/DqeOUvN5YEmVO8R6v2L/C3vA0M/sWySU+SBM1+fuD+3rDW43ukpBuLkIKTAPW
dzPuEoqRGbFzxhMDOn1UN+YBV4zhR193+Olrw4M12NZRGeofKF+n56BTjrMYDZ+7wa9ehmKIErh8
0mL1WzcG81Gq9a/UVdZ+ljD/nNS092kccFPW01+p7sSPKJNq8grQKiTcGf0yDsS90WmXmbT2XeUk
rTtNqr5TOsm6R5YY7wjZrO5nRQ52CCl3utU91Zkj7mB+TAs6n3+fSsPxWtlo7wjpwx6O3AjfEUnj
KfqMKkRBvPL+oL0xIy24bAspBB0+ljDXn6exjFHrqxGff0Pg79Fn9S7PA3LV63w+zaZd4t6bb9ng
vjEjaYXQPuOauZAglkrzt4IpMUK50irTOWtaaT6Mvan5ilVIx5y99K6cJjT/c135gCfWR8S33caC
eGNKLqIASigACehnq1XYGvKktVnKPIk0HDtyFZWAFj4reVluVIbrvuiy9nC3pUCgi7doBJaN77c3
FXGKDdcUOWcznosnpJ14H8dQVxqzKYksMYZ9aomB7tOkeWlfEoLbDtMGWnpbKPMjNOwHKZUhtgBB
X/+IxbZskIxSOmdlrvuitcqHvFLqQ4pBuxtYmjipc6Y9qFM8HcOxdfZdVEbHRq6jDceuNzZbPjq2
Bhzg0PXXFJs47XUyXSrrjB9kdtApTV0nKcvHZDJe2llWdn88t7H8XVBFZhm8ntVhB1EWk4xCs88Q
7kxM9Itgn9ilvChrzEOWTOrj4Jg/33/mTYHCayFcpyKE20Y4y2puDdkgZh3ty7mRI3M3xcV3tPJb
IuE1q4dptdAvOEQWEh3TarVq6ag4edpCgi4XuVY51z38fG26GwbTfAkAVmgmOeMpzGvOM2CWQ6So
BIbETvuY152+66Wh2prqyyy63n05QmlvwBhe0hXWIB8mqEWrlg2lRVcUO1OZ+oekH2ZfSYPs2BqT
fIg0HKeDuI79OraHUzMow6Fuoz9lgiyjg30JixvdIrXbumQuSyXLaS7HF6vQIrbsqD06JW66XFuD
b4gO+x1mJsWB0CPnSJpfeir6XnGJRWo3avfbsgYcZnHzQAS8mC0s++Bvqz8ZQYDHoI4vuN7C/Jgg
Q3yulZCrcJNFQPxLwdfCmgmjC+BXuUWjezVAvP4ktEleOab0mpa74/XzdRQIYe/0/SVI69krK7xm
hxKw0taB/6lOh+MAY/kCgoMlfToXhzpw6k+2UtiXJNDHB9ixzTfDdKqPqa6Gn7pJ7l27zcSpmTkL
+6LJn+LGbhYSq+RiWWq5/TSKY52ps5fmxDwkTle4RSo7foJPhz8q6VYb+HZLoYu2xDYCfixLYvWK
SolxQwlMeanLYPQrkakHO1FNv6yd/tCM6h8isMwtLtYUqvjJ0qeAV3w9pIbI5qayIj5p3seuILzs
oEnRVmD47XUMk3ggBfqbynKzXIsszDor4MJr5WXCYsANa+Ok5o5KjTDjBEMCrl/PY4c7RSF9zI0h
PNRx83OIVfnvJM3iO7vNM7SOTXxWcfj949Nz4eajZ19kb0g0VgVdmWeQkNUivah4V/pFWKZ+KUrt
Wa6kynt/M71dPzrURSJGaR0A6K/PC6F11aiWanEhTqp4GkRZ/eimhNg9MPhD1Njxs6K23T52Zmvj
WvDGmUmTi+sSylj6nrQtrr/zgBVEM5OBcYkhWWA0xAahWaOEQJ/eKyH1JU5ECqF1oVX+bIMAbbkt
CS9slC229O0EXy5riyCCvQRq4XLg/LaH1INB3LRuFBcJ2pGn9ESqm9gBWoVTuXhebFl8rNtTTPDl
JraIAKCPqZRo188z1DxLCjUvLrE2jxey15JDk8stAs4mcWH098+1MrDQSYDcRWoCtjLmtSsnRGdY
YzYf5cDgZhNxOy6iXDrF1Uhlkwykomdw4Robx4WYZv7ByO3JT/IAg/2pG+81sxLPVT3EG1Potr5l
F19aNoRqWkDUq+ELSxj1St5El2Ycss9YlEDS0EPbR2rtHHq1ET5WsVvhqW+UfaAGcBLgRgDA8tmu
BzEvbTuOgiy5cFimT3iPW3AMevmQGN9s84eQC7HLpWQi7yrvH5PC+kNHlOUjIi8AmfrXzX3dC2ta
VR6cJM8unI+Q/hai+RBV/cbY3tbRPAW6EZMTtiMt+eu3nHIZ9kdtpRcd2g+43NjfpwQjHFQdx7/3
d4I3H0XlSktK5WuuGaciMq1x6LLskpVl7ja4lfpaotHbNjdFSMuvvj40Te7mS7Ip+y9V++qtUDia
kjGl+WUIQ2uvgA3spa5ujtagDa6dSuaha7q/JKuy99hlt09dOmLq1w3RTph6vKMRP+zff/nbmnKR
orELoJWhuFqLFeJ0lISe5PyioHEOpHeb3uxIWxf125VCr2oRZuAvx+u/SkR/22gsJVCmShnyC8qm
mNSV3vQqeyz22OnkRwfxly+N+rBx/bz5rmiaXvW7YOdwVdf+M4JJlc2RPV0kS/unMwTOPU2q7saw
aV/eH8TbNbnIp1DwLjc/NMvr9gXsbLuVoY5cOlpju9F06LAnKvB3WBenEO26K80ttgLa2D0U3RyC
zOhbNn43X3JJGOYTYigHUnHzG9SlLsWlUr0Mlpr4hdWPblok5sa6vPmSdEYwUgU0RvgENW5VdgID
1YUsadWlV0WMp5tiPMjjNPgQauZ9mNjBsa2rZGOFXp9TQIo0mpZ28cIDA5ddD2+q6IPobKf5Ehrm
A77P2OUlg5tHCvGD+a/3v+Uqo+zfhy3kW6ijfFB+92rn0ac2V6qw+4Klq6Cv2hqVK5kiPeDoaHlt
6UyYtremX2PKs3OEon8M86bYpZZk3HHIkPVmNqEvox53afBN0Pj65oClDtRlO053GMv1L4qVOR53
p+RgF5N9qI3G8OqmGTdu568Gof+73/Aui8ccnwqJJ9+NDe76XWKWnDQHc3eeKik/5VIq7ULmyIcg
qwl/rmN150xD72lSne9KpKdHrH2bYx/TEtGNzDpjrxzvEDtVu8JO+p1NHijFd5GeYcYVB5wZxCNT
2j5lo2Hv2mZIP0kUsDu7ri1/1gOBy2Us3dPD+DUmznioi0C7qIlVe2Djyd+2E+mJ2xLUC9BlpSdd
b4N7OxQhXh1wyeNMrmBFDZBlFHDF9z/z9Wr5d2QWb3em1lIFr8Nzs3ZQptq2uvPQJAvNq9VQD/Co
95+yqrWXxyzie1YLa4VGztqGUg2iHL+7QD5Pva3y/pPjWmOh+11f9n/NU9q7+RzDRxKScQxiO+MK
NMWUPRhdqNw/Hppc5HuBYtifNKva+HW3Y4BjMV1X5gXr9kZoageSIMpy4Mc5Rerqyqh4NLycjcX7
umCuJyGPQf605B6A0a4RuSKJGiXuDPlsDyEccvYwX+874XaZjo2bRe3mKkGEiYqGlT/jUn+TVYkc
Scwv8EaVS0ginekFla1kbmekj7QZtpy2r0HD5TMBny0QA5xfYOy114YeQVeKbUk5p4lh+NzMbE+K
B7SKitF7Rldg/VQb0aGTwp8IMKQ/uvX8+3SKKRpjNL6X3tP1Kq2CEldfM1TPmT0mcDDH1o1DMEoo
qO3Gx7jZScGrFhYcCh9NxnpitX0HbTULtFramctEvtcxMfMpYwtPq9TwQ05ZvjHFVo3913fjCk0R
R0IuCSBr20mNru/ISa8B0Qf61ynXtTtZaNVHR0GRZYAi4ESUz0tjX7uTpFn3VAHDc+7S9ClNxZbp
4VuvD6ZgkY9LUXkTcxjJqRQzONo5HtDHAoDjGc8FyNXSVsfL2Sr+qAT577dfFHLc7Plr7bGoQvAI
09rSzmzwwT11IXMIf7pHOIL51khfX2j/fdbSaUUDiAIA6Pl6FhlBZ6PRZQ53TWl9nAGG/Z6AKXMI
zd2skw4TyZV8kS1CuLUsU0jwJXOAW+oEUCM+qyVfIfmhHRoC88gEVnIvGpWtA+nN38gaU6ASIaRa
IypmlkfVHOjKeehV/UXXivHD0JTZDhtgRG30euFUlZZf9nPy9P5OfLvXvXoLQYFZ1JF0jK5HB4vn
LNThsbLXqep+SNUBf4dZ3P3xUwAwcDWG/Mo/7KUk/a3ONYjYS+dY0s92GylISgFQUfumG5/6jXdh
+i5kDfrIC1nw+ilYYydOFGbGuQGr3Oll8Vno/RYOvPzU613bICcekiGlLao3Y/mUv70KvoKlYg+T
cVYw2rwLZSk86l1Z3JtJIW+Q9d58n8XmD8s9gO21jnRKoQRpM49q8SLaVQWtSjhu3caJ/8bcA7Pl
uyz036UZfP1CXL0isxOjfo4pdA5zaFmHvEyM52Ea0vuprMaHUqZTrQlnS/2Ld+DtYBIXZlOVAyjC
7FjVYUlpkvMB3/ysdKMT7eRAmgKUGG34PcuY9S5OcRK6HaVK7uO4T76IVrJfQK7qk0mG1d+UxPWH
KjOdixKFovDmXgm+S4hdn0PNqD62VWY3mKdZ+1aX6akntRUHXpEl8498ihKDWHQ5/T6j+FJ25hTn
tqemJrgA3drqwZnVcK/VfcIhQAIrxuSVLb4jHQOClGLDvseNwtihjSzwCsK9HGA5qCIfL4xRuI5o
jb+DOLB+kOQqNLeZtQh7HqOdtAdI4qqnFUCZiA66qtwpVmPW9yIDQvdiW8jfda23fkp6Wxm7cR6H
I+k+UuulSokuPIzS5tMECfCTpneVTg+vDJ4CrfkQlWmZYdc8kcYtWt36G0MxGjBx1Qw7CsYhPiRz
uBjCKQ32BGlQJveOkQ6OSyRSP3tmobQPaR1UhVsDlgtvlAvrK+xPi2gwodr7qIgx0o8njVo5yPpm
xmNs1CCDllr2WFOJHSoxUMLUjT63bofj26VNEYG5NR3waD/UA8epQY7W9zmHHdTSHgvvigG5rBto
k/azH1vALso6Nt+mMB9rWnjxPsMHXXhdPozQi50EEVdsloITco7k+KjKXfCpZ/gzEsyL/hz2kvnL
6TLpGGtJ+XG5otyxqyr5XR8W4qcW5Lg7a3lVpt5IvJfsNmbQfVGzZCx87iXtl6qeh/TQKm2HKT+e
eok6GopraML6mWKf/aDB4afLTKwytVmZ9Ik7t0VK2R5P0WOtwMRxO2zWMq/Sg/lO7+eKdrReTE8i
bw/WNOrqcUq4bLt6F+C6no9i+quvJdXy5DxUTlmolaM7lkYLKSEJRyxE1aD+qjIfuSMrrePOuYKL
myUJgcwQJsyvoRzB09AJqq0ry2S025VIX7ATx4tMJLH+0IYystd+SqzU183R/qi2VUAagRX9hUcH
9haj3Zv7sC2SzgO+xnCgnOfy1/v7//Xt+PUM5qSHCkD3DJPdNTaGx56Ef/tCo+Ns+TKWE/Q2B1+E
wB2Z/G4Kr2vXFXq8f/+xb5TYBp12sHw6ZIs6fHUiZFZTjVFgBGfTHowPdRzUF6eQVMKNDfGrFqii
g7JLdiGNPL8autrH5Dw4hrmqP5MxUexUG+Obqebux5K0T2mJxdT7P3E9MvQS2cWhLEM/5fRdKyU7
EahaWaTtOTX6+DENm2xn94nl6XODtDzVlRfKkS3A+a2H4iPHfry4/oDuXW/5MnWZLXd5T7VrIRBG
YOaVoTrv5Gg3OXurL36+/5LrbX55yUU1xinDRzDWVKO+UvFJlOr+HMz1Qdjc7MdkCuE9KeIIFWjj
QFuJWjCwWCoNjjL6f8CeAIvXr1frhTlpvdGfcRMZ9rqJQjGDzfoxKuP+mHAyeA0eTzvNiZFx5Ulw
jLjjeYHQVC+pkhq5DrFWVoSvCD+83hW0Gj2pzJNdFCfNByewJn/upmmjennjo0BaWKqX16bamrag
Z03jREY8nFN1Mvc9FmdPSqQqLPZCOap1F+yigQS0P/4yKES0xROINjIc6OuhAnkZsrYuhrNTi/o4
2ZJ07GH4ubBOBx/Z3pYF/BszYeEQLm6WsF+gsF8/r0+zlmSRZjzjRkAmjlrTAw0xwKicU6hPW5HY
6wKKibAkewFALbd4rnjXT8vbORpAqMZzI6RuF0VR6JkO0fR/PIa8D2AS1Tvg3yvY9FtF2GvQstOx
Hs9Fu2QoGFN+agfzheOgveeKvrV43xhCIDi+FS7BWPauu2SUa7IVxup4nhORe0s83s6ABH03SdVP
gKdyYzW9MYaAZPBpqNIA/tbsxXLshyHAc/o82Hq0h6Jc7ksrVL788RhyOqCiZiAXB9HVRl2Ykh0Q
3zqd5db4bmTdk6P2/4TT+I819sXGXX9FyHzdH6D2amxHdJURGq5uI2FkW2MFZ+ScW1Pnq2lC2pEl
zbs+afTDZFXRcaDickkoxk+7jwOXRKnRtzAM95os1rxKNiK/oEZ4fwzWNwsAN/zvuKACzzNXX7e1
3+aRE2d4dk5Kd5bCvt9XdqL5rSTbR7nkyH//UTfww/IsxGE0rRRc6JHGXq8MWnIY3AV2d+4owUlq
mqTPdRQkDwPuVzutKaEqaCMMUJTtHp4b02nUm+oQzFV211KJH/5ffg77Akg9bSB6oNc/h5xgCIp6
1IMHSPXdrHL0QtAYHvNIH91pBntq+lKDeg9TTw1G3c+7ufY7pWiOcVcMG5SpG6j7dXQISl9m/FI8
rEan6sscpy8JeBh+9b3co7AwRkpZBxqCb6rolfUoLw7ylNlulcf94xija6rthFp2GmRPVAInPeTh
Dh1cz5ZS9WODM83OqAzSnZoiO82Zmu8xPbA9iH+j30VR6rZZOWwQhJYf+vtldXkRNnYgBQcDBMQS
1+PaOXmPVy6eEmo2Jx7OLNpjqnPFiqIWI+fICUhgH8S9nujn97/oynFtWWMaBF/GDsd6iDivAPBv
k1nuNcEJXfZnto4Kv+dp/gwplfJ4tORPWp84GCbrxn4w6unQqGN6mHIHy+hAfe7mqrqUBg5eEiWh
p4dyfAALllwnVYydGGh125okoUVwmLmGjg5ZRPrerPvAK02Sy2YnKr/YGQlkOYuNrlMsiOMS3b0C
49DVrGjeVaY+eIiMsidJVZtD3UzTRl13u23qELJw6QfQgeK/JpOkUQtdFl/Xs2FPyX5GjcnFk/jy
94f5dsvQ2TAASBehAjXW6u4+iRK7yNicz6GBCE8SveVCPiru6naQNraMN15IBSMlt5palRJ+1V4n
vZcbcyvL5w4e56GZ+3qfofLfOEvfeiFiV/DEpZWGzG05/H6bNiFNWW7iqXKG8GK7BqonjE6dJzvf
TF6+PUbhR7+qBflQSzD69ZNSzRL0P2rQ9145yqmC9FnJn6vJOOGMuuVAdrsOF3E1hDBomAB8N1s7
yK4igkY7p2ZquVI4yV4+meKDTOQkPhKJfJxKubxk8ryFsbzxmtDx4FBDj6Sxvh7QWRIdd/hIOzsD
Yswm1L8rkSz/lGKn89EYDhs7+Rvfj6IEojGdVoD7tUcWqZx2W4WTdpZzWfFlEVuH2G5yT5XMzVCr
lYHysscQ10QZBHhEwiRt9OtPqOCQL6YksM6RHd43dVXYu1i04UNbAlahB9Gtz2PSNvhOppL9qWxh
jfiDgpGqNw9mcXLUAE55OVGEdq1O0csdyNDAB+wMw6SxLCLu9XLyFbg2/CIsBBrHRlcETic699fF
V6kCG88XC01h95XbFtijeKgWBxOUohiSnS5RVnCI6trk2qLTT9aQWi/QHzm71MpxGzqN57aNoSlO
YQnaS6kKJV0iDcEqX6wgbzvECZGBVKXuX6ohK00vHBh4VwWXwthkjlSyXRRtvLPGSfkr0uuXwRhT
ogLUNskgDEnZ10RPk+5gIzVo3ZCjNPOxB4dDX8X8tpB87zuVPDrhRlkb+1ZlcR3u5PYZN8taB3OZ
evWoc4R97ijUf9KOlp6GMZ87z7aq4Ms0pY7D/V1ecuMgbJ3kuqSciqI+oBRe7AwMIeDkC8j9jheB
aSkcOVmru3XpECc+xkYHlJICuRIwPozPE/7DWMvMcbVgOCEma1mrQGcs069KN0k/2B0A4JCBVeyn
GWHa6cy+r1bm0LhGmUaj66hJ/g1+EFjMgnsaXjnN0tcCCuhnQboCojYzVolN4eSEEYQl6hfg2wHm
O9SpT7JMgmQrkXkmprD91GBv802xpEEcmqhQKgZJF4Bu+jCbBxuqZ0L0wdSOO7NBlvkFdXQdfDQG
ZybeNRyjRynpzS3HrTf2ErQz8CnILuaUXfczFLDnCgXNfC7ixmsts8JAKrX3bYS35MQ6wxI/U3xL
TjaW9u0BYIDeL6xaVEwyN/nr1VbHRpmNkeScCWQSxwkxPDXipjbidr9a5K4Ar0tHFGrbak0T9RZI
PfFzZ8qz9oSZYXNQh1LybKOOdrmhb1XCtxsWz6P+Rea5XODWlkYDhtZWbPfSubLhLQdlPLp9oz02
iAz375/Vb9TcPIp2F4In/Bg4s68HUAkQh2JgLp3jxoruI0eZdwqIpi9bLa2dWpP8MHHClwRB9cdW
b4tfBA3lJAQPmp+YZK9u/JylNriuDZefQ5ICdDn6q+vOD52+jjJBlc6CUG+/jer4qRHBdEITYLm1
FtTErqiRO+uhcRJmBcjJ7MbHMd7CBN6aWBA/OYW5ZdK3WRUxSoF1XKiG4WWQpNTv9BmgMuiCP2w5
4rLPGcylBwbQ4q+zTITfKgtQahEPVmue1ShC30P43I4oTPVgVu14fH9o33ghc3E+RgGG8uJG8BcY
5iSVQeeck6zT7/C8Tf0Ke9mNF1qRq5bjD5IGMApxfZj6guFcv1HuDKndpyh6dDUKXLmLm3tM+Zs9
WzBxAg6NC7OI1N0cDorblLPhm9EkbbQPV5zd1x8Bl4aWGGRwKra1sWiC0UKqhSK6BFEPl7+xiuCB
W86U7/NYL8kS1JZjUg1yia5IV32ZEdJWJ1aB/UV1JCQi7w/9sgmtJjVkL2QnCPRJIVmX3XVay2EQ
lYgaLTGrHvqqsN6rc2UQayMFsbYjMbiVT00dOluJIbePpknHWY51/iJIX0vjQ9Uex4J98ywpZufH
9Kw8qOqO16T517TR/sHaWdq9/7YLKnL9thgN4BmPzBDCMkLi6xmQSJ1szos6vR4n7Z8MKvCibGjq
c6RnEgyGoCYsIlOdtvRMI1ZTryxgif3xxQD5MtxFmK8QGCFMXv8Is+ycOG5V5MGyHvk6vpcnXUJ9
8P6rvgHaXD9mhRDNJsSTJOcxtVPRqTKtyrXYOu6tWlWeLCnPPpLHLL7kGTxYtW9nnxuLRThRHD1W
wkT41031x6lO7I0r2EoXtKwAFiJHI01nrFARfV2/f9cEytwRtnaWVLPc859lH3Q8AKHhRdVDZs7O
LkWS5MdxLrwi7DIA3Xn8Jqn1iBY5SXwlHLa8f94aLGDvZZ9zFghjDbiL2gnmsB8XiYs2HFIkKbtg
qXOlbEq8ZuppuRRKf2jt4R8YxA6Zh6RtUiey54+65umLcUrr2Fu+dbcbI/e31y4QZ67D5nU9VGUQ
qiYdJtpAvTZgpF7nfoUUb2NVvOL7q2XBzXEpVrgYQDJZHSgR/v3mGFfoCKQ8+SzVs/RLjdVq2sW1
kslw5JWEJKuW87bT5sIlrKg7aHLShW4VaYnjqnrjPDm0e58l2CKW31SEninJKMe7NhitDbTprZ+L
0QADg74FtHqdvKZEgWUWqZ1ctCm1H+eZ9pyE/dcjuztOCjMEGc2SmpcmCuKTMVEwRITcnXCgTt3U
xB2urOXqIJtomI1OkPc+x33njhAVNhb6W7MKzBnXD7pp8hJHdf35JguoK1JH+1xNs3ClLDfBQ9X6
UUdS/yMcg/5nNAr9K/lxrd8oLbW70YwQQFE7Ll4ZiHWNEhwHvOjPqOrLGmTDhUi1OJtSSNyIruak
k/RkdM5tipTSKIbCD3Up8KrSiTYO95VY499nUcS9IrWYWa0LiZgEsAhT0eBckdl9l6oipNvbDB46
Cpznuzb3kjInqySa5kMTGvmhy4LwI7yBAcWyaR80qxi8URGSK/eoBJsiik45aMRL3amTm1HBfMGv
vD0YzkA2ZSDzJ4d2snOsTsLDOc/O72+st2uSVhlpxHhs4t1prJH3qo9KGfuU9JJCnjgOVmSTilB+
f/8hSylyvSIXohe1JsaR6KvWY6brgTJKg5xeolF13CjMDR/cs/OFYk9bZfbtoQj5h7YI04BNABLu
9SxVk7iYpDBIL5USmW7dyaovJYV4EHnZ7mTWxlGipnooKyF8SRvlkxWMPZBip7ikVWi7cM5NwqAV
ZWfnZuNbYRLuGs0JDgbtsU8hdqMb6+r1jrEaHfB+6GmkvuAZsDY1AbrN8BebkwtlownhOYgz4n3H
WnWdoR/ShW5Sf4RbUV2MjqPYlZ00u+tFM0KQ0UlC82K92ldjGT0MwRR8NgYrID7GSPIX9pERBNSY
03MfBc7zkFfpB2lkH3LnCdBiR3hg9IKuQka6n9YS7NpOCx4SJ6hzTylbPG/Cpom/g2/mEeTLmGnS
ArorjDGG2nk8egS4Vifs9fOW63affxK6XWeu0k6K8Mx27DJQcxXdFItXkWA89C2B41n3Va7DAqpN
1vZbCrblHrUeTkow9n9Io0shfj0BGsOQMo7F5GIUSrR3jJy4RFCpH0Na4r2oZH/KwmfzoaGJ+x2q
YHOhlV8/TwpU+mG6lCD8MU1fqysMo3FG8nRdODt1GseNi/gbhT8tzaUBiLKCHWjNXi9HyZorJWlx
7mgIcIwm27mQVDt97oc+qncWDf8PCPoR/uZZJkH5kWO8e/oiC7Zc61beqstm6ABuY2pCW58Og7O6
g/AnGk5bS/0FYEXcFfijfy7twdlXQ3UyEQ8RdDAYT8gGZLe0w7/rCO527MBflzsh7mbFCHfyxFJz
RmWgZi6bA7BoQsju/I1bT77hHnSzDUFw5HiAjcDdTCFL8fpL2RDLxyxp8UDIqR7J/yjTJRH4vyvi
/6/N0xYe4//dPI3WUPp/7prse/Gz+d1Ebfm//sdEzbD+gyUxwI1JCYOSln/1r5Ua9x3jP9SiiKiQ
qC8Ncsb9f7zU7P/QgCVADj0GHwdBG62/37zUHKjfi5qa2w2yEfVPvNSuzwXQJBYLqn2aYYDTNLRX
UxXTDejyItBeGons5JiIAk+PSuvQGm6AilS2AncaRpfwuE+/DdXTvzvP7yZi1yfs64MR6Cz2uWD/
S/br9awD6NeNJhT6C2YIpV/i/uLO1hzdvf+U5U/5312Pp7ASaZpAdODMW1jE108xMKjtcu62z7Ok
fZCs+h9SQyMvlsZTOvwM9aQ4sS527z/zeqe9feZqpy2bDLuqRJafqU2574TWAfb6tK/k8Aka2sbD
ru/X/z5s6amxeEHQqD+vX7CU8qBvYWE84xBMkmyKpUKdpZMf9+78KZeHaP/+y62gjdcHcqsGIeZo
Rj/2Wg7/hhj1XaOJoLXUZ7jqL2qgNw8iqO8AW+8gfHzGM1i6i9XuVOt41z4acE02sIyVSOb1B7Cn
4hKP5wr2FmvL5VLDuJG7u/rMo7SHTlcfYzwVDrU0WEdMNyu3MhucoPtSBdop2k/pvlfR/ldVkVzi
uLjDTqnp24099OabQ+GjjbVkRKMMMdYyW2AOW6my2HqadS5MMZ1TGtcN8p3Kmo/2CD1y4zMs6/Jq
YvPAxTSG2hQOClZO199d9GZj2vVsPsHDCr3Jjj8JRbpX8qreE8k34Oqvzp+zYhwxH8Ioa0g8a0CO
JVVTdYetqfDlvPwUdtaWUupmP+F3oVEH/FrUlFhfXP8uXCbSIUcF/1TK9a7PjDtUWt9IhK93Mm2H
Q2TKD52Yk+OUKWLDJft2ZvBsKCwINXAeBc9cLXaRhVbT9TzbCpuH3Ep+0abRvijhSLljjRfL6T5G
kLgOKPX0HUqs8M7hul9aWulq/TQ9OGOg+u9/p7fmhWNxCaPXD2NiDTlIKvtrWKt8JgioT8BWYMVh
908q6V8LFOgbs3A9+IgRmA2L9yMCrWX4rwd/iINAH9gFX2yn++7U6p0gNbyX6s/jqH5DHvRljHu/
LeZgazauN3P6mtjPcYyR5IUhwxrtGuKoqoJ2Vl505xNR8C7R0b6ea254Co3HXnqo213fta6R+1mg
u0kc+1r/9f2RXidCI/7mN8AsIESNY5Wpd/3yZSg0fR5U5YV7vv3B0uAG/9DVfWc+wo1gLvyyzP0Y
H03ui4Syll50F8wucSUbP2O9MNc/Y5kRv+2P4OlTFkr8jPCXqe/F30p3VCJf9J5EXnLhBR2Eey/7
bgo8tIAEN+bbCjZhjq1GYTUF8N/HyGDi8UNG5XgMVfSZPtScwiIi6Rh+0bnPCU/MXzLAt7+K7KmJ
3OifjTFYWA+/b07rH7HaBLokL+iXycpLZ+aeUX/t4RYTNuj249/IQSomiHAmELctQsGNW+Lrg0lG
49CHpoTe5Xrwe1rr4QTr+0XPd2mEc7xHz7GD3zge+vkF62ZY60eOBjcdPiTN6P4Xe+fVGzmWpum/
Muh7FugNsLMXJMNJCimkkNLdEKpMJb33/PX7UJU9pWCoFJt9PehqoBJZEnkOj/nMa6r+25TfZurV
2ON/9Gj4EBuVbaccg9bFIi9Ud2ns+PpelrcfT9ECCfTrO81ZCjc319hr9vt2mWhCWyHBJz3E1Xqw
NlNn3+mDayIu37pNYxu5OwAQilfZsaud8nv3EyOpbCVsBuKyZF0gkNMCrbdJWTME21xxDb8nBzHl
tAY8RMdqt8hzfvzO8lzJWn7WWauRUAMQCDZRp7NbBCYNC6WTH+Js08fb8bmSb/wOKslXQ10lqRP6
trElfzDyVRmhu+RO/v3UP6FV0mXusA8unHYLvvJfc/j2fRZfewAfl+VCy/uMTpQ6YKeNW7Pb+/Fq
CtfQrQffjuJ97e8gZATDOi2fImUrjbFttnf+t5SDKLlPxWtN3IqwV7R1LH4Oe7vKV3J5ZRirrlKv
S3VThBs9c5MvsXmfeFu9ssUHyG8fT+28IT6a2cXZZYlN0woNMxtO3xpri9Bfgo+6+dyOCNP9XnOK
aaMTRAWASj/bhBR1MW1YeALdzmYMfePo98o63eYbb2vtrW/GVXmhD6DNv+xkZIuHLUaGirpqBBDg
HtreLaATKDY+EaFOI8BY4eoNMM3KruJgo8bXKLwqFHmJn4bpAUWofLxSoruuvW2klVjY8c3c68aD
9F68meLV0Nu16fSQfKmrHMNj3Dllbtdf1HUuUQHeR2hbFblgK/1jrWynbh+QQAORHG8U3+WHw+9o
1wTCg5xdoNGfhSF/zS9lCMJAUr7lnU+0qQqwW6SHcWPltlg6Kebb35UvAGBqee1R3EydznAxxShj
p7okuPIqvnw241zCTPwsiLKMDIU+Ua2oYMYtfxMhntpQ+3bnE1gDh8mlsxqj20zb5P0qwr5ri+/m
8EPV7d50Z0hJvu/LdeCt+zCCbPMJISUhsT3Avul9htIxey25mepPqDGqR3kbxog5r6oX6Mdy+sXK
HxBllTCzKm3PfJyka7HYCq6Zu9R2P94w52fRvK6IqMiAEU2FtHF6FtVFbRmTzyTjblqj8TW48rPI
6flJ9+3ZnUTal/5aHq4yyt23bWc3uq1MzlCvI6zG6g1Qm49fyDi78xYvtLh4vaZD3GcYpAdzdEAE
CPKnSL3pYze4w22uS/Zlc9eFdx3KtdE1+rUZequCLR81KlU43NN6itDjtw08MT03QxQ7cGkD95nt
35mBE+RO+2f9yfheuONDcK89655tHFld8KnWeo+yHIUku3ow194XXbaVT1Js+7qt/uRqwQyn/5Te
EgNYd9YhmuwyXaPiIAuOwk/JbnEl/Ph4Ll6JS2dL0KRsD/5SpRYnn34c6kwoWQm99CAcrTvte/TD
Uhztz1S+btSdKK11pIY5rm+qK+2lmmwfqNgdY0+fCcStL1AC82dBctPb5oHO9Kf0sdxpP6tblhx+
MtmX1nQaLp3v4UN2411nky3c1zf1Lr+UTSxD99dtbCHqQVyLRcqyBSAbSd4MFoNgcqvO7hS4MHZ6
KxRuVW0AaUnxls9mvDQxgn1kFdRtP57GM9G8+Q3mJA+aNiBTkCCn09jXlpDqQSA/BD+yyK6fAsEJ
N/QHLHXj9TZVmaRfJ9aaQ1OLHPGLbJvX9WP2wAdtdykoPNVOVDKbffOEg5c5uYaw+fgNF+Cdv66S
GWVLAYmEiyzq9A2t1KgKSGTSA1pWoy0m9vDI/a/dr6LQqQ/N08V+97xylivr7QMXkWWVpC2iSDww
q0glbP0lK9xCtEdsgkd72qtU+InqLpFLLo5zTrzeRGtZnOHdNa8F72n63qB+d9u+mI/SffTcPVuf
kgvx81kaN3/3v2d1SS4R9PTX0/xPnmZD9TWf5R9a4EBIDdv/aJG9ediifelPjR7UGqnbODnisFNa
xx/vcvRfs7GEdPklMFJ7UKGSGqs8WYfiWhVQY1qjTTN4j62xzeWDNW0L71bUfGCNn9Rsr7LcOjIv
DcncYw5H9cKqO4tDF/MzL5I3XyOIBKFVQo5adGNmWc2nLN/mlduHNojS8LsW2Vl0IUB791J/+00W
sW/WN+jQo3EAidRBgW8cV4K1zuojMaaAqduTYLjZA9Z4DF07eMWljfbukOlGyuiOkTm9HhVvhiz4
faaili4/eD/FZ3+88r5a0ir7s7im8SU0d+GlnsCiq/1rZ//9wDMpGh9NTSsv5Qedbo3pDrGjWet0
fMwYu1baHds9bDaZfI0CpR2L+lrOL0z5fHacbfU3b7BYmF1l1UB8GHL3WGU2aVGQ2cTpY/z48XI6
i73n8IEBi6BUqGguzSwCv+qH0fPEI5SxOKjspL0aS5iGHrgH2Q6t365TLJ63HFfcZkYV8rx4XCXm
tk1XTbdJSndES03EgBrypSuX94nhxiTPT919DTh3FcYXsqdLw15sInhrmtd3vIYpXZmIrvaQ5q4k
/2uYoTz1+6fMYtCL7aNF+WR6AU9DqscMcX0Dbr0OOlvUbJ9eKDrA+l26N3vHM1f+sBO/Zomt+Hsd
1A22bx5ACdsX12PoCrlT6U4pUdKkjO8U8vrj1fBaJDxZdos3VU8PFy32UJ3LedMEPaHG8YubQFlN
3SaiUngb1Ds/vy78zVg69WQr1SZjQwydDCnje6mC+SDGxlnJyFNXKSgmVPvevJrK27iiAIYjruwM
CefoTTC1dupvWjFwNC4uHeZ94uglllEjtszbXModkUS1NI5p9+PjES6gWaz0eYRgpGGUzW2RZb9P
E4IIr1tG2GV33wqrd9TQGfQdNnOa8lWJdxap/XRIBqe5JAe36NGeP3oZL2AdKQagN46BujKszSzL
BuG5ca3AqdkKMjS2C4nCWb9iOdpFxJBlYf/reyZIduywf+6uOmst6j+MgA23V6yVcckp5RWcu1xE
eCehewlnUUSf53QRBYIY6mI0SkeqcE25U0WsyW1oEK2x1gIQn3PSOn4CWIADmBxeRfHaCDYSlbh+
Lat213Br7rCM9dq5ChRhvyo4nrFCqA/ZQ+2h/2rtRRMNh+/Ct/Grz1r0+dWNGyQ2+bEq291DpaxV
byOmjrU34eUJII8IWOdANQQeYYKxa+1G/WyWm8a/MjEdxjT2kg3Yqw7W+SzAM6ZXJKMTvjjpEitq
ZR+y5jGcbJ5X1Y5/0/3UnWxaG96dpWJi4rIKVKcL/mxz6Gwu26f6PFwNDgUC81F4iGfzSSZgT4Cn
ooRibpV63Zrb8Kv/GO9T9qU9aKvQdJNuE4zXbb0eTFsvbL9Fj+jJElat+rMVrmCuYNzRtzgw2aFp
yxtKRROT+TnQKce/eNnOJEejKnyJlXAWybHVYOH8zwwsDtnGqq26jVjvtXzfFKQRG2gs+u65TE1b
EnYfb+wFBuuv3fX2aYtDNhDMUYAzDJPQbnbVd4NPbaarHoz6M1LbfuGYmDe+JIkNhqbJNjJB8xU5
JnnV9+pbFNtcNN6f8aUK0PIan6dgPmqQ/p+17xdTIGqGGMZTJB0rxVVqG+YsecnHAz8PVuZnoGRp
8Otnpa7FwLMyTqS0GqSjEdiVbAuWTWrc/Ej+9GVwjE7Tu1Nl54Wd+Vv/88fPXtCtfk36m2cv7gtl
UNAlTHl2WNvqJ+Oz+GIW8xLUPnefe6RbkCwcbUCJ/leqPbXk+J89aipbGDeeb4sXUJPvXepvJ2JR
bfMtMe/DoZeO4O2m1MnvU+R8ahcw3qVW03lKtJjzRQEmw7ZEgCckHesx25oxxTx2oyvCgJJuDG51
mOLKWhD3Y3vhhr745MUlEqNSJI4eg6xKlwJXOdh+v+p7pyZDQUOmQGvT1hp0qS9dJfOnPDvP3nzq
xVWSxhGUNY0H69/aT9VX1pj+PJk2/GZgzi+B6JSlmww2kcnHa+zdG/vtZ52PmTfRP7IckWnEzLWm
PCiSq3auX27EWwJI5W58Vl/aYVMofOnpwnJa+mK+hgr0c2m3Y9ZBU3dxgluJ0YDQFCX6IU5UuQqq
U+O6AvRnITH5TTc7/H0fq/xLZkw2Ep2hfxyfJogMytdSkiAaH/qYDgy9WFqBnmKjYqSD5lQQUlLk
mg7L6uOJen/5//26i7Mm8Aqpa3jy0aMIoDoF90y986RPtB/b8lKZdx772WqYi1tYJ4BSfHVTfvNR
MEpO+kItpGPWrEpdsvticCSVXgFQg5ugEGwvXBfB1cXS5ytl4qMHL1ZDKeTo72g5oyRsT2zuQNpG
ZewmGMDqjqjabeemnTt9phESy2uUhGFexLGb1VSCbVFZtZKLd3OQuUG8G4drfIHUZqNGa/CfunHf
qUc/XEfdruuvtHY/DRvc3T/+Tu9ei39P3ZI1bSKaJdRpybJSnYbKdMX6oBo6Rl9hHU0B8c5FEbyz
bHI+ruAoQzWe76MlQCORJjXvgV8eA2OnTHj5RTe11JJ/ZK6a7OTWrf210W5KZArU7VinSMmuO2T1
dQQJqnWSfdLSfZLsKbrJDaaAd8O0N2WnE1xFtqtiV/aYCbfE/Z8r8WvY7utuNSVfEnVXZTvZ3CZm
acfTTZEmdoGvURZRL5epqUgPgXcT1sePp1c92weUxhWgKEhoQwFGSvv0vBhDLQz0gUDAKvY5oR2W
Zm7bUGY2N+mnytoZzX1U3LFb0/TaT3cGVPyEtuy9VtuFbnuxkxVOH7rWS2M5yk9pXAWpG8tuS6xG
EEbwcCsIK4R3g4y87RqNMzTX18m4Gqp1bez6L/K1aHP1MiFN4prZ/cfDe+3inmyAxfAWF4CgTWPT
1QxPHVa4vKskD6WTP6PCemXtunjtl04WrAKICjA+ZSZ+5RvXyCq02lqt1pTUwKISfZqaK8krD0Gp
/mckuJW8apkmZQOdOJKcWtgUxYaxp6kzbNXsWIm2mjh9vW3wCjIdMXC129RwYE0wNZXpYmaeTms9
fk7bVSPvKbHXIYRml44t0mytgmIWLpGwgu3m21DaxTfS10pGy22ydQ9yybrSPhfWJT7j2Z01z9VM
wBLFWYt7KfZTSSGm7pVPaKSuRnktoqgxNYfMh5gNJEjd5KpTtwe/vMJJ2q6GK725UMw823iLF1jE
ZlUn941eEv+Z0dYsn4rm1kBGSr7uL4kknN+SiyctI7FCU8BEEWxjataQWo7jF0m/l41dWdhtfmV5
27i6NkI3z9063368JheQX8LAxcMXkZeYKuXgzWuyHB3a0XriWiyG4UoUNn12U3c71P60YeV5V2G1
kaJbv9rouFNk9sC1eKl0dp5nL95mcQBMlZpJXhRIxzS7boytSXcCa9Jj/gPcXgl8oL4Uk81f8WxL
vllmiy0JokeFWcjwAThm44+y282igrryWUwfshH5w/s2/cKsE7p4Q/3biQ+4D7iekL+RjVbJNk7P
u6qWEzwt1fiYamio6oWJIHmTwkuypq+ekSfulEwqyWX7zS+t4Dqe069aU3q3NsiGMk3TNmPl3fYV
AgbqOP405RwjBUl4qRr9GzHfuFHS8Xvgr7upN/bcWI9TXVUXgq2zncogUDma6bH4+uBEfjqIuVVv
KKEUH6tsBlXo5bAauLY2FxbqWdhCMgo+XoFxAu4W4O3pYxpjUPArNoJjaepfB3R8V0qIsCK0BlpM
sYdCrKTeWJxqwNPonLY01ZXu0ljPM7bXtwA+iqq6BV1zUSAZKjP3fW8MjvpAKzNGAt8s9cjJ2lrf
qZWbm8CmEIjoV2Toab4VhJs6ko9GKT21fThdWL3zbnizeE0RSAuiJwAiQA1B/F7E9TD3yybwPP84
8BAcwZJjMNSGLTb+z76CkfTxF3ilXS0eh7gzBTg6emjHLCGSsYkl62TljL1TbnQ5lNaS0iAU0chP
yA7bSaGG20ZWKrRt0+cyJpNSxFy4rsXpSw6F0y6Q5bJVuOcrP0m/0wD121bbQmol25x5iiEHi6T1
8S7QteRC1Lvsu89zNXchEFoAuIQiwWL5jGMOCQjkw4M80PqYSsqHlZSpa8uLd16T7DXBkHaZjyh5
KaSBa/qpsPYrekgFLGTb0PNPY17GdijKO7kw/Y1iXs8EbDcyhgjt9HbVacql7yuff+BXmBXoUPq5
pDOLiLkfIc5DRxGPgy7dBqlo96Uaub0JN3yKvEchjIV7OcVoQw8GY5sERbbKahmTHLO/1aKiuR4G
ioXAS2/Qwx13rYLrrqftw1mVfBTF4OAxTqdtJ6IAXevQzm7721AQEZdKo8m5sH7mq+R0/egAsBBF
g2iiG/yz2MF6G1mhJtZH9KLKTRQw+75QhwQXmbHSqhAgVvQF9eR2jUV64KAKMl4ZaQwKLidmq7J2
uBJw3YOLJz9kce3dIojqdP6kr7FKd3B7L+8b2cgJguCrQ0Qy7VyoPFceyK4/HsoSswlUGrAoHuLs
v9kTCSrDSWIr9oOFf2BhPURFlV/DZX6SCTVT3biFrmQgXFXUThK2W22iVqoM2qx9BqAFklN8lUjx
qu2F6EpJIptEFSdoRYpczLeLv17zt5gr+/B7ldf5z+b/zD/2PQdkHmK8/Opi//ef7oqX7NhULy/N
/rlY/pcnP1j/39e/xvDefW6eT/6wytCyGO/bl2p8eKlRcnl9yK//8v/3L//r5fW3PI7Fy3//63ve
oh3Pb0NmJzthqjDh/8xvueVbBzgM/9f+uQqfs+d3uS78hr+4LqiE/DFT/VGXZGFS7eMY/YvqArv7
j3mtzrhMAhP4YP/DdJHFP2CJz75qNDbR+ZwrEHXeNsF//0tS/8ABAgIwQpw6KBJT/R2ey2kYyrEF
zQVMtIkaJUc9wMvTlYZjWZYPnjYcYoFCpChI34y4VB3kyZH1yLIJ6jOwrDezdfhrS/4zxWV+Jikn
lwr4fEQpYEycPrOoTWwfcf09TF3b0ToH8xOU6SUnn0Ww9/oYBX0FiADQ7Vnji7gXSYWkT2WpO1RS
kN0EUUoKHQ0uIY/sRgJyyUGNXUPMhTBk5lFPaF99PM4F6Hi+E6A+AHabcSAzx3xxm+MB0I4T1MmD
mTfdVi1ia90XmrYWLei9eq3FV2kK4dQL/NBJy07eCTGVfSW3km0sVZqt4fx93QZKvJcayb/2u8L/
U9G7S2SgRTlrfk/AjzQjQCXN7tfLhoQ44SCDfFZ2iJQsWOtZhI9c5s8ReqptJ3nqatuaatWxlJLj
ewhccSq+SkEQOak6/Wg4EL5ncqPcRmJVXqVeAqbVi6xtIhvtugF4vyngJK+hRRZbVWwPvT72XySl
puWpWfR/agkP+0bMvunRcLzwCeYp/vtSmIeGJCPhC7Lx/Dsh1elay9JRgOygJgcNeeSrMkO615i0
8Ebsfco+FR2QVq36W9VLiamyUVxnVjK4H7/EHCct3gFBNWphnOcoiC4pn3mt9xD5o/jQ4796nSTa
58iXs5XS6+16NO4snK0cRa+CS8vvbOwUdTg9ZskeCR3d15jlbSVOtOpOz1L/0BsjPT1T+pwE7eCg
zCe4XoTjfdgER8MDF5L6ce0iCHgxppu38snQwXrqDBy4FjsecPti+iUrxz0rs+6MCLam4QuqW5aT
8eDTflyZnpFQSTiqfnRXyyOZKUFbHVbeWmrlCbNurOVj+PNrs0vG+7gyt0GYbnDUBHbcSF+aRHbA
K1bGZP1WysGigezJgYxUHNRwCsyLSAIbk6IfBNm6q0LLOFLaxrx3LC+yQ05TDh7Db6fRPB/hr4Xk
xeQQOOR+bpjTHZL9u8FvQbGjbXZlprXdxlq0lppqeFYK9c+wNTi29NFOW/MSMWkRub6+BS7IUPr5
PpRsl5riQlwFWZdP8l2meOItESEckcT7AnvOPDReoVbIO8XSjZxGoGEjsftT00pQmG1hmCycMs6/
ato+qK0+dyYc0QXkezrilD7FgAhFoW3QlPNVolbfprZSLlRRzo9Y8kIDwCuhN/cYNqCnC8zPkVyo
Ygu57lS7qYTQ/1orLK0ITs5IBD52vt21VrSPyjrfQ+KFtzkMnbczOoQ412owq+uPgfRN6/V6Tw/N
a0A0jv4+88SLKeZpuD3PNDzSObmBb2lQelrce7I1xHicQWlXorR8gMfWbPrSM2j/xtJaEHxEj7rM
uEYCdXhK86IGXCyRcIedyUlbRhAecLmgF1ukUXOHHR+A5CyzOvv1tPrfqO5fXARvDu45vvwVDd4+
p0SDt2HL6vsrPtz9INCa//N/85V164+ZtUc8sQji4Ctbf2AojqYSy2OWFiGE+jdfWYKwjFkrpBBq
GMiIza6Yv8I4QbL+IMuHkKZQoZnlgIzfieMW25hCG/k5brAGqgFc45R8TjfChNGcn1hC8SQKRYpl
QSBWwWpQlKtkMon8vckob5vQy2S6TSNd1nbWGswqWdqQUk2cveEAASsk27vp0cHqbLlL+x9jTNxq
B1HxFIhlD0HKLOp9gXP6n9OU/oJe/e/K+9cc+f1zPnHMkzzNs/fSiPkHf6URhvgHLsPE64DE0ZMh
+/2VRWjaH5o0s46REuN8eZNFCNofSISgecpPIEFCfPdm+cl/cPXMCQbZBcKoFAf/nU/9CuFJxUjp
yK9+/fltSL9oPqNcBxgcCSnUahH1UiF5nC4/GZHOKkHy55APY7lFZinbTl5i7RTVEq7gvBar1Eok
6Meo+WiUa1Z9MeWHbMiiL5QafvNWeH0b7CPQBwd7Tfq0eBsjpdCCvkh0iJvC+OKpOXDQVBuSRyVP
vJd+TOre7aJ0j3WaADBVM/x7sdQhJ1cFlkloTUlzzKpIj9GYZJVN5an07XGI4BtkSdZ/f/O135m8
ReXrr8mD6yaRFXFDIIV9OnlKXLY6Pg7hIRHhrGPc1RePVZeXtRMmhnAwx4BiQzkW1i4L0+5hGDVw
K4qv/6nFnXwrDpL8RDlieNSGuYVHgFa9JEE+Gz/r3v0oW/FP7mQAwGowPY0Y+hxjeXgQA3QsPx7I
HLC8ifZep5024rw6IfdSST0dhxQ0FapuVXjQ5T7amegIOHNTev3xU+bfsngKy5UMeFb95J9F2MR5
aoZlM4SHtEIBslOl3imGEk+kKLxEql/c2POAsDPAQp01TQl0GV10cYiwl86AhLD9mXRaaDeevK8F
CeU8S3v6/XEhyIPfGQrTHOXK6eyZxHyKWanhoUMQ5trP29HR1Dw/DIqe/l6A+zouiBNUD6BGIwm4
2B/0gTnopyo6RBm2Sf1cUJ5GPDw+HtA7y8EixaesQI1jRgOcDmhMNRFvFDE6JH5KNKuI1WowBeWv
eOUfj57zp5BfGzxGpEpC9W8RrMuS3nvDJEUHDiXfLtuyXXsm9eqPx7KsJjBlNI653PFeFkmoliW5
ZlARSQhilsKkiy7+68FWQC6a6qIIO4nscSpl2TZGc1hNWBbZSpIPvwVNno8JzZRBcuFYhwfQq/jJ
W7hLpGWRoXdxdOgD+WdbRNVGQbtwg1FJ76pT2DpdV4VukxuXdtw7UzwXtmfhQvIDrprTD2kmidcl
shkdKJLiuhwkrY1K4K9y4j9+yPPNRhaMfsVchJAQCF0sF7MxSZ/lMDqI5cyL6rRnecw+CxCyS3+4
sAEWKfnrVHJVQhvATJXizPz3b1LjLjKDsVaL6NBUibSqukZbTTgy26WJK5syWOXNpKoYaqWQIS8s
pHk9nh5fWFuR+nGazBL5y/XaBa2ZYROeHMzhW1x3e3VUVj0UYTMSd20qPEY4n8m+5wyZh+a6uEqn
YzBGz5UE32SkYxsDgG9/fPxS5x+YwuSsbz3XgIgyFlOvd2Uga/kUHKxECD9ZQkTlWfOqzcdPWWCO
5wVMbMqNTL45f+qlf5CnNLKZt0E032ixGypW7PS93mx7S4IXFQTG1hiE6KtetflKxYxlGyGDvy7U
fHA+fpPzzw/khb4obT7OWrSdTj9/L6mV6XVRdAgC6GpFoTQrClADZG2A555I50ALp/BBNqrgwpPP
F/kMtmEn4zpFaWZ5yKeKJKTFwMIbAmtc5WOounjUdSsrtbS7LIzEC3M+j+R0taEEQ2yhQGXi+Fg+
T5bqPtV8Rhp2Tfg4Kb0S2vUgFI2d9qizg4pWMpAaY5nuhCQkofT8S42Z9z47USi5CSkthaglp78Y
Q2Wk7xwdjEKyrpWmtlY6MQvY5xqoUBdnu9armmM0GKGdB7ruYKXD3acExQXu4qva+elswFfkiiXK
ms/PZZeuLSQQMmPaHNCg5bII8sJAyD+S83bVdpJcrSKkYVunt3L/WhAqfB47EEplBV3bydV0RHIg
FbqD6iWZt8q9NIYO1qJkixmALhdbsx70zh6pQKBy33jmTdVk8lesAQLXH30Li5Eha74YnTo8IP1i
ts6gVdlNifrmg4HG4wNytNQf+rYeddv0i+pn0Y7tJdHj8xVIZDzvRP7Hlp/ltd4efaHV+GqKL+Qh
x9QQSU4CzlryPCfQkKEdy1A5frzXzsM1AgAyYOqPyIaTHpw+TzE6U4/KoT4oVVlstUDRCGWNxI5y
UVt//KjzY4xHcXxRwRbxklkeY1JblGMjSvUh5EK+EmIFXncEB+s/eAqtRs4OhMjOjFbLsQ1NpO0Z
kEgzOhqKz4Iad//JQ17dvlHtmfO901kLyi6gDZ43h3aU83UyARsb0Wq9cBm9M2EzCApM3Hzpisug
ZhTKQtaipjmovpyspA6Ye6BcutffewhxCw1mlMYQkV/ctebYBA2iuO0hkdt61QzdSze2l8zbzm/V
2Q6KTQ1KhINuWedvuOOtBoOuQ0RRf+drY7UVLDHZRbrvr6ZJAffd65eukfdGNifXc1mIS+SVePAm
isD9lULfqPBQEdFsPBnbFXYgl8gS72wgykS059lBSNItV3Wa0Qqyhqo6xGE3OlYJJk9gAmB4ANL8
eGkvsGLzDQ2zGmIOQhgohIMaOl12SlqbnTIN1SHKR1jVYmKs2miQ1kVreHtPbqwbWQ0GR4gwGctD
uVz1fqkcE2w8VnpnDE+A2pQL0Ip3ho8mh0R2/Fo0XWoojUmoNwWdE0I1gGKKNAkIGSQjmtT1r9Ln
P0agCzbr6/DJJV5Npw0SzKV6QlOofiJWWnOI88j/JIwV5ii44IBVjqt+E+TZQHQwZf1K7USpBNHe
jylAgkiTcVLq/cjVu7qp16OZfQ5bRK7s0srTS45076w6bnJlrtnzmWgqn36jdPRFXIPz9pAamofP
lVnstCFsL0z7e0vh5DGLpWAYhZxSRWgPUhWYa8yV/Ds1EKq1rvVYXwhys/N7QzoUmiXcGSKkDdXv
hQ1+tQIICX9uswXG6uPluSCVvH4faL4c8GyHea0uTsWsGQNvBMNzQMGkuIkQr7eVqjBat/e6/rsu
hVBwgymrI0coBVNfW2pWHSgEFaKDth36QaPmp7U7mkHhO4GBgq8T+GMFcd1qGwNiX5JbgNbhSwWa
IMMpy0BTOBRKioOei94l71FljqsX8QjlEmBnmA+QEbw2Zt8cIGY2Db6fW+0hLJV6ZtlG624ERZP1
umkbqZbbqR69RAY1KK+uuyuvuZodh9se/s4sXT9mib+eWgMqC6K10LxlqkdJIj/mqdz9oH1rulWe
aU5QM9JQ034GTaseTLXz1zl+mjeZN2S7PupRwwhN0+2Dut7R9xJXgxGNbmdV/YVr7Xwzc17iJTvr
sHGpLXO8QjRasmixP4hCLThBY1Wfdb1Cd0pUovuPF8v5NgHUxJxatIdAQb4m9G/mthzaDjNXoz8I
1ahsgjp5KRGt3v4HD0EzHxwV/weqc7oXUfduaJ81w4FSW+/mQmA4lPgu4YH0s2VCwYsGHcLbGu0E
dRFCjU2cT3QXhgOeky9hY15FRr8Wm1KEElkqFzKU9z4R7YxZt5GGLQXi0yF5varFae4NB3msoMRN
3bhOY5EiqFAmF/bzmeMyUdosEU/hc36asmQfWCGGXKMWj4fKx2fX8s1wV4ZwM+Qykd0uE8ora4zr
ZynU5QYqB6B6szcRstbqHBHJFEXFBlBXpVjUP/xU3jRGDGYd0t0lNft3FhPoPfSYyBr58WUK09eY
ndI1Hg7K2BeO2ELM1SuwbR+vpncyJUoDpMhgBeYCz7K0WaayYKQS88EFJz5addwlDi1heP69XuEi
XhlitY38HCk/ta6lZx+bLX89eH599FpUfy6EA++sO6pyaJnObB46pouloPm+UilhMR36KZSeJ2EC
Kycb0QGifg2j66KyyztFNqCmbx64WOj4pwllWvLAxiy8u3GycNZS5dDBu8u/GkNq9X1beF8ycRSP
TZIo624YkguDfmf9E2RR6QKDh+viUiwSXVq9jtJhOpSGXG6mZERcpxcaN1P8SwTNdx/FeqJqqbJ6
llsNW4AwDtN+Onj6RCnEKk1HaWcT6r6+RC16p0HD1LLD4L5QBaAacLqtkxCRSHAoE2UnU9l0lJ9d
1Vf96zgGVyEEnUoJAsm8IBzb1WR5ldspVegAFSkevQrY88cr/bwswdtgJwscjn7Ruf5nUZnZGLfT
YeRwsAEAaU95itlMaGb1FQZltS17zbhiRN8rYCkXYpv35h24tg7MQ+IOWoZ5EpX2JgrE6SBDRmp8
3XCHNP9UK1D5Ph7ma2x+esFTbnjzpMWsj1FeZnIvSIdUH5O9J0YWqGa5LiLXkprmblJ1ZJ0SL2lL
u1dq6dD5lUwtokj1zdSYg2UrlOEe/SZRTRC1mtzZVlehCxCmVr4WMrn6boad2G6NpJSQfxMmWbcB
IkY3WZkrllMWgV9eGNP5oT2jGHGSI2EkLwFfd7qSNCMYMkkTlENlxiW6bYWwsYI6PQSqL6Fq1hej
5VoiOFGQqXJ+jw2u+HmMc7ED62x68VpttWljgKz56cWVIHKR9cIxFjrp08eTry5uTVzKQLVgn4mZ
JZfL0rg5DE19nIAdHdC21ohJlWnTW+CBf/cpADpmpzuZ581y8aez0etprDRN1VLeiB66skfOs0HE
N7vwmOVRTPWMFJPmEOLmXA9LxmlaNalZVlV/kNPUuPFJaO1iiK0nIcyMnaCP7fHCsOZQ+u3KnZWr
5viJeAPiOKfG6biKRGqwXk/Eg1cqxvcmTpAaKSUQXHaLTbDvJJFBByAnzO4cfoeMXWSiACULCf7/
H2fn1SMnFqbhX4REDrdQqbvddpXH+QY5AueQM/z6feiVVi6q1Mh7NSN5xqc48Qtv+NUYUjWDGh3z
0O/7OPnsVF0DQVfk3uAXWqNBz8TKEV0GgqcscNrYfqdlSUqUUdnJt4b/u/BzQ4F7YcN9+FHXWvTc
ADl6irF9QwgtttTOt+de5UXKQ+priVY3CfK1tYV8ZZO0tEF1+SJFYvXnrMNLbxcP5gQDmmppErRW
vJh8WUb5nChuLX1BHefn61P4guu7nkIa4ljMLB5jWFKu6fddp6kyz6GReYmGGhD58nzyBld9a1Y/
FQwYP1pynr7OYC8foH5Wvmp3abGjayEKgJXCe1SLufyVa/ToIOt1CghwkSBOV8tC+Tz1jtagQe+o
j3E9NeUbzTHmhyTEsBUmm9n+iGO3rI6Og24my7uA/AYvPqu1XX+IU5cmQ5RCi+3mWqq+6NrSeO6E
YY1+2GbtI9rwRu4b9qRSiZwknsitp0TVvjN681PXRUXtR41Qjpm0IlytvTSv9rbQh+d4rpCUiIup
+VSibjCDm6dKElCFd6D55x065IPbWRf6gKW3Bx0cP05Wa1bc9+G8nwdUmNEWmuY2MFtM2Z6UQaT6
o96b7Udd5lEa9F2D0l1UVyJ+clEEe1aiub8UhTvj3xWp39hhXearcafVPh4WqhpMToUCCNne4AbS
kEV3tPSBfLWsouIh1/viQyJlhdbLMLoyyDx8VfETzy0EbMzymAEhjU9dQisAjkBYf9JNUhiIc/Fk
+dlsfAltbZyXy7l2N2r36wuMaNNcYENY4y7SgOt2ejNlid6VendWO7vda/lCfaE3eXh9m94ZhYoZ
7VnSF5vOzPLnf+VJZZpZepHnxOCmK33DkMo+ldZW4ncT2vExDANgnaoSsc5LfPLXMGHRZl2odNM5
bZrypNrtvJeUHwNhzMNxcsbvMLdHv5kMdV90ZNqNJ5uNZG1JxlbnETw2QvTcn4jyrT1JY70MJ2UI
O/qnmoaY5PCz7pF5pkKcQ2KxslMlnIPjTb9fn+A1RpHaIHcAEE8iLCD93KfXMwz22zEUt6Jv0HRR
iwKL0nzOmAZK/Yrn/cnbsv/jEYXIQDiz/bbEWvog59k724piIkGTftLwqIK/TnC4n7Spbn13iHAy
aFs93WiR3J0j+lILZo0HYI1RBJ6oYo9l9uex7yErm6j8ZtrgBZJqTiC1qER5Byd1q3G2jHju7UPs
CV9ebVqDL0zSvzYIjPPR7VK7P3eDBp9Yhc+SUML9x8CTtaCWiCQKaFfEYNfdjxw+n1OhwXkeXCVB
8nqGCeQmcw8+iKDqa5tnsbtI/MV/2qRDrzSswmmr7LOs92ofctBoPi6GU1x8xvV+EH2X1umkkM4P
7nzSRi85RpOeXHDlePDSOvyQ4SPxYWMTLn/pelDC3QUsa5ioL63KeapNb6mPtOmcqN4JT2WfKO4t
6eMHnW4+PsoBD+D3PjV30m3PJVd7qulBamwKBt5Z5sVd3CDPJdHjQFx/fFvVLRdvRM4ztuODG+vm
EyB28zEDPuYXxmQE42JQqpdauSc5wAXRmsAPT0qLUFHY7LNc1/DfMo39xgQtAc1qgsh02XjLBUUS
upqgtLZwFJL8MFgbI4oF8R9XoeRSiaQ4NTpXY2W1zR5AsfyeCts9zEVoBW1OAPv6D7mzOzgFID2W
heI6X02QV4RVoSxJdzR0uq+OefduBM25U61xEbQqxl2pYFbx+qAvgIfV1y9hJQEz9f/liFwvC4xI
tJFx6jvrIIOOod2HB7uUzXGYlfABqFjua2b0H46I8KUVU0UnImUy6BagP9W6sMkN59gh+kYbX1Zv
TIF6G2Ds9gmQkXKou9lBgMBuf05eMjwYcagjDuemO73XzMdeNT9Ns4EyAeHozmPlwZ5C7NTbxRV8
HoZ9kucZtc7a8DlOtFhauaehmO60fDKezaTPN9QB1sE2lwQ9saWZxIyA1l5lOA0ocdHDMT43U93s
YR+gEVzW2S7OvDEQ+mRuPEzrfHQZD9l/eBIYpSwUnOvJr1pa9LIL2Xp6N5xxK0XEVcbtXsR1cXx9
oe8cP6JRSs6QHNjoL1X/v25ZJTJ5hGepnqWm2acB5s+x95StHPHeKBS1aS7rgMxwLLr+oAQApSis
Xj03FhGtnvfOqVc5R69/y01NY5m3xWBjgcTSbH0pp/31MflsELY3sXYO0STuQcwsQZ9BUH2B9yK/
RiD9P1teHLePIV/6vohGLQuq1HKqgyJNFb+JogZ0//qvuvftL7XghXtGe2Z1kspQTwwt9tQzdiCA
SWSN7jV37cYod4KKpfNIHEN1Duz3ukxVWK4wEuz0ztKaxb7ovWjaRWqG92jqpfKTUYj4MxXcqduF
UVSdRW90pGgycQjA5yb5RgsRPrXVZfkP242bt8aYOg1E5EHzAtNUoi3Vu9tp4fcu1s9LJmvSu7re
EqL3KKpNFiUOFWG+MLTcHeyMduN5vz25FP1B52l4bi7mequNR6LvznaH9q5jc3l0RhyTbBkt0uxp
fMInDtGX11f77oAUhpeXHDzJ+jzx1EWYVM/62Q5daN0JmkCAmbT9QGoZjEnq7V4fbyWoQekOQiGt
9P8bcLW9KBFoedUZ+jlH1DdyErFzjRlHDueNKJPkoA2Fe+qVNtwLbwgPWZOYRwo2OKV3RYWWscDr
NB+mx6Kpvo/YyO4r2hUPuT0riN5vLMbttcZPRWoH3B41C2cd8uemJUC58FMbpUsQBwI1WwKcDJKw
lRtD3V2Gv4Zaop+/bgK4Nu480iU4e2bW7ugXUGFKTc23hyk+4Ou7FUbe282c7oXAtQhZrsPkyJwE
yVmmn40Eu6QoQVEymYotgbPbUODlZL+oRHKXro1Qw3IqxkHqbC4oV1DrK+ec21IEJjHJYaQCsAdN
5n1+fYfdZgD0ZDg9sFKIUsEDXE8lpuRQz11pnNvZsAP0nf+opeV+oMdtv2nUksTc6+fvYaI4h9cH
vreG2MIjC7lAEIE2Xg9s2PrECRPGebTK5MStjeRrXMxvzQxFc2/StwTz7o2H5ycdHTBhNHVWH9qV
loUO52iclTal/GopybPj1WWQxea0K6gIb6RWd44D24WcQyfRJgtdVdSUEgukscvmM0kOQZyY9KPb
Gb9FGcmNke7sTnCNIJVx2WC8dbEwTPpxSKx6hs9bqcc8dp7BwW6B6e58DmBgmE2Qahc48mq5cmM0
XcUlSOq6tDoRk8U7lG5iP0RNYeN77qwUvRgw16QNtCZfYH1/n24vwwC5VGZWytXftWNhPEu5KJB1
E9Zplpr++20CKn6RzUE/x3FuPi0Oi4marnoWYjYPDgnb5yrtvimGI9/Ocow32hF3aiPQ0+nuAgtV
2ffrV2sqGq20Els921jrHpvBqy8Gchx4+4bqgdMaHyK30pBIc/uD1db5YzPILZXUO8vJb1gkSZe4
BULR9enLtbabMp7ws0tFH8WLoqPnKIyjQZV1Y3rvbE8iN5jJJAWwk+3VE5aUUWvj30AogNzy0zRG
gnperW7cYzd9Cl7KpYlHLoiGOa3s5aL7a9cUVeFm/RJxTI5b/jSUjgfZUPS9lYf6Y6Om8RNKNsOj
7sxmYJhtEthDqxyM0taROiuyh9RIfisYxpyGqcwPuQT28vqFd+8tp96xsLAWgMJNmOzWwp0aNVPP
k9eJU+QM8RscCftT0iRfR3iER+BgyWOaZp/1KM/fOFNpHcuROjAsUOuzMoEcb2sXHEUPTrwaLLlX
cnyq21xSWtoIdO7tD1bNhMhIGYvW2fVsuojJTtT51bPTuvVRKbvsfe+YS3oebtGI7rxAS6eSWh0I
H1ABq6H02Qzt1Iq0c9qyKha9h+exTvO3rS0aYMGetnC3VF4Ivf31+orc+0heBHwSIVSCmV6FEUOi
N7HoZw2SRxvSC52/NdZgnVKh9fvXR7pp9S+7k2d26Q/owNAXZujfu9PFFlCy+vp5dsu3BZ2AoxZl
7Q+ehvy/1EhtnxpR41v0Yb5pKMx8tJp0OhlOsnH33AkxuOdIdVVMcxeZjOufMcZJUsx1r58jvR58
rru3+eDau45KyW4WNLNCNPJe//SX6/O61kA8Bv1hUbZBF2BNry+dXpFojhjnUkuQkarcOH1jjtCs
fNqXKXrLA8IYiQ3nzS0kGvJuUlvOoRjSPKF9M8lzXll/6C/W8U6nqbL3JtX7bHuK/QMDjEQ5xE5U
YGaWlKChOkfmf4QYRnT83aaUQdg30GNr6NNi7zqKO/tu5elftC6b3k7WOBwRUVTsZ9Nq4kenokjh
s82rQLpoQoZyQIDbmEXV0qSwymaXFKE5B6Uy9E/Qk3raVXODy2ipxhgWTFo0I3isKWjfjbFmvzNC
WmfPmjMhaT6QKBWAoBWXFpbVNWOQTuGonFq2yhEr0fxJVfL8J4Qx2/Ybwi0kEmyQalApkQSnZlig
jOUWnw1lQEIkD2d3Drq47D+Xc5L5SG+LX6FVF+VD20XWUu2rvRKdh5KWTOsV4ugg7LUFLb+3qUEM
afwoKieQSldX7kwjytNFY5yB57xzsB1/0yTO/HHOx+6POanDYwuJEQXiNvuaq6EyAogvm7faXKSn
1/fYnSeGRAiYGc83TkXr0zWYUlH0cDAosebRA31EmIgOslr/PMpyhNEqW3i0ur56yHKn0UOhhMY5
rRIspnRb7k3L/v6Pg+hUajQQQSquvqiIrC6K0daLER88+5y0Q7WvTNvDtzLZepNvbj5GcbDVXqh0
i7bQKjjttNgc1VBzzqOwU99BoOTtkuScKsfcuvpurneaWZz8hZlM2E0EeX3lDIM0jTaRyrlwkKnu
0vK9VKfWT2WuPKLp0e5UL8by0Sy24FV3BibE8kgwuHqhqK4iVkvMs1YMhnJGQie5YNE0BGmFKmky
Z79cNbaQ153bXYIR/cZu/N8ywNWVB/59AbrAHcQmkvv2+psr0Kc4bSfy4jYOSSpVnfjQFHP63DVK
MiPXvQh5FVrdP9MLFCerscp9mczgjjMIp2akUriwM8V7Z7ae9zMrhPMpmbvqXa9KiS5P2BTFBwor
i6GAnHIEVKLBbg6EP1hO5nOG2VsYV82+NnQZOE0zFo8VYjUIz5XAbnZcr847qTlthweDXeDSljZO
FtQy7k/1XCKKGunzeMZ+PUp2vUyTi614/SXNOIDBVPT5Wasy720d5el3UWgpFzcC/0j2ZaD+pWLL
zyKetN6HlTH8tuu5Q9q1bfTfmoMgtTUNVea3g/cUF6bZPHOLCu3YaNX0ubUGHBw8wA7RoWksjJSI
AMZfY2cZv7I6Uv8UUIDJSkWjl/6CKPX2rUzgPcdWrD9MViKtHYzT5rfM0geFm4nrPwph9Bgtm+GE
2tLwZhKe+V+LkBofmaT2qRpmDI18e3LmfefJaO9kgBT8JrYm7Gpbo/vVx9B2gmToo33U60Z/UKWX
N3tq5slJU1I92s1FRzHFrejbOzmV9LDQ84MaKd86I5WfMxMMB2tTeMrLV6HUBifyTKFQfDbdqokD
JYxxLuv6uPnSmk1V7dF16M5uN4uD6ZXRQ+VJ+TWtOwMAaNkZb2ML3osfk8aibgIuPtoI2G+ChGX3
UoWga8QaUxe43r1DQ8mU0CC5qE2MC6WnKnstWWxVzbLdN+Vk7XA7GzcCztvqLh0QhF2WKMnk7lsT
JVWlMnO7c+VFETTirKEqsVeEFF0pSnlCLkgc3SpPj7KgER+LWT8ZdHTnWWpPTmMn/5qCwokmZVlU
lJYS3LqiLWyW15O4PfI74r1uhsZOjIPpNz2M2GgKvY2n5TYnJJZeNPVpQjAmDIjrOe/S1DOFbIqL
JmTnG44yH4WEcy6LrHk39+70pEpbZfYz7Zhk6fQeA1f9678+PYsmHKk968CTvpZeVV0ldt1c6Bcn
Cosnd0r7J1vPpo2FvnmrkZ8g/SFaWEjcdCeuvzSK+7qym9ikM6lbhD6WvQNTtVUhvH3gGIV3jdop
FBd9zfjl5tIdoGnm2TLr6NkxQ81P0ThDdjc5vz5rt8/MIrZLVABo6mX1rr/Hisd+VmtpnucGQkhM
22PKJ3HMkeDYD33hUHLtDC5k2/tHfvii40F8Qeln4YmTWlwPnE/IYw1JY55r3asDW3Ga79FYoUE6
eNOjtIdhl09hsXfm+R8ND6lKM/QiXkG1iZtCd5bZ/yvXRr3LcrMqw+Itmz5NsrU/OJ0twJBa8aOG
jW1bVNMDl0u8s83Ceztq4sGz02OrxD9en/yXW+H6peWRXSTtKWZQl1q3T13EObXaKMUlnhxllyeo
E0cy07/Maawc1VyJdmXraqcS8e8gcsPyAYUxB6iaofzHm+PuQ4kZsu1KzHS0ztlP3eJnGZbdxWny
5LFF9HgP0emsRo30ALsZzaPTuM3JBhrxqGeOthM5VkY5D8XGDXRvW1GfITflBkbGfrW6dmnbqddZ
1rkJ++6dNVMSQPK21k9qqnxlW8GnhRyTEcTI+ePrk7pEZNdzSk0WQhS8SipUQIWuV5dnX5RZYlhn
CBVz4HZJ9iZxxughm9LhXVG7T6JMIU8LHoeIROv1we/chIsIKh1xLgcQli9Wyn/tLSPOHU+MBMB9
UqB2kiflqY+m5l0+OO43p5CmH5uNKXx+VnUBeJTux8KqN+x6bkqQbPC/f8Rqg3uh0/VzHtv0eXq8
sjyTbTVQI7BatDNQDUj2r3/1nX3sIBgGYxLCPPHkGg4zwogYOjRezrWaKUDnRCq/GLbIvlu8de+t
Euxt0KpuGgVt2RpfCIm0ZkdjpQY2o09xG7AbBra4o+TpoRuaDLc8gLdfiImA/SXpZCNFDBS39EXS
yBMRuAUOhKQOzkebKF8aUesK5DfZnVJNG9AeA6b7c6wJ217/0huiGR5YpIzAscDEwFVfy4FWxUg0
Wbv2eRrp8BeNojx4Te29FVnYHahZqr5KTys2EMQu9f6dEICnHX5s2cb4Kmi6utVbvV1rfhD5yVJt
VpEHWKV1jV4M/VBU9hnMX31BYu03t9dwcuLMfRr0cauFePv+MRybmz4EAQZZ2PXpSoA7Vok12mdN
S4w3VpENVJ42RT5XmsLLFc19CEQcARF4g9Dwr4exFqw5N7NzNivF+rFoQAIliy9ags6hXiCwHSmt
8sWYlOYDcovjszGKp1Z4yi+YbyQGehZZ+0gPXblT9Sw8e6EX7dTUkEmQa/20gcBYjtP1jbP8WPji
tNe4d9axn5OqSdm5k30enGgG1xnp+wbcJWxHrMJf33+39yp9BUp+KHEsiJv1QZN2OdhJaThnORTz
MfI87ajM9bDTlTE9ORRydlYxeLu6d9WNM35nZIugeoksUcO9KfvnqdHOwomjizbN+LtM7XiIosze
I+OGJyJqpH5dw8IN42ELn3HnTqUeTihLm5xLHbzP9WZo7FDGzmjHl6GJL7qaWfusr6pHMthyl1S6
idX8MPuSuPZi9OKrgVrFxsffHrLlFyCaR6BC8XHtTVCYLXqOhRVfANqQGSJGENAg63xtBv3YgYHe
eD7vjkcuAdKGe4bmzvUXSzVzoil144voqgZ59SY7RVWGwHftIrHEgm98323OtICHYIvZPNUWOPrr
8WLA0OlUU2dQHYF4RKYg6iIeyhFriylFXi+NxSbH586YFnVc6EsL8AaK5fWYHXBtWu1actHDcUS3
FPKDX8VZaj5Hk4JVVZin5QdIoeCVpd46vA59kep+DMYRklMUCdc39X4YfMNMxks728bvLB4idWfj
/PNOGDXuo68fvjurQqsJWDBnEBjP+lKyvdBKCleKS8YmaGtKTz2WGSTeZuLbpf7t9dGWOb++VUgx
QB5yFyJFwh1/PT+1Fc9W60biYqXoDgO2QhbdatTAo6q8kb/dHwrQLxJ0S8a8WoqUonqmzW5yAbbm
+p0oBC6bcYbUZ9Ns7Ozb94OvYvYWwfhFBHW5Zv6Kj3pZKVGNRcPFmKvoCJlD2bUmjt+vz93dlfpr
lFXVTsFIcLYEo8RG7QSdmoIS9Lz3rlppB2g18+7/MRy9gSXqw/RjvZXVcegdt1fFxZks87+qK+eg
nyYncGLFe+yGeKtEd+/owLB1DGQkqOauOz9xrbpmilXERQfzd4BT2u6K0o6Pg04oZWGEvJuSyv5/
fOTSXgYUz0dSWLheOWfKog7eg7gspJlTWim43oKn28dx8rMwxFYkfRvGg0OniEMZBw2cGzvIOMLi
1mwHeRGakvuOgQfOqPyXVeYfvTcu3ijemJn1dqzyf1UA4ZGjy0Nmj0KvCSZhlbrEFEksLeUuDDsu
9yRyjH2ZTf3GbN6JcHjIFpVL0m6e1bUZeJuHTRirlKnQNIHPAaGq/ZzDo8HXQpKQ+XOqWA8q0cyO
BjTFzw5aZ+SHPTpDiW4YSNQNpvq7G6GyzTNyxk44N9beHcR8aHsPZ2KUH+RWmevOuYLjwamFDr8I
eK7upFGG1hzitHFxhmxp8bfVMbFlcsQb1A4mGJsb5/jOxURUtRDwaXAurjrXew66YDq5oaCqVvdf
E8rhD6Lpf0OL2ZJ9unMtATaHlr7AiBhy+fC/riVsn3Cw6J3sEkUJlOlCLJ52zpa2+p1z6y59Yopy
S1HHWj2zdjZpZtGZ2QXJH7psqmLvBqhrWGR4cp+j44R/menuX7+cbsGXC/KF1IOQehGqW09iNtZT
r3RRfhm02g3AVC4hy4jlfT+qRxeAwbGOi+GC7QxY+wLFNpF61vdSn3HVs5HoNENdBJ6HnVpiQIaq
O7d6a86bRcQ7a41aMcUoCjK8Qmso6tC5WRTZU34RaSefXNx1ntBeGGEOuu3G4buz2iw1RUKaVRQr
15iOtkXSyYGaf9HRegrqXJG+mmIX+PrE3/BpuUkgWoJA4FV4CRyuN5XqDBraS7K4QGgyAYwb1mNY
W9mXuepfTjWtFHqub2YR9UcKO8WhlHr1jCopNQPLqg7l3ELxUcrfdVkkB8BT+b7GrwADK5k82H36
VRdYpOZ6Of+MoNkFqQIH7fVvuDdTixY0oBS20A1oWRkWZcjeLQhEVY1buLHRwYi3OCYvaLJVrIMO
L64HC4oJrsXq+EVQAAH5eeUlb03JdhR9ciyzEsk3pcuMFEO/MvkRS7jCu0pvjU/zFJWOP5hm+J3W
hHbpR338GOpR+V8+2/aPMJ+a5uA5tbgUlh7+hFKn59QYF8R1LVqt9KUbZhvn7N5ULVXwpfz8Ipd4
vdqzVxlVUsjyYpjFIoTQhrE/N5m3Uea+U4GA8YTWK4gPWJLE7dfjRJ5djmPrJRcjDJFXGD5hienH
cqAb1lDhb/Zmp+1FhW/jbDVBNw4PzaA+F7Nzen1r3HmgqVDTGKXLQhlVXebjryvTQGuABc3FxS5K
iF9FOT4Iy+gDQ3jN0ZuHP1PuHLqwrT8aY75lYXVnFghUSYVdsIk2UsSraESTlSqg5OWX2ugdOKTa
+MmIcQaHU2QfhaFhSFoaeDdZahE/D6iR7ku7d4+QVkVgx7W1z02j2NDpvPOmc30tvEH4UkCCvNXz
CF8uimODwp5jjNH3upHTDEdR0b9Odq9kvlLpheurkxuhXWcmT6KqjZNpwKbzu0jD8DDhv/qROhpl
3zER0EvaavwzjAuBVaDxT6NPVdWtjsZL4HZ9+ACfU0+gwU3TAemW64UUYTamsEvJoRqzfo+Fhf0x
jZYSXESDAt0oBCeLHfmHFwYOPOoHVqQ8okqN9eWQlO4QVFbYyUOVd+aPIlS155aPO+j5WHPORqUH
oIPbFWTAUCmUoOEuhMZodzrQ/UmX514xYec4pdJ81ZKMP4Mn6A5otvbhXpqjeOdOyeTuSqMayr0G
L1ruWk9Mz1ZHjLijyjnC7YkwRw0bL8+DPiwV+2BUwHP3g9skUdDVRlruZrVyqFWBVnpQoi5WH5U5
bo4UFvTMJ8jIL7ZWm+CF67n+5cIZLvl1iJeRBQatcN6iajSfywGQxmzN9s8ClZjKD02l/tC1eicD
XY2H72rtmDIA/YmLW9nI/GcY9sXXFjcM/EM0Nz+1LmosAXZdlg6DNzLSwFT6ECjRiNHrYzJIu6OK
WZR4v3G/I9obOuBOqiy3Lq20Kp0KaTT9kvCPqmDyGjqoAhkl25cpSpR+1zTun8ksacpuHPWbu205
agu+jYqnTfFntbENxbQSODLzxa4kECLuA0Qjq6JUU19L3BQG8owh6NTNXn5UvHRQPwqArodez1EB
BCmiySd6gmPpNwWuGvo4hh+svg07ei4iCuq5sDkdqCF2ARGf/q3s57ANYNENT/DuVQivLMH7pCOp
23eRqX9N3DbGtW2uYYqbRm3vxKThgTy2M6zcuMYdk78Gs1aAe9+TXJ8/FWrKwan6qjR2YaqmZw2F
LZpN7STTPQzeNAyKIsnLvRzL7IeJ3qq+K3S31XcDJ54YyJswJ+9Sl9TO6Uvj65jkzUMr0cHwEeTM
pqMl+qn3a9OkDzOmrV4HwLGwI24mcFyF0XvWwe3KXvMVGBMtxPUJmo0T5+o+L6ZsJ3ThpYFRocVQ
RVb8KyyjAu/LOorTIEs1O36E26eQAAgj/qPObfQZhU/xn4ZHjvtU1TYKguXCVDANZVJ9uhvefshm
8GlDKpGKV4xsfpKQpvM9D6T5FV3bkMuyi6LvYRVBwh/0Hp7c4MSwwxXg5YGiVOFzLDNZvI1aqQ+P
IrTU/uhO4M4Oc10U/72+x27qi3TlFsAJt8eC7lnbOsVJKDCJa5vLINw0sMrSeTT1+tKoEUYjFkql
Vjr8aEZjy1x3ud2ubj9KzZDL6FvTtlgEo69vv0kQgwlsry6lTDHO65BULiIdGcbQrI5tv8k2u/Od
C3V9KeOqUNrW2KVG4OrkmiHjpeFTl9J+60LDBeybPXV1fmRvFftGN/45qyUK5RuJNGk10v1c1VB1
O9LcWe+bS7wwoheh+H1qI8z/+iLexPC0BZwFigpeiTLIOo5r5ozjqWb9Raucy9jF31PV9N4MZq1v
7JY7AxH62NQOgUyzb5Y//yv4CFtkcSK96y4Fwtg7khY4mrQEDrKqt8L42w1CTRQMFluEEj/1v+uh
Bg3UAvHjeMkRHg64E2actD33yZlSJxgXDPzrc3hb7qbe+/eAq6RXGAWgpW4cL7M5ansPzmDgTVDx
DakjfsFreNQArH7CkafYlbGofQrnxUYwe2d+LTRAFvsYaiHoHl1/tOlEoqldb7x4Rv6n8Cz5nE+z
RhSguhsp/i0Mk88lq11iZvYM5YXroexayMqqlfEy6lpxVDK7f6qVKdvX5jA9AZJwgyoaxPu8COtT
xI8OAKd1O6Wytn7JvW9+Edmm4EQasv4h4ySQyK3agewcH6lxqKy93cbFTnrxllbZjXYnpXYeVGTY
OJTL56/mFykY0DtpPV4ayzjKNPo2uG7ytaoq3w3Do9HFO2lEx2msHkBBPAGs/tCyDf3SMZRnp55U
2MT2Rjx/5/NZAMCONBIpgqzziqQzEnfuliW3x/SIgOTwTgygHGudwtK/3xOLmBV5sQdYizrw9Zp7
VdpPJjWQS221oNOkcP8Tg4OApIGA1OvH6bY3TeEIgzSoIgASFg3S67FscFBKHJnaZQDFS/6nOrl6
MIm9cr/3PLh+ySBKJfDGjJA3W5QNcSXSlDdJM6KTK5gy3Z8dqzhXPJxYD3UhfhfE02LRUoXe0IaZ
sQcFaP+YIYq+SxMe36Aehz/jXMifvDrd9JQNyvwA/5en2RnBpj3P4ZD/c7GMD+XXLdnhi+zossB/
3YnmWPRGNNnTxTIKA7oInvQxZa33NBeqDSD+vb1CX/Z/oVZUMVdnVum7XpmkMl28qZ92+aL8F2cZ
jP8pnnavr9+965AXS0f5mYLpcglffxZacIU+24xltQlusi3uPKZio3ueI2tuKDHuZ7qykzDrT6zH
m0H3io0rahnhOkQAwkLJG80BEk0AS6tf4CnWSPA9XZoU2D/aXyoxWoTeqTLzryjGf03VIveJM7Ot
B/XO47O81nTCYf1BJls9PnS5Zivu0vlikdf4ZkYPsLaHiuzIZOBR+/dzSaMVxjMEdbC/a625yk7r
3nEm9eLB7nESvfpoZEb7MA5Q0TeWdQk4ricV6tbCdSL6Iv00VgFJlzXNXGIveZlBU3wMPXr6wnM5
OlUFtcvvEfJ9KBRwCH5up8i5eLM36ruolGB6qsb59PrPuU1wFlQ8JWDWl7rgmu5oVlGPgKjTX2SR
S8jFtRd4g/7PWA0u/YURTa1rKd2st3Kue0lV6RU1VLz8DkOPk7PQTfGgtW61l32rbRQk7nyVS3EE
M1f45ZQgV8eUejwSHFFtXlREffwhpwhWF157eH3ubvfoUrVbPON4xpeW9fXx6MqmpmDe2Je8tvJH
CRnm1EVGfCSPGE9Tr6r/im7imlvq2IDil5Vaa2yHTZXOkznZFzorWpAR1+47dRC4X6feqa2mLTDm
7fGH/AO8iWYN6pf88/r7sjxCE0KLnYvmjTBGYaXDh2mVh6ii4KbNdRPMuescZyX+9frEvqzP9Rnh
OX4BKiI5u/hGXo9sxy0yIjUzi1PW8Mc0CaojJcWTrFM+MsXN+5JO+S5pXFD3agoppxT2jjavuUck
YXqrxVYaeML40RAhIvQX5xcXPeND2DqmnzhWftr4vbf7jdeHJIob64Vmu7ooG4nV19gZzqVKlXxv
QxcKnK4RX8MC2TZ1QD3SC4dkR7o1vSmavCQ7jpK91pbKrnHs0scF3QrwON6qL9/+LlAUoBqWygUd
njWcIsSTsrGiMXof6oDhiaX1QCBYufVMLJ3B6+WCgs6NhAgLY+D5cr1c4LMGS9DMfq9Qmbx4VaWQ
iY8dIAqtbIfvWFebF6eifBDM9FXcg4iQFQqSRNPwUa7rQfokMsW7lOcOJlacuD+wpOr0RxfTpFMu
Iu8YCwGWzA0hZ/tjmUQDla+mmneT5bWXqbJwF7NzEm1ftURt4hVnZZ+QGZ+fbDuvM3T5Yg82BED0
/+HszJYiR7Z0/Sptda/dmgez3udCUkQQwRyQTDcySEDzPOvpzydqd29QYERnW5VlJQWEy10+LF/r
H+y59jitjCCKTyLL6tJHA8cGpC7asoztxNCTFUmb/N5q4fJ3VRDvOZ7TV8MP1eYERarsV1mpVrTK
ilDeY9dorLnRpM9imQcVkh3ekLo6nXkDbyBONrvQ9CgrMfZddTOiNaH0VbUbirbyVr1USltgH9Fr
WEiRyMmW4HJvpmpVImGnF6d1W0XvJTEpCueyP92XuaxfRmWbxm4+xcpFKiM8uDEMPHDQBB/wUG27
FoZa5RVBskn6rHOSINGZVyWJVnBTQ7OSk0I7E3wvAKlVqH0LYlGPpSPz4SBBTlaBAJ/ZAGiKBJry
dTogrNmWRtKE+6hBjt7Se9lVUqN5qFUBSRela3aVISirvKTcNaEndyRGO9y2aP4jb0eFi8LmInQI
JxxqVA9joCxWHtIhgLwSxLpj9KFOEtZoryicTHbfoW/68zYwf/CXZYDQKkESqHLuMCgxL/qth3jW
tIAI9pR1qvMhNzq3CnRpF5EWW2te5J8T9AtH4omDwdaIzDm9Z+NyWGXLIqeQsCxZTvI+rQL/VjcZ
3RDXsZWPa/Zay2NvXWBGZmdxkb/C1C2PnEkf4cqi02AjUJoFHIlewjLz0VSy1PME6n4KdMBoQ2tq
wiqStf5yMEfpQooCkr1eLhaKrat+CyS70x6VWkU82MzLDhX9Kq9PO+5E/brLMvWisnqUnLJ0Enu3
IDxCaRIjBbKKlpet+whD8EZEqsdGba/1VyAy1chVc9XaxtxnCEYnJPddScoK5MlIiWdOVIG5B3dc
olfoGw3H1s+v/SAMYOjZ//gDqzA0c5bBRhNVfUVws7dI0wLWslKyI/W0Lqo+W2EEEro/t3cwv+cE
2kcajeoqmI35eT5dd3zEtzGKjJR9rVfxOR5HpGI1z0x+lWJ+G1ei/FjmvfaIGWJ9hLpwcJzMLaM4
OJepOZaXtadKEepaFkZl31eDaieKkDgAb44dWoeJEZoBdohKL4NJ4n0xoKmVDr1clMo+HP18F2L1
fst+Hp2kMYmnqJl8pP/k6ELi5T5pY/xgNmq4Rar6mMbbwWVvfg4uidygiYCoz34d6KRQ2yj0W2UP
o2K8FfssP7EKanxBI/h3P7/T70b2c1OLUIuALlVVtst9apKbHAohdQiLjqEdD/cKrucE4CTzENAF
WvK1Q6EhiYgttfo+GBVpHYthugU5rmDROWYnbVFIO19WsNoS2+l8jCXpyP54eKMF1ESqG/gBmHnG
cxEnhGrPWa976r5QB3MVmekmDKLEVpvyFCDrY5eJF/XUbXO1uuyM8FjrBxcvWicTQvYFpAtV9cUY
d70hiE0WaPtpGqbzNpaUa1R1g/MubiYXGYr+NE6K7CJWxPSpSpJfWR7OQrZVdCxanM+Br1vmHNzO
fDFeAzn/xTlRW60xGVUq7MWK24MtGT2FbPRZmsuK713pKS6xeLEPheKYqNy993570rDJwijt69GZ
miKU3HKyopefJ+HBwlPnfCQkLw4TGezZ8v3UsQ8CG3jYtdyO/mYQtTPTH5UTQ82VHOucdNwh5Vtf
aTHQmTJKBbIQcfZc+0p4bDkslx4EKWh1XP3JyRFaLkFiklGFgU6y+Tor5DJw61Eo4pUcELlbcRln
DmQTShUaUijTmVUIAWT+tETDzVet5sHkdz13QJ99BMHWSoo7KWYy1796NVxVE+JMtqjWOtsm6UqU
RbMpO/OMpDfsKo+FkypRtd8lSPwzCgt9BSc0rB9NjtHWhkdS9Dai5d2L2k7qvSUW4VmZi5QWFG5L
lpNnMP+ctJozZpEfD3emMjZAeqP0FANBDX2tCHNvQrZCdivuLwIqJsU0kNtNsojsCtVeWxrS8Jg9
1YHOynyLIlCArQnM9VAISPSbTOqLMr7x1biSt8ME5MZuAh+Rx7Aza9lmv4/fulhObrENqsnXTXFz
IzetckLQnbyEUqQCSCZFTLIwsvzAQZCX3IWE+877kXk47wOfFwjPitEIQAK47sCVlveJZNLyOo14
Vgi6aFrGZtI4XVdKm1QR240qB/k2kPJ0I0dVfDPO2pVgLzpX6uPYIet5TFRFWi5YvFwouoA8mWkZ
nH/zifzpxEVpNxyrUpBvBMxEEE0/ISW9kvSnwCSPUevrWc4l159TKbrQJkYu707UIf7DqJqHgIeA
5SpCORAuPvQ6Pj0ESitaq3myeJPkre5AxeQNTKO+6Qi3d2ktlnZRBP1Tj0Y0Ip5HYo4DoBJRLVnP
D34ZpzI76NchaNpG8ww9NW4m+SpMzmvpMqcoayqti1SlOxurqajzRtFebyyc3B6wpAefXji+dp4a
27IyV2om2ZZ8H2XRRkyr1ZEps7yCfjwfgEn29/n5lpZog9kPQiwlxg3w2E26MrfdyrSHVWBf/9zQ
8gid20GogvIFs5Ms3mIc1L4Y8A9iHGJbdlBFcTobEop9LMY72IqX7SyCvFDxiq7X6Y/oSHbtBC6C
kO4qsoGG/D2v/vOLn9rfLvG/8wLBFR8jvw/T+P/58v+dh7+JsvP35r/mX/v3/5+t5f/91WXxlt00
1dtbc/5cLH/yyy/y+f9q331unr98scqasBmv27dq3L/VHGr/7V8//+T/9pv/8fbxKbdj8fbPv37n
bdbMn+aHefbXv761ff3nX9w+P73c+fP/9c2L55Tfu3vL3qb2LXk++J2357r551+CZv2D+wx5k9kV
YGapEi/1bx/fMpR/KKxERKuIhmeoNt/K8qoJ/vmXpP1jjjKopKEWS1lvVrRCBWr+lviPGWHL77C1
QWai+mX89d/dv/p7A/z7zfhv+b++/o+sTa8AYDQ1/fl6SmqckUBTcNiFJwEBjnTn10UpZglWxDmo
97vLyU7t16fQvgrtS9++COyLq7fNr937w+vu5tMgfdPqh5/Qv3fnw1bna/CnjQidCk9Lu95zn0r7
7jq3b/Hzth/44uXtDN2B+eu3zerx/vni9O7i7PnX+82v09fr3j72HDTz02MsNmUxlQdhgvvk5vmd
JL5UwbGVPo/eTw0sriHyoDayNvcztx/urlM7t5/uHu5OX97QALEf+PcptSf79uVyv718ut369nZv
X233++3ZxX5/5lyszjb77Wa/381/W+12q9Onm4szZ3ezcx5vLpybm9PLa2f3fnpzsbt2T0/fjzz/
Ry3xh+dfmm1yW88NoeX5z5/OH653J+dPl0+nDw+bze3p+YNvr872Z6vN7my131/uL9eX8yPurm+u
T29WF7sjIe+HGNhPzyJ9nTP5jA+tlY+xfJmnDWP58nL7duXbtzmjOdn7t9uQsQztkL/m85+bt9s3
hvd2mGfzPT95X9hXj4H9/vx48f76+Hwd2Lvna2bX49U7s+v65v3u/ZUwlX/urt/vShbEw/XZ2ePz
6+n7DefA65Hx/cgj/dSnOYr5tA7UuKECodEnd33unpy783/Xtr3artcbx3bslcMX9ol7cuQsXqRc
Dhbg8hoOQGpIQm/wXHrINLx+fT99uUzp7wt7pL2/YKwy++xxd/d89Xxx5E3Oq+qnTrPvfe5006s+
gmh0WkCERb8PxSc/vgqRXmmKlovj3c97zaIQ8HdXKUJQlufSCutnMcZaLLaJH0eeOxXlediftbVy
kgKS7NT30khXvRI/TcNzSDYx6/Zqd6+qKd8D4vg8xr/64dZvb7mdHKkufbvvQuIi80bKHzrwYjbH
CS70yADOO8PtS87utw/tl5er57Or58eri9cb0b57PbacF5fnfw3Fp0YXQzGB7jORRPLcWhTsRrun
XGmjojKMN6bl21XjuZl5KjVH8nsHRwxpLcrq3MSk+UhbJrdGQW59oSXTnpd+7RpSOAG7SXvfxaJ7
+v3z2162hbYXQe7M7prvKQRzX+dW1fVNlTe+6QaT0Z3X/ag8d2ov76soTK/+D019WExwsCNGuNjb
81AJRauLTDcpm+lGm/wmmmGXia0nU/rr57bmx/68ZOZuQfhkIMHsgH6bu/1pnzAIX1q1MgxXbXLt
0qo1b0X8mhyZlN+1on9weAyFwGJpY9RV1RBAqjRcS2sh/fWGscmMyXJ/7svBLJw7A6iEu5AOoE5c
VpQQQFViY5QNV64HfR1AXrrvpwT9p0wzvF2YVmg85V4DXSE2NVembPYbqQ3MoH5+jm97O6uFQgOY
NU3mG9vnMW2DUkVSCMqOMOluYHWYw9bYEf1hKwT5YH8J70D0GUhLfG2l1oLKyLxWcdu6gusFjtDO
+yI4kpg66AsYHSQFSK1QMlFw2/jaChivrg90OFdDiQ9SZZEfCAJo+z/35WBx0Yokz3hPwCTWARlK
J90RaZ0+uBna8bugREC+bZTAlfwwOPJyFgbAcAAWbS1Wl2UlaAGbtMXd3FaooaWm4ZR1c9K23jYy
6lUipPc5VrhlZzj+hNGQoq2EUl9LQ3si6Yg4IFSiDdOzoqsu2aF1pHQDhALp1xD94UbAXZoSFVuA
qhOtk5T7OviBhBGV3zSt2wp+XThmDh0gUkclPxFzrz4mqvftS4BFqoEmJwO53E1FyYMvKjMwShbl
68ZUHhQzEBCoqY55hH83qWZHUJGOUYFUF1M3bsw0AQ01uJ6S6ucx5P4zATTwkQWyDJE/JCpgsQPb
pP6NkvXX0cs9PMfQLhpcEmIG1mJhv076Tr7A0g8fQTPQtj9P4oOZNVfY8VsBbcuNh2zlYt2HDSBy
RapGVzqrrrTL9i47rx6sV/ViCO3mvjqN7sar6SJ4nt7DK2vnrSq3PxIALTIhszTB10dY9LkfqPEn
PY+Q3yk34t64VC/yd33j7xQQ3HZ/Bf9I+IUoNaj7bX2iXCq36pGtfjnqyydYHChdoKhBi1yp65eR
bTbZSeWraypuu7w8pva+nEYsjxlch5zGrKsGjODrC8ZBvhCbuuldqUsFOEZTdYN+oPjw82v9cC/7
fETSDB58bAkKM5VzZTGmZD09qTCmEZuadGuWRe+OnfRgDnKEi3xnZ5XkCPEuKH4pUr8ZGky2rF8G
sLsAHw97Voc1zFPNKh+mHoZnaEvBaVL1J6lau6lwLue6I1GMNy3BVqJnKxjtsX5p+kdJehy01EZd
ShrHzSS+yrxAUbg3cO/DBmdl9IMTh695UzxxXq+1Kj5mGf3N8MIqmcu3H3ovS2Nq2LbUNz26m2Id
/TLEvvqUp8f8m79pZAZGUo2nhmWo2hzSfzorAWjC1EGJz1XHVFx3VXdtwG08UnT/vhGiA4S89Tm3
8bWRQceDR1Dr3tUaFFGwu8/spMG44shE4VMW84RcDB7sZFBQoVsiknSrJwspR70bJzUiPIY6QlZq
zSO7zLw3HrRCOoVapwzXbimkqPQ0HJRd7w7xnPLvE+sGod7mfCindpP7oeLE4yAfqa0uL1ZzUvej
4sn2xhpYJhY9P82TNGEqdLWZ74yqesaTVgkd6PCgaWrEJIFcBbGbwM4/cl5/9+6oMLLGCQ9IPC7e
naakQpbGGaOqKXDMKgEZhV6Xj2yc37XCXkL2dE7Qcm36OkMU8PviVAmdG6e+sY40stYSZ/wR3u6i
zjE7YqBqPCffuJshEr5UdBGSvCPVmfZuhCsu3pKF5kCJ86+6fjR3sYe3aBAP6brWM5kfUaRV3ef1
o4WKkNr1CtOJKlCUpLdFb6xCVTqimLSQy/z78QCJzQJxrEZpyTmEujHELaelKym1LzuwRLMXbZCK
yyrM570o9va63mUnE7dhrvGSX1/XQwp4C2s4VGGxDs5+/7ymljEJAwb7kSo3YT2qu0tIc4WxaWFK
besafauepKNiUBYzAmwb+mPLdz4tvi4sdgYD6o/FGyJuX9ybkUPzC0ntYL+FJvZhnjzYTTjGJ51e
ZI5XZOHZpKAYD5gFB83hSKxy0E9pxrlCnAWlQjV/eQ1rKq8yWzEqXRy0sUg31IRzoTLgy20QKqmk
I1vV8pDmsKRSKoMn5qJEo/Ny+LTrilKiwxQWC3eMystEaB4KBU6/Z4xPSV2KR1bwweYhsXUgKjOb
hrFlLb0rBSGFdGoasetFRrMSR6E7z9qp3epN3e1rI+w4YPpkAwTpmGHUwV750fIckTC8LL1FnJkI
VttRtY5dfTQKWxaKs6otfGcqgiekzE+yPDuGDD/YR2iRENqYuT7z5W8xsKFSD+TVdTaqshKdYvQT
u0Ga3P15VSxeHyhOViiHMosC9AeFv6+vL9VaKWmMCYqVBLn7LDXDpN7rqT7gfOgT2W9y7JqKI2fA
YorO0FGyXLCPaJEC0zLayrTCz8wGCzujKOrfYdLEm5QzJ7dbLVCef+7gYhjntmZXA9IRnDXoqS0i
u45rgafEEjSOJpSuvajwblHY/jO7UO2jlblkCfSSEIQEyNdh9JBL04q6T12lUuLNJAXRc0XJ/U/H
jfkAnIXz3kCcVl3u+eEAwHGWcnI1DC/MdarU2b0sjgWSilVZH4m+lxcAkh7wF60PRtysl7PU6xgn
GSsdvC3cEOkIc2sAZqEE7CsYVpuVlgA6H0PNau2sHCf9suir7HEqTKGzS60doxWu43njyKFhBE/Y
aVYvgh9n0ZuZCdV5ngRZvwoyROQDWw2ByLuDZ+rg4ya5Nl0fbeHrP5wGhN1AdmcIHzkqKptfX5BQ
t21VBZ7piE0QrM2JFIcnxf2R1bTYJaBx0AqJI2xCmA2QAb624vvYvAhInzhdX2Z7GW3Sp9mSHN77
LIHlWyOylyj13v5h33hRJnUx5h9VMkRRv7Za9lYoTAUvCi8IkBnwqUEu5N6RuOZgp1DYdrlhA/2c
XQwOYtLRKrtRqBLo3iUA5FRthsztuS6ZABVL4UkisaD9WbTNFESKkxOUCjQjetCzhrFrJi1LEUaD
QNFH6KRp4ZAfOTEXuAdWL82A/icinPF+h6KLEl6uWBambjlM+O2agX/Rm8izi1057aTeLG5gJMDN
D0KU39shWDVmDTBTKoeNUdb+yWSN0v2fvlMeCYj5jDKfYRCLKBJXUTVMoyB1QQUmJ2GEBXYkVMqR
nh9sjnPHiVEBQc0Bw4fAzafDexjGEFYXrUT4zd4AQw+u+kgoj5za37XC1jinTlS0FZfEQ6E2BdzC
1cQFSz6dhq3QbuRQyv4Pc4VoZyY1sQqIjb+ugjjINSHB+52YvovWJtBKVzOEY2Ia3/aFnpDWoiEI
B19bmYRuLIlZE/YrKXnPFbFf1X4ZHAPBHGwkvBiTseLNkG3iMvu1GWKCWmjmZpI6F5Ccjws7C6fS
lZqg2ZBzjLdGGB+7uRwcy3OjM7mbrKlE1xYjOIUNkgTEA65potwgxYN4MjuXOFNUpbd/Or3ZQIiP
ieXoJbP8a/9iTathxA2BS6aYaxgmktlZhJpB4f7czmGXmAs6S5pQHtGWJWocGKEq1jlJ5syP9Yei
58pR2nUdyvrK0hpZefu5ucPXJlOaACYLZZ1L5rJbiVTpNaEIzeWdsavYJbT12I8QRIrMUzfx2KNt
zKvd/Gmz8zpWcZgh5Qqwcd66Py3jaMwiVCESwdHFrOwhdtRCudFKIb9s2go/Aok9K3L9NK2OZJUX
Fx02znnKMBsV+POcrItTdahQ2RjEQGCn7D0cM4x0G8Ms30zDCEYR4/KNkMTCRSnh3C2mWX+k34dH
0ozShHAHXovUz7KiAGKlGpJEQLZGxIPGlq0pwMoCeFpnj6lC+rmQze4YtXuemp8udx99JpGOpslM
T4Pn93WwkYHMU1X3PAfTWGEltDFujRj//vHEpWu0BVmT1AxT6msrVtRENXlBzxmqburPKpAzKjBG
YDBuHDGxjhwEB+uEiHLW5Zoln9nXlqA7vx1UrTUnwVH7Sdy0aXSXQMM4kRHfPnIYHLTEPOEU+Lia
MmuWLVGRtJSqlU0AjEO2g/ppomklxdd9Vfnrn5fF4rY4R2NIjXC+oeUqGSgffR1DHS1pdVJzwwlk
o7oDNzp01+hDCXCrItDP/jk3WkPdNFHjQ0hVUFQf/jRg59Ix52dI9fJJh8h69JaoVSUafCiOI2SD
ssG2xLS5y0tT/dOLztwWRkKUePgHxPXX3o5CG6V4DGpOELXFro2F/FxWw2P3xW9eH3IRGEkwNPRr
GUdHY5elOK6rTpqLcbkSVMFKVz55VvwhJd84lrI7bG5eBYC+EOSlSLkUjRnUipo1J4gTtchGRLFc
gzEepEsjVY/Ju33b1JysofpPQm0pfO7HShYkY0PPhFIc3U4r1ccRcfJiXbaycCSYPthEkAvkbvU/
jS2mphQWsacio+X4fdevCznr7SYr0yP743ddIhXOmT7TEUCYf50SbFSjPMqd6rSpYSRQSipj7weG
eaZUptasfl5t3zbGpoVcHNKXZCy+NjbhLt3JLeMXKJ62VptEXImhKpzJI/bHPzd1sO+jmzxXT/SZ
esedeHHsTN5YI6dEUxLs0+sA1Ls7mbG4Q0tqdKs8S48s42/e1gdfnt0RdPiBGE1rdZUSIkTj5GFj
3Hap6J9YRpq7P/fq21aQlmPDInd3kDKtJavI+wgDLTSno8ssSuRt2kbRH1+EGTsYR5TiyVJzvf/6
moagkXMLN2onNfLBjuss2Ej9NB6ZDN+8IRX+uyqx+SK7tLws8tFTrWai4qBpa7zyBotVq/sAecqa
Cqac1cfkdr+ZfVTWZl4eaV6y4dLXbhWeXwmk98FnCFmdgRivoUD3ZCDfSHRTqvz5Vc1n/JcYAIo1
QAlc1klHzjSfr62hYWZopU9rGnpVjh4FDczDrrfO/b6I3Eq3Lrte9I8kZLj6zr340q6J9xnMphn9
TXy8zEI2HcZSEBo66vdlc1tIXtmfNErYnAHnUWpXLrQyR6aiFh6VLE/ORT3tyb2PhblKBcT911iD
VQa4fTirPsJyll2r0gDYDMoDKnoaUn+YfKQ3Mebe0BijfICEqKOutyaMawqnK9XgxmMpaLbWNHgw
FZDV8a3xxdAuMAwngScM8i84gvVj2kRT6OBDU3RO2+Ty2jcmDyQNYuC/VX75PC7UyUQFx4hyO0GE
MnBVxB+oSLZG061n0+Nb/CmlbRXMCItcgyInRqLxZgmWtM0Qkmk2celFZxrsOfKHCg4QDizw6BIo
S5o5ftknJ5XQ45nWlKL+kqsks+y2JVVsN3Wcn9VFhRpPEJZYh4+VIZeg+iP/sfTEonU1v6ZPtRgp
p6Mujsmu95CvdcOuMwunGKP8Hjc6b3aA89pbLoTxY4vcXWKnHI8x3hWStG9zTLXdeOS4t8lIhQ9w
HGvkImU9H9fSNNSvviTkka31dXxrwdsZt1nWmPeVMGXXIJrU2E5DQb3tlDy8H2p4xqdtoRso1nRG
V9llDXYj8afYsmWpSCdH9pqhs8WiFK60eooefIl0k4O+kdmuSr3G2NOItKGhjCxNic1i6c+nWk/L
jdH4SI/oiQKtFS3KOLTVqehPBLmoBtsMVCxlfIyjHkdE6h4VoRR0u6oHWdsKsck6bsE/AIDP2jNi
YQZtrKv8XNTKAbdWcfJhYfdNulIiw3yORBWB/9j3sfPDWVRVHEQmjdhu1KR5MYoerbQ0jNX7rhqr
536stfPEa/QnVDV14zTvoH1A/TbKq1hue9lOLb2TbNFs6r3vCbjL4INWRo6MIN+ACJ6Bp1ZelFPk
GmOXmquuLpStFk4BgvRE0NTSUYOCxxrTGGQXU9nWMKleYnlIriycsV7bILHug6SNBmciwXvqF1X6
JBVqfU8lTfgVlpL628f2x0AyIjdRHSXpV64MoxO3QYh2uaOHnTqu1BbVb1tUWmVwsqATLxu0U2Fo
4/dyazZjp9l5ZjVXdRcWCMrPRNh1KSGegIGSnpwqTKD3QIiAhqJ/Bl1J772ct4V61E3HDn/bjdb4
IJhi69tW3Y4tWpdDX9iJaja9ExilvJLHSEvX3B79aA1/GHFcvPymh4RUc78eJwExVxkpD/CksZER
qbZF4/SqOt2lSVee+twmw5WgFOrraHQ5zqXSYMQnutWVq0oZNM+piN1UkpveONi6X1l7IUCefCeS
TronmzRp66xD1arME/1JyPBO2oJdwFAWZ+/QHXWluQ5NM1HXtdf423gqcdShFGg2zpCIyI4KoHu6
bS8TUaynGpPK2ui0twSLv72Om6Rum1FXyXbFENQI6GCU7srylNwKOPneCZ2qXsp9jVqsP6ZIB5hN
2uhOg+jQ0yQN5UUasR7xwEh9a0XNMtfWaSWlu04ZBsMpamG0VqEis1EpxmBEdqN7VWWHmExGrkQy
AbAjcQhjp3XaSzf5fTWb/w13HEK6sWnrsWvtAX37YS0JsjbZspwO2XrAY+IKWyRTdHs8tG5bqcOy
oFDGoLaHpmphh6bpwAups9gpZMNXnTgW6thWWfSS0xcTNdM+LSXRNcumOsUXxn8NG81MbSMJmkd0
QuurSSn86zzLhCeZi/j7pKNGa5dD0pKBk9LEZeLE8QpZbOiE6Ahkb2FYqgrMQLzJLkv8IYEEoONx
E6UpeJCmiPzfRR+m7wVTa3QHgvLuBMuerLOHQLfod9PdQaOrd74myAl8sSG6VctafyaAL8O10qb9
BdV/6R3tiOxSiCxtWJnjmD/3JYvabuNaebFSVIZPWm6dKMv2cfIUJGUvAm6xjI0/cO12Q2S0010T
hu1vxcOS0C4mYXgBqzTgTc94n2MzYnkMXcqs1UFTr/WUUv3KGyo+U/KRZbBNwerjjZyG3TUqmcI1
VVnheRSn/mIuDjz1Oa7MdpMq0l3WmRiSWhiHUsnQp0BZD+FAfjTQsDx21Kmk1pjEgbpTsrT9TTDV
3PYIesS2bmbdjRhG6u9ZLzhGbK5HC8hKpPLZ11EiQubT4yTRpFTmaM4QAhDMOkDcVsSbwOF+7N2V
k2hl4umUIcw6bJomTq8VES2yVT7WSoaAMGIwThxZ8VWl1s1rp2TeFt3o+ndQxV7itFAxU+Ybk9cu
Krm55WDTX6xAQV+kqlFT9pFmfSwSvajWCidR5hi+lr4LQ6U/WUmcdBjVFVVnK61aYHStCN2TFIfK
5CBkq69YVxMI9CpPzmLseX07QAu9sce8rxgdo69N7hxx/CueTPYbqxEgenqAbT1bLNn5oNOr7V0S
DAaE1pk0amM7EAdrLRngExbV5Je7PkDvxBaHIkP+hGBWXmOFmge2aUxqZ2OsSatW2MnBWtWLtHfY
37U7z5y08QQh8PZGFgDzrXwhyEXHA2E3AeXPfTR9e89XbAUT3CfFLOlFZQZ5vkGUyqgh9w1Wzqar
mvd17aHdgOCzVblt1tEBFYxsZI9hlyIjTDwiUvqy2l9DPBmvNXXhyhV8FDsYltoa0OXpzd+ok8j3
ZTkYp2o3Rk9kpqpLofan3wN62r+FQPIrhyJHl9sg3j1pw7kfnZeZ4LVOERWxYFdjEFx4akgIJMtt
OK69uAuttRzqEZboRRHfxlRoRbdDlFgjEujh/ApqLry0mBe/FI2Ut24dV7j7iOVgsukk6r0Iqriz
6ybxxo0edz3zsPY9II1JjP4ROC3JM92QgC+it33XhL9lK1YN2xrKWFjHXZ7njxb3r9AVOF9yVwRx
exNqCqrXk+YjAjQGkhY7SsjYb5qs8996U6xAt06mMK2FNk0fCDthNHFBwLilRn12Bv1Q2jozvDz0
TrCs1Fl25bwftnkbjKsBjqXAbDar31Gnie2aGmMyORxLbWIHaTRCpQlTIdp1ZGBVd+gBwRGdsY0a
JCZwjN2RSKzpdBKJ0WmLKlGK9kbVR/gQhUJbYB1T5JKwUvsmMx6GMvVvjXioeof0aRX7uK9Uur+l
xiFMd6ZQlfolrnTTtC2yckp2RpaAA43DlujCCZHBT04FxFeFVdvmTbAZ8EKOcaoJuh0CdiPWAIqI
GnRHrC3vtFSLm1c1IMjsbKkSYuSAKWEiWowX8uhkbRONm741QxCAFMksbyWIoei7QVd04U6NYak8
+tNUeMMJhZayQERO8UZrB/wmrc8qCTFyh+1EbW8S4pv2dOiCUb1WGs5J0Q4B21QrPhu7kTH3e+vX
hD/T6PRaZ1onPVuEulcIeTynp0YX3eSFX6W/zF6Ox4jLtxj790ZrDqLdGKEpPkQZxj8i66RNQg5P
jSsDP6mZ21otuxKtk6CB5umDGLLjIm0Ccm4ZrhO6HFeaTZCWog7EYaCtUXAQ5E2Vsk/fSiUv7qyd
0kDfGWFddZsobzzRxabO6H5JUjxNVyrq2FKx9ZOhAJDXg8kPDdvPjKB7Q24za3EVLPpsXSpCKgIM
bwLhzpDrMLksVYlEklH5mBG6eqF54o7LsGKtMdKtw6emoP4NFbrn2iI5hgr70dFGv0KSH3Xmld8C
Prg1fUVo2Tn6TnXLxFOHm7CzCrVEsLYT2A38PH+oW4ml1WmBFK8Vb8KziDzDfCGrG7Y0pRh8Gub1
hduiaAXCKcvwSsmWiC7qi0JEnmy+RGhJue7ytJtOG48cwrslWmOywhpPkZ/1DGunc3S2m25fmAmq
o02F6jVRY112d3ApjPn47/HmvR+lpssa2zBar7pMp4yUvV0KUV45WRJUXPmsMG9exdiMCdUaSv1k
JLTgIo9A7jlZjsB63oXdtJUjQUNxrpPqdHSDWXVqHQZBHJ1ZdRDWEFsio7uSxAF1+0ZX20ejg8pw
qVQkzmc5LLF9hciBcL+pdd39EMls0abRq6WrmlVa234yWXuKRFK2UsZQzx3UPNT/T92ZbMdtbOn6
VeoF4Iu+mQKJZN+IjURxgiWJJCLQIwKB7unry2PXLUunll0e1sBn4CMryUxkxN5/K3J6AZbuzIzC
cUsiNSI2Clz2yj7uq1qjibzyNRZ5pYpxYKQb9zn6KPrIKW5XbTHezdvuPRfrLJesY6rfjoaS7vKh
pS3VO0wUi1tXqAOwWNiY8Ns0sfyKyPGxmt2niQ+RaB4GSedAT1Jnf3eSxg/PI/JriRNR0xT1Z/u4
9s2nTceOSrdAT+0N4acFgaBjgXpos916zidr2YdHsPx1/GosL6ivgnmopufF77uKCCvB/kYl26ic
swSNvrwoTc05J73Fs47TooaPIlj1i0N3bp8WljLRRbgFZZvaJWVD9JEu5UOSCN2mpQ95l422tzRX
BOrQISKHEhebAfO+hJL1pixpDWsUSJrl3OsO4iZ1aJWckLXLlSOnW4pTvj/TEf+GX/GimXq+rc1W
Sm76pCLYHUqhkirr123+vm51l9yTOaKL73J3OnFZsVnGV3re4vrLWgNqXMnK3rpr4Wk3uJ35wfdb
y3eX5abtdcD2mTTKdDkzrU96vkC1eT7YK8+/XgY/vBct7d+k91arFzHb7WX7maIAa3jdq3F9l+sS
EJ5BYmgSP0TltNE130mnzVuntS+jWO0cXMxA8fZshNePH1tpe3V5LqdEO/eh3bSfnZnHJV+NXdz7
A9HtR2nIISVqCt8Gb1j1Qc6cTnI61GLvKEgvUaS8T8TM8qvHV41dxdNVomzW98ZL/MtiraqEmoTA
XIeBCvgq6I6Q9jEQ9Loj1XA/psVB1gXAwM2g62H8EcxlzCKmKfatIpR0fHuabUl7km4DELu+FEf+
PlR2rlUGL6y4NEXuZm2eSQsTe95usd9m8TjqIvWDyadUvuyJIZt7V5/pk98pZQFpzJm2+PIgGolc
kau5jj52VRGz4PbDmQmH+bo3TtykQyLMK3czcRO7sxR0MYCkWDS7V2T+d1LJg5FJveSSKKPcGWf7
u6eJ5D/vyZOPSeMdFTNbFSXyCEO5HSSWrSd4ClAExobiYRINeJ0IFgL1q3Gbf4SLE76tUdk1GQVG
+8MwtRsYm+2MBCN7EQ/s7gZfJlWZgHUZ8d+40m2XTdKV34i+6vVxlPMan7FTdsOtsuwhLFNprzbZ
+o3c3qJIo3dlOinCKrPCoP4W7G1w7ZJcSPEBaX52HtjV/AhCMjq5XznqsYm93T+07i7XbHEG83m3
vAbR7YK497AgoPuqSNMos3AhCD3bZK0JN/EG+2Ncu83PVwfOItsWe9rPK8sBdrVUNbzzwTVRum1W
P2dYzcrXOGgsgAFfLXOK6b56oS7DHbLInbg8y2ToXnvt1N5xmK2N0C8qR74u3V7R01b3pBidT4Fx
nXzzSqaQiiWR1DvdOU46r7PDW7xqHwS764fvkVf17aGwCpEnFIy9a1dqdtjevDiLMBEdDZ7FD+xZ
DOaCleEZHx/hhbEGDD3ozufJTdZQPtlS0YFDz0IcZO42f1B2wHeWPgTy+pKq9N+UV3Yia3h27rxi
RcEYMhmDXsZTXaeAkeZqI83yzQoqs6ZLEpknZ0FYttabx3wxAvedN8ZO9iwwLalNbrOI7pAsZf/W
TSQpsqwq+UKEQlSz7zD0H6zK3rtTRMfW50Il81caYp2xZlNg3qDFsahj4jtM40ZXu0cxd7qS8SzJ
L3TAzjhYJhbgNum/rq6jiPooLJpvYBVK9jNvmllK2zbcD2ohIIX4GqZaMvfIiuacXQLATLUtKsOS
RAKf3LfibTUj5/lc+AnZjKKyWIWC2LtnGGKabeJiJUhutvX7KFde2e9bcldkzL2NKE6hWpgmp6wv
an+x4jQkLCfM1VDID6s1bpAFcRW8rHUiaVpuDVUhfm0W62CoLpmzcSTU8Xame6TOC4605YYaj4bT
p42bJavV4DJ31cNwzaw4CsKd59ghC1vvX3xvhImNNmXmTHLosWROZjSHElNXfEKXovfSFIvIINpb
9zwJ4FKvfKWwtsmy19+2Xa9gjfPgyGzyaUXOaLvTExUmG4iUYy/rngmQFhCZwG8eqRjZ2lvLEvEp
+CiRrzyMzUYg1Fg59NWfwtLFUJmLeQwnK48B+jsODmYI9KlO6R6ifmjLsyXphz0vCpIzj0b7knWH
GPCAaj0i6uhQGTvBFRfNHEVdAmRhVtULJtjeuU1US+z+WE7kaWJ1b9aDgUrrcstScjpEyRRSA137
ggKOoiN+z/RW8G7kZLG5C4CqQxKX5cMyuetj0raXwFDjcOCvR9M4ykJjE01U46S+CTb3YM80V+aD
m5Cq7ZpeFQd39OfiENd7aOdzsMkPqm9jma3r7omLBoNdGR7YVub1URW1NtmMFA7YiIDH2yJmg8mQ
BdrvcVsQIDgwLl4Nrb1SKbvTvpJGbF/OYfLc+WEykffM14NGbgVLfF2r3gnS1mrMLbZWcAyrrWcI
LsvO+6AaSlKGJF8fUK/nyu1dl2chtr8W+JVknvQbkJDwkCVlOqma5kw6K//1WnURnMhegYQ7fRSs
KZWztnWImwJoF7TEelRVK0su997+4RQyjFMLZEZc7MvUrGcS9iNO3bkb7tYOFOAG0pfKGKckpist
3Tm5qnY82qStM5BnLL92dz5MAaHcW9dzVpWxjp/jISFVLmaekocdxd5UPkBsiPZesW3cyojp/xD5
FkhRsfU/Bivyy6ydxuaDPNf9KYCl2lPTaY8yhFE217KeHXRXq3+y2gfiBUQPY3NNlcd5VMQB6fIF
bzKYEh3wqzG7l3LmMyDZFMNdqakZk7yNQ8beYI0uOTn3F4oNpi7dywGrNDPeMp8BqVrn00orQNqv
iQK4shYlftfH/aP8m79Mtvk5A2d+V4iD3v+DCBz9H0fTvX2biJ35P5CGQwHYn8i8f0vDuX9X5s9B
OP/6438E4YTxb0j68EEjijzFsXnwb38E4cTObxSssF//S2AFzQ0B+UcQjmX/dtJ8n8xaVMOhvUB4
8v+jcCwn/g1pFIIXvIWU4hJn/U+icH7miLGEIvI4ydlO4ZSwneEvzLcIipJ63apkC9pFOtDYdEaM
b/E3fPfPwpk/XoW0HfgDtAP8Sj/Tm2pY3J5Ls8w3NTxYVXw2JPIbYN2N34sEZGi+t7z+40+fwv3v
JOafQ35+plR/f03SRckXRYh6Mj38/JpdPLDACm0xCG9BbluF9UDnV3ENl/VtnWfvZu04hP76NX8m
jX9/TUqx+bSRsTnk7//8mstUl1uvZ+swWPKLk4jpsgGb446G8fzrV/qf3tHYIzSbKtiTJejEl/9J
oef0gYxKMsUP26op9Os4FL3Sbm6BWJx06wrnHCXpdNzarrn461f+t9+R13MJPIwwelC/8quoM9kr
9kvfHXNSIGb70PuT89j26EUOdeGCfv31q/3b8/mv8mfEGfRu0t3zqxIx0MwO2vEVNFgUZIPU87F1
IvGP1DN8bqdX4Z/IBk6Fhv+Ffp82qnmaKlS5adbiJga1OFgCicE/+13w9+NTOfUXnAzYZIb+/Jl5
3UB8ryxU3mD1vEfcYh1dJ+z+5h379fM5vcqpRfSUBYJA9df0osERsDzU8eVm4u7oW2d57L0ivBxG
p/gb2cyvHw4v9a+GI98mHxTtx+kh/dNDWHvBFOCgYoPbkjBLCO2GRIJ6+cdvW/yvZGjeNxIlgl/e
NrVBMcVy0PmwONHBss2ULtte/vMPh8QKAurYaSnb/bfKDqX7moVT54zGbJJt5aWtif+uJenXd4yD
gUuAIxCfJTKWX41KdNb7Y6uqNR/HpDqvimF1zorJGv2/OR5OX///1nXgwMIRjsb/1BN98pb9Kpfh
Q1CzSUabwUiv+WmAO4e+qL+WFNXJNK797v6vP6Rfcvd4RaT4+IiQrvDMQoT8epG0fWcQM9i51Cf9
xejZB+NY9RE3QnUJofKt9NvkbJ8EC6UI9JXrN/I6Avv6m9+chLnTS/35l8fLxPPC7UikuI0785dT
WPsRGN3czvlSIr/KyO9D3mDNe9RdYGphysPuhKX34EOnucelVkn7uRiaMv7EiFtuSIyX8n2zfd2w
II6rvhlh23bkFpx19z13aXuJ5FoMZPC3iuPdLEskWZBd9WCBYsiDq0LUA23v7+q8YXG+Z8te5mO3
DOra7megyNUTa0yqI3QL+U1+ey5CHblnDJeGUX2TsTjMbehOeTWZMDrYgxA6HyFqnINelu1NF6ra
cxQiu48uAw0UVQjsc1d2SbzLA218ersilXa9Mhg9ktSOpnZGPy0WdRDbsNP0UNM1ZF0RsT/F19jB
a1YbGNprAsd2Nsmki0cUBXb/jCNZ6kzaesiTjtrOvPIreVUxklaHuqzrpwU3F/ENRbldF5NnD29d
DEmSYlXiK0vVN7VHzVzgONwNKgQYOQHv3DdTCwe8hiw9CASiLzpS1LK57kTgpRWutp/2jmA9DHwd
3Nc+5EcWKcu/QgPG6urtpkYADhZ17C0tygwXmSsObYKGKvWkCyVJZn5P2acDAJu7eo0e7DYCo9br
6W+x6zVWOZP69mHtCqUQtepdlM660D+qaQS3ka04haTba/kqHA2b4w3eK3G5EdUMaFbhqH0Qr7Ty
F3s5s2sUM4SROAv1XMOwfNXlsH7sfsfNbPzyxYy++iZtglEOrVwKj1j30uhMF2v44lcQKilYri8y
pCDRdagSLOuuFVt3yNSHH/U8eOIc5MKmpz1UW5P1qHbG3K0qqHGy60mjpQoD3LbnsU4jwN6jt/Uy
OG12NA6VkX0Lv6Q+6w7145k3h+UpGEIONusVndyoYFhIbReJ1qHgpgjSATC7PsyIw8+suopeJxrO
X6x2C78sEAtNex/PYUXDc2IXmpUqgRI0+RS53Zks5ELpt3CTBz4y1z94wWLJvGYsWtIuWZPPYW2G
BYZaz8TTL+RUXMXWNDdnKgr37lir2oSppNymg+gJRmBxA7qZLWVAXAgKVy9tlC+t1N82d78uRVk5
N7M6VSd/JWVI3ZXluiCQ8Mvwbaey4WmYVhZFvU9QSnFC1GnawRy9WoshbL8bnOjT1ldg44Wi+iAt
5qV7FEs/QgEWxXDX9y6cEpwnUJ8ryg4IyRHzU2SqUMLyVslTLZYmuGDRqm+Fav05K1rgDojPbqxv
vCX2v1r7DJLiTKtjXyWWWIEIFb6pvLCmKswMnLx3EIRr37jAH++RRIpxMD6RUAQJuJSxiAhKIXDU
RHduguKFPA8YyfIGNMOxsljuZk+dgijsI1XBpMuBWiYp3M2Mu1dYQmc2ROpVVHNe5RpV3JgnwgK8
qKwYI0drI+U4QV3Tx0K0uMw2Dpkqt7sgmS9FEM3X86zG7dJNEvAVd7FQcPWuKt+2JB4XlTvg0jcB
+bnf0Vk4W4rejIaBLVhBNPy5/YxLS5dnyA+QPse+eK0DW37encn72uzrGJ0V5YA8YSvbsKKZsFwf
0fw6SzpWVnOB5LJ3qA+tmC1s2TddDlNmwetFkf+1Wbzt+7KN/UMsagQ+nl1MIyFTazSn7MSBhKSd
Gz/3erd4guaU7jVGym3OBlEj5+Adtn/0vkZfZcqWL0/Dt2JJi5K8/DSUOvxgQUNm36l5bM4LfxNz
2gYlXcYBLOs5ck3GnLkV45dGR5WA+lpaAM7B798VfrSrvW4w6iOIdL4Ge7S/tKpekwy5OXRqjZoF
eLGUS8/5sfFtjNAHiIt4mP0znuXIp7JhXL/R46CdrHGnjrztzcz6ynj29hB3dfyRdOPgcxQzBdBV
InfrUM7N8D3gDHjD3GVpMoSt8BN2i6BEe1V7J7NoQpoY5LzK0XBokyM6EvcU86ouLdaIeLq+7mEW
ltkTkP3aQo8SywSIUxmz5OhrHJX3eFwfC575U6+sa81nUjUl+i+PRturwfHru3p2ZXA2eWEfZxti
tyYvCOD7cIT05kPgl/0xgtstIDDk6N7jQw0+ecGw3Dad3f5AcDjcY0uM6zQatnhLqVlFuNfZSqaL
qSzEMPv2sgozTdlYuDz64NneW8kdtF3Q14tRlXJqgm+Grd1wSvmDA1ro2RC2Dry3vqzL3YdemUR1
PzddbWdtZZxPNq57JHBhQs2KF7ugirwTw0O/ipGyXlsE/skkcAJ0dgyjOOh80G8AmmttvDk6uix9
n8DU0Zq6ReKIVCyQUOehL4YvcF79kuJrQn41WpP83PQdcRRJ1EfYSDZv+/A1SCeCEMC7a79rC/fc
ChuCCYed+L1DqGyMSGEf1eOVZnN5iBvBV3tTYXQJyEPtTyS27s6ZaiCgdmubT4lnghAAqvHCm7Hx
Igs1oV3h+5mc+ao1iUVPshDFp5UrbuKsNfaNQiLsp2Nd6GfOnNpDUVknt9WCoTuzozl8H213OWsG
pd9Db0ea1WwNIoKyL8zjjGwioiV7EvUNmttVp4CQPXXlerFeld/uL8YmDiDbfKMfkPr6d/641kEO
ucrNEovmgsgr7qmOUAGL75ijXrdws80hXP3p1EQy+V9C8MIfu13056ZB/ZgNtet+7rcuJOVFSetu
6LdQp5H0xLvPCH/HGGB/92k/JcuUvxs+3OVxoBTFh2FFoXw/yGl8Z7bzp5RavunZKkbKHU1h6xu3
HLTCjxsXdBtgFm5TAu29T85UWE8WALVzkbjLcG1UtKOJWsT8fSdXczwYd+FLpr2tvihGAnwOUMcM
fnWMVnOakgn2bnTMRVfOLpolt6gfWDD3HcHv4D9azRqqrED2ueeLsmvGp9ACNjzZclBmDXPbpAiW
xgW1ZlJdaCXg3KQG30jjteJ5BTmM75uIEy5jygqHfPeT+qlyAn7I2vGb7y182wQ5ASkplhFfFpXg
BZEuatl92LQKNZLrbR0SoEXr52ls4xvYXPx2I63OTY76zRmfzF7gl6lauzDnFnODzPmo9IZIsqCz
HTSZ4JhithrBIDt0a+5T6UK8mIiFnZa1luQM9DrZc9+3TJArOEGRBl0vYFMAy8lhX62TShMQ/HPp
RQMIeBoWYwsd5dbtDO69wLztXhd8neIJ3eveJ5ThLBWD2GYUXwDefeu7bQ+jn1rr0j4buJdPzeQ4
bbpSlK0PGAfm+6iFesgDYKc5nbu6Pyp6yFWuKPWujp1YRX+06700aLrqwWLjrB0bMmnubygLpVKQ
KEL1AxYStid0x7ZiUKZVLaWPFE+3pRLJhjUk7RvFXWbP5sH333pZ7iEcCihESmGGx10cnoS+YWQh
1fJXt3ZwuHgGFcqOgoNOhGrY6CYeowfmOYPgbOzk88x2MOZ9rL0LqJ0CvrZcSQDodorjlZ4VSXV2
0h+qIFJNGoS9eA+Xtbube6Vf0Cavz7xrLdzQcOqFr4odaU8khu87BegPyG2LMCuEYA6WTZe89j2g
XaqJpwqojfGSW7YfG7I07DtxWGR1Mg3A3Wyp668tjJE32c4Bwqd7nuetfbIjcDe8aWP0uYAielsL
t6VwHsHcRTLHHMK1NwXNRRlsIcdms/B7SM6mG9com/Z0UUePwyiEkw7WiMQysCTyLDjW7tVReAoP
jVnHIfMV7pdUO03yvbGRRGdJM7vsDtB/z3y/7Jo5p1s/RDMz+tbJrr8RLrPEGRRQzxFLDak8juNS
YWCKyGkr6pXGo82qtm+DWWIi6vfKfN3HWL1EqCDrdN/d7a1cbRTNooudm86p7SvLo+UGimPxUzuo
3f5qmqwqIli3jN/iemwvPX/fNbeRa14hbahxdYuyuEZ/29yVW+A9+cmw3KE4op7AiarxXpQTF5zn
Wh5zNXvoufBRUialhX3CmnVfpIHq1y8CYaqXym5HL6wwm5l0mLX3w/AksI1IN6ZRwXbLb7KsrTur
b+Y3JRgC0sl0DLRzW/GB6bIK8naSLbPbopanrTMYkqrTN7OFCP6IWVcfV8c04lJvpRGM4ovP6pLE
sCHb1LfuYXPaTqWdtXUEQNptkUdxD2G3lgsVi+3SJxfdWHTf0ZXBd9LKhAypCiB80treFOIQdHJo
3bqi2zJhRd2PoKZiBnWsipmYwok8IzrCmUMChMXfiqhHRGjFZfLiWVJpLk6qHXMVtBFlx7Xr8yHK
Ibk8mXT48KWkyQ7prEw9uLwfS1PAsI7YqtnXnca+DAY12YcI4uaFtnixXVUDJbak5FnGpV8zoURD
zQ4PQjhM1IwMcew8DxRlfUKtsaFJ5meiVE551tcBjep7Mp4ol6ivzR03yjocOajbOziZ7euuk/Y5
8voNeUu7yo9CjWrI57WbfqCdK9/NvNaat2HvpkNcWrJO6X9DTsJbis5rxqfB/RVyZSrXf1wc1ppM
dX157iIrpokFS8Ir4Svii4Exr9JSlaDsukuEk2FoCMlfjZNCHkOjo5Kwo8S7njof1ALHAxubRQbB
xuXlJcvlNDjDmhFZAXMmkGnR/d6FQBZq6v0hD7nct7wOW8Eq1vcOS0FjEKq6KH2ig9r0/AjOWZl0
dCyu52V1WOK8cdAIUgsd8EXmYajPYQzL5RjhQtk/11ZJQvIetnaDe7FGcdXj9n2P2HA+2ZFc3y1r
qHTWBOsi06Z2ds0zX9qEJjU+fPcs27HJxpk6syxQe/VajHb0za80jiM/NKimtBvTcmkz+HtZObRz
k/eegKM2bDD8WNHUkHRSjeU2XMtEezf0CBXPfkXhsvc0OWMRus8of+wdbf2cKCMhe2MRP+1TINUn
MAjhHZKqm6o84v/9EqGzvhC1KEtuDjV+32t/dQ4E5eryepaaC5GE0THIZCMpRiQWl/xagZgvQ9AE
tDlA9K6XfjWEsHYw1FPalcLl2xit1Y/QhRvlAg5jJPbUiiYpCeL8bzJHa4d4ebVvqDUYP1s2orbU
Hbb+s0179GOlWxQVU3j6otprgf2nRswALthv13Ol1g83sdy3qeq46FD0sgP58apVOmhWfQwIVVMz
zwSGbEKH1N3MrUaTZG1YL/dE4d5PCAyZuVuh7pvNCyHijUnEWUtS9ctqrABXwBpRedP0oMVZyXWD
3gshso/0vCbwx5Om6S7KqAnHF6cysX2d7F0g8x5NJCeghr3Kt8jhk0pd1XQhSdpDsnN2+C7S1SOo
ycLR0oRW5bETFnF13VZdMStMnMgQLmZbzMqkuBmITIiNIKWEK3tB51dsZfzRNdx6WU9VE7m6lYgv
l2FJ1NMqhelvq87r4wMy8gZU0yaRZros9jgwT0osKMkB8lZycvYaBBBh0+SbT92a7MXVsKLhuhZY
RNAz2U1kglsSK3ko036YMfujH0GA/FkRlaURzw7d8hrrMGxuy2GZ5uK4uIUXnSFDTWhuN7x9ORIJ
BaTJl3ZimumonCL/thMJ2v+w6Xb5adBTbJ+d0reSI9y8w3o5bTR1Yk8qxHpixv3BHttrZ9jxQ2Uk
Q6FaPLhjovstDecpAd9wNbBWw1u5yd5i5GRrQ3OCcoRKRMlUgX5PIBU4xj5VzKzR3pqQeldbShxH
ao+61G6a8F24trrxZsqE383YdXvuoCMJfggXW+DZZnoGx7Wn4pXbwQOXDKQfsXzzW3SANXKUG6re
uWdLeOY4rNBBWbu/kek11UbMXqYGzlI0Z14dtG/xMssI3HPrAAunoG/fkbOeDhRgtC64cii8aq5s
d6x413TZQx1V5G0OP2SkHcyd9iwdl2ebKKzrNcbj9xTMfRAa0DQogHusVnYEZuY2+JJ6HE+eQ/ti
hTEtXSy/k4/cW7r+THNL6Ga1wNFx8LtgrJ43K3H7s8Ib4/EKMXIgHxAYbsgiCUIjGsA3RXy19hu5
FmljjG7rbCugAQ5dZ/fulnLI9yHx2YxzXZGO4+RE514fWt5FDcviZgFdf+5LW6jiAban99x81V7S
yLMyUFW9XmyOXp09n8itLuMz/DmThVdJy9IDNq49ZZDdjSxMmLg9WxO3hC6fzC5JR+zQqOsFYRyX
8mwFY1jnBF0bvedh1EJI/85W/SMRwf+yROf/sIAA2v///Vdfzb8JCB6Nkh3FOj+LCPhP/qtNx/uN
DGEbXhJaz8bLDan0h4ggiH/DMExuiEc1GWGUp/amP0QE4W82hke0B6TUEP0anIKs/2jTcX6DnubP
U0YJZYOZ7p8ICH4P2PhvuiWgZgyWkeQLqibIbiQ47GcWsHShO8jKjdOder04Hdw9mo6xi/w75TCI
CUdzmuEu7NnfmeTW5UsbdusV3atYLjXYXXGOJrL8LIi+ZYFmq6UtzW9qN3NW55S+glssI/xg7PIq
mOSxmlHsArE0FvVhI5qwNliqV2yB45C2HLTeWYwgc2a1gfY6FEvQXm3k1X7zV0w3aZBsLRfOHjEt
167qo4MuCnQAbI6oJpOKgl+Ckcxwl2yx3YPolT04W7+qs86goUl7ycRMB/s+jYcpjOY52y2yELIm
Vv73eJ7X6bD0u3COJkQNd1FqZNApdo1mzCZOwvqTX8g9wQUUbJRtxbrhMAB1W1LI/v3Ei4joxxJj
NOwsOKejrSZwRUesySe/XIsP35jyucDh+6y8nl8HqZj3RZlSPLiruzrpOJk2N8Ad9L6RnCdyqy66
u6qLOfBxOqj25FcUtI+usogvhjJav6mkqr701Ba8StkN6MEqLovMSsJhPGU4SnMYEncmJcbbvcwh
sO0m2RcXgUZZPCzuGn2By2hqhoS6eWpVK1rsO9I8dTYc1cEj2eF2FHjpM2+KkxfZ2DMLuTuqQ0Iv
4tkw2I4879qwPJZrBThqetdcKtYyxuSksyAAMHDgviW9YbzxYyKrM+kpRKw6KZn1V99Tj7GjRwG6
Nnffiip29TVWIguRG8jkkJZL4n9U1TKLA+LZ2KOw0vfp0Iz8fTqM5Bpth0ijykyBAPz1iOq9++Q5
QE0zHyZODUhGYFqcuA7l0hG6UJgg+W4TbPXS4FOrzjYiz0793CXAmotZEvR9ahiAi6brIZL1PNTZ
Dho7cjd2YXHke6RPhINj8CtpGxffTiRddCVUb2heKyn+/dY5xpKX1HatH23sr9YFqrJSpVW8d+2n
shkG6zgDElLgrSZQAEJ/4Aws9UJfclNegvfY1QXG0uJxmg1p/Ad/tbHRx34ZjN910ofVFfTJ/OgM
yxx/oUKduPtIhmGZOYGFX3IkyfgRu105ZYYIhCZlp0AcK5uxQb6DCQrj6mKdKEI7lPtyLgK3vJ2B
vZaUBIdySqFOI3HWOZVXXS8uSnyndyOUzTZDOLfwBF6AWNGp82Qo9+m+sK0hPAyBO00pCMJs7RlA
C9ACEIZfZzDKVXecxmofz7qtcszlXAaY1W2rD5GBtp2/ptIJyjKb63K+1n1jDRm3qRnxR7Mu5gGw
e8BHpD1QQvTqn5xejI9VYte4P2ok7RcW9ocnaBUrQtA6JW/dEvreAS+k9Q3HXX2XSLtiL2n5LHgz
K++bH1XzK5UWAq0vm+5t5M5Bla0MWk/Dnsg2o9i8xaVdRNCpQ1kxhYm1R6RLLefwlduV6nSXiY+m
e6K0sjEItm+N2xQvtuuV7zjB+w8wQeOlQxXsPtvwsDEPT/1in434H9ZUJ5G4DsBk1VXsFfVbYHvQ
m1W1L3eOWxlIsDJsw9vRZ77BEL47FHlbe/yd1kkPsTrbHV4wjerloow982lMwnpHY42rIfMCCf/W
SgH51bNvxpnVD3Bp694UOfzWVY3DYD/Mc1QjNz4lCJ1p0lr8fJIlI8QmIn2R7ElDTABa2lt480F9
b8YWomFjl/HzpIwZ5UUUYT6Fr44uF+SPUS5EP1s5h1smOQLpd92Vel28hT8LYDRa2WavsIlbsNzU
IS5cLMGlfb6aAAq0iwtoYLMWw+spRODV9B2UX7irdQZ43eR38hiRc9tVkMBgLXhh8pXloM1oDQHH
26pxG89ipYAlVF+NX1zd9+9z2O1v3WbZd17rnc6cSoXbYWtcnycf90+VmrIp/pO9M1tuWznX9hUh
BaAxnnISQdmyJcu27BOUvbyMeZ5x9ftpLmf/IsiQpfynO1VJKoPd7EYP3/AOCfT3qGlW7iSTsERD
i3aVRo322xwgkkBbhUGy8flcj607md/hUE1bkIGH1Kaz6VZJ7XN5ZtNumEYLQmE/9c8G6s6kmY1l
fKIyWPZ7dZRKC61adD+jztKpiEJh/hkNJA4r3yCwXrvRTAqvOGDOV+TSvgKvtHI8vfcp7UN/TL70
LRncWsyREWxKnvH3fhYG8ETqTHJb4XPR0sFo/A66X/Zi+czPa/CY3ifaBOdQCXtayo0y5AH95j5G
BA5TpWdl6tWvPZlXu8pywgDSUit0Ho24U5GEmMqnIM9Uc+ubwJJwwoUdsSqKrMSM15VKE8e46f+C
yVfejKhjXwsm77rpR/7jJJSUf+DfoaT1L8Ty0T3FJYpmvyY1vf6EkhZ4VEeaXIN/omYqpHn4n1DS
+ZcJ3g+XEgG450+U+b+hJH8AAVcku5FElgoyb4klkQg9ge4QS6q8Vaj/Wkg52siO8dNfI8pMAE1W
kvfwB8aeFC9C7y1fI66CIWo9Wr5LMSSev/ezZnymZ6elnHs3jkCIV9SphrHtPw3ROJLNQGv53oRO
9FHVa79ZVWGuPE/0PH4NM+EMZc/8UKl++TSkaAOvWroF9BeUarwXpZbTrRB98FT4aNeuFRm1dV1r
vtMM30YFfazNLyP+LT4tupzmnoP5AMwhAxqTLE9BPmpQKPg0BKpLjQrp8JdG7dqHKIwiAXrH19qd
2gbMyKZj8kJE7eMwkYsMSMdI5ao2uuCxKn2aE2Enkr8pl4DMrYtASDWVpAaBM7QmjJ+m+VGr4Qg/
ps5oIptW4xh3Sp7b95Xum8Em09FK2pRpxiNZgyhIthoQATgQgxZ8a5uge9+3AZGb77gTV0SQTY+h
lkfGnUWKf8hUR+k2WdYrH2qujHTX2G0MDKKSbIfE7jR6r51r9hvig9GX3yUzvXJW9X0QWHYJEDXE
9jgwR/ubZrZ+sDbsgGYK2bIbetwi1Ji64zUCd5ErJYiO10tVN+FdK28dMC6J6YnB/ERg7gMallcT
pQdipJKOzpNyvLwqeY8ZxyttOF5v9I3mz0GNNMDKUkPHU49XYWxXYJRCxYeMqByvS9aQqzOVt6hV
g8Zal5bZ/qSsyjWLujdXrq5m5icSDi5iR0n7Z9QjwBZoRjPtykCyY3i3nbXemYcoT2jbDRH9jqJz
y/f98cZPW2JOxA1s7bejwBOm2CTfh67SeCv647uhDrIlPx/fk/b4tpBQiHJdyCcn7ozplzg+Q1A5
fo/FrH4A/kMM5B+frFb1eb7K41OWJCnPGsVv/Jgy+dqF1kAwVuszTcRUvoe9fBlt2WtbT/88mJMx
79PjMzrzoM7Hp5XuDZE6UsUOlTb5+sbHh9jiSaYF20c7Ovytsa1AHB7Mtk1dpHCIcOAeyGc9Oz7x
NGt57ifFTx/8YxAwy3igO4YGTp9mBg+4DBmImGCYqFanz1SPqdTEgt4BIXv5TBcBXEN+DECQUyEY
GSM87sGJJNl8V9Rx/1iTx8WebUBYXmOnTUiDFIDzE20HAh0gQgQ9IEkK62FUdIKh6BgXaRUlPpV0
5VerOU19X8sYqjyGU4Y6jhTPjmFWK2b0CKmS9QISeVH+Rmk0/BuDb/8laor5BzRbQjZdsaxvGMmq
ZHaqUX5L4Ywqq+IY6qnDpCorgg1CQDADhIOTjAydY5A4oLf10P8TOs5a992U8eSQGBMhYhzKh1RG
nPk8Kz8oG5piM1L//GUfg9OZaF7KzdutJ7j+wm3YtNUnhP60R/YY4S3CaDLUbYsk3vpN3Fc06VzC
4VFY0RfHVyMUnDI27qqmpx9QJwyzYJsXOkT+1ihd7dCp5TA+9EY0EgrTRInWVAm79mAVLsthVDXF
drr0VEw7XYG+raRzbT0XKBbT/m7LinwJCZuYS87vsmLcwD3o7gn8i+TBLBFn2oLJVyPQZYk9vY+H
MDA+aBntejpmukrShKT6XZqi3bCeI1WLN6bVjuOHyqTqtq+gQCbvCppfOTo/pfkR7c2pfSzmRiVj
aPLI3/gT9KUnQwO+fajDqVAPClw4/1B3mWn5qzmytA7L9r6arHFlZzlYMrfWombbTJ362Z4Hq6YF
OyFSTHtkUNchKcGMrZzIuwfdCSZkP021Tf9OjtIWLujTYWfxXXFAqxxnukuCDviJJlUxnDBzPjbs
RUJDnT+/ySAB/gxMtDQyzn28qn2+FX3QCEUaQKVIvbA2dDaNKnd3cQVdd6cchToaqdlhqslwaKCY
v0RxhpyHJZU9ZpynQBBTeCBJnRylWg9SByRoUQQxken4AO0i/l5KvZAwtLSvPgf6L9K+cF4PrTtC
TjzKjAxSccQehu6zOMqQcNyoICAAgzxJ1/socJTQkOtNfZQw0RPUTMRR2MSqFURO2jlrgTS3dUNg
WwGZ0KUYSjegb7PyjxopMAog48fTjNpQ79KT4L204neRHRF7Wrkx7YcGtZViGCATxmM3fdbLlL0H
pgZVlqYK6C+IYaBAFEE+03cJlQasNVWHBayO6i5aFKD0Yh1VXzQwSJIfKdVgOr/qvqiASZAOtKVe
jKl1gB3So45MN4j4Mwwu1GUmoHEgKYWrkkUdFWhi10/ezW7GfLiPkagxkcVYG1Ghf9c7qWFDPRjZ
E+eobRNnrvndCmjT2nTSc0TzpQ6O0iGJk2ON9wVGO6DUUkrmtE7ZPlMYQUeHfDLNVqneuLziUmrH
BqTmUYpvfjn4u3x0qw6BrMHo9XxTm1S9t2VoIgbwj4QPr60U9MlpV33pYr+ixBO0VUc9QXF/J2h1
/u7VwP2tUfbndsqMB9R20KbKkrr5YOYKNHj6nu+bbGxfyOXhPAitLZ6jxqxodE8xReEOiWQvirTS
3lNNEuDhfKd+l7YiAP8Y5QKrLwjnSHvPabv3fZt+tTbTkQQdNSlY24ZC/QUEAX+ysQyNYj/hdUlR
KA5A9409MFcR6/oz+afxDN8uQIYGJTxqC+CV1LUCNvCdNsbOc9v4OQRYN6kFuLBcKdZiyNQXNbf6
F1eFDYqeXA3RH5KdwMRMIABAzVRDqIbSuhdZkWOsojKNHzojSPuHLIsHbWPGWfCZF0VNPPJ87YuN
9MywFmPj78LGatIVukStsUFUSw+2wu4msdPHPAU2mtfW51ZQ4LoDDma81HYIxxNzjuR5jlXwa9YQ
UYpQFRWcd5Ck77jUwx+ta/S/si4JfhHNTj9RgSu+O3Mycwu18tOJaAa4gAIJAhiI89g1jfESeqZl
+e3HyPbDz80IwXcddIRjq8GeVEAhisRfx52f4KGgWd+mLp7v8yAyq50pBtc9lHarIa43+K3mNZEP
zlGNA+1LlfXFR8wjimxflOn4S9O1sNlQYy7vNR9M06Y2cq1fI2ISFiBhK9tru7gHr63FGnImc5xu
RBNbhzkP0AnsIgFAownpLAMya4CPIRGrCnLj0r9zRM/dOOuEBzPe7pT5ypE2EU7M2gsxQhZKSIg5
Qo10m69hayk9sOiuR7MpqIFBNa0LcE5EkRLvXb+JQM8aPiaqeY2Ux0TrH8UOJD6ejbgKvxbCLcs1
LUafOm2uh1/BJAx/O3acop8OlXpe5ZpJ3zIplOg+MbLwsZMFQEqEg/2clbFW0FL2g4eodgBWaSqy
jJQHxhGnvHTkTztl6D7MWPmKLf3PVS465UXkii0g4YtZWxfdkB8QiKS1DPHW9JLKMj7HfVxiplhP
/AWF2fgfeqHzG4bcB0fXTzCOV5Q4BJDALgSV8X8JMVXP/HV+a5DD/ufmyjqM0pPOivy//8mGLbJh
QifKm0f25Z9EmBfzX4ZB30TyLv/kyP8mZmr2v/hfBEkFdDQkKiR/508mrJjWv+iDYKMmPQ9URxoJ
/7vl84et2Cz+82v2Ir/qNYdFOl+peH5ZkLhs4ODaoqlCY06g7IDLmwZZhq69U1jpI+SI1P+s51mh
fQb6Xvx8tTJ/fsPrMZccHlWnYWRrlmXiNEMzSS7V6+w7GpF88YPUOdirD/ihf3338OnxlhGFJN/8
v24RvkaLMRYTA4JtkGolWMqtXr4/B6t3/uqGb4cmbgyxoKURGWL+hJPiodk+vrx//hhvPs7rb0hB
/XO6oC0HfxeX1ksyz67NRc71Ff8NVkc6mYi0HO7dlbZ5DjdMJtvcIvQdPSWuDLMkwMGq1FSkkqQL
37ApizubDlY+h1CrQP+icuILqRmAgvQnjZ66ClJSGc2136TrlgKtMA4JavQdIrTXt8uNL2kuajXG
9O9lnncfPrjru4d65f5/DqEvFnhSzd5PmXm2+h6un9vVA925t/El2fEUW3XbpiGqWSqOMqdjlIE/
j5lrt3eFbQBzT/xwY/GiIeCg2DdIcnJvv/qQx6FolwpcFjVuEUNSN1/tl1LBuC91q/ZOAaj/HJjO
IZ/HeI/4R3IY3IECb1LdcrhbXCSGjuEDTVkONFB6rhN5WF6NmUxGPCeWme2rRmt2cAqsFRSGmuqQ
nh8y3Y7uru8KISfxepJyQE3HHR4Ou0nBbjFJX4krvdZ1BszAwum1YW0NIqZ1YSY22r5ApRNklu/a
OHS3YVvZ96ZZl/tGA5WZuEGFSmQ7/KAvWJdI+mqdtDfEbT6KkPnuohHRxdGPaUJlwD5BQby3/QBY
aRYV+6AuIZaPfQsFsbc9hGmze7gQ1dagf74RXUVUhBkYkb4aQkyjZDDZeMYCrjZ319dAbpmTJcAT
26CnbErDCAeW1umaFy1gRIpjwU6UISqiaZruQNP2bx0FarsmMIaBhy0k0+N0lAlbaj9R52o3WZm+
xuC139VKV98Y5exz0tM3bNu18FlSXWtpmIDxaKLTqzZ2gNjrL6jhKQfQa8OnDs79/vqyXRhKc6hM
W7zKPLPmYtn0xM/sEJLXbgrsHO0bJfk8ZW23dWaje3r7UAjaYeDmUkGBXH66duRGDsYhqrGbtcDc
VrUZb4w5D3cg7f4gXP7jK3G2GSD68n5D+uVzIbK+uCZjPUdLMQqtnYtC33Z2cKptU+Di1ye0vFqA
ZmJpxtljKxCeOMtT13RR0w5uh4aIpv+G2YZkU50a0e8UZuGwnRu7/OQ2PW5W18c9LdizzYlz8H83
of660vJ6MTtVD9WqRXDmLsCrjpprn9YvqYnU7i7HQudrCxT9G+kX4P5Ua/Rb78PycuN2IxSjY+vA
hMDPY7FjskwPIU016R4YdoV5ZoAEzX5sCvJ+u07UJxReglsOIsuVxvuCBgnIGSjPdEmWLQonG+us
zRXrrq+KaM+tG7yU1pABr7DF/ezMBXipor1xNJabyJBOkyB9NHwWMJ7RFp/XzPw5E9TA9llOyhOC
SUD+OoxuyHQsD+BxFKwOLKFbBpz+xanAcyaYOIDFvmqb7F7L/AJQntkiKjkqN17dCxPS6SYRYOuy
HbUMHoLe1KbRYULQXQHWIs+5Qnyw317fnRcmpGu8tkTjjiXFHU6PeVxQ+JrDvNyjmotAmYvad7QL
oNrqm6riHvpwfbjFdmTN+DTE6yY0Ehply0ANwLPugHdFPNH3qzV4hnI3uu54D39tulf73LyxiIut
+M94UrWC6pmcpPw9r972NmhztS0jx4urWn2s7RHuZWsICIth24TgmCz3eYKk9eX6NBff7jgsnUJp
WIWhnK0uhp2LZlbmZLI9t4sgASSoqfqqeovIvwgv/xmFRwDoGrbHNAVPJwfX0WpdiK2eguxhCpNB
9UeAx4N4yIWRfKlp6d0bJqqCVVgNT3M9V39dn+Zi8xx/AINwsWD5ZghnMU0pXAAdndWddQshRajM
FCXG8dOoDMWN4y3/qlcBw5+hEAaxMXpD4lWu+KsPqSLqpiLzzVwN08LlwA4BKCsaiKHGfeBQzpv/
YmokemxXB81IdyGpocfo+NHutT1ND39Alq4Oc+paTylMwRszu7RXeGUNnnW5X5ZBSkF+CymjIRwL
QrGu0kF7MPthuvGcnx8E4k2sDNBS4i0BjXi6fhT99apHPs8zG0W9x3VD2Rm0nVjEttwjYlOswVO/
zRebUBr6I087nvZ4t8liwOmgFuBySSEDY5GFUKSqudpiwmOu/LK/5Yl9vhXlUBY3GefBMJdnoY1L
xNaH2vGKKQp3RUDhHkrQdJeBV9xd3xrnH4ywh3jPcXjXiSQWW9FoSmKVgF1fhTbI426c35foc775
pmQU+dJwM6OFoi1GmVMRdDFYdg/fBB9fJyHQchQBMDgHjkC/aqsIzt71mV1aRJdqoGbZJttuuenV
uOE0pDH19VgP4ORyCpBgDidcDttquFGEOMpLLY40gkI6IZ/cIZSMTncHmNAiAndqeUMFnYfqnm8+
ECZCJTYq3X3uIj3+HRFpIPtYuVMJKanPa4KIIQc0mFsVVXArsMtdD1y9uLOQJtA2PUCyZNc7QBU3
ZYU88yYApll/HLKWInwQTkH+KVDc2H4/AQYq37mdgaaR6dqi3dOAdImKZgs+xFxPeFEgs/jXXPWd
fuPePN9BgDRcRx529L7OXsGq6OdpCLm42yqP92EtgvsZBvbm+te88DxQuuPUOcQQ9tn6uij1o8vH
FVaUQ/HUTXXyreoRbYTr22pi1dDZPKAPDjVUr6viLnKy6utbf4HAJFOzUWpDo01bPoNN04StGAAp
oHgKyqwy/CDcD1UaV1TcA4rU4yicx9EaR+ipAUprm8HBbf7GOhwrgacbTegqJ4nU3kTxZ+lICtgW
8Uq8xMBK2Lm+qckY808DVgvdPcna2MHBCt1sDRute0ZpP2zuRlfNSswDYZJ8C1W3IiFRxiIn6pvp
wKsFvh33FWxWscXFxWp2WoYex41Q83yTsDMwiqeMCoWFI3J6POCMA/ksa8NrC3gKSKdkUn5zvLE4
F468PFM6Ubiqc+zlr3j1rg5Kh5FI5JoYIZko+iYpKu5lxDmbq5T22/X9IE/04kMIjUamapP6OmQG
p4PFZWC0SLBZnmJJ4Kw7Ti/9PADHc9pw+mgYmY7SRmir7yLRRrcMxC6sJ0G7xPSTpOMEuHiMhNoH
IrF8y6tsvdkEk5Ws28m89TgchfqWcyTBZDEN6uao857OEXHsxq6rzvHcum7f44nM9KgDNo8N8lIG
/OFmUuA7qSC8gY5yNHeZmuSwVnJFDHAwVdKxEgQx+NmkpN0fTFhnNIVsvTixJDbho5RHq7CoMSxw
MCY9lK2tQDXDxuF95eoRft1gRb9ZPRFHsOpCp+s3FNBRumromv/laG1Fk9yuxAPWLzA5abPSLmxh
2YutmHNajmM5uG++8QSNAsyHJZwd6Nryru8zn/8ydjyna9LtlIxiT/7o3NhflzYzW1k+KZRhUHg7
XfsCuR0rAE/kRWEm5RykzxUz+gB09dbrdWk3Sawd7vYSkLfM6qE78YrqBAGa3oBNUEJzE7q6410/
MBcn9GqUxYT6OI8rw0hYNj2atwFYYUgAfv8c4wF0Y6gLASJRqEVhEklNaeh3unb+EKVlEoAHQ4p3
eEDYwEeJP+pRsh+RZHXBWqzmOLFv5GfnYf2xPMdhQQoScOXitPhzq6sjIEzPwM8P5at52KmoRKzN
sRjBwVTajfrypc8GdBP9M8nsoSByOstMBe1s0Mz0Eom7nht4jn1nOzdCm0tryb6grMV1Q3q2GMXF
1w1BdNf2BkTuvxUgCREY08CUj7N+KJH98KI6hI/55s1CLRm8Aa+cbZw9GE45QkwjnvHScRh3UakE
3jQFkFzd0NleH+rCZ+P2NsjhMWPkhVrsS273AU1n1fUQA0BnHSEq/S/QVeNDYMXpe8qK2bvrAx5T
hcW1agkbfUMmSMorFrf3GFQsIvA3DEeC4H03J/YvxU3E10rr3eeRaiH965YLEcj0JkFH4bGKC3+8
EfmfR1S0JBxCKaxWKSAu3y8inaKu7SI4oB8C2xySx3A/xxMc0Vyzsi8hYZ27jlBmCNeujo7JqtVy
UDDXl+LC2tscU8uh+elSV1ysBHC0LBejrXiIboFnd1VA5GsnUabf+Szl/0MrLG7c3nK/Lhafkg0d
CwllxvNksZ8NMwxrCFaK57hz5I39aH0shmBc99FU76OwGlEuC+GZk1HcXZ/shfNqE/+Q0cGtFGef
fQgyEx6zqXim3dofB0sSunI3vXFej5fbcoK0t4jG2cxEiYtrCGCdE8xupXiYfKja3oJE5fUQPTDN
GVwID7bTqH+rip18jDHIBCzsTtEHlb7RD12bzfk5Q2HLl95HaPOPmM6ND0WUFRlcODeI16VWWdra
VfoWcjDCBRqdAs3GxU+LsWvNkW7A/AIuLXKFEAjfYTjXOhtclpD5aqwUfntoTfiE9lM0JO/6NEQe
p8fawNyXQaA90wBxh72GmUy6TYNePDVD43+trSJ6ausct4kkQlNmayda2N7BzGge8c4EJtYOA9oE
Lbk7ANipMqbVgLwR1gURdjqI0KGLkJSAPjHZ6LQPLkpKDt4WWfrU52GGlk1n5c890VqEfEJJpIH8
D4BBMwLfCxI9w8fMrlq72WQ48+A9qXRwvVr041vJho6eeGbAsAAYqTtQ3GMFOb8Y80e0iKIS7W/U
9deozI76R+xZADOGhkDkK06cCQPztvqdma3+uwsK3Ssn1hghyy77niQljInRTBtE3aDM/zTrQDzX
WZT9HGAJf+vqoP7LSSN9OsQAgT5rBQd0A98dCYQg7Jx3SWfCqYptJd2lIdzpFaYmkEMCLSlBrmex
Y3zOFNsKb7y9F555GX071Opp/58ZtE8dejVa1yme9B2dRoQ9VnGtOVsD/vSNB/DSULpDTigliomS
Fjd3hUIQP4NARc3zESUst/iIu7h/AHz8Rr1YWf05wjwo/kBbOHtrE8wbfR0ZCK/F03ufdO30MMWQ
06/fEBeuQ8ekDANajSzdWYb1VlF2UAxsxzN6TXnhA1b3YeSqEXxV4ZAyFeizbK4PeeFSonBhIBCA
v7dKLnEaREyQquJWmykTTNroKXbfvwegnt8Y5dKXIsJk3WiiyKrW6ShOOGjYbTGxoYFKlvQZSOFu
+EuoQ3Jj+12cDzcsrT4V4sBSk9uwcE6zQuZjx1q8RzQm3VhoXd64yi/P539HMRbzoUna50jYUQyk
HUUjGyNHJ/YxrEA8av/2D8R7RdkfmV2Tzu/p0nV55SQ9Qj7c4ahoNZS7fmG8E/988yi8v7xLJjud
Bs1iQl1hOymyDi4U5h633U56DBdFvv0vRjFoHLLjqAQuA5944rb1k8D1Ej9yNDK0wXf3WVwPtxpo
F74PGROlLoAeZCrLmwH1Fj/LaNF5btl1z8kA4Y7csIE42nbVH9jdf2z5XhrMYKdJHhO0qGVxQ/d7
yi8tiQ0AAR85LmTa06YfYepp8Y0L4kLwQgdbFy6tGCLIZawaQKVHuoVeTEr5Q1k3iJyRVicO8tVT
oZTtNqVC/TMPy4lH1Jofr3++C9eTS7TGOaagqvKvp1sxFNgrZjN192kYs5UyKViQDmFpeH1QTs+N
IYIbe//SdB20DADqIIusLff+nFKIi1NuXd1Ok7+EacYEbA1SfXUp0gdoOuN2Aln3gAQW6nbXJ3vp
q7r0g4hKZTNjKbk/WwrCADK7cuJhPrQWLcxda9b2+4gOuH7jfrxwa+HtgDC9rOghR75Y2YYLxJ8R
ifS6OMCkR7jZg5Ppt7r351Oid0/XhAaGrNQul7MX3WxP+JJ6bh7ifBKjotg1YfEBtyzjxpfT5Nt7
GoUaZIE4B2A14VI1XczIdAwtmarQRw2MQs+GLH0KN7JshELgLBxgjQHmM8hOWcOmgSE+rpG4a8D3
lkYOSNYwiA+3KEZZ4/b6dz3fU/KHUapWXaIUw1kEDeqQqhbcERmfIByzo+6Z/MyyAGnpxtdKKWnX
QsDGpBH1qaJCzOi/GB6eiEZngst2eYZGBxUtmC6+F3Wdma1D2n29BNfT50duqLjvkeH8GuRWGm3b
ISIFuz78+RE+dq0pjFgatavl7At0jPIcLR9vDgxrZSiuu8nVst+CTxZPWZDcatVdyHV5UMirEX/i
fLIdTu+Muq4qOquF76kIKax7o8Wk02KTIwwkctQrW+zSwJmv9dIZPsbwm3adMZRP12d9aeOTcJmw
WV1Vqpue/ghVM/qmcWvFC8dBrCd3THY+rgxbPbfNN59k+YBSMuXOkEiVxfaykwaX4aFQPLB/WJnG
5NM2FIn/YhfRo4Z4x8MD1GFxuuy57fA7ceSqxtNO1dLqTqBYtx0TFaaW36ebNBnEJrLHcXV9KS9t
IPq7lNYMnhh1WeSCowqxajZ8r4zQna1AP76HHpmvHVXBlZsOxK3XdYnvJfQ2YEHLs8qY593exEDC
1TRb15sdjhN5Gwox39GjCqonE6Z7tsM7O/9qt6343PQ5BnK2lSDRAnclgs6QFvXvvsyQHS7QrLtx
mi7dckCwcMOQyCCdkP10YwFsnlOgi0AyQEFlu35Ikk+qFesQ7nKn/QovUCt3ZWPm31UFBZOVaKXe
SASMF3U5O57XlVJqyY0teF7ZMWhDypYcxUb24uJHNYkNLhCRXy+O1Kepy94VgGbu0LozD1OgpVvC
g1+dAw8zQOHj5fr2OK8Wsg78gxwGpxoI3qcLYsHDEBb4Wi/QrPddnmxQnlu3tZ0+pEWo4c3lTvvr
I14421B8LPJAk+YgL9vpiEHQJ4qoKtdzUZ7eNq7ab8NUU3+V2vR2dAOVXYJKnjMI67wgp0N15aQ3
1D9cL7KBYAqMUzcVIiY3Pt/FCYHKl/1OEJjLwAOTdIJUSjBeExrB1iHxI8NIq/zTPAiSjbevngSW
8tfI4vXyZsSlQzf8kRQ6sFDfgYSdb+wcUwBL92/lgHLbLSICjTIfQFwqn3RSF9tSLRw0ZJTO9TLT
7KJ92xsOfMFRxJRSwngs1qjLaEhA907wSa0THCSvT/XCzcX4hFnkBPzbEuBD7cMhxOIegeqOU3Bk
zNtZoOtU2H26TodhunFTykdlOV++IgRUGrb2WeIWYn+rSV1Sr2tgXJMMGWCWo1s9z0uzotiCNRgB
OQ/c4r2ZeiypaxITL8CUJzqYgVZ8yiLBNayWNv4d/hjdIkJc2qA4ztAGx4nqHFkx4CHS6AFZnD2I
v3W1qd+V2exDTk3S9sYaXhoKMDJwPgov+tlZmHCqdLHK1r2xVIdtrzfJrqYmuVbDOnhzSs+rRs1K
QnukstniSQVZHdpisoQX4mcbbueBzgclM1P5XWJhkm2vb8ZLLwelWQlk5eJC/GIxXFJp8zADVvbK
1Kx+D5mI0epEoh4V25Qc+Q7ubDE+CQS7J0QA69LY9O6g9qDp9ZoqbDPjwzSquF/eWPELu9YBGEMJ
ir1EtWZxx8X4KiRZMJteisLU11kNvo6QR5+uz/7CIK5M60jfBJj5ZRChhr7QSkienlbqqFBRKfTQ
P0/ur49yfjRkQQuoBmp1vM/L0LPBAb0zJHARY6fyUbE6d1o5UYTSUDXHP6IpMG7cMOc3HANa1Bwo
pJhA2xdnEfMU22602PaaJPIfW8vIdmPklhhy4X47YyrxMjcoorqx2dwo+l+cqnzwqeEBsF1e442G
F0+sQoOwzXG6AzVW0kwS1hrDn45OpIh315f2/AMiLW7S5OTdoBF+duskLuKUQJ083+/Hu2LEgK7u
B/vNTzuQKlmMAjusEQMu9iJSEfQDwFR4dUDnaVJF8A4m6E8Xfbq3rx+SNpK8wa6n4y7n+wo5Ythw
UPUBRCYMV/0Bxqa2gduKpEataLBoIvNGlfI8TKLTCJRe5+0lRluuX40USmjFwJmcruiQvY7q7Via
/brHzvSA+Al6rX3R3zgP55cpaRh5vyT88QwvO34AM1x9bkp6qrVrbSK02TdsqHLbYgP/+c3740hC
kh02lzxFhqiv1hOwT8f4o7/H5jl87Juhxu9EG/obl9WFGTEMT6wUzOT5k8v8aphJtFZpBcLfF46B
6oWiacVGV+0R5S89udUCuDgYdS8gtPKEL5lOulYYXI2Zv59UK71ruhIbJavy96GGvPP15TuWW09i
B5wzaesTk1Asl4KepxPTcrNxMgsPV2VywGWGU2PbW7XDGGFVT0b715Qh27GBYFxZK7VOEbfvzDb/
kSMSkW8D28yN1Yww0tdcKuQOOUWnXTd3E47XUVr8DBk32unVUPlrw+xQhUVrzwQjKRzF/iACvhmW
1IFRIJkzx4aNVBKSzdL727L2mW725QZHrsDf8JhOX0XlV38PUxKDagTYheZYBqCDm32Ct9g7eBLB
msa6uprzId8iON9iyzP41QdTwbRpk6EmgyXzLLKv/B9QcZ/rvP89x0G9B1dkatglwe0HY9dJ7QR1
Tp7GGf/vGzvp7EKTC66D66EzS6VxmTNNZQGPHMHfA0JoKKbrTu7lOgCHG9+Vz3b6WaEKS60HzhVv
/vm7p4iobxF4bMCEfTbUUmxSNGEeQvzdbmyh8wnJoWQfCUKaBE6e7iAnLEPCC9AZdt1EW9HX+j1q
krdABBdH4R2gnkSafoZGnBEzRgVjppg2pO6dNkXoJdhvB9agDKZCtebKgGhxVvVGYRENIMf0PZqL
+tZHwX2tKXr04rsdZoM11kI3dsPZUWdAokGKHNyTPOiLxaMV1ljI2waHHvGAdd0gCu2DxUMYpr+V
FZ0DOuVYEDqksSth/HLnFdqkV8AyFW9GegF1kkzgCEAx7Z3WxjPWbVnX95sIZyX8qsx54KiEVntA
dTp4ivV4fNJRPvw0mgL1Rj8dlQ7BPT12thzcHIGrrL7V+rrwybmVEJST9y2fY7E22mzFY2sJNlaW
x48qAvnfMz1RH66flCWvlNCQqg5/PXLGfHgqTqf7F996Ja3QLPccR4lowocou/ImC1IMvAh1f5/0
ozOvGj9S0LgK8KHZBzTt272utc6PDCm58FHkgdJvMqU3X0xaIjVAw8YV+0SqQ6zoP7b2dlC5PO/7
JBuTtRmadfio+SiRrzkrFk4+OMKZdwp6FM0a1kHyIx+NHt2V3gSvOLUpRlN5kjRia9odfNNQQPSl
1K2CtQBnNP+mClxNj8lRcvj6+lz6CoSaOv/8RyX6dHkUE7OfoJqo48Z4iWklpm3Cr7DxuD7MpYMg
wd0ulL8LpIe+0Qcz73Lfqwwl/6szRfi+1NIR5l/UW2/GfPHJAZjJpxUrU8SUTuek9X6uUJ73vTTu
k11hzfrK1NMM2dObTLGzSF0OBRWGShU1w7Ou9+zbnS98uhNTNBrrwSqKbYaH23ZSZxRlKWyhrJdU
SAhb1t/XV/SsOMfIkC1sLhcKuGf1YdSsx0xxBterXCCKq3JKzH2UURYY1LBaK07Yb3UrBV6XmfMW
LkBxI/K8tHFAS5C4438rebeni4ySKxJSXeN6Zu6HhwEN+3WCv8eN/ODS+oJgUCnawrqFIXc6SmNG
uHz5iBsZdm1jHleM/V1qhum3GAbIXlGGH/WAkhSgvDdXDFhfOk7yOaL9RGx4OrJSAN6KsX7wzGEW
d2Ut1LsRlBPo4jJ/a8WA+J2zzMmgl0btRS71q+izMXp1yOV+RSUpeZfran6fV529q8v+VmZ54aux
VUGEwLG/UKabZIlORIg94z3WfKlEgEgVerY3UPoXvhq0KpmX0F4mV1isHdJd4TQi3HgQvZP8DvR+
uMNLB/uGsh7c77OWCe41M8fqIyn9Gzvm0gwlUecI15WdotPFxLHScfDJDg5l0Zl3eDuJYYNNa3IL
7yLnsAjBeGmhThBVo426zLzcFvcs2gbBYYbdtwVnvp+xDnajdtzrQV5urp/2CysqqWrQRCl1sJsX
K4rhX2RgJRodQlFW2zTFq6PsJgsLJiv+LCq98nQnq19aCCRv25yIMSA4AROPPJOHlHN4up6UPHjH
dGY1oOaNFJEIEY7OIhB6Q3rjrV58uuNQ5JRsHPlI2EvK+9wpbRGa1rRXfb/+H87ObFlOXFnDL3SI
YB5uixqoZXt5aI99Q3TbbuZRgICnPx8+F8dFEUUsR+zui/YOqyRSUirzH56tMG8vau2NO7nz1ige
eFVgWEuRYw3pUEgTIqcQABuKSTnTG20DpSn/ffy9NgbhBQDkl64a9an19xIdTGjE+mSAS9WM8iqu
g7hKxf1/j4dZBeGyYjQraCWAtScy7BVRuXJ5m5laLgMFwvRbcofwtY550BtMMGdfTOP0/fF4q0vn
13jcrBRSqDdgKWHcBoOGcHjE628M0N6L3ttZp5w0IwOYVxRccp7Mjl3d6ScgTPa1M5K96soqi1iG
dxC2NTiWQQSSyt8On8E5cGJOk4B7QTmFdaIgaRarI1Ld9vDp8VQ3vuBC0IL/DV9fBft/O1YzqUVe
DpoMojLBoXPKPR2rejUxXpYZ/ZqTQWUaGDFMF6ggt+OEtTDS1KCbNU5m+Q8r6ojALUWiXSoG27u1
11pNwNNNVo8H3VKdBi+9ihgsFrrEMXIlGCJpuOcY7yT3HQZF1WdyXOV5Jl8V31AldD9KvCE/lG1l
uCfeFTJCpDb30p2bQruL4AVCDRIJ2yDqZpxtt9OPRhtjcKmqQcQ6DAc9Qd/vgp2bk5/1OTbbYwMf
SZygPZJGoT2gamf8ctCGM1O9di5ZiCzcObccZTwUyqIwhxKq8lmLkukdsntGenwcFXcbgJ/LYwVJ
HMp8bIHV8o22k/aFMU9BSnPvRxmSZ/qx3mPr1+rWK6lH6dkrXPGmd6Rz0tVJ7hBgV/U+Pt8iyOPS
lV3Q7vY6VXBo11smUr3BRLXkoJee6VMNSy5GwekfIr/6umTuO6ne3bZjUO45WGqWqi6Y0ttvhFV0
N+qI4gVJkg5/Z96Q9z6+nPgJDuDG5p2Cw+ZoPBSAFoEtQT78drRaZmOL4PsUkDIMoC9xZTlEonF8
PdbVnfDbWk7QdhydoJm4EVYzY9uHskdeP8g7pTr06AFxTE9JH3hVIk+Vo4+n0QHUtLPnf+lu/JY8
/PqMnCxgLClrcngvv+u3jC/WjHh24NkEM0YJFLTgm170zgjfGYkrTT9VyyCfhnNdO9kXNZL1W3O0
T1GJ3J8BMfaQj0PyRoOmmaOjG3V68DjIt/Yk8Fq8EpY2BNyS21+nJEC90dJUAyqEFoaVYvqY95Ei
D0rXta8MNe8/PB5w6zPwhqJAiZTIIqp1O2DopImrIs0ZWLlNj7oovTcNEtafarOJTn1rmJdK2spO
FXtzUA5ClPdA2pBv3A6q5gY+VbE+B6gL5PahTE04z4Pe/KXDQ/qABGmMN2tdkao+nuxGfKOs9X+4
OeAo6yfN2IB1t7tEDRKJmRvuX55QTnk4uD9sPu6Xx4NtTBKa78IUoShEprC6sJXRC3NALFMQZ6pC
FHW4tFmJ3T/LWJQnfgeGM3UvXprILfcYGSNgeorPtJRvl9YejCo3WnsOVET76kOrmQ3OFxJLttPj
6d1d0r8G4jReFtLlCr0dyEVg2ciROwT7i/UzTdIsyEf1hSTZZbdyRixGBgDPl5fo7ShqEzojErda
0M0tuHkLh0fYjY5V7EkNrCFKv0aiFgMFAago3aPVzgOt5ylhpmhY6agq9kU4DDfH2jMjPGyjZfk0
RAo/CmwA3KOcO3BJdasLjO5i1GT9DkiiQ7veypIgcROr3YncrdWmwQxcmOil67dahxCB4hrTIi1I
c7f2jlWaWeKMXfm8By7c2iK/D7T6rMgbYHZiMJBVjoj8z2WjqId6bPIPWtvgZ/A4iFZvq2XRUUfS
oFTxjlvqRrefF5e8vpJZyemjKI6P3ojyxU47/SrGsfirsITzNmnBWXnFohL8eOiNdIInsk1d3SDJ
xJXidugplNmUO5wFU+GVHy13xsGwbbzxA/cC7KG889TXEfYDTwC58UIf8jrd+QUb35Tn3UIn0/j3
HRTb0au+8WyhBnaR5tipq0LIp6QXtbdDVtwYiMheYDv0LMBir671csp5MGedE6iRZR7zHP9SMXXF
y68uGl1kSNyteHvZq1HweVj0yUMnCC0FwpBXyNE7DjIpvnMQxRkWG6H59fE33AhWZ9EwI3snZu/b
eVkV4zidO0GlSKxsI0ecjGlSn3gChjtP142LGdQR4U+mzJt8fU+SGeGJ12kmGold9zdGW+U7wwsp
TXtNgS0FtnRtv5P7/ervrFIVKqgEKAViWsxrUUKrauuJfpZJv25unLOYZnwm46bI3rVa3LyikYBZ
TxP1/5kd6trQ/RLtfTXkdnV8vMzI1rAZ1r+EJy5xSsmFlV4djihEWoU6p3YwdL2X+tlINnLuYO6/
V9TItJ818EvlxbXqLsW6EqWBQwbE53sXIc5+1jMqJeygcrBOCHtnn9Mobqqj4AaprriSU9Tv8hZO
8JAa3eeyTNreT5JQT47RYKa5r8Ij/avStfyLpiTFMwYqovlqzEiLB6iAj28L25GI+QuKmMcB1TX7
EqNjXZ+VPDVACuuKKV/FWdO5/my2pvS9YXIwHnYL7UfbDt1/JKBN9ToGJoRlsdSzz40S4yzuFR0N
2yQX1QerH+igIuuizodaCGc40VQwvw+eK3H1VUNUEJpSY0kkJqJfew/nX98ycX45ZtaguOeRnSF9
ZUjH1i8yI3yLeOlQfUjpZ4ZHxxi8+aAgEGed8TRGxtzkEagdisbVw9OMVdrfWhcr3VuM/do3g7QM
RPNpc/yd1iToPrx/5R8RIqx/nYpETsfWs6bP3VD3HzHAxgHbELP20UhS5efU6ub3mEdfi+esMr+3
vbzGAxUXP+MwwyycsO7jZUcaTi/qfa7ZbXQcJj183yaqArMX2akPYW2l6kEro/B7XHY4TgxpWD8v
ziYOcMBq+FSBiQ/f2n3E7WHZSNKfgO8Wz32p1cKnRaOPfmtIpT3RlSj+lirwkIsh3PzTKC3s5cJG
9j9MdZiiAOPEMjsUmoD5aYWq9d2NsDI+GA2w6Vdx0akl4jgjPoJRhQMut2GvJweUyNPwLIrIbc74
rKf5e3WWVY/VVYPBiD2MCLS7uaGGV6VIp8HvdBVTy9gYMuFHRawHWVtX1Jt1r8I+Vi+EccRiFkjX
OCC+U1mR5WEYpknHz5x2KJ5cpc7/gR06fieFnK+TA5EH0XIdm2pLb1rj3Lpj+G+EM+W/ptEV2rlq
+1zFSAis9anC/+GrEkFmOGYib9/XpBFkET2WPBlxBnJU7aR6sMDpCCIEW9+jzEf8WOD76f/9z5BB
rBdpY3B9iuWvnuzWO0QTwvk7D8ONexpyFJBPOutUMMzlz397NKVGDRk5FGZgSgOhdaQ+muyUjWP8
tY1G2WMa1JZBqyARdQiHLtx7+m8dPzQS6XfAOnNIBm+HLwwlLKVa60HHMfmMM5J7LHLcDx4fcxsJ
O6/eZX48D6nRryYJrbgzKqPQA10oAwbL5Afc/K7aF5jecIPmfm/kzr8x/Jvqv8dDb90uXM+IeIHh
XW7R2wmaKOovqYIeTGgRFcgAohQmDHX+YNWuc4FB8+3xePdTXdBtsGdoIFGeXN8sIcA9RYulFcCx
A4cRD3B6MLaTeMoo2YygnSIgjZ/jWSH9fTz0fShhKLm0yqkhgp5cQ3AW8ZKkUcYUnnSUehgkOsa/
UZKpOCqq0m0OReWU/amn8SUPgDi9vbfnRhmOwi0dreXRwtts/XDpptg2JzstrnZix1Ew4HeL62RS
Vg1yZuTZp44nHdahSiKMAFTr4txptkbB+a92AD7KMttZkvs0BvQ2NS3AEaTAhMHt14d93hhjnmTX
psX1/eCJ1ns1Cc16wonc/efx8t9HGmOxl71FKw5ttdX7sMZPtKzUPLtirNqfYiPJTiBD+jexKb2z
5eJ/9Xi8+0jjzQJOjiWncg1H+XZuA+x9N8G6JXCTNLsgV+8ebGsu3sB50S6JyLQFEyh2dvLGgi4F
QkAfzJGu2mpQQx0RDke6IODkzpEV6gTQTRvBmh4Ljsfzuz+aAIRyYBAT4PzvGidtFNtOZwkvqKxa
x/ynz566dNqTdN74amiNsGt+GfYRfrerqIUzj4W6RzFeTRWukFD5S8RyOOFDJNmlWrxTRfjVQrtN
+MjkwWwiJ8BWoRp/O2A6zoakce5SG9YrHMdjtA986hlG82qUjfG+avBbvcouE4UvtTAML2msxW8B
CTrvEsWsjIMrR/hwadgqH7FRA5ClCaPI36QQ0xFcxDulv4ja6t6najeEz045md+6cPI+zRGp0Pnx
R9qIB6C8vPaA5oDJW0stJ5NOaomlXTCq+qj5nRY28QngleMg82aNe+SdzeFI2UG+8OyilHe7eIpw
vXpGlj6o0d0Cr1yiaHCiatx+NPOiUl78jAQ/uajlImmwEKVXsdFMGo5OsRYGMDBJL6PB/tbbRfvu
8RJuxDmjAOlAKI2+zLon47WMkCPCFGBpH5OMZEbaf1JHKCI7A23cD8BBMahEM4gS9F2jyTGHxjbr
MJidxJmPpMs62Z8rgHBhCIYDly1PtTvGr5NpLvaKAltfbikH8Hwl7GHr3365nHqxAmAmxKi4Sz6S
EXX61yw1yk+60pr1x8dLujXYghcDpr/od+qr4kckXPBQI6Anpe1wHG9SLz1UTaOiEuAlOztg4wAh
8Knv0lImy7jThB/nMjOxAg+i3CuO+QDjSY10ee7a6d+J7bFzKm6c+jQrwChTSaPhu24n47fWjV6h
KQG6zfFbXcU83J7t/LXI8vJQ1oNybbXC3omc5eOszqyF8kD1bynnqOurrRvibuTuVgK9LmwMQQs4
Cn7WaMI69bYYMYkopI15e1LKfxQd0zpdiMl8cWkbhVDoQuiwwomgCnsbQVk52oVl90pA4bLQgriC
JuFjfi3l2ciHST3OXhQJ3w2n9q/H4bS1QxGBhbC3VJMQdr8dma0YD70olCBvZvtVkc6KH/Gc3Znf
1ihAnujMLukqgsO3o+C7Plstiq8BrIzYOWCKpBjHsveEszPQVsTChiBBo09Lg2I1HXvwzMwKY6bj
UE1Kva7GMHn4YUbUXNuo2AMPb21GtgXSGSA90EtcDdd5SZrXgHeQaxfm0YRpSvups7GZHv5gc9BD
X3qvYLcIlVWIuBYNbr3Pw6DPOrwLejft36uYvWGzUfQFdilmzfTSxvNefghwnsL5IPd1wGCsBp4r
Qr+bmWMfdl1AWTY/zGBBP+UD9RmKrXtSIRtrylpy3zr0CMCrrWLFyimqL4/JINcsvE5DvCHxZsNR
FwGDl1+CNFk4RtFVXYqcq4ObVn5pwKDGhDa1kudcL+On3h7Sy+MttjUhUjDK1pBUif3VhCKgAbIi
kw/wiBtfuSLtTlGjRT+9yNrFFOv3p9mCJUZthyMNjezVjHR84jWJ9nGQeqK6mtRXzuOkp8vj2458
NTThh3fYFuZRj4WEGIZDDQr0S2vM0SXMlT0JwY1rGeY9GQCeDdzM62dbTmGjaMfl/hd1RqMQOtal
6tvhKaKO5gPgzU8JzpQRdRKlOb582Q2DRgFsRd726zMVsQ7h9AVj02tp09cSa8icrMqEK2UrI0K+
fzAcb1SOHQ7wu8c43F0knIABB6Pi1dfYhlKBJ6ot38l6svao8RvHnGcBxKbFhZAF4Xt7nkoMd6U7
8JlnB58fbRwV7EV1WIuALw4iV72dyW0UlclM6QyiqwSJgQrj7YDY9cm8hIofiHzu8LPsdKPwex3r
59MUqq1ytqswSl9R5hfZpYjEUJ3i0gCej63flO9sqDVynmVbStvUIgyiiktltaMQFBcmKmZhIFJZ
mD4KvH3z1FZFFb9tUZTFxzVP3fAUzsowHpU8y14NRTr+tCe7/xrXLubATZ/b0cEdESTmXtCK4qJ2
vfM0UVaXhz6EH3N6HB5bX2zJLn6V5pfO5O0CliG2pSpA/8BL2/Zn7RnJNzXLqm/g5fLpWKaDtacs
c7/3eIrRKScrhgpyh4dy2OdWjKQzoIBZNhdTDNq30Aob9UgakHcnBODb7Agox/xrRiND3wmZ+ysf
wW5aZAt9Y3nnrq6N3sIAHJNWl7zKaD1En+3UOWcjAL+d+2l7oIU1AMyGw2Y1UIwoT99FrhM0UeRe
lDgvr31n7qlf3B/iTIdbAsAaxRZi7vb7iTxq7awSjJLF+VmbB/NYtBgJgUscd8J7c0I8gdAAAI4I
8PF2KMyMe3QMGCoPAdF4mFcFtT70/uOA3JwQaQSFQ6o6ZGW3o6A+o85isp0gdtryKDyt8VvcPK+O
0r48S2LteEpTjESq4c6dRUfvP0GNmVI/RwV6iOp0qr149OcJl+A/mBWaovSb3MUiYvWZyoIEG0qR
E8zx+EUDLIRLkBQXMOB70sn3G3pBWEEHJGemG3t3vVigDGd7dAB2Vd010Ur3rBaZ9Eev1DHiM6wX
HyDMiccRAFiYt9Cnb79XGBt6CbrIDeDiqU+VGmZYCcziVBpi8DVb7h35G/Mj2g02FexY945hWSKu
SeLQcXw4qfqup9X9nndbI16HxWB9V8Mq1XdeYhsRqf0yWwKwR4H1l9PCb+2CSHZt1iu1G8RKPx0S
tHQOdPCd41RPe+jsraEWohHQSpbyDs7ldFUHfsxwg7mc3afY6gRKoNwVpVnuwc43djNVQzbykgIt
KeDtd0Mh0LA7Lp3AGKjSdq3IjmOryJ243/pav43y6/7+be0QS+vqbhJuwNYAfOnpEz2/afg4uUkX
jIVt/0E0EvRUxIHuL0nP7awk6dtEN5dvVc3lwSwr7/1kj9Mhwl/gbJopYl8v3tiUV5As9ggMykmr
8FfcwaHGV7mBM4TRyRFef7YB5NHlGvfE0pYvclsRoAiMMSu8DkS2Kezczq238AtBnZi1bFXd72oa
U5lJRGbFnPlIsahB7dJ9blA6wVy61X88nulaIILshvGBJ1AFAVxHv+V2/K6aM6R0WFtE9806SGDE
/fSauTfRwHWh7Ba6Lap3U5O18uK2utOQABnir8LWxVNNiYxus4zT4vj4Z22kEwt9CT08DnCg5Kv7
omyntG9Hw6HuZGFjAl5Ae4MhhfNPj7my9Gk7e+KAC3T/H6xoWsCPR9/aRXS50FqixLbopN6uSbFA
oxuPhNduFXEccxu9XlNTro9H2ToWCC4D3Bh8ef6C21HQpDPHRKHt4GTN9Nz26Gqlw+Qe3bH+/nik
jYQaRxzyaJ5oQFF4L9wO1fGfZgo8bgDkYXgrS8AaPsQ+1/bxHre/maVIqwO6y/Kqqjy2PU3S7e2U
vSbSxrri3wlNn54eD4q7LM1IUCOvJi9A+jp77rN6QJS5fDE0H50adOpRPAHKDm58FdGtbaKx0Gpe
EJZpEv6qjoDCntxuT8NkWbXV1l2A6VAs6DIs5abbVY2LaMFVRGEAyaAKEeNEIOrY5m32Oc9DRHJk
mjdvDKTn9or3G+cvsqYAJ21zqWCujydcaaglVDnxmWfa647VfhqdOHpjRm3nl5NrX/4gfha8IdA+
VpW+8+1MnUonR8w0qiSmMXzL3LB+Y4vYpUdC7yCW4XiyEnJUvFi9i8jS4iy1bi94tiZN+4D4wQvP
RDPm9jeMJvoRIqGL1bdW9m1M4dhebKdIvUONdRvm6RjI7akobmxRUnDYcDTcuVfXFw9lD2kUHhed
2zm9385xcjAqrz6n7VSdHq/x1lCMRelmOYbJkm+nZ1hTX/ZWzB0HkOFTnnjmT8HhbB3iAgbuzv22
cbyCVf3/wZaN+tsFrqpyLK2JV4yNPbzpK2Th3/o5F9cR+Fh5iOdIewfYw0WSAYTwGDye6tYxwHNj
aewvigHr00in92h6qLoGii6r58TM5GuYAi8UQVguNsqXC/CXs2DxlVnNMSOfgATH8TpZ7ck0ksgf
J9s8xU0d7izn1oSolNJCBih6z5ox42ie1ZysK+zTBtHhOTm6pVH9wSiLe8QvvDbwxfUh3qVw7MrM
DuK8iC9zVlTHOWnqnTjcoNwg80VbkLQYejTl89t1o4A91sgd2kHV5NjchZr4MBmKd2CDU9MzM9uv
wym+1PqYHEUdqgcFqttrwGM0Lc1eOaqK1A6O07TPRRpVh3BOrR2c49a5S51wsRkEoUFCffsLw2FJ
FWM8Wb1U7321KnJ80k9qGaunEWm2nWXfvDx/H261WTD6LBI1iuygHgbtnxArzB9s1aE491Urbb9o
zSxI67j6CFHArJ8AzwzmyQvnZg8WsnVEwC7iMFuaxGRFt/OuTB0TenuwA0Wm3Vcv1hIf/Fb0NoMr
uxMFWxENcRUqH6UvUuDVEvPlY7t0Jwdap2L4oEpQccR1wH98EGwd6RT6PQpVFODv7jFg1DJxOWaC
OEY+KxaufjQAa1HmqMp3jTnEO/2ajcAxCAAMOXhIoLyxOhIgvdVd7YU2af3cvwqROz+1c6E8swKj
P1pWCX5V/MHBTusb3Re0g2BGrh9LeuaFkaswqNHl4SEra/0opWIFem8lOyDqjfWEgwBwZumdsHnX
kRrPA17vMV8tqT3fRn3nONRVdIldkfmQ+F4oIbkcsTfjrdYzV/s5HdLUCZDySfw20fVnp0Ji2Rub
dOfO2Ih9KsHAWKgdsZbr2K9HJ+/B26ILVKfFIQLy+lY2ivxU2eHxxUGJaAL4AZpLC7BkFfrocYoG
YFd0lVUyHMJENqdWuN2rWbqpnwK/3kmull27yiLRA1pYl3j0LHTS2109JIViIBAZXY3WcfJrFw7l
p7REYsrPEHT727VHLz9REXKjA21+/VWXDen18ZQ3djulDdAZ9KZIaNfVuS7GwKXEzuXa10I7WTWP
PzhDzc5u30g6OLpgIyNavGBBVtGCxkaSN2gKkGR09WtM7Ic3tjs7b5zWtl9HYVd5R1aoiw5O50Uf
Hs/wl+rnepWXHi2umagiwb2+XeWO93yhjGV8jZ3Ka8gEwF3TDSpc83UvJBBjrUEx20cdrQUTPIg4
fLLygU4nwpc1al9hb17a0Tbn82JGPh8aN3X6i0RNIDtabt1iE64tSGVHms0ehWBr4Sw4Nazd8s+6
n92DIjdqywMYQRk3Pji64pzDPo7f5cncPXkqYCU3E+rJmYo906qtbcclQKdpAXbddRNDpwpzFyWp
QC1UefT6Wb+EhTUes2qUO0G4tQ84ThabcLKo+zcGm04tSrySyj7OvEsD4gPNkLbOu7/t0ND/dgdD
+zYqJgiUJDbxndF4Ae3wZ7emi5A/Ui38+77TZeRe15pJH19dbUxOntuGp8mJvosp3vNK3riKQA3w
lEElYmEYrnZ9mqWRaqJjFdC/6+1DnOCl5Ce90s5+XACOPAy218lTAtR8T7Jr45ag3sMDiuoG3Zr1
gaNL6qLGIJTAoH7dvykGN8VbdKh481f82Qdhxn2zczNtLCzKFAtgib4+aIlVrWOME7320kwJwEh/
ypuu/KTmxaeic4edL7i1rqwmCSBYIqQAlj//7WWTO1avaHoVBnnejvEBoy9eM3A5nxrpDO1hAFpQ
gpqoir03+dYMF4e8BbILt3F9bUyq1vVdLmk+513sHrNaKfGJtDUsM5yxnXdS4I0jAawgXw/9bQDn
a3yG02M/49i0m9sRadOL1znQUd1pcLugSq22umC0Yv+MnTz6q0Tvf3r5Ub5QcVlo3sX4uKyiN1OG
mO3qhgA0dOWT5hXweSJHTPlBkGaMr3uYvFVgumnVXptZDsrnx8f5xlmxiN4jvUDPnT20CidEl9Ez
a9P4irWYM/yAT9HFTxXxNxxnXUJ8qF0nLaE/YMl16EH+1wfNE/UfFPYXuD8N4sXR5g6KBxCumbIa
OJOCmt+r3O1xZc17qEJOtGvmtxVfLg3hheJAZK+fs1Xp5tmsOErQNrYSvfFqI1LPyJcgajhMhnmt
nKqGgNgrAm2E2FYL8cUronT0VT3KnXMzFG16ceBLPlmjovSvpKJMzyM+UPZOaG7+0OW9BBQCWep1
pmYVsla9NlJAU8veOvTIT/2tDENr+mHWVntc+a3DjCCk9cxhysdYZWtFFupZmAFQjEtEIxWrqayD
6cazcY2MOvonYf9M58fBt5EtcSMCFtd5e1ITWh0x5DjoHSD1cTUnrTgLXA3Ps7T10+NR9OWXrzIW
EhXsCpEwBpi+xswi+Z9gxGWRsbRdXPxookxLXgkL8cNDq88ZHkOGHnlPU+eV46VXHdQRq15asFsA
b6XXSDfy9EtjmjFeuq3RyldhOSABKRO78ztjqC1/mlOc20r43tOTnjp1+yHhtW7/VMjCuoMs6pGs
BgrEnk7LBr0BhiebBpQu3eC77StNbcwAuKLGjPi1d9Xs2RkpIwB1OTQT1nRv+lStW18PUVTx+1mw
woVlCv1sGEr+XHsZ1LfHq731TakVsZdNLj/AHrfXhq0pQpWGnVzxGKyvSWPXfpwD53s8ysbWIK8B
nwxmnV7WunCBRYk7tLabXAvHSp9U0uF3WTfXFycptW+Ph9qcEPAG/ocRz102NeN2lbQzS4yC+ngZ
AV74GvTDnWXbuG2Xv5ttDl2GDHF1Dudqk+HBbiXXrgfXrThtkx9kC5igquGL1abevYm0uL78ydxY
RJ3az6IefvuxkOkzyqZjA+pYI+K4O5lKeqwaN99Zw41LFmznwi1AdQJTtOXPf8slQumKyo7yFGH0
mCcRc6RImTi6UR+KrAzHi4f3R/1M1X/4hOpK+nJA9OLaiv4lnHpkp9YHTdTM9Whm6LWYU8uzDLk9
vyma+rls1TAouy4OHq/rxlnKVNEagiRCcWR9q6P5ENVUUmOcEzAWnoEFB+aMdmwyxdMXdUz3hBM2
xqOeaVDKxMoG7bBV9IDqciAhNNG1yER9yuPUOsg0KS8oN42B2pR/cDOh0w6d1wVfet/WcwwZ5bQu
sPgdWvAgXV6fJ47yM/TRPXLKxk5nKG5AfHOoU66zQY7uVMZNFl2FnXgA5Wz9VaPW2rVGT+z6+Ktt
DkW5llBdgCjrl8Q8plpe6bwOBwnbdE5F/ipsIvcJTwO5Q7nZ2O42vQl6xS7Ld1cnmCutkEOfxdd5
sqbyFRZpRnuoeRAax7qZYRhPcZqGX62im+Mvj2e5gcKjywaujKYsOd9dcGpW1ugW3elrhaV2cwFE
ApFzdL3qh4g7/VU2kngiPt2ExpGm+ZT7Hdg3++wgMp37dtr3k68YtfllEAsHu+l753Vv8x9OtpUm
zxHubPHnxz9568MAsdcgeFEoowJ4e3xkcJNAtQxeIBsr8iOIewFVoPyJl4+yc7Fs1aipxaGTtbTw
79lDigkcgqaut8CY9eekbUwS4Wqxsogqv2gwmpB4n52aMEmOTRurftMl/fHxfDeOS9RP6JqT+nEj
rI8rIVzZpmq79F3r4T9sJYYnNDLMY+jOpj9htPbBtYqfYdoMO7Gxcdfx2qM+AWaUJ9+6rTzHVpUk
Iw3fbAi7AGkQ+50zyj3VkS2kBBkLvqwofoJTWtevxqnujRFPDzBYZlZCslfM8DhhohOfcd5qvwGD
Sb90yAB/sbqB/4OJ4zxvzbiqqrMyx5l9cbrZi3ey0Y1DlKIdFHREJgmzNQYt13KBdyuxJdo2e5M4
0fyf7UUzkkhTfKinsP764q8MDI2FZgEw9b7DC0onQvqFXpds6bt49n+OlryNW/tNE9lfWs34pyqB
qzwec+PcWYinDvcwmOC7166QkALabASAHBnVNxFi3q26CAlGOApe5Vz/UDPb3DnrNnYvW5eHBRt3
oeStkgzbKOKO1BeyhZd+o9LU+Xhq0Gtu53Zn3yx/0yrRJxVcwNw0t2kVrK5Bu7XsyspMGtuJOSS+
0unILgk7rccDflOme6jszhqO+Fo1/0btLELfK1rl5XA48nBWl09K+2x9WFVtrgwJQs+BVit6cXAy
1X4WjhVCDMI6uto5r7YWF2mrpclIzfkuEbbECKTVpFgiF8F/zaqiz60Vp35iDM2fTOy3oZbD47ck
bkiUIRqLIQwSkZaXple+GXUqz5OWyT/YiRR0IMshfgTHcYni30Yq0IbQ07CHM1MgvV/rsfp6bjkc
3KnqfHcU5uXxrthcRHJuYnOBua7TtdowKKblOEMYaoYIXlVMan/SRVf8NLRZ30Nobu1B3kYLFp4e
913vLCnVRhWdDdfDtvDP7MakSJ89sCLZUZ+mmgJLqmvxAfGJZK8lvTVR0nDAyRzySzvydmE9Y7Rl
jGpJMLvpcAJL5z6XVaH6Bk4Zp5evKRU82soOIK87TJYyJtjGx/Cemiqazz19Vl+YkRpovbtXAd6a
FfhgKiTgQkErrbZ9Fw9qDUDdCbJK5u8KVYvYe5PjD3O9ax28dcSQONEWXNqtd5m2dLwym1Uag7XZ
O+8aFBOufWiq74HmIxqgdVK84ZklrhBL5TdJa2bvfb2RG8ALoPMC6GRJ4la5UGRmyiwLi4dhHIbq
VW/Csj/PlE1+qnkU/tfE9SCOkcyNL2QL+R6eb2upvV+6FRT2+QXrAKKHR9vBcwKnmIq3XWGP59oV
9oHijvXl5QFE+REYDxxHELjLT/ntEHCqJk4sGr5B1Q/huU2N+dgMSfakCv0PMNpwKanfMxDfdH1k
G/rE20phKOG58+vaNlCKAeTmx006Hoas3QvYjSBi8RYwDTiw++ZIZKVln8yuGyzoXwH2y5o/NaAY
WypRVfRtsjJur7ZEU4lHRPWEiWHy8/HibiR6gBK4kjllF+bTastMUdfORgVwSK8tx29Flx+HwtnD
PmxEC4w/+pTULqE7rdtthosMoh4D1+5H1znLxoxhEejjJW0zeyex+ZWaru5+0na0waAPbEhPxAXG
TBYeRsHQq9kQWDLJjPLQ0dv4F9Ew6X3RMNF1j/if5O3PSOms1/NoJs9aHRr159lEjOdkDrUjnyV6
ReNZds2Uf1bk4LTXrJscDUGnKireFFpc/FXV9F0OEILmZ3sQveJPss3m10OtYexB+6I9KaOD5ME8
hdMPL63R2UhCoRtnXU7NsQcTWvpy6uLkWuVaZC1lZw0pJyjG8dMkw0Pr5d5XzZHT+B5hPk/4upGY
WlAmIv9Lm0VkHwSk8eGoC6/6T5h9Dsi5FnXnpwWi9sFkJ90/StXoISppPaHkNiL+YGfuNB5qOzPL
a94NzUCfwcSlqy69tvbVPu0AIKm0yU5aUVvzwa1d8zn1pjT7gkaeoZ4eR+BGtg23j8c2u4AAXG/v
qR3mtF/2HFUtxZcyra+KkSKEVVrzddBL++WJEuMtQCdEje5VQhJS0NCS0FMtqTrvK08rnroa4NWg
ejt7ayvqOQOhUNmU0nnl3x5c3YDCC0qz0TW2zKw6O30ZYZmXRa4460la7iEQN9IJbr7FTQvaFs3W
9VZuADvwdlaCHmDQmesx+mhNozikyDcfU9M0j1SO5c5225wjf+siJgu2ab2zG7ttBHhEupCDFFc+
XviMhpb9FqJzd3ocKFuHJfxzBHLRhKJRt7rwhDOakxQtfQkAKwMdIT2iaGG12AK2Spu6RyOfKtNP
ctV8gm6FGFsaO0azU9HbmjC4o6XlCuX47t6Hml5AlKBaWMcy+gRatvTNuXU/F4oudiL1fzk7rx25
kaRtXxEBenNKlmN3y7SkljshRtIMfdLbq/8e9n+iYvEvohc7mF3sDJTFdBEZ8ZrXILq+ytil1M5B
zIJNXn1xHteW1qKufcE2R5k+d44oftIPtUq3zGI9OmXZPEynDsPX7HGOpeQpbGmguUmXmt9T9Pjf
51nptL6WGRLmsPNo0r01QDRBQZL05DkOTUd48WhYsStFXf1SZSK1vaFpZdTH2lTKPUFv5B+wG8lX
UlUhnSBjKw+YBGeROyBw8liHwVtNShcI1CI2vxhg0fallHl9bEZqcpJiqhKqN/lLmmrOucTcEwOx
UdtZy43gt2hwMA5S24Tg5UT9lVm0faI6CDZwYtI2Q90+5+4t8Dq/v2+3KkmUmhfHUMai0rdaxqIs
dafOdZYx1senqtCQxTAWLW9HYYoToeu/Srj4x9FMvw89ph1hp/x7/zdsXLL8BKpIgHY31GKUjkKm
cCSOKWoAF0lP8aQq4nI+AhRSTkoqwh3QwMYx4dqjwE+w1xf09fXUNrOZDlmD8kgKvN0V+Jp7uiPF
504i9t7/ts1VJAfm2nutk62mt5oxIjY6TboYoSUuqHtNl8GpjR2g49YoPKwXQNeiqrouCsWiUiO8
76RLE+Lx2NQA49UWDO/9b9ncKwtIDiFVSuo3b0KclmN7nCjgy0Ft+Q6U2IsYNf1Db1L5Npxx/o+e
tWy6eu+YT4vTUHQAAWY+3/8ZG6EEQRUbMTxudGoY6yPoDHmbSTFl/XSMLhMsU6/v6uRIaoryszN2
Z9qGe3J/W4MuWCXgB2DLYWNcb5mKzlSuhwNd7ihEe12WggdNacS7DBVPzBNE9UntqnanwrARVFCN
YYNyESymHqsroG6q2BxHhE3CKC6/KoiTHsO2AqQ4a/FhlOr8cYSo7kUjkVMR/wsDY8Gb6LC8AQ7d
VG1kNKoWbTbOJU3Od6ItxUFxyn8Dm0rjQrp981GhrgG4Axw6TLyb9leitEqpqg3Ol7OlfrG0KVro
rtPO2b95mS4siEXAZQE689dylP66Vie1aquWrsbFKRv7ue7r8kPnqM2hyzrrfYUVESS8ElAi+KU3
PzQYGlLJouVIOZmc/npoPKeDBD+H7jL2USe7sxlVP5tgnifXEkawR5G/Pa2LdDiPb1pStGtpS1wP
F062PkOyxQ2mJ49GlKCQMpQ4kzn80FtjZR6UkkIolnRlOsE3LDPVzdRBkFMbRpLsAMI2pn3x2l4s
wnBG4zdd/5gkaU05TETPtwukZVOA+/kxZDa+JVVnf7flqtNPYaNZA00lg8fE/TtjY3gqykuAIT0i
mq6u4W5GTXWgw38hbdG8oqWw5Laz2eCzF+PMJkB1ltgoPahd/u3tI0N0Xl6WxPKbZoWDYxJFlnog
AAQ1GiVl9igLvRpdPRfDWZlD+7Guq+4AtDrw7w/96pZylaKh9wS2kYSbFhHpymoHoFCGB4hjDJdk
tvqHtG719DCJQD2ofTSfR6WRnsqk0344U9fTNYqbUyJrgVuZzbz0MGsXNbzodxeIPdWfm9t0EaIi
4PM3kEOmtmQEfx3CQoMYHSVqf+kGyfxqCySwRDlbZzgI85faibSXTs+Gl/vTcZNmUHwzKGbAOOfh
Q0C+HrSSKOSCxu8uQ9IhlywFTuJP8pR8GXUxaMcaYV2xEzFv4vJS71u8dunYLHz+9a5Hz11NwrK/
OIJ3r6HG01GmDH68/2Gbo4AdQgyDYHEDFWusVokLu+Fs8SL/pTmReN+qc7gTjLZG4Y1GFAIvsPRI
VtOnZ7aoMU671INtnJt+LLDkcfY6BVuj0LC3ZFCyyEesYW/NVEpIz0+8AkosUkuRmN5k19bOdXCL
SGJhgOUskhF09yhbX39MWVGpMNEauOiDZZ87tQjrgwhM5WOmWfxPKxmoM1AAMd7PcVF8rPKusA/k
pBrM4KzVh8P9FbzZmrA3wJGgYk5CQ0dhub7+Pg8WHH4L+/hFnCBVXU1QdUGAXC4i13QKVaLxPU5/
7o95M9PLmJTXLM4hmJebenRZRH0DAOwikZ5+7PS2eZ+XwbCzNze/DLIsTBjiOgHp+svsIjYM9FZn
Uhhkewvd6S5JF1efaN+qZyWOnD0q/81NTz+co0ZfjSSNrGl1ysMRDW5WfbrMmZ4cHeBsT5aok8+j
FpXuqITWGcft6hK2cfjWDuIyMr0E/kOMoZZ8/almTDMIFIiMD2VVnvRci5/1iV6C6UiY6N5fvOXP
urrZl7GIZ6zeAopdPw5tDa5mW0rzBWizfqwDZ3pqazP6PNR6vsd2vE0kGAzVO3hGJL9kMMsa/7U7
RzqEyM5hjTNkUvVNG9TokXzUjk/5UPeO2+tokLltY7S/h9DR39u9M35IEiqCOznE7Y5dGrRL1xT0
rULL5vp32GFb9tiezBe1UsVHyBrtCSTYWz27qYYpyBrxwlfxCcZpfnUY+7wtjMRiy7LBgsQNK5Qv
PEcJx72399b3/D3QKjqkippLVabNFyWX9Mek7qvFLfbNqKvrz3nFnf61eov1tWYm03yBbNy4kejn
51JPfgfq3B/Qnx93rtab0L4Mh3/WwvlZWKXLR/81XD0j9RghE3FBD2s+Fhim+LGuj+chmSt829EA
GnKKwvePw+ZM/jXoaiaFmBRj1vv5YhujckZ5KH8Iq0Hd2X+3h06hQMK5WwrCbMLV1ZJiraPjHjxf
AnWcPkbqVB1bKykuIVSHnaFuP4iEHYkOqJjIyNyIoUtSErUYwWoXIaXRQY9A8Ohds0d9u/2gZZTl
SFNxRix6dWMtFUswh2j1twl64+qUDd6gjeXnuKP6fn+FbuMAgBU2BgwCoKM3T9lEV7MgjWXtMkGd
du0glY/T3NjHNs/jwwAa99v98W634WKBSeK9cCZgNKnX25D8B9ORLsKnxMn6M2Zi1c+iSNDuDcsw
PiaZA8ceKKu8U4jZmtGlT4AiIKtHfel62AKKsIVOhH4ByBkdQOr1XqbQLC8kTd7Z81szSi1mgVMw
rUCwrocSvOQqGZuyS5WllR+1XfoSVub8NONe8q8zUbLdiTnLIbqOOWDNSJqIBkSeG7llA/HcuIxg
fw5Yov2DNrxVPUD2hpCglXmBIjIeBcY5q3O8+aj0+0JXi9/3V3Vjepd+LlkS6QSZ7ioSBerQZGUs
EOAKFMntHAvjxzRQjradvFknjZ4Ip4NNS3Z429idpoguVQgtHonS6AwpzjzMzM3x/gdtLCLUGA4F
AFVq6WvcKBRQI++5RslWKovWnIGURml0B4ij5RlfDRxN7w+4uljoxBLY0C4hxwT5QwHketdYoAAE
HabMp7JiPxkBctWtHu297zZGgQJNZAFBAsB4/drP6g4L0ybL4Ouk4j0WlPVhLuw9kufqjC/fomKd
RxlHhed505yz9CpNS6Cfvq6Izs26VDkiavHL6pW5dPUJ7Rk3BAmxM4OrY/A6KoAYHnXUkOnjrjLa
rm0VWBZ15g9GLL7gS9M89AGmregOJ4XjFmm10Ii7GNQ4kjvax9Smn/a//AZY0ezNhcOwhl5Kmo6h
tj5mPurN9idDI+HC5cpyqzBIPDOe63eS5FSuOSX590yvy5f7m2hr4oHn0c7jMc17c/nnf8X4MqP1
2xd14dNmRuFyGrQfgWVWLvlZ66mSKt5BDuPWe/OoeIiDZwEARdVizdmYh3psnKkq/Bmy2XPYyuq5
MsfmayOP9rukTP+NwWB8vz/mxkZmf9Gxt2hy3VZvlEJk7Vz3wneKSvtQFVLlRpKcXe6PsrGlgB8Q
gFVqNSDuV3UalJoAyFWS8FHetX/aVZKkx6Ea0vJCZoPaVY6FeIGrUZiYblo4yJuUTVDHz/d/xepy
XTY2ODZK+2T6tLHWra2htZ0OS+fCF0HQfA/0/vckJsOV4k79cn+krVl9BR2SIXKRr6NkpJQzboV5
4VdB0J6cLDROszam5/ujbH4Pd9xrqKC0vMz6X7s0auKo1utZ+E3C05MWZO0WWmDxUpHeCHd6nTqc
PSgpQPRZ3LCvh2oMo0gELmi+ZY3q10HLYIR2Emf3HWLASwasFr3ph0mUlAcKkUb+9qNBaYZKBvhc
i3L96k5CJwYkbdyW/tyl0qHp+snHk7E7DoWeH9DvJuMZW20n19lYRUBIliZTRV90/FfzOyRFiJdX
X/hDKGsnLegK1xmHPTvGjVWEFUMPZOnjg59bfZqGMD9v/UD4kZLpbhqX5bnUVFToJKk/3t8w66rQ
soyMRUFE51G9LOf1MqYZtXtZ4rQ3VVSPZ60OqsbFCCf/mA1Y0J1KgOdPoVn306FHDyd9UmHsScd6
sqoBl15H7IkFbk0x2jyYxkOPU2/kHcc8CrtZmfj4fhS/K3VoIcPjF7rzZtschvgJworC242uaTc2
aUW+U/hp1dTP4ZBaPga00uH+9K4qM6+zyx8PInHpg9zISldxptajUwnf6J1UcwXFTPOg5V2inNow
Gh70KUJpOuml5FyoSEDurO7GRzo6zwHq4VCQ2LDXi+vg7xZKzVz7tD60L5JRDA+K06k7U7m1h9Bf
JiFfxCcok66GodMw8C7Jaz+UdPnFkergQ1nL1lmqlcYrU52iJs55Xt/P7QnzRsdT07H6Ykh5uvOE
3Dg49GghTNOzVHiOrO6keOxqtY3C2gcFIt73piG+USaqUFEM+52bdmtqwZzwWgVJwF/LT/nrpk3K
eB6VxKz8jp7WsReQ59hDb2zBLmAlkvFFBwrSCZnf6iaA7hxIvJRTX7YE6q0ZO42vGZyeM0r4lE+U
4puPoRoMb/QVfh2ZTGfBJkACvgHLZ4JUKKkgBlKvDD9pLbxv6KndDpH6Zhb5PsBDBBCKseSVqwUL
nLoVtpImcMiszhXQHl0xVXtn/XaDLsPQLYD9qvFAXW/QPAtjMtQg9sO+4oxPOSQE16hzp3zfp/kQ
vKhRO8sPw6A22qmX+xgwe24I6VjpeLbaLoIcierfvxrWci2vM7y0RRdCLg+UdW4XlKJRrahJfFFO
2kjckkkfJz3M6Y2ObLijnAeTX9bFbLmRnTi/NbLfwIUfJiePQRQvjaw2TV25xo/THU2t+aFMkJNO
mMlFX5q6TAWCSGm8x1S5OWRMJioQYNAhjJJirNZM73oR4eOU+qjAjI+JKWJ/LDLcKbPc2Qm3m0OR
XICmRkLk5v6SHJrEuTOnPmyk9DI3keqORWpd4jl7ub8aWyMtVvQ8foE73fBtw7wAwha2CQctN91W
q1s/C0YNYYVMOt4fam3q9brw0F15xi2FKG7N66ujR7E4xEAs9ck11T+FTp8M6prmvEgwuiYsj7P8
Z8Ua/EwSOU0eTFi3tquEnfwDkludeVXd6Rq97VTq3hllbzy3WWtIRyuLrcIbVVv8koNAV9y+GbWv
hY0Xq6tmOWjTIdSmva/ZnLjXyjzootu7X61A8tNwT3xrwKAMDHHiVnJdeT2NlZ2Mb+uy4AmPWDeE
b87yKlXB4TIS4JYTX48xAJ67KX4CuvXGnt/r6hCywbktHmWUjK5XB0Bu62SWlfhm4tiHJEL2qIgn
83B/E2x9Cyef2AzQ5da9AO/amWJ+F/tGPhkH7Oa0E7zDN9qxLN/CDQ72YwG7Lqyd62+J4atEBV6W
/pCq4cfRRpXbMLv87Zc4o5BHAigHpb9uMk+SOQitCxlFnuojPKT0hE68tpNlbGw0+iBUwBbRdjLW
1bVTS05B9S/lLhDVZB2tMG1QXhxtW7hmiXnP6f4C3WRuTN3CJlmIreRQ6/ie5hESjO2c+MBDpkvX
2wISSQYrz8Em+NuoRIiCy4n2j5wley+rZYf9VXR8XTVKnOSmy7V3o5bWRJa5FFQSv3Bq7VBrYSXB
fFJm7TLiX/tOicbhqwDq9h/qxdafSjb+3P/0rfEXyWaDhzkM7/UJMAMjFaJ2Ur8XeTGdyPrsGvZw
1tm+6aRpiHlgVT83wO+6IzcWZgfabKfFToK1rOd6FhCfBbSAoOBt6pwhEarhvpL6kdznZ21suIh1
oFufWiURn6M0idWHSm/2Sswb20yjVMvzg0ySXbbaZgiiD6jfGtiSDoY2eYEtKsONqX6DvYXG8PYA
xyOSi2YpKfFuX+d3mtVYkSGEX1SDrLoKztifKrsK/4zaZO6ldBszejWYen0bpHpQGUYd8GLv0vxR
spPwgE6/7DbJi5TI34vAKHYO0arUu+xk5AFotaCEy5W6PkRd3A6VU+qpb6AY3btplgxfGoHaMA7U
sWwvSkr5+O7+7l1zmF8HpblvLI1+igNrpGvRIOfZ43Tv53Y1P6PzHiI9Nk4XtO4wkTbFcOqxTT6M
ialgq1n0XhJW9ZH8sf7VTGKP/rI16QRGcOm4qAGJWtW52D3x2Kg2iYWR8MFy3z2Mjl0+dWGUHALe
TcDFU1yO70/CRnhZLkrSakq2qNyughg6TqkwpSL18USfn9sCAFglS/av+6NsLS+dGCiEi0CKuc7e
kejBUb0lkZkjWzoJnKlPKBJUn2vQB59SbNJ3gubW2eSMcCw5Lxz1VTgzW9LzxpGYS416cz+PxdEI
OyxqzHxPnH97KPJy6qAEnXWTQh7NEeOMPPXNWjVcoxp/lboye5Nj7BmsbC4VtBdAgnRYb66ApIkl
KQO070ddIp5kSxoeAmprO+XWjXC2KIqSRS+sshthZUeum84aeGhhaj/3H0TQhKM7OvFcHWNU+Wtc
mENNPTjBWFkPIiqi/+5vFWVjQtHt4CZAEIncav1qmPXGspqZVD4VNmKOIMflSyihNeBLc50O3zUl
trJvoiqwdbYpqg9uLE2oz7utYxUvU5yY+iEpk7rxZiPRxVHgpGmenNJR9nzHNhaEX+pADiAG3PKf
wBkLLao5O03DqybN4vyR4sbO0dkahH1MW5heJsOstnIf6FR/QVf7Me37Mw+b1DXmqdyph2wc0OVt
ySYGv06tdBXMUBAS/SIL6htDbX1Sgin+0Bhj/M9U2tlLRa6+ZxewNeCilUS94LVjuYpnFohGKcr7
0JeKojq0MVqa7RhO72xp/qHR/D7e31WvqeUqSSBTpzcK0nV54a8qT2WAXcdQ9JHf5lXxrJlzpLtQ
+SLjQM9bfFaGoC/e2YFswhWk43kZurmnvK8P04M5zapx0rrUTg5iabn9kyS5loMLSKLpYLZ5r7ny
lIaB1yZi1L1uVBWwxIoWhUfTibWUqratUYeB4yO5Ik8UySvqMEVAd5HgOWVyXpwcK5Hqhyqwtdat
xyzRDnli1XStB6ewTrUyFvHb70gK4iQUxD/el+sZKVSh29BY0ZCZ9Ok42BgoQbbRDkHbTDtDbS02
XVVycY71UqC6zicy/tFAeRV+wOhMfiBU8aVti+wn3EXZi1NJ/V92F7VMhEDQjCKwr7ZzAK9Cz0NM
XQelsw5hob0PFZ33Jk5sD/Ms7Ukfbp1RGp7U+sljFleq6++b81TuAO/gISvLzSHWjPBQYs6zczNv
XYzU+A1MJ2Ac3LzRZHTIw8oxpYuitjLUrkp5bPK6+YQgSPr5/nHZ+qC/h1oW9K+aJQQx1JltZJQa
7Oo8XUrzs1UgRvU/jALTgKIAkAlElK5HMc15jPqFMRNmde2m1MXPdPH2PEA3AhpNQ0CHSL8tTObV
BZrF0Zjh4xD6gaVhCJIq0hE6eHyCVqs+5GYdnUM7kw9hxp13//u2tr3zisrT4WygDXr9fZ3cqvCO
OGHdOMVew5E/F32muE7K5w59bnj3x9vIICldYha5aImQTK92vQMEl3eohWSZPknPeqPYp5Ty32kK
cZhDQyWDODvtOcxtDrqYPdAV4r/WNaqWZmuWGHbkD4oaHNNh7r2ujgwfSRrr0BdGe3Goqe5krRtH
AXknzDDRg4Oj6iz796/9aTVmFUhSg96NLZT3ZWq2PHat7qvUO9rp/qRuDgWPCnQuYZ4jfj0Uho1m
b2fEXxHH9qkzg8zNpTx8b1f9n/9hJN54QMgJwMaa0JQIJzfyEkU226iqzlNiDBRosBX5jxxbzD3s
8Rq4urx+IPiQ4HH2iME3+gFjGJVtGkV+03bdk25L6cnC7l5zbTs0PzcDan5HI5/n3NODRv+pF1r1
VM15vtee/f/8kKX5xWGhtbjatmFZWVWRoUYeK5V2iJQqPWP81Z0GtcTKtHck3oBVz1Qohe2hmsWt
FHT18f7kb5zV5XYgRsGe4xGmXi8zrB4xGCN67E3aIaWWWH9yTW2QdEoNCium9T9sYI2mH5VdgPxU
9q6Hy4pBV4NisZJf6nuHYuxi6Ilt9KsFH70nTLlxm7Ob6HNRRaZgvW5qjMWMy0tRSpc4HwYPZl79
MKWy7N+fwa2DsoAXF3VWcMHrIDjlldkZGeTfsYyb/mCA17pMKbQut29j7cf9wTaXi3cQ+juL2Nm6
3RUNslkUKozDCPqW4Ym2YOUChS5IUiiHYeZdsLNiWyNCQUBwi0KXfmOkVerWSGyBww4TAZ18W887
YAxJGLzPJHNqD0aWW/LOhb61cBRGaOEvoNAbCGpVSjzUsi70kzjhGOa6A0nA3Btl6wYnLSOvoPJw
W8cO4BbR2iMVr4XUAcQwMQ8+1xDWTqjMt48tXQh8x7XION9fw40Ns7Sa0deE8QfZaZUVOgPFpUjI
bEsjUR6iqIiPqTZYbgBsYGfx1j4+y2VnLsCFpRUFq9lcVvevgIHq9zw5SR/7fRTm8lnNg7Y65CIL
Zq8b1Fr6GgxGZZ60XM3jizANqfIC0YCMUecAaIycyPZn2Y7oo4apVlzSLu9fsrxJzFNiBIa8kzhs
zczfv3Z1I9bSlGRtk6MtAnDkoE894nVDq7pYar7R2/7/TQx4MRW1dtya1g+/rEno39Gjpv4z91/k
cS68QtA61qSm+lB0pX5o2rbbWfllZVePsYUkRQYJtnohM12vBtLLdVXU5AyWcJLndlAm15SUyOtw
0vZsM5MOaGDoP1ge+dB3Tv58f+NtHGVQOYswA7XGJQxeD98XkdkOSRj5pio0cQjrjMapbbS5eg5H
jDncSba6vTfQRhrK8wAQFIkur5L1Oz5HkAwgJm4KjqTGj0pXNCdjGFJ3ljKFTUSJVcECEKhg9Ebq
zesSk5yRJdFzoUi++twxLJNUBYPpS2VgfigsuaThFymemtTWzsJuzSykGzQPFzAebZHrmbUmE6xe
vvRCkmBJ6StNOedmqp7NksplKFfzzknZmlW4FLyKgB9ASlkNmHR5ooEQTPwo7MNvQ5OWAK6q5Fgb
ymQ9xE3nFC5XpnPi9S7lO4O//umrfYxbKYk2bz7ArutSldEpAV3tipntoqSDOCrp1SGDxxE9aIie
1McwKXr6nX0YHbSWJy9dkEhW3VqzxQcpaoaXsJaAxaah2ogPUE5rwytDJXiwtK5Nn4Mgbp+d2q7f
ocmLH2pZ2uV8qm2jEDsnYiPQQDeFxsQNiY3ienOOdVTpSJFGflUm4wdMRpXQ7bCgOt0/eFvDOPRM
eJ/QMLqpMkF7SlEgzCJf9NL0ZHeIKgnd2hMB3bg9kY5FMoMtiJbyOp80G2PuzMHM/dKA9XLQYKCg
iy2VIOR0ysI/73+TurEFbTS4APjQPAVBtQpjPSZPZbo0SwKtscNT0JRj74LQUj/HuT50nhmVInTZ
pq16ntSpTFz0OR0Y1s04ZT9z1UjmE98RZ4cpmbo/Gppvs6ePap1drMLiDxhzCQX6zrGD5lzM4fg8
QM0YPuhyFA6fW9MMU08X+Hl4XRWE0gOKthURq++yRz3sxDPMprnaWciNKYbJh4gO0DuKLOv9ghBK
3lmdlpMti3z2gqofzlqoR6XfJfx9Jw1aU7WXGwyPVMA/MH7go66HmzPR9rj7McVxr9geOleZ4nW5
XOeuMLKw8yK1zX+2mCeWTzLUcflchlIyuGZoUWACV9rYrtTXSkd9XkOXcZjzsjrc3wdbUwIjDlw/
OT1CGKtbVshKPo89eHuR2Ky/XHYnaZwa18iyN2pdvk4HpFFgn/DIQHyvhmr1IopwdMl8hFKVE2Jo
7e8gD4TXqbP47+1fhXo0XI+lu0p/6PpCD5fudokEjC+3hX2aUs08tOiceGYqvtwfaesYEZ8AyFGe
RVJ3VSwZgrRL5ybPfKoxP7M8to8O6pOujGjKs+4MvYeVS3oYlDLZeUpsXEqv7j+LgywguHUyErRG
KOcGs1kUbXnUpsl6NwH+env/dlGFoSqD0BeqIatbImv0TDR1w/bAru0yp1J5jEb8vqRO2VN2X7LD
VVRiKOqRRCYgSuuULm7lIFfkhA+yw+ghygfh1SYvsribFAKQFHlZKRcv95dvY/s7ICDYIcARbvHO
QbsYoPRQZ+KpbgBDNcFjomDYVljxDohkY6MsPEMMlMgxbnV22lh1am7j1B9GqZ99R0Wu9yHiMi29
Shthd8xJMY7ve6Cm5ucwtNVg7zrayHKWbgyXMgHmFvbQTnUuh4UMgUfW49+BRM0eL+ko+aKYWVa5
jWXmXxDrolKL9F9ifpKmEqJNTcZrup2hxx/UFg/vc48iwyMYL4xlyyEMdTcLoNce76/Lxmbg0UNj
kogIM3hdVIotve+SlG5aSUp2ztXRdAs5nS+Foc1elpPfB/HY75C9N5cIkCavSepLdBmubw27LAY5
sPrU76xM+6E4RfYyFWLgXa5H56Rp06ec+SW8yYZ//3O3iklkGJxiwjEv5vXQVI8mgRlk6qvWFGHj
nUPFdmGqzImXIcVeHYg0WYagSFEKr+9TRcPmztagaPeV9On+j9k6E1AAFug4ySGNyutpaIXG29ky
MtQnzcp2ed+r3+NQrxbrFrkdd1Z64x6DJQNJhlrskv4sv+avJy6v7DwqSgIQ0D8LmkODECP6coe3
fxP5LtWIhb52o0MUkq9QOOwYJVOsZ0C0mhvJkziGxMWdD9o6ZiSjFLShYS8l0esPwn0wraTWhMFm
BOm5yXMr9rQxsr6N6RBp9As68fLWj4OFC44IPBXJHJnN9YiIAkPad5LcVzPE211bx90Q6cWyNdxi
xgr+/mgbRQkyYbqfFJZNrrM1MUXolAGlgHvE7m1UxbsiQUta5Eb6FVNxXjJ63tiV10IQLJ+dYohC
Nwgc4ONTbUjT2SQQT9SHwz44isFMoqNZ6YM4VkJtAxcbikp/84KgWIw005J1QG5bv+7UBl0Tgcyn
D528PsbOaDwYaYktsq2mH1qnnXfGM5ju60AGS5juJBgdqEM3Zh7g6UrqLkXiB0gHe6QdtZfY2DoI
rbcuO2uxxN/1WGQfFEgpRkHzWMVnlMPwS1PazOdSmZpD1PUIspuLLLWLioT8peDZ/iPImqo4z1Yd
d94EXWN04agmIVzpqkzdqs0j8xFU+viQjaHzBxBT3SEEO8rwGMJhCA9QXc3h0CcD0Xjn96u3v5+G
yKu+JjBRmqnXW9ea0cC1KgBUsaXUHwPKbb+GgLwOqqc6m14dGPq/PBwdWFC5ww2UWnryOU/TfHoy
RYZGcgSfJt5Jem5PMDI17G+AMRTebrTKmc8Op7klVCtF+UWJJdPVBsc59nmvvJTd+O3+JGwMt1Tu
uXDJsW4152NJHoasjzOYc7xHIlTL33fJDKDJMSnq6HOyx5q5Da4cXbJiAAH2BlYm0bnipdQA+xO3
8achApM9yvIEeV+3sQaduguozWQn/7m958E0I8iOLREJKz3165WGDVDAYUt7v0zl6jjbTbboTFs7
gZQjtmyZ1ZGgZcqjliwH/ty682XmcSD3aeb4TVhr0cmExRK+F5NlHB1lkiI3HzA394ZotH4o7VA0
x8gYG+uAbEI/ubkt9X8wYRHqQkszv7ejEX4ogyzK3xtVg5dareR99QSrpG28QYxTQZu5jkIgPWrY
nIMpQOysCtux/9gMIjPdeMZn3BvTIMN9uJPzGsV7y/mnljPpu14Z+cecKBtSxlOD73YYRrNrZqRV
B2CH0n8zymbTQcx98V7Jw/afaRqz/MmZx/G3ofR9AjXC6IWnpfA6PD4lylwU99AMBDDWfF2OcOSO
lEWNU9Ua0eTNjjWlH1Eqy77IIk+/W4lafFfGOanPkZo1XyObuvZRied5drN6GHAD6oI0/ReJmKjw
O2pDkms7WTS4pYGn6+chEC0GInAjU/08DCatE0fqpvKfMNaoEU5TZXyS5ML+FQ9OZRxj8vDhrOLM
liKjkLb1UyrRKn3KoUuFh84Ys/Sxy6VJfgQ0rmm/+syJJRdxpWH+zY2WorZVZSpwdWUWgRc7U/Yu
V02JiFfXJTJPIqg+54YUhD1skdGR/8xj5YiLpFaD9i7RCnqzWAGPssrVbEkiq308tQGm/lHtqDM9
cFhiJN/VjD90FoT5yAN+OqfTXDVet3jlXEYqTv0ls/vsTxSo3XcaxmQqOXCGl05GgvsyZvwLLijL
QRySdlJHF4VFC+MgMPclXnjRUHkAiML/bFFqugffMZndTuTZz2IKB8jdeTjQtKhs+xPCxkoGIiyP
vlVGUFZQzOrsR4uia+apdkNOPhHsHDBuAPeOmI/klQuaR5ndfM6A6mS1cMBcwZj/E4TIr3mKAtgD
OH44hQdwak52oNw7fg2mSHlPGtP+AETUimNUNml97LNwqN0ar7vONZH7zzzbQerXq425+Y8zbhx6
4BXPU+OI2I2n1nySRGcDtbNoPOaFkioeL5HUS4LS7LzeieJnqamR/TXQU+5caP7dY5rYWYHZZlF/
Das0e0wMTZwlkZe/Js3MnbOaTkp5aPDNyDwHEeLnuC3MxJWE2o8e2z9NsElE0cWtZ8P6V+m14PuM
U95DkYzxeIRVgzeYkDMtO7QyceYpqioVckla6g8R9erClcuheexilMnc1AqDZ2WW4+8OITRDVj0O
PxdpkHyRjWr+GUlJM3tGHCmTl6hB+BsnpEhyY7XPYi+FZRm6EjZk0yFILWFfSqUdv2pqpX10ykzr
3LgI069jOhsvTqh3gzdXk/m+y0GWHqLYHn4XujSpbtcX1C9r2y4iGFydBvW/KRMEvK08lg9R0U+d
6xRzL/H/d84xsbs6wGmiSD4g0BoqfFlsVcmhawqjOmhTE0+/oe1xlBsnNqJDQf8vu0htpT/ltMw+
zEHkHHIY6iiZYDo5ucAO9dlDo7gvDgXNvdzN0e7z8qwZPkmaWTeHqR3UD3qoZfzNEPUhL2c798Z5
MCIvdzrxPU7r7D9sczVow6JUWN0ptFp2oRAfq//j6Ey240SyMPxEnMM8bIHMlGRNljVZG47LsgjG
CCAgAp6+P/WmFlXddioFEff+406rfRHtzfom6n6pi8nWw5HTf8ILss1WkwwdjdN/XUTpVV5xmA3l
QkNtddYijl9jtzVfS5z2r8G4dvak401HRbbE4jEiX66+oCfHCLSP01qXop+jFYkWQGDJwJ95TDl1
teSmdvxLuHRDfQ4kJFK+1ct8Zzvf7TjpBvNS+T7g1xgyN+cyaYO/jdvU4rTPBEadu25PgXZgX34H
x9iKMgUqo66VELiXxRHVWgxNHL2B78361Dr1LHN8mceXA8/7bWOz6ZEfnrO/Ubw9zkVWO8PVHLJU
F2bqPMImyGXtyphnJss9R42PeNzadwQWaMC2RW82zzJXf9R1NVGeNEr3D30R+q1Ha0GEweJ3H320
x9OpJtYvzjOjyX1MGv6uom2ab48FbrMob6tGfZkGCVE5R3E7nLbNJkkxpW7/4GMH+OnhSrCFtkJo
StdE8IqTGwzSbdZUvVTajTWKtG38c3wLTHgdPWc+HfVIdaKf0DQYeoN2S5re9FykibCvCpcOoymV
tRFtTyMV1R3ZmuSh0GLg5cfsE5wJaEvGbzweR3JKHZOgwUkc5AvoVAlRDUO1X0u3iqrLItW34y8J
G74U34L4F1HX+U5BCqQ3nFrj+K/AA3Ii7NUg0FulDD6XIcvucB9hN0x2PC75NMh1pNuy338GdlO3
USeWJA/rGXETV2T3sPvz/hLK7niR/cSzSlBY/JVWzHEneTBOc3Z0/o1tOzJf+7lOp3Noqa3LM7Xq
HVklcaC50w5hfxtMW3jd1Kv4U0uOBdoRheiKvd2mlyUMRHduN0wuGzC/vCGK55igf8Ll2qrF+0P5
YEs9huJPWEl7bzjmV7c+jXNivtR2BERqY+wBTR4WjkF3kdkdJoeqLvd1Ty6ePy5TEVRRPBZkfup/
0Vj1UX4oV4hzu+tk4C2rsy9M3DMVspwmTn5IbstiQAYoKHNtqAKFgx6+1ibeDmYLIcGiZR/uuYes
QBdePdd97pkxexC1IDTF3SNb7D3lVnkYTO371q/in1S+2coqGdIdVNuJf9aBK3n/IyccYZz6iAGD
VFMESlys3cTvOQ/XcXk4Un9dip2R+alysMOdF87+6zW2VVbaoWI4VtxEPljhvqbIqRuSb7HqcevG
cTW/+aH0D0Q4dfc870fWn0aJADanTSp9UOQNbGViK55J6Wu7XHW41f4FozM+ds5IoU40hIMp6jRV
XWHabLPl3n2fWrAY+09byya+av22uSOqiljJhbo+9BzRvD12NEjsl11i8j9zSriPKY3wlqHA209y
HVR2zwrf/qTegt13DqdkKMdoR+q2O99yCe6bnRP5qHt1chuCKXNVu1w7NLaJhECc3m1uHadWMtez
7FVhMFtwP25W8Ypy2v8bD90+EpfG9u+Fgs5YWkkO/+rQo/3MvLW+LPEYZbwv2j7LeJc/xB7oZ9cd
uAaJ3Id/GKdlqnLpc8IW9EkMJh9Cl8vf6TpiUtIE3UE8m/h3n7a8Ye4xBzdVO6SanwDoM69mDuXC
642iP88Rm8xrX8Z37HKNzRMCbFUZtsHqno5O+n5hxcS5OAc2ikpEOsiIetIZfF6RLH1ABEQzR1KJ
qssds1cjj59wbhdCKYZcTcvGf2y27EH28HbcMwmtwpXJjLlsGs4Q/qxn8GppDfin/GhtcOYzxCKn
HCgq7RefZ6Xa1+6T/ltbEZUsvF/DoOoXJ1qz92RxueTrnjN9bal5uhghqvk805JJNFHsezMItXIk
LTY2dnjgRwcKJR7l+5a5mwK569Yrel/FeNXbJnge5rUP2D+8JsjV7KNpzNbZG8/u5IQIuiM0GiWs
BuGHrhmrhzD9rlQWIUwxWqSIqEs2rJ6yzt0X5iygajQZZA4x0BZ72ZqThdv9t/rjMV+NoXCehsEl
pGhBqP7ifQtEimgmQC1vY+TjOeoI/2ocHAt/RwIs1WPWrL+yRk1u0el0+1hcr74VdMnsRTcH/XTF
nuy1BZYKbhKHZadjPBzC+zmsRrjBVHg3Znc8cxmQ3S15n5r1mZiUiE/tRj1FX3vsfnSqbW9MXJmu
GBPCSgs9Kfs2IdrTufCW2FAEHFhbiHXedE4MTKVoHDedOHkrg3iRjWw2JY+qNxZQSfNf0YUbaUVZ
k7Q5t4zj3nkOQpAfLAdJn/vEprFKbf7wNDWNXHKif/y/2M4jRpBsJKw6mdRwMu3IQxZS1GJyAj+m
xxpJo8xJHqj+C1ZPvx5qmG1pGT5GvqfvTWAe7DCX295pgPPUdnNeQVqivpmm5tfSHtkDhgXu/yPe
Z3NeGJPCvJ2y+q+eguoPtKc3FFE6uVsRV6HiryVG+F7CI33OYcSELdz4aSAwcM5HZ+7ua+VCwO5j
ZP9QKEQyfObhgy5CqRZT7kxe/4WRN799J4w5Z8M88u4c3vpFat/Q4SFd0+9Deth13jG9/Bn6jR/P
X/YNdBkfwH0FH2POvtM3f1nR7FeverFACPQ8ouGg5o5tYptM3oqQQ7iyER/YGI/Qlp4dY1iAmKpA
36FoiMKiG1X/l/Ko+W9YZ9wafUjAWz6J5WhK3Trhe7iymxWhTcw7Cy0HGQcWOsmU4/m2q4ewKXav
2UTJmKe+v5+BSBF99PtHZONJ5dT3sFtG/hF8YBRl8nGaTduyi7J+xr+0yfemasxntA5IOdqB1SlH
nOI8MLFHrK/r1FeXbRo8k6+rtvya+2hqThTNL5gXgBs0t6Ldfw8NIXS5TmbXKbjg25uKMhROm7nb
/3NM3fyQvl3an6OHFEg6Q/wqMIp3Z2X2DDOCVFnwgwD0RpXpMtSXtJp1VzJ3KgQs3r6py7ARz5Db
eQ9q5uxKjshO/JXNeQh9XuvB9oVbxd+A8VBzjdPMMv+jNDftcrMfDTsg2F9/+r60Pw4ntDqPkQZ1
JWd0dW+noPmKYx22ZbQ4/dPmu81Yfj/UPyRdKgzuU+xOBb4Cn0qHNgFoWzTqOcP0+Cvd43UuFmOs
WyAJcbj+nG797KoDT1rmHDLKWXLt1dhmk5czWs0vdbqntkhaEihyZ56dPz2Xxn+VjeVHF9RHlps+
Wzn7IxmxEcdMXV5ovZTjTzlZ0fZqedv7JGqo1bFzcube33+1rmz+IJOZfpK/NHzM8eElF7t5ky4y
wuDrfIl3xY0xjKssxDEkHP8DcuB8YMNhOe5E+GddZ30fNPy9eUMjyKdV3dCzdR+mIkegDbhquKuj
wp2seez5b09942TOJR68/Xc1DNlTtek2KysH4RVvwjRzM4cA+Pn/LUK5QNZwvbXVIQqnXwPkYOkR
+aUxY/PSMftesiHNPswRh5zj2dhGnHfE1OdKVdk/Mn+mLmcYnOdTNldhfyYXIW2LIBUcqHtlhjem
Ru/WkJ++5qGKPNrYE29ZztKd0j+2aveP0Pj6JvK+M+qobt0/Oa55VlId8RdmwzpySqIYrHMPCOBT
71H6sCbHdBSExzb/MR9lYb6nzniDKUMnoBQrigPwgKm6FuoAR1om9zCXNjMtkL3bcnvEx5xkLLTB
cGnZzO3VTMeYgyk+cryTWPrlDt3KvheNThvJxTQBQY1OzW+/nda5zxd/7LnOgt2kPxxl3JdVzOsD
lm+GoSMcxC1DM+vaLvp6RCWxbBRSbz6AXXM4AXMhSr8+F4r8/dMQ+fVPl96Qq9H35ZM5lsWhzILa
mbzyUitLU4lE5Ue6mZGAiDRtCiF23o4VSwVw2ebvpzQU/X/H5mUfrqPnlt69zIOQnY5szbd09+tc
pYDkxbqq4DlwN/nR6sxScjqnxgA+L8q9Zm9cDROrmZuCdjvXKwTAcp1HKbGrdajYN+JtEveuk/XT
d9S4cM4YE2E78EFGT62IvbHs/ZUs3QCAa89DLybwpE2s/Iz7jZq+eksO7vosXV671lZPxgZVVUIy
+P8Wfpr7LvPxEyZen/60jbZ8xqH9diP7yUeFJGvIu5alLF8qQO08nLP6jybOsS4GOSlumFqk00mx
tf/zA5OKUispuVb0Fhx5pAJsoRJh8X0VDNypEwDNcva+HXY3+pi2B6dvB4EeUGePKp5XDmjHPQA2
kjnQpQPaOp6OSDo8DDDeXu4Oh38jVxmHfOAqfifLBTdb2m/DTyf0xB31IDYG0bPyLdnXJSzcuLHP
pvVrvq96j2+cWTrJDfLj1INYWmtLyG2dxDf0mNsvRTYbtQ/o575UuAPL1KFLnPWAHIV5Rffrp4rM
Oue77vxbJrN9vQzfVr88a8B4Cjsq+zAzxn6MWbySUwMZ/5JRFydYyJdWkge5ph/01vXPG90KXBWW
mFR0kCm7WHfI7THLZCvYtKXvncLhGGIsVYn7C0LQma9HzW6dZ5Uf3/dRFdwQNJz5ebrV64eto+E/
Jjj/Kxh2uABBjzDldCogyEdVSSeY2A5vvlRj4/7AQ6pmhNWVtGVqavWnCdY9hULL6oUQhyxeTvqo
59cNrM1neK87dWIWAFpM1qMhMHoQ01fvTu4CB1QNf7e55vjswWzT0qTS4c077PC4dJ74QqHDju1P
6/Z8eIt92ENhfvN8BE8xJXT/CVDOLrcL6lCiMavpYyAv4q6uZe1fjm6r/+xMjGkxtzs8YJawjOVH
58u32mzj76Pz3Pdt9NSvmaygd2dY5vhi0A8+4NdP/jRNXSliEfeuLScQuLE8HM9e0KWhKmTI9P8d
qMB/L4QYvfejHWxB1BGLK5Oq/zns4PwlSVIxz9zKS7KmQUdwnut1z3FYEZ/X+RWikpD7380zopmz
fB/6bC4i11p7yWYQFsYWqV8hrv2fbZLJX2sk5A9vapLuSg+uK8qObJCwMFwmNtcicGlB8elJzHcT
1s+VM+01PJzfvplMOByb1rjBSco5+jc6yQ6cCuXzfjQriZuib1QItN256gTnY25UbGyC6iHRr17t
i4lDrQ6Sy0iEdJrzXCJ55qcjamBf3VsOIo63ppIVzKvyti+khJwq7i7oj4Rcks6Z7+ub7eMxf95V
YtkXNFvOdaCsifJdwiPmKutsmjN6bB8TroExx/aSgsW1zLJ5Dysw5pNqQopNNCdMPiDAbqBMVh6s
oPb7fwsAA3i25yLGnJdgPIdoC70i1JSul7uYseNiE+FonJyelfhQpKrkEUDhXkrQ0xopSd8/rt1E
ZbUwQyy5c2WWFXU7zTfGJ96Nj9hubTlQYH7XT0MWF5Q1ua+VneOvBfri11hvzBi64/lcUfrO4ISR
DDmeFiejr68f33xNWHlum6R52dZgC14ocgmfJqRkajynCtL7Dc56+bdOvsMZv6QrzaiXhbsuutAH
oO46P1vZZ6ZhvvUa9BxXBPBtw2nfZPWxcnZcMxna4dwqNBRFH2v5GTZVS2561acz+a0x0DNVdxmr
s9zWl2kxApSVM1tctkSvd5nWeMFpgd++xGS+NzYWxJ/R3qnHvfGSkaSDOTAM/+1wZ5TnP3abdZvT
hEGryVO57F/tEAc/pEj250h53dvAUxqRdDyZx90G8x/ZTvHrCNEOgtbErJtj0K4vPXJreZvQmzOz
EfWGtXLyGZ63wWuBhLYtYpfgIG2mewW6OntXvUyDrQOEifYoANp3d6ld1EyJP8SABfNSn2AFxoQp
p92Z3F2Ewd1JzF7FzuUFzY2i/49/PVKjljup9dxy5nx9aZ0ueExBThk3kOL8M4QAva3d4rzPfBYv
H8nw3+GFFg97Itv6Z6KDEHqFFTkoUBy0NxpMS5ViUd84IKfMPcGyvcSF5Zvp1FZ8HFgNG99gjRjD
syswCH32Hm7lPIT81qTOVRuTTMZASSIXGz2HAzI0TYZbFTfVfWRD1xbbPmS/RjPZ6conqne/bAMp
r9/ggquufMMSd4r8wW6nPhjrt9FBJwt8MQPpUKMo4sIl9rUtxS4O/cON67Y62eBIsnIc41TnzaIS
U0qkGCljiR6fcGzsLcT8PiHFTgxfRJfN5hdAhFyKNuvd9FO4fQQrmIrZvVlW74jyhNtTFIsKGM90
WvUdLxNj+gViiDKEZWVxmGI1DeU0DNMOfop14xR4o8sC2NQuaVzZjsDjTF2s9R5pw9mQbnLHvfl7
lQL+j9F3qqMKg8E9UfJiX7dk1VlpgkTjYI6hsnKaeMzxwK9v8gsdw7iVekvVDy7t4X2bTXCVtf30
t+MGE1cbytzunJp9aM/xNGUPw7YMXcnLAoTQ+skkWDPiLjtJD7do3qwRA2IDwK7O39ejd12bRiZ3
LYvC36oPKa+btuC31GKXZdt745hb0llkkfV4VUidO7yvaAyZbHLgMB1fvET5+nGPmvV4B/Swy90B
BB6fQsYYkVe9qf/h4qv3iwd1N/wYqDxiJVhFMrxKMkj9szcRhVECCobTNdLitj5vySzkfbiryua1
OZLx2gCnz2yiIU3hvBcMwaDRzX4zBOHivXNssdFkChdCkzdmXuO8b7iD763bN9GjkxF8EuROtlt9
wjzaPzNVVfG1D4xfP8TTxmLXpdHul4Mrj0/ZAAX+Wb/NmxfNg6Z55V2IO9G43ingyGtPTY3fr9g0
lemcuuPgnae0XtlNeX6gUj1DiFtDdLDmfymr8IY0qlj/yL6H7hd6Q1L7t+2ddeEN5vDJO9ZHvq+l
Wew92asrR5t025ms3j4I7hJr4+aGbXfoCuwRLUC6MYLk0IobP/4r40hlF6D8oS76dIEfEVGdbSe4
iexV7JmDFnA6/L/BHi72qa/iZT1J03UZrOqolzsTbuQWiCyc3EsvfN+7I2DW8S5O20DqObSpyDPn
3PRlA2d26YWuiG3QcKHn/vDMp6pbcJCu2q1heMm8r40/fLsFgpu6cwCIqV/IGRv7vKN62d6KqN2C
QmFOYLglgSco+KGn7Z14nvXWo0Vx/uQiSU0B0zR6j041pUEhUpU5jyEDmyKc4Vi3+6wyKZQk77v5
6cl1Nndg00n47hEAkpwWu4QwK3L3zU27p0bf8cx7umCrVORyal6AMpS44vNtWyL3rwevPZdpAxR/
HZi+V9fAuKQJoLfn0tD4DxbOKS6HqznSSpRR3Jjl4q/Ih3KcKrv/3AMHLfnQGRcwxwU6L6Zd2vFu
TBbO/p69dSnNPCJIt2TVDHlP8nOfI4xwf7je1gIyNcG8F74KM80qRCDqTQbQ9nmoHU4ZLfqiTyyq
VXCup4rkv5rzYbsds4nnBkr7sKVm1JG/2m+zBHdTQwyOXe3qlJIK6Y6PuVZtdkIDENuiknr78Ltj
C4sMI/SR84Dp+Kruk1afl+6I2Roy+ulP/riNuphDumrLhUbC/VSRKOeXQofT/talg+9CToZr/Bwt
yktuMrhUlkJyDIvAGfngNN3pl3myFY4WaqllsWEqtcVCl/NRNv22UXard63tzXeO917aI2zaEy4a
nx8rPvDPCGc28j4zY/TEH86FKPnhXhdtFq889JoRZwGP/8nmtNwTelTvVzMv+2vckA+e0ySeureu
sK45q8wwSUSG+RKGzmGsE3E9qJu21tyDnXCOuETxccB26yRQewFsOgU3dBaFv0LWWdR2rSbQLgec
7EbWhGo9XuXuTkNO0WJaQSeMML0yW6vq7G5uqF4gHhZ+MVs71D8ALmD9l0ZrMGX4rPjUW4HwEJ3Z
AnVd9972Cuwu6vNhK9JFcUbEU6no+kHXHaXa3o9r4txFyCnSa+CDWOWOchvvRwTW8cJtVG2lBlfg
fAdD+uXzLYDEhV1IIVKC0LDo94Ak/MUfFICcN1TirJM6HvK2YXm8UUdEBDAlgN4TQCwbhb9neFuW
2MESyW+i/RChJ49SmqOpiiE+1EIzngybsh2R6/xWw8CgG8BGtXkS9GN/NctmcR+yDsvkediG1L1z
ibfjwN5ACKAwoUUYcnACBNGJbNWWlErIrv6U2hET2TovOHlE24Ppegh9nfugQm3+M/oO4HjrtBAC
7neDnD2ptmLNDRFaR79U3LhbuW7kCX+2ukonuAGOzZ5xHLgGLNblOZ9cdq5LOINQ3h++1zalg841
OOnIZPpqrMNlPWfIAcWvdbYz0wMmuPFsHYLDVb/t8spQvvw8ED/9Y6bRei79Rh+QiMg6ykB40Xib
BK1U11xqA8JC24CINHqBF5ybYKOsPmiGd+CtKi6aKa0ELTDR+kWeDHKfsHO36YeqZzKYNpwfn0p5
y4OB63rHym7/D5O44P5a78EZZNjxaRUCDXhO6yzdaWoLk6n0VetURAcxAVsyj+G4EBME53EkKfCZ
qBoU6gnVg//adbHHzcgZaE6OaVJEH5x4xN4rWBrD2+Y/IbeQ0i2GDrT7n+xN314wmHZDMUNbJ6U/
JvF2nkJYeVxk1lknmSdH29H27brbpu5qUsQ30olBZG6RuDbbOW7l9MGTykRHVmADkJi5I2kZJHlW
HIg17euLf+DH77djfmN5GLaHOcrELSbiub6Ied+CswQTBhTYOmjaJTu8EVXNGFSl8ruOonGjU8Q8
8QwGuExumOQRJrQht05g7hoo+uzSGM6SwltgCItosP5Ol9bM8rY6S7Oex25SF422qi4CeqnErQ9H
NpTVikH4KiUPC9HtPnZ7SbPyqgrp795R6jqSawGlwAXNrd4E0Njh6hR7lNR3lnYhctNHkwLkZZ24
1yg2EQ6JNeIHa7zjFDeeDi57Ns6/23Gu7zdMykhfGj63R/7vcD5Ym16FmOL7nc89FlmVrizbdSPf
jO39P2QedE9h1KuPuvIGhBbbER6P30Kb9M4LNjBWpEoLmTVg3KoAi5JHbgiM/Qg6P+nOc0+lYe+i
L7wc1hn/eQ1v9Lm3lR7P9B1G0YW3UKcnXyRbfyYhAjGUlvuuLr4Td/YSoxxYiqWpk+iM8WepnreV
pbicw/D7Ihi1+8Yf5s23msHU+0O3bBZdpHQ8v5TCHOKs0njJzntLacnTWm3NS9iGvLONnKvfXZot
IBU2DD6gddBrtcSD/dI7wODJ1ib6mGusIvnEIgcnzHDCu86J9LqArYmiEvP0Zaj3HcoGDuge5K9D
PhPr5JEIgBkRQxpt7RkW3fIK+aJyczeQDboiubojoYB1DAI+uOOLkDZ7afdYfaEODvu7cHcbRMoD
Dgd/k/1QJFKApUVuo/CuTXyyXzqapLhCokWHod1AqJ/X5JucYKJef8Zm2v/z0NwMhEqm7KapI6dP
iLi2uaX8kIu+iuMl/BHselneDbrI5FzRvxVeZsHBcrOPcmouGPMoIZ6WYEMb45sBq2nFAtMCHdnr
tUn0LyJ4eTYdJ1YfA561/wwK659ORmJzMdaEyfAq0hp91VpiAco4Mcq8BPW4oaMK1ma/EruzyYuz
TfZpswbmB1Cf8BcNE5+VfrrDEdVOr4HlREMngFKssYg2zL5cIVhaTcn/1X3ESgQqJrEskh/KXivO
A2vfP7mlFhJqTyCd55pH72832rnOA98ePmjlZqdrxH18CQwQKl+oAhnOgdCeKGOrw9/sEUgDAMv2
4XWV2nBzrxuXEYWzsNc5HhBJDrLyF3FaAVvbu062zaswXd+Vk8w899Ql6yzfk6kaY35pAWxJQBuu
vnI9HRoShAb3P10ZBDqI7qMD6ZTZ/lu0c5CaMDWrvkIRRDVCEkW0pqeG1p0y8bvowU3EbD57+obD
fA2g4QrjLjiF+9EREiXXHDdnEbZkyGZk65HCFyj1anwSrc+zmWnK5TDqghP/7OFHWNVG7mOP53mZ
Bm3wnTbHuyfaaryQ5EvGGfK8UJ8qHlTgXRT1L21fu8ndFFc1moRae/XJCg1W7mZOfLM7qwIUEsnU
w9XM35Mp4ZdRQeUbwpAagzkgau1WKI8gWsbrsaf6pdzGtLYlGjchkJMo4KpN1ZqWXJWCAnoycV73
cWBj4uv67TopBbqrwi4Ggw/NW9pNQAehqXQRO3A0U+hZ81suj7VP5qsGEv3PsTTAZAkY8cb8VndM
GI2YnretybZrK6z3L15EXJ1mcO6f7bEgJuKOFDgoVBJ/05DDesJ+HWMdsSIs4Q2j5wnZTHzCulD9
I3MQDc53WM7jEftDe8mqwU1uODe3rmTMDnzuBjWx+UaHi1aIvV2ca8bF9BLxi/9y+b4m5lqdNJce
QXL/Z5lJxM+ZNeCe8yYZ/Svg//oGB7yzXmMezbpvvcuhiniw7PE+UOP0JGNQ89wfU8C8pU09+4Nz
szVFlKn0lH57xHINc+BdRQS0DhcWIoGrr+5Ef4NCubOIL6MFA3oConbmCR+7Ow8h6cAbCJpxwphf
3YzzPt8Jza//fMSr+wuSbHvK0iD7mFFagOeTCCRdcGiXhwdBovvVzJnT5RoCU5QQPl5w7jILiQHa
3qP8sgDe69TMT4kJXVPSjmOxbq6jSnONQM4gUF6MfwJd7yD3vMZHJw4W3/zo6C6ZscV5uoawB796
T8ZAOrdNwARQZhN0bxG6HbF0vvCd4yfaDBA2PVVZXJreje56tF7iaZd84pa+6mFZC9QnzV2vrTc+
BIeZIfOWXWSXwGma78T8xXty8VsSwuc0vv05ZbLGJOwq/c9K3ZofFqxXPjCL7N/ZBWnFIDy60r1A
sTKHhLGe/EcQKKnpR45R30xL2r7JxXRhHlR+ND8f4LzMUV0NBlwxQjhv3jQ52+3ee7BwByaS6B6Y
q9/OtAZE4Ysj+yMokW9ZIOK4CdLv7cTg0UCcJMqFibbJO9Nqh69JZY8tixkwNQSoe4VwOfsdoPJu
z3oNeW6yrLdIFoNg/7tu2c4d2E1QzDWKGR6qStdfjpqz7akOHDg5DEZD8BiKdEctCihkHo9g3T4Q
znYz0lUUevm0HfFwCTWip1OtM2chvXlflkLaZHs8VhqqmWAr+VszAdX4TKTzm4JipsQ+8nEvZcGw
mecUv4f+GwP+IhkPjcYEIw9lfx0UhLiPGmAIaYS/huF01ZiNC6pG+fbTT/YwBO+IsrfR690/UzYn
rwGK/PV7v5t+D3XfZr/8qkUk7h9Dm90aV9X9oz2Cb2QqbdLp4iOvRcsboBkulA+p+/NoQJBu53ma
sltPJfAIod66XxF+0vje0avfXhh9Kv/kdxAmNBJlmwOe5VQzG21cN/a2jcCdTmaNt78ZV+1WLEIp
jupFuiOFrxMrfuV5Cxg/OW8PLdrDIY8btSKzGNmAH3eAIlmS6TVWOZPGQEerOvotR/46k4JJ9RwY
vf1OLWDh2pha1EG/8axTJHo6PCpdJPMugbykvwZFzfdORNU6Gcl0EaeqcDlwv2dX/IGl3OG4AfDR
St5UvIJZsTdglUU3DalkflHTWBB3zCdMM+XOX4dtA19866DX/TRnfuQXHvD376Yzvcnxegb+aU1E
Et4ts+T3GC6ENN/9j7Qz63ETCfv9F3qRgCoouLWNbdxrOp2kkxvU6UzY951Pf37kSEfTjtXWvEdz
kYtRUgaq6tn+C/oVQKUr16za54xe7LKf8SJZd6NL8w0GRpJtF7stsr0EkjIDuVzLGhQ7wD4RrwmC
g229GBUNpS0prpEfUq2tmptxSONno6nydju0yazt+gk0LpNXATZZ0qd+WHDa0PaYmufCK6owrE6j
USfRjXSqgUxVDGAxeTXkn0U8zvcF4ghIedVZiYrqlJQJ1WZbtOTc7nyC95FkLzCb1RFl0P6pFhEw
oamuqtfRUtlvZo7OMy40tL57MwBmj9Hpnalb6UMGw/lxLMqu8SYmEiA5+9l8ykiEmW0z1n6SA0GI
2SVSR+RGY9Ntg8wE5qz37bAfi1a4t7QjDbXrnaj9wWmoCaWU/ozAjRH3hpIs9HvuDAOkiLkB9jaH
lvM7nFwz9JK4TactALi2OrpRLX7nGjBWz84AT1BB4q2HRG6dVDZz53T62QP1/za1xIh1dm23e7nU
qf5gzNzzW8YVZuOLuA+WQwo0/TtoKMgO5pw7zwYOx81DBRivo1WljJH+ihOUD70zc0m3zoBc3TA5
1msUp4k60OJgKlaGbXwSanYhL6BUnx0J6h0QUxXqHv6BTe6BXQUk18K1vFmqhUlEglZkdMoN1/hU
dm15DIoS4JJZBzzUHI8BiUypy5Ojcm5Z0ZTt9yHXTH2vooT7nYKdS5YfSXWUxpldvxoElC9TZLfN
NkIGR3i6FQnnmMck+B6sJ1mR5RQWGlBBWCr4LRUIssQe87cpc/pv86zV/UlT+uinXTjIp8qwqllu
grw3f4VKMUWThUnLf0Qz7PuwmHT7ajSatf3C9bUDTp4UcHCr2t0vvUX5Rad2ivK9oU1GDGFh7B8j
TSt+oe9BOTzrevOjjLOk3APMAp2cDAON/BKvd4ssvdC/YZTWRs+wbsYv1Ckw6CZndnfzQvQEIyF0
uDQN0XgmYf+JseE47bSy5zrDDhswli4cwM45FeZ9AsLyCxICDNdkHdVvCmRat3FSt7pRosQz2wl6
ejntksY3dD7YRejbTu3WiUzrBzbhydc5dmK1aRmPRJtmBtQB0zpeho3MohjU1ToqvHVwmpk8I2jJ
LlVngAuHYg1wYxSaSQOlndH66tDNeJZLHjKlABXxpnq4zb4axgXWtL7YzV6ZwMK3gT6J+iBI1oJ1
iu/G24GxhVdrETkYevXlW8xxjE5dAUmNVqJpZjttFFyzvVZKulU8UHKb5wwwwO3XIEnADwKXL0zK
Ai9rHa31Kjec7tFJGu2fC28SVRXyRv2mUjKHE5X05rCPYrcXnj2KOT1mapI178vipsiWrIPfM0RT
vKO4Qa1+M5FOsh10Jh+05KvyB0pbULz4FCLeMQld4UWV7v7UK3BWG3DiWXy/6G1We5rtgOQiL5GS
lysLbuiiHoJ+30CNaY+ORoudwe0CRrbpDPZcC9K13eEfUrrga2YAvTFJODS9ENMwD/1uEyBL1N2n
1HB3SnVtuFNRF6pbW8zGTzGhVMwcdRjlgb7SNB/a2B2r17RVrbmNBxDxpxUbVu0wwaAFQofPGXa2
FsLpIsFwnGNrjElyt9RG+UaJPD9xq6XxAd5MfKe1dl8dximMrRsg4e4zYlTxW9H1M5JmYJolIOCi
weyrLOKIsh7B7k2uBgI0GKoipjYBZLqFWgD5iGFtSI+ppFjco4+GeV8dCwI0sDtrwUJ76OQjNCoj
3gdml9wiurx0XkvCm9631Bn7oheobLla3XBnYnj4G8semZyAGQ4vrgzie0m9Qckcpt0/oa2rl0pA
srp33LEpj0ujd59UNon0u04fYvmyhMOYH51uDjv2KJyRXaHqwSVRSFXrJ6EiwnAFGl8mA43bbSYz
7jpSfi5f4mCPiii1U4v2rFHIgzb2UtvBTCieaF/Hv0tt0N4qQHtUdz2zQ4CCff6q5QV5Ik6ANV7e
ZWvHnhVlKUlUMkUePqrrgMsRMXAkctrbhr5Csat1QLkw2UUqvdRQmkXPflE/iyliVGcM8ILIYep0
2U0FnFIvUzHowQHRNXG0NfAih6RfzO+qBz+1M4BhZwfdVsFPe+SnNn3Qo2/E9O0BjgjAqn4CBLNq
34Dc6fJi7nyLzvc+teepBt/AXsqhvxXNtygZNPMIaBG9wUZY43SoaX3WXAq58wpjWHwCTGH+5G4f
7BU5lYZ7eo119NmI9L4CyU+k7j5F6VgyvwFTGnhJPs0jQciK06NhhibZtj1TYgJqL8qdRnP8pawj
2R/ETMHFBCss87vIxDIFJl9Q9o96ZFXtbqjn4TYd0gJ0KVBICijB3O8OmkWpA4KNF0b9uajwkZRd
3E9HzaC7vaHBahzNKrN1UF0TXB4oGm2yQ/6nuLGSopYPOExEzd7W1mZMO7jxIz+o+AGqmPezWZiK
kbXNRkRjAV/l6rMIJkYe/TJ0gHoRsIcDM5Zze0pU6eaeq4NHS2HXgbxHmtw5cMfpw1GLgKsChXBb
bkd65c/A0WeyaKs2w7uw6YvufnSXpYf1qBawCjrkBwYXHQyXtodYf8ibIFBP/KiC9i1EnWA7Brr4
EpSMcbeVEVP0qihyA6B3BZexGwEQnPUekvkAWOA2MDVL7QsoDjdpyqb/pHR0ko5U68DxqbSAzNm1
oQUvWTr1tEOLcvxtATtYfIqvZjpoDHXFCXA86aZdpGIPsD1jIyVxeteXxggWFUT8M1wpsF7s0zJ7
IgV13wA4prCEVdjXWwhcJnUrcqDRs11H4SuoIjXvK4Q7LeoJnPjgZ0ll7uv8T/GJLp7g3NFyfzPH
qhk3oGeTOzpFTXzC1yEftlOetr8nM6LJTUsIlH+NRCAbqC742jHp+7LXrb5aTiVHOdxlMo4f4zBP
4GMojvJXonMB8h8cQHgXgY12TsDIY7HrU8inQCMZ2u6Cuatv8kwkwZY+nvOtRmIqPcAUJJ/p8zSp
fNUYaXQyzLjES5MUAzoOAya0MjE6jzdhwJR722Syrb6NZcopM80ECUvE0TA9sAq96zya3U72ACwX
bX17muGizGYVPmAUVxJ1h2zymAHIwMuTkQ53pQnnCy7qJfiTeh6DOw4ZgIq1pPush9Loj9nikLkE
yuGKsC1oSTbUXmfXGi2h3xVVad/2k4JkoGgGcPkao7obU3t5iRsLdFxLT97d5iJg5uamOpWNmQzz
Y846vBV4CTEHuKIeoQ9dxFsdsIDlCXw2Ri8XsAC9wpCazg1Ld2/TN+CqtnZoyvQA+CZ19mbs5PIw
aYxKUeAqmoPuxIBp63YW8VHaQSz3QxyJFS1mJQ9dNwYliLbUrh6WvImLT5zf0vYDQxsnH9oETeNM
9g+Rgje7LatoAB7KSyQjR6zK1Cujv0MPaHJObtUU9+EMfd13ZzRGALukC5VEPDtgXYLk9wKvtfEZ
blJE0ZhyY/0x1yyn2iColkp2W7Jku7yLrHLXMET92eYM7j3VamWzrRWdJFKsJfzUwgKYXutOYHMR
k7GlXgAUxD5UA8OuYzU0iswRM4TfghAJo0PhxrTTbTMpDkMvh/GxM8rUhsqXzV/ViGo/S9i5Az1B
NDdOOYX6Qe9AuW76JWQ6gcADF3sRwk6kG1UTefIU4MtmSm2DHxokjD1o0WWAk3XN/uVGKmy2oTlF
8dZp5trwcgSs/cnl+tyCrUTU1CJbbohfU9N+aYdwsRlT4aVUkjRJCFlhP39p08D5FDLhMUgdAPDv
dNnh4G0AQwLdXEaQnAvEmuFwZFY7bqxA1a9MQhjau4UrqGRlBLCQlxPTuSAvTI9Ax43UM4VaaNjY
vYwZgkEh9hDLCdXeaBgB+DPAGVpXBWBTUrBUb2kJAqbb1WqMtW2StsS2AJ1H6U8L8PGjNeXOLyYP
UK9oCiWhJ6Z6Et5S5vMXTjHTRKiX88Yx5tI4iALlWeQTBvlcgzYsb0t3nLtTWFvDVw746sc39KGX
u2X5S3Ri/g04N4YvVmszCDCH5NnuwXcSNBzYTlWSx57ulh3zbih07kGb2qXZTmEQLF4jBFUU2/2x
BBH1mxG6uwPxtzKP6E83L8s8LAk/ziYXHik3IJIMYf3AjKomPZxAuPhk7qNDXt40zqYMFm494SLo
sIVoU5Qelh0WaJe14NlNESLwG5La+dvgWt1nURvt9ylX8zFDlCg+1XSrbxS6aCtldYRqk2GbAmpX
ofZPZytIbmsQby9m1DgFqWVpVICuubjZ8qqePBSsAvqamKuoozNqTrqbRQQRyB3R2YgcoA6HClgf
Ag5a7YBHcMLiEVuw+jvittFTPKfad6MvGO/kimhyixJWJjzalYO1Bebu3KpkgjaCv44E9qRj4SdS
BTwiD8zxuM5AmewBsae7Dp7urpVT9VPH7Hj0+kkiO4B8Agxx5ZShfZhw63DpCwIweupm26XAI/Zs
KJbcry3IuxiWTNDbiAoF1rMFdjk50EuYnlW+1N9smWIyJYwyeu249SYvowv9s9bAd22AFIfTAQ16
/ZUtgU4oZYpOXaTG6QE5Cbnq4y2WxDWkSVOvdfu2fcTVpQFCLRbjza6XgmqEaVyxKxXa2btwUdXn
GK0f4dVVHz7GCEb9Ipgre6f12WxSThsCHG2RZT8L5nUTgPNaUdcsowRTJ1IGW81QAh5aBMn8UsFQ
BQnrpNZRmRRn2wiUPS0kE8Xljd2gRrE1jYi5hpxCF0WKGPGijjFNf0jDcggI86P9gu/6CJtF5NZD
qEJqISNxxcsQKJPpf6mmT0mchdmNDWzlt62G+KXVKs5yztn60yhd+h36drnaIoQUfVVlmQzHOl5g
Z6hQuUfNFeZ4DxsMV6/BnXrQk2Ys5pNjgzEleRzoiZQpjqWbtJvs7/M4gRKYercLDilT6RsDil68
r/BK0UmN2rV5DP1RHhZtmW/7uht734Rw5+7slKIVfuHoqhtmpW3OIaz5FVpf0o6GlZmkTEJRkNhZ
RpdU90UYIGjB7tW/pNwWxQGAFs5Omkjn9im1++QxbeflzYDb4E8GHMp1TI79fDeUdYhH/GwtUJEc
2tZuYLvmVlZkAX5h11IHiKKhMCfjKA0PFkoMzOQtWYa7SZJfHujLR8aPqZ3G51IOWruHwmjfLV2Y
NwcbAYjvcU9lQZO1yp+AbxbjZrR4cWwDdAm2REy0NcbAXp7KrLfmDY2EGaxuo6G6Fho2WJZemyl5
qPbn8BjSqfRMfWLAn8S5IUlchvpXZzoUCR3Igm7TjfYkqXaW4FPe50LbC+gCb3qWCduXoyn+6ZfK
ymmt2PpjsKQ5APvS6V9Ww+gWdFhTkSrIwrVOC7BKjN3RCHkoUKqS0PpDttYqgfJQuwD2vbkarGUP
y7wAIguNZmMhPfo6wpyni+5Y7atr55Hm9/TbPtcQE5INXOj4vgM+nDAUquSjQW+cDTcLhgPmXMbB
HcTDGIJn2rgPrZFl0wFCJu675jqiAUtTf9aMjk6VXphu5FldVnOStKbrH9wxnEJvHjM8xFok38sj
NxXJl5sbOPmyMzM8gyYnzdhaChGRuABFEoWMy7iUOkccKlNaIHn+NIvylRJKm4OItZ0hdt9Y5TSw
+XLgTORQEaMZxFt6MIEGQ6yfaRO5DwmRDlkYYsoPG15Xc4qjIDQ9bVK0IuhNjMJTiIvEOzi36skM
FgOsu6iiHJ+KRj12Uc2F3/bke1peQ4tFC6fiKkcg0WVM4Gah2C1pUNFwMyu11xlUAXYqImFte4Yx
NCR1vXwiXyOnG0vdgOPWcmMdFkvMD5nBdboZZuZqo5XEazbd0IBeBjuhSVbG0TaeAABvhgAXpRtR
6Vm78lDIKn9S3iiFFIhlPvCeCSuWpWMVBpF+/iQR4voWlHWL6kIkAOAvMZfJHrmurjnpFDNP4ahS
+PdWFQMWgkk1bMoEHPodHQh6YmHZyq+BkwaPXbgEdzqjm+BGlvaitohtaKPnuqORb5bZsGfQOxLh
tKnT89/YDlbftagPvs6gRhd/leL6zTQkxsmsABOxcbplQA68jmiTGYGb36ILzf0r5BD9RMgoUgfU
5HBJnOdstqmE0EPwNVXVD0FUG7TkbWowz2qY/fEZogICk2UH4qg00PMQ8WGe7ZymbhhKlI6xk0UO
0BWXQevInIzZBTiZJNjJRTmg2IA4Y7qRZn3xBNmhf5yTfvgk8rLlxgbJ3gLDj6ZvjVxLFYgjwwkR
BgBkTpqr8YbrLtA/sxthUNizKAawa5ZleGFA3wQGKEC2DTXqqrivd+NN4EyAJi3NQiaTaV6+tZ3Q
0MNNirfSPzUj9xW8BsV4Qxd/+N4bDtBvSpbmKeoqsPrI4NyUnR1bXjAzk0OwKYSIFogw/hXWvTHt
wIqj+bKKZZibBQxIsLdowXQoBQj3mxWY0Vc02svP6RRzcGJZdMfZLnWduUwkb2DmhOYmYdOg+U/q
k3hWKpCTmGPdPZRuIm4Z03YFNtz0vR+KPgOdQ+faeu5cZ2g3VS8aDgJAoIDOQkjwlGSS7f0SxLW7
CVGpsratUaz07ZAUx9NCI3mx26Re9jWTl/6Rnzo9NcQpFPm12qWZalui8xZ4BgArCWM2r8ti5JnL
pf2K1hPjoCxzqrfWHVSzMULbIWpkPZQNUB2ASGTTad0mXF0RtokI8vjQ6FPF2KBv8OygMSTae3Nx
42d6/7Z1z0bMEAs17T7wjNoivDENYJYe9sCs6V9adejp6YgUDH91qD10jxEsSNSCBh5ERtT9ebeQ
regk0YNF00Elu2YYu2TfomUbUWtFw71pDvqqHuBEd8siNOdzGMj5OV8PI52KhIK3Kl37WQcSgq6B
VaU3YeNkAmkdt30ZmIJOhxxy/X1ObMBHrcAPNmQOVRIl+vFHhyb0P0glyFup5RJNI+UEzjaUoKdP
UNh0pJurcvKRJbJOTYPX4gZGCzCJhSSL/UrJb/0w6I1+M4BqkkEBQqK3Cb5SfbbNTFTe0Aw2EjfE
5m0Lu8hHgWKoD/y/KN2048S8IDPtSt8JKEX53pH9/CNTI03uZYjccGdSDOc/6M86HtzetbsjGlJo
Kj1NHIEW9qdBDLSUNKe2SFGU5b4yTjMz2PdGtMYHZKEhSmSjeEaCTf88tWb2prFPvrf5VN5FMpxX
vkjADWoFc/EGQ19fqckGnTMX9bp/olzDxY6BjD1tZuLXjctOn28ymWePWpqk1nYBIJxsLAX24AVJ
jBCaGwbE0NLQZaaFv1A0EmeYPu+6qRqfpiRZuqeS+R2EKbfpvua0JwGJokD/AuRidA7gyUQNLKjg
psQNUlmbuqYGPY56qbU/mJTrxdYc47q6pcVRnkpSreXQgJMxvUgPNbgMYLpQ58mn6BMpifnDCAMS
0WIBRwJ4uwMNt+hJ3aGjg+XDpmbQVNJhFlVyWBZ3hkpWZOTRla277LmokGTMXIDTPqea4xYoW6N6
cAuZ3sOiaZLbscossEF6DgorDUUBbDiRoWfRVq7IJod1MFojv/gJ+TM465YRO4UPbMYWW4BawSvS
W2HyWPVWk+zxwDALrzHdEXimY9b3ODfX9caIdX41DBvTPJkOOHDg2k52yIw8i070SktSOHyJQMwX
7ay/dE6l/aIwL3i7Y6k+zXYuAWHOSWNv0Ivs4891uLR7EU5z72XmRPG/mEMLFFYE5R6YXfJoIHGE
RlRZVst9XNcCv1k4Nji/gcMN8/v/ASNoa13cjb7tDNEJXc5K3Q1mHLibRc2TsfsfMxCNBB6b+0sw
YJFl5EVVoLUji8wbkQOe9sDR9ZJ/agGlUCbVfKyauVBe1hOx5p4PB2MiHa/Iel5QELVJcNDVRNaV
cmX9///SxGUaOjPzqXofpWgde8NSABQByWtScl5Thb4kl6jwP3NsNCj570xBNFllQqHy9H6PPsIu
QO3Ii23TuZ9RhdnSLFI/tGChtHDJAxlyA0YrScxhACbiiuzmJYVIJfCMZ0Kk8GM60wLV2NJ0zvTe
b9XS7XuEMNHHjofDx2qbF8QvbYUqnGOK1c5BnOlQaiEd3ZmKxO+D5jMfMPwmIspG/oLm00qgnqoz
mNgfL2pcfMso3xsgm3ENOjczKeA+jgH9R38cBuMRXINzkKahbSWzmT1ZF5JFAG68vLWXXTWm9QZX
U3dbjeU1N95LWwu9rv/3Q1Yx0n9tLWSWGtXYvOQhz5HdA3flOEZ8A090uOLNevFzgt/ACWpVdP9L
2tWe7EzJpvdtRskH4Qjr3kYv7opY9cVVlFS8LSFAup19zgHASm+0ggoWW1YaVdI6lmNjeR9/v4ub
5l+rnEliiy60gWVNvV/Bhvaxpgg9h0HRNyS4ilPSgKwk5xuunIcLnwqvHx33UkNXGAqfPRrO8S49
R9n7CiFEjxF+d9+nY4BqG3y/j5/vwlsEHArMxga/hEz9mfJ5j8oSAJGk93GoMyHOdrazBzvJHP2/
rmOyG3SB7Y2BBu35ZRMVXOegWth9SSvuy8UEO7pM4ZU98begLquQRgqpIEf+JTWLSiMIcYudF6Cz
uHfK2vwSuJM2nZY4MX1agoF5xZN9/f7vNWcxotIlFgK6Qjn+fK+beJwohIhanxSh/xpZlBlakqXe
VNghWsqryH9ql8i+BaZ5RfH2j0PH2doKtwTXRmxcOvjhnJ1oBjAwwuLF7wbNNvwU5C+aS1JzKYCr
wiz9QQFE9JuefOzIgMCuKVMM69T38BT2qe7W1FUBZGLG9Qi2WJma8y3kiMA6FvBowRPkCIAydHXc
8JQri4F8Bd57k8HFzz18oIDM5oidAB3MFvmsmkVUV67Pv7cn8tYEBgmERmJac2Y7aLhZGcexOfuR
k9rPKEQBaVgi/dPHm/Pv87ausu4Xbmhckc7OW5NqqWS8MTO1Ql8g0sZuqw2R6Y/V0h4+XuriA7m2
67gS7UT0mN5/Mx2O6uKEiqUwyvZSSZN2xRJeOdWXHgh3C6zjhC1teu7vV0E5ym0aV+IuCLpoO7cW
mgcLRR0khms2gxcOAE1OnTYrVY9iQPd+KcDOBQRGZ/JDCqRyk+UjwlD9uGoZoVxoRrfoq0avo9uD
wzUzbY6uXCzrv392CByWN6SCq8qI4OwCo7Ga5L2sJ592iUY3MWd0W47g9ug43NS1nuxsUV5zH7/w
fh2agRYWZVwzWDa/f+gqqOJEdc3sJ1qMl4c9Zp5q+tET6N3890/JUqtBgsS6AwfJ90uFdoJ6fMre
TOT0Is2ph+fF2NcWMr+y0sU3+a+VzjZNV2tox/T57HckoU/AuOz7wi1nuDLm4NfImzCedez9x+fh
4qIug0WBg45OxvH+8WDGUUA7MDxacBw/OTHhW15RvDgFFN7c6M3XmSHsz48XvfT5JDFP8lKlo58L
hUNgC5nvpKMfQno51TlsK01CgaBb3Vx5qZeWcmxTAs5zDRMpwvfPh+g0JepYTf4oUQMfZQ0bKR7+
6afRvRKJLrxJcBS6xQSEWID51PuV6lmWxWDYo5+0Q/eIfKjYz7iGfGHKW986QQieMdbfPn6RF9fE
Iwj2GTEQqOb7NeOZjqKxTkoHcMI5A+A2u8nQlt/FE4pJiAPo6P7MwMvl8eOF/w70wjCIBxjR6vbq
7PF+YWBxRYogUk3QsyJ41MzdM8wvfpV5X/4jUCcJr3zHv+9tFpS6RZzF4cM+d8tqOHhjZLY1IvZa
S82IiFyexu2Vb3h5FVJakmeTu/tstxhtgazj1NV+Xk4gSVxw/J/cxDavPMzfm5KHwYTWIbSaf382
g9apHIKu8ZsRITOAPO1ysOknjrsI2eLfH3+qC4vZa/TGjgstX8s5+1QMumZVx1Hno7Sj3XT4Du6j
KcjvZ7265rS0bvH3sUDYJl6+bMXVTeHckssdLYuBQtD6VdXW3S+EmqmizH7O7lEmBEY9MIccTrB+
gkesizIqXYNQ//HjXviEqB9x/IjtuMCdlyVIPy5BSkvVt4Kov9W7HuQLBKSvH69y6aWSrbhUcxgH
WedRz4mXEl+psvej3Iz2wZK/wuHNPSWBH3+80oWTtp5tXL4Vxat5/jwMF8bImFTj28miH/rJCRN6
2KhAM34e+gNaq91/95qmJsTBV6cEIvSdx4SqxEVBoFHg6402PRINkBOyF/fGhKK7//jp/iSQZ1uG
AE7c4UivUNb1hvtXVQz1LwISgxqShAyan1anuobhOXydDTQLeWqtpvwHkuz4iguB6XEP6s8m+t5X
7rML35MNY5p4jwjytvOIBMh5MmtzhTAA731GtJaJpRO32nHOwdt//MwXvqgrUBrmOsMOiTD4/pGV
yjO7j+PejwF63WhjZX0J6j6HAdjSKEL/EXOY3X9dUoIo5+qUYFVwEDq7AwDtFEUWJ62PtwSSDpbt
MYZtdzp659tihLv+8XJ/n0GWw30RVxWdMaI6y2SWkXZX1DmNHxlR76N8Ae2TZ72yyt/fjFVIe1en
Mp1e3dl7zIAYy2AMGj/u3OUenR3nkIUuOOtV4+XjBzpfii+lK5teHZHHxi7rLC5otUSyv9eYpTdD
fWpL0QJaVeU+tOL/mrD8WYrDLhzEBt2/vBoZwAAoazLdx0KkOJK0vMAkHFeaVnjl/Z1/pfOV1n36
r6NnIOWQpl2JM0VUjfuxD+yd1NDx+PjVnceEdRU4NTplukHVdV6fDMlsECl6wzfIRpBateyvQrjK
J2dX3tAZiYccpHuHWUrrTYgbXjlsFx4Siy7B2TbIUyjF3j9kikcypkVoRZrgL06F5vTHeOUdfPyQ
50eahyQdwpsE6xv6m/rZVkTFy5YxN4tfpBZk9Rxiaox+JwYyMQBvfGD+o6XPut7/zVFM9iS8nPdP
1S8a2VCg6T6DQX3Y5kuavDSNQoju4+e6sO95c+RBDoAZ/a9IMAD8mbXCNqGzYN4KjTpZEFfqaORC
ukHp4MpyFz4WIFReIO0wF37YWTCwyhoIOVQEymYLVlKdJLd8XOV//FBifTv/jjm8PS56yg5TVzjg
nV8cZmcnFLMA8jjxrfs1LouIBocs2+e60oCDOdi6xfRUwmhfyHbG9qI2TcLtgjwmUNbB3GphbCB9
4vQq3oeu3hzZ20a7bRwXsHO9RDP2B1yr8NSZ530qm6LTdijr2I8LsB1aN5km5N4e09j9jiLz3P6I
KnMAig21wGQohsPJaQr0tN8iJVNEW+x5dGDkgD/nK/H30gd2sGgzdGYeiobF+400hSYCNMiV+pHu
JP4CAXGTaFlJMwH22cev/cIZoW3Ka8fD/UIrKUmQtEBIfvH1KRq+KaxrfPhp466XffXPNA9XbJbX
GHP2kQWjA8FBWfsj5wWD04x9segshz8fAkNLmP/GYdL5EmJRsUX11nxA5QPL5xyjko8f9E/y99fS
FqUKFQtt0PNom2dh0tY1yCt6u6F1UxUyfgEP4T4NmmOtJqsOYnZRHz4svVa/mHlf74H42891UJrf
xm7IHwZaht7Hv+rCl/7T/wWszkv5q12fT4YRxqnE/zRqrWPYdO0JBZDyC2C65MoLuLwUoy2mr/ba
13u/qVy5oG2g2XzpTkcssmxA61hxcVdqAEz+F0+1dulNmkDc72eBOR/MGkN1oiWSJtCYUMfudpkW
RU9Q0LvHj9e6sIHFWj/ZtLglDtNnj1XPpCBJ6yw++IAl/RqS232ZABPc9RnyQG+mOWtXgtfFFaE2
rp0nwR9nK0ZaHodGWiy+MVYK0j1akgDgsHjpQ/qwWXjNkvq8ncDFSJwUFlMCsra/6rd20CpVp93s
p1Fo7iYTGuRQgaQCnpEDGg3fdFfY/zHz/rMme5KLmIyH8ePZZomAdOahxQVcqPIJcAgET9DAh3LM
4v/Ppdbw86+EpyuZX4eDM/uL6SSxV+A68ClPwQZttEw35ytb8+LLtPCUVbbAzPA8J0Aj2HYiYCC+
247GzYiy/6GXWfZ7xdEfw6WqviKIW13Zo5eOngmhSzLDZqx0HtpWUF419nQrLfhH9xPKgoeuamKE
kSB1f3wcLl2wtO0dFpOOrc5PedI2EL8Ld4K3bzKkCMv6CGPRgDmZogE2kv3gh4U9KVjcK12aayuv
x+bf3xHV00SbCx4SZOK2zhXoJ3dGTXQq3KOcjP7XELVgChq7LK4sbVxae53hctjwtHXOw0ptVQMD
+JSvOjRNSSTvggFE4xwPO/SBE2eLx0g07QrKonFrgzb2ZyiuCdr7gXtCUcsxNjpcgGjrFDJE2xq6
NMKQ8xQ4m8aqW1yKFnOEKD0iBOR9/MEu7Q26QCQ/zCXkX5l4HuWBMSN85teZk+1HV1M7tAQyskfd
ubL3L11cJBS6SR7HvXVeL+kD2s5yXBZ/aOp5H5ZRe8Qnp9zp4bzcohcyHz5+tEtnDc1AxoAk+Rat
3vc7AmSwCENUX/3BDVxzL3vR34FtCcLHQZSm4+fBKjNhpG339PHCf+ZF57EexAhMBEI9mfLZynZI
nNNRvPBLbTIrxCZi+dq42L/4naqd5iDBQTh7LLrS2BubNELuoIYJA85ysl5GdBSKBwgoqYmmfAyz
KSjl6OwqrNowtkRvIN230MD1Y1kPyZccTbRVPCeoergcUROegOMvXxKUR8EozZYNhBT0mvzRhTCz
t9CTurelWxYEJBwgQjuINPXzPCYKVWanngDo92jf3SCjIzAM+vjFXNgBdGtRC3OJJmTZZ9f6lBSo
/q23A+dlFTSrjEy7SdJo/AHcNsn2bd/H9f6/r2koWmT0+Wn5n+ddFWYS0dBpdOBLHR2Zuipmth03
gwfgNTDgrQ40Pf43azKBlpYraOmeJSBNSHd4alhzlirgIxgAmjvuhr2lTdPnQXevbLg1Rp3tNwAX
hEpd0H5nrvF+pyNVKIYA9Xk/zDFt2AQd/jVbC8Xua8CZC0dK0pu2KJFsm7zg7AO6SMPCQcsnXyL/
ECE5oRsamPgcm1JEWlP0/aNluU3aOXn9+I1euKakRFuZ/Jk/GAq/f8JlTFpbt5jtmeiL4wthx7Pr
4dUjBm8wLfPK+PLSPmWPGpY00L+hH/d+NZlP1VzDqfLr/8PZme22rWxb9IsIkCy2rxIlWXKX2I7T
vBCOs8O+L7ZffwdzH25MCSJyHw4QnGyEYrGaVWvNNaacWmBHEiKoESn64NlyAmBiQS5f2YcvHCGU
MEymKJdXkjyLKeMUYSBFWE0okuBr3stk7hS2wsRC8pi9wcq8t3NbDNvckf7KmT3PjuXsoVw6h/+a
iRnw4tHg0XK14Xp6ZE+pbtj8010mEejVjhEfsZI1biz8qry8jpVpU3ZVvTLal76t5XK5xqFAkLtb
zF5SwBnBucauIPPPDh5CR5wOfk7YrxyuTyLt0pNs4OFz7scl/pr//q8YIQG80edBxXclTNIfw9gk
qUrjgZJ7YHuoiGzcKSvvhd3SJozZS/6jaqr8BpGW86pmuUCFSJPjT1ZBZZ0idCvyCFOZPNL133lh
OXNcYRdi6ERRpMc+/kw0KtJ2s2E6GiFtnHorQYA3NCSvPGVerIvvTusMjfbkFclyL6MWRdewDgQQ
edQ49dOD32VteYvsOji1GAPRs9z1taDFRotvbRw4wT8F+fSdPG6BLemQ0NqCgD4/qHaE6N+mt/hX
o6LsBqmsC9xNJt2WWxBjSn4A4EOLCVdMPL78bKTdI3bd2P5pKQ10W1jQqn7L/TAdb5ymwm3ZMuyk
B2ma2eCCSznykaKkhLwv2azvunGMfw5GWH42oiD4rZdWJj2/1wIaeX2c17a4lOJQAyK/PgkwdYGX
KdaYY43T6yehNln+/fpIahc+mEX2XptvgtQil5fAFHQs3ITAPFpQAfyvCFVrOiqSbmTbMNyy/6+F
BPSVtuuw+aQajSHuqyx0hxsaAGDGtgMw0ZwvFW7JrI2/bVTj2cqJdOEXkuJnbZGwI0pdlhccDQRm
WmnGURTI4DeBqX3B9XVIttdH4sLGyQWR4hfO6YJxmHe5vxaY6tZ5X5QmDpsKGw2gN1kB2oltnIYD
ST/pEzWH8N9vN+RUSEiiqeGRy50zmCI9wgBAQInILOuGGMKN9r2OE8230dDstdLbvPgWq8ZBImSC
15uv/ct4ImxGKo2TJo6ZoLdb0MJwqC2MAOCvZ1/Rcvf7TC0/Xx/WC4cDk4tMsmVQ2NCWyiHukXYn
89CgxG0jRgWDNBuMO1n/qa5cQumqI2cVTMktrdHBmvr5wtTBlh7lIzoe9md38U37bKIXH9dFJKpw
u+l7Aq4FXf3f9zxOdWSClE3pKlnK5voIB5VkzK1j0po9DpU2ZtuhtuZ6f+EAcGZ50KzfpJ6/TJHH
0nR9g+jsOADB91xIXxiuSWUnCsqI17/ZWRGTHAYXQhOQletqjN48rn+tBUT5dPRi1HysO5uucysz
7wxHRrtIMacbe7RH0saZ/Ga0nfBCxYm9CfeTlVG9sB5n+Qlfjiwuv2TxGywaEiBOxfbRpAfpaxqb
EtS55u8Lpze/4hYerFWJL701CmNjTvLpKGWd+Rf99dZOk1olnT/WHPrm2Nqb9M5MOa2brll6FJZw
7xsxyUn6AUZrEPVYNE62d33oL761Q8hPvMiPWS6XZFTHIUxVG3Cna+wTunW3eObAsUJf4BXCjtfu
/xeWiKuSwdY5AGYx90IQSUN8asV+ax9pgIodwCFuAsfWyD3pYHBil8Zsfu1ET6ggAEo5aoO5Pcn/
0YzrTUf+14NK7xwi2DSv10fi0g8jCWrgJqVDj1EXkYRWAKbvVcVk7TrGk028uzHbLlh5/wtbIiP9
f09Z7BAm4CQs0SPrqCaAYN2w/YE7vf516I23DjzwqemlWIlZ/1R9FtswBw3la8q8dNW4i5kNsJ74
3eHILeusVTalrbT1vsiHElMUfIE3EjMXmnZSYAKPOZwLGpdKwEP3etzm4i5RZfcdlOt4g9eN332P
UsXABULPAfOMEFSAhyDbAsBI726wrfs+efKtHk+jRO8syMXm3EWvpMMrBR0FH8QgaEw8+szG9iLk
K4cwkbDZBAbAtB8C98c4po4138OfxPSfHH9ApFSIOckYoMsPvKaH+QCC1zTW6rkXF6Qg70dzKt0O
qqF/XJA20Cwo041FXqwY3X0cE8kd6spWwxstwfl109SGq2y0MbJvNKsdATPoSGHpzgp963B9Ol7Y
fuc6D7ORfhKU2Yt14katNnu/WMeJssMutgJM0mIdiy83U1f2gAtHJo8iTT7rzufy4cfXTsyEniNH
59QKovBXQsMTVOMSl8KgHu/pghtuWvgEJ+r75lpczb+8nJmzxIFcGpsCldjFkzPAoPE4WcdmAgqX
m3q3NYZorXB2aSgpiHJlJMrC/Gsx/4Ezjknk2OaxnwYsEwMtY2eLxVcwtl/+/aOxs9Hf4KCdInr8
+D54aOAUIzJOZhfX5ySJijf0t+I+kmgrrj/q0kZC4hhb6TlQpSr48VFKDnmwLJkf2WCLU2Aq1YuV
ZfpdxA38Th+AsdtWvRJbXRpIl6sWyRoWB1vgx2cGMTC2GE/Soy2C1t4pBGHZNjK7cgd3JV65KVx+
GJcEpNkErfpiMRq1W2WY+JjHCE9zdoZipptr8Q3oJ2NlAZw/ijusSsBIdx7hsVhMwzGKTMyY2ZRd
PZ1uq3oEZu2b03M5hWuJ3XmIPs74+bos8Kogu0uosXgUHIiETVU3jyZN97RKc8hnwBD31yeHdb6k
tXkbQ7A7q9DOMnluF/qh3sbi2Adm5R4GShj6Z7Mt+vAW+2dsgDDnam/nefUrx70CtjHHKhCxJnnB
yFB9cQ1Ehts6iytwVlqsU0MH42YDhcVRDQuGRmq1F/vSeR1si0Z0LdTz3xONDs9diVh/7xeWQbpy
8P13K6WxcaOYYfCFtrEiu3OgpDmbuCURuaHjQtG2Tudb72mbmOIQAQ98t03ACzC0FfM//HrFe419
3yPuqs5PCXu32HKfxWEl6fQS+8PKbg6hW7b2C41n5LuSaaq6p2ZI4/w2wbjh85SbfbL3u3L6hY9i
nd34BWh/b+zRB4HZrPSXnlZ5BEkVkt8tMq9c25Ogww/GSPNebAKYAe9p4ofdrhhjCUGEgPk+KRUL
K72skuoJN0ZYgZqaqZvWnmHrqSVaa+UYv3A6UYXnCLfnCyPpjsWCiKSq4qmQiCNRMD6N4K/c4Kda
hZyGpN0ihzbaJMbRMrTcFEw6OU546JAjwSw4pVuvhEsXLvIsyvkOqTGTNXt5l+xk14OQVClRZOGz
gyEz7I8YShlewkN974y23GHxDAQjpohVKIbrhUYYwyESgmqTAlGI/PLL9XmvzWOwWF6zkI0eLS4S
lGIXG/CUFbAm00I/GunYJgBEHCW/i3LIHEw1N/hqT6hZboY8AtPSwESPt5mrTsqJLh2ZnrIyG+K9
EWXYVK78sHk7Xv4wystE+ci9SVoufhiFMBSnYwHDKiyKDlSZX8a7dOwr93501fZtUtxk3HRN4hRb
GI8qVgGUtPBfMbASe9UzOag3CgAo4QnMcksAEVK+UagfH8tI635d/7UXNikdhY8z66sJPZZXIRN/
T1xRa0HZPFOfE0xLh+0ooDuujIp7Piik4tEYIwLmadbiDOtaWrKcUBVHtc/d72kX4O2AnPNREKcC
vMHCJoP+3EMlGpoUElKFy4K2IhE4P0c5WtD/gyEhkYhqkN/41yVMoQscdlDFhswfnvmkDgjZTAc8
Akw+gHc7ujcpAsmVe8ClIeYUoL6DTF5DCf3xsVEJ2qmRk3l0p07HhTeLT9wa9JVFeuFg0w2BMADP
LUFFezHAfkpPP90pxpF6AH4h8FPc99Ytg88GWul4/8+zhlsGcSSpabrQlvsTIX035PCyj0WZmccR
r5DPk4yDlQz4hYHj5miT7aUKi+xh8UpV7+QxWF1xJKYMTr4K7Ia2rurh+rvM/8piuaLhQLenuyR9
uQ58/Dz5JG1f9FV/zCPfd3+7vW4lHh0GBkjMhgV4n1O9XnnmhZlo0NVAyzGRwXllPJ+swbELGsG0
SjQ/enXWqQAe2dgAd7wSoODdWGDmd/1FxfwmizfFw8Ak80EnCtm6eY3+Nf8bgXN1NIju2CW4ndxn
eoVqDmo/VRSETfUnhgd3K9xG5UyVDah2gwEzd4HZhOXMj6dLpy9DTEWiLIs1LwCzGDwO9Bl/6aOJ
itcs2bi30yrH0iAJS+2FXGrDvZ/rALbLCRvum8B3JflecrV6U2SoFTcJG0aDpEuP7H2fJtBjM0Lr
4Cl1uszahMV6m+alsWdOodAk96Py5T+Ogh26wjYqKY9xLMZnH68XPESgDSJskfp+IJONa4pW9U/X
R//CNJuLdOj2qdTRgTuv378GP8wrqG4GSnaNdqpPaQAYHUKQvaX51fnMZiVXNtx5V1l+bBKUVCW5
3c7toh+fR/6rJXpGUh4Nofm5z7XmHZpXuIWfAI20ltM7kptqCwcqX5lnF5YtF0v2IJN7AyO9mGZm
qTelX1MNbY0GNhrksYMZmMPh+nhqFwaUJ7CK5t0BetgivK4mJ+6r0qJbLWqBl0jTV5sbK9b0o1X2
VsCELZJpg4+RongpQKLp1myYE88tPqTJBlNlX/6qA7wD9mx0HcQzvdZRABVK/0XHkdpY+b0Xph27
JRW2uYvpvLUI5xHsi+uYch7gBwrFVvlpTFO4/J0USbuJaj89FoNMXe/6OF16Lls0ygLEz7q+lJeU
sQAhA///qBR2eZO2Mvps1AW2wF2iPXJMNlBa6+j1+kMvfJs/iXHSfnOj5LLS33UDmPW5k1A4Uwk2
UcX4yemc3dAWrz72U8frj7sw4/D+o0zL+apSn14s6TpPVKPDzfLYNC0QELtzcWgwynRNqHEGyECZ
TDV2jjZpN3DZKD4uqsmsKAzia3k0UUVPXh+I6C0nvTTzfvMRZ+SwNo4aUN8O0UYSPatA2PVDZ1Qm
3ue6Mb5df+8L39YmpBF8JoI3ZIgff87g5wqQWbU5Rrhu4uidRvbnknl8kK1e3CYAx/SdlobFv2dZ
5kiRZSHmb3tW7JmSRI2oR9Bb2EEH930cFdMkaG46woLd9Ve8EDfCYyb5wcWWLMvy6jG6IxfVqGyO
xRRqWzOwtE1Vq+5WjSO5H0TpHzRflfuItbQPMdh7uf74SzcxJhWlJPZSEhRLaUc8oXKP9FIegWhM
vqfbLXCiHO+CTxEEawBPXWUCG7I5NXYiSg1SrLEWfFVDcMArO/qFCM8mhiSCpXMQXcJiXx24YsN/
pIdnwIXas1DrWBtDGdraa7qiXqu2X1jC7OD0MrCuEKUtj0kuu4i4ZEOXV1+g3ZNhe8M1q9242Ot4
cPPzlTvvpbez2SDJZPC1iZQ/zuUQ07ZSuLE8Qm+mfbuqBTZDQz4G3zHqaPTH69/1wulIRZbrGQcV
U2v5NEr7JTzFWtJX1sptq2iQ+k2tOLaxpuztAWzwoNnm5wou1Mp+bOq8yMeDmVzLHDbzmnOBdvEZ
EbrEfpHSSkSvX8JS7QjVPc1ss2lDDkOl/kUTycOUOv2zG4d4LBaGM36FCK70Hmo+nxS74/jWLpgm
xwEPXaq4STl+D0qvlw3OD1M1RJsRYwXNgwtV1rumT8HYNQGymYOTFMOMVp/AhAbC135nLrY00B2D
0d7Yfmk/a2WjpJsJqtmD32rm78TWlHBvDpQMjoKEyUsR+OCBuzpvkXw07bPbg6LYu7RsAASUpiL4
eCO+lZ3dux38PytB1otPmWfSnwhnJ/T730UI6u5I+560t1jCmLlXQ530txo2wkO4MTNIzNugCi1z
ZZqdf3iWMqpOcmUad7Kl1sWKR1r+gLIdAWqXxvOMZHB/47zVhgeg6ehKwqym6yRmv/U3hGz6mgju
8g8gLiJtoWpnYr8qCHF7sxXOY8uQ8dPUoLIBXdxU9wHR3IGCUfyAzKN5HOkt/XZ91p+vaeKlud5B
/MGm9mez+ysGjRoKbVMiJkDMnAmqDXFUxWNu04NT2Y89YdH1552vaQIOgkCGmusO3JmPazpN7LDC
CIiOA6PJdxFY851Zq//Jru1XFBbnJ+HHJ82L7q83G3Q9j7CyUI8SL/SdHNwWb6YOMj5n4l4P8QUy
h7E6XH+987CDh7KKHY14nlTUIgKV8Uhnesjr6T4Z1D4SzqkbknoluKE+fL5jEEX/SVhTvD3b+PNs
7CX5k7lkHuf9q+gA3/5wqyIRb6VNe8WtaoR6f6DvDH91GdVAx33g17DjU2iLO6PR3epIqJKQkkLG
Fm9Ka5STh0Gvjg1wkU3mRmiyrDYpnmEzSq8s49vYTcmIB1ZStpB4UNl6bDRtdWxKI+0+EVtMOqYA
TverNHx6ZMOokgCpQ39S8ATQcM6sksHuvCps2Fu1RpPgwFMf3+EAo7uOfppRtJ+U0CYKRd4dDi8I
gpQvVhRDyQzSoA1uzc7Bbw7f+eC3b9mJ7Rkl3FqvaiPKjoYVNpuph0G4nTDEjg8k/csHytlRupuz
SxMAl8h6NCiUhABIZP5eECTuDdPXPjvI4D/V/PhbvXcxNQ3CQMXIEv+wxpsmUhFAuuO4uqO12STr
DAj+VZOak2xD7MkGXk/qD73UpvhbM+FctyEtLkmz+xiqcjxmdfnDiVun/inTgqQo8C83vDVhCI4P
k6rEr3IcQ9+rqqYv9sBP3UOn50K+45QTPYMQzZKDZYGMvnHw9Co+qQVL5j0nJ1DzvkoZ4NhoNWi6
5KQ/A/iH6tX0bZzuyqFsi09xRZPaVh1MJ3rTG9Kjp8apOVoUBkZstazW4Ruaeefe4AbgR0cWLxyR
CQ8O+slLCZE+qbXxhHus42zzkGa8x1R2Vo9COsdZwsEIxP9ulbF1klLH4ovMOLl9Qbr3m2LWTUc+
XEuGl3Qqdddz6IMRj34UG+WO/ocs2dqQnJ3XPkBKeDdV6AlfLcDcxVuQJIq20e1a3ogaEhu5ftUe
NkYML/ROkX7Qb4ahJbqaqFcbt/UUGfFNkBU196kGTfkGPLCi4Y49WhE+3FPV7EEncuqlTk0BQI1N
UX7tmsjuvzam0uibtNL1t6ASYXNbRDmGIEETgjYa2H/VmxEj0QGLkTmcc6UoHk3TYpukDdNW9/hU
qKAdLVC9Q4bc1+ND5LUnycVHoGgtzYh3ssY7HV3elJ7UAlvk7VSa+g9c93z4unjrIYBL5fgZby1s
95wApyoXgLPgj9ZwX2TJWAHZzMN2m6Cu+On7tUVuKMni8jZ33OGX29gRZ1Rf8tlJVA3YpIe2qRxt
SdPCJsW+NcKAlBhnl2IWYW24QeDUx9Gsp9umc6SGybYjftYmIogdZR/K+1iLQl/KQtlkXqDXauTl
gxJlN1rWahlaNR+Gf1S68WuBr/GthdUbFXHHTz+rprTMnROjWj/R4dONp9LVomZvT7Z/ZA9O+kdu
EtE9BiRqcUh7S9ZbrLxZWHY4UlkcwjEL7lRN9uImTdX+OYXB9E4bPIa7RgqKdDuZVht6fd8FOOqU
Sgz/0arbZOs34EIPmBBM92PtVLeMGoNO+Zo6VkX9KduMjppruyl28X9EiWK1r4Mqa/sXjR8t7rRN
iwcY54KPj3Wtc/aOZj776aEHoaGLI+tXjuWH9j7oavc6RDL/pKW69sWkYSY4RGEaHfuhyTRvLPA7
u63aqq4P/BPi2DncvDZFbVKvARm0FrxeqMeQq5zLl/P92j1LvzpJaUZxGjlHX0ZBRTQXOnsj0403
A5Tcc2KM4kdpmul9XYr6PooCZ98EutVv7NoMfwRdPvg7zEIB1+M9oP3rnVTACiOnSXBFZsZQlydx
Urjk+XH4Sa0OQ0MgdweZpskLP0rcplP9my3IX0sUnwU280MpuaCSoxqP5PHj8T9mFmYOdpqeLN8q
sdnRDYVbGqYRzcbunXbYYXiY4eUaxYW48Qet6U5ZnUW5B3E1+JrSPA2Tl0TcO5slkPjOiPJyRz4F
ZabutrCCG1DWG9GF47BpDCU44DJoiQ3kMtPZJompPmL5paWnGuvA8oRzny83hS0hVEQUGH452Vh/
txQ3OnYl6MKZsxw9VBTLvlk0OX/zA7X/HQFeKTZB5XDqhtLV311W6/ccMViws7hvhQ8m7JsfMjGN
J0m+9QEMPVbG06RamD8AA125+Z5FVPOQgp2iy5GSH/06H4e0ws2lhZgfnqDgJPqPbOIIxG8Rbs2m
yQLccPrZpnA7xNzU9tfjqrM7P4+mhV78wWLMCtaPjyYkjpCKZCGOXG0qD/hEB/j5NYFhPuG8UN/D
bOyxL8PwO+zyVr+jfKbXK9e08/IiP+LPnAIDQi5zWSyKNJG2PeD60xgnMvmcmsIP92lI/+WmKere
xY/NnqatQqv6TzaB4dOAOFz1dAvb861W2d3z1IlYWYlzz/MR/CwSyGJmZ5ENWApCraH3g0ZSDiny
pumAhdtNCQy21IrN0OWGtsHUIDIPmtaVctuMlYl7ZWNh/Iezl7Zyl7r0nejw5c4OUY800GLVGW0e
YE03BCcd1bqHFdewgz3sP0BG1xC0WzTDKnkOX2uoPXx//Pfr0+Qs/GYoTGBN3GjokadT4uM08ccO
hqqbBSe40rNTw2je+WkRrKyDszsMT+FCaOMRQAR+po0dnbhziO94SpC6h7zBdxL5XLDvq0lfuU9c
fhT5yznDQ5lycZ9AztfYvpsEpynR3Z1sB+OziLXeI0yodtfH7vKjkOHyWvCblzXqMmi5sMVBcIqz
HgJapGJugznHpu3aZG0lzT/7Q8JjHkEEUnPH3ywGnb/jX3ezuk/DvKDX7JjmiXVLaJ/j8C3MF6Hg
EDxEBUkYNU+5jk7qXg4aUkPhp6/X3/ficqa5eG4jIgXP+fTxR1S0cUBcTWni0Eb7O3qBCAuZqi4f
GzWNCRbpz80OQ2KEs7SC7e0evWIxeUUg+u+FoWFnrVugS1bG5tImO+PGSEWhZKfZ6OOvUpNsstlF
ghNnW/cTqcsAdzwN1C+2L5tbqhbWsdd7um6uj8afxPDik3Av19hAZgE7ac2Pz6XBD3C9o0QnOhHQ
+FQIU38Whpm9FcOofse3tXrqRjvNn/CNw2rTr9RW3QQj2RMSU7WCUFdK+4lLRvxlolKJ3yaOqW80
YnX5Np9a7UXgSoDlaF5V3UYVvWJsuShoredY4dh5pE7rfVcY+n1puBysVV9i3hS2sf2M5iw1T6Jq
HaT88KidLQzV5gfdKXl6i2N2+ov+6u5Hpqd2uaP9JnE3AzZj7ZZLVsifxzR+iseq+qXEs51f0YgC
eREhJdfPLIwFHpCF37AzjsVb42iFhn/KWJH6ikX2yTWwx/rWOGZx2/tuI56DaUh2mdFMzW2Fr/V7
haPdf1EQ9r9WPgjjfe17LJZIGYzOmAhmZ28mb3oX2Rgd2NUWMv50889Psul0IQNGg9MslPz45dvR
4fAkDjqNBnJgs6MvIu8728ujwfx0/VHzj168FPlIIgjIb9QmllrkvKmocUO2P3WFW9zKyR9o5KmL
lSV0YSejwMIFDFkNGoHlgWj7HbVqMcQni5vvV8NPIkigfrTPUSevhJnn5R9BJZVliuLBRXK3FA/6
0CzDygziU6+41VvTq9OP0TCSV5Xw+rktZf+IYUX2plVdVN5EatijY+9Fi3eB4fg/ro/uha2Dc5eR
RWAEHHQp3AkxRGm7iviEugU+uhKTPx3p694m270zi1j/5pqptfJJ5xN9+UkhhGrsGqp1nvGq3VTJ
q0ILTxXpjB32TnTVUmN+CFqs19GIBl/+Hy8Jr0RFqE8NczmFyH1gkchbnuIoIi80C0KeAy23+WMa
+d8z5hSG9VpZiZUd8tLcdagQ2FRAkEkvvzR7Ibdnh9GFuAffSOQOaEQkok/X3+8cf8OM4r4yU6Nn
DOPyHB6BQEhbH+kqxRFKANFMuhfVSNFFSB8HRbsMMAcBdfhe5f5wbLoS0iaO626+6zNMzaRUY21f
TV218qEvrapZcow8gslONP5xmwj0pMvqNiT617XkoVfs/tD7jnuXTFgjXR+DC0M95zS5LBKHEHLP
f/9XeJCGHdZnZRWedCwufti1LvZyUoZ/VdzMs5WKCmNN47KxTH1DDKhcrOqCU6Vz4Axi8qLW345q
PG79BEeW1kZ5c/3FLowhPbUcs7TTUStbbrX9kFPYkPSN5tj1eIaF7ael0Vlg6Vm4sqtfWJckn9D2
IGvjicvPRb4mVtS0j07l2Ci3Xey0D1DkcQVMifrlPlcKfY0mNAdMi62AS+FcA6abCBDO4iApixqD
M40Vooq0vq+IvJ8b2xlvqdyopzAK21vTwvl9i1JUaXf/PrJ8yBm3xtIB3vJxynT6ZNmZamGWUors
YNjRd5wyi096Vf13/UGX5uaM+CGNwVEJourjg8ZEV5EmsTwLyrmPyBvfVGyVVq5Rlx5C0P+/lgNo
sBZvg263F9Ns/aI16JgHijThLhRGra5cLy6cGC6HAf+zYSWeTRLFxAErlLxMK7vnyhf+wYBhtDdk
GuFL1qvlNqqHSV9Z3pdWwcx5Jt4AtMMM/TiEVh66PZ1Q7CSK4X+i2RiXcg3pLT29ax3zf3bL5Zx0
dPSMbFy0iC97MuI0FE1glekp52Dw93rbVPEjSqT2dw1U6xkN7kASbJCB4YkBXSSOY6H8VAZZ86xa
U/g9jgHd4/nml29N6It3NQja5zyVpLWz3CQrDYTEXgvGzz+/CTBzjiaoCJu2tdhqWUJw87IxPZUC
z+qi9bUd5dxyJXFw6Sk0o5HLIdyfOzA/fgbHbQl2cf08WX0eefEEBwi4SvnPC5NpLIBg8KktrheL
qVy24RBKWZH1nqx0j1gnPdS4Vx2T2uq9f12a6EFgVJpzdMk2tHihqnZiven7+GQrtumVaVPuagzK
V3QC52tmpk/MOFhYzcypxcfJRomRqIzjE3Zser/RZTXJrW8F9qMvfZdLYTlo9a5zjcFc+2DzHezj
ZEbES1gAWcSi93d5N7S4TJG8j7KTjjXnHIg0urPt9LYevBLlZbiJtclw/9gaFs2BfKwFGV4d1Lcy
1dsvORWYzuvjlnZLTlPL2PZdk71XmdTQ6VcBaWNsGbvgzsXiEYdNVXH/Iw05PJqUqKxt6fTGo+GG
0VOlWTIjn+7WUH6LTOD0J7WUtiopHQvbSqz3vB4E2njge2HGHqUT4hgTx+x0Ww+NUWNfpmVy69SK
wKKtyYwIk2/VeJ1EYaB+czGr3sTFyAXQSGvn1slN/u/rc+V8D2IoYXkguyBSxkTq4+SPcT4hJ6Bz
POYyPqQwFXZ6gal7YSfuymZ+acKQCZuldjRqIe/9+KgSJ8teEQMG99SQcLp1rJ9GUuPaanf1c11V
dMDgB7uyFs6Pf96Pax3KQh6tLbcQKFuaqBLCZH3StZtmnI1aC/Bi9aArOEwMa+y788QfrSlc6IDZ
qzPIdd5s/grZ6gbPstzM45PmFGbqRUlovMe15cPPL5SEYhwn0N4e3bzfaVzZ3vUA18KV9XEef8x6
RsIdelLgdCyjqyoOgdv7HfFHGef+tvPH4IVcdHrbjH12Z0m1Ohp63aoecghj5dmX5hPXTcocDDtQ
msXeQ9OYNeo9z8a/2d3Gakdt0O8NCo84yV6fupf27bmZxOIeQiZ+OdSJUnHFyZhPPnXa3eDk5U3h
ZnJl374wgYhUEZcR6oAhW06gdBQT69ZKTrqSbQvcNQ8++fcNkKgRD761WPwcOMN9R5vv0MRwtMgt
YwL8HhLFLNr4FOgtAJdgDKybGNDxixPmjb+bd4PBM4OmpbAIFJk2+SpR7rqsxyAoitJtrtAadmP1
Sm9t/TByb2M1yFaaRf5wXhb7L5nluYL1B1d8VsgK2PFQ13GWBYivDlMTUkHzqQigfJcoMO60FIzK
rmrL9jHwBwODX11gJBG1Zfqi0uL2m1brbLq18NGh40SVs3KgNmgCx49lN5OaYk/tImdgwNWyOKbk
v5QTUuS02zrOLLn3oZoNO9iITXJSiE3+1U9rvnYSluGDM189aQr4uIwtMhnR2PIZtNxNX4zMcDeC
Uv3aEXrWdjDfbud1CsUd9fxyICesGjnHXeXoOnhMnSIkOdqmsKiP4WSr5PUtjbzIGmCcmdpnsywM
ZSsSyhebxhxA2+uz0+imVMbe38a2mj/7wWT0m6bRuLYNtE+R0m0MrKIRGBcbHWVZtndblT03DvK0
3mLN6NxzH6FdbrRKdULJkETviTRaSpGT9TNrJ/FkFmMvNpqk5r1RmzCKd4k+OBYGrIrZeE3qRMVO
aytLh0mAsIosiz28FrXAir3rMd8uCrOXmyzS1B9VGfn/ZaVvPWBNjFAOzJD1AsxH/ETC7FhHmbul
e+vn1Mc3JYlPfz8mU/e9njAI3bCJF52XBpip7rIWTx8sicgOboq+V2oPhxv3CxGWkuwnejmOY5Kq
vxw/t3s8YWr5M6s6XLEKZcT5bQD0k27IbETafYzn0KuG44mLi1/kmMQFo1i77l7IjnGL4UvzFiTZ
z07Z0QoReyO3ONbNQPWbXKkXY128DdRseJzzhA9uExdUzGR+nymyRa9YTVvbbtcYI3/2/uXSRSA7
M3xdesCX+wvZOJEl/QjLMMqEsXODLiy9Km6q+mFyh4qVpYdRcJvgIR0fMkl0gIhISSKgnEON8bt0
e/fQ9tIf90L0yHwyuwLHHsjcBABAK+wdZZOx/U/V6khu9cwi7Z0xXb6ordmkdNhOIaqcoO7S7aB0
eG+XrdOV+0Im/c8stVFgIS3RinvHmdx7awKd49WhVX+KTSX+huOoSXCXGknGfzY0/HKZjeNWaew+
3ii6aL5HxaQm+8xWJUKFMeJiMoVG1j9ZAvTcZkR7kp+6sS1OfRPh9MyKUwcvxSf4UaWd1KGLinm2
clBdCHy4XMDBQSM/BwaLGKurNCWehsI96ipdyJWe4bwsuWN5vcYcUBI8HEMi3ZWnXpp0PBagDIg2
CkxLdI2PJ2AAGMo5hgpU2tgSvdcnGRTHsqWa1Rbp1skaf4vtLxUmvexvba2vD6IZ9ZXA70I8MhNl
AJ3NzTYATz5upohZspjSBz/EH4TXV8n0ABlP7qhFmQ+yVQeEQ5m9N821RPCFYAR6Fa5G9JtSpl7u
4ja6AVeU82RX3XzvNzG2vRWAF7ULxOF6MHIhXclBRc2QTAif+ixVMeSUWg2kVkcnGeRng3xCvo2d
fgSXISZqwFaWTJ/jqEPVZFcqlcxIDG300vbK9EPoyFEqkLc2bcNB5Kv5ilDyQqjEKQZshniQm/RZ
smZA1drXoXt0lDrdJVE2ncSMzbs+Bpfm+Vw5Y3/j9BTLuwR/kWUjpCbax2KF4lZkZy9j4tbz6dG6
p6FNbDrezTBaiwS1C1G3oOFpdq9D/nNGnDBp3LdlFSpHTJibYScw7iG6zVwT7Qp/ZWxQXZcm0s9u
/DmY0fAfe5F8Yt5QXMUVRqMvOhQSPqTmm9UN0SYkVd8uu6/QUHWKeXas7J2hpn4fcyd9uj5sl3/9
fJsl3AY/tKzTkE7uMUwrlCOeHf2TYsbUtM04bRAJaJlxNwqUghZqv31ZaOrt4CNCQ7epmXhlKcZD
jxx12yid8uiKQdlPTqs+B2PT36BFUb4JoxkOYaokK9/6QlhM4y4nGndnmGbL2///cHYeS3Za7Rq+
IqrIYQrs0HRQtiVPKFv2T86wCFd/HvpM1GxqU62RVS6V1mbFL7xhcDCAd2JNQsU8zx/SpYgvY60X
/6XTlH1NCkk5mKSdo0yn3Ca5onpyW26MswZIfs94KlzBn7kZaY1XiaH9GPHovxucTWGTpBiPGxIp
3Os30V8fxuTxsSk9zNOQ+pSgAMImanpdjMU431/8nZOpQa3Fe4ZQ8Fb/rspGp5IwncHqFHq5sqiD
X83GkZfA3mrx6q83IZ/Dur29gflCwqm4JEfIgZ7UzZKfdEpEl4hAyI8rFIfvf9XeavHaUQWH0LlT
T12GrAWBGT5MhTn4BpHVSUKnwo266v1FVG52pLtW4ALeMFswkh6G1pRH66dhBfHkjLr8ZcxseBW5
SA72/O5XIYtF+Y5sE0r521kEh0mbdciwma5F8jxIyBJTtez+KpT4SBXtaKjNgoHnxVsiSjleahmd
0Y2mtOaYybcoTJTT+9eKZwE5Sl5IqsObjN0CAzhiEhM+pKCeY3eYtdYDTzteJ4tL5P5YOy8EZZGV
2sP80T9b7/FfqiN4e6opmBLnocB74NTpS/qC63PqW8byVzPE/+kdUlj3h9yZyV+HtDdneSwXIwMG
4TzAn6k1BNTV6UslyCUJTrsjCMHe90F4ALOyBu1QZt9+HyKxNOTnKnxAPLN8kQABP2ZNpz+WZpee
jTEaeQQX6yC82vtCdKq1tepCXU3dhJf8z6XvhtCGxipngRkP1F5xZsZVaqwOqoU79wh0Q2CkSAMS
UW7vkRmKrNKh4vRQCan3lxrxsVHr4SbpSeKRqpsHe3NvPEwwKeE51NRusFgDAiGDKBsHjUeRnpN+
XP4dO+OHDsA+SEzhHOTjOzNJdkalhzYo4epWKCJREiTa2hVrEsf5E48DlHuwzZeBlPzgJOwOxVq9
vp88aJttOVVJVhQ1YSCX7/iklcb8QtXH/DjYWn9wGe8AvOA0Uf10MK6ipb7tBxhmDrHEDHljwAye
p7mQvHoqdX8Cl3GRFGsmEVlQz7Xj+qXV6v6PYsxKT1Vq6TFC+vIgL9n7ctq+5iowyIu+bbdoDeNX
DobWCyJBp7kspisxnXSKqNQeoFJ2jiMIcHbO+uzx/G2Oo2hFOFpikh6gm8xPmF5HVyWR5HOL39Wp
7YyPk1Slf92/b9abeZNggwrgHaJdT/3U2hC75K7Ic3WZpYe0K5E2nMvsE72I9qAEtzuJv4yy+bJa
LipT2IP0IMw0IR+HOeimTpO4TSIAL93/pL1M0iZrIH8jhyWH2zwRw+oL3sOwQffZsv5GdwIROQSI
fBFKtk0o6mgfG0gxj304OX8oTaZbXrJoQMma8N3yKmQXqNSs3QrSjJtcWmtJ3lON0Kye5TzoTSsP
HMwKDo7M7vSuSn4QIleN883zK8mpFaVFHQWdZkyBnTfwT4y4f3Gc4jeadczpyrdEnAZJ7c3cjiAK
06YBRGtPMRBM1SmvuSi+3F/B3YOA/A3zhRrEzRPRa/A87HBVimm1CCffuT3BPYXMlQ6NJ/Kk84Ys
PmA77M3h68UNfGe1Udg8S4CTlMlC7DjQ56ijNqhW8G+ZzSzMi4MNujsUJS2V+43/bJORiuszTyM2
BXTEyJvnrPDyTi4eQinqzvdncl2O7fEG1IFJOT7Qt8BuOmhtJaPC9wDJDSeewZYfrHHIzmOnpH6B
uOcPEjDjW48CzMG9uXexoGJH8AmSZWVzvI0txglXuNHhYgnj2rlUepH5VjLMB2Cg3VGoR7+G0wBI
NquWRbEyGjZHHeCx+aC0mANmqnqk+q3sbUgSR5TcVsI+fuhvP8YaFNqtjh5i924sKLepcQOKthez
4ppNPrbX0Fq0/2iQ0UhtF2Wq/babRXsp8sVY61aTqF06Ab3jI3sEnHbdG7Fb5Uvxr1wuLaqdSaEe
tYL2thlltLXMQyWFEPbtj1bVJZ4Ug5erFPIcLHab/3RKVTuZ1qT8xoHFr8uki7fK4mwrV8ost6BO
cgoaVWH7K4zKTUx5uGB4IM4ZstduUVVHqsR7i/JKnlLWAAhPprffB7LRiVuk9AIpHIVXwdxw9bgU
p8yQPpn2DF0hoVNz/zztzemqrI33DXftTWUKqUl86ZGFCCwl0r9kVZt4ula2P2dr+XF/pJ2Ti6IU
RW9GISvd7uwiXZS6S4G5SaUaRbQT9PZRwxjtBRkdBwYf6q9fzF6vlwvQ0qPEZ+dYrUp8gOwhdd+C
Jay0b0ZItlFgTIBvXaXFeMdNCyQ273/k7jjUwKiErTiTbeVCr0IzbjojCkSb1aMrjBHtKJQx/rk/
zN5criQ7sHsy8dV2LuOiVudFFxQxc0xJaTYPJ7qiiUu/NwxaJe09J8oAs+f1Ubq/94GUFoln0ZhZ
60Fv96hKs8vssOt9aIdCfKah1UA3wf7x/vftRTzkw6sqH1c9Z3BzDYZl2iD/V4QYAqYmtJak6Wwf
ssJUuFI9L5Qxx7K2TkXqFKELNQWxYEhQI82SRRssT2tLrT4IZve+HAgcyvCr4spNMbuyp8hIKyd8
KHR5fumoPsAImI6i890vJ8EjWVjBoHz/2wk28nGWa8gqD7AjlOtEZTqwSzy3IhOKh5ZLKnjQInoB
fTO5CHcL3Bmdxh9Guzmotuz+Eo4q6ObVavqGZjcagyQ4tPZDLs0Zj2sMhMEDMJc0fmnOlnlFomr4
S5bkBlK/SqJyqpXSaM8aUAPbzSRzTA9+0s5l5YCmB7qy5qI8xJu5AVrZzkYWPmRzkp9bUDpPWjop
5xU8+BurDSaNJjTRLpC9zQYslioUzpiwzy05Phl9k56kqTkiIK3/yiaaQeN/9fHELZfscN1zv9Rj
prkMta5ppAczA0EVN3V0FdgJAgFqQ1zd0p/3j9Xe/IF8Y+qQ+qIduhnOIZlG3mUlP5uT7smt2V/r
UqSuKrL8QFly5y1btbxXmBF1dTKxt19GfaKRMXOTHqQ5CS+d1qWSq5tt/SS6xdCIRGNFw0U6Xv64
/4m74663IqEJwrDb7LbCHa+Hg0yqhBTlpR2kNrCtOXoMU1txBbY6wdRpR4HJrXzhivVbu090Xnjj
trFhXNeCrhT5Q1hLpX5K6srWvQSvcRhjSEhYHkTOIRiQTdDcVIvbnwMewz9tC8sqFypmyEMvZ7rk
Q0Kx5msPVSNzB7toV7Ghdh5OdpyPn+bFkcCetBlIUSUZ0NVFRBPdQkOb6KwXS5Gc+8rovoc1rFQP
vm/7Q+5hnnzsHCFQHwEEdU3rFmE/wRUWHYTHe08SV5aOIRUH80YX2JLiOmnqmpKzFFeTm0woRTZz
7SBAlVJ5LhD0f4idzKH/UyeX+4u+dzUDobfxD+B6pj/xdrPlaMTACW5ClLPV5DQ0Wn8pkvAIRbB3
WDHBXGUxeQDoo70dpSror8sjT5/UpPnVkFsZnCq8+rA2BuQgteygrvj6s7e3w68Dbs5QW8f5APEA
MSIL45o26QpPq5boQzQBEORPjqvPUuznAN5cNVQq8hE6JfendvejKQFyS1FvvJEyRLyhbmZ4aVwZ
dfNhkpz2nCwR1tmNZrgRilvvvuLh79BMWL0YsYl47dX9ciNKTZeKWDPCB7kUjcex6n1YPwXOcflR
EnR7VbwZSt3smioFYOSk5EC1bZX/LMUyes482B69O+2lo0/NHBdHwjwOm+TtmvJRgBHWlh3N0u29
2BBh091kTadUZT5DBzwkIJSTnYT5qlDSVZ+yiOqfI3WVX+TmcrCet08A47/6vFCxpgGweQKyzkB4
Sx3iAIOA+EM8LeWTPTT18pACbj3yqdsdjPzJBHYABW77sZ3oRlVCLCTIoih/0dBrf5CscPqYV316
8F7vDUVWaNNfX8P8balx0qNZT9sccKvp1H6f2rWvIFVw6jI9P7jp9oai/mUgQWcTi2yb+XJb1nLU
w4zFLlZ6nBUp/7fTRO9bszZ9fe/powZGrYEQDCVxdszbKwfJHWnm2QFiTe4pdbwWhjZG59UFxKdI
spzuD7cT8jEeBUZA5WA/lG1e0XbpnESjmQSIm9tf0VELcTgNQSNLhXISwzCDQDO185BGsx9JSfZU
1wNAokzRDsogt68JpRaYB1RCAJjL21afmY+xqAU/JBz79KNTGY6nmeSmyBZYnj7Nhps0qKg0pTA+
HczBGmBvT+ivQ29OiFRmuSGGOQuaRcZl0R26ujdOspFlz4s9ho1bI/EjXErPEIgLpdWCwbTtOhjy
UD53PMw9s9doRxfHzmuAAwuaFxikcIRvJA2mgSYWYoogqcs59kuMWS+9tCTnFLN0z0Ey7lETXer3
Atn4aWnjS1qN8m9s/VeHFioGzm11qtOVTpXYI0HWG5YXlq38QxlQKTSLVDtYh9uH5xWpDo6aJxCN
sc3jJ+SooYQEkSqrlz+RUihlz8bO0Jc6hABLKgkHF8ju/BLAEKwi6ok/yuY50GIdrQpDioMwHXKE
2RQqXMlcaO6qyotVS6ifjJZ7q1KV+IPRULMVqwTi/d2399VEMpBhSLtWJde3B74DoVN2EWw5jM7s
v+S2Nz+IOSvPyGp0jzoRXP07AzK/qOCBD7qhclhKmoa5w72pYIgRGIWcf56ltHi0Rin+lKNVeBCq
7T26JDrILcCZ5Qbd3GhVPGRajW17UAwoVVjjiNxvOSmZWw7pTGorQr9Nde3zb0zrajW41m55HtYz
/0tUEUdE/im+QkGLf/WPqY57t5Ti9GU0Qpq1EZpQ98fbe+Vp1bxyY6A2bV9ZtWkLuS/tOLAaEx+O
EakYpRA/ZjNEaj9E8wxmS+YhNdW6ZT7/e3/wvZ28aimuSvtcFTc1PUNUlOmdas1GZGzJY6yGprOi
oDZ0kXpzORdCGQIkpa1zhAbWM+Uy7XMpltg6iOXWm3JzkyInvbLrcO4zoIC8nXWzMaY4n4YoyOln
uzkCC18Q0pMPwuTdUcgygXHjRXvDsreZYTu36RXNSaP9S2XuW1NO+p8Hc7rzIJGn48lHm58AY7tv
NeoezVAmEnGphCghZSLKiMmS9M+DXGMAM1MhCGQ7tr5zcvMM7OtEH7AUoEvdfADz60oIELbu7LAZ
XaWscQZHar9CYRPefu8PJXqN7lQhNnf0qGs7y7CW6rhEVYKCbWiUE2c7SaGQipt643jSGGP4PMUd
/nVDosvXlBinIvRU++9RIQvDt+xJflTCrP476ofwyaxyu/CJBZDmvj+rO7cd0iIUE1UKibdlzBEe
Rl4aEqAyKRrPU9Nr5xgs/b8qGrSfJuwPDi67va1C5EJBEZ2Eldf9dkOyVSxJJBwMFV56YKgh4kMD
HNqP9z/rNTrZbvwVPAtKiWzxph+G3o8UUwWLgiJPc9uFJBf/jTeb/g2L3YadUIS5gr9gHP2tDpYy
PUuzVlzRLGqFt8B+7V60ucqsk4o83+hB75x+xJYJQqC2Vcm+WgbKgYgKifk7KH/rH6Q3e/miTJx4
H23zBuGDpSi+VHY4J6NLT8furyOKYg5Ch1UH1QMaqu0uMuTe8zgh0XBFEnde3FmvqkfQfU7kjkLJ
vpRzrZrPcpwONWXYIWovKliJvyz+kex/fQw/HWhtG1mnriZEOsGXaaIvBzO5s3WJf3FC1IDN3dxk
lrpk1TL3MHTlWQtAb5svY9eV1/uj7LxJ9A25MLmtKI5t7ynhJBUCAPRdahznH9t6bB7NMukCBGmL
F9iH35wqVL7fH3MniSAt4ipZXdlB2Gy2Yi/qTi0qtj46C7U3FXrx0NAD9mGQJAcXwN4pY6+jhUXm
SZ1qcw3z6Kd5swAampvqZ+3YgjXN5i8ILTsfwsgph/efang71AzWB5Cm9yZym0M7AlRSABEItRkC
5QoZODe5RMEqkrR28qBbyum3+/O585GrXvYaMpFw3vQGFdqSzTyI8KFPJHQVR/UfK8aeypzr+FLU
S35wk+wsH60s5hLmKBfrtkrfWEkHQYn+xNDi2OlO0Xp787cN3asSLT1YwZ17CzAnlVveydfY8O29
FelaHcnNiv+oGhQi5Mp6ADN45NC5M4WrRfKKhHBWMPc2ANYhYdcm7dVWpolyblSqE1/M0YmBQDvt
Up3qtopM//667UzkK0KIXJNyLdiIt582p8LA5IlGazPqDZqHi3TOarQpM5Ldg1ncGYq+ClCIlQtB
g2XzfXk3pzGiZQBWGlGdLdLXZ1FrWJs3+eHFpe4s2Rrmkrys4mI3pQ8ooKakLloeWEWCJIoIFeiY
5iIbwjUMgdl4Qhr5sx2s5C8sa/CZ0hUEmqFp5fp/WZY2z9y49eJrLczlU52pOeserVqas638AZfH
xrXdWYVsHWj5lOPGvvtHEar8r4ZQawZrOR2/2Fa6JAcbf++7CLJUKvuUdG5Krfo0UCGYpCyoE6f1
Tc6XH9pVfXAj743yWluh6rG6aG/idZ2XyJgicnBDX/JrPSJx42jzUS1sbxRQjbDCCFAJP9Z34Zes
YI7wNLU1geNaUfdPaICPXlf1RzYRR6NsrsOhYZgRveMgMYASaJMZn1WzkX9jc6/X0co7IMTZvifA
82GyQy4JcH6QvFGjXkT/rTrrgFMPAu71B7+NbsAKcEkoaHW9ilu9nTZQI1PXLWkWKGGUoJiL7e4p
NAv7s1DMIvK10bDOpSpfNSuLD5L02yNMlE/Z9LVyadwcYYe40JQnPQuWUi8DA08CV9PR9Y2lYT5I
Xva+EtQiDSxrBdpucWF4SRU4AKBKoWE6VVziLu2Gc2tNduTlJQT6n6ol0CvQCy0M+mmGgHv/Ytwd
nz4zpGciyRsT96TNRjrRzHJfG+WjvozRC/VT2bU7I74W8ZS+QGOTzzDKuoORdycZUSsw/SQNN7zu
XrX6BJw4Iy+ysng1Tep/cD0wItdW66N9e3s6UAXi+OE3wZA3cVA51vnQ5VCZE8jYLrTG+Alm3nC5
P5m3ER6MASBI3Fvw+2/cBVKtHOnzlhCmkdQrUe+bjMJHh6CrsJdouFubuA+fTQovR02jnZLqSlZA
DwT1OoLL7T5q5agcOi0rggoJim8hsuDP6NybMr7GSvkz7g3xqe9Ky58yY3jMNCnKvKzMqxzTyDE7
SoD2lpayHaxqMDS3ZPoIRDUK3GFObbP+2sSF9RAbserDOo6/vn/GAUusKNE1DtxWXEAZq/1gxkUA
Mj1HW9iRP81Q1l0nr7uvrTOUZwsU5EHTeafygcAOyk9rIwAZwe0T34mG2m0RFUEpqvo8mxEaE4ox
fRypNPuDpf47N4NzyVqk+fMc3wdqHke94L0NzUqz06ibrHnL29sxkcYQvQIrC1oK5JehsTUvBdd7
cN3vfimoBKCkIFFuO86YK0WKHBpZMDlt/gkTAeG4sjo5qZsrdbyizMf5qeqj+GSbSVG5ZW2O3xY1
LI/AybdR4wpoVelkAbjG7Gmdj18e0VAdoasrGQLTXYKpWa1Z4z91Bu0T6cwpOpVK9juHme4ZlzKu
WnSa13rHLyO2A1rCA3HBSiFGvd/mcX0cO5r+XjaGZuPibiUyr1VF+26j8FVV45eRN99K+VtpjC7N
A7uSlhd9bMxgsqv2oPK9t4N4yPk2UKAr+vnt900USKOiCVnaDjuEABIg0vxhEg2Of/+M7i4doBNE
ngD/3Yj6xvJItuHwxIW62pwN7V+UqP5RB0f1Sgfp5vuD7VzB3Abcg9Rg19RwE9INvTxFVqalQTaq
avqVPkn2p5oIU/2QmVZ4MeK8epDlYbreH3bnG6H20dLiXoAXvC359Pqs06U20HzvMB5zxUJ24IUp
JbBEzbpHtRzEQfXntvaLeCnCkCjYoh14I/gOrFPUSUut2SxHquvu2Ixq82RLvQQq1q7E50VWhXZu
yiSP/9ehSNWfizHq9a/v/3DAsqtw4WoFswXqoaikZgydBDaA6GcorZVfq60AJldFT7E1HIlC7bBc
+G6A9OhRw3e/4QoJLkRaIyjP2NpQ4tcS1r5IZv2ptZf+0lpmg+FKhuTSrHYezhqtN5QZRnCR8oOw
Thws+95uW99d0FUreGv76iLSPug6hZ0AT08qmvmgS/jsdM78B+pciS8GvXtwaiV6v/QgeGcgruAX
VqDVtvYRoeIWZgVdqwgnKl9fytxv7bNSAPdPxJPonY9aapUHz97OhUGQqvx/3+i2IQ1QCASDcGiV
ySHyLXVvvThLdcQF24kdGAWVylVCYVXNe3stxY5aOCRKCJ4aUuJBzmjPizKH/lzYRxKne0NB1Ft3
0YpN3uLUSgAtlbUg4uQsI/ynpm8XgWCVE6LmLPTi/P6TAkUJgg0F/hXR/vbD8Faehi6W0qCQp8ED
kqwiXpraV2dJ/lnAVb3/1iU/ozwGGInqwDZGidKl0pNWTQO1K5oH2ty2j79790CKmJ3S0OgOYt+9
yaQIt5ajydhvEHElIiKDKjGeGLs4iMdwOfWo6viY7ByqmzBTm8yQAhXwQjr2O5STXJlmKUEmPZAK
gpJ6wW03mzrlz14Lj3S+bvc8hDJ1ra2j8sktt9mNXRc5TlpPWYAqPfElmedJ7aFD3t8aO2EWw6AR
v4IidmpGQPBNNr7KMAgMe2qbZpc1nTnVTmRD69fsj8iHNRcLSVNXUibdN/W2PXg5bx+U9TdYMqdu
1aXa3mVT2iMlNBNRGgYmVzG3+HUS0vyUst7eWDuT4XKfV24iRWjrzOkRF/o2E2V8UPuo07Jjb8rj
ch+ZKAzaxCNq12Jmb7aPmd21p4j+njeA/HFFvcyfejzbDk7m7iJzMCmhrV4y285Vr3TY0toFs4/7
D2Y5SXXpSl073V/k2wPyWhinW7oCTWB7vD3/sLbKpMHKM5hiKfQq/pY3torlR10rHaTWe1OpIHFJ
P5TI9QbcvfLoJaevGSrsq+toWf25N6bateTFgTc1YeFUJ+PZ6DvjiKO1I5DCZ5Jnq2RlMH62GVnX
6D1uiV0aNKK0Pk2Vnv4scEXFco1OhLhQmsScI4+l5JnOW91cnd5KTjwEg29OXfK1W3BuShF3fHdJ
h59F2wXAEaH1Dc4j0oQoJc0gLozMZga5lYafF2QhO19qW0DD99d6b0fBKgA+jg4DBMPNtTFFdW5l
GZdhiHi25qKPZX9t7L57vwQgX8VhBRC7kqy2eyqxaLwvSZWS9Q+tOKdIOn6zEQcW6HXY02PVF+T2
kJPzCEVCLTzIIF6N4d9exOvwq94skM1bKX1LF3ndO0UaLMvSZJ/Vop/QLNOiJfKVVXnwz2KqBVJO
pZKgLTamozr7Gkg2zVUVxN/cxNbrGF8EjKpdKQEZ6E9GZ3fXfFm67/2k1lAyhlqg5ziH5rku5im5
yrLQQneZ9Vg7uAD3Dugr54J0iL27rW0aqN4WVZmlQSurRVBk0+T3tpFf+0U72h+7Fz7YcY4JSjqU
wNYT/EtyqYaO0nRCpEEMmOpDJXQNpTJUqk4z+mynpEmmZ9sYkXOC4Paf3ccg8hRsk96/S9EwQpIO
jh59ps2NlPbJEBkGArLgDPuXaRGSZxWFdXDv7Z0FYlQNeiiRz02xBEliPPRsYAtF1ogHw2qlK5ph
9lGBYG/1GAMhTBYPPY7NjC7CFhVyc3RXW8X0Yzkxva6HsenkkXXAyr5N9ihAgIxD5wsY+o3iFpf2
CDFlJMpZ6v5ZQSD+IdcpWU5CEf6i2bN/f512dwtYSbpm1Lmo4mxaSkM2ob24OjHliyb/gxrQLE69
VQr9MVesUvFbiuF4V6IumLtOmVXWx2Qo7Q9y1kNhuv9b9qYZTd61zElAdJN5ULONJHtG0j2GJOTb
ehsGcepY57TQrIPP3h2KHJ4eL+fkBlCigyKBDAqstwIrKHwFm2/leUTny8O8hb7v/Q/bW1TySkqn
LOgtSCTGGkW2pIyUqjdKbwLS9BilYA+cJNR/AsI8gvfuLir4EJhG5DtIUm/eCLVGUZ2SG8434ajm
LhqH+aPW63p9Red4ybyxonqAOlX0dS7jtDnVYRtds6nWjuozO/OMuPJa/EfPTCf+ensXdczKqKHX
RclkmbxCWXCUAW6VXkU5NgdPxu5YXK7kB7RiqXO9HUvNB5YaL5oAeLN6NZ20PTkWfLpMgYRyf0F3
7h1avdSbGIUW+nZ+o7HVY2jEbB+0Ai9F0dXnUA6P+Ch7byCxjmLbVGN4Cl+X+ZebXMNkU1cgUAQm
aq26iyDl9BNfKeUvgE32i6aUFVYdY6iWj0Mlah5DjY7332itpw7elFr9rXdmeTjpyPdfKxygZR9T
yzHDUVSZc/uk6KhWeymZd+tibpKtAB7bOulznTvvP9pAYEiGyb3RRdlGbnpV0mFGvTiQTC3zjMZW
3LyIsmtm5sbB0d45bAzF1cmzAwZ1m2sUItGEOiZ5UKEv/qxIQ297LXSkH8kgTWdND2fl4HjvbTw4
NZCGCInBfK+75ZdlirEoXeaC6Bsd5fl56HT70khRj2ji4BykEzvRNy4egE6Jf8Fkbj+unqtFQOuj
C2RHyUepdNKHpc3M6sLk689Q5qyAvmZzrmFYHgF79zY9SYxM4M+Zvkmi0JICulEwdoKOx2kGjHnq
jaQ/+MK9yVyVsXjSuS55b99OZqUJJezXbprTFI3pAmsy0GiX0v+Zi54e1BX2tsoKuQG+R5HtBgmA
pmaKzH2f49NmpqdEjevHSYo+16qo/NKyxwNtoL3hgFGsoTukAHbM20/DTnmsR+B0QVkVut/x2vwR
DdCbJV1kl0IzjhpYe1NJyZgYDM0oGuubsMVIMqvV9SIPFnTp/UwdQ58tWfqlJr2/ZYRPAOUgSodw
/G8wMOQraKmA0grkUISPSi2aUxoVRw3l3Q9C7IGmCSCpG5VD4NXDoNuUufo5sryJ2uxLVTu6u6DP
++3+DX9bfeWDoOJA4KbmflMqzEQFOqrOs8Bu++UscS/SA4vtD0Bni0vXddlD3oTyu6ugDIqcBfEy
9+QNQrcEwdc0mDUD7iRUNiJF8JbV/97/sr1dCCmFuiSRFm2v9ct/ua0m3MZbFcpsoIHihYLeupXT
zOdoFo0vKeXBPB6NttmDelN2PAuoYIsqMZ7qvPg7bbLsY8/R8+puzk73P25vhwBmI1anzIPW+mY4
R53hVZRRFswCnsEA5MCTMEI+RRUn4P5Qu18GKBmoHgqxNyEkPrwLgsZsRl2SnHOiqflV7aLeS9JE
PrXxJM73x9u7ftn3sNkRS7il3Wnq4lilTeHFyZT8TChfB+Gqqnx/lL0JJHZC3IJn+rbHVetY+TpD
hQicLZyTAQ33NFOpvEaD2v7GWtFhIEOl3UKQuFkrm5IxhtVch1GqJucqTGLNl6ZlOiH+LIqDwfZW
y0JSl8YOVbKbYmsVLVYbadyFUixDUlTi0UsshJzlhX6dVXVHCJS9+wPUDchUSIMA6Nbf88spA3UC
86TkGZudovzWFn3nIqCbnBMM1b+hL7Oc1EQ6gq3uDEqQyAtDJszqbaMs9mHRZmudnAnogipHNdnN
e7P3ZrOPPFMqMDMe2u77/S2zOyp35KoMxcO9VWmSLBWOqbWkQVdidZiQQV9yWkTnvI2tR2R6yvOy
VMr79+kq2ElvErMDip6bDKcWziLqtGXQuctehnKJP6dKkvmFOukHYLGdI0HeTzUKfhG5xXYpVSvW
HRHiSzhZsWKfQzNvPkQZyMmHyiS1OUgtdjYq98mK/YAVuapovN04E24euRaH5ONZbv3VxE14EUPT
XYxklDqXXut48OjsLR9NCFK0VV77BnbMJC6lEFg8QouTvCTBS0TV4+iqxao4l8DjPV3GCvv+nlnP
9qa6t6YDa1v3NSDaLJ/a2IMwwyoJmlKpP1rK9EIaa54TC19OK26SyxyV02XCrOvr/YH3FpMxSQ+Q
vrutSykl3vYATyjEIeyVevj1IP1bjLCYhGmGv7GWK2idsj/39k15alYJGVCHTwLNrOLeQyO/7rxa
q2OKYRWUqo92yUN/8C7tvBM8gLzrKLaDVthGfXjOFmvECx1u7bWYTpk/23hwHSzg3ijoiJFgEfFx
h28WMDUbaFE9Ne+mMGo/m9dyYy3Kg1t7B3rGeaPlZ0H8IbHafkwa5WONdDZAPoUgwhPkfd+dppY+
thzD1MtQrSjdrmzK2lVgAvlRpBuxvyQATWRL6w8qDPs/ZwWnrqTp1Qrt7eGEnFAVIBgJLzSwHpGo
Cq/EP+NJWUrzT1zC6+8lOuV4R0nFNafv5g9Z0z9HE6qR97fx/i+hsrqque1QxmJnyjm5Cgl1nhmt
N0968mSkUsKWNnMn6MKof2mVVj/PlTF/QLlZfo5bPOVx0enfz3MFpCE7bAf6z2gebWYFa2BzKStq
vW0W/8zRnCFrSzsX0VX1MqZS8xtbj6iLm59r/xYnHOUdEBTDJKRU0uWzYTXZhxiowsHZ3bkoNCJ/
BVeHVSxvW8BGfMOcI3TTA8Bn46nT7J9zF/dnQuX64H3ZuQth/HNJcIxWyvh61H4NFURoT1YpQ8Zv
q/pvPa7S6aGwu/xFhr1Qu11clGBeGkwvBnsypcv9nbQ3OoVf5F3RagKwvglUosWuu5xyRSBRe6UB
DNwmbbrqrLRTfM0a3by0+A6cVC6yg3Xcm2HKkPT0uYh5W9df9st3D1GkzHNeUOqWs/mUWpLtx1aY
XahUVQf3yE7/GfAA8Aio+FyJ2x2Kkgu3cDdGQbZ0fSDLfYuNSFF4RRdNXy00/N0Su7SLFeMV6dJk
fT9LkAR8fQR4cbiYt61+bCNGzLtZ4llkJxgqy3npF3g2fZf4rOzBxO686NyY/EyoB5R5t2gQPM8r
NBjb8KFMHdSYJEM82ThoeK3czn5G3/YUj3L09f4+2mEMrgxINJ1BD5BWbouVHZF3FeW8CDKuIdNp
iSy6wuZiFsVpaSocXgRoMdSrtaxS4A2P5ufU6GMo+IYZCm+yauVPRYmwLbDt8X/yGOeNr2ZYMXht
U0hPWR1GOTxrFYHaFvcr6yKWKfqUKFOv4ybU149hlS2yiyxHlJ77tqu+622lzBdyqSx3acL3f9Mu
auIzza72DyxqE51FRzHVn3Mnsa+lYc6JXyhR9bGEHjj4A9KQ+U/K4yR3aDksp6Uf9Og6NVWk/Kmq
/fwV/9nuCCmxcxxRjIWaQnuXydx2XTMkEyE4JnFg5GFzKXBqOIsBHbxcqtP/0pqGzByWMWScRL7e
X8CdXQMdgQIOogVEntu2YRwqTVuONLnUOq4CfCVhb07x8ImqB/oYImoRRM2OsPM7B3M1K0NwaZVI
uFGVbXIscwYHdmQxRPXJWXLZz5DL/rNRtRyVnry+TFEpvM4Cfyamavhx/5t3ohiqBatpITCmFTzx
9gqqLJFm0EIJ0BAif+gSKznL+dIeKIHsjUKlBRAfcQxODZsLvi7wyHLmbG2xiSpy8fEVfpWX00F5
cX8Y2hFrOQLG6TYk6xaehxj0ojEuZeEWc1T8XcbVkbPFToKCthEXNhfaa4T5ds6iVaeGnY/dY+wY
z7WNH1HSaarbIZjgV+Ny1M/e/SyCWfRjIO2wSd6Op404RTklQXTZS3WQ2n3+ZcrFUa9lfxSHPqjD
W3zjhY6wvzFEPPXU+1D596NZNrwoyxP1/WEFfsfAOnnviMK36A0rhcYOEgnxolHvI1coFflWZXXQ
lkcJkPv79zcjUS0Cjb3ivt/OXVwpalo0YObyEvuztgaRHbeHQoN7dxYsG1jAhGWgUjajmP0w1A0I
pECPNOmF42T5KeJuT4uddShbTpbPjVJ6ijK9X2T71ZoK3o2KEsdNCWmRHLhiGbBRZaGBOVcytnSL
NHyCNfj9/kzuBCt0yFdUMJwMWpmbXTjGtja1RZEEkVmLH5VRNnxZ0n2dAEofLNreAVuV9qEC01S6
8d5MHaHZSY+nM/6f9CFaJ+jVPPfMcvmjj/s/73/X7mCsGfXgddtvYwUI97akZTpm30PUPzvG/3F2
Hk1yIt0a/kVEYBPYQpmu6m51y5sNIfMJ713Cr78Puht1QTShmYmYjWKUBWSePOY1ceTlveqcKty5
j5J3sTMr2zhny2OJPy18mtw3eyWeTT0bjRKJmjyZTiQS02WGS3p4/ak2vharkM+Su0G3u00t4y4b
5aRJzLj1eH6SLW44gmngQ9+OeyjOjc0vwNiQWXLC1smWUPEOwgAlujJocc1roqZZchBz39yVjuJa
eAuK5NywST+59Sx2Qv7WcwIdhbTBTIm69Ob+KowS3xh8hq5yzJr0EIy59j5IxqQ6qJE+nV5/qVs1
J3gCkClMOWlq3p4BJQuDQtSiuGZoGB61yQgOqSozL7E75TTYenAXa+4HCkU8kK3ChZSsRQenT3eO
4saWXdzY8H/g+mFUuPz5X3UDWvN10CRDfs30MrwUKOH4Eqz6ycpdkrQh2ctRNr7wQiJcAtyCMbp9
bF0tFbOO7eI6GlJtkBaJoy+qVPT2YGvBROYSi6c2jeLDBCHx1+vvfOO4APIDOgJWhfHa7XVROyOX
eWDm1zYH4scHDqznULW7PQ2ljeQPkht5H8B/jEtuOex6PneWAkvzmo1DiDLxADWW+/hYtID8aiS9
/bZp87v/8HB0HMH8IHS6KnzDpEIPrdGKqxmo7X1uNvmlGZN6p7zeejRqEliwtOHA+yyf96/tAg7V
rFJlKq5Mhqyf7TDrd4Fmp1/dqjRg04RIOaE9nO5h1re+3DJSpjFiAT6+JZUBUwG+GEQFXfG0P6aN
HSO6qY87cLGNAMCkB5oBEyEkHG77YwGNb6hHWXlVjapUPWA8xtcmacsBW8pw19Rs4yTQkObk0ZvW
MF65Cd51R4Y2KAEnIRBuf+fYY/vItGX40rpaVBxsA+ikj89ur4G/nGRpnV/fMFsAYH4ARChGlxQM
tzWKGWgpu8ZhijNLyClzb6aqB06s+d5GboIRX21V891A2Ig8Ow3zXwau9Z/mqJU/6k53EnrLXah5
ClzrYOfW3vgS3NgcIQ2Q1wbkCv94NAQFPy1ES1UNnelkG5l5R+Wj7ryGjQBICsIE/E9UWhHCFCD8
gh5YRi5XVwdrLocHzBF7rNEW63Uo1ztBaPO1E2kJQkA/1o7kipWFsItBfvRu0L1pE2E9k/vXzgm3
1ck5xVJVZvwDZaoeWiSfxdXIRPMetVVU3O1eSdTLnKfGHRh85Cxf3xJbr51qZ2kHQkvDYPvl6Vaq
aCw1yY4oEyv/qcQT3HYFiY9gtMx/h3nzxpcLYLERXDV/Fd3JJPkG+gRG/NsKTPfBafrhZNB8+Pjv
D8VsCxoKLUgi8s0NJ2EMBbFuZdd0SsvDpMYx1RUCc7k+2Tv1yJ8S92YSw6R8AZtShK9TaFw2rSmK
6/zaZUHybSya+W03ZnPgjambXrTRNc+CDozwzCRHe8cprePY0b755+PjElgYsTkUyGusSqIVipuU
Rn6tDW00fZiFfXoA67aA2ia92ZMJXW8bl2Y9GcRS7i1kv5fbpkz7wVEj0OX2EjbLdMo+TUJ8R+jV
+OdLjpWYUJKPQoRdNccHbvUiQHz+quOg5VlqMF/qMtvD36wvOVZBh8lgUEKychsYaZOPxuDEDCbQ
3/3IPlHvSOLSnwZ4O9tTI9EfBxWN+Z2vto5EwMFwdSLwgetb9YxS7uykTiSihLPI3qMErMNoLts3
YjLr8DwYsaafXj8a62uVFSlm6cnDC1jBle2yoUCzzPg6xiFO22OXH5TK1nYi7NbrZFfAslhwEKu0
yygJdi3j+mtbZ+FdU5baccp7502Mt9qJUqB7v8h5/vtRZGyPUO6fwo//3GQqUUyhos1Us3FS6F4a
cPRmt498GoXT+wZl298j09KL1jfZCRHC0KvgjBc7n3TrBRPlACIt0xySwpcno3LMkXfCMIdOen4O
Ije4J3nZa4Os+34MDeFF0qkSIJRvwzb4jknD+iG5Vooy9ecpNt07hcv7Q6ij5XfSu0FV4b9H2TsA
uHHvM0ltnv99J4EwpNOqs5OIOy8fFNm+sMv1CO5AMIQXw1C0w4hY7k7vb+uEcDTBbNK/ssiPXq7S
85L7DoOaq+6Esz/lsn9OGx099DD8kWSAXV5/qK24RjAX9LAADq8QcgUqLjjzQB9QNYKb0hgGrjSR
c+mQHdvZKFtnBBdHbUHILeXYzUYZct1g+9lAu6OsOvSuBcQcLVIYJraIFpXlLrybi6n/9PoTbpC0
6YpA3l04ylz7tzVvPynVqJYU3KFVy8B3ANr4UgbqQwjk9beVt03nw5nXzlaYTq5HrWgGx3qenSc8
txTGO0Xo/Hz9N22dmeXjLgxcsuLbijRHAdFppiG6tmNs/EhDp3g2h/9g6Lpc03ShgFgCob6tBRVH
ganRMBpwrC642iMyLK4+TI+iUfck8/8MxF5mBXxYJPAIgIyrVnhOamEkp1wCe5LGGWauqDk81PmY
T95s1C0YjTTEJi20kfU6JVyhH3ATzMMfTVhGsEf09vMgqv5J7bq8OXSiHoyzY7PladF1s/DmqDQ1
DwlHgxmMBBV7cjrXOuKYU7VnpVerY9U6ZkY7oY6/dIY7Tr7RDswBNDmD3nK1uLT9Gbyu4UlNaYed
6L/xORfJLvqlKFGthVIRnSbXU0BQyNL9oPWZeMwQZt8pSzdOKouwh/H5IBbeRsDQyPQu7Yz4Crmo
O+AXzkxAn+t7axjVnTtzIwYBzgUTsnzKddWkR2k11QvmxRxVDU35eXwaOz16tOdZ/16octiJDJvr
LbNO9umGkNdgF0jm29zRSoZIYhyLL+hwZncD3csnFHydnXtz63Ohy0FdSC21ZkkolTugjhGhU9eo
PfM5TR5hqHc7q2x9L54HLWI6besmdx3OWlvCvLzKKUvutV5Uh1LRNR9qWLVT1C+R8+bwLZLhJACL
dDg31Ms7o0SPERcSAA5RY00/U7Qm/Z75/Z3ss96vFCd5sHGKeu6SXdOqjYdENZF6apnK087XX66s
dRrDRQNxMpc2kHVC1zN9E+dJ8zVLlO7b60FzY5cAUqKPAOOLV3qrMiQaY0JaeaETqFN8wsah7Pze
ZGZcpK3SeE1h6jsF3MZGwZiXqoq5CwS72wCaGsZcyLjKr3OklL4YCuO8eM4cX3+urXcInYD2xNJ5
XjkUCcWCkzjH+bVpTTrcYRRfMeoVPqC0PamOraXIoYBxk1/QK7/ZKOhe9S5Go/kVHa75O46CYeAz
kBNfYjh6v15/rI3rHkEYQDcW01Iu/Ju1BoKzmVgYppb6mD1qcpwaP8hb/X0c6HHhSV0rUUsts51Y
vL0sTTSs4jRmPMs3/at71y/s5GoCR9s4sui9nrBSeUOUWcdImorlN6iWXSd1dPfs9rbeLVMYUJ/g
yMlSb5534pT8P41olL04xPgLfigMnE9zqervXn+1W0stTVf66gsb8TaTUlJLl2lucxV0hYXiDALz
nl2Z2TEfDeAOry+2FVy4b0Dhgr1Zq06MWCRPucCPQx0t8bnNpIa+rdHaF5E11iWZK+NOgz30mBSJ
uUcK3npQWszQs3ippq0bLz+mCXJ2MjuyCsuB9lLW5nxU67g+xbET7pz1rejy91I3+ybrxyyspMbU
2MmTU5E47Wnk9vg9GzGeQ3UU/PuoFQQ0roJ/mn8LueLlsxlKW1dxgQtBr42/Y3MIHrI23gNrcc/w
19zcDctFx3ahNUQv7iZCI4QSM2YANBVUkWV+yClv5tKDLa/Ay+119ZTNcWt7QaCnnY+YjtX7EQr+
lMsQS7BeKYrct7Vemc6idkTlT6GlvsXlxvhst3loezBrkgY/gVxaB9XMWvE8zWnzO4WilHiO07gf
wtQqijtXIDdxNpxaC49tVJStpyDQfc00DVd3N08D1Y8KOf4WauHgwFI66hdNFK5+CEFJvh2GMXiX
DmJuj2OuF9VB6BIBdzcJhwdFum13qt3E+OIUihwOZtqHtV9kxpwfMsY07qG16qH3MNFVFIxG5/mN
1I1KXKqxB+s+KkDufRea60+rpbB8F9BpI2YEItXOetW00B+nmT7tgOScP8VlmvldoNjSm6yOkfwM
bBFPxCkv2jcQjnAarjMnq8guSvkjR3AQhWt6SyBTilB+kqFMPxKl7PmpdW3mUh5Y/8z6hdikRAqi
1aKvbVLH4yWvTPecD3BGLoo+tuGRbF5LfCNVnewYqFkqjmoemrhImKFuENdiQ/FLI4nfzOAFsgNe
T+3/iB5S3OuZjPVjqCgNuKgxKYaPyUSRc5gdMy+e57Ju31dJLR6R1wtzbxajbJ4nUUWVlzVi/uJY
qftzFPN0ciUeVl4fI/Rzp2iisc+FWucoHI7D8KZPCz19HNtxGD34p6FzoK4cSe9zKw0Pcz7AHU3d
0ZzvVLzxQi9UufWOyPTb2UGberPxq1HgbFjRm2rvUnXQci/Mqto8NJ0b3xfT2PYYf6fuFzTIRsfv
ZGF9rF2rLTwbsI7zqCvjeLUqbcxQFobz66tcNPJuiMqpRvbByc0Ye5M217zOhTkF0acau0MGPqq+
aGkk8N7isqg9Zwi7X7WJzJ8XZIqosatj4uy3uMir91U3W596JYgAgFlJ4Wd9gaiiSJlRexMot/B5
oJhsvdwRtfKpkI0u/BB69VWp2vm9kSBy/1xgszt75GzJwKZ0p+Ei47r5OEyt1Xlm1Rmfq1qftRNC
q6L8jSWlnvs6Zhp7DaSNu5K6kP4fkzzyjtvKuEplCOMPIobV58YzQNzgg1u7zs+c2vx93Wq/GllN
O9fJKqQvBAwkoLggSXZWSult6ox2DYMAO50p9tsFa1fFSnKcFOvH6xfXqmVEhx+1ZkpStDFZ6+ZC
lrT1VWu086to9eyrI938bWh0AsyRm3RfKvQ5z33alpy8SX4Cr5tUx9d/wOpRGTlRR9F+JF1llHgT
4WUi2zkba3Sja7d8KyM54dAYjJRtTXr6L0uhnQG0myvlFiWRDEURuipEwGCEr5kX4Qw9obJOuhLs
2VQtv/r2QiGbY3SIgs2aoxBHM2BHp2DeW4/1r8Wt66fWMyn79wdatHG5IRfNoNuuYhij7QaYn+rJ
GDi2zSwT13ecxPq+yMfOO5ty65Kk4MX4FMjdAi5+eRebXWVMbkEBlcLUf3BjYzwPDIjlWRiStLV2
Y3kxh0I7lqom907h1jbB+Zq2GNNmQCg3Hb+iBnxHi4hT2GIdmXdmo3o6614Kpev+XQ0XeUZwAejy
Al1bwWkKEatdNNNH1TU4/6lOiHI6eW4xI9l5p3+Qpy82ygJd5KrkjeJbu6prdKGIEklWBtpJloyH
pWF6PzVu+2M2C+d/IjK5r9TcSXUvb5riMRVN5DxOZmUohy5SnOwUyCz+qgaFysh2pLB9fYetvvny
87Bbg4nAbHS1w7DsnEzsSvNrFDSFj6c690g7j8Yhq9zvQ2gbR8eRmR8ExR6BapVqsjKVAujyBUKK
TOfL3VZqcTSGdZ9ThgTyqBhFfsyqajhbqT0/6LE17fVXVjtsWZCKb6HvUjXcRkKkh+ugjliwwNX4
Wk6q5FhV76CkZDtNqj+B5vajw6KlMGEQSUtweet/lV+43kwgdG0mkfocDJ4+hiC2pT5a4cE0uoZ7
Maid0iNjWViVdVEjaTslzTc9Tcq3KiZOH3QrNqfDPMGIvxt6xLK9Irba6M5wa/tj3rZixAiiSr8B
F8i+ZnoAdmmSPN5x0EttPo61Mf8spILYZzUEgBsQXNUyrPOaRv/Enu87L2lnObxtIjp1R7uFVMqU
DYa9R9ojaKqB0vtah6ElPcoBO/ZxGE1cj6tw6LywxP3lDWErfd8gAxV42uSMn1/fmKsAy9eCN0jP
GgU8+JH6y1dYFJGQUYGsfcyzHsUcdB+tWEn/FVe3rEIXjHEmDJxVIFDtBPcrNcuvatbpxLlYeWzy
ek/Vcg0BYxnmU8QvipD1dChOkkxkYEqvsx3E5ywLxiP5jnqQcdLz/bXAjzLdfIriLsZlzpq/RY1t
PI3MrQ+vv9VVrrP8EMaAZH6QCGFBvXyrYgxUOlnM/ePUnI6YERHslZbZtGrIQ+oo7EmC485x2Iox
LMdRMPEfXVHrOGnuvABP6IGExf9CKx8uiRI6tkd9aZ8CszS/wQ9LHgNEufcId1uHHj2fBdkN/oAM
+OUDs7UqDllVXEU/jfeNmg3gzQKs0QZ3T/53cylEjmmpstpK3SZRKsq9BbqEGLVDg1MJYaogFiDT
2dlJdDY+o6MyYEWVlaYc/f6XT0UVERoTej3XqXXL82Sm1bVKbXHUGDX4VR2V96odFDuLbjwfDSXU
YcBNMkG6TUYaoxZk5nN+RWq7+2bgSHmOm77rvVif7T1knbZxPdAvQyqIdviG6SWNMyqIgU3TUDZ6
zWBpF9E0uVe2GeKE8aR6wPWTY5P2zu+RUeGhisHcpUJt7xJINGelmK0LXbBuUaucvaBW99SMNjJr
xr10gxBqUsEa3lxgi3KQJiX3SWzZwKcQeMwJlojUnbB2KD9gBtR+mcEPn2SKRhRqG9l09/pp3nxH
y5iUI7tMnG5iZO0Ad2kota+znop7tbeeMahAmXPMYUrhcLKTy2wtx1yHZjBjy7W0YSXqYmbilF8r
R1M+OmWL8ICVozxaDdlxtqdO7iy4RtnQhoTegtkkGKX10LIdqsLN8g7MaiCqN+CIwmPeVRG6S1aa
fMWbaDxldVfZvlG404egS4YLXKdyJ0fa2vi03KHoU0Wt/UF1qWRNbgKyyUUb3+ewn9DtHWqvU/J4
Jz5vvmKcs6jTyMUAj7082HmmzrWTjvnVyUR3tMPYPaOXkt25VWjfd3Njf319B209Gr19E2AciBSe
8eV6eiSrcRQ9fNgwar+xkjX7KC+bH61haMydz7n1cGwfDh0TJ/RWbw5Mj9l0iIVVitYS7tqpls5n
rdbrc4kwid/bMvoPD0eVjSMmLU127fLwf2VhmVakdjDjlFBxUs5zULwbXCmPMZaon/79Nf690vLk
f60EqkQLZ9Kha8eQ+QAsLKXvRd8N/9i9hunWF6OewBppIURat2deb3GBcTVKwqmtSq8Ex/eYtR2u
UrDfPv6Hp1owo3RD4bfdJgsTvFfMeEFHJWrRXWObw34oHeLbiA2bslPqLjvtJmVeINsGU4M/emc3
rzClVabSJUqufRT2/ugY031UOfNOKrL19hZhTVJza6PwG1sRmx1wWHSqZ+NjMkfpUXbWfKrmdq/F
s/VAFDiUG1RWy2zw5Z4YMpd+Us2grg0zVIloJ18B7+wh2DZyKzYCySvXANPu2yEIBtwikTVuYxA2
0UVV28gznam9WIOIjpFDezauh/ZMQrgXqrZeJRk6FA5wgGs+eS4yUAVcashyJTF8DXW6owuV+plM
y9PrG3HzVXLDgRJhYLuiLrRCYjIViexKeg3beerQ1BzsPXDj5m1DNgXji5qY+eDNdYq+diRbeyk5
Arc/Jm0y0yhVo/eTMScnksss8dBH6o5GOtOpG/sWw2K73OGmrFHD3HkLKwX6AhffKmMNevQ8KX4y
vMQ7PTwmeiAkvfTEPA0JUgSASpwcVrAC0d4rC7fpz2WZo2icpji2Um3nuQeUoL+Qc+81vbY2GzGH
X0bPZA3WboYwKQKdIUABXPp+FDVDDGErz3lc/hgDqX53EWv7NjBy2Lk5tjYAoYHigTptTe/VA0co
hltlV6kO4tHuxvgzUiV70lRbWTW3POAd+GoYedx8f8wo9CKt8vxqx3b4M+9l+MVVusnTJCR3IETS
c2W65+6+dYx4pEWTZwGE3gbZzsRCx+mQc7JyS33MtSmvvMC1O9MDkqX/eP0gbX3ARQEOZxCHfvct
Qlo0rTOrOYvxY6DUGvFYndGLCMiPm8g8owkUvZG1Oh7oTrc7pfYSwG8C/IJVpr6E5E7HR3sZD6Mq
CxHlJB4yUDLf1ZryK5WZ+xsrrogauB+anVHmxp55sd7N12yiQB/cZQTeZdqQeYXeTT/cWU8Or7/S
zWXgQsMjIaVZ5eCEf+iNkZHC3y+VR6WGr8wQdyeT2QpNCDAsTEqgH+ZKK52vqTK3xMZsiPRhuENo
iFYSdu3iIOJMaAdFiFjzrKIXuhc1XVN4uOzE2SHHb+yfx9EIViHfCsCX8pODcnNTq3baEPzIGesy
/2ZYKS7CTi98UKflv9/WWJtggUBMxhXkdnSgBmZjJB1Ck32fl5+60qFrVZSwA7NJ/IfMYPmICFou
g4oVgHdguG/0GY04B52J95WdWk9RUgUHWw72Ttm21Q5amoKEGpoSnPyb1AAbkEIRLapqVmv2cE8m
vf+dp1X5o1Hr6kEmWnDSsraGxI+H2hEK5XDRjaLXPLzsjJ39uxF/2FG49YI8Q4XCdV8ey6ltKkfR
SJJ1EYWf+2bSfGssm2uWhdPx9aPy+lIApV4uVWJzPMwuMKloCmK/7Pv6gGhV/kYxKJxfX2ojlMMb
QMmQPoy74G9eLtUamAG3S0IepRqYJRt+goyS+OLKLj3XKKPfTdEedmIdCUAuARdkv1LAcYO/XFPq
cd0lRUMrXQY4sAWh9YG6Ud3TBF7HUZZhM9IAWvLy25LNiELbml16icPgTMc4jI3HdlSKQ6AU4iFu
2z0hga31dKQNoQSzaenIvnwsPa1LY9Zo+8RRpXltpQWP+hilb3RjEOCXMM55/dNtvUYYnwA1GMou
PeCX6xVCul1bw1Ntg8F+3yta+qZTtXpnlfVexCQK4wlGkgYZzW0ZFZvU8gJRhOtI6v8TzdzglPaR
fDTUdEcobn3nshIF6MLeprq5rQNSk3nWFAGfg1JS/ZxdXJN8u1OtsxNIhgLoll4si9lr7GAYuXMM
tt4lay7UDyoejCFevktwHLCNDUB1JbZKl1ZK7SGW1R6SdGuH/LWKfvPFzCCK8kkv2JFWpz6H+pSe
qmiaTkLrvyoAn8+vb5Ct5fBXXMwLyAhXCMikJzFH6Bap46nq/GJU7MTDwCK8j0Xfnlv+nx39sq0v
yFyUjFcDbraaYIvW0IIRVuK10WrpicgGYoOGAlJ/MnivgN2mKTkkXzF2d/fi2B/Lv5dZEz0ncFHs
n6XoX9V34Pl7Cqr8OiZTBzbEJoPyOtzANX9gPvKhqlONKKqCRDGC/prKXnkAtY+RFWaQn8nnxHck
VtPGc2Se5AhVBcPO/l4zCyDlMkzlxJJSLhYELzeZo6fWyLABgh9YkHdhWqansRmCD2gYDQ94Rs93
QLwwsc6wFKlzR/XQbDb8cGidx6y0o52D/WdP374xAD38IopiovHNz7FU0FBxN8C2hdBfeL3Ig8ZP
UsO8jvnoNF4fWUV8wPwwn07KWFblwZEogHqxZmSOD6zJzD0naITjA+bFeTrUuih+TpKmtf1uSPAj
s/MZ7FUcOXT4Zdfo6s4jLKfy9gm4k8lBCAnARpcD8Fc3KaqdqIxdkV9dar+jSRPp1KMwBCfUaR71
AHUfN0MobqrGAg3WZk/LduN8WRhsos+/AGRXFQkmvC5+6XpxdYZGeRrVoTtpVmadm3JyfXpCe3KP
G8kth9lAfZHChE76bYTkcClFGGLwUieuepnw6fNry/hsSresfWuaZ2ySqhIEAmTt4U1dW/kneFDy
X986CF1O2SLSgwLG6l4tC4FPPNPMC06yX+rGzJ+hv4tl7GrdNVWTPxlzAwpMnbMFj2VdXg9qq4SF
+dRCEYaSu2jE3w5XeDCBVYgUF1eBC1KCG3tidjQ8MnqQp1zH4pTm6R75+k/0eLHTEMxeALRcUDZU
ROumJpOOOzuJmrgX10R28MHQBSSVdkzN9N60pPsJuWkHkaesjz3ROPXz0Feq8HCtT6JDiqzXE708
VbkL3InJ4Ryk4fuCzftGFeiizmY735M96Hv1x2p/8qMRJUBsmc4uoltLuP7reNColjIrFecy1NHn
BIO5s2mH6amF6u93rVnvZK0by5EXCwingN/XnB5MAdtgMUy9oNYo3wV22/pMiPH/nkLlh1M3H/51
I0BGBZxAU20R7rzdCI4dqoOJ/+ulNAqDgVYa9A/GoH9RssB8zhGtvAMJ2u1cqatsCEcOfGfxfKVz
a9KzfPlKETevB2oj9wLYaLo4Zu345oS64Dgibvj6861SEpaiTQfLjmEiQKOb4Db0pQyDVrLlBDp+
Bwd1ufDOBAPy6/V11p8NqgI0oYUMwgu9VYQbLE4TvSr7Uo+Zc0jMTLnYPfCeYI7jU1fV2s42WQVt
9Kn4bAgqMVOmnXqzKzt9dOpcb52L1YfNWzctu7saQMVdaFXlVZPu4Cl2Wb5xJFrnk5Hvtc/X8QOZ
DoodtOjoa6/ALbWZuercafYlN9TgCWmH7Ctjy55VrcL6hrAhl7Jr1+Hh9be83jgsixwXlwUJ0ipZ
75sO1Xg4FpfIVuZzCr7YR17UPaElnuxsnI0PCkGTJIzmEaOP240T5iGqg8agcOzVjwC09csYq/YJ
O+7iMFQy+/T6k20st5h/INcDXJyTf5NGoFaYl4su+iURzZh70L3ar6OTxm9kmSPEP07/jIcCHQFz
jo/IWH+Z6L48g1MLgY5OgHtxxsJ5r9SV6iVoPn4Bds50R2t+v/58GxtmEZxcSn/CGvvm5XI9fn/U
qpp7CZaKboRr+2ZKe+3JUOzaa1ytv8yq0Z9eX3SVSS/PiFABk56FrX2bKkJDAZ4yN+6ly003PIc4
nVWemy+wjxmUUXpBxFH5ZmWF9r3Mm27PqXgde1geeMai6raEoZtvihZrPwpBKG946NPkGOldwEPu
dK22VuFvR56Ve5zDuOysv+4nJzGMPugc91I3tfm5RkP0WsbhP/cdLTYLAx8LUAvc/tt2ah62MnQV
yLN2XNCGV1r92FfpXja9cb5frHLzxpzGNEP6/IiqTW57rN0K3HBgqB5dh71rfeO1gRNmT3In8HVu
A3ZYsu3NEEVdu5vrg9ZP+sXonWAnYG2uwqcB6q3T/77lfsmockeFjJ75bD5fNJmClQ/nf/Yt5OMw
rbKZ40Cs4EJ4uQW0UNPyukHs0UiKT3MXZOe80WK/tsW4k7XS/OXvepnDkacvmAy074iLt5ABPa9H
XcZYJrejYz/ZZR1+GdCveNJmNUq83kiRGIqL2JTeWOaIrIEL0bNPxWBBqQ+GXoCEjCJwveYY3yHo
geOCSVPyKVKy5Heqh3BAONLAfRcmWfoYC9TDDlHSqz/VMhK9B1VDf2d3NiDRgrYezpLJYD5GTp5N
Xm7Sf/ZSUlpMnBX8PWxQt7HvdvGgnzKtq/UPJOW56llo8AxH5MdtEs0sV5NDWeMS6GP8yqxrskvx
LOa0UKl5FDs7KqPJzeb2mvPLdFK1gr0Qct+kjTSfnamnNmrD2Z29aKzn6Q1JrnVvtQ2KkYN01O+l
dJPfUWTYb6H4hsFhVNCb9wTOJ/8zm6x4l2VIzp0Lov8TGklBeRiFDf5S7ZXU8AdcXz4nSlF+a4c+
d/3RsnLnkA1VMOKAaUcfUgdmzaGDfnc0Amfs74Jeikcc4YvhrZgd431luZJCvA2ML0kHEYN+vbEA
d6JUOY69IUNPIMaonFItrh9yObaxP6ZK+i1GtSq+K9D+kp7dao17whw7KnzHVWpApDGKD5BgJJpj
vW7VT5icafUhkJ1e+WaW1+ZlblF2QtQp+VwiDl9jwxjBc1Hiua89q+0c4Yk0GpQDtDK795OSfzxH
saonlIuV9FAHMIYPgtxN5UsJhTZExy38ZmoAQjEwmox7O7dl86jo+dS+bUND/V9RzprhpzXSC95Q
13P9rAdpek5EicVGSONK8QC8ND8rPvbgj3MaJH7dFhBHTEeWb2dbjrZnJW7d3Cm6Xv9GjiCLLg1L
8j10GDWeFTuJ+yySSlefhkHQn6E6aR8IuOgoAIergGTZmf0dh5QohSk15Mm7AHJpuSNYsT6Fy6h/
YSISlteyGIEDMMpESfnC7W59HcKg+8TVMhxevz9Xq0A+BHmFwRL58xquU0WzwiQcyzTsgdI3CSpS
3+zYcndS2c1VCGCkc8x5QPi/jF75kCqBrYj0OhB/gcs0/RVIT3b3j89CjKS/wMAdNBCjz5t8R8S1
psLJi69TF473mtEGR0sUzU5dvXWBOdzGlIrkpytyz8TlJTF3QRymH+MDpKiZ8X2fHJpg3HMa2lqK
tgH9mkXpjSn5y9eGsyHyo3GGJPysYKJEwQa2JE7PFI/tDtV9YykyUzjgNLg2xhuq3pajldTKJUg6
w0/qJj9VtQgfjG5w9wBHy9e+uV8gK2EZwJWM4ent/dJZAjM5kOAYY5j9UUxqerRKK/uu5GH2MGKG
2Owk+qvtR8pEy5pvxYoMpm4y0wy+sF4ORXCZ7VYecmwqDjWBaa9tubnMMhpaZPzXCl4dEOsMz1jS
NBLQQ1b3ru82WLg7KIR4YtTNn9bQpHdiyo1DLsLyfqinHxzO7BDOorgbK733u6Ycdo7FRl5O8xqZ
OkoOkAi32SODJXxs5tC5tKLCvyB0I+D9tXrsbKf8Zk7COpPG7gFsNvYTiwIMX7xz1/TYgBA+Z6Cx
Lz2t5kOAgMhpmEOwAb1i7wTK9Xaik71MQ+ilLwrmy2f5KzueZgdtQavSL1oYZr0XhTKIPzUq/Omx
iNr4ezkGe8IQ66djOzGaZ2DAzJUG38slwwJCrmwH7RLL0Tk0iGceAx3Qe1LUewEaVPvtcWERKir+
XR5yBSKp0HSenJrBUmIOTn3ENlqcdDUMhN9FKDd4k6zs32mBI/spzbrE8VQzt52TUQZV4iPpb3/U
memFBzqAcXCQYwixFMCQ5J4t7dJLDb2tD1GPlzl2tKX+FMOxl5grl6R5aASb6UlpR+vZbXAdPmfF
1H3LwG3/T0vS/JPlTqF+dmnRuxc1xFLgwSBkmX7ORJoL1ZX6L9E1VnvCRmP8YqMQON1VSAPZx4B2
4NcCB6AY8nLWzqfOyLLTrI0DI8GmtOzLQh2vTpqbTM5BDCiC3Ct9S6oSorhjHiwzi11fVcYetQqs
YIJjVErwwhop4rcc5nCJVUZeJ54Og8A6xI7S6V5jus37toX1TKrhgGlA4c/W/DLo6TCgDW/YSIAP
TeQpsisDT3HFpHtmFqbaV5mXogQJ32awVVIj+WHFTRz4ZAHpz5CRmHkqYtf9olQORBY3LLL7VnOD
5tyQ6ZR+Zoo2OvWQ7n+kuRZkp96S3TstrfoE84O4lF4BMy3zSqM3HsZ5Hud7o3Kj8NFNFWfwA0Bd
X6wxFv/H2Xntxo2s7fqKCDCHU5IdJVmW44xPCHvZZs6ZV/8/5Q1sWGyiCQ0WMFiY4OoqVvjCGwhm
IwsN6txJl4dInsfMt9F06bxBbjAw1/ug/NlhSounX4lOoK/EQSpB1taqR9vJ0sFDZWbW3WQKtV9L
luff0q7THjBYKceDmoVT61pWEtbnJG3lM86bcuf2Tg4QZCykn6qJ/qGtNMa3eXSkczqo2Y++aet/
mgKLBggQHxDQKfsg1s9ZoDkf51Sbk0Mbln18ELch9GUzTwo3WpLhFx+9fkq0flHeo/RvmgdbHfrs
BQssnEwHKJCNX6vS/GmIJyhHeTYMJymZY+2gB3mHOEMVO89oPUk1JPQxppFiLt0ht9UkuhS9FpQe
IU/1LctgRrt63BjdsXUWOT1bZqD/KqfKqX1SRwloW0Tk42f9Ao11So3gWMthVXhqp/exX7R9yBaQ
pamZ3VGZ2g8BXH5hAF5q9aMckj24XdEalj/KgZa6eA7CPJ8WqTubQ7Y4Z/oTqDdOuMA+11KkcxrM
8cNSBs5TW+ryxzmiwXmuwi6L3Xwws8804rKZr6mHzaHubDs8tZbWfoPbArurgtM4fA/VZVT83KkV
0o90NupTFMMOyOO2Sd2lq8vIixS7Gn27GvLzFCtV43MJqx86JTKWd440tf82pen8sDAlkB6whJe7
hygKyTGkMC4fxsiM7EPYJSOYn0nLFBdGRPfcpFoGoREuuXSaJWS1IBkHzmec16bxI5pSLKWasMM5
n1zyzyUhRPcRRdC4fVnUog29PiPBvfJVVHD1S/c1QK7MOOnFUn2qyqZe/PvR4M2zR2QrIEX068Dg
3ESDdo5cNzQzuv517E1wHlFk7fVDFjcQ9JfWPAzlm0k0YkhuE+DGQqtrzTCzShqEABnA2ufjeOxi
vDKqtol8ihTNxVqs2B/0ZN7J12+iDjEoEEOh2kl3bx0kFlX5R5kaZuDUBl96NdVfSO72hMhuXrw/
owiPXvAa1PhWL96gaDH+xiG8ianOPTqiigcPv/7Q6+We6peIal+Fh3+GosoqhL+QeVq956Q7FMPR
Ur7yrAyxO/YVjidNCn4RpYXA7TAHAuBUZsdUi8N//sOm+dO3ojlOCWQ1dhlTy2t7cFQ4aFleW3UW
RXZ9OmRWh7LCFKeSx0Mgf7s/6sbiAmCkTUnPhKLLGr2V5xGiG6OQwqhi+zHDKdutLSn5hgrqXlV/
aygaJXxAPIn4mKvyG/zfrpjE4i6LnnrDjNy2ouWF3+NL8daqJbVgpFARQSDmvO07aXbQ6lOG04Va
KM8xke9Dg/rCTtB9E/wRHIHpEYfOQe/zNucDmFwI9TZE12BrhXIyHGyDhkxcF7rrkMrv5BK3C0iV
WRb6B7TTKcmucolRjrCb76Dphwk7opNk7QH11cULoTvvLODG3ESuzOIR2t5KKltDIEGLxeQuD+v8
XKdFemiyrjvVpVx5KJTsNm+1m5PH3Li4yKBJNsEsvw5rgVgYZheP6VXv4mz2awQeJeyqtewll5Kl
+aUqKbFRpKkjvdk0mt8XE9ZPQzQrijvPCfo3Bpvr3FvCqvn+Ebm95bjCYWxxNoU68vpSCPQoHyId
P2Eps1vcrJTgpQ36/sN/GQWYPB+Y7tta1MfRGsohqU3ls1crX0Js+x0Ry/Dz/ii3W4iDIcBbQi+M
/tPqkjE62G68Hig9tFGAdWIQugh7R5+6fmp2sP9bQ2GSyEVKXR/trtVQQYppQQp/4hp0avI0T5nx
EuTLOLldOo3xztG4/UbCK5UaD21mUKhrlAlUWM0JR+ROVTOVvVGL4qOmNHv8lI0p8f4I6TNeIsSH
V0WR2UyXklJ+gq2u9C1ti9yfpFy9IEQ67uyG25GwJxWwSHqwyC2sK/tDXxt9VSAbpxvl8hjU88/M
mnFtj7U3u2WLHQfNV7zf9LDWLXo9GZcWndIUvXaYxENBhRZCm+SqUbWHjbnpKouhmAzFOGDJN6CU
DmCXjCY0r2uJSGPYN9a/DrTTY4bU5teyNM3PTHm4VHEIA1cCi7aTrd+yUcQPALVIrY6uNj6+ry+Z
YbCMsqx4gebOqqdTXsSm42q17FQHqwqKwNVo1lkvDZaLv+yuUlK/c2g54O8ZoFOQpTbCNl1kWm6o
SMabyd38OBosgHa4AG6dMFC8crTWoFCph4lyrRZTP1GVl04lLp87N9pWfEp5RKUzixIbG/r1OiDv
NBPW8SGw34XgmyvZO7MwU3ccwYG4UUAroGyXPVzG1ucHNQr8RDRNbyjGHZYBaK6jnY9ZunFAa4Gb
fKzNk0Y+fupozX1G+Hrx0jE6KdGed9Ptg0ZIh80IJTKwxjeXuKWNGP9VxDm1ZJSfMU6T3BA9SzfI
tTR1sdCRd6qaW2sMpBmCFxgU6n9iNf4qDWFeKAdSB8lhMozgyxCFkodtTuCm3Zg/9VWyiLpHtROQ
314bzPL/D0pA93pQGPpckUlMiIVe+clAJPxhrAWdvN6VR9+4ccE9gJEUFy9E4tUeAghc9zb03usw
qRRDqO0+y0G694iIP2UdkAtDDaHYKcQ0xWf9axW1qIcsHTAhumTqB9xu82M7GIWHgJauuOWUm6ck
Gv+RlHavb7CxWxErAmzDKwlO9iahqoFT1vMcXutUHX6EyF8tjNcoNPdVQLsuwmFO/VIVlvU/bS7k
5gEd02QPHbyxyCr0FGrjwoH2RuFCGbQa/nQRYgRuzoA3o/CoS+Ue+XFjFPgoAl3EBaTcxJXdUk5E
utT6E2QKHpxxigzPSip7b3dujkMZEfEgRxgGrLYMsIypMxG4gzIdK3jqZuFzBi1w5wxsbBlQjzgT
UeM3RU/m9ZZR7NRUx1ySLmqfFx6NWgdvb2WhZlSr7+wqUb0IYfn3IfCxt0c8ZIfmH9oNeIz1o60a
kTzEKBxf4zBAr86QggPy7Lbfh0u0c7tsLCUlWQ47CiTYu66xJ6E2jCqXN765qBe8b0ZL+Q5DLtkZ
ZeMOo4rBT2SoPwzt10u5xHXcS30QXksbU8mDUofqLyM1HSR/pqyxj7BWqulShuQ6O7nVxkX2/yhZ
9LnASa0BaFkxNKWtAtXoRqplTpQ2fjwvlT8VUnR5c0hMHGxzuSAuC4hodcWMShtngNnQkq9iPE/J
HwqAimF8xORI/Q/T4kEQTTWwXzf19HRI0TsPrBBJw7DHXiWLzPMMEZW2clyMey6dW4tI04V0CiAy
zHexif66PMfGcBopbuNrWvO4W4g0+WMdGL4dS3uNnq39KJJSAHsWEeu6RmOrSmdn6kIuXAThE+XF
+SRp4+/7X+oWW40NPGhmIhaQNTSPVhMqncYYTaK2K9lRdUi0tHlBNgr/9WbUDlPS1T69XqxIE8k8
BPFoIM85vxkNw28Q6giIuqHBw+38elGj2OoTOSAyH+W8vmRarZy0EUn1Omznnd2ytaicbiHIp/AA
3OxMKXbkpEBRNc2i7mxPyXyaUjveoZZuripkZCBk9LKQcFnNiIIiHVBoBFe5UlQ/KlXrWC754lpw
4b1e7jN/RFXMK1GicZu5z1/qQH8zg0msKpQQEPdot93gIeN5HrJQrmL4tGV5jCmAgLosRxfkS7az
qlungjyeuxNSPOjr1XmPsMKu+rbB1H0K8QzrZ8ttpqn5Nre7CIfNoaB6g5sjt7qJXmpLi3QDovkV
5n1yUJFG87Uphgwda2/GriKxAtKSw0HxAILKqn4iFMY0J1NyiPZ98xHgjPUFdRIUExwzMneSU7FC
q6BMwCkYjh46YhqrF1bidFt6ga6LlHXDUZbl3l0ED1ttEukkF5X94/6531hGxmO4P0C0m2MvS30S
qjLCOX215BEKxGr3qJGOvQezFezsjo0nDwUZMZRAj9+wdAe9GiEuCN4jbfLEN4j1fGQSnAL1hDTn
b+hpckLl1vp4f44bUQskFV4E8DCwV9f1L9kotQoFWSJ3tVwOjVrF3G9y9qwNrYzQbdLSmOrl5yLL
x7dHLRQyUXCFtSIqNavzMOW5xCkx0EHoxsk3wijyMUjMDlO+axK8ddWwR/FCFAqNZA+rq6Y1Z+S8
MqzF6fDqtWvF5nSoVGU6JoVpQuHX1PrYm6V1VSWAV3451b35UDta//XNqy1CQ0qOFFRvn6tKMuIw
UyU8DoK+eYqktPWovdHrTYNfqYqlr4x9jT9NUM3uD7xxpTOwCTtGiJ/fbGXs6bW5Msmaolx1nuCL
609dlcSH+6NsHBiK39zoCD3xdNhik//18BdhVvNGUb1Vacx8UuR+PKrhLAQ1dpVONyf011CruwDD
0MGaaD9eu6kyfUdZMt+S+73K0cbpEPbEOhmZEBn+Qyz8a0LAXKOqFcl0Oo75d7i74WcVDs+pIua4
6EkRJ9AIjYK+rdkXn+8v5sZt92rs1flQtXloZFLbq57mxQFtLov2E8VTbg/FjVnbnS1yS6gXpH3K
MxRnRGi/RqyVddLOrYSyFOjPMAJEEGaXpEvtrxSvsAIcezSt3BbIjy/PQcjMnUx7NMJyeUI6MN8D
gWztJaFbQGkeIWLUUl7vpURf+Pr48l15+hHst+iqPplgGSpX18b+09vXGp47RHfNADT05/746ztT
CJw0B1gD4kLVt4Ie2zFKUFeG6Rj7mTK9GSnESiNXIt4Vrvqb/qWDjBHo1JlqeOxU10jXWy+xdMmP
QtPYqT1u7WAyUqJGEmzrxmNbjepgjDQsdbUGdAVw0SB6GaUS4fSoB/IyWiEtjCY2g8kHaZS+fQ8T
fYiiK9fCbcwDHmGeDDQFr3K8mEB16l/yjN6NoVb9S2Il2c4W3tgzqLLg6cIbyh20flKUUbPnDPjx
dWiG7j3SUfrvOhzrf6tB6vdu1M2xBL2UgrJ5CzGzDbpBvYmaTmcZ02MRmMZFAYp26Q04lvd359ZQ
ED4IyA0aADcvZRHI9B4UrtWoG6J3izQuRzPMh0+JVKun+0NtXKvEuNzckFmomK/DubQYTbkM6NNk
k5G8nwAGnwF8/IfvRFjKyqnQpza+U0DTubZl0XOqo3/ntqu9DsDO09C32s6E1I0DQIOP55Z0Bl7M
+mhL6MglAVIP19FeLAnwcmU1B4zRdec4AbGJPa3Jk96DcAbOSi0s80dQ6Kj8Jo0mf+sW3JlJTcoZ
vKahpJ/afOI/ibrRxCFFGlrEfLOQ/98ZswGncyQQtvLcRtmqR0AME/s5GTwncqTYx3KIDR+WufYL
U+sxOcpGgAtB3Nkgd+5/xY0NQ2NFxP4woUTb7fXdCZqrBx4PmwEt1foArWs+OKhOPkft+P7+SFur
i2skcEDkNEikxD//6+KU7DRoGzTNEWFRkTcGj3myJzM9YdRQYtSW557WhxOGfPjg3R9543kEJsxH
pa8viJCrOfZW1wS5WmIsNiT5IWE93DpNx1PShZ2bF/KwM9ONkwHClXa7zot0izmh1z3j3AQGujf1
8FCWwfIPyHpnJxzf+nJ/SOOigL8Bi1CjaAHDGF+DBZJeMqjjB2lEnQz13b3If2sosM+YGIEgJc9f
fzrqhEYYyhQUGrP06zhsjhBFMjeFsb/zrUTct0rc6CoKFDxkKx5zsbZ/75IZ5r2sBli06Ik0nsxO
q/9RJZSsPKcM4mM+JfkLXNMq/A/nQGAJEAUjgLvpbdejYi1hYjNuBDAQ0tT0bx5M7/rAqj/c342b
i8mrAyyJCOKmjkBfFkCsYcRXSwoT5OZC3UNyVPdmpdwLsrc2vtiC1LKpWNw8ct34p/0xxwgAzbln
Qpj9ngWZ7BlOOD9aNQWU+1P744y0/noI/BMYQapmu6xOGoZiJthOZICsMTL+oemgfq1Bzr7IoFq/
GlUefZqyGoee2GqiATn2QP1dgp34aEOskT25t6TZI97BqNMa6uKCIEE/u3aLad6IC2p37BNr+D4Y
rV3R9qwnuE6TUed+o5bGg74U+p6b3kaHhdoBE0HUiL+sy5O8FYOObExyLXp7oNEt5T8r8t4fpZU0
g6cvuk39p1Enf6FD9Fkb7XbZeZS27hK0gETZSdBH1+ehNezJamoLev9ilF81E2RZmYbTDpZm69SB
eqK3zZcTMtCvTx0koW4wBLJDauYCoGLcnqY4/+w4U30GLNx4Dp7J5/ubZescUHQVOHE6WDeJ9kLm
2QY64IvBkn5AOVKeqjSJzmrW9TsFk61jYAtSMSEYxad1frCEFCgIuEDHLLL0zZZ05bvWZmmIuNlS
Po5tsSc4tvXUOcBx/gAOoQmuljNyMO0wDWHbHTXVM0di9pwYw6lKsnVXrsbui9ZK8yHL2Lv3F/X2
Q2oUs2BbAvnfAEW1GkSVsuSm7pwxO2DDPAKatqeDjb+sN/WYWta5Ee3sntvpMih5PJxI5NxuAHpL
TQSTJBh3SkFXnFVJ/zGaqe5lS6jidpQZz21QGr6K/+VOXWgDLcHInEyhWE3PYn067NnQmnjEV0Qv
q/QfGq6Z4Y7xskBFxFvgAC8Z0nPSpCgQdI40cu8Yzpegbct3NcZOqtsSwqpeO2TR3tV7q9JD3ws6
gmBCaBuQLETQVZWkkHzGSKwvYDkKcExoqQe+oQzFL1zGSgN2gZQ8t3NX/MjDhYBI71Tt3xTQ6OLS
OcyznUfu9jLhNyFyA9+HrJKK2utjrpRTKWU9wbSc991ZG9A4NRs4iff34O3BpqwAeguNgi2FRqtI
aH2XhFtOkBvXQUrtyKuyWFLdXnfyPWuZrc1HCgcij2KEkN56PadeyWO7l7ii0yiWHvLMkF1HzqYD
yaR8ymVtPvZhqT/oaPzshCqb8ySZAp+MeumNgw60E5iPPVArMCnQAQaQ003NMyYpCC/dX9KtSQpR
bSiPoPtu6i211iY5TEpivTDKLxEEkNgrAkfSfTuTCizh5sD+Ugdt9ZAs6LbubJvb+5PWC+EK0n4C
j7OOn8MkNBOdL3ittbn15ixOX6zQitylHJOTrqbRzptnbd1idFWpbqOQIuR5Xn9TIE9zXJfCqHrQ
kqdY7cYSInBVdBAtGjTg8WbMGz4uzApvKW3IqRkdy+9W6rT2wbL7qbxA0ZibDyi8wRhZNBv2bDTG
47tBWzr76xCPUnegZpbkT4ulltyKPSgbn/zOkM6NmU7BCfvhOHXbYFYcP9LxwDtOtdNqh3wA44qe
a1C0LqWKXoNUMNRPozkkHYZRgYn0l6oED3k6QDUo7cX8SjfaDl05qgtBlyn1p6DqI9kDFztUMPu7
8kNmxUiLjpOklQdEmPL40CzwI1wra6iZhbyL2Fro2SBASBpiYwONP4lJxyWkG0D0+G71szYh3mQO
PwxQt6o/GpNFh7MZMg55bM+WV7QLfrKq0TXw3FqpGP1FbjtYGdOQmm61GIPqZ21g2ke1jyPFzSo5
nzi/kV5dpQRL+GOPIn59Jo7TPudFJfdPOXSPyq+nQX4v0+GP3T4wh8hfulHRPtw/AhubkLQACU9R
BmBPiD3zV2IwVRilqBVvaoqvmZvTa/HmetTfJfzun2ZoDZ/uj7exB3FCMESJ01HRZFiBo3KlXDqp
jpNrVvaq5OnOY46sZeYGcqj9HAq5/ZAPdrXzkm5dKUKfVKi60aleb/weFQueZzAFcxJqPrUr/BeJ
gU/12HU7kcLmUMKghUsTcaf1oe7oyNexmYEpcJb8yC3deCjLBA8tLun3V3Ljy6EgQxKCOoN4GcSr
9NeXM6DpL3k80LxFzkJz+8ZMPpBpmadusrsfRi3vofjFH/g6C0FyhHIwhUxKOTeRZWctA8CoGqZz
bhWGKwVhjXelxH2xcy1vzQzuOYVwQeK8UcaSzd6kV4KD+CInjTfSc/Z7pe5cyo4DGcy8J5m29c3o
v8FlochNbLG6F6dARzHdxi9Ik5fqhHFU7Zfp0H7oaeAe7n+0zaGQ/SJ1xByD0tDrjxbymg5yESVX
U+6HhxAh9KtSae1hnk39P+xEsgCSHA0yrLK2jShmoJRZMrGKRaEfpDbV3TqMmkOkQ1l4+6xEpYv+
qylKDKtZdaY5aVGFZPScTwgOSuOUnBFMCwKSTCTd7w+2cYPAuUVnjxrQH+mt10sY68qMtIaw99Ps
1NMWx+5dYMu9iwxFdeqQyn5HHWMP/HGbstIzhImkAZ4la13fW1VWoq0qEw/lkx7/oC1VH1JdqW23
MSZMxOleBPRjTKhW0Fwd83Mo9c5u8HtLygWTxX+OVDJdC0QqX0/dkhveHd7PKywzi5JUUUvvJGdE
b7WK6uwRxRk7/xBCWG5Q+Aed7+HlU33OZTknvohRptn5FBsHFVS8cIoSBV6a2K9/z6Tk6mDGJVLh
U4nkHzKTbpOUqmtETXowu2CPj7HRIBPeENDK2WTUXuTVAji8TODwCJkiNVHdbnamc90vtptUkeWn
Rp2eTausjnq4hId0WRKKzX1wXWxcUe9vwo27EPt6ip+A9QURbvVDlMGQ49zm2UyyrD9bgRG/OLke
HO+Psjlfysg0j2ibI6m4OlgN7U7kn3FJSWyBt7Bz54h7tY7NO1ow7WAXF8up4O+TB3mNgX5K2ALk
0Smwn+7/ko17CwAWZTU6IPyU9XwR7StLC62G6zRPoY+mIZeJkS4eVuJ71a7NSQNZYXnpgoie7+td
lbdxEOfQ7K56UGuDK5etbcB0VZufxIjVMwzK5HMZ98bZiObHEXl8Ur1CvbRRu6f1v3HViDYh0+au
Bri+3t+qSXCyVMzaaCW4tVE2PNDd6t+bfdyfSMabL1Qdpr2be2NYBAzglvEcwelcl8fCrqNCR0X1
ohQTroTlYkeKpyFlemygKxUeTHY0hNrKRsPx/mfeGBn+HN1CURvjz1qhNCorbM2hS52LbnTWUa2K
4uKM1nSSdCi6CVo/OMwUe+JcG2cJyKzwXhHMkJtqoIbeiBUVDBpj5nAEI5MdzIEax/2pbexgLL9o
yVCdoPa4ZlkBULfpEyIfnQBd9aU6Cf1G144tFOq33w1Y9VGG5i6iOLYOJ8JliYAqciFWoC7cSWvU
912YqDujbCBq0AVmNgKMyEDrDB0fVqPDWQWhVxzLRm/saulDotgtEdMYxpK79JWpP8kg5wUjqqpR
n43aMnysKewkbw9r+HTcUA5iEWza1b5BYDawArkLrwHJ4rFEteDzmFqGG1nLnr7gxrwF6xhUMg+A
CAREUv9X3EvUm4F5A+VtFjisFk6wzLxzivKjVfOl9hLFqbtDVS3Bx1hoQ3hF0g7PTtdoP+9vqO0f
QrTIgwS75KavaddDNPTc0Fc0GgIcpcrYw/pWi10KZQEMxlY5tlE1e2qszn4eT6qrBrr56/6vuN3W
rAZKHX8Ym7dOa3NdGhXu19KllytEnvk9CEXZJsrDRr5zgjYnzEbjhuAFZsupr1e+KnM9GkJDuqTC
rczTwjrR3LjUsIbNQE+ckRVQu1MZyVLiWsFgRMfcCJsrQsjwGu9Pe+ORAOzIfCmMQvxDGPX1b2E4
J+0MI6R31kbAtsvK/Jgg9vYuD6vhf4mkxdg4LfqHOWvmS1+idX3AIVTX3GKJ0Oi6/2tug8PXP2a9
MIpM8rzAGFELufgQGRaKXqMyW491Uo1eNis2gkNQyBw7fF+hC/b2q4BQCGArJxARRcSNXi9G3VZa
PyB/d0XWGwUGnQj/DzL6Bw4OhH5ZWjnv5qEMjgj6CZU7ybmyFlKxcwvcXuQCak40BK3QEoZrr39G
orMZQ7MPr6lhdefcMGfJW7K47XfGuQ07+bNJ4wVukdbK+tuXneVE0qjAJtEnyFxWAi7TKPvjYpiR
iyia9HL/826dMWEqQmnZ0XmVVzWLCKW0RXcmbre8kvx2qqZTswy9i9SIs8O72BpK8PIAzzA98vvX
S1jYQ1jYI3dKYkixG9LU80N7QaWvQJxjJ3rfHAtMJkhBYeKirz6XlRhFXhRpeO2SqIUMDCjSaOUJ
bJmx127bHErQA2wyUpooYuf8dWcXKQCCKTIRvc3k6AUxGf1zbo7DOxy/nH/uf6ytTSjw0JbA65iU
418P1QYSFuxmAntLH8aDXgXS0UqzfCcyt7eGEewYoKQEE9REXg+j5aFRBuMcXJy4n+KjFety9zRD
Sg/fd4bSf42bNFO83FroPg9V3X2PYe4kJxT1itSLSqc0PB6IOQbD5ySf8nlqk2M4UCt2626Wf04N
T6dbBVPZIg7UxCnmL12mnxoii8UflpnKZRuZ4e9YT5rK5S3CiibS4inxyiazBr9rJTiOi2XEkadS
bPldQLQnNTCM6T0eRVPgUiHKpuc6KNnOMqKYnTc6akHOmDSWdQ5tuda9IYrMgic1045obuQ10na9
2fhDN03OgZw/HTBkAEv0JKuL/TlR0il/xMu3Q60aWczDrCd4LbYYZZ0zq8jBh1hVlJyX1NS+mRmO
AG5Q9GFwSKchX05WNkrtQelKZDsrucrsR8L9+RyGCHa6QvvlnSaVYKLnUeq/NHaWB5dIa5qfpLdO
dJDkKn1S665GZWnMEc6BDtn1hw4MObpPQYw6ZIOkQem2cht+JGFCfyIKMZ51WxW/N7colBnxqLah
bhZLevmd2n+c7DwUG+cANJBomsqKQQV0FbsEMe1gFf2bS6KP2QPvOpa+WQjkY6HaHO2c79vuBrmw
cIfhqUZ2wxE/5q9DFzRNqYVFE18dM4wP9BMmF9Hwxc8XuTugMOAXeYaWoBXtDXybRYCcoQIhamkG
BMrVxdKrZa81lh1ddTlNvyTYL3wdlTFBjF21uwvWwrzFXRWaO/PdeIWxZDMo0ghRdqg6r+dra1HQ
16lOlTcq22ebRTkjPf886vbykDj6/2hrSqdmGijEl329c3Fv9Ewp51FehhgErABdkNejO8ai6HnX
x1dkRAsHfa2hOmHORF2q7+Agto0+lFfUIdXWRZAk/wbOqH/faw7JJJqtqTspjXaKo348378PN7Yc
lQrRaLJ5v24A1FYe5kvcyKCmSqw0eTrJH5N+8ieaYju7e+u7Y23IpUsWwLOy2nAx8mvqkjQRSkSx
CaV06b3MyX/JWli6Se84B3rGe535relxBesKjBQBb1o9mFEy59loQ1SEua8euUCUS4Ao2WMiKXuq
31tDISdKEkl2LjQTXn/htAN+RoDFtlZotxr0fvyhUQZ8sYv5dP+jbUQ45MN0koV8qfB/eT1UMDo2
4BSdRyyZA80tMyd8HPty6Gi7J90phhom75yejSFpR4p+pDCnpGD8esgQqxZs9+wQq7EqOmA0YHyi
/xQenQhRtNSYpJ0Ds7FZRJOX5gWErNvSVploIxUMdLJjR+WJ7qePRZOV38Blm97CNeka4zz/h5sJ
cDIrK8hS0ExXN1MGHNwyJ4fcMa57rxlU81maC5Lnqc08xJc7b6qqNzs48hUVk1o1GlbIxZurQU0k
DO3BJKabjBKhxJCSpOUFHAjrP3xCEY0Qo5KTAoN7/QmVsC1Reluki4YztUtDI/K0pLR9oSN3KuNM
OtzfpRsxEEVxKD0CSUwdeDVekAZ5YnWTdGnSpvpm2UXv2amxt1HEn/K67SSYyFTe6aZRFVsfOyke
lsRKbemStYV6Gue+8MqlsL22bIy3Hzs6hPBzTDYlKf3qhM/T7PSZw1C6GpZPowThI9ecf5Kktg8Y
fO6pOm0dub+GWxNKEzDMJv1hcvfIid0oMpTTrBWdb0SZegCdtleu31pJwGg8jgbFf2utM9ZpUTtb
weRcZn0ZXYTpyiu6pbrXD1K3g9XdGkqwjyE7CzH8dXFqrqBxKAhfXto5FXMpq7NeTaxiD5v8/i78
08habRB2iACg0d+9rcO0DWcrtSKM4Qq1OJtIjfeACpLxYtO8f5rkgLhuTBsnPeBlnfxs9L4Z3ZHS
M0ClfuZE6tpsL+eu0FDzzkiezY9y7CzdJ3R79e6gYyYje+jTB7Wfl4tsvMc5TT3ZRWp8TfSuHD0D
bM5DlBXmR6tcjK+ooRK7m+aSae8oylnBkWe+/FllWo6o5mB3TwG5UPjDJvCcXXgf2HvFE8Ayb1KV
KPYtMOyyO0qB7biVDkTeReu/s3+0y9DJB1is4bcYx5LZzYxR1i92U8ijF8Ty8E+qJmN/QgjH+EI9
jkeKDAWpfC1CvE6XlDB1B6udwR7MVvI7p3RO5+j+x9iIOSlD8D+Rv/KQiH3xV8y5mGZixhWKzpGa
mg/ZmAb+rKC0LhpEJB8kzRIgkV8ZFN+ds7ux4yi6whyCYI/UzPqaaBUCKBk7XkwxjPI48m/4WdRS
75mN6cP9SW4VwgSMgBAXJU3GE2/bX7PsKqkDZ6ZJFwkHv/NMbgtFTEpn4mt2oJTNksvjNXpNZOrP
eqF9R/umfrn/I27ni6ML+HTaEzpNmXWTIMcOsTcKIIl5VzmeCYzXCxpr+aR16bLzVN/e80K8RzT5
EFeGLLW6FvNcL6zQpFU90hg6E91K5yyt+9/3J7Q1io04k80QG1UWYwHDUxWE7zg7Ko/lPOoXVGzV
PcyXcnvrIreEMg/gE1MAZFeBTjfVaBGBswKtZ/cvChCX7+kwLaaHjFw2eECsKaGjjNE9k812n3EX
WE5zDC02XhTzO+TV+H/J2DiAleXo04yNwHlkO3++vxh/0BuvLzXKrLScUOEjuL2pb1KuyVS7GKMr
AtbttaRWM7tyH+W/B8kOz6QVCA2qUAMf5yIcyHvz5VO+pOOhSiTLNwZLPg5Wbz4Pkblc7v+0jY1H
twZpDto19DiM1W6I+iWeMIdBSN1uhxM2g83ZCPC4KUwl898+FKwBIL8q+TJCZa/PmS3ZtMEyZFU6
qZd9OevxXCjq4JBp6a6M3Mb2A44OE4NnBCznusFfEBaAiCMeDSF9fx8ooeZuSZkxPQVaP3430V+s
vJ7kNXRrI+ifgb8Mgwvap/tuUtboHrsQ6YtJbwcdSBjVHn9aHPVHBcQLC2YbsoyLDOsyHaNQ7ijt
SWWduvWgtZ+wcIy/2k0+Rq5Gm/c8q1OS+UkYKKL0Uk7fHAMwri8bff++ElhsXzMXRNVbSUEVNc8n
dMqU0KgMyFOy9r2jB0P5NyuNxh14Q35PYxnZboewvklDYk5qT8VAJKAaXcYf62hx9vA7GztEQCrJ
sKlG0xIS//yv61Gi45W2EboquR0PnjotxUEFtv0yaeUedEdsttUxEU14XBHoOGANstqMvZMZWuCQ
/i1F8k3ptei0SEbn2bnW+Krdyu8d2BA+lvSyGxfdvLM/b3MY+IAUHGj3IcZDA/P1RBUQB3afURhu
tFT288bpfGjItRc6Du7C8EKANdZ70jxbU9aI8IWFK8KH60MRjlaeSsiDXyc5sQ8N/ZdLZ7YCS9eP
wYciCGZAKUEenKKqpK5Q9w0Q4fvncusOFaQlESfTb6AG+nriSOWMsxOoAarXXcq+c7L8QhsocH7P
ODco/3MoNPXuQOPj0oGajM84PPEoLrTRpUNT6Or7MU3sL+pSGL/1sRyRU7QGivfLKO0hF7aWi2YE
0H1qQxt1mVoHxWU1wSXHtqYGOQGeDJHqmBiwonhlul0cqxbcnWVqzpUZRvJnJW51e2fJNq4XsNTs
VOAy4KrlVchQxDKZUdoQnmjO7I3q/3F2Hs2N42gY/kWsYg5XkpJNp3bncGG5u2eYMwCGX78P+zSW
VFb17tSedscQSQBfeoNbP9ut6P+akkGBxHaEMbAzVU8rMlFV3oReu5asfaHPsaMF+YclQxE06tZu
NI/oa/ef3t4LF8Ipm9+DnASZ5rwrktXkmNUk0sSqsP6MR613b6ZGrcEBnE7w0We4//ntFS9cL8BV
2f87+gZa1Mnmm4wU6PmUpcnIhTiQVB+ERb9gqavmSu/sTz/25Hohl0dRDBnTfdh0EoCcakirYhVa
Mi+u9mjnQe2FFKObHhX9svxkw20YB4BFAoHct82aVKVR/Jzp3bSx1vbjCxr91hDCtgv+SV30o0Nb
c41Hp5qdZ/xBljmcjKE0os3QF4QvG02fjqPSWuduNXu6Zt5EB/0fY0LPJTKzeSEHSPsswM1gGT/I
ucDQ1FyXFNhbZfafnWKiqUqRlDeYqVBKHpQaFBCEVIqfjFuQSjIXzf6kjI3h0tgH7bPGpDQJ6GdR
sAjNDj6Qlej3OJgZRmwr2+0eub4X8Z5JFShrX5bNFqdGDe5b2cP23ibl1iK/DSpouE2rjbdF1aJj
77eDkceaOdp4rGGteBNAR63fk/oD6DG7Fa2I0Q8WJ8IjwBNRIU1dYoHdy3eDLsaG7qnH8DSv9c8S
LslHiazTGGq5ph6LeugzRGe4kqNtAd3YNYH/0bIoqABuK+/JAgv2xTemzgc4g+h0XHTeYB9zpqbg
3Ldy2eJ225YhbEbFsAuHy2yMBO9FhVuGI1M4tGnux37u+txHTVrLGDuaUsawIfQaQZYtgGCydDW8
EzPT9NCr+vY7TAl8mZBULb+8vdnPQwzGn1DcfZhuyKee1uxqFI7P7M9JdJrJB6GZxbcadeaj3igU
JRdnOWJPcC3vulDg7Haj7HrqODjFpzEmFxQzjjO6yYq6GCpJ9mCjc2V3q8NMEoB/6Fpj9k89Whie
0Z30+SRmPq71PYSlarryCs7P++sfs1+t/0knkCHi42ge7P6qyeIWT8JD5w7mYdGv2updeNtgnKFr
09dixHxKtPTchoM1m3ZicHNGwPv1O+l0eYOF5RYcNw7Ko7BQF3v7G194QHClJDFcMvvAZL9i//OA
MPNEIRtlJYpr8yZ19SFG2gBuxnxNaf7CShTmQAX4D095Kv9aCBeV8hILGQl2Ox6EU34Qeq7fD9LJ
v739UGdx4Y+qHkAdZ4exER9OHmrWil6ZWZD0pvZh47XeGfP0KZgKNAQ3K7sWFC4tZzJYIyDwhGdj
X6O1O2BJJT6neNQctlzYEcmEEQVlakV2s13z4Dx7k/tkba9MyDtBRJ6KvOIUkjupvoHRS73mc6pE
Cr5Kw+e0bzftmvzEWQ6zL0bDDkkEotFZoxWXwMypkRVMnKoo0tsWHJET1a3ZHAbTnWS0rQN+ewp3
joxbMq/fTXJrr4jFXXrB5Ht/WJAOgffke24m4wi8Tb3EZ2z9mK22V98o0KYDuX3d3vdcoVcyiz/a
Pq+iL49NOmOhsU/FeVaS2dzeDcCeIMkr351uB2Oqt9hihgYxGJqCAlSFZ0hrFA4cuEC2VmwIlf6e
2tlMhCchL+d+lX3ui3wG39BP1QS1vhbXel5nqR0/kwYMY10QsvT6T46v5m+EHw032AEY4ycT1eZ/
PGX9tQL5vgrSh1DFgH6Sdb8+T4EJWw2fDUxf22H50TerC8ZqZcafoZD0+e2ze+mJdpoYkD7aD2eH
qbOCOd2YZySonSwHcmJ5X/SFGb+9yqUjhNBJAN9mlxk6PUJkd01DscKuLucqqvDCuaG/2odpQE/1
7aUuHSCKenAh0FaIpCd5nDtPOC4CYE8mo9Wz0HOU9a0nbr+Xskm/1qAScuyOspHUNV1A8LmMTdYr
FcClAwRQD+WxncbPQ7/+gAamVhhlrX6ygg/cPUFpG0AGm1RJI7fV9ARH0mvPfeFD0krj1FIS2Lvi
9+s1V0TNSc1NN6Gk8eO2bYZbC9H/5O23+wdyeXJQqbDIU7icuBBPx2r2aPhaqWP2lkGw6qe426Z5
PJBflB8bBAXEoaSQ9WNjGiaBdZSLhCeeW/X4jIIpEJqtcLohwgFFc36MGCM9yxQjlBCIeJZFurGJ
9SlAFid/Sr28+yY6R2j3m0QYK1oDL/utbLshx9ba7YjcbjBFuoM9mJ1qmGxJ/Cswu5oMq076uUu/
iNYrf/uyqj5ihW35Mco+q39r2vgERfM4qB+6t4IxWex5/jULu7uGbr+w6XcBZKAfu6ADPYPXX0Sf
le9VM8Zlnj+ON4aeTcdWWdqxE1V7fPuznCUz9EMYzRHlUTUkMJ4s1dZrProaTtwruXYEGCQIJzsv
Y0gh241jNpRMyIgd3l70vHG5r0rHklkn8/gzFAYt3Kp3kE1MkOjRjtTlLeUA85uPnWEYdwWpZBa1
zPQeFzU477apah41GhrvhFuViasCOCTCNt0fAXK8+ZV67sJxcHjr6NVA4+fXnVwDBC5nK3t6Aabm
dr9Szdner9ky/D/vnXICjopJQXyaPJfW5Ili8INE69CoKxEI6qK0zu3xwYPQIJNSm7pfQ1khKP72
u79wy5GK7AGCgmAnT7/eW6NZj/1YqjQBmMyoJxBBvC1BGq1u2R7mstPvxFIHB2FkyweMev8aBcuX
p/1AcskGt8/2G768a4WyfkBy6cikF0ERaWXd3Naj7FGzMuqHMWjkYZKzeexrx7wypbj09ADymMcE
pGQQIl8//Wq4ZW0MBRmg749fdjmHd47V6bx6D7U+Y2rjwainkAJyjhZPv4qOvnC/YwlJONtFYfgF
+8n/TxbP865+2tZpYu/sXeTypva59OvSiIXczOdlM7WWCnEc/im3OWfjVd73wcntexAds4Fo8mYt
t4JB5o80tUlSWrvInhfY0f2VbXLpCgrgnO+8/j+iQK9/6DpWuFwrUte2GIcfi1l6gAXKlTp8trL5
SpC/cOTAukFuZ+q417AnR87LlkUbM8oAE1Qrk1Lh/Osuuvz+9s6/8O6pnwAIANOlWXP67tvcqHVN
6whA1ebeorxlfM5XIY56amt6JIa/pn9B7GUetiM6UNw9y/4rS4z9POZBMldtejMhJF4evEaOzZXK
8FzugoXAmFom4C1GE39sOv+zqTYTKY60JHFpDYFrRm2srk8PQlo/8NTSuo9Buqqfk2kjjksgEC9m
Xdg4uAQ2vWevLfq70usL9fcb6NWPMl9vIHw9PZwuBx+zzHE9ohWfvjcxDD4MerpdSdzOOxH7CwCt
QCQDDUVy8XqtwWq9set1P1nsVN7MObinAnJu6HVBf9tw20QQLayQI1PgTLrQpJJtXV3ZxBdODBeb
TZd/74oQ2F7/iL4ctkrrJzJ8wu2j7Wrw0cYuvUO195qb36WldrYZE0p0iM/S/FZu4+o07KzOFtm/
k1DygFW5+OK53ae3z8yFk8nGBau/E8i5sU/SA8Ohk1aAnUsmZ7IPTZp1H7Yp965oyVw4mayxAyLB
Lp+3hzefwaUzkvUiRbV90XNR3s74NT0XvOosqgLp/nz7sS6EgZ2CtPP8CYW0pF9/K1E2wsv01k+6
CZhy6M1D8aNevHL5lhsNkCu7C/KXbazlh6WGohspNFSvHZBLu3YnxeLogxAAunwnPwLRZm8a2tlL
UP6cfzCbS29GzImn0FdWW4YpJUAeQuZrNwYS43gPRmC7W32sTq6cnzM8BoXG3loiHu9TqtPrd91S
tK+k7iRBTvszk74VGs5cHUoDleOmr8X7VW5a5CAldCUc/4m3J0UBbAnO7K5vgkLgyaHxsNzx5mxw
E9/rve1gL5N9HPBI9UNTmZZ6QOSyH0MLMYjbLrDST7nw0k9l4G1P61Sl147whWQYr5odkcwlspMb
X2+LlBIrr+vUScxmnDA64vuEM8SH2EUW5Wj0Y3/wm3F7eXszXjhjSCR6KAkCDD4nSHOhA5IfGjdp
pPtj2Ib2Hi5CfqUzc+HKQFEazDOcaCyHTmeglJU1BG8eTRRY3Df6MqAbvsr1J3517nB4+4kuLgZI
g+kLAG+MVk7eY5ntDtsr/eiy6ZIW6Za73SA2DqbZ/vtsnQ40OE1G2vu85+STjXrjprW7OAldHNAZ
TS+Oq+5UV07IxX1K0gqbnLCISOFJ1rzojTWna+kkm70M1cHX2wbln6YuP6SDUYpo2IzyQRZdWUU4
QuZPsgfaFLbLjCNyqzcoMv/9G4buvfuNMj0/G2kHXjdN9VqxU80uv1c0lrpwhndXxbrybXkltF3a
obBXgFcAeDtvLdKrtJfNn9xEY7wXCWZJET7A9ZWS6NKugXQL4BZiMaH05FPauAyptmMVxviQ9Sxn
jip7WI+gb+T/8fogqBPPdlwUUpevNyhShr3TtywFH6AK62BekqBcgjjNRuPKUpfeHVuTG/QPaPo0
68yLUdt6CKKJ7mnNnWI9kI7LNcu2C8EEvZW9+cd8AIfG05ZBQKvEhw/OkSua4LfASjuN0k2IOdzc
FaljA2jqb3IkF42jZqsx6+7aKrbsmabW21vzPJjzS3Zw3y4jS7Z98m6njIm5XxhO4gGielRVpUBW
CjdTmER7zYO5CvNa/XBpyR3+tJ+Evb90snNcEKtFRoqYmDDVbuEt7YowUK6OGRZgd4slr3Vzz7cq
7QFg6XzUP7YMJ6GbJrpqLL/wEggEKi6bMTvST3IO7Qii8O3XeXEpGhIIx+3N49PpsrXoFghJx01q
zW1gTet4tiFZehymUr9CEd1f0+tgzFMx8yGb9shhT4UkyMAYNGOollj96B30dFHHVagXo1jsQ1V6
tERzP0U6a8CgYS2vg+52OtzZ+tR/O7/fdUFzvz6VemlpOfAfL1lwJgIDkY0fccwy7nWV4gU8GPPN
Zo2dDCucl4rQavP5Cdmaa1iFSy+cu45uGJCV8zJRQZUrHTvzEn0ymqMJuSKyrbW+NUzm9W9/2wt9
sB1cyNcltuwc1f23/Ldy60AYw/l2E0DXCKgiAGb+qst8pWjxtU81CIYbzWmCj+O4uMmytNjdS2ia
D1utz/ejbw03slDlB09Wy79v/zTbM8+/BtsbARnkBBEePj3Hdunz6GA+k7TKAvVC+tXb72enNrTI
0ixvONqbi4KZh2iZ+QCrR4CUXrV1DXeFNeO45Bh49mHrDMh1FRVoQPd932vt1D84le1Uz2T8U3EY
Gv58qMalK0LlVcO/YNn87p+1dUV2HAwQrA9Cb0vzYQiY7n5yCiqCUGLs7t+ZncqAC616t33P62Bq
I3ey0Y3TnGDFTse1svIF0M8wx8papXWjeVZj3ArfEFYU9KlrR+h7y/RfD5utBsTBghhbxCQ7Kx8n
NY9IlEJPX2KFZjzhyO7kS+3mZXUEkQ+GK28QposyDX2RqPVlI2LyW2YSE/K667u8NBWNey2Y6nAa
y+FOrsWchgWchCVExh8BO+SQzGe/6JigjNOA+ExVrUYTmVYxkXsCj/ZBGi3q5+h0yo0KM5d5rA+S
f3Ms0vwZ6bxB3lXFYKS3WTro5gEXO3DbUxbM05dKWo3pxh7Nce9lm0cjO7b25KWH3gLYfVj8YsUa
AgztVn8FnuH3D0tZGO39XDprdxxrSoKfc9csegS83VVRu5h2dyhaiUBUh+zn+F6ve61GZ3Rbf4yD
09oxTI/6o0CFXvuJb3f3lHWVpcew6ltnTqZtMnoRSjfT7cd6xasmGmxredi5UaAplHB+etJ00mfD
neh2o3A3fHXcQVUx8sKAxwyRg8KCWW3qIUppqP6iO6IrDK9S8wu0/vwfw5IBGZe5LA/NAFnzxu3Z
Ph8g4DYvjDi8IaRbX+Uh8jDGtzU1tekdZK3FCEcDl+4H5jzWk6PcbUYtyi5/S+RL+y95VtfrDf3m
+QHdqK553ggJ+aHIHLMMS1WtUygcd7nDJEelx3nr1BekYMwgXk1t/mCkjnOv65X2JVj5B83idSUG
F14TyTVPv3eUdU6oj2ml4lmsG4oIgdF6QSgLL98iaCbdS8MsN4tsu7eeR5oc6t5Ffg9Bw5VnDK1G
WmvUWwPWWzn3y2dvbsWLmHxpxkFTMrnQwevI+yodG+um0gpL3hZKtv9AternuMUs/GcTyGoIq8AZ
rbCnHD1uwi1eCmRDfjQePrahq9dIaGXaHHwuplw3mHtVhgwzJZf3Wq+RC5ZlX0xh4DCcC+XgFsbR
BtgZHJE5xPNFowyPlzRlxporz6DGK5o2EXiUr7eV1fQpP9IuHkscX3+L2TeG2DD65bPMVjePcejx
n13041oVu+Niee8XI23syCpS6RyZrkNXGO0+F1Rn0tC/WhPCekldu1l3P8KISLVodIW3xha0aYB9
uQPSqu13POJoe9TX85QHKZIYs0PmJy1L++DZfePd028TnxvBnO/FX6saQ89JpvmjMZaG+2Up1+qW
ZBU4fdHlE0jdoV5mcb9UmZW+88yiGB9Lp/e6CIXJ4J5JuSgPmRasj32gLz9VudEDgziA6UBpDPb7
Pq+E/rwh0xRwFaINw01a278MRiBVBF81WO4sf7LVDYPI6WGhEeCGNU5aWdih+4KKJFBu8VyUC0jK
VA04Im6QRMLUMhTIs7Fsv854NUJ4sOU2Qy+nN/cs+6l+0tB1T29V2lfqIOkoZWy6ZnWQfyu6D33X
GuCOV97Y4GzDx2mouvmLkcu0PmRcL+82KUoPuoum/3B7f3iHoK6wkbecdANudydgtdKWWkPUrTcv
9IXwnj2E0Wz4PiiTPRg9KhvvYfCJb9uocT6szB8fR5e9fcyJB4BFx8qPdBeeToQa+LBGroX7Vtwi
a7h+xf6qWo+ZBZztvtuMAh+YbCm6r7k2CePGhqH+MZdr6x35tn7wRLBfZYTbmXrXp122RGAC5/mx
Xz2gaKjCeCK2inGrkIpAATCsi3VqQnvQ8zryuloNx7oy3ezYt6TThDhD1gfLRBCfhMTojk6Du1lU
ZAr0l6pM55e0F2GErTRrBOCp4kIaeWzeFduw0Fvr7sMC8uWnocniH88bree6QTsGOmNb/i6mcf6t
V55bxr3KJi+cYRbo8SxX+yOd8hJkqrHpkGTYf18JyFMTB7JbvwfGkH5U7jLdd0u7/rv47sLUuF7l
Z0XdzT3RLkKEuB8OX2dzqzHNrbVtPNaN0X72rKn/3qdG8ZFeco7hTVX3B5QvDQwxCuX/cCp6xhjc
tkUVt0j3/Ov6zAXuUj1XXWLItsvjWeX6u87XqiFB37l42qQ/u1EFojwNhcJnLkJQKv+M8HbvUZSw
q6NS95o+EcA/y5i5t7s+iM51vuZAglLMIaSnh4h4L//OPhMblLQwjvIhEz6OCCDboTM6qAzXrpM9
2HXbVyGslhyd9lWMcaom7jOn8jZawUJMfDLgge8b5i1MOUW2bJHWlsWvrU83+0BRgZeQLezph8o6
o/+6LH7zhdnirEFF6hDlaZ2cmxZnJc1L5NrniY/TRMe9YQU/ZrX2v2xcbOwDV1Gjf1/VMjjHdEwN
vBryVbcPYujbJ9Nrxu8W6nsE+dkUj1IbzW/0E8QWOdYkl9BS1C9hZ/L3bvpuLdx4mBZgL6Got96/
8+BKW3DDJjWG1VgXyEIg+4aoudu17+ctWxxa300to3TS04RU0vvmUuxVES229JPfImQb+eswjc+k
kCbxpS56WLtBGXTxqmnbr9ZTuhN2EpOVeASiQO3ouat1twjTL2O4+qtxWLR60W9M5Yy3kyE8J9a6
UuUPteltH0bVDfYNHpLscWBPy5exBk8ZSWF6Msr9oKr5IgMFdzUCzQWK5GCWR77QP2Hktq23Duqh
1PxZun0WWc5TBuBqPzRdMRuR7c5oJy6r1Wg5nNx0c3+3YhrGr2+nveetULAme38Mmc9dn/WkeFWK
02DnlZE0XmMnlVbKORZ6BZjRWimBwkxPs/sJSeiHUnrGcKUAu1B6IBOFQBZZJgi10yIetrheE9GM
JKiDPUnLimfYwE3Yu+U1bZILSwFepNeLQjrTsNNajwu5qTXBXYxw9Rxn5FGRl6bT7Sr6v1b84YEQ
xKepYxt0l08r2M7Ssy6fBydpJ8s5pGirH7O5yd6//eUu9AB2QTUatyZdqrPJbicaqctudhIwxNoW
QoTpvyzcSR+tdB6PLtLBv95e8NIbBNhK+QZRHEL1SbWq7LFr5joAkEleeTCUMB/m1kPJq66u6Ype
2JW7oDt8DqwLcLE66acuCqIgtoM2V09nDIcNTelD2q9peytSbbpBjc/H50jMLbGxN/JrThznr3Yf
T+w7ks4A2g0nT9pUU9FmXQcgVGT20dOL9N6swdbagdJjxPTWKz1dyt8LtScmyHQDUUIBNHdyDBvS
/E35ponEYK699Agcpng38CtCdxutOhpHqVeRaJVSkdv4+hZW0zQ9DKmlg8tqcQE8rBm0W1xMMIfm
d5f+iznhgRSWzDjK0M50NcSjTkwlVFgdVkSDHrys1rihz7ZLVMW1V2UY2tqm+GpnSlu+zu1gVlFv
t843pVc2F5VWVACbt95FuDkladNRFS9xYG9g1Gyj6MmbFKIyFAN9oR0qMxDpHX8l3e57e7/pyeyN
Mc57JjMVIriz/y4Fd7J+mAbPLw6aanr/Zhnq/Hns9dX+MRrWYmFkZaKTTkJpZFFPww9FmJwAl8V1
H2hNqENQS2/cbJwpjlJj+hAEU7frS+9uWU9lY8jlFqiFicBH0S6MWYZGcyNdF6mM7cJCUNMvdc24
oY28VLHSMsc9FsFitDFJUCsRanGH7nZYPFLuzDTL/km5BkIesBmG8rOHzpwW+misFvfwlof+4PV2
j+gQNuFYc1nQPz7blPDvtgWMfVS6wpJRL8ttizILBfnQncA30PNZ9eel8VX9CJzb+bg5QdlFeQBr
9aDyzGgORpB12H0j/A6onOGAfdurbntZls34kqLsQyhu+j570AxvakPmW8Qeu+kadFWKphhvwPEN
zzLYoVsokjQBeZK57P9HlBgPJlY4cDxpdufhmmqbzxQw67WDUGMhIg/JKHoV0imnqO2D6b1m+Q2R
gTgmjpoYeAdR1a3Wp7Z3a5mFTeDOIhSVrIenJi2G8d9yG9uvrl64lA+Ovfr3heFnD8iIYhtJLVXJ
COROejeMFTavQav5KFDqdTc9NLM5Ober5lK4QNVuvgRtPbjQOEyHcwAI4KuapXvX94sZ3EyrUUKu
brL1TtTO2IV94aTqZm5KY4uF69ffZAHrDyFCZedhvVTWR+n0wXfKnPLjEgzmfcYgUotk7jT1Q++D
kg3HrtWCWxjy8rG2V+iWc7V55S1y+VMaTRWDgqOoSxKHBjByF+O5KfuQo6qjtzSY/lOVo2kEKLlF
S2wasraPXNV0L7aNWx5HsA5+2VmTz5ybrbcPJFs688gsg56CLoGxRSZEGAfVxE59kHprVw96jUQD
PMY1/Wo3zdagwu8X38gRvTpya2f7FNAW/1dtg74dhqxePlXb0ssbDbq5QJbc2v9muRTVsRqV+yHb
xM7Y0D1BI6h12qde1UPH4NOxflMCbNrjOgfy49yi7BoqKM76ofaLoYLGs3reTerLgnZPgzXFsQOr
8Y9Wu/0KwwWgYKisxmowFXDWD0jeDW2U02M0QwsbgyYJ+na8KaYmCCKBIncX6WuQ6REpfNPeLwVA
NXS39IKPJQXE4y2QVhfmmpUeiqpPg1DX3KE6UtFZVHe4SfNRNedozblkumGky700lSwjBg9LAyO4
Z6TtdWL+pIrRZ8QZmNOncuw8MwZW4LqR4VB9MXmqcW7GNOpbNmW2eeMM2RKnpeqRH2OKk0cim/Sk
Gq1FHZpx1GRUraCbksXMcCMwVFo+U3O7PxpT5uOVEHE+VUHUD249nWqgXESJ143T2oBljjCLlWx7
C4VR8BSbKguu9Wf3P/O6I80yALYIevTez6RgDK+lKBlKOwEZK8twdqbpXdCW7ch5ntt/mKq379ap
dW6qHHHRMHDL3t05pCbSiVb5/e2E4zwLADyLmKmO5B+p6ekz+xsG0x49kASLo+4hSKlPNdOUd/T9
vPe0+Ep0FAMZ+nZT3by98qUEAMjcH8TJhcmcqIfJ9KbJSqbR9N8vcjGoMdbmaEu/fZqNVLsyM7v4
pLsHNDAtVERPUys7R91w7gcr2VO9sAtEF/uDVRzrtPuRBo37jRKpoVc5quPbD3qe0yGdTkK3A82h
2pwm4FqpICVarpm4dbYhgeXIeDErn66Wvl5Z6jzFYSnaVwigwdvArvD1Dqa1UZWlk1kJcIctrpsp
exRcZu8Q5y6PlcXIU7meG739fBeOzW41SbZKXx/I/v7i/zNvUO46dXIr9UTYw5AEMv3lrPo1+4IL
uwUaCq8PG0bcl07nuL3KuwKBfT1ZDOEOkS/n5ic2u+IRrfdgOEx+4VxhtF74bOwWqDv8FwzRKaa1
cCUC6Jm1JWvFDao7eYGMUlscpeY3VxAr5zOy3bgZpEZAHkyz9+SzYb1oqs6RRoI3yHbYRtf8uUuL
3cBps+9GFBki6rsR8QFJlY986pUb6cK7RSbKRf0C1QfwFSfLF3lVezXjmkShAncYFRDeyi1T0tKt
jORs/x8HAlzKnob/Edw4xec0FZOwRuhbosxRj/qt6pCBLFTiOKq+AgI7F8cDPMDm3KE3vGCu9deb
c3TcuXWkqydN2nGydc2bXnb5+iE05nz8FdR45SCMZbV9WJaBVkaUfIuAKToaT1IMFVRHT1fYJC9B
+9fFJT+NqhLhwH3Efvoa7EFMriT3Qpq0cD6MlrX+NNRSVvHs9/av3qBxcuWkXrgeuOnBRSF8hsPJ
6WRwqGH5uV4FKQO0RaL0aYnXzcKQ0enl3W5+GEloq2/fDufHiM7mTiLb6zwHpbzXH6AL2sVwts1K
nLQTB2NumSnNjBkCRAH/filWAllMtwUn49MbHhylW6Q1EcVonZTp2izrG9Ri3PVQSYQCrrzM82uP
Kw/qG9U6FxO8tNcPhq46RnCabyabAk9P79B93ITtXLkazj8ZKDYwqHDQAFoBZnu9Sokp51APmY6s
kV48jg45bmE27oOzQidWut5Hq1UbL29/s0uPBuEPDCGmXWjNniyKjmTq2YWuJxgENveTPVRJF8hr
onGXHo3TCUaRDssO7Hr9aD40GtPGNTKBROS/M4E5MGQT03NVZfanYQj0NFxzkKpX8oBLy3LJAdBh
h3hYerxeVnD1FFsh9cSwev29VpQI1tROcVQMwezIqKAnkB2Uariy7gU0DaQUXiiHAXEyNs3rhdlI
pq3gMSW0r72dAjMyma1Hf/uKoj6YmmEenTSeSEGPfbEgC2aIpomrdvKu2bmcn0l+CeQc5vO7F/1p
vNEE/BOjGchA1606pjS0E1OfnIMxTNcwRBeWQqiELt2eGZyHttYTomj28Yw99E9p4YunyhAolrSa
efjbTfsnpLggsDAPJLS8fr3QzaZuwsgkMZkLDLGWOszDnK4xrpzI88MB6Xa3kN1BLVw2J9vWXPK6
aDB2SZyl7B7A+rfxqkz9yl12IVslGYAICakNBOvp09DLbDWnt/XEXQgEsGmg1xyXtSzNo18OvYoc
IcufKx00RslTW107nH/glCdVCtY6e3fQ5B442yOQM2yZuatBVkcbMpyQS4a9UrXU/Ewe656Kdp31
EEi6+QEBC8bk8ETtX2jEBd8Ct7d+6dUyf0uxRceah1nrkxxo2UdLvsuJz0wvf1TWbKoX05D0k0bG
96EugdEmFgIH7ywKopcq953vvVnkQ4zRujZF3uTJH6NTbvfWVAkN7To4HnG/0rG5clgvpESAdveA
tQsZn9nfOKXfTRVgv8TC2IBe24I4uZYx96XUjuCZydu3N+/pMYES5u8DAp2PvsO/9v/9Pzn01Fhm
67uQ86TKRwZnTOptre4jrcn75MpSp2v94dcCDQZACEqdS+f1WgiKNT5NyYV7qGTiN9HQe6o1bzGf
tgogfRSMi7hHcQGzAi0r8u+EXK0LHRXY78hW/IdlA/MSwiVDXU8wAjejcu7G7ltpp6v3NAAJjkaw
yS9Lijn879Gpgwd9FpO+hP6Quy6No9lB0FA5RhUjZOHk76Z8cZiaj73somX32Iqy2k0z6Oae/n1b
gw03Q1RExXGpdZRSzX4Yl1ib3HqKtJ19FeI3BsVa38Yhu5WLvnx1NDMHNdu4PKBofD+L83Lu2+d5
nqejswi1PtlpQyNjQuo1uLXnoLCeBzMrCa+ZqtA8IUntE1p8RXbT0R9xb8HprLj3+bR9P7/9RU4j
Eh+EuGAwm8Gt9pwuicRKrXEuZFL4vY8ABGprN1aayvpeMX1Xt3QdzW9Bly/ZNWbwWUxi6R2ZvlPd
yZgAi73eC5inmLamuSqx/DGrIj/vcVXK5y77oXeVp6IcBxHtzhUoTCeG0IwvnFYUzpt6Ay3/12+B
xI2jpjPaAdq6H8n/HAFPlqDi6b4n05SquENSISyN0v0V2CAa3L7pI9ubsiuX+Z8H/O81xwtgvANS
DswcWO9TJC3GATT++k4mMzg5RYnuBu+Mhr4com8zImelvdANzte00x+bJYNIMWSDcGOt7Kf/cXZm
y3EjSZd+lba6Rw/2ZezvvgCQKzdx0cYbmFSSsO87nn4+sGqmmci0xKi7TSpSSaZnBCI8PNyPnwNm
R/KjNZrA8+1J/wbnC/UtgiL+Pp2HIAujEPbK8aBmufXgt0J0MMVecaeyjle83PIoM+hqgq+JBcCN
QD7D9yZ0kXL57SdKQG20V5s0ORbA73bXH+wlK/DHAHOHrws68EV+II2tyRPkTjxMSZu6wRTTfVwl
a/0mF5ayQh7rTZuHyTsD7WuQPvVmjMsOEUSfmcZFeALNemOUreTK8SxVT7tNHpY3llDq91KW9StO
/Hwf8wnIoZE9hC+Diu/pk8v7GtyOOoqHtk+8PYi7cF/SkLsNDc84xEo1OrnuTyuBwtkNd36I5F3Y
wbCfcp1cxD1KB+Fd0kO2iKwl+BzZM5CpFehxDrZtNoiHrohLlZoF6V5JHmuo+VSxvAFvFzSw/lGb
CQxfMMBJwpuy8tnO2vPfPhtMCzQ5cNacHWuJb8HdETTTIZES+SaPen0uJpnld2NCtQZQS5cOsMVR
uHHruWgBJsiasoPYVWrgALn2MwdUKBRRY9FnoU1vUyrvq4ZowxEapDNtHdKvylEa7imOF/T6Z0Wp
9cGuCqho3FYu6w86l+zBEQFxfEVjuC7g2S47Cihk9r/17P6HIQ2iyvbmcMaumjLNbNEX+1/IWoTk
QhsjCm2toVxgJ+DsP6iw2n8V26ZYE7JaBnzzVNE3AIMMj+mcHFTVCy+0mno6VJrk3YtaZtymkY+q
hjrF1o8MVN4vNI3bamvklf5yfYde8IKkocnJQA9AKvYsdqajTK7ZP9MB8G6Yb4xR1n7FPlwVthqn
xjCDrbyHMmqjxKlxjpk7BxGfk2ZAy0FSG7Ll1z/QfHc+9cqKDGMFudo5IOKudrqTUFeCsa5sxAMO
uxcosoxRBz0W+mySApG03QQxtSEJxFfqjqoSElGKgrJyC77giOGjJwDHeZGnXx4NgypkvjdW/aHI
qwhIgzhuRCH2ngkEixUXecFzwABKPEZyn2B52eap1p5HsD8Nh4kazUPZxJSa07Jwer8Qjxme303j
KPlrkv/Xn8P/9n/mH/6az/rf/8P3f+bFWIXstMW3/37oflZNW/38x923ov4HDuHHtybMs/+Z3+T/
/dLpW/z7LvwTKE3+q1n+1MkvYenvT+J+a76dfLPJmrAZH9uf1fj0s26T5s0An3n+yf/fF//x8+1d
Xsbi57/++DNvs2Z+N58P/8ffLx1+/OsPRX638Oa3//u1+28pv2ZX36YwWf78z291868/BNn856wk
QlRETp3rns4i7X++vWQo/7RIIXCJJimDUvz8UpZXTfCvP7R/ctGlzQgu4ZmClAvLH/8g/T2/JCjK
P+cUNhll7o1c7izjj/878pOn9Z+n94+sTT/k1HZq3vlkj+Ak5pZ/7HOJn2UolnkMRfBBsKPji89s
EsWBeKqpdi3svPnRn7So2b6bmb/NXzdHA4WJk4IMjq6Ys5wQbOJt3KiDLcX1qP2A8xCYt515KNY8
+6pVTX9et3caNczD4zqkkp8hNjNpgF64ADHMYmjdysEuBTF7ahDJegGFG61sPFzK6TQS+9CVoiC/
AAnam6Leqavhn5DwC6THm8PD9mHvbre2vb25225dd3vn8P2dy9+u69h7vnLvbrYH+8DP3N3x7dF1
eW3vHnltc+RLfnp7ODy4e16945cP/KjjHHi37c7mLXn7+Ue2Ob9/eNk+HA68m83b2Zv55e1h67zy
I3wE25n/ha/5ZmPbzt7ZY5ef5R0/7B54+xvX5a1e+ZfDxt5seMcv7p19OLzYh43D72w2G2fjOM78
Yxt+n/eb38y55Ys7RsIneprN7/bO8dPmOP/o5niwN8694/I1o97vcgbv8Om2m/2t42wPd9v5g/LZ
dvzmk/ONd93zo8f75/3+eZ4mJmr+bffuLrVns88O/3x9YbzdT/9zOGjLJ7YUL0ijqlbFSHq82z68
HrYvDGrjfHP2R+d5xdKCbPbc0uJ2RFU8kRvWxtZ9/PL9wbcf7M3Xe0e0V+wopz1K53ZwWu+vPpAT
oSI82+ERfTk8PfGcHeabR7K/uXNvHGelb3dx3p8bXESqngQxxYTBO/f1hdXCc7r+jPBz17eVNW+7
d7e5Wi7QYQyx8HizvZkX9Pbu7f/89+F1y954YK3evd5tX+8eSpuNc/f6yrO0b3csrMPT7rDb7Ta7
3a19zwo7Ojd7lvPX29u35XhrO/d7njc7j23hOo83js3+3BwfnZsbVt9xvxLYry6ExZ1MFTuAB8yX
+8V9Yd8wY2ur+i2auLaqF9ffCU8OHhg/tH198DdsS7b7w7zhmbYn/newd3w172rfZoTHX3vCA/uX
u9/vf/X24/PaElnA5c7XyMIBp42pROm8KB8OLw9b59f+ENrb3Xae9LstPs59vpvdJA+GB7Gx8YHO
/K37sH1xXw5Pd+6XHN+2s7/cfN/yBgzlYWfvXj50TJ+LF3k67Fh3myPrvLA3998i+/jMo3Zd2XYf
WRCvlv1xc48n2br23t084oeOd7ODub5UtXmtX5v4xfU0zoVBkVipOOw7+ws+t7P53F93W/vpL8/M
8HCiN457s+VDbPC71z8BDYArH2F+/d1mmYyxH/t5qr/g3u+YhbvZr909uw+uc3M44K33r+wWnDUe
n1Nit9mUuNftljnn6NnPp4D7hYezfXUPDw84bNbNw5Nv259ZRVueCafE5sgu/ILXPtpvvuywOzwc
nn4efPvn0/ym318eXkP7ZbK/+/YBZ4cfenji258/WY34/L1z/4yP5b+P++fN8/6Xg8vfP9svnCKD
bfv2jq36+fb+/vP9cb/5eDjufzw/clI4jxwHzmbz7NrfbjmI9o837jNb1N4cj7f47OOeqXeZ1bdp
ZuS/mG4OVyxytuzvOJfvbpz95p6t/vaDn57559kpPLs3j1++sBCdHytP5Lr3ksWFxqLpe7lgcMRw
St7wh7W7u3M58tj6tuMe/zrknJV1AJfi1XUAPvZ0HcSdYXQ5ZrHJdNw9sP/ZarPV+fQubXaR/X0+
63GX7IuDzQ/iHbZP86nMg+bB89UTv3Cw7wkItnw1/+7hsLvnv/tnJs09Oo9vgQ3Tup1PTXbUPTv3
8BYu7I9HNuS81LfzGnzYzu40sPcsIaYfb7118cc382N091/uiHTc/YPL71x/APPp8J89CRCJeNYk
kaLr5CZJacyvv9sQ3TSBVJu7Ek1Z6Fzg4yAnFRRxrls5fcp/W4FbGwg5FWNofk6t5KDUPVMBvull
kbXxWvrSKpQ4XmnkKN0wtoSVDOf5qOgAoKEe5MNc7zRmT/RuVAmQKs0azMpuyY9vQ7NHkiGhmer6
qC5ZgW+Sui0EmsBlFqOSWsQjK9EDlawG8mcxLNNDU1Asvm7lfO4A4tDIPJcRCM+XglUVaX5oUxBw
GNA9NIDRDnMPdaVpLcXTMa9tqeyDl+s2T2888/OCWZ67+BvSiHB9ESZZmVIWQKkqOy8z+SgKpeZ2
dRzdia2prwzvgiluftxzqH3NAediEmU6bnLKA5hKaCXtLBgei7AtnDoiR3p9VBdmkmwhQHxonsDD
zHfJ96tCK/TMpOuKvFxYR4c2jPS9zvXtVoU28QGyJ2N/3d6F9fHe3lI/dmzyKQcgW7HWpQkmK8kD
hQwCO1yxc2kK6fNG747M8swzcDouLzWnMcy10raSkiYhRBmj0YVuenpV/K5cMXZpEmeOVQiYSDAj
yHVqzCor3awjaoj+KMdu21XyPaUmz6GFZHT1wVzLNl8cHPABYDuIjZGzObXX0TVmNqEMiihpaRqz
InkTUt60/ZCu2evP65KpWRkRcBZSY8aSiI1uWS2GAL60x0pM3EZO9Ps6mmTbSv1qZYPNId2p22Uo
70wtNlg3GUVVQ6xsa1P+EJAX3pnxWH4idane9mpcfqrM9sv10V1aje9Nnk1kKAx9LDGRASlcFQmt
bVg3/sp2vmgFHgrwbVR1KbKdPq7aKoJqEoIKuLrVfoDZOXIEM1NWwGYXrcxlFNiY4V4yF1EDgAO1
DCyawvM6hUoC4bFt2OX6Ssri0lIn209WFIUbAx6107FUlhFWYamXNvw8yGuYVhIfEz31fqVUpF4s
/FWzsrkurkAoNABn847Iq59ajIQgqUKdjt2GfNku6dqvlDO/y1DSbX5/MRgzHdJ8cgE7mj/IuwMS
NuHA7zVcRgCFrtOnMAeridSsbKjF7Xc+R0jqADmCqAdoBQXAUzOBYIaQ7oK3LhX6OetMQUhvCqJN
QXPHLutzetZ1bed5cbxTNLhk6RzIAK2L1CR+d7xQXahw+8GP/BaOnH4QK0y5WHacMrAFJPpjBklu
jbJ0m9YrT3BZJHobsjLriMjIroO6XmyzofbNQBryyg5Aex5pcOi2ZVkoL3lX3QGtGI5URvJNFeeS
rcwo02FE2olnAAYJTAKtBSuh0LmnoeoKLJM8KBAE8CWnI+/pXjYFOlrtQjR7xe59ANj0EPSIV/Wi
Lxd2OLdO1G0DI9bvzjmWZ0ZHk67I8/BolJUhbSVOCkhhTLiJIdea4PJZebIXx/fOymKJjV1hTX6J
0+Za17mtn8hOX3rCLgX8MlpfqYSVv+3iGBcPmImjfQHFvNMZNWFpUIgoS3pKzcoRLNQ1u5nM9frs
nTsfrNCuB+Ub5SpYd0+tZLnsxbXRwO3gW/oTVOXlRonraCe2SfQdFrhpe93epXlkyQLqwhaggIVH
8OKcBL7GiaRHvVq4XWkKNzJtl45ppvUdiH1IUwafKHBlnGt2F+PUW8iZy1wt7STNqhvwLfmhQH/u
LqK/+qY1qaWKCO6suL9LkztHm9TICeDPJCxRH6RbCZJ9O4bp6gvKc0O7ka0u2vWZJRZ2kAnN5+vT
O0/f6YFvzQWJGZA4870tY8EW1t1Mq/0SuTZYivUSwWUlpdQmZMPvh52E0kQwcOFTCwY7d7pyYnVC
JFBXC3sElrsR4wmp1Eb7/WCarmAK8NReoL+kaHNqJaMVASlwZFcFuEh2SqymNh3Wj2IJNwfqNSur
8/zAP7U2r6J351Xvy3o96HgrMUw8Cf4QsNWOJ1fTuLIy5vhk8ZwMQI2QDMMiSVlpEb+wj8MkCKaC
GrRYHwNTSHd5lopIEGnmpjD07mXoBSG2U9JI/e9vBXhUqVYRX3MhVxaDNGBZmuKG038SGus5KTX5
AfoAOixlrTxQi56g/Ak8bWXEF1amRd6FE4KKNOtmcUBwJ6GNU+oJRRHdsgvFSuxCigI7FDvh9301
RLRv0TUC8hyPp0/RLOqxVn0aa4VgpsJpy/aQgig4hrCL0gttNDQylvUaW+CFR0qKg7wDgcgb+ubU
ahWUMkx6WFVaXUZBKgxNtw/z+qjlSns/qDniASaSAmXYrSpOLlfTfOgiFwLWWJ472xdPVPN6mJBK
PIofmYUti5myJRfT/V7/zAwvnI9XAG3oMRKpLqLGCjmLqp9Ys1PYSLld05DrcsVN9kphZCswrrON
ONsiNOUGCPIX1ZbTyYwBGIda0RRQDmXImZWtML12gpwYK0vlbFXOdlSQEqiOQwywdGIhHP5mL7aA
X6V4dOtiVG/QBk0P5UB35m+6ZkzBOAA3H8LtyNwt/GXTe1mepymmSr+m9XUE6DqNX4NcXOuMvzR5
xEJ/wXQA4C2cS5maAXRxRWGjmRZuKoFYN+iDNfrWC1bmY4ajkck75wGs0b21yjDEhWnTYIt6Hdhl
nporD+iSFZY2awAbM3r5dCGwi+h6pqMP2W24fyjVC9+71qLF/7cfzsxrrAHVxUERv56aMdDkDgQ/
LuDyab1tEze1EytdRCuxtVKHuTigd5bm198dMVk+0to/RoVt6d0n08iUDRpMayD9s8AD1g5Sk7Pv
w+dS3j81IjVDmeYSIF9Jz8XbMhrKZ6hp84PlaypkBP0w7K7PnyTzjicH2myRhizkGuDv0JZXsKlM
IuCVWFR9iwmcNfuGLIOXyurkxIaCK9hnQ+dvxlCzdplYyr8EcKi1lhXbQOnjp+sf59Ik8yBpZqel
B9DjYvwBzX2SObBqZg0Eo0UpFKByt5Lnu2TE0EBcg+Ync7okvNDLfgrrQsvtIazk0Bl7iAro9rCK
tX7MS09zpknFwVv4jiWA1FNjxHhHFic9xYMTBfB6ib2wlbRunzXC+F/sOBOUBHwadCexxU/XTjuA
t0u7HNmJRvNu4m4sDwUe1P39JwTZyxutNzHkMqltJNBZjT7eMKrT6jZHjnozaGAXf9sK08YFCm/I
g1rOXJzlQmyFwRyjGsF90ltAJkPw6f+NFfKUnFhcpJaqXebU0YAzr/04VNK7dBxkt/AycyWAOs9y
zMg5sEH0wpBURhfn9MEgOpuDijRyO2q98FYYIXyAiPUIm41l62J3b/baUyGIHmvd8G7IdR91qyj2
18c6P/3FPmd/S3TJaWRaQKeefggoElqr8ekWmfROljbNENTZB3XQxO5Wa/tecYYexqhD1UHkvrIw
L2wDbgLgsGQ00gixFmGdkAea2KZQWI+QFsZOIOqj2xfhraL6qtPWHn9fH+uFDc7BA2QajldQS8sT
u5WNIZ1EvIgaBKHd1wpYzXRa2wnnIQh4RFi6wfoqUBMtrwLkm/2hMnisehD6TmIa+WHMJuOgelaw
soTOZxBTqBfPAoBw9y4vU/hKXaw0ZjCPtVBwxzwpTZosAukj5Ovaj6BP+7Vu0TmqOV0vQEkAW5Jl
xH3BFHu6XoK41Aa/hIeiyFLBVa1S+1S2/fS9bI3ElaRM/k4KZLgpAiXfp5Vcv15/hOfLVaKTGh3M
t8ZAvNqp+TQrRR+2k9wWkwryG934kVTGq5aRnCqtDCJKdS2iPF80s0UurFTSZp2KxS6te9D+slTm
Ng1xXFjLtt2zVdbYss4uG5ZEWxHYUo31ydmzCPHkqAEBlze0MUdCBUtkFoZfymlMVbcqPPVDGXdT
aMdmQL7ISJJ67Yy4sGYRvyOUJf4jc7TEDlZTYcTwwOW2kHjlVvPjsXEsTwpe8rpSopVteMHxUSbh
mjyzys/ebzFYRRYgUmpENr5ef8Avxi+SZ0E7pFYJ0sJ1oD3DEMo1efD6utnKnucZtlDX5cegUmkD
v76iLsw8tVjwmbA/oBW/vDHISd1UE7yVNhx1bNcOPeQeqhY3Ewf4gUYvvqvNT1LpB799lDEJlNDJ
moHVhN/rdCWLqZVoJf1UtjaqSQ6riqdMO6tDjW9lui89Wy5d4E/p8aaLZn79XYCaZlnkgTrNbR8u
04/dGCnGZpQs7wYeuNbYXZ/NS8ag7+CyToKHP8tLEWoXgdDEUNaQVT8WUt7eQ48muB0kyS/XTV1w
fjMlCqJa5FPPhYglhE5HI2NcRmR4P6JGGj+ajdHt4ixJ9hQzg8/X7V0YGvl5EMf0yMNmuIScJKoQ
pjCx4ddzBAuFgOJlVflU0/md339k9JRTt5yHRqZ4sTZCPS38uqFxyRrVyrfVoW09Sn4ZjfNyRh7w
+sAu+FQ6jRkYXg7Kh7fSxLsFEg3A9uliymxENyPHo0UmsoWSop/jmbX8oxmrTtyVnDUrN6dLdkk1
YpL+TYAki7XSNj09J4qB3T4jezO0oXovj3NzYhYGH/tczW/NLhBWgrsLj5HObkIAg+CLLxbboTM6
NW0EH1fXkCHwMnY5/Te5Yxi1vuJaLqxQlDMADUhzVxWA9NOdNyl9a3R9mtteDdVZgtTbjk5Yc99W
XuT2mS+sJFkuDY0r9Vw6IVfMZfHUXtlDbzaYVkZ5U9URMpxkN4WQ62kyw9/kViB3RGsWBDYg5YHS
c0CemlIR2W58qAhpxQmTe7UidRTB2re9vjLndb4INogLAX/LGpVAOp1PrYhpEae6hjcpo6TclJ5o
3gRC0P92Hoyx6GQjMIWOxBsl/rv1T28rSdKxwEqiDTSWinoy7tWImhrEWKZYrrjIS6uC7NR8jyGo
oIFwMShx0qs2xG8JTfPcNdNjmpe9rRNP2UYZlSuu5JI18nszfIoUMfe6U2vInUS6AgG/XY2lf0TW
D1a5eJY5GIbiZuqndmV0Fx4ZHpksNL2a2NQW94nYkIt+oCHA7ruioCYbiHLnwq7rrUURFxY7Juak
2MxNIS7xy0OhQnkZso+HrqPJKAU34BpxboY23OnV8/WFeGEWmUTKkgAU4IhaGvMGacga38xs3Qq0
zOXjlH9mlap5No2TkkrWX12TbrrgHTmxZ31rmD8JtxebecrNdAgGOYNwPvRgnfRdVfbosGs1YaN6
1WAPg9SvnASX5hSeIViOIL6ZdWVOFwsKbEKRCioxZp0cZSqJmyRVfFQQ5LXk+pqlefTv9pxeAAkD
EZTZBQL33QFX3SSbbIy7woHbjkd5/fldmkxjLorOsQlnymJgaVOZSVCjL9QMU7ObRk34MOme5ZZa
XW6EwRqPRhl6n/8LozOLybwduC0tjFap1UuhqWR2jXimHQID+Yg098dAz6qtqJfKFhZ6dcXmhesZ
jp+oGmwqkIUlcUhtTnkdKVUGj3Yp2X6QHa1iSD6PsDv+mUNF+KqlYuVqglgd5H5YEzo9j6XnihAu
dOb/Iq+12PyimhuDkoSZ3RqD9NjK2WgnQeV/E7yyvZtMwdvUXlnfoZe4cvKde515ubJTiKNJKCyP
o6yhK7IhPwmVJ6Ahyhn+JlIi+fH6Az33Atw6DfKQQMrIoy3P186AARJFDhI2Xhu8IijdBW5DI162
Vb0hf21azf923eL5hM73XEqKNH3KlGTncb/bJkED77VYEUFAiZNCQBNm2gernWZOTkoqW03JNNvI
fLGDm96L1hALl6y/RfG0HkO3qM2vv7PeCbkYSiphqFgUQeIaAhsTZhBonR2rT1ClCTNv6t1iEIt4
T7JY+nl99OdOAk0wFjKnJLkGMqWn9nWqEYTJOAkZmtIDf77Fhdrv5MD8TWlNwhnyidQw5zLOW4L9
1BJ3B9maEk7JzLOMzM0msx/hIaeev9U7bQxW3NH5Lp3ZhQDLzlA3HMNiYutIiKOhgaJWh1H5BweI
G/fQikmxRwauyfKdn47l16I3il00Kuqn69N6vlmwTirdJPg2oHibU//vHmvT6nrc1lgHNRbdSIWO
AkGUrWkuX7aCjOHMlQC8dOEL2CEmCO2eCLEXrGM0qvdwCwuH/2IoJgKKgLW5QCwxNTU4PwFEGhPZ
T8UHAOneSAFa7NZwYBd2PsltuOBk+MwJrhdRFLVTLe0zBMV8iENdq6TN0ZJS/wDWbziayO3+dkgK
IAxaG2pkdJGeocFqXx7zcn5EghApm6Qzk3uNvNcm9Qf1w/UpvLQWQV2KfyUswaSfroY0CkXuWyNn
vtHXSDeWqkMyIXXlsU8ORV2Jx5Ja+6NWRcVXeuCKla1wwccQxjGlZJ0Awy9xwVoSd8A+CL69wRdk
uySj+EE1E7Q4xMGoXmRZ0DpbU8PyBc3rsVoZ/HlcQIRF++pcMjZRQVt4mHwW6dNIv9jSlItfeRjh
LCbEZoT/2EcRPABi+OQLg/ZfOBwMgy3gIc/UkvPueb8HwxAiZAhd7RFKL0fgEx46cwq+SIh6rcSu
i43IzrNmclN0dmnV5zkvTHldkKWWOoau2NeaK5kJqmp5F22vL6NlUu9vM9AHkkVk0y/vavSCp+LM
JO5G1CgaSITdzp+ETS5GglPqtXhPPTE7xorwwRu8YVtS7Xz02uY3l/PZx1g4N7UQ+4bgNnTDqkrt
QTOqHYFhv8uNVEH1YtqgndPY7GYSbwAZN9dnYXFivVkH3AdaBSY18LELx17lYR5GRhu6pu+3R62E
2VD0226bh91ameHSY31vat7X71aQPikGtM1d6LaWFULzlJiuPNT5ymNdOL63Ac1qmZyQkPxJ1mKD
CF0Qw6uKFq4XVkZ/FEHAQvk9FnF1UMbIEp+NokGc6PosXhgaKHqqfPSXz734i1lURrWstNzy3d4L
4McdhMbNWMHOdSsXhmaQz4O6EY5jWI5n3/BuAlsaRTyBBJNrDaOZ3rRSosT7RkkNeU+rPorEoVGs
SkguHM48n9xZ9RmlhW0uI6dGc8/wgnBUQxeRtcijAFy04eQYU91LyLsMxgAVuBl0/c5vS6rt10d8
Nq/U81n74CIA2uNrF0dy1TWGKniZ6mhlg2AmogOODuh1xcrCo6uQ8QIQJ4ziAcJYsoT6tEk4s7vL
qOShNtfN7Jf5Q1QO1kbQB2FTj5zWCL1lW0We/BV3frb9MI3OzIyFg/4flP/p7CIXIHpxlCqOJOaB
9EHWiq78hBCQLKg2+Ja6WalGXbLHvuDMJ5YDqr7Yg8GkJrInFLIzxir0M/1kulA+JA6aaJV7/dld
MEXuHk7ymQaGfbgYWkE3V4WWBBTc3Do2XplN7sC5jEsrq5UHuIgI5gcICoISO3+QLV42OUaxXkpD
2zOqWsxvAi8rdoIHyb4sGP5Tgz6F7fXQykfpoNz26PWuPMSzfTmbpzRCUAdyh5V6+hBlwbKIgQPZ
YZGaO2FqZDgMKxLToqAQH+Tiyq3ufFcgAkYNmoOYmuYZTWwxq+BEHm4NCRd1HydZtymhXlqZ1PNR
nViRF3svhsxVKGMFzmZBNBwfKkEnGUDdSYH12HXKGj/PJXMzlxd5TZooGN/pJGqoTxehqfsuTgwh
zW2hVmMYOIGWKND7m5k6ytlmbJD32l5fp5dmE+AQaQBCfxLfyy1BqhH8voxaqJnrX4OYMiZEjU+/
a2Sm9ZVIqoNUJgU4j/6d607yEfFOuH+dkeF8tcQ8c6liFCv1ifOh0Pww84uDb0cvacnwGUEp4PeR
FbmobRMtINq5EYCvHX53LFiZc0SURElMLVNTdY5eQ2EKqL6pMpEZ7a7bUKzX1sO5+4B1HgAVUDha
QtETOp0xUvXeqJToeQndiIYEHJ9b9LWi/eBRrL8+oLMjbkY0EVMpXF5oFFoecRXEgKIYohhX0ib2
5xS36Qt0UeUWDY/Brc1cOPokUVdKLZfGBxIChk7Ss9hfjK+amGC/ZBYjyEgpGQNjr+XMsAdB6ld2
8iVT7CjOF+4r5EWWWysJupC2Lyo4k9I8FEGeOnlnSl9VAIa/vZnmzj0wSGTU57TeYp2LUxmORWvG
boHI6A5V2V8V2hOb331erAfKEWD+52Nz6W9rRYI1iK5WFqAxfmzzaXInQQ1u6Xmt78SgSO4yFF7W
amPnm+vU6sJPePqY066FTBJqldO+K8Jml9edvL8+tvNYhKImGTSOTdrPqW+eLnttGMO4FLiUCIi0
fEjjFqI6Y0AFSS3kGymIvNRGoFfZq0Hjfbtu+tIAOcS42cJqTw5kMcBhqgtBGAbuQ7o+uPDIx7dx
I65lki5aIalNdZ9sL81qiwFGLYgnTwvR/O26rVLkMRgyWKuvj+V8yXOnwRGiyUUKBCrcUyu5IaYZ
WryRK7aT1+7yvqjl7RRVcbovU7lpVlzivKzflf0YBuZoRoE8i1sUt8lTcx2qVWWJHK/rTSgL+nE5
PWZamLhodJOrstrOWlkm5y4L9BTXm7e8OeHx4lkFjaoK0CtGrmkQbTSNRM3KEHJzTzTfbDsw5bed
Udfpys67MK34Y0A3ZOsh9VtK5EHyTfBVdpHrc/hstSyaDl7YktJFkwcZ5+vP8MKkEvzrlOTYeAid
LCbVysTRsPwSHsem8XNazwj9HNAHJirTulUH+1jN4VO8bvTCCGe2RDBFpFhQAVzEcqoBm2/dtqmb
UQxFsUr1XpDFUvaTknd/Xjd1YSdQuGKbkyimnLtEUDUtqj1q0KXITxFgdVKnIVNt/fhvjJCJJs9B
G9jyOixKhQ+er4EklR6NTZCJopv11rRygp7NGukTjjHqfuRsZqDr6fofuLxRXIxyl77y8hGFMcsV
66rfocSpf74+oDMHSYSNdgGhB/tb5b52aiqrssrPkrR0o1xTXtDHjr1DOI00uLq5V4mWy8ndm4Gj
IswTv0Z9aykrS4QS6tmj4/4EVJIAeUaC0Eh/+iG4zsU0fMblZtSgAa1sYVISOfnQJVMN5bGO5Ho6
2Tqc7oll0zsJGb8tmqmox45E6c4rN1YoSqn0PKXKGHwLESC31EOfmIXwKTAyMhSfPWQ8s2hvCF0t
/MjSSPBMRwhFD+3tMO6yONqIPSKfihOMWVeKbtNR7o12jRVVyks3oLGXIyIc9PPPB1OpfC2NIG1+
SY1Y9J8nedKV+yo1qvRHGatN68jovksImcFlO3MkN1F6bIsoPIpGBBd2iwL0+GUIsoYCOaztVWRs
ZRWVdWeU4q63bCpsSCKLycyUEClBYn4ivSOrN7rf1eIPq6bv6WPMhRBJw5yWKCmbJaBSw+0SlEsz
Pnw+eMeiihCqpnKb9c8S4nG0SuZN5HkQVeYoe0djY1UfB1Wpoocq1wQFfTfEpTSXseTa1xIBYWVy
lbIfDG1fITU+KZsGtmuhcRIxsVRjXwW10O+aFKiVrSdmJxsIolEgM5zUKq3UHsfCE9088JTxCfkh
KfuRIKMsh7sGlsDPZc11tnOTKi+Ee/CyuXffhPAQbyADrpEO1Lqaj6qDLPkitb5IQ6syZdn0XOgF
mFbLhzZiM9RiidCsoSXRYz1z0KSuoAit9VmD57x+LdoqCVqHJFPWPtd51KCd22VRUgVcZT1L2geK
3AxPejg0MbcIf2pL6pXoIKoIKMtVO33WByPxP4aa2ZXCFvaAvksOSdu1waMRtEXX2bTMmOpj36MV
jdZd4vdj5MxVWWLscNSH/HNl0K3PvQvJwObTNCq9N6DbrU3Co1krfvKnyokt+04qCKZfu1NfRbJJ
xV/U2mfkV0TtpzxNKmrnmVyXgegEfmdEgROaXSXVztiWcF66vpX3PubZyNZL5I0pmPW20M1pN/pa
ln01tViMYhu8RDBytiSt0b/iKztZtJtWjacPZWsCg9wJtTXWii0jdKb5CPI2SlvZoTnJ3s+6ymSN
pezpNW0LwjhK4hdTHaeafnV1mKrO8RGYHr8WgTVJx16GKvWjmlWt/6xYXpO90Nk6JK5meULv0BYx
oQuO9mTmdmhGQdsNnRPN/iTjp08QrQti4+atjvGqL43bcYx09ROk7u20Nb0cD+QAu0OT3q29XPKF
fTkmVF7trFTH8WumIqgYbFNxhKLBNmJxAiKSRUJWiTdKJaeF5UwefJz9LgsEKKkdMTBJA9qTHFML
uGkFujgtR+rSdvqBCilVLNcLalBAtpSPYq7CTW9kJt1ykjCNkh2JU9Z/BWEpQEJOR7mX3cqyL4BS
heMHWLI95qYff9Pgw0cQ0/DFSXzSgwLiBLp2Rs+K7KkBItPaOFit/TONxigIEHjzrap1ZjxEXR8N
KSlVZDlyUUuqQ9UkAVqG1UBbcO10XAoM3S0U3dNuMyXS0xbeojDIgkODt47ASEsWbXcK/DWaM1PJ
F7ETtggYIYujpLivjx6KCW37lMVKGVsblLKNXvpYeTl3H6I7U1OiuSYpGHdIVg/DjQloqJY3hT8h
b9hbYytt6nqEEsi1BLTZPqRROZb7Ei6PMAJR2ORxZFua3Fs/zFSm5rFtolH/1RRhb9xIYlyLr0Yo
1/lLatCND+oPsBLAQ5pI8x+ygk+25Y5owemHsOtuRB3WwpeRC3L7SWzyKtklCE/IN7UJFxXqdJr4
3WhSyI1C5LoPlTclu17zJAgi+tKXbN3v/Tvdk4MHi86DrZz8H47OpDtOZQnCv6jOYSimLdDdGq3B
six5w5F8ZYaCYi4Kfv379HZ3cWWpmyIrMyIyIlEP8GoDfE8XJXPwQkhZp07ATRPp35DeffUQDmZj
cXfwRynePB/s+y+fqfbflrCZgQVYRkou/FlQDm6l1j1Dh0AgI3Jrp72dd10EebjRpmeqSbzxzV+9
WDip6HAPvhOBStpnT9XteOdyAxePo6ztfke9G8gId/fqtdTJWPyNjjrunhol4uhpIdUyeUMLNPbn
uRd1lFfuYPYLveq+pMZqRKOnUXTFV5/M7vSIbLXuzrasbfLJkSU5Jy1c5C5PU+hp/V9SyCZkqXDi
ezj1h5n8r1oa0OlU9JPHqeaMOPYp8DvoKRIvl/Cn3o/xuKlEI1nrl7Zo1WtRxoujiWmYwzk6O8FU
WvfKMigUNju2uJn+mZg0ki+j5Kg3smtduYpsXoT0Pr3J2tVne17b8MjZ0DBzm+GCVJY2Jci3DtjV
6KtvVepU+aOds3DXo/6K1s5x2rSPx5lN2ar0luRjlI0zvEa17EhJCHsOepWiDDuIwPgOZw1Qprhr
txDDWcZ2usRkzbJ/Du8x3tci2HyCXyvsguLeUs+RHszre4cudErZoSL802tc5WYKHQgaS7cXEEm2
r5EVOaqW8astIU4JohXdf4ScNpily9Yo0ODBfXUFiFnmcxb9LBrLqfs7r98Rsx7/Vp50TmWfSDC2
VyXvV3GnKr/CWX2txrfYhfhNZ9+o9xlRz3O7981/YR0s3dXQW/9p2LbwiaXTklhZroX3MnYny57j
HN7obazWn3QKMZB0FSTdZTwwtrhgZlIsJycqpM38PpmCq2N2kLUg9+1eezfiYe2HuJ6m3XGJ/iwq
J60G3A4yhHhYEZB31TbnJgyKO6abnaBy0iY+anLFk+th8UZ5Gqp5Q4K9LN1pGl11DuPdlWfp6PLC
8IFjyLCrwUHUVoxVPnS6dzKDaDyfYC/Wy8bnePfRYrbZWHDHZIEyPJR6b3EFMqhalwzT71Vdz7WJ
9lSaGO0YTnFJiXsQ4d95vRN9clNiebGTGaejK9VNi8WuZotdUmK4hlL3+1dla+8pNB/uWshscvtQ
5L71rIvIrqyeKXfe79nvtUm9PZl/ySYqfwWlLf5VMDtP7oT1Cd+IEM65qnt4JCeaHN6Hvkm2NIln
mlVMY4bwbig6q576/tDzxZNzM1zbnh2d8+ovnv2l2DIfczlGok6bYN6ggXqOZjgnnTwVe+z0WcPP
PHw/B5DwXfUmW4rC8zJ6lD7KCeiqVnSJe8cl0kSdIQl79T6SLehuS78/bI6yueYzOHbxL7U4RjbK
j7r50/No6qzeWnH22foO+GsJTwQ+JAq+7TrlZQw73bmRLf8JDEsPXqpYV6lPCPXrRI5lcSXLYvPS
iE4FCUYTJ32WuO3woNowrs6R1+Bnk8xruJz9fnag9BOs8snOnvs9qwzK3lQEbiV59TsnOBGJOzxv
0Uz0c6fKxs22UDRkdNtomFNVkWJ7H0QkMudD6SdlpsstcvOe5zn8GA/Hu+rLpguue7+1BT8kJN1l
tBJu5LMZZNIlWihm81HL9qw7Ix48pFX9p9urPRUxNTMdQ7sSQ1OO/LO+ihJ1Momh4wujOihRiuvo
NmmbSF7ilhq+pm2i1Zc6fLt9hZiuvHVkcauHpqprP9dzkpCKfJQOn8WddUa3JHHj3pB73BR2Cl69
YJ/jG12wB5BVvimfj6jUTjqgvL+1pqC5JGGeJs8cQ+LlYS9Lm2E6RVp2XNn6cR89788sk+qubvtO
povjlwvFMGnqTBeGwrgdrvw1ec7+R/SKtGBhZO0+e+uCXUGAxKF7U9NowMbUvKz6B6/lfmC0aLn5
wqJ2xGNFX/tyrAJbF6f36tveDdYkI1ac/29WvSrzsqxi/4pHFZjzsVbbzFHVybNh3aQ5FbZeirSE
o66u6o1Ej7NCqqPIlIir6FwsBXDwIYqOJPPeum9yE9+CKLY5mzMg5HxKfIMatLBVcTk84+BBFJRl
dxH008PvqvG3dIhJ/8lmAqCAtAOi27t0Y0WyI4/H9I9gb16bwx8Z95qUD5cNMcHMwvsV1sJcMDe3
zZWW8TTc0qswtSkeS3MFyMC/4zRrMOezxfI/ZYGl+g2t33157lH+Vw399h/WL9XHVqr2Tgdo884+
U/rj0azqRReiJYuKA/W2+tqZL47y9cukhEPN7NzDP0eWjOo8dIpE5AENhX8JXeuqa5842Bd49oAQ
WuZ9prdj0f7zxI7dTvJbOeRV0YTcBYJbK0PGizdW0cq4phnUDKim9cNHWHmMKQ6WmZIzGn1nOoto
iuyvRiexIipM0Q4vxolOR2u4h9K51v5yGvCqq8nqENV7U7I5nyJac7qXZt23OTfdWPgXSnF/j4ii
YMXXP0LWbtYkTAkgxScAIUXyz5k8+89ZRPJvlgGTrWmKcc9WZw0gLeOZ+wyBXVszh3TeqQgYz9G9
fJtFWpLuPrZtY9OlrPyOyKfk8P9CljADLYmraJHF9CsmNuWz07vwb3y20y+uE8Z1Bpw9jfhwgAKf
2VxRQ9YEBdqTqhrdV9MXhtelP8o/oR62H+Ehi49k2cXT6nvrUyKSTV0GOh7kk0vAVnHUQTqd6qYZ
z5vsZmLYXRsXabXW+/02ttY5t3KznxF2pCoNxL78bXw8EnB50X6YF9aLLq0zGQfgpjw+ZkcaVuWH
WBNur2b/c9skGY3JvvcfA8XjOEVr3Nx75FT+89Zu+2EEOPjZH+fww5Rt81IRktWy0tjON2tY0iIF
kCkm3dH4mKsWEe6ej1vd/bOjIz71bBuP+rbvP+t+wZJl7o+2emjqUUKbdkZ/ue1Mws22J0qddiHb
FuVmu96Kzg4TA8I+/itDWfzZ/aF8WrnCH8O2Wt6rJYi71PCt/Y3GZbq13ejS62ueeYr/CqHQrRL0
gW1bfa/tSqLuGPH2lhyCqlp/JBNjeNpYtTBV7dX3mBAH9aPrdVafB6cOQORd3IzOZt7NmjZjHUQX
mEv3nZyjIMSbZBYPcgp43T3WLiOAKmb4nDRq3mQZ2YipFCVBDNsk9uS0+ZYVDmVtf3PA+cozSabl
cfLGBdpzkctyiRq+6zRZuiXM+tVby3SdIw5ZYaR8KMa4ekV50b5s3goOxOC3Eh06JKOTFjgwhGkX
xvZZtWXwZfqkvd/mei5vLKHs8pTENDHnyXYkoKn1m1FxCre8dsfoOxjNJskLd3pf5yao9W3Dhvdy
PfVt+Kc3vri3jTiCsxtX1e+ShnW9icopea6SYrfsPip2DGbfBkW2V+N4il0bqavRlbrJSjnI/8jJ
toiAdNHeymM6XuW2Dks2BXOosTvaxZbuPJlLBxW5nY2pjreitLu9o1oE3TnxlHfqZLxs2YhkgnZ2
KBnuCj48386e7G8M3f5LoPzyp5pY9E3rZQy8tBT0ACQ37c6/tm66W9b9vks46FV4nkw9RBlbNMtj
tOwG4168HfgCji3MDtayHvB0821GtFCoUxOTZH8qaduDTLRkKgZm42MmLEHgA9ltUZTyPsu/MHzF
L2eQ82+JnP4PNMF+W7ZrY7OlapPf8Wb6/0AC28dpHbrPJiDUtudjThksOeOvhSXCLQPNPzq4LSmu
fT23Mb933TlRoli2U+H4xktdWYx8s9QMcBAvmJ9bzD0Y9j1UEVTPaHw0TKlbiolv494Ouwj+mH0O
7qOwmT7aWsnffgSFls6yXT7VjOtUalvwT7J5+rCj7DWtl07rHH/AMNMkr1VS3h3BaCdylNz+niAP
p2a1yq53w1rSpDguEVl7EbU9a12jCNOdueNdIM16j+tQ8nd7AyshCDf6ixyaQqW7mSwjEGulDP9H
3Y+XohPbfRF/h4KEULFLOlZeVGaEU8Xria5p15mcj+YNmX7x6K3hZtKO+YhA9PK7axul6a90iB9h
aoYw6rOSaLL9Jp726QObN/kSHomkdotDP/V6iX+Tcu7u14kq1cuwNP3fBYn1PSmk/X6uwzqxaY8L
xptjAVJTjxuY5f96dJ8JL+IKKCpsMymxYfRktRP9Xv2BUQ4VsXytjOHq2PqdrZ9wUra9WZzGv21n
hmR6X79fc1+74q2Oe2zpmBkKBtJYYuQ007XcdQdhLukg29GkvOLhpxBbW56qccP4qGEiztpSqQft
M0+AA8EpX9qxaO6mA6OESyES9zqeVfRVdlLfoF+ni2kNLYa7xPYFZDkac2TIBVGcsYirPA4GBPQt
gBhWmezN39eQTX+3dknC87L03jkIDR29Xpqjzrxpmt+dcUseQ8R9aO01liSpCrp2IvRR9bdQmX2Q
QrzVP8tOLUM2LNprMWQ19F4xplF+uvhl93NNRLRl3Tb4R7ZI197JuNwTrsKlfo5x4Y3Sbljq6OzH
q0u4LsAbnRurzp03i3fERay7s/TuzXnQBvNdy3bcdqVgiV4isU3VDa6RXI4VbXWVUovEVVI51lyc
coiifApittSDkiIjActuCrc9HualHZPTYSt1u+udOCp3CnY/TcQ+P9SEjplURyU0ZrtO+qqOIIpO
B8rDt6AYjo8xsQ5xf7FUd0R/e26ebDOHu1VF93sRavhMulaWWUiH8heSYb9vom2pcmZm/WOxu2gf
HawYlvI5GQCBc9v7C6k8xVpP766/d7Qd9SpX8ia9MsxjHY/7pzqEM6daLbwFJEryFBxadSbD2Vf+
5VsAwIpzPSV/w6Ce9Gmc5mN734rV/RlDHF7txiEgtDvM+tZ3W/K3W/u2OsdE2r1inC5/r71opmzz
BVFlNbdu6jBx/zpEk2C6FCb92Z1CTmkSElR3EvOaxCe7FkN9RVgnCZielu5xV7YJPcvBWPwzlDPw
oms9nAF8AOw2rwcV2xSr0t6e4rjpSYxP/O6nshgnYJ1+aJHaqbLviyRUPfciV0enruWPyXsz8qtt
PEZz7hy7vad5HplldxJgsw5Erz6xnd91YGrD+CF2E8bl3/b4hhR2ZxyfYjK345MXozjJtm3ct+yo
Aw0yFa2LQxyoPXoulWEash5O+5+3Rw62vzyH2rsKkm34MxYrLqdFtI5+BsbMWLNH/grSI8J+uJml
J1osOn0fdAhjPVDiaai6TB9H8EhEpbozjth0bpeNUag8kO1llZ0wka+mZdjOnkePgQKmRAbcDd2k
IGisfm6m1SPV9DD9D9dv6Nv25nC68wHqK7NQ1+FT16IaSO2+DiBuhK79wJLOj9JlCNf/WIi3awoY
4gx5yGMe8m4SFYDVkJSPZscYJwUoUc7FoNrd8sDizpkFXRJPHB1P3rdFQcYuYWnM9nuv3e/y3X7U
Vq6Uafzb+PGabjoVhWtevEMmD0NnF3tBrt88zrp0vTzAI+JpSTBvxM97wfFdh5sHXeVWK52AM3uu
OK8JkNErcXqEHB5Nadys73V93CupGNUCrsEujZc1sKfhEBh3ivbY2tt6it2raRgWkw7w/y8Vp2pB
WdPGFViF7EuKcc0LVaOVKVOL3ItBNAzKy1r68ZFjTDxAZRbNUqYxpuNFFq6F/ZC6XZxLxZR6Dabq
P/TRFv6ryFBcqVvlsmdEru1RGrTt4ZzVUaojnwrPvGyB6ETquvU+440h2wgSpo66jPxRBN873lg2
RnThHxswL3pY9WPDPy3I4Gm3kW5/i+8hiaZfBRI5B8IfKAQv2+0A9SM/NUYPMh4i24sZ/ahbcze1
rmw/RUWgXrbLRL0UMPTDqYtEsmeC+eAxsQ2dE9tFU5U6znyAM++tui58j73exULLpAHODDqP6Fyn
bIXjI7ewOHoGACuDKQuaQf5MJpe52mXp8hnKxwXCGN2VRmglA3dRMZzUHi3D41rT8ub4cavrTlX0
GKYUZKGarTKfXrE7Lf3eNtw1qmsJ2l4K8TId0n9C+3t0abAUCQiro6fp1MH23R99AABWlcHy6/8k
Q5qYZPjy1sk+CF0sr6Lox/aUTGPzFZDDihuwscfntovpwd919TX2WHgwHPjFw7DrkBJU9N6raSV+
vQb06Sryeu9vsVLy+KicMXjRY81Xq6c/kRYA88dhcNxa46plJRkrF/zamuDEPScfYNDmZ0bVY8j8
MtjfEEmLPxpmgossqeyctqsrmnvcSuGTymU0P4c9rnb0/gexB4MXTV+Tg2cL3Xr4JTBxdDKG0fiH
520NSO9k51/CdnTW1bI6923zXWlsVRVPmutzybbFNbeQI2zfImSORFrUsxve2+CQIdRM1z5Zd6ff
5VfqB8+KEFtDw30XR4ZiNUWh8zzGuhlvZzJ8LQQTgcp5GbXAlFhox97VOkqssgIcVoJ8cfX+j2/o
u1jRaqpsAE59dbcKsFThj7elgQT2KLEmCa64BMkR7boCItw7uv5JfTsNnBPt7XeUPV8zftDep2Es
+n8ke0uZaVuNjMLG758bm8xbBl9ez+dEakxfPFu7TxMtiJOFqHweZ9r/iXIQV5BPrI+sbMZbZ6LJ
Li3u70U3mFRR61hPMnVEDi4bgV9x0DQy7dxVdhmHZH8zayNeSreZaqjgafrQqgCtNQTJqXS1ZngM
sSb9O3HzPIA0u4/49fbe44gWvgCy6xTRG98MsW20O/0uQP6cS+Pv62PnuHN3W4TLcaQjr1d4ZhkR
/q8R34bH317Dp26e6eX9uE5q1DyzqDMkttWnVmCzLFFODLRiUgqaaFDVo8c27HqaFjOdymKG4rdI
+fh+d4+mYmqd8Em5So181SW9Qo8a9NNRENMnPVOKs72xnNi4d6J/i+/sz3JfzXw7xCFXzs7OjZtF
JrAf4OCRzGZEyJcQ29vqupbI47+vOfwwh6H3af/6EtwOGxqvIFQ0Ot4aa9z3XbWxmxpPiVuW3vuv
MNoAnjF5xmy1gQL+vbaRiVJSveHwgzIar7tZ8C93kxlpaWXUBtmo4uAfvEcA24GK4Jss7ti50nJm
zMI03vkLdgIsrilqJlPQh97dPnXOr1bI0TsJ8grrbKth+cGRC8j4qAL/zfGS65/V5u+fFiXXOx+I
hBaGjVafIrZDwkyOZl4uG97pNwA+zpb2HKGfdEu6zUu/EE7Wx4fwL7u7+O9EqtavqFSrPyvY7DtW
nm51gafuXsemDr6mg4DtlKbHAfOHm/sc+lHeW8Jqt+kUmMT9i3B8OMjXbTABIIlCqmtHtdtvTXRX
cONVupjyBTUIB5nFzn+8j3YEPRzhiWvT7rR4KG/GU6hENZzmqZa3M24T0E1Wy6+CfFcyU/q4yKtp
C7dzVB+oCes1cAQTQy/m8r4Mmo7PDDMgMst53c/9uvpt1vHsbrTbO3DJLGR+qWFbngZ90NSKYi6C
bAeu9k+BDkiTHZzWd26Pop2KFGOi4F14FkZIl7G3nBsG2OdICXfIkkCI/bqeKu8FOSzOAI5b0RtE
PR4u/eKCzpTffUBaFsXw0Gp/aCnum/4pJugxbmnSPtLDHaInZw5Ned7E0v2JBrqjrNaA1WkrCH5P
Ha8dXpbRBv+xcwE+o9XaR+m0sI8j3yROhu69v+/ecacmWYvUVwVokymD6AGt7qDymHv4yKslHilK
IlhZrzO4Q5xLwlvaS9GOUXPrUT5AnqtxcU/kVNYvjSqJ+vUC8o5PPbokCZznASsPS3hk3r6iHnbV
oV7Z6yKuuMPPouTHpyMPtXcsKVckHMfKTfM1Y6Arcxgf9ybcukLhYZmEN6GKhQXQ3+zPiq/ydTgO
loxtQ7JuJhS1LzOVV2E3rPtxOAMJlY9z9e3PQYqz+yqcav3Nvgevn14LBCh7N9g5r2Q8y6wUA1IM
WcTe9dzw/n2gE6BAykhDdHk+xVbRZvFyam8aUrcGYsDcBHEkvokzQ2wdjgu5QJ3rX9oF3zdug6g4
ScsQQdLvnpy1WURzF+xbEaaxdWydlgZnoqzVAKpX8R4GX0MwVr81JaXiS4jW696lJcpjNFDy+VDt
erdLp6/v6M7Cu21wIn0JjDZ1FgQdoho6B9Aa1zXulHfGEwAwR8nhqYKgfzf7ygcZyfN96hi6fltm
AlZ8RI/BwREPxS8Vl8PONuURIQPi6mhOUL3T7TDQppw7MHWVtSThrqzP+tMPd936v6IVQX1riV2+
Yvt6/RuaNjg5XrWOP4Du4bwWliJ3itIY/ktMV/+3w61+taCvr3IIkU4UA44+ma9KurdlpDXPazPI
hwW5BwoxOFh8lMxuoRyMVNlOxDaUWrVNH1FDsHy6Eng+cpMs0ZQ1qp55FFvE0V/iQctUExj+SuS1
/qha1746YxSvaedp+6ExiHbzpjLiiX7iQKEy8sdHcfdLynV6VbZ3kpRa7TbsQKE7QTkmJ5qWvRxq
LI9CfTC7HfOS1hjAADXgHg/MNURTnLqrlR+Bu8hfvhOtT1IwoKZzbOa/nlNq+hGGoCEvoDWvOz4g
LV2x+rc1LWmYtbWZezQreFZj9uljTGsGRBa8+t1w4S6sPiO5BQvW0vvh4/M01mEuUcLUecEX6GbI
ciPe1YJzkNWeXyNbxjMM/nxAsJV+12SWVnjAMp2IlLrTMXAnjJwaXjGYav9T1kw9KvyjfdAtnedp
N+UArQW92+VJY6Q92wZae7RhN2Z7pCSfrGBL9HQUXDBw47H9MyhHfTAQsMddd+J48dzdYWtFjNuL
LPfm2duNC2jkbrBwXB/9kKHXgJlu46V/MEsx/uik5/+aNJP+E7CTL7MR5dWfnc2697Lfu59zqGix
UYA3aMLqwn+tgr1nA3+v/R8Cmru66nU5flSm/1YgMoOodMPGbbmsjlYiNWvCfSH2tYFOgkx8CUNE
LU2FzWW6jXr5Mixc/AkZQUv6DZ/306dJoJuA40pOfbjVSzbOR/nLXVzERAOMzneiRgVdEfQb33Pd
YT2drqvnPll/s08dwWQD0KVsPlDUMYTsi/nPoizu0mr+PsXzLOv+6hiUfushhDnQSWvrTAAMOCnc
QZWkgE5AUUeoqvtqGXSUTdKbuIc3fug8VnKtiPaoAMdbR+ztlewKhENzaZenci6QWDTfQvtUyq3a
0aOt4o3ZvH3wA6BuvvlGPAzTUj6yToN5buFqee25Cxjw9C1R4oULAgwiVb/GeQSo9gqoOLw75eYF
p8hpwWXNVLs/0EzqMGOvBOCKeS2ElW7caM+os4g3aL30074SD5OL0eeBVwtUcs4rwJZHiWLvTVT+
YHO/2p2rTUC/U8NL+xEPQfES0MXwPYVi/XT9A5YfB8+aiBk32BnUxVa9ukUdFDdYsm4PesQx5syr
QGFDmsdd2QfkIMPAmrGkc/cn8KZuINqefZrpTkhqSxot5aLypZXjkYpwLx7YtzDPxouXTyMXOV25
eIbc6hYqns6tL6AlZfABjrdR/qKpvOp9NuzBYuv+4mwjyh4izodbPuqMtCHyqirbWbn6qjk//Ab8
28+z04X/Blm14UlMRn98lwemNDgPfLzpJK6jwnbYGsKXvo/x5rLvUPml5oYSMfAMGMWPdmK5AHlM
WPw4opY0vwMgDi1CdfQmT4q+HGiJZH1zBBoEeyjQqQNgoP44j2JXP1TSc3l2Y7d5HJ/Jv1EBnBOe
N07fMkOF6tlZbPN364/oT4UeHEFm5Tu/52NkKApaXHekrVDblJ7DjmG5OgVteWj835zC5g4p/l9b
zO2Y+Xqg24tq+vPoiD0cIXXrXDXegJ7JHpCcFOxmrE5NTMueGsEkmjbQdYiNks27RpRTxSec7shl
CjVR9BoxHNXK5xputHGuqnnklQD4Tx5nb/AfBxBonRebv72PHrcmh09un54maihtVBPemhntV6qT
vn7ddugyMKktuGcHe+OEI66sTivCvglvqEEyzUcKFiOcXOeGBzeh1VBWvKjElgjZvgWIfUDa0MWM
pqbgFvp9Yon0bfPn/od2autfNe3gnLWwi7xQXEeVRUu/VBLVBJAgUUDgCa25URr+0/1mEtHUxWnE
Rqm5sknQwTd0dThTgTzAXkJSWHTAJx962/iK94mHUEzomJYghPgw8b3aatLMZh94/J6lMtADbVUY
kSszoc8FlgCt4N6olpMZotY/kxIEpN2s/vTWN972tWnuIBy5YJzzZtnHn1HiivYOoW9921Atuiza
vqcqOGb+COQydZlG9F5v+JCKW7YWobGjY2s+ZCW3Lzg+fuukZpXk4FZt/DDJDkCYdMODeQD/W1hX
HQfTb/bghuC2Cvr6F6KDZaHhMsOKZKYWaEYsqywqmwYUWFclkNp8xzrtfG8Qmq9ZDNx1XJGOONTV
A1yr9V5QWByfNF4GPbyNZDG/LqViFeQ0YcEVXQuo/A9cvrc3W/p2vcDJx32eMBWjsVgF7pDM14Db
ZXSI9wRLNGy74jD5Ua0qqVCDVTHNdd//nKHxEVY5tfMpkEfo/KhVUJwQhyRIoxhNu1zOaIRgur9f
ALnumBV6OjZjFnOnhHTYEUozmL7kZenH+OlY/c2BrDz4mGwojxeUttv9YeYD+O2gMuQQI+tziWh6
hR9y1QimGavXGnsEP1/7fsL1BxUgTabqdrDiOaDkTK5i6I8RhrhIxpZlQZciKgXFIDg28LfYOKrh
iIqrEWy5xqSIBjfrHQ/KEApOh2dsxwa8mbBSi88g94q7yfeg5iQycjzjpoNxWU/Gg7TyRfmT5nEz
pwoH1RvMZFwQFkcLwXA8c3w36+CqMDbdXqRqp7zDIwL4XOMKzjCN4CRC23U07kegPMX+sMZGE7dV
o2ze+Ub+Vx2aGihqkmhS4XdgtEmDBjhdKdbPUzu2vxAm+sOJqd6+mrLqqmtB4w23UQ/+U1R6OGxZ
d+BELqFeXFhD173faG4+xsbEP7ELThAfkVRUnNrkYKXz8L3lxxTX3p+q96IgbxrrXB9B2Q8PU9JP
T9uuAwftRoyCvf9u7bvCV1MmnRVVGB25YPNah/NvXbXMuQ22oBR5RJxFDjIunygHcEjsmCHJ9XUr
BOI3sT5Spg6T+Y1C4zg0OBpt4//vAbkkJu2dfrmnNMIToyMq3tjEaK92nFVtjuABehCZz/i+sx83
5yOCt/GGzBTnX2l17F8cAcaXARO4XCVOSHokxUXEJ3fzGT9xP1/+60pv3mioVfmKx6552qvJcMMM
YfkxLvv+r4yQ2Z3VlKjPhEt6OoW8WDARYxOPWNA0EbrQnZYz48RDdstK8N6wxUDjx+it/oLR649+
iOotdbGGf4XFBaPZ5mW/7/st+cD7BTUPjHEwwgIcDZJlX8T/tU13fNbMVnwqt0XTtnaRkVlTN8Hy
TecFJnPqqP1T4+1KaI97sG4vQepgPevvnY7ZJIhFdX90iE8ch4dfQtvdzNvuLakTeVvAeyBF9T/O
zms5ciRJ168y1vfYAy2O7cwFRCaZ1CxWsYo3sFINrTWe/nxg9+4wwbTE4diszWxbdTEYgQgPD/df
gDKKg9ozSwvYNXcLdkpmoM6BQ0O2usV1TJxcQ9TFay3IMRuIpCEt9uSPyXNVEJVJ4oAedXJJ6Afw
mP0Ebhrfw2ttwRlGciZ4IML9+5b4FDqk+RLPtKjoPslgxT+X9G6eNJ0+gsrteJ0VqfIYp4qaP1Tx
0CG1Y0X9dCGb/fipCZsGGdS5VpABKtPW30+FEj92pdJQeRomSCuTOFNtJHdBNHWWzcT0eCUJuhep
Bc/Fsan02pVbTo0XtNFIfLSGOr/M1VHuoOMOqmlRW9WID5rS8schdJ6fZTSXgoPWWoGiQSxN8Q+z
ADixRyKj92963jgAunCpfxzBzf1WeRrwqaVFzCUPqLX7agicbAIBA7yhFdMfQz36Tz6Z/i9EoZYy
6zQOKoGAHNCDiqN8gw8C0iODHvStikYu8rqVrH2VDgldVhhC2cUIvvORt0qJqXEsN8DnNchBgzRX
ktOkMBHtRJbTFIQJRRLX96HJkEcaxj21abJNDVbAVVwDv3Mj7CVNmgcd1xPgGuWLPFXRj9EE2euk
qUGWC/uvrpxKNP37PFbBGZH5k+TSdg2TXaFk+ichkwHydIiG3DeC1M5OZfrdYEN/A81UGmLxlBjR
9GJ2uvRJp6ElepI/i4IbWhbNCXyhgshJ6ozUNBWU/EEyW/MR58bimyg0GoCloghkh3hI+RBnuPwa
SpqQw2uule/oyQP4BI6bXdYQr3pPQve9dfh9xCcfzvNhnocCjAgF1F9NEgXfZKppIGqrMYvoxLLF
bFnJhAmkYL/gLgG4AQ4AAv/s51OouiCSZtrwhlnuQdjzNxWwdQX3Ht03kmMg+XanoJPmBXVr3Lax
JoyE6lTSqP3F8de6TKIny0+se9qGVFwG35+FpcA1FrapC1Bbxkgl3Z+IbN9JGnhqyKAs7baA7GBD
rPJ/6CGlil1jVbHqTmAhLHBe7XRQZz1D60JcbphYrNLIU/uQsmwKokPxpMw07pZ3p0ZQ6ebLpmiC
2vG7ntoe+k3yddPP6ucgIYrZCFxGuA/xLNmZdUk6g3hz/ecA4e86qrJWdvtapF8embAKWGk2pKO1
VZDa/TwJXyEg8o3HCUl0M5qlJ2U0kGqpwF3KlMZI0XDQKWSIN0luPbSJP2s2j/WQpMGXJA6EKAuf
h0iZP/tR30kAwpc6M2Jw3Xc1bpTKmQfqMM6MA4W/6ApONNyoGd1nUxkIwGd5VtuTYkg30MXqW9MK
ABwbUkZmH6hGi1GUVQ4jkZ72vNxMtHrnMRn8HUBRNbhIpcZ6EPIQFQ3LomN/pfQD3Qza4Y3rE/Yb
KBbc9ZdyrFqC3bT4KLd5LfAWbWm7ezxW8xgaYlwUD/IkAQsAM9ZAovFF+l1w5DqvGsOpdGtxlFTH
nKFAO6PYdd97ZRAGb+hqKd5ZoZVwpkJLJ9MCgDoDnwuC2JUoCUa/xoDCjNfNgtQ7WQEBnsRsSoBc
WJUcHdAfs7KboY/Mey1K0spV+jmFplWAsbuD8kNTu4OnwGJUSvZLSnKp2U3h7I/uNFKy2gUhibEr
sYq1OxPEyS1iulQsbFoKElUh2X+MKoNcosL6QgDo2ZOETJzV32k+YqYewft4LNoJhZcKG4AbDBHa
r2BmVZqQRaPfVBp9Z0eZpxJosVnGaDGqvgTylshlCzRSbiVfAvIyUkkFiTcAy3ZT+EO/Cr+cPhep
FN+poNLFBTBI7ZhqrMFDtCj/NP2exx91XWqFVA/JuGKNhk1rpOILGd/QOjxRclLQvjbvpFKppL2v
mvNLIAziDRTTXryCTKb8GjRJWYozKfBMvISCSwrD4Ux/VMzvIBcoEhh+pQtps2Nw4AAC4kQZYyw+
hJgeJE6hinywXhS1p66paStXnU57NxEb63ISgnbYD3zvTzM3+HihUs24jKmePLRKTw0JjbPuGkAE
t2QB+uSW7IDrIhWborfnhiLG3oyqmgKWDJvgEzXJlBSk6GXwUnliPuhZARiW6ya4q1KQxHbPKj+D
UO/vloceUBwxhQ8mCEVzD0/S/5mUVJCdXhl5YaijmQITwVLlmxVOHOagDCcDfFZKuSKLEdb1UMNT
f6YU21CGlcvwKVTzlpevaFXf0BnSU4psefozkKoaFISfUFKCzZ2WYNLz8kkqQAAQZMFfqBqax3bU
YEjucoqnF2vS5548XgELMlCq1UDhkDaCk1bTRzWCy+DQhdJ/aGZtPHAHNcqu8AP63Gzd2hPboCbF
r0uldJboPO3kmOKOF48tZWzNnAFGhmZ2t2BQJzccq/GGzCVv9IuAjvbkhapkVkjLVcJN03NrXiRF
oVya1ERk20Rgnid8MZbSXQMZ8Ffti/OdHplpaw8AK7qLdqb+dg/3zEfbVDAK1iZUtcLDxas1rudW
T8svvAuEL4JFYZQ2UCmCz9djstx2KKVvaT6rIjkgz6OfVhD3gs3zC4yiL0Ga2pcVqPFnA8dQi5aL
lWsECYXSGDjbgCI8AKBo+gy6tMdvw4K6tFNKuDx20U340J5nXC9aAm/FDTAPQPoTuQbRMmSqkCty
dypNmlUB/KEhrMovQlf4dpdU3d5IhvFeEFLEXgU/4NO1nZsmnbQ/P/ya8L0Mj08rdHwTGVu6YMdc
azisdQtsJbOhXvEcSoEydxciKEEFdmd5R4/CsmdNDa7qMQUWfH7wtasY5nKMLosiXUdFX/RTjkfH
J0zXaN3lduJz5Xq15HOQMiwBvYRXRQSsiSpaADOb/nnEiwqOqJfkoE1IYih4V3r7deM3WnPP17/R
SmIFwLNf1RmfIyhU4jAtTDcOLNkhVfpSkQoTeOiF17DRvLQdNPS9zGmf51QA5CEAGj5RcgBPYm2s
1FoC4PXXwsBwUb2VlHfKYtVIhO5UnsR5FlBuhTsXAOxIqUYmTaEX7vlVWGtDLKMtCh/Gom4KJmYl
k1IOao7FO0gQ4MDmDzUyFOBx0KVIC0dt/IHJr7yhKHJqGyK5J+nasgclbaVbAkCyKZKGPjx0QPle
B2ZCmiuBxW3F8RL0nLUvc7jbhaJ/zP5hsTfUQRrryw5kfGm1A80CBiL4F9p9COFBuaL8G5WfM5W7
4JJKEK3t80v7fqLH463216QLEFPKEuJhLg6LqOp0MzHuFXgMBax41bqVWVWPlpYGu/Mjv9/ZjIz4
jIaosYEf1fKbvRHJaiatkCKVnY1DkngIwLZy8ZbFB7VaXtcTk0C2DYwMijjHozB0pFgVJ1oZpPag
LdA3M5MONOWHTwZ464198/5coL5N+KB7TEOQr3k8nKlavpUJ7NS65TZrKQ07VByfIddIF+eX7/2Z
UNHZMHAip92Dvu+yvG+WDypXXY8Rd4NfydUlGQxcLOjDkQPAE1ZyTTl3w3L95IgKQkww4KEmrNUL
JV7YVdZx5stQGH76E4Uuq42XSmIdJveoNZobOiOndgjWCSZECBP5p7W6+IAjhErnlmhcd7xXrLls
Src0mj7/D7YiFkRowkuqyldbrWUEmJyMgrWcK6MC69xaYI7GamOUU+uHXLkEeAoXFDDxx19sMMDp
JiGjtCAEdKiF1nwRh3LtjdRY6eBTCzu/RU5tRku0QA+QlhHNVidML2otmMxli0i99TDkCIM4YxAY
gtelJDUbkWQtUrScNEsxRFZRRTVibVNSWF1KDgzzuJaC7HtEQw98aAJ0ZS6vzSZf7IiFtv9yfoon
whcXAyJkErES4zf5eE1n35wVDZCojaYAjE7J8PfNRL1VyeJdlfomVQhF3asKgMeN6Z74mojA0m3G
y4Dgoq4SlV6OitCsOOmN35nfZIjXMXex1F9gVtbtAvjR3vmpnjgNS0KGNYsicSWtQ0szWC0Yu5Re
FvBQV0PZctcJypYj+YmvaMgouukSKkVIP6+mhVxNEOfLmfPlRBpBvSdNvFeaRhJ3Uru8JaQGSlQo
dbG1Mb+TI3MRQGHDLBC99ONP6YP7H1vcwGiW9OJX2FYJ9Z3Ej+4mnDF+ENrBug4wOf2NQHrilDCc
SHKB1jXwtuX3ehNIaxjvBgRT1jUpx0OTi72HEKzwYFFA2QhoJ6aI+p+CfwknZXEKPx6qSkV5HrSM
KUL9c4UaZNmo1fBuI/pHDyUo5a+JZG3JFZ+YoLVIw2MfpFFAEVefFL40Esw9ZyTi27liDRoJZou/
D0RICh/eoxaQDwuTDVxv0MA8nmAM55xyEhP00QNyrRYY01BpW3Jv70/CYrgg4omgIfimrxUBxd7E
xKPCBkZAP+AuGRLgfGHcb2RiJ0ZZpPH4D8ETBf1V9Oygq2S5ZtGLNoCIllKuAdYJ9Y1df2IU7AyR
lkdCURYRPztesVEM+5HsHYwFmJHsrkZbp3CLWmjDjW1+aiASSsTsRe44dsLxQDSU1CCnfGrPA8Kk
USbXDnjFDcHh90Hx1VEUuSzc4cl+VrORyVeGMafGyXSTA7EzmryoAf5RjpD+PQjW5fTto1sOLV68
GkGoa4uzyipsRKC6KR+QMCtKyYstNMtdOY2je36UExMzTMKiKnK36TzzjldvQL41qJOKl7hV0TFM
Q+MaL5lmZxpd6JRjsOXNc3o8XgD4mJLerUXxe1nsDIOyDggEoaH9h5sozVU/gGgTi3Hx0I218vP8
FE9sEKaIixmXDJL/717eyONDWmEhpzCPIO4WNBeKdv74fkeSh7qYpixR11rpDFuNDsUdzoHdpaJ/
b47wnZo4mTbMK9+nBVSiNG4Sg6sSRvzq7Pp6iNrUop6p4GwHUBtRFkgzwycQ+9beGkwouEkw0sFr
2mx/fhlPfDmyLeQCNawKJUopxzulj8SoqvArsQtdDb7CANK+wsxTm11aoNph6wmIot35Id9fK/hS
sJRLI4fLc31nh4OcWwMm2rav5PNeA5T1kgo0JK8Fmdf5vQ+BV7KLKqSce37gE1vGRNXT5ACanL+1
1Cy2l+SvyA3afdgKt7GmZnZTlsOH01imZyF7KcO3QvF7dX8V5QiV3wT3ZaVmvofW6KPxJuQGRyFN
M21jg57aOlzNFAOXFQUzd/z9OgVHLGCqPEvNMdoj7QW0Lo0EROl9I75BjnC60ajZ7RVy66ePL6fB
MmI2YrJ9tGVrvclEjIjSdaBrgP/BMt1LSD55BZKKG0/UUxvUkHkSk0JqvFRXKTOST6WC4DzAZD0x
7Aa8wosyIuoJ/La6gCbSXJyf1fv0g7jMSxqdW149hOrjWc2oqRQwBGH3ZKEGNFINaEnqdGeBeiGU
tbElT86Ol/6SgfDf5uq9jzoV0FBUGlBx8eER4A5M06QprDG9SDJNbB5n2D9b1bATgy5GKbx9WFHu
8dXtMMtAlcsZrs2Eaxt9KmhcE1j4Am2bIMvcD68n0ATkSnmrcjUoqwCTDQlMW6R1oEW1EIycaB6r
9Cv8L6MaYYlPg7z1snv1RjmuCS+2KbyuTNaVFGL1CcfMCgOd9oRtcfYyL+pb8WYYURGzoja/8E3a
R1JUNfsQdCQ+gAItKjuYDJqCGTp5G/v3RNCxED8hris6AX6dY4YD6EwcogrwNXXgYaYLjC9ALf78
Kp+e85thlm395jDGepv2oo8Djj/Po27X3SKwhV2kqjmZYrV37GbhUhzosZkpqrVlSjsa8XITZ55Y
3DAcObW/+OJ/mSsQHlZHtkBQzjdUphyAH3dUEKu/lbpKgIWJwaFveKedn/ypJaYAzoXC9bkYux3P
XdVn/CmQZrQNTanQXoNFZEzZsDGrE4GBtI12CAL5Ct9ymfWbFQYdrKZjx2MBGb3qmx8H9BIrOfiO
+fZWPnByQjy8FpVy8L3iagFRSAYkIJF11BiJu34NKpBmTbiRdZwcBWIJgYf6B0H8eEJwm/xSxjoV
q+AgMndIFamdy3MLFvT573Nq5bDw4X6l+E4BYpXL12T4JsRWBhJacSeATneNojceSljDn/6ToRB/
tpbsGh/w4zllzdi0lsBHKse2vDP9NqTLaQLlBVE0xJ//g8FwvKIMR54trZ/iSNqEKEST9fY0YXZd
12J+CUrc7ds0250f6tS3Ik/jFkSSmWt+NS9wTKreZJRvFEXLHpCzMG91szc3YtXyU9aBE6FkYykR
cUOs9ZjztNenaGbf5Q3YSbsDL3pJcBy+hFSpdmUH4+f8tE7tDAp+wBRBLNHHWl1/SgtxPNNpn6Gp
lTvxDEWujjEKI7kPNz7W+7lRMlHZFFx8lDPWcxtUyUobcNULo7reh371UJj1AbicfiHWUb8xsROj
mWgvY6GA78sCOTveh0OnCDiO02LXBkE/BJklPGHvBH1H6uZ7ZPr8jaTz/f6gui5hnkMeIcN2XZ3l
SNQB7QsFxHb67N9KaZ6ou8nD4/nPdXIUnA45xtQz6Hsez0oQen2cUWgC1YYKq9oH9S0wzi1fpRNr
t+RCNFt4IVB4Xv78TaClZA9DygRbn/dTfy9J/gKbgPl7ULNBf5YrP/3zw9NiC1JpklGsp8uzmpai
p3UUhLwLUBkjY8/kX1FufNCnmuoCjwKVsERA5/JY55WygOBEPve88QoFJd0G/RgqzGruAMeApCby
zTZO8/uvRVzXsODkYUmKuW4KVn0JC6e3wPSlVXdtzLF/I3aDMnw4ukOrEA3cyw2iu2yuoruZgfkB
BJKgjtEWXpZkv+cFblbr8ZYV1rsJ6YrEM9wQeSfLOJivDhVqv7XQiZARpWqKvmWFUHpJG364Rs8o
vE9JJxbDBCZ0vP0Ag4L4NpAcrpNBqewkN5HDGaYhUW76rgS6FzcWQDq48hx+1C6rzV7ZqXkuYYNn
ORGEruPxb5Dy3FlIvyCY6hS8TFQr4bUaadlH73+uk8Vni4uZm5nQeDyMiER8py61PKhhpmspw+8c
oPHF+bO15NpHVwplz8UyZOmHW8v/HQ9SR3lTt43+0sETLgvhQY8uMtHYFZJs43pDggPxC8+GjT35
rsSwjArhiNquuogGrb4heEIUe0f9ZewOVmheZ70nF76T6rE7z1/PT3A9FAVkkQ4ERjmUXWFBr4JH
hLbEDDwUZrA+BrconvhON2T9lYDmumdmPoAyblP3/KDrHfI6KH1++poyKca6vhejPKQNxRjaaHgk
D3AEUm82J3NjlPXt/NcoJjmvoizmeqvzRiM6QBKYqYVQnQaAJcJSj0VJyYFbvgWaODHYYhgCF42u
NzYZq6hfFwVWZdqCSAx9xhpK85ELjRtzbP0PbnzmdTTUauNruu8bc8VQ8BMHiAyZv0dg5aMp2zIK
5R/8MSiuEUlWcbHrpBD0PQqNBBltP9A5puE2G7uP7gQ6tDAhiFOUnCiSHJ8vWAdzrOkQFP2oLHnF
NiEqi+lHIy/tn6NRVqeYBwm6ACOPR0RBfRvtrG9iIn07P5P3G4ByBPKsJtIuFJWM1VcZU6GVgxk5
NYyL9F/SiKZDCkl30ZYwtuySXrfu27BEgsFglAhomdBkklYTGtBJUKeeVhaddJRkyBkFCNtGc10L
WXULALfYtXrXXSAAKztjFMuXKOWmG7Hx3SnmjYzviQSCy1x4nKsZZxUq61lofLUiWAAVUovOqCdb
2dTJQUB5sKa0bXRxPQjSL0gJB9+SqcosT6kU7ZDjV2ftP/T1FlSMykOIPgoD4YGyihVdmo5WqI+D
jSFeCHq5ND+jnQKNVI3DjTfeakZ/DUWWi10rfWwsDY+3vOIbUZKT3Np6BgG8YYJulwrSx4LE6yj0
f14ngw3mGo0wFwVSUnkI2ybEiqOGFX2tiPNW124N4ftrGFoMiwEfz1VttW5o5/Q00QSg9L1WX8Rj
NV2jJNfdal2g7UMezLC7Rg0yJhyuIcFIBbJ0F1xqaLc4fNKtg746hK+/jk4/YDmCJMTv6pFmLiOj
h1xEMY2p3ahJejUiabCL4LdtmHK/YsPenMHXsYDKyWwcGvjkxsffUVUz5J8nvmMY108dBB/ks5T9
7CcXyBZfaEX90kXDSydhoaP6n3Kt+zrShp7I+qo2uUSbfqtOscTK1S/ERW5yoVsyULo1YgiaBcxc
E5l8Uaot5XeGBmxyyBtanffoZ+bJLonmTH5EFy76OUcoUm8glk4s/mJlKwJXAjSBAN/xgvj1LHdI
gPY28DB0fPWicMEQl24Vxql7/rieOENHQy2/yps3ViVNcjgt2y5sdeEyYUNck4x2Hz+pjGJxRkGz
LXfh8Sg11FY/TzlD3RyEO9kahV0pozf1H8yFZ5VEH5BOhL7aRxZOCynya+yjIo5fYEY3t0Iv6I/n
Rzm1OYB7cCSoj9DAXUUdUBdB2Wcwq5NIivfYtoYGrBAp8AI1aK/FEmUHuSvLg9LH/eePD80dBbIM
wMf7gwK9OpeGDHqhQnHuZpS04TveCMIldG/tPkNZDvk0Xb8n9m/hA99vE8DzvLeALJFMExKOP6Aw
0N8R6hgND1OtbuIkLy5Cq9lqubxfWpM2IJ9ONEUeeOt6fShWvS6W2WRDzXsUde17r5pP/qwfelRc
0G1tLwy1/hi2heBDRVJGMYAyqwxMd3UtwkEaeHbnE+xTBAu+WiXi4BelpES6g8xsGaLb2AQ0YZDp
jL+c/5zLTjkOM6bEvQWogfYLuJrV0CBoIJQlDG3qgLKV0Y+9ogwrD78jCA9tvVV5OLG8jKfSCgGX
DIB1tXMnafbVQEYTByHkxBnzQr+wsk5wxzIpLyB8PiH4V16gSbzlA/g+ni19QbBKwEvZPeuKeYjn
IARpdBYRNhKcRCwEN1Eba1eis7URz04OxbsdMiiahtzaxxsVOaHByAS0cvKU/rwTonGQ3EVlj05a
uwh+nP+C744F1nuAKnSVXbv07FeXtjBCoTY1iBjaiISHUCNzVSb4p50f5d0+WQDrDEEABazI4/J4
TpYP7mxGigq9vMxsvGkI49xN9VD7BUXMRBKtjLfsht8t42rI1TIqKTxAE2MDB8Zn6Upq8js2pNbN
qrTfmNy7JXxF4wN1IMGif62vroZwnkIRZSQkRaequ0SyJHOgCOUb2+L9KJQ26MbT6+RWRcL9eAkR
F+1jo4KsbCWN5lVhPyPcpM8bue/yU94eaNIXDhZHi00umwiSHo8CQUvC+gnES+f74uNo9XgnBd3l
pBi9jQ/R+NgXWx2id0OyYrxdFvT2At5eP/tSyVBGpYFPETW15I7ImGuOVbTCvYTA0p1ltots3dR6
53fk8vmPJsrbjExtgR8yKJjL44mm49D1YoIfVLuL7M4ZvGKv3MhuuDHMuplJzDgeZ3XtkDB2epUy
Tum+fMldLDjsX4f77+cn8/okOTcb5Xg2o96EEAAZRd4DLLCx9PCkW9ReXGxQHM2j+2Zf1fYBFX17
ej4/9vr9+W6Gy8Z9k3/xgk7VenHWEi5UZ3DAwts/jRvj8NGrdb2Sy4F/M86Y5shC5IyjPvj7Cnb9
F3DNB3/jg61vmPUoqxsGVn6cCsts5h0WIQ76gU7ulBtn+d1TaT3KcibezEWJakmNl+91U3k/Eufp
t7b//uXTloHmq8fvuW2xCrvgmdNJihim8oCfOsgQ2F/Q3LybHeMzMp6XGzth2cvnhluFXAvjSsIH
ww3OD7Rf7Z+5ffjT+fRlY5gTAePt0V2/z7MmbwwUQZdZIYTlUC9ysA5yTFd3v++/Ne5nJIO2PthG
uFjzoFpTKa1wGbN3edtxwCLvebZ/fr4N7fvG/c6zwEZzc+Ni2fp+a4y9glaHnC7fb3J+zDtxjzGW
1+zC2+jSt9N9Z28s7HLXn/l+8iqKJCpUSliGyyRDJ+M/qo3wp4NG28ZyLkf13ECrkKEKOBKFNC9t
KUfhu/dhRBR1d+gTY2tOW3tlFTRMI27MfDlopva18y8iJJNLGc+zPEGRZKvn/FpqOzevVfCITUHW
0B37awHTO+waXGOHFZzzOXIj90+49wRi0f5za5av6ee5gVfxZAgyLAUqBlY+yYfmS3FbHZQf/j0V
R9S3y+/TU36I7pR77Wljx2wt7yrABO0Y6cWyYxT2DAIM7M/+gizP8W3DKb3cC1zTMZ0t6Pa7essq
fsqrSDPJeZI2y8GgB7mLLiT3KXNm+7dvlyxvsZPtzXv8VACgJwiYfyHNwbM5jthNYma5uGxZvIg9
ifOhuBaZg+pYV5mDk99Dc4+w9b7eq9fW5cYqn4qrb8derTKyMlNKj4RcxR08/Uu6C3fDbnKTXXMp
X2yVzU59UloK9C3A1dEXXz0IYvSq46kuG7tGBF6UIOGiUqVOv7u8duP54fzU1oGAtJ/SJ/UORQHs
D27heFX1NpL9MFVnR1BaZYdMEuLKUh1htTbNGzFniSlvjwhDgfCk1w8VyTSQxzoeKjVlfZR7DLR8
yOpXhZXn4IKVdCOGrldvGUWlicVrYCHNrksrKmbV2EKietRCzr1De9I41H3aOOIkZ3dxmWWfYTRJ
9x9eRYo4PKtI2umD6sv+eZNNFOgl1E2JZSO+k6WHPCsxVW2zB1Tr0629uH7JMUHecNRuAORrsLBW
5wBTnnq2DGFyjLzPLQcJjOYzGnBIKdVaoSRPqdS36L5mBvK1FLcbwUYiMbtP48n/orV5W6Aj0Pf9
ZZXp8gOAkgqroToqTbsUsU86vy7vkm/arrTHdIlqE9Aw2lfHC6PipZG3hoGXpdT3WI8IaTARDZGu
Dd2xwe4VNWitH+MdRqf995rm48+gsQLTlWgQzru4VPQtovs6v1x+JYX9QYcLxVfsjI5/JQGtpgiz
+NHBaSFBb1iRbTwpsm/U/tEkGMrePEylzLUb9eNGavv+sCl8NBBqlIQp0iur2wlBV2GYYIk4dWu+
VOA3PrdoEN0hvLkFFD0x0sKo0enEU1UAznM8yaBZnO8seUZVL9ZBU8B5cospRjSUVtXv8x/5/bmm
iknZC/UAOBviuisfGOKYFShaOQaKOF5bj/g8VcFGB+XdI4fPBrlSAZVJD5krYJnxmyMW0J9Q4rnr
HV8IfXvEWNSOs0Cx2VDZIermwjNSP/VkMVZvaOinv7VskjYi2Pujx+8A9GZhLYE0WxfbprkfgqLi
dJlIOuteUPjCJzURgQVaLZI4l6gYo+jy4dVd4hhEH9A+EsX643lnWpgpRerDt28KhHAmNdllmaFc
fHwU8M1LvwDYAYTZ41GCoac9NcU9ai/YeiKIhNgwntofXj9VVJiIRGGNduXrN37zDZNJSYwWbIgT
DWV+k6qN5EYCIjQDIqJu1o3+7qOzWmAbgCppgrBz1NWekSexSbGkRSZ+joJDXAjzpY81y8Yj4X1A
MWUN6iaTouv2DncI+Zeu3mQ2DjaxuSuKyOCkaLVfiKYmANrQBgRix6a/9IXmb1TW//k5/t/gd3H/
1+3Z/Ou/+eefBZpPC3Js9Y//uol+1nz7P9v/Xv7a//5rx3/pX3f977rt6t//uPleNv/Ydfmv721U
5Ou/c/QjGOnv38T93n4/+gcvb6N2euh+19Pj76ZL29fh+J2Xf/P/9w//8fv1pzxN5e9//vGz6PJ2
+WkBv9Yff//R5a9//qFr4LNMLnMqbyqHHyzum12wjPf3v3z7PePn3Bb1n0Wa/OOySb/nvzZ/0O/v
TfvPP0At/ReYG3ISyJV0KxdiwfD7f/+E/p0F6cAEE7H8SV7UbfjPP3ie8JdUEJImIfYVP/PHPziE
f/2Z9V9wsuHTWwQKmHnmH/+zQkdf9d9f+R95l90XEQZnTJnT9+/MCTArhqH8JBpFUCzAIS078M25
Sc3AVAeAns/dYUK01m6+zh8Lr++HWCVn6Nm3NUp64bNrfg6+91/Tu8W3wh5cpNDffI6/J/d2MsdX
07uR1vXu1DCKBABI+Fx49cV9unEYV/fE3z/eguOjaHSaULI6XqsAz24cPIbweXCgrna38zPKZ0/l
bbQRW17T1Xcf5c1Aq5CpYi8Ul/KInL/qKKEHBcLYoQpl/Qh3l3TXDtqhPZRX/n3nIpd3Obn1LYLr
kOBcc5dc6m6xy6ydZHjnF3f1Lns//VXIS2NMV2ZgVs+1eTHjdXmxK35bXrdrvcGtv6OV+jKqti5t
rfpxDHw/7LKD3+zQEOgYErgMKx4kt34aL+frGJf65+ZzfyUdfLu5b3rsXykXHoyn/2DKUGEs2Jvg
YgGnHo+NhiRMtbgNn6WfKO+ZtV28oEn6DQcs9QnfWvUu2UWyp9Fs/XF+5OOnxl+Tfjvw6lhaci3X
Ij5AzyhsIYMm1fb85WdxcX6QVaXy/Sirk4lTXmio/NczmTCCI6glVjZ4ZmQxGVBdPBLsSHD6rdLl
Kxduvb8NWlPLo42M5/X3evNJ+6iIzVyywmcVp/i8aXcBT0JvMNG6L+mC2ipKsg6yMw8ZlpnONF4q
IhL5GeZ4VwZq0g4KdWjw9V3tiFSabrDqurXaJHGT0fgUC/WLkJtfksyMvcwHBhZJ4z6XhT+xjgwv
jMKwbDR1ox22oG6SN8+LG4MnzeVmWXE5pedmuQoXuRQa04j+5LO8F+7a++BmfMQp6xa94i/TD+mb
YhcbveJVSfF/vue/13UVN/I4mHr07MJn5ZNqOhKSYrbqZR4GbHdC6JhfTXkj4Cpbc1zFBH9K676u
pPC58rLv1YXvLUwtb9yl16Jj8DK2vP4ey0Y385AjxKQQafHAs0zURy8iDKQRa70I9+llc5Hu+efk
Dk/Cq49V/f9eFSiS+pKq8axdrcps4sqIUDNx63q+sm4zN345f45eMZ/rL00LmTtB1ABkr7G1E9rb
ilpH0TNOdI6+r3v7JnksHutfy6PIrhzB+wnSvPpsfpuvQne6a58l/AW86KW9mrqb1tzpl9O9/Ekk
nJfO9IzrvDfGNpJ4SI3vpE/jfXUhGrb/O3asb1iC/apVrOC8B9Gt7rtfyb1P52e4ohaIQ4kd3FOw
3ipWK6du1rczXO3lFB9escUW6VmzOy+87N38DhO3XQVn355d0RseRdVODuEn81K1q2lHJcaW3Wyn
/oDj54Qv+Cjzv9Un1PFty916kq5qs3994re/3uoTT9M0IyLnh8/TPr6eDmLoNF+Si27fX7QFYvS4
G+7Hg3QQr8ODcm9dl9rGJfUqC3VuB6zOQd6Xg9j77ABK0NfqIfyWukjKO/XVcE8HyLjAaPjKdBPn
uT40rkU5EwXgQ+W0h+Ym3NVX40P+4/77z/Eh9aJd6sTO187pXeUbSmkWmot2fFM8y4/NFeLu5c1w
tVVifu01vPv1oSqQhwK1B5lwfM+FchIJoxxGz63buvllLbv63vqJMbWb7+Kd4RGTsYP4NHvdXfSr
ddrPgfvn+TN0MnYtJIJFIoEqhr5aQTkMhAn+cvQcfZG/yL+FR/WXjhvPIc88PCDhVWsKmpEb8WtV
RPp747wZdZVczBgAaEqeRc/xrrzTLgQaPtftPjwMV1tHaHOoVS4BRbK0cOVji9xii4rMLCd8F13m
nn9L4Cy88+v5So5+90nfzGyVQVSKVSToaUbP6t4/jC70zFvfad3xenQJSLfjD8GbvomXjUv6aA+X
zafERZT4+fxvcfpgvvktVhkG9Fb0bzMmzaHcD/vyYt6nP8K78Id1Gxw0T/HKG0gV8Y1/i9nptD8/
+mtP690aYNDyCis2rXXPK0dUV4LZED133uymbnyHPvdV6ob0fiOn/BOLD7dz6Ssc5KvArVv3xnRQ
sD//S1CrPZEHQNSB7QZkTH9XFZw6KygLlTX4evkDIxb766ebH192ES383GXHNU5/Vdg/Lm9+GPbV
0t6X3MzxZNs77Ev6jveXKs26O9kRneyQ2V/1/Utjx7ts/0QMCXePXuJcXIfuDoFzft7lvYdtmtvb
P74Eu0+Zfedfcgs7uysa3bW7tHJukOgHRfDycGPsror9y0Ni3838Xc3eYbvqqnvRfsDb+nrc3dz1
tCTAiLhOajv7yb3/vbv/9vjTm+7M2Ja9mRbJzZ3oaLZM1/Sqd/XD3Y3qvTzRP7H/RKLMvvny4lb2
05eK//9n7U7O3Q3iU5eZfVHYT6nN+Daaq/bXnX8peNnrAkg73QldfipwB8Lk77sXTKvth8LN7E+3
k/3r5mVmCu6V4HqPdzTcrvGOotn9/9g7z+W4sS1Lv0o9wEADb342TPqkJ2X+ICgH7z2efj5QUhUz
xUu2ZqIj+sZ0RKlUQVbmAY7ZZ5u113JX17sHetftI+/ztbaj1f3ma7AyebjUKe3Nfef4ztcPvvfw
CZguBeUrdBmwtLdwBTuFc8lcLrtj3H9mPSBysjPeGVk4e6vZ18dbt3eP29a+W4/2p2n9ae98RW2I
H32C+ZnpnbGa3OUWT96sLz8RqeFzWc4qc9Zou66SY2vf6KzqdKXzLZReXc7diu9vbU+10SpZ/uOL
p3ne2rSdcac4zq23u9DtZL29Wo32x809j6o4697ZNvYVlSn27eH9xe0+dS7sq8PMdj5sdpYjOJXr
7Q477+Zg2jvL/VDZ+01n39beVvMODOLgadmOz/b6/mi6jYNHOjM/64+qrbLjrgKv3Zk25v3Y2Re5
7W2QHWdxYXh3Lm5le+OF9td5pTGhyu5L6K6HlbBTdra8erQv7qla3QX2J8rLa52J8274q7R3wbJ2
sf2ALJpLy64T8sPDN8PxduXa33s7yVme7FvhrIAx+G7v6JcXBwbiOZ3SOV5Grvfdc3frb4uj4118
PXbOrvMs+x6DJtrDFZXI9TeUzDeVd+x215Nz7N1+1bvSqnU3ib05Kjy/vHvgdMN2zpa9693V5Exe
7d4/HC81+8NmwdX0rrkW196mdQ374bi/5skTF4/MK4H1TPa+8y4fEtcu3O+KffvhKzt5OUaG/T1z
vc39g+Nd7SY24MX6I9OX2d8fNh8Gm9md3Pji8QAvvH3xMXA+TqvR23nt9eSa9uz1nrAuXNAFe5/i
JuGPvUbvyg5WGya73NGt5fKty/d1juVqrrA80L13z9O13s53bq8/fB7s/eg2TAg6cg7aUHa9vXsQ
WTF9bTKF14ab3ot2uikv6l3uvAndURff7zcr+8y+naGtZAF8qFph3wzMywdh/2F2Px8bds0DK8WB
3YbOUXVkpr5wPt+tQQFvv5A2qLbvTfuw+K69V60U5/b/zisECE0gTW4fpsZTr6aMfQm1zDoic5Bv
RQ8ST39dbgOIZ25jKveDO1zqG3TYck9xcjbc64ZfWr7+t3l5NvzZDQwRfairebP4hPL1p+Ji3MLN
Yq/RUb/wN/qlvip3yWX1Rky/fOn5oAuVBclincTi+TuLYRLB4zZE7xsKb16o+VeWjBCDIFWPObwu
KOOUqJkgufxWlu+lXbC0dOtLPK/9VhbKMrMYJIGBB2/eit/N7+rH4YP8gYikPBpXwt1PPMYf5af/
o2va+jGNHvO/bBLQj91fxfe/blvSz00bfWn+DTLQS3s6++Z//8rg/pZzviVtS2L9sW6/naSuf37w
R45Z0JV3dNTDPwdzpiJTg5R/JZmXX4FVB5sLIwN9fvISvP7MMkvmOwCSJo1/ogzRFB/7O8m8/GrB
0dMTyBcvjN2/nvDqx277USp4Ocd8ljmEQA6+Z7RH4HhbYORE4qcHkd7dkBKxqrhDBjV+Lem9bWnV
g8ZFVpRIawmJ7Rf5XYfAglvGAUiTdNGEFMd+FUn9VldomkD/9S3Kn6f03T+H5em56MNAaQbHjIbw
p7j+WR5qSKtRzDXUpMpkQBwZBtyNVov7Lp0+h1UpeGLqfxLaVrLDdL4qy/oqyQExgcV8mJAf2xrp
GpVlwa1pIpOkmruIuniTBkd0+JA8Q+bHVjqfzGRmXs2z37jGYKSeliDfVcOgtHKDBGEHy0S0D8G0
wmnGcA1kGhFjKu4CZU8PuPq+nMOfXTV/dHYuy2/5bVt/+9ZStjk/KSfVnn/f+g5I6jfPlocNwWB0
zfN6ztMHf50t+R1BMY2eHAdQ2k9lmh8FnKdjRxMwBBqQ+UArsHSE/DpbxruF4YfyEqwr0F1YPMnP
Ao5kvIO8QRQ5WNhLes6lPzlcT5Qqp5uYSjyFTwpJNOfRlHp6uLIIOUbE0iW3rHzDmQxExMfHANWe
TW5R02602I12EziM9+mQaVC86bcIybiympFvisfMqQb1gzSY8cqfjc9BGmTrOm2uJHINbUcrhGkU
t7KviGslHq6LYXbaOJ6cp3n/nw15VnCUF1zGvzb2d13/mHYnG3H5wM+NCJH2O25YAkh43xaPhrv/
ZyXR0LHkCyhj4e2giIch/1VJ1N5RewTWA10I+AkwFISnvyqJkvgO4hJa3hSg8iKFrT/aiOzoZ64H
wLmlH56GIQrjYLGgajzdiI2hlq1Wau19B1rCyaZO34+KP95qWacCzmzMLY2KhAZBXVzJvVLu1NIv
VynqJVeNMvb7LklSJEvzNd1jZKuLKjkg7V7dSdKYHwxEJDxdGoONWjfzHpVvxLZKrfEPVbhJ5BYR
uR978qT+/UoxEZ9x4S1fhAoI3inDnp0rUa1pwIeO9RZJyMANshxiRNP8Aj2TsH22yD/vy+cjnfls
P0YCgUGNCUmX39IUXdZY8VB22q2coYEdhqO5ncc+Wudame0rvMhj2ZVTC1Gj9IcV02VoRoS6Q6f7
RKbB5XTNoHUtRjMT/VtEZXovJx+2T31VPQSaPnmvv+Xp9qDawyYDX7MwUNCJBBrkdKiYfdMj5F3d
CYPersJJf8z0UHSEUXorG3teX1qGoqAvsQ2pnePVnvkbRiHq0DVNFTpp4ioLmi32c2XO7SGvRA8V
nRV1dfKJ2xyV5159X4nCtYTWRRzvA/8xM75Bd7JoNm/Cod1N2ZVYk1HpyVuo2SpLb7UuvB9hX1Yy
Y5OWzT7Oon3dB1dtKFMVfhMAuDzsP/Z9mTdwXU/kHQvFMBvxdN7McYr1UE6TOykZhJUhImOOiIVs
Z5QdHJQe3mLt/203Ei/J0GjApkEfKTvjdLxyGAHgT7V6B4hUp815nDeWMKb7gUzathwH6zoRDM2R
6zd3yFmijDfFFVv4FyH1WshtznaIwW2kW0Gk3nWGPnhBicJlI/vZG6ftzBtdJhQYJpNKHR9QqngO
SJJKqUA/aJTvkB4pNrEQJhv6/uY14E5nQkTKlbWkofpiaXaAlpvXoGhr12pDiiiro4uyyxVPmNZy
Vz2+fkJ+m3ncAjx0mB7wkQ0wjWczD+FkV8R+cB/5QeH4adtdUu5UHZ/+QFtSRhn4Z3gjGIJx/frA
58likzgR6Bkki/yBelY522NoDOpiiIrtfYuyMBVZVwvD0Eao7Lpqpve10t/FKVJxRmCJsDQpn1sx
cAeldo0MjeOg7K5CJIvtaZIei7ZcJ538LQD1YVNo+FzoZO/NeT2WlYdy6+r1J5eWJzs5HQS6ALcB
+EJ+AIUmgc9zdIAA4YcKmc10X2nykV7c9YBkVmFaF41FDh/8BLhUitjqe6n7sY/+yGf5TwKkXnO1
l/H+Rlb994BFgXJ+tgq/h6SPn9nYPwBWC4rq6X//5Swr7yiwAmEkPsWgP4WU/zjLuLsLexn33I+Y
8peTgkeMQ0x6HPeVvAUA1r99lOVXiwMNtHWB5qOJ9Cc+ylO/4T/b5SniA+Asor8F6hGE7tkRk+JS
N1C3kN0Z+sX1lBgbpcot2+yG7/I8281wp5dB48TK8KUJpK0lReJWmMsLakSmW8z1Ic17+cjltkJa
Uz1q7cenmfyjTfX/R2TGEv9rR9jp6scvj8XpLuMTv3aZ+Q6nFUuOGgKQaxpzf3nCgg44DvoYsDoy
99OJKyzJ74D3EurjPgPyBcD8zy6T3tFbzyWLe4wJBET9J7vsLCO6fDVMPWRO+DcZFIT9To0SvLKI
AM+67NIbK3ydqz68SOqhLfd9WYubpJfBaCFTvSpLVXfyWfyIsn2875vRsBB3rPwZkq7KncxCsuD5
75XrSNBHZ5bKegAb0+SQ1ZZNfRtIfb2Ct9uCjCoujI0E50G6ySVH+d73YrSd897XvMIsHCPMIq+P
4T47tmG0T2pq4pUQzR+hSwAkq1lDY3hiM7sGQrUbtZCWQBEUDii9HlEbtNGmOkTpuw5W0Fx1b+QO
Tz2cZbog5eO6g2KFdnTm7HS6ujmMfbHNZRderV01Ids+jM29moDtj/qh/MHn8kdH7D9pt/9tga2A
hl87Xve3fz1EdRDlP6GszclBWz7766Cp7yDZwRHELWCJ8BP+OWjaO1DG9KXAyYdnT87375iT5KEK
iIAjsCQmiAU5nv/kPkCAcwnQTk8ucmln+YPE4qnDiDUns4gbtzBkcXh/08UQ8POGIJd910r6lRxN
68l8Czx0GrX8PsRZgERmVAJVzhBjqB7lclxH5AX13rp9Nv8vhIDnR+DHmywUNEsTAC7g6RFohT5B
A0/0XT8dVhSLD0VBNU2zHoTip9/yL+Pas37CH68E+8zSO4PzC/T3dCwLxqJKRP/VNft+H0rtvkCS
NJFAE/kTKuSJEylUpKdgrYbJLsqmi3ZSN1OgbJbZtYYJAXj9jdc/9Xx/PhINHgSGGpksEhEnXpwU
q1JazCONJKFwUyopkVfgJVK3R2N0JdfghtPxDRKjt4Zc9taz3K8qBxPCJIPvZmLwPp8Yto0gHemc
vIsdgZIJnBlvMHO/tF0h9f37LZe99mzI1kxwsSveskxjJxbDXagmm9f30RnK5MdMEsZD78Ddh3LX
2UaCqKovzKBlcf3iahbzTwiWbwTGgqPxqGfqsde7PZS/aMwVV9yEb42/2OoTB4sjCSeutPDHQpB4
3kJWq+hkJOhgu3r/qVTry7nN3IlbCbnqg+mTiAyiXaxZN4OVbqrMvEd78Q2BoaeE52+PoFLYoNQg
wyV0dp1YKOYFSp9BwZUFK32OP8p1digXFK1o3ufl7BZRYMMw6ymBsoPImv5htJ9NsuxweHl51TmB
xvpw8NgKh9Tq9glyRRBKbEB52VpXXL2+Zst5+/15WTOSMGAIz/NmVV3muhpCGYY+xrFtYlK0gafK
naMM1q3QNHvS08dcbD6/PuxLlm3hMSIxiGrFbyy1GdySoz8QY8NJ89mqs6uy6L1aD29eH+YMIvpj
R5rEAjDiwv8IvdbprlcCU/LrNvbdRLwrkvIqV02wvDPQn7ZYibG2i3t1VwXBSkyEw2Ji4gJuyEk4
yJN1GPL0Gjri9YzOOf6KOxrBNVovXtbCNSeAT1Ym7NE0rs04gLE93VhldVkGs6vPkzuw98RR2YlS
7zH4pIXr198NTvMX1g71BvKepD9pizs7bnNomonQGpYLnPkuNLIrmURmoFlHvfHd1NddOLcp/yr9
ao7a7UhwYbfJY7eAYLN4FysqjOLRx3Ec7FT1PZKnuD6X6Nw4I3E/hG4r1decXphC248Hz6izDWrF
q7RWsJD6Zp7jm6lmXyJbMSeCZySdQ3/qWjbSzSj33qjMbtAE6zxDWNjsvWUmxShGUhbL2nAgmuGz
0QzeWGmbmhkN+HloDRdaVV362afKGC9CpdlSJDjQV7nqxvBmGtQGf3F2fcTD7aSPnSTIDpbRe34D
tUsVfxxN5CMYUM2KK075oZsCoMDqRTCmLnrOH6up3WeG+XVQhFXTjOsKKqspjHfzKO8EH42zGUCp
Im/yqVtpYv0oq9EuivOrPgoy+H7qS5p6jmYwrXs9XGtDti8a6nCBfztb1aNQKopT1uOFPHBsVfMh
k6IbI2kvoyrV3HJO7lD1pk01T69iS91YauAJAaDUoL00TWHbJdFXKAVsLqM1auBeWvZeZMjvo5gV
1c2HeLkXNBUCbstrDUfvYk9ba8oxqU27x3gshqTQv4fM7WJ3l7kup3Kl5J5afaJ0XjpRzo8UDSF6
dZNX/iKoMm4MvbyR4uwADaubzcatMAx7xHFWdS4clu8q+nkdzM2llYQ7I/S9pgWf1Qe7bKDl1tCm
dSeodzR4eX0Q7pqKdgTYmDJhvvcV7ahrbDza05SoP7ZB5whqeiitBRJvHeJc31SCdb1YHeSX12Rt
jmZKFVIPPBTgkfimyaELb4YcfmdYMgCRDePnKRNWsdkvf+xSyLk2m24bp9Ytrv59k4Yob9YjBpMN
MkjZIa7ENdltOzM4t1KzbSrdEX3VSeNwJ7TDKk/ina4F3mD0e6XoHamZ3NJvt2mv2fUwu03LxBr6
Ngq6G1+NHbOqL0n6eIU6uShQukGVufnAZwI2oYFUPTWPL02eAe0SBzuS623XqLtlqUNo8SIdx8pE
ULxvt4M6eFKVIITdO2kVrJtCWKnBuKItwrTpFfbyvtu2Q3CDc7xL6Fq3Zv9pD7Q6N5kafJ+SeV3J
vpeGhE5ycKuHoaem3C5crLp8Z0r0Vkox+rikM5nWelkacs50wX9sDCTwMhiE2Sd9lm00yb/P5PEN
C/WSkafDguYVMqrw954Z37mu9NRsZctVzPoSpVQnyMd1p8lvXPvyaRruh5F/ohwkoQqx1Dl6N4ag
qKxoWHMHK/kecoprPUCtvbhKtcltJHUHN9imQ1TOnorOq4ScUnrwYblTRc1/H/bsJGpDN7rZvjfG
9OCLmhOPk/u6uT7DGP96Sp2c79JWB1Ti9Cpq0dWCRNlEDB45drQHxdSerPnLoKmbWFZ2I38LlrST
9O7zrMhHVRvXRpwniIS/iQZ+yU+iy5cm+4URkhLd6aPIWjqkSqpbLnRpN1Fr3qn5/LlLpnWLspFu
tJ6stPt8qB4jo3UqA2OhCt7r0/Hi3nj2CGezMfbonzfkhV1NGS+QY4ghpiwf4+atLqqXNgcNwHAI
L1S4NHSfbcI+rSJBbhXLnYf0YymqRx2tXMK6TTtbT2eEPIWHLp/bYYYqJfww1ZeqJawUrJDl11uB
tHFtWYeijnZZx7EN31IQfclt5v6G+cDQ2cG00J8uh05+IzVqidaEArDU1HthjeERBC9O4O9N+5VU
+14nWPcCErSwZmj262vxQvxH+ZRiFbcHPA9PWLJnoYEQG0oIGMVyM+nTCDe26ctfUML10vyt8O+F
uGfR74JkkZZX/uNsMYRSpUkyrSxXjrdZp3h6LLuxb7qlPK2VUsUiv9EdA7Hh704SQ8IsQe6NN3xy
op69XKrXI5QBDFmqOGJcHJ2mOSa5pMXRrSWZSkMleMsvl6gTYZdVp5glUvS0cLAjJoIytdLAMAze
pParbJY32pRudD09zJa2a+Z627TBhzkaV2Uhrjto9KsB/QM9c0c+k429Z+AFIRl0NPXsAGLiocyE
2zEJvbhqLqUpdlCGOEQoJ5ghvZV170SBtkuaaNdkgqfW8XUWw3jRa5tKjz9NRFXTaDyIaXWoeejl
8y1QpSkOvbZUNi23jVlotmJ23qByx43hh8Ub6xgvb7q9VoVembbbPqclLI4dqWsv1cn3erzAaVZ3
KIKvTcLs5ZR0Fr9v6ksRi2ml6mZxloahc7ok+BCogisURCxtvAvC5HtvJhuFWFntxpvKmq+6fBTt
JO5XeomLGDVbCT948bQMLtu2p9zbpxs/FLxQFG7MJFhrUrDmttup0/hFldv9HIwXi/2mGLjz5U9R
5d/MZerh8e4bK+GOLkd7cUX83jwocbBNx6Me5p+kLlj7QuRUhf8gNrjgunkgDUH6UHMWb9SnebQp
2QVWdB3gfVZ4vUYR4NVYh8lQEa6n/0JpQQBodt9Wl2IW3FjT6NDLvV4+F804htyo4qht+lE5ChZ/
BuF2qKLvI/NXxN0+M+/qfiLS0xzVokVVhLeIC1+GwBzi5uukSF1EIG5mtADrFv8pTd1BnNaLI6PG
1oOpglvUfeXYILVrBcY9suwHH3kyI58u+qjfq/SkGDFryl4LYLwVk+yg6eOFll3ORnwT1zjdzSeq
06BrsqslZ2T6uFXasJZKZYfuwrac6EXiFmrV2Q2j5Hqe4Jgshn1OcFpoyXVOwBpbtYmeMdPGh8M+
xkkuw9slF7LsEX2c1vAuu/2AeWIPLldsZjXbyUgOUzOvVTFjvw6epbZbHeva+uxPU7Xlel7XoeYs
a4NQiadnOgli4dYomCCBsDNKN9qYbKQaT26440jfv27szvpOuYdBC5PzhdyepgwAkGf5cbR04o53
t5ha4XaJB2Q0oWe8ymUb5DFokSS4NYx5HanTuvFxAxXrjbD0N4O7AJax92QNAdPAHnxq8AuxEmtR
GS0XvJ7X50hfyhCiaelmylrn9dcl0j03gEsyRl/KDmBJKDudva+UW0KeC1DPwEC4E2ZrssOppUmh
CW8McXaVGTceDvNrQQu9CjscV9JDhYpwVYU3JbyjNhnYnV8Khz4c0F8nFB6Hzzr0pyYt2Y5aEHJi
G6SYq4kGUNo+deEQJ9Gun9MOSvbFzVkmlyCtLIN1B2u5NBEURAWZj2E9oCW4JLtmHS9snMe1Xk7r
YaCyW2TJxve7PZX0XWEoxyKh91whf2REN8QfNw1HJ6uHCwuq0noafFi6B3tGgcHuJ/VYpAGcmNTO
m8yY0e8L3sfmTJe6Pl/k0nQxtEsEmmKjFLkd7THHCs7ZQa3149CGH3IluhaS4qqtUUkzR9+rNYKK
EnvZgbtoG/ZqTuAo+ze15N+KiW7ng+Bhh5/evoUaHk7JW4HL1pGz8KaTAxke7HSjqu1noQ6/TaOu
ILmmbPS8vDL1bttzfAVSEU0g3CRxortC79+it+FICisQVMIhS4L3rUJESOQIQVLp+VXvYQl2QZSt
hyje+WZ+BRKJZhquq5BgTc6JgYt+FVT96DRBcFMhLIdFVhLuutY8CLJ1mzAmKbNryW9XIrjRSlR2
ACSOJvF0Kljeci4aRfCUXN2M0oQIhLybCPYVnSNKnNFp/aotw10ZD6ukDm4WM2uUxr00IDTY0kdY
QxmlloL79OVWvInGFAh8FzlGSzRbpZtW5lKc640OGbHdNYlTme2tXGrLFRw7pPe/GnobuJ2pbaFt
Few2rCgSUey18yJxAvN7lxolErUsruqHu1RINkkzXijm5Gqt5jRi/pgk5m1UdxdKml7r2BajLQ5L
4B1jlGcCqVJsP4d1atpCJtQ2aIxpV07pddsaD5oc3jSyeVNhnD2ryzBYZnYVNP79EmJDOQ9XtAET
cN2tJCyaPAaOoCde6QeennJTFhpCN4NnlsTWheDlpbEViZNtq/ukR4Tx+NupZEEWhc20xdnfF5Ky
I+W/Sw39rmnwTqp5vKAYpSFAZKD+VlEWU8z4o5X34UqJM7ejRLJfbvo6D+5etx0vWA6Ym/GZKY/h
PZ3n6lvSW9nUiIZrWrDYTkwmF6++HEE1PyRkJ/50OKh6n3TnFgU/IGGnVlGM9HBU2pwAKe32i38S
EjWbef647HSwP28M98JFgAQHhVwJmOxCmnWWPpugRaFMOxhugdFPCbDrCC7iZBbX5GycSEo+iVN4
O5jJIQqzTdR0zmjF10/v/F9QD7wrMv55FSv9LwuL/x1hHgvvyL+uwd91ddL8BdHNX85j9KVoXqwV
Ll/xs1ZoSO+4T3VIkVjNBZ/Kr35CPwz5HexSYDuIDRbgxbIPfuJTZSrvQHcwaKSglxoen/pZK+RX
i5Q5qjMLWTVp6j+Cp57HPSCr4CCElY2v0tF5O99qwiT4YUtsIQ9J+zBlKpfPgHKFnqoJXmz0HX2T
8kGRisdnk/ZCZe88yn4aF19y0ZbAyz0/UvNk5EMpiFQi6MJw+0apb+JmrJxIzLv+jSjyvMC0jIX8
FXhwMBDAgZc5eBZoMZVd3/cTgZVJlsnMomDV6PJbZIusyEm9YhllUZxDunhZ0HN0Q9OoRqZLjIKC
eea1TTasDF9KNk2s5bshJFm8RCWyuq6b4S3w3rk9ZGCqcsgvgSQFjX8uVqUNXTCbKWOPAPI9I1QR
QpqPhdhFlAkjyatL+ij+eAFJnkH9CP4f0PU5qZ+i+XFbiGmwgiaJDrJ8wf6Y8exwx4dvlK5emFnS
D0u7Gi+3MBuerZ8VgvAQyDoITRldyf4oknHMIQTWjGQvNNMnLRH3JlLbm7TVrTfe84kH43kdaplb
IDDLWy7MLE+olme7RxeahLEhFispITphif8twoxnZ31obrJBql1Fng3bXBLzUTzTVdn2giuZaCnN
yQcEj/mQGGlvzMkL5wcsqCTzZGTJkOE5nZNZ0kKUzvF/VDW1Vno1Q/BrSUiIRV21en2lX5oByji0
UNA4t1xJZ+cHicQhStUoXPWBVewL0DOfw8JMP+V9pd1XvdgTNA5OKcY5lYKDUGWw1HTIYkTVWK3m
vp2vE8l/E6P9W4cHC0P3FBkbwpRFbPnMdGkLaT9JBUzXqHSRTaYKdVgReJAblRYsL5WZmneQFUoX
Sj8rUMINEz24vj9dWIUy7AZ5EN53+sinJimlRRkhavLAeVmhBCOvplwxfLfNArepTfUQBcLnLBkV
BwQoKWphJBqM9UG7hd7Okt4wWGc9kpoGlSpyMey7J7Yr9v3p6sJQEBIks7p1aCQrrZ+7vWHFGXJZ
hTjSDVyE4vfRL3TbnISRnmu19UfHmnrZ7kY8Obsew+mYjQIphLIvrfdZ1pDfp5pIIl5SprdYFX5L
ZfG8S00ZgBi3GIHr2Q4ZK1+bilHzvbnwC7et4w4KlJwUcabV2T4OC+mGAogEYXmWd8c5Vs2rWO6G
3qb/jS43aan40CXXKjy/jPs9JE3rqEPKD1rZEipnlIVetClv3JbFPFxFyP9d137gRxQKR2MfhYl2
FY1WehOlpAXSfBVEotm6fteq6yps5B2gGe0m0n2ThEkzTnYhTZY9zPl8nyiGeh8Dp/3Sqi3Ocle/
ldX+/f4B3k/zKZUGZAKx0qerqfRarwUKhUyfYtN9Wk7iOjcrzX39mL48yhJPk3oAqH62BoQZsS9Y
IliUwGzcQZ6+FaX+Ft338iWnxnBRvuFdyJLSVXPOCSoUVTRX2uB7Et0KrhbPxodaVjI7CHJIJHqS
M1051M5U5/L29dd7YWTK5DgDiCVyB5w3L8SkwaZIbmBO0pQYftUJmZghmRFZbVAHN+6HoA4fBDN/
S0NpAWydv/KSFZZFPAiNbrYzM1OHeiSEsYL4XiEqlPtG039Q+rp5lJGqoeZZ0+qYSaKAvNiQJbAe
i1DcjBlkOl0sl409mkZ5CBNx+hovbTlD1riyj9VAmjat73w5FvYU1pS7WQjKzNbzHCx7kmdf9FRQ
Lykuxldjl/jr12fz9yv1h+EEJiopy+Y83ZJjqQAoLOGhCkuLavpgWrelVt00SYuBN8ZuBRvNBc2x
4Zomh7eUcV6eUg4caaYndtIlC/XsSk1mVRVUsbY8gA/dukVRCY7ZvHZyoTTWcVL1l4sehV2SO3GF
uOCGlbRkNaeicpXJ/uRVC5GZ4Rf2GPrA6OV5tA1k7jbwieie1QyVQ/pFdkux/BYoxOtdtrRLl/5F
KyvCW7Z6Wf+zI7Fgu0ncLZBWKElPXyYYR6kPe8PwqkA2bmbMCYJJVrQPs1Zq7WmoYVmgBXkbtb7q
plplbceMVi+/boKH1xf1t3LN0ie1yMsbONYs0HlFYcxTRYmSgjNSJ+j1isCJe7TbyJN1NPvMknBp
hDM6pmqQ2VUDH1cyGQdJqdubNx5ksWjnc7LgIumWAYL42/aC0CdPhybkQar6kHfyFqCKuAV0Ex3w
0FpQHbropEpAQlZQN0rZWGuUduhci+S3up5e2OkQu2OpAD/jLy3dgc/3WqjQKiPg2HlVUyj3FATM
o85J3TdSXrmpGhiAJKRHC+7VvWA01Rvccy8YZWinpaeaEnDM8/CqqPzWiCtGHy3fP/qNZa6UTP1J
sP1fEKv/GzctL1bklbAcKero6+PXp8j8rvj8GJzC5JdP/0Lviu8g0iKvAs6TnDo9F39H5DphN8B5
AigkNJ+QvX9H5JL0bmnepB+IhnjO2RLH/0Lviu9ow4AuAFOKW0YT1f8LeneJcXCh+CIINmmwXrbU
M+MIci8Yq0CDNYeK1ronNPaGcWzf8BaeusaeHVFAiKTOqDiAQ6Yvg2TC6TD1EEmg5xPfEfzYv4uU
Lhy9tOk1GFmGOvyYhKog2FMkVLorTvEoeXMfJaItteN4OWl5BJmdr0WirZeQUHr6XOjNaoogZrYV
JA6cJhTl8VAqaneZ9RUs5bNpjp/VzG93g6AIyTqg+PkwN2porGSEyzW3J8VfOk0qNR9nDVKBGiRJ
sG/02cegapNynUadXNld2tUUwXQLXl5NErKMRGoQa1v6wkzgNkbVX8VIa8Gn0JfjRW9WFldCldDW
MtL6CNmeT4owo8WxsuM876AzmpdGNkvl9RxxsObvgzFUgQM9SHGZCGH0AHc98Bq50buHSgb+79Rq
HpE7FvLpQIo3VrZTU6tbOSblPQ2RMdt6JvezV84awJZFfA2mPdxRzSmSkIS3lhST6vS8DeAoNb/L
ZnMW3ALzAays85HbGLTwulSFISHnl/rgpPIqsP1R9U0EBlNztqMqyXpHFRKZ3Hwif04CU0mcTB/N
r88O0dWP/fC8B/fMftH0YYBUx6UnvKI75IkA8dlmTLKxlY2pFui/aKxNM86ybSlh91aEeYaT+TEM
JSCQEFxfXGCnm3HKfbO1ukZwpiYftklk3DS9JLtFqzZ7k+vBiXzf33NFUIZTlPiA6OJb7MKLz3Fy
HnjTJQ2HthcVOP59+ghBXPqjlZWCYxBZH9MRLGHURDLs/WHpdRFdK6/P7Jlb+fTKGBlG5SguHu3p
eK2qjIkqxoJTZmPpqLPWumlLkSHPDekNZ++sj5EBsGhLWor2LraZfh5OVmXoR40Z+87U5pEANCtq
PoDm0Cn9hBB52IguaTNF81hLbF1rropAFL8NRRYlKyWNlcM4J6G5SE/2l1XPc1Ortlr4aJU+ctqh
Jcr0laCK3JLjA5sUgtVUSOdiX8pNch3mlnGM9eKn3O7/XHrPewgXF+9fX3q3jwsNzuZb+i1//F9/
/Ufz5Ru8SUX+4w6sYfuBAejr419Ol4ePJ70sy9f+vA3Vd6YEugYlx//D3ncsyY2rXb7Q8AZBzy2Z
rpyqSirZDUMWBGFpAIJ8+v+kbnerOkdZGd0Rs5mZ0E4REpMg8OEzx6DVDLPFIy78j/40Ac0FDT4c
fdAQQVE/mqz8qZ8A/iF2FPTRUQTGsDI8isT8cR0idf8PZtkgwfxJaPwHXJYTJiva26DK4Lom5IiU
QSPumN89i0Crl55J3V6HiJ1iN4LEHglIpDe9OgyKOPk2SVOjv0AzxhtMWoN4cF9iYiO97aK8bS+J
NJ/MZpBDIg4jShzH42i7YWX+/nvQzl94UUKqUrS5B5y1t0NTO9jcDHGdobXCvgZuLKZ2p1PpbFyN
a1qOBz+ucYAKOdeNCrY+W6OsaoYyv0ClOKkAQLBDC6ZESxC9UoirIAH/+6+jpRQAHce20hNcjaBh
J20fXfMpb8V+mWAZbSvVot4C2Bl8JJgQTako+odOwf99B4gSONSE0iK89Lv+Xr1DSAGbK0E2g7YW
BB3Qx/3774riPlYB0KGDSoVetmtoE38b8NJmI0BJIijQs0JLHmq5NuSqf+fnOHFXHAPIHIrNrmvQ
yYjnYEGjtS1VTzYJ5pLdkyQif08cF95t+NCxNqkHl1o4TzYEU+3/toL/D0Sc/9tGYsfb6VIYurVf
2UmUwb/6lXODVozvfxQWQC1+lLn4kwBN/nPMw1GyQnQD9ltHoscfUQYBiJBjcopIA7kKkED+CjIk
/s8RPIdKF1YNEex8/5Hdw9FT4vntjxkGRIIACwBDCIRrmLP+fX8OSzo1Bq7DG7bEu2zpMAEffWB2
ISJP2fv0q8zS/s3cltOtIMOcVgtyzD1f9A1Lc/UdTt7Qhc+nfHlUaw8wUSqT9fNU0PZ2mmcFDEkI
D/hV9/1Uwf3L3kd+uI1lmTxwYB0+K0gkP9ClWV8HjBFAB9K2vxsXuNwAcgBw8Bhneq2JXCDbEbhF
bae0d+/WQj0iJbdIW0UjDx5YhJ9f8R/t9/8XWNc/TbLOb++7z8OE4rK335/foT//0bPdjWISf/5k
8T/f3Qh3YFzDRO8ntxP35K/dDYUG1JIxOGE52ke/NncCSvaxwXqcbIAihITuH1yhP1scz1LbowA7
0AtHZwHUrVBNOaa+z65QMdpQgz2kNq3qPRAeed4cukV5AKigEP6EQVZyFVue7xB1gbqjdn6foTL7
DiGa5rMJ8oNNFqc2kelKWSU+6t+TONirwegHxz0MmaaxuF27oXxiXdzX+dzBqDOay42Hee2n3o5g
OM3Mfh9N+khp3mc4PRgaecyPbjoXtfejTJvrFjCvGmlijgnaAmJMMWg4KsoSQhXeFeRbJm36AUII
w8Pi4hZmtX58Q5FhispP8GyqVhZPsDlQka9SI34saCr1Vb8QEHiYSsJ3JOrjb/BlA5JiLtPuEehb
4JdiM4kq8gnmoxG6Zw4gQ6iLi8mlehfjIr8SmBSgcU/XD1mGcUNYCH2n+9B9amSfo/s7AwATlqhi
7ZLTpeLT2F7pkkffhHZ0j8Jz19nwwTQzeZup0XyL2Tq9iwMNLbsYafYhj2Ap51cDcXFhMFmCNVt/
VRYdVPL6ALDNwrXiaPZg56qFiuXXZ4H6cn2HrQGm8HHXQnARHLSjCtbzraH4igqUlmqTZmO5QSwL
r8IlKP5/IJl+Z5yUIzk9H0d2nwU/OiT9DjFy/Jd/BJM0/w/sGoH5ABvmpzUSvsmvqxIFI/TK0KMi
f/Sg/kzIU1yjSJKTAjINPy9YXKN/JuQptPoIWl0gNB6vOAif/ZN4csKUDo7dbkjyYMz0980yMCiY
OcnBWvXpvW9XmG1PHAjilMXQPxjiTyFG5W/zWPgPjBtea7bOO2kI8IiNX+pALOU+XA3burAh7/jg
+v/us/Mc7mMx8CvS/fplJ9u4DTo0oQrQhkXcSsBmF3PL/QBlIiCp7mCcCkXkoYSDPJzz4HKyiDdT
vL51QUt2UUh74ECbFO2UVdBNGIpoB5PEfhPrkexzXaAthpbf62df/jfn7qSs+fVLT6YFobZZO5Uc
EP6GIKUdLNylAsx9dM7br6FI2pss8Xrr1paLKm0StpnQuL6Ujv+93/Lr6SdpTlyMTelaUCPDPkp3
GQwrNwEw/VtMI6N6aCd5GLURx86j2Rgyu5usB2Xu5Vf/e6r169nYn89DjQZydUX1wg+rop2qTOaA
c6d6vApSQDrTuQxfs5hhKjuhA1q9/MzjzvzdvjhBGLsS1WJA4AxnuJW7WdqsAqtf3Okm/PbyE372
a37ziOKkPoX0ZCDDFZwMR2h7sxqwGDxX+klmbD506C1uu4S7uqQLrF+MVAcJRMSuoOsrLmZIexyR
9InydyUfv6g+S3aageNMAtJc+Og/Sbe/+4XHD/Ls+g8CodWYzd0h4p2v0UHoABXVI+A6cXmIQYa/
nlPBr2lZyjpvsvYJVWa3paTHfM6GFIeXQsQK8Ip9zD0K8ZlEr8xq/U3cm+UqHEtb8z4Hedkv0wU1
gjPf7RTxI8eZoc+ZqgN01mTdQRV3433n9sA2vHn5u51AF/7ajqfzZNtygMO7WR+EC8U1BrB91aoi
OKTC+Bvo8XkQApjeB2OpN6tawJYcenntJAGrwVvyWAxsAR2qTe8176FL2zr+flKgr1LT2kPeLVPt
IqLqZqX9Pk4Fqn6v3T5tSQsEgiVbLpa6TyIPN6Ym2gElo24SZ/srb3wHCUe88jASf5PQpK9Grs3G
UlwTuMXvImqLHebd8T/CFP1aipO43i3pCj+vTB9Us4a1NizfQH0Srt1myXcvL/e5uFecROh+gJcp
2CpYbtiT75joww2yOFlPyr4yVL6fm+FjMiFHnWOYWBUyXi586JPGza+3O4m4JmhsngyJPnCWWY/+
Zgd1oRnF4LuQtu67dAWyLuRbOXzi8oUntTUEjJpyokgfM5+GcHUjYCJcWIhjqP3daTwJwcZDW3LV
KRbbyPh2XrkTVTkyeViWNK+0Sq5VQQXYPzHyYKvnbUA4r8XY+4NL5HTpZxyj7u9+xkk0dgqzZBlC
6I9CWvCgjmLo3C1DPdDmbR/P8YYpCdvvcAqqdu4LyN+Vxb4o1ktq9Mfa43fPP4nMUDZLAtcF4lDM
Lq8Bnyg2VIv+RiHB3gA0S7cvr/eZSHLMs54HP4he4GS5Qhwc6Pr7cclQfDRlvwlJ//TyE44zit+8
yalV5CBK0J9NCXD/ZLtNA2rrpuMgKPQptPXgoEvQiFzI+5cfdu4cnTKXLeAhq+xXevBqjHcLz/ij
4HmAiwdRh5MM4JIibq+CxPywNhk2me/UhZMUnbnBTyUw83wplqWfgj1jrboeTRDXoS7WjwsmK3eG
ELVNgVeBsXmbDvvGRNRjmR14KnGUpV/CCRlZNWHh6QZK/OUrtTRNvBnSxR4YBAt2ASqRQywZMbVP
SvOFh4X8ANih2Zc2bKc6iDBLq3rUsMMGDChPq3g2y31/RBRcmJjE56LFKSlX+g46lnmhDhidLt+A
nVa06vHmoOKvQbkbU6x7xcdM5JUdhLgRNCy6zWQbVNMmKQVGk1PmtzwzQ3YF6CgmHzM2H8AfWS1A
RbzzYoD0BemW8GsaTc3nXjbEbsI27j7yZbQfW7AwNrKFCEhqsxAmYQMYM0d1BVAt5ylXfbWotuR7
FKP5Q1gc0Wq6bEhfg2AFiNzio7vRuuVV3IgI/j7Cwht3GQukdxj4rlsBgZOiChU3Hlo0QbvPVLTC
FDiO7UMQmR6mR7nK7ymq4AXr23Y3rLSC1D6TCpLtYxS8X5KB/yiLQPrtVOYaIhi9px9TpG03mP/6
4pUrFdmC9pfEMKCUFCZZ8QCrLNvNXVajVO4zwI4U3cVe02kftTp7im2nQYJXev2BeXQAXzh04KIm
KMAtBRLzsS9WCkBQGQDZ3GXl0zKWKdmSpGEGD8X8cEOdBFVNaDt8SMtmDqqyxetVIyifw1YW8ZDe
Liut42DCX0a6PdhYXItwDUSlPCOymrI+h8pCZLvPQAP6p5hJfs9HZ656JaZ9SqNgqqYhxZcXkGmG
soUw7VIB3j6zw7iMLNhAO2I4mqC6dL9yRT5koXOw5zK84PVMMn6fdXkZXLdTOn4HhUr8mDtT3gx9
bmy1mlGBM1nqLcDWboTuxDDBDU1NDQy4UwtkGRl88SSBc0YNw2fxWkmlwKkyEbw6MiazD8HKNK8G
UObmqo9LDv18R+SHWTLVgELLErJNDFewT4poIA+lb+MP3ZK5Q1zw4W2nuu4z4Vn2VSZBN1aW6kW9
BTMr+1oCgQqiXJIBhoCGjYfYDItVXxMT6LbmXYF8PuKRfp1IKd/RSCtaryLiEPXrbW9gRQ9+VyO4
Sq56N0ZXPKABwNLzsG6PyFTYCnnNbsd0KeMqxkAbHEDDHMSSihkr49vQPiYTzn2lbNjPdcHG6I1N
gohu2ISJSEUWoA9nk8JMqGxJlYEVf5MOGj6w8QqoImnmCS6lkmyKDsUpNGy79WO5QM6lbss1UzUg
5dOb3qRKVWmyBN0utAaSM0XS7hM/A8uaoPH7SAn2dW2bAptdTPRH2iozVUmKDlBNSZduB81pWuV2
7Y96CXLnx9509/NEsjdT6+2HIQzMtA3Qy6U1tg7dpD5GMoS5bfc4ti2DzbDMyi8aZ62vcjHkbxpr
1I8gHrOvBXVk2rRgsX3vF+CoaoLBU1S73rq3XTBGXZWBm/BlcuPU1ukYq++aJt1bBhWYrqLhEluA
nbxPIJibLKTqiVWf+5DaVxZW3u/RXrK7CFyxpwz+KIAZNzS+mgrdgMyXBg2pmzZ6VYzFlnoD+zlj
LTjFNDXbThZpBXa4uaZi8U8TkXSofCf7zzm2E2CaMhz6Q6Rlt+NzC59LoYv4oxuhmbNVVIPyG7ZX
/dQMpJ460ptD4YWuQgrEyWFKRB7VjSXrF14OZjpg4gM/1Ih2IB2P6wyBqpXK100vPKLmBJtWAmO1
69A04R2z8XrV23aC+Y7J9btk7PDhbbkUt6Rf+bTlQ79LimAesM8b9opAi2GDD9kfgNnwWTWnmsFa
iK8duJj5Cs0sBkiJmhZ2AIdzkkBYl+X3VIes2Uoxh1/h4NGDGJiwlF+p0tsvPSoCtSsMgmdlcgKR
niwJxN1S6gnOn9mQQfNkMh00d/IWlyUt4LwDFYKPYTnJz07MiLZiPEJrS9kzU2WcYz+PzjWQVZGI
mTWUA4a2Cts2vS19gnP4coZxJmE6nW/2c2xTawbkp9My7lIVg8DeZABMr3GzefkRx5z/NxnTT2e4
ZwWph7K77KXWh4wvw36elvhAu2U5vPy/n6BM/0r4s5OEn62RLle0VQ9earEliod7pBOYLKZ0qROu
xzcCMiO7NcLIBm2HBLrhcXZtB6SGpQbLgZMUomOpJVWXgGvf4hbcJWvH3hkHaAYkO6CfIEZ26NK8
q/AJccsCiHzdQ8DrVTh0yb9M0Y/T9+epq+9mWGdOK3gGdu5uwzWFwlQXsE0XQe2BrQvZjlQfTxvI
7T3S0L1oen9LjIsu5M5numqnNMQcaZzkRc8gK9GF99Aja+78bLoP8H8G7voIZGY0pocA8IN9t9Ll
Qq34E/Xzu/1xUhss+SJcaxN2aLqu/wbR4SndMQWt7zafza2NMYurUmqbvnK9nN9OaTJ+nlCuoB9p
FxeCqM3RyF/LEZ7GUHODyS6ZGatDQLzwF43r36HyH0yF4b5bth5U96dASIrCvhUAz2atyz4GoEzf
iDnXuIOTuEEASWB1/fIOPbOuR27f8w+rEtOB5YwUpAXbAVlPe2wUQfpia/08ptWRTYE6NTI0qVTY
qG/t2OlLNsxnjvcpS2AdtJqyGPVDqTL5MaN+2S7B4Ded6f5QlD3bjT1T2uXHv392vAfP8qEvRhjP
LVHtu0DupSJIZAP2zcdLfmERz7zI0dLm+VNovrKA9pDwYC6GMcMIBMAgkX7PGZLMl7/TCarir0hy
Komv1JoFIvbiEKcr/GhnwAsEgxIx1JpIvslx/dQ+7ZYHpcoBe0+XV3OxdvuQRs33Cz/hGLR+cxZO
Id25CaYSqsUCp2zSV6aBrl9UqvaB8Ik99hTgLYuG7ltFFKZ5wO/ddb1MH9ee98DSIaaaRsgLxdG5
QvckHiko52JjTvwQIG2uChECcRimc6WFDjCc1t02BwXp3/WkThmN6IbBbmGi+mBh21ZnGS1qHYOn
Hg+Nfv3y2p7bQSdhZloImA5DfGwydtGupxyes3Ch2vCZhBc26bmb7uSkG8hoQcEWb5EKH1UxG/UG
FAvyj4Si/9qep7y8opnRC8gzdej7dKhBlnvSgyxvRjHDcXGh84VjcCZcQWr+bydNubkA4oaoQ+vN
ug2ncH4laHBHzbLeyiBFM23B8c4svD8y11z0Uj+z3Y4As+cHXAH4BVkFpQ+yCft3vGB4oSzoUJkE
Ilk/sBjeDBUkUyiK3pkyBwJgo2NYhkGzoW76gN9OYoBtWNMw/kMVWr+DMt4IAbvMDcG+0w4IYPWz
oA4WxOIVECgI7aW93i9Gzg+AZboPuWcNr+ZBhVdRhFnFBqiptqli6HKbfchH1GZ50EP/LyqW4ZFw
6IhUgPdD3cFPo3tkjeXv1CIxdUpUDwjHyxv3zMqckrDKacY0S/AO9shoggi+mp0Zp/U2FgU0+hnv
PvStoBc22bmmz3FrP4vmGZljowvD4Ca0fo/j6XFdyYjypXslAkf2YzGLT2BR8Asn5lzMTY+B8Nnz
wqxbOl1gRKVse0sKax9DDUKpaQugASJmdha8kp0o+Wf4cgXg1wKUbnFbP7y8tmeCwlH0+/njQVQV
ZvUdvE9GdLKAAc+3DPPEHTyI2IWBzLlHnLReB4xcCu9Ue8Aozl41LArrSTJ9IzJ5iZN+boechDYg
g7g0NqCHKZZxRWfIVCBG8FszEHPle2dRACbB13+1ZKdiHAq4TVTuBT2gdhzrYg6zqzIuS0i2hvn2
5UecSSmSkxEWGLd+XVECQcgp1w9kNQH41jGvpglKk80EgP3Lz/n5H/7muj31CYWvVuqDAekRaTJ1
05klrscMGsREJ8lOgbhwZ4uRX4+hvSc4+A95JuU2J9q8syqCzcssBbJI8l2hxIAMDFjIxRQ+0blT
B1dlQWMOou3HqqX8/cpYtlsnyGKiSFY1CO4ebo6U74IBVutaoiNlZLp14Jyh7+H4/ULSrx1asKhw
2YTqIygPTtO4CvMWtAiNBMhnrXxU+LzbBmjIbd7N/Ibbcaih15Jt1qz5lENwbpejBr1Qyp07rslJ
lJ4EpOUAqUMVUBiU+53SXQURp6zOhM42vcDUoB2i8DAEc7NzvQg+0rEHil+K8EK9d2avn0Jetctk
ucaEHqCnRD9F+arerFEv6siGBBrBHGX5oBP3/eUdciKn/delm5zEQ/BLAj0tnEJrIA/v8mzU27hR
68GMw3A1ezAmp2yMUDWO0SbJHZzNPXqCIIRARwv8Y7gQ6rdlG5T1KMHRszDWBP3SJ9sRiMFPGUYt
xxFht0kjAQLjoCU0o/Qlvva5pTqJraUrxyBnlh5y78dtHKkQ0CpIt60yfT8xzh5XgQbHywt1dmec
RNJlobyTpqeHSKIWT+Jl3IdiWr7kbnE3DGpx1y7j400rWkjZcKlrEJjHTc/Ypbc9k3ydCoh3vGQs
CCe87RRkm4WBxQLpj/DCJXxuEpOcxFjwJ0sXUYwsKKFo30aEHUBNH7b5ilu49GClG7hpbSO5dldD
CqwYAaD+v6YdZ0usM1fIz6H280uSrAy8fqQxYSoAaQDpfxPyjm1mFV3y+zsTcn8iZp89Ak2nLlmX
oD3kyxJ9iJvI34Vj83UsYJ9So3dyqd90onnw14E6Vd4sFgU4UZbDrjAH+KMv/fIYz6u8mYdp2kS6
ifZFKsLdLCjZrJ1njyqywZZlDClfZjqMMdDbr4DWXaDznMfXSxqpDQRcm3+51icRLqY0npYC17UY
VPfYwN+sJis4CAwkoncvn5Vzn/P498/WmkGzwhpn2WFqebmHgLuDZEiR3ic2uaSoeiaNO4JNnz9i
nEXo85jhEWM3XuczhGlW4O93USrLfQLeLQTLid1iZmQu3KXnXuok2AQy7ldTTOyAzzfVmY/4Nbbs
WCeZkRcyqXPgm5+Oh88WLgbm2UH/BB2qPGif0IKVe1cO0YMYBlMvNIg3S6/dGzwXmMqRtYfIt32d
0mLdDbmyG58Qvk1zn9RrCR32REHzD02EaTMM/lL5dO4gnaR7tuynGcMhhvIpRTd3Tnm9wI9ipzNM
eXLIKexf3kTnnnMSj5qsDyIgUNlhIEuKYbpcblZdkl2LdlrdSiiCv/ycM9/1lExWSgWMWJ8ydG/t
CjVy31VBU0KqZBbyQmw9E7l/DqCffVaNaeBEVoATnIPUxDqVyd3Uq3/mvPlXwPnZdnz2v8Nm2yvs
evCHMpZVR6+ebRPhhoCWSrn9d2t0EjN4r6fYCuCXOkUxU4qK/BV0AO+B+J4vXK/nvsLx75+9BC0X
WwyLwEu0ZXFvOATiSz2sDw6i6Re+wpkN9ZNV+OwRoL6uMC8v5YGCxf6uaUIDrTtOrrJwhKSCgBT9
y4t1Jis5FVDATx+gcBF3B+As32SjeUW7MauIBl/KgdIVQtfrwhudW7STlGTNcLHMC8qIRGEeECm2
ViAME3QR2ouyUcf/6zcVxKn1xUQjNRXGdYcOCjfI6n1zHXoW1J1TEeRDoWvTH0c20VF+mXEoRAzg
ol8Pssi3Akr0Fw7pOazuT/HxZx+vaFO0BRTK6Fb30COey2Iaa5IS8qnptTGA2HfDlYsaC575YD/L
UZNPIE4ZXTubxF+nJZivS55CjB+upwWgcQJlREEJGigvf/UT6s1fx/DIp3++g3XAUpT3wOzGtoce
8xq+WRKL2X3noVnGB2iWot0K6CFAvRmEt8Z4KWvMke2uBEEBbvMpKONFvrxiAp9xFonCtDfv31tK
iv0EdcwKXjceOqRu3cgGvkkd7XQFsembYR5vewcxJT1COMRC8S7EtPAWAnHZ+6wt3F7SmO8sHW7w
Bfu9m4JykzAavfLhuCFQLXl5Ac7cyD/vtGdfCMYAkIcBte2A+X901RGPOqXsgLsNBxSLa/QDBouo
3YehvLAnkp8SAr/Zm6dy6kBqQv7Ct91hXssQgGerixsGuS4NUVjuYSMTQqM6LaC/X5smkHeEaWfR
uEd/bxunjG1QPgKSUmBkPEA4uhxIlXuDG3XuVngbADJ+jeGbq6M02MEU7+gYqbC2dUDF/EmKJc4r
p4NmP/FivIoY6oJKogf7rXXNAHoDbu2HtA/cPWBN8RsRE/9g+yz91vaqJZsxdGKsp5FBCBdjaFaV
02hbeFJGzb0sg1RvXFDOrylGq25DTabtLqBfMSVVGq7bTfRKTYQB+yEhelJFq7yGYqzpoCQ3gVyf
xgAr5UsIhDrD+NBvCbSWIRtcwDLGrh5TQfjLrlDHXgjP4ekCSYWqCAr5PUMjZ+PzNMg3zMfjxwEO
g5+LqQCQMuiHEvMIqO8s+Glr8zkk1r/ToXw9Ze18nS6Yr46khC+Pg+jCukQwFRlaa2q3ZAEmC2Me
3epZhWElwjZxVVOOmMfj/dg3CHOT26ajcMHJIBlgNwDJDLus1+3nKB9GzDWbDlC9lEnYjkAhl3xI
J/BA4SLeb9u2GPt9KBVaFWDix13F53kgdWGa/hAHeB02W53XBa6u9kEiGpBaNbaLa/TK/Xcdmsm9
BnKyf91B6huj8qIUzRHkUn7twaCLaxBexYGC2aRh/5M1INkY6CwDrUWhiQx/UfFNmSH9IBZUoVAl
hpBPna9J967oWMiqOWr5+5m1aV77GQLHG7vOxdtJTx5y9Cs1Xzq74KisXKwaaMXFXRHfgfAaYppe
A5PQRztAdCy2NDi2GFNiCg+CTxrMHxZCNL1mxBVvTdSwHwGgT3ATH6XkcOwdGzDoVAcp2UFhLJ9A
zwzJwQxvjMoUaSOqjE422Qu+zE+oOBQwTJb13Q4VCbjzq5KJ3/M5YSDTuzjamo4mcNltc3Y3Z2wl
qNTm8HGm7ZrXOpsKGLCU7VsKjQ52VxAFekRofBhfuXUNCXR5oGG21bIEeqsfA/WFTUkGFTQ7lZ/m
vNw1BfretfFqeSjKZYFOBGi/e3e0F68pg0RFl40OMhFEjLczBMf4Dl2t/uMCs6DPY7iyXeBEd+xi
gQgcZWNYQhObBRoKxzl++owx6DX0QSJXx+h0PNqcmuKA9A6Tr2IIcrG1g8EHRfROvpRda98GzSg9
aIphft1FxPuaKzhzVTBQ7O4zndoPje3dDUaOQ1NFxQAjJ0yTyjeUjQEH3hbzUIy2y6F7jU6z3qsu
SL+6bDEb7IVAVraRK3p9vGdvrWryb9qmHJd2J6EX6ssRrlFsUhoo6R6Tgt1UmpUiajfmjs7+KGEQ
iPGRpipcIAzuwTVYeXm0YikGCxlwUB2gLN+uYJDB/Iw/Bb0HGAzdGzDLMx0klYf2wZcC5th+w7Ok
h8LlfMTnjGmS3q/FEcSvucvEpsunZg+wHOThg7JJ112PZuIrIT2HfDgiCKt4uRKEGuMCsEvECDiZ
FUuwXeLAkI2IwRrY6rWYdknYmCdQZgD3dmF+y+OZF7u2lNM350haVivJV2itlCHGPGTGECRJwIJb
kwhC0VGH3VBODn3yeJrvXDIWIK01pqgj39DD0IxddG3tapItXh2wQQN96W9l6Wa7gZil3Y1oOn4s
kyFE6OLTghXqnSuu4gT4qEqOMEOosH3dDTQhaFEBnJPeh2FRUFDhpvlKxr5jVVGy9BGnvgeEsIX5
VS2xk2GYQIu51quyw56ii/8lTd1dIft3NMzYAMXMoryBzh/9LvHvsRMA5qkyoth9IvP4a9NSUCVA
tDdD1WVRekUBr893cYs4tS1XhgmsgnTdo/EjZzsdHrueXsA3IYOkvapaY12DVAc2Y82o4HdQlh3F
7F0SAqPXPg8/NMscQfRbNvc9i/N7GTvyxCBnCEmvsIWaZGQybEX4OQEngOYPSP+9Sm4Fpm3Y6GZu
Hnwo4IGVTIZ8zHVp9TYdATUClqq/H5touvNseQvA4hE2UXbqKeBrAEOzrB2/CZ/ppR4B7NLAfHP5
SZQCP04zvpAaJkLDNTqMEgxgbNkNjLqCufKsCINNNHH7Goi0+XXblf4T1cm47IspDqJtxlPo5MBj
Zl6QewqI6+NKDzGegrjHQWEJKlcK9cWzwT2tWslXJhZTAqgYXU2lYLHDNj5oAldn2DiHUI9LXGmu
Z1qHuW9tzZhl8d6AkPa1xdn9iMRgiCpI0CCFKaB0B8Shgw3DEa/LVR2WsIkA4CJvrhKr0OzDRNfe
Yq6dVgByxXt0z4MKgLVb5uD7V/k0Gl//r9JhYyBrKPZOdfI98Dr4aW2gzPt/l4GdVMxdgyhpw6zc
dwWCFWHkKyQnYSeG2HUlaZNguIWbxnF7yfHyTP1xqmWB0OlVe3wg7iPzyAEE/oE6N7vKxSVe57mu
5KkS5xwmYwtFjHKfO3TFVByHGy1bvssYGb9MWY4B9OQgtCbHAfo2MttMQvsvL6/niWDsXyl9eKzw
nqW0IVCiWYAu3t6R+YlCkhnmJi3ILHyG2wAF5TdyKYOzHPY2hPjElejn8Gbu52JrEq42oNRDRTF0
n1/+OWcS7FPaM7SKjDRuzvbhDCZxRF22G1Y1vipZq/cALoq6CZndUSQpF554pmI+VVXEtTnxLOIg
SgQdfxeBJ7SJpUfOgYB1BdS+v9D3OrePjn2TZ+tM9Aypn2jO9+mUKNi3ReIOuaXbmAiOKS8v3rlH
nHTvIDtl+GDyAhaT8KyYyuxe+AUQ12a9hK4594STYnzsJFjkGB7tsyJ4O3Vx/NAJogBiWcILjYVz
n+Ok89ZLJTAzSzAAYH20nYsRpoheExj0lXpPbOEvlLJnGhjhSRxphjgZTeuDPeUw6UrsVUBmYI1l
+61nerni2ZRfQMX8nEP+7xUcBDP+/uWzQQwhQPntoYFbHayEBH3Iy8HdY9KUVes0Zoc4s0Cnjp26
AwctrvVAyTZqW4gE4/J4V4ryh5wH5Cxs4reu8eRdJ+cYHJ943sAGKN/CJRfmQDpYNtROcgtMdLaN
BMse4smbHXwIIBGFvjQQayq/moNuqOGDLLcBppC7/2HvTJbbxrot/S53jgzgoB/cGqAh1ZDqZVme
IGTZRt/3ePr6wLR/S0zbjKxZVd3IiAyHMyUQ4ME5e6+9mlrBWpgg8+w6XJR4q5pVug9wznTbfh53
g1RNfmTK+XmepYyHM4JWOEIXvxiT3E+hqntmD1WCTrSDT9jOJ1Cf30yiCFZ4/9DqkEhF+L8YX6HA
P1eoM/1ywvEZEWPraWQneoU1I7RNU+mijTv5LlIUCjIrik4skN9sjOI47DUVYS2aIA+2w9jaqmcp
S3bNlFBtHFzumq2pGLXwrC6zFdiGbfsyiIG4u8not1ZZDXQQc6p4Y6LrV7hAZ6dEYL+GWUkcev9c
1ChsO1zmorMmq5UtzmDVLVzOf2d09p/D4IBMvdmk+lSR7Cng7dNRCbhlFtl02XOHwTJIw583qYPb
+T9fB1VZ95a310DgG6nRkp41mDl6fKnzpgoB2IlYCl+DBn5umSwj2tp68csiCJ97A8ZxMsmJIwRh
KpmgsQvIXNsuY4cSs7Ux6QxxzQesQJMZ2jelRjQLrrivjW6fspz73cjrsEzefGxCjUOcB5n3LIR+
+SO0PTcf0nHztwx76cybRjVeJ6tWd9ms6Wd2zGhGxLLGuW3ZN6pik0AG7c/FUta+1yJdd3BGVk54
l/5m2zwO/bPCadEWm4caWJV5axs9ZAuwUlfYC/q2xjwVjv2bbfMgwXrzFNJQJjnIEOY2sucbWxPl
NrXb3jENPXD4ErdLiKrhzwvld7d0dBLk1tArTSmCrdxMw26GF4YPpDxucANCd4jY4+9H96+cc36b
ecJ097Ws5obk2e5//d9ryIox05uH7710L9+N665e8q///V9nL3EXvzPMWf//7x4XhKIYAhewNWGM
OAxe2+8OF6b2F1bKJk7pBFrgQLaiwt8dLoT8F30kAwchqxpulOv2/sOA1fqLyA2SKPBwsjGKgwPy
L/xy1jP052aCtRvspNWjCp0VIj/zeFNZrEaVRisyCQIcRpJxS2TgMZ5v5+Uck/4VCrvcm8MgfaXT
7K6NqQmTE/vZ+5LoxyfQqE34MDbToffbmkjqtGyQTPshSVKbpia8WYvQ1Ik0OFVI/OJeMWYjFF6I
1Z7rqHTR60YKcnk0SCBWEMVWi45JUJafuJ9/PlGeKblyTMT11fHyqNSL4AqXArDIR9slXzflLPP+
lSW2Agl0Um0l13WQWAvpyph6/WmYSnFqr32/yayPlLgIghQIy8BPyT6m7dgIJ00mMpo/N3XrV0Zr
7DOEwKuSI8cZVi9cVQ6kE8M5EuP/8XzJZRHAqJgN830eH/y2yJEnyY3uy4CKK84URzLi3IwcxyUS
le3bk9KE512jjIsLVFLgdSvrM+A2I73rsJO0x2qR4fPicafvisqgYZYHo35J486G+1muvRTOS+pl
rSxN7FTJks6k1RVCd2x1mVInxiIdA5YZlx9nNdfvto0VaQ+yVebTNtYngfOemcTaF2okghYskqvH
TaCMwWOkxslHvqzkzsxU7bOV1ilpntgOdmd5omiZa9S2cRfOdvxpMaFw3HZ6lIGapVOmOrY+18mZ
1UvGc6jPgUbEmQ1QmGpzttU4lIcNHEVFuIqxqK0jd/nwZI5RXPjKqv29CvpM3IeGWbTuHJvJ42Is
vbK1tUwD0BkjG9vehrwOv2CC9WLUifKqhrrsyQbFLAklMcgydq4GTBVN7gwXvyZUxZoymHurp7Jk
5s9jd8wkCtAFJZ1OqKSVZRXD/zlQNwCQVelVVQpQN3TolQBaOlGBnYx15HVlFZ4XDYF+Puw/lSg4
U883sWU22BL280LEHtX5lRXF00NYhSP6xHxZbGfKFmtnosZEZa/E1mueTZQqmoXKxhWxonmLrSAe
iNNAcfBfINrT4EXptwC4XyWcnO6XVACuMXAfbeyI8/xbbcda5IQz8CJ8yHS4KTC/LJN4rp0sKbUe
jFOPmCpYU/0adEHuLlKrrFS8gRmGhoAADlu0s1vD/tiEQ/R1bECnUGCiQXNQN6gfM3Wot1WL/NXU
JOtyHZ0Ml4lka891JWU3OGqVFXmNAtOC3sb42JxUsZ8mG64uNGH7dsDpGg16DL7lKFMoNmFaxrlX
CrP1g24m8Zz5Bi6Ug6WNV9C9V6llPhWKZ5d9HDM4l6IPVTrghoy1EqQfrbL7szCw0D8CvJHBllhT
8iFn5pISAhGbKTquPkJmXi21VlxMWhIsOztFkEhvnNt3sWlDPoR9l6OabuGOtlMDxCVmC7uNPigQ
KC69tJBxjCi5PAMOCj9rjGMQ4thZwtQUINVwuwGgrLbL5BVpYZq7arfIuV/pQ4eJWG5I6vWqWcJt
t+gLlIZTW14lWtFNbpxj8Tf3c/lsdYt4DTuCWJH7SMHtXCbWdZQmJoNvvQof695kjSej0n7FgoiQ
W4o/mWCTNrmdY6VjmhnIWeMxQ0NAaumS/kGT5PxTI6biG+akkuXY+E5/ahcr+KyEMkB5ZCtIY/Wx
MMCutTSXzypMnoLrIWtm2cHCLkbNb4Z97yYgQorDXp5ZrixPYwh/MuU9UczEvjEGPYKWNRTKE/0M
ptMITxiUhble4sQdF+JKppenR7Q6ZO1pP3f8uZbkyYsEDioONbwiNrFcVponRmGuRtj28lwDHDGx
zbriRQ/LCTkxCvhkU+Q9UxgbPFPdlIOQ4B0kFk5pMR4HEekuDVJWIB1bcsi7ykLiMmA3uSrm2Bbi
4WrMtz1S7ciRRhm5sik4iLZLNTUZqLbN2HhWCIdxbKWI2AZkiN6OMVjTy9QD1XlpaVayL08Vd9Zh
jbo41A1h6NdJQ7M8DaMcXYDnprpbjYmKc0lqFS9WqOU3C6s3coI6EuiZm3K5NmYJ6XBmDcGr3VeJ
tuF1659RUcgPtaRnAW8E8ajAnmaLIlQW5Eu2SaWEntDkBui+YHTq2U2TkiTfFvoDYpvOPCtKNWm8
wrAGxjV9x8qcwBQfewV7O6eSCyt3A6NNlROn2vsiek3tIEfBJu0Mr04Nv7Gjdtoq2YF6CM6+VPf6
LbOVUgn0i2TJqjtCtP8d++TvqzG2IvULj2ydqvB9LbSUGEkbZKj5MTKjmxE6pTeOkrUZ1EzbR0n3
9U2RevN3mffW8PxAjHhb/ZFJgvUi7ip4DcuUKkfXa5piadhCNCy4wv42suIiciK9N6fVQmzpmVMV
auOCwSSjn0iEXj+KzpJIihpY+H5n15iI1nDcCBauW20v9wWSPmjaIU77cG3HvWqHB2Y0wWWuNodx
97Xg5DslizsCgNfnhjEqls2E5lAVkyX5/rkphtXHHeG6ftaPTJM1xJDKZy0aWg4iBmDGJbXSJM7r
JIfVMCnMS7AIEJK+qdmt+78LwP/ph954da/wye/N/7b9y5evuE9UrMevRRd38/mX//6v9Wd+eIji
34c1Mja43+37KJK/N0WkUlh8kzamgEKQjLK6NP7wEDX+wtJdww+QSEjcGdeAkR9Nkf4XAT0kQdFF
yXh8E1z3L5qi45eehkvDXBN7KawiqeaPXnqDw8Ke1QHKZM7O34jFKSkgkMy3E3YSp0J1jkhBVOtc
DjKSraPZX3ca7vgtsEPCQkDKsoCIGWiGgwm51RGdaI+fwnzuLxgZkawQW5BmEAKbERPhuSL+p1GV
czldOlIplBh1WGz24rkRWXaGA4Z0N5T1TKGnzNqtIJRG9Qp8uVLsxYS8JWACHI4acoOK2hIkLMQX
yxwWF1kmxEOk5xXsgs52Y0jfnTPl8jnWqVPrcoR2zOR0s96ExkyxlS9zZeMxNKS3I1SLlENjSG7f
LJ1fbFIHbvnbTWp9PAbZSeTZcDAQc/3+8UjkRynFsj4eO6s/FU1ePRqjgSOKIcEAELWFyYcxDWaJ
pYr0iT+tKXkalD1HKjobA5skklNnSXgE5iQTiJwaSeHZbRk+4mRuYXwQI+XpsriZOV8XLDV0FKVO
nAyAy8MyYL1SGsoX7AiSZNP3tnEx1snMPCfRsfgpjLNJ7iC7miQBXMpxW52NDLl35ZD3m8Vc+E0m
s9bCWXIlvFXJ5PmIAbmzBMwQT3SeBxbZ0ZMy1dVmd+3CVOWYXb4sTYYBpd168rRg2TLgxqADcWPY
Flrkes9KUu10KBZbAs0cShbmkX3odxGSM2pycVnAZrhHcKdvJRQNzgDlCKqJ/EFK83CbM2H2//zV
HoHUh5VPo7q25IKANeWY2p+FaNxTkXVeUQQJW7UVnA2T/TFuAkKutNUDQBkgmUxy5MFf7Db5Yuuw
UprhBN19fcOOHhyRm/B/sIVlpdlHS6zL9IXSJuy8petUHxMQ1S2U1jz1/ay/5p+XMfgKeIcJVzs6
phD4E9OI0tdDJov/CWHmnjXRSGWh1rptp05nIAuGv2IX5GmGwUUKgcHVSyN0FfSep57+P7c5AtEw
xV3j7VTS5o4+jp4HhSlKhJ6ZNpMDWWbVeaiWYnQjHSgoiMb8VlYDXfhF3lUviSDxhUCgyz5timtT
dFt1QB+xSfjtkTMORbAfKXqHE4OMYyzDhl9HQDRVigGYQkLD+7d/6iAMNgHH9jISSwL9fb8oxUVn
jPJFb113S/fdAOJfHd//PxiB23zdfzjCG2I2vry8O7/5gZ/nt4rFNmsYgJokszc5GofzW1AqEx9r
QvdbLeJ+nN/iL50mR7D4CW2wyGn5eX6TRcXeroNmaqq2nu3/5vzWj98zYahkV/ERgV2JQF7/+xuw
fQY2xTyzTjw1gXXSanhwScrQniHoP/VOH/nD8SpyLT4uYTO0J/zp6FoKhAMFXC3xat2W9lk/SIiw
NYPzZf4k0qh1RQotMZoIWR3D6gZLBRI9Quhe1jwNjqaHiZt29Xbsl+hSYBoFzLIQLoVn1HbMy00+
lCunoOGUpSNkdpdiBk6koKtm1egYUZW7mV0ue1y71Ns3X/gvDt61ynm3W+HmZWCjAHZNWU3B8f4p
mkVo2GnA5RdJyTYdmSmuQnvvC31tbSXAKfzWGMT2ub7585X/sR0frgxUvi4xgwPi/ZWNCddYWGuJ
hxA/9HVc9TzSMmbnz1c5slw5fHWUXLrJGqH7p2x8f5lytJW4t20KOz0ZGq/RIf2nfYRBnV2YgUPI
CaBDYgWZqyhh8NrBQX2eq+WpHpMZG8dUMu7hyV7goym2VZ53ZHRlpfotGq34doJqW0BWGyExxShX
bSfp++RyspTkU9JMpkcxi59NXhoq1rJpd96P+vR0uMF/tZP9vz6YMXjffr+LQfchzOCVZKC7r1X/
+cAs+tmQrD/7Y0Oz/uIVVpioEPPNYl/Xwo8pjaBXWWODLEH+95oM9HNDsw8JegyHCP+ha1f5Tz8a
EpPZDusKPTgG4ocBzr9oSKhEjl5GY01zxAudLL51Zz22JwKAhOyoZqOvd5QWl0nfyKiqOl6VTZpm
yYNIEUD7ltaOjHfhPQ6kB3W8p31bZ8Q/MpLwCKLDhKzVs5n/EUr8tlcmQLy4j+KXpReh6i0s3y9V
HlS5l2r9kjtVpfWPRUIoCUEHQaIQ9x1KzJnruCnOtWmmt8/MxnqMC6XMXBle9uwOndrNpBDgUO60
5EHmbmHOEmW40eIIybylBWMbRrt37N4MEhfp5Rxu2zIxkazOqXpFJ6R/UIwEijO8lTwGUZ6kyG2W
1sShrTSHr3aPe2ylS8X00MixmZ+llqVOHm2bNlzVUd6HXjC0Ve1KdiR/jmw7+JIUUdY7WoSFnjeI
sbtvwywz9lR5le2mctnvRxTD/UUCVjk75ClgUZaTmpBvenoPc9OOI+ToPGzn3FXCTjSbTrHi/CqM
y270inyAlT3Lfd34ijkNtqNC/LwZ9CUcvbFb8BqcClBb0+AnXRo+FMmGppeKqxqBJODNxwU0lanr
o09RV8jXUmDIgM0L1tVurln5cDXOvTZuW3wEn9ocz8TJAfpUBl+KSf07q8HvH4RNytoKMeY7NY4G
pgLxlMNJGeSX0bSSazPVzc8pts3tmjGYyu5U9uPkKGGiAcL3c3KdaXb3oartFLf2yoKgXoBxG14U
SOpnxh5EPrRTsjyG9logjibh9NAcGygEdU3stZNIixS7c9lCpm4qUS2bUK2hqWIEWUoOJO3VK5JY
ZfVC06JIACKOmIqUdOKEv+hKeyfhTFxvCK4L9ivCjKi8asyvFi4V2RVVg7jrBrIEdok2COOs6lWR
eozvrRoJcpDmsJCmLKSnNU3IT7Qc43khNTjjD2IWmL/zXnQwAqcqdLE0ZO6UKDXpjcpQ29pGromH
8zjLspTzVs2CrUS2zV4z8qRziV7HZ6XBoVPdAh+JnPzjGYuTqGz7uxarrh7mqzm+KvnIoW5IhrWS
S6No2NGB1s+JAP73MMBag8u7CEUSNS0RiRJ6nfMeDoxwewpa02sMiLhep5CR46Jzrm0Pc5DyPhix
Voc+JIW2m4elUjkzboHWc0+nYvkKET7o7qZUeuraJlobi0n6gDHnOHpxbuofrHGUnyA95wGkVsHU
DYM+yLtKHrBaYxPXwHVmYpc19q9aIsvEZh3GKjkDFnOdtEjTOnSZh1mFf73OYpq8HGyXc48RDVWC
cj92+dc5aJqe8eI6zKGdYrAzEO2xhWqqwcdaBz/ZYQiUQsV5BUG0IF2vU6IKfZ8Nd6XmtTHXOVLU
p/oVPmTzSEdvr/lX68zJPIyfcF4zax9RZgixirv1lMOwqj8MrsrDECs/DLSoUmx1IyldyqCLTTp0
JK2xibDWMoZh9mEwBofG3DeHcZlk6i1+rYcxWnEYqS2H8ZpYJ22ohjA9XKdvRbMO4vTDUM46DOgY
XjGswwYsedSShBGeKHTlHpjbrK4Y3jHkk0O9f5IPo7+ws4XtNmIm1z5jglxRG7B0nZGQMkHiOz7n
TsxXoHh6GIafwyACVO1SfKdkIByA/yHFtz6cDBlxQimV4UYbbFFurF5Nk+2bk/IX5d9xEWZwosE9
EExycVGGcPC+OjLUsCPIuBv9YKkURKMBo73mpGnLP6FbLsPkn2RImglhHAsvRSNHPYOpkdBgVgQ5
cY1kuAzKTQ/ifgLojQbLEEnwaUwj/VJZCqv3tA4XoD/f7Xo3b4tdg7sUqqFTeXLOg6C8v9uoVeux
NlSmnGWuXFh9MjzrVdI+1sTpvP75UscEAaB92h/iB7GKAV7Ujy4F1GErLQndPghqnLuDNumtnyoj
37LdVZaya3ASsb0oF3XEoIZ/mI+UsewfPsb/VIdvIGfq+jffzT9oO49NH/Yv89sm9/AT34tCXSWs
jaVJTusa+kiW6H+KQt0iVnkl7vwTpZbUlbtDoWhD5zIIfl/5rN+rQknV/uJnLGxsvv9S4/+8z6VA
IMOI4lM3wLxhXhx7oiGtGjRtRP+w5IX83GZ6uyEBvX7o5Am+3Jsn84vt4H03+P1a8Dog0XNbAFjv
X5BZZmZKEq/q45jdemlgxDcDPcxGpVLc9rSr9+maWKs30XKiT3u/EX2/MtekAraBDY5Fxtak1vkg
YtVPw7oksipHpIbR059v7/37//0iKvdHxymzD7Fu3kIGudZ3KuN61Y916x4phFMEwz49xd08Ajz/
eZmjyYIyIC2pbC4zNkN81ReoikZoSQ8V8cYQWgIYEOVk0upSrSITy9InvE9v8VMOT3ChjnCLH5/k
MNLUNDZf1vbbGx4zxFTWyPc5urKreq1b7iU33g6uvlX4NyZ340ZxhdO4mdt51i1O1G7+GTTlAtu5
81Mi9V9+xwQ2HSKd+DRHHT8ilNjAMVj1hzEsgVL0HTXHKXPZ4+/YBKIxGLAQy8hIVztmmmnaPI4B
jvc+dqP6RmJUclXFLXxwvNnP/rycju+HMQUDHWbGMugTsetHT1dT2zAXXYKDYKxjQJ3SU0TdSfCJ
Kolv6eexBSIK+ASBUGHNrjjcMUVehr9RYRO4YPE8JQEx3XO04EDdzy29ThQUW23oo2hbxXCaVEFi
sSOMQK0+dSHAVuqQOtkN5yT6gbdT0jNFmqwowO0vQMl3mw51jS2rIL7imkyXNHRjtVJit7Ej7GER
3yi6O9M0t5dNFk8M89syI8AR4lZ526sQjRj5EkxKaQehC+/ATFj7fObJnCdppbspegGIQ+Ztbus7
0OUwcUhKgQmDjZXptnY4KZuxMAfNG61+fjTHrjRIPMV62Js0qWPOtf57W6Uxad1RM1XJPS5PFWrL
sYazYtV1aXtSVdgfgroPgute7UN729tUAk406wB1Qoql5DUv4E05/YiUbcm7gAyQrJJTH70xhgUS
KdkfLMUySi+y28lrwqJNtp2mQWwqcitsNxRJkXDlvEFCJZkleq4kQi9aKbmC6X9rUbhHgfpxivDl
pQ6Ou/Mpz3KYPYsEXrhAqnFTHHK/aOVUKddo4eAFkcfSCeyqgjLj04BS+XovS3tM7S2gQqvFyXc0
MuuLLScTijHTnqzLEGdH27PNuQ02kmrVMmScLntRE1Xv/SYflnlTxJOo3JR8lcXBJabwcwgWhHIH
oXIjGhEHjmHM1k2NYu6mG1XztsEi/7POO1JSu3fZHSZ+RAJR/XbkDKZqFbsB9e8AtDC336KJhC9P
15GFOmvnDHygReNDCvETszdjXJBURqDKTqTUiOmHSmSvnJ9GhrBzqJ9jWEOwaiIRPeShZBFTA5/2
VQrC+AqaiRQ4vLAhuUWYyZt+Za4TlK4Ls2fNLphz9erE4B+uRPUtNZp5T5RX8BqGVXsTwUernTGe
wsYVZj9cj4xPn+ZMZoOFsRZex6oKHYdGx7ptyWaG+VIQhIBbjTTcT0NXfxnbKq7O52CcSmS3UgPw
CYHnaalJZvdgFJQDkfcj/uSa0mRXHYZ1KUQnq8O9eYgzd0CefCtIYGicUp3HKzVUp9jFn7m/bwTO
tl4o5PaRwZB93vRGkzuCeJ7QGWVZ51yQoeLEc66lhCQM8i05qevYDkfnwI0h1hMFuUiI1lMW+jWm
9vB86syUzmQpA/3RkC3SmqaK+sVUtEG+LMnB2UuatXwSlYoOgmVmXeOYWGDu3XVj5/ZmJn8ywD9T
Wo7YrAjpqbQ7Oxh4L4NKK7+Vk2S8dMtMPKTdlIns8PST6yKo5keWVPYlCiOFfIJwBlmI5qSq6bJt
5SoJFR5TogXKXcseojj4bVWFW9tgSO5SwlANiJHNwEPU7uM8WPm+6uZO92JWzF1eTBXsxrTJvxZo
YPGOgHXFup0taH/xjEUgoskaSECD4XEJzEezbmlJpuPjycvt6GVVp54iCjXHIwP9PcTYsc3dXvR9
5pC+BdFRWea0d0VUlZ/UEYclVqk+3EDT0ybUMVb9VZYlJNSMp+PQmSVl2ukrL2gXp3XXko89xvPG
jJn3bto6tDWEDtDY/NoI6LSLQRelg+G9Pt1iPY0cNe7LuT2LsIwLsP1qdesiaKumcRZIypgfGJOs
bbWlbpadAjvrg73kvXAXjF/vo1aTI4T8qhy5AXbQWHbTSGZ+VCbNsq/CZLhZpEgIR5kVqKmiaK+x
D08qH3zFnPCXhc/gL1Wr1yRB9NBWZWJuRldtskk902CB8YXJBFV5oaFVrbuw97Ga7ci+H2CeAgzG
kla7hVzIxtZoRiRRRWNIkkPbNA1bYYekVmudGoxuSD547owh7DZ/snoSOlAFcgIB48nY2DYGjnxd
j2xxY6WmOfppDH5GsJA1PmggVc7cRtl4ZzRVLLsRY0j1EieyaPQMwhdaDoIos84KradIg/ur30xi
xAergpWp+wz889FdyLmtcbPkw2+g7Anpkqh0HdAdP9zFQwYt7ROlqR4pMEPNt6JhuJIJZzJ8zPwy
y4dzpFUeEQ627Gd4sXROqsR2BBjUISUn5NgQOz3FvtUvQz0r3JJcm8yvStCeByNV5NHj4FSf9Kme
zDOiNSb7TjICHphUEO+xiQT6DHeISEt1eL/00uXN6Ukx59wezmGEqpLfl3Qbjt4r5PBARU72bKuJ
jS9BZZxrsyjP5Cpc7hWzgoFnD4F+nyWphstOIAqKxrluPOINmNFgL6MzTVdE1iQ7qADjt6pNzQwT
8YTEEnJECgVTjqKF+ho3WnuRKXakEQ+da5WD616x5vCY4iniPvErEcbHriuqeSdFUluykyHpd4JE
U3e1SrSHo8VmB5M/SLVPh6rqf1rWty3rytr4/UTj4SUeX4p3Hev6A393rIpYZxXMIJFzUOAyzvjR
sCqK/heTSv5SRTsCg4qf+SE1Mf5SWcO0dSvtiv6KnuR7u4oKhfLVJpMFSp2lMp39N93qUfPzXRyH
NuBozjaEigUnVlZ21U65nnbWTX4mblLhGJfdo3QCx+E+3hTEP69xBKpoYUPPi6vfzrjtr6IPzriR
nt885180wEdI1Y9fTSDt+07JhB8kSQu/Wt2Zd8FueCp35Ub+HH7TTgRAHkRFv/j08rFoc+TAYe7Q
yruGZMUbktUD3wyTxmfMgzeUqXclYT/NdJGN0tks2va8n+PgbGzlaYOJYSScpNa20IdNyL8JxQB+
SwDqEFjqII090aqWZ+e5fsaOYODTAqRqDRUz3cSy/FETkCsEJ0Q/0vWFdiJvbZl91qT98I0qwPii
aWGMRzQSSmNYT5aS6RuIoOGrInflt9FODdI+de2sqFEPSFRa7iDnOf5BhH+BTQNjAeE3W8PM90VU
MEYO77q2OMPsn2NJtQ1Y2H10xmzbIpdPqjFd023Sd/LsRs7k187SsTrHeSW5J6pWB+y0rfsQHfIW
967VsmPsvjDAgWSfaMQvJJjFEAJdfqwTS73EqLbairIjro1gqis8eySvNPNy26biJZ1Gadt1Vozw
oVX2Q2QUDzMiVVT78XiZkcOzSweiuihCsZohhotLdJPT5bn1aqZ96elaJqNm5PwcqfnPU9kstlhl
1pci4gAUAVoWWw1CN6f8ofhrwPwCRT0nOPw5V+JhnwjJ8gslP2WL+OtEt5Ul+X6tJrhpBs1UKztT
2UnaPjYvm+UsIiyERsSTzEvDuB3jc+Rd6D5PICjvAaKfr8dR686cXo+wr1N3uTpy6EeDQCSdJm7T
4zVjiFpsgx77N/KHW//Pb+TvrrjuAW/oHT1VSt/PvJDc4JnhyaOjboWHNfqff/0RO/rnHR1hQSbZ
5jXxaQCxvbvasuxJvZlucm5H6i/swUvuIuJLHQriwqkHJ/SUxonii0JyluHuxGd4P/f9+RnWv39z
jwBhK5/EXnZE0vh22D6MZu4vxJZHdbKn+4STRahgSXUgJ6lH/fSsa0pCRutSXjQLFp85eieTzuop
UgKnbhh5SUnk0m4+k7x0yY5y4mm9R7V/flDx/oOaXWdgR9cuu6xuvXy4HfXY0bCYgpDaXupfenEC
WTnAfT8hj58XOjpFDCtUDbLclh3RuE3zMMBQw+sKkvpHcyTnYKNqi5Nafhldmhdj5uJCSM1dP5rS
TdefNfl9ld78+bv53fI7Omrari0lzILnnbYtLa9n+qvujOqzrZS+PZ7/+RoH3+Zf3O1x0rICh1BR
8N/aqQ50wcvrYSPt8Lbx9Kt0P5zrm9aJ3fy890p39GWfuZ0jbyb3qvbsrX1bb+5zpzif/Xv6oKuL
zBdOf3nqpD1IQ3/10dbn8mZpWrD8+6Tlo+E9KMu+zVzI2Oc9ru6tV37D1QcJXjFegOY49Hn15z8/
kd9UEfIxegfZoBgWPVl2IbNR5sUEt02ENoME6+1V+VjA6L80mHKfuNy6fn91l0ebQNtLedf2FS/g
NjwjxdiZHKT27DPqRbg59Sx/t9UcM9UGCurIwsNrZ2yDbf+hOG92ILFudRbc2484I15Ym8oN/Ggf
+NJ5cgLSP7gS/OrejrdsHSBcNgjRYKxAy/kSJ4i4/IacZWqC6Aqqg2vqD9iEqjGRcXLqATnAH9bE
idV9OI5+9QGOdjfDjDEoGMplRx6c2/XZByZmV1BUUXclDnZvbmKeD4RFlp/aEKsDklCLVNtkurmt
I8PwEjKDY74XfTyXk+4la1TL6XTTz0kAKJ5taFsYxW0gQe+q+dNioeaXDQ/JwSZqho06dH7dnls4
lyS7tryzigdhDqAml/Wiun15IVUfWvmuT3iF1NtYf0rwBQuXD+SQOLJ1K/iEpXLoVhmKhnfKfK2O
uAIbKa7rr6v9cBucB8vH3oKoLC6VrLwh0Opi7pLLSAo2o9n5ar3tFstD1oVj2E2ogQi2jOoLc6PE
52G7P3DKdYzUxjvKnXHCEqMHpJPPyenji9JmVzfujUl56uz+04SVttOOi692+hXpba80kfu6OjW5
+N22u3I2377tthVnHUOl9T2IL0FO5X12qZyll33sFjfKWecvL9arvJsejaduP96LXXtiw//dPnMc
rRUTb9bnEVcOpRuxuN3oFDgONudB5hsfShG6eOHhbDnxpOZ6L6ufJnH755f/EBD2i/V5PPtWzA4L
2Rz0Zcr6/aLaLvRD38441Ppo3DYWGEuin9tj6WjDh6Ii2h6UzrbgaltbrX8I2/pja98t02XRtJ8i
RMpJvPiT+aDruLImwUZW6k2Shs6Cqx0jH7BaItmAZFmQJIFO2rAFsHLheGHZN+BSE23KMdmz516g
lkf+BzMqi30zvVrCnRJc4JvqBOlzM+1k4zro/Uq9j8YMcuHZrDHRjvpdLyhYhVOlp8JD1N8UKPrR
/mgMYhqiPAQCqREPOzhOSudNvpm3/TcwZlXxWb/+pDv1vYVb8/MLH9G6bh4FYl0CIpzhQ+IsVxUB
Io2Lvem004D8LTdMH/78FR7Nuf5TLhznBuVLHzEykZTd1G+jzTzjde4P7SYxPR363KbS3FpyjPvF
eiReGIhwemKLr9zxawgKeDael6AZqP2Ma6l3javi1Nb3u1VtHdVLsiVN1tCx9/ZAJ7UywCfyIiUl
zUDGrnWv5M+EjrHC/jdn37HcOJN1+SoTs0cEvFnMBkhYgkYURZkNQqUqwXuPp/8P2B09KjRBzHwR
taqFkkhkXlxzjAqeCfo8qgRYQM4kGET8Ez0tSH4s8ihv5mTXCWJjLUKJZSBZ73LMFqeJnV//nZuz
1FiAKbdS1ErJumFV0h8YhUxWlYcgmYAfMHP3O0NCn8rIGRpzpGhgHSngGPSbYgVPC22mmJ9iDYyQ
Hv0oSBvCmUayaq/tZr9pnBS/h5tPQWFO0EEsYoJeiw7L2frMAsKEqwdO7Vfc9UGvPj5FK0+zNFSf
UiC5GkjEuEj0xs6SkWxA0xSiTV+P//7al3jppz7ISZvxFQLN6PQHxcg1EE01SqsQVxn9m/odGoGT
bX32/x5O/udKLIesY1gAj1wnoxv4wH56HzIv6nT6hJrVg7pOf84UQe0aAhgWX+3y6FhtDdnXtnHx
uQ+DnimSERljmZkgayVUq+bUscI45fE23qhgd07dcpit9B3EwaBr5aZ6+UHr8vtXbffEBpXrakD7
GPc9UQvEIzSM1RONmTZLvmDCawJk9CvGUFv6/fiH3HwB7v2QxeUSu6JRaE8a3ZjZ8/3XmBsQ9gcD
LPxIr/VTFxqiKe3AYVRltTIpJ4W36SXaU7SJ6WFKY1qpMt/pewd/H8wonXZD5OgGprr3sxYlC7Qp
farjo9GNoGiqRB+xfG0isKk6c/qO4cwDjWlNKb+4Q9mbsDeegFkPTHaEn5yC5oeNuadQO1Ogj9I+
hO6lsJVkz+vf+V3iorVW+nCDBsl9dCcD8YD6bI1Oh/7EK/gaG6nm2qMvMTLgoE5TCn1dN3BrvXH7
c73HCDVSYXhFMkvZi2/lKbIyvdBalTXTq0CgQ24wG7XigmvwnzsnLtKneXgAYT5EkDF5VWCXxA7A
YIIowGvhbHtqTpi/Yl7GBSB+yiQovuCA612nAVotKm9DWqIun/jwHagGgEPV+hewrniWdiPHujmi
3HsBi6+4IE5BOsDRzIXjAXhv++bYCM1hGncQjeq6F2js5hxsKCUt6Iymc3yMfHQBWAZABMIDBz/e
AMMbY8iusC4UOKcWCZVxEFin4ZWxrwVYXsda2Jzq7ACWucpj1v34oq3d+BnK/zMtzaRMwZAbP7wy
QKLToUuidgR+5ERSJ4IYRmpV1EDFIYBxa3B1VkVbJGZshxomLA5qKhV6sebjH7P6khf1VMfUwgg5
R6SLIRT3xcGU5Pd0sinpKaStsae1ljtUuaJC+08vUgGzL+QWgB9jxp8Ek68OjeFHH1OLr8uYWQLo
oQBhqIKISqwjE/fUU5JGd1S1ES7vS7KhtFrE4xgwBamv5muH3ENDqcSgveCT6Vd5iAjG4jRH0IrN
DrT0AlAGUMjMsGGwuOA8/9/7sEh/0gIQjxaEIjdPSWuxFd7S5LBQSclUJSCynaOBqiqad61f4wOE
F2FxowKPnKLPdfR1brTSyYjemJ2PmeLzqIvP6VP67R1E6lREr1zN6FvIpLVEbcm4mCWRZU/GL5VN
MCMIhDUNqFprnIPffIxJ5gS6QDYO0Lzx967hIj7z6GhHWYu1wkNj845Akkvhyk6KVACkiEumhiav
So5/im3/UmjUTiFbRLY51N5ZeunPjNldApMrLC06gosOChn0yJr20ka2uda2WXowh6WHuWqJv68w
anMZniWre6X+iGga7THCl7dGKH8Dov5zroRFnAVqT5AwMWXm7hDYBKlE+uoK99T9AEsDnbUliTQ7
5KJI9cWNNvR9oUuZFhbXnunzoQ5ZrBl0Jg3bjAFMe0t4FrgE9uvoRx5Ddyh3Eq3Xoa/Fvx6flfs2
UFh1cXnT1qMBM/UYt3egOqXmrFFPIvH9t77VOQb/wX213SkUMjsXd0krqyV3au0Ck/jUyDcSihuj
/N6pWVzjAPrt1CDi0fPBEkszK53c0xjFwOgIph6NmqPahdf2N3uiDeg+UR3c00mryoLJM3q1Bz1J
6b5p9tTHROT1UHkC4rJMnaIwuBTlDlADahNYfqPKqTq9b+zcSrYhLJKzhvKSHnZqGOQdvZeCtJ+M
Nb7nLAJdtHEk1i7T4h6zPd1ixooV5CeGXAaVP3pqshmS1rqF/8XIrCiAmOa7Gtl8gpoZNqrmYHQ2
4JvAhqlo3qlo2iFO2OOJ0ZMBgM3HW8etXK+lDA6EMHtWibHymKj+IbxyRnkuSO1kJly3SWVPRvqZ
nJgdoAZXai+eICL4AnDDVXE8NTjg9JPe8Pdo39n582aEnu/ZnUM4z7R/5gBNBt7IlOBHKc9UrkL/
oT2IGpq0CNBvUAK3ES6PW5nS2hR4Bpb/XAwgyJzO5zgG9wEKMl+aci6uXEoYPdqHW9+BldHC0t5T
hk+tCLIb48KYW08dONbpuZkYhZERiFMTkYhqcB7tZseT0m20YN+Y9E44jeYHgCcvj9/16pMuwhrr
VzCN7vEjOCO2aP0PvDZ0xaTsra/dWvoBrZa/trJn6Tap59ZMY4DGgueqTRiSXUINYBPCaMDiEcr4
HWzcybWAyS9ilZ8MdKzMby7wfhWyMdV7tCJCrYbOnYaclQtI4jTUc2AmuEKhGuypyVQ23uhagX+b
7/wYlgRUnPXFnO/41/yzP092/z24kiU+01/5hTIBH722z8mfx69urftyk1L5sZrv1aNc8ViN1SA1
7lzOkwY8qnqGsQfSYsY4xpp49DU4Z5CU1PoVPElN3tjn+dbduY1LLQ8Iy8iTUmHtWOV1uKOrjb71
dZ/5tHf/9mLk1Ix1JIvzkWyMCj1XczKgE0ZotdQrO9XTcwL8um+AU6kJFmcwKpATuDInUa0+WZIb
8FU7CvthhxEZyi9Cb7zc26Pde+RFAOI5aJJE/7qutJ4Zg9teO7VzINPmFnZopWqk8yYQhrFeXwF4
VYfv3AUO2UjdQW9MC5W0zRLJhDQAvhK9Fdi+IW3VvfPpvvfbFvFqgkpKzM+XrDJ8q3NbvTXh26vH
JlTedI8o++oQnvg3wPv3gSmasrYlQnrrAN9bWfj7ehdJGMhRhc4wrRzaGP1uzZMJfFEAhhgoNQtR
Au2LHNA/A/RN8ahUeyo/9aIKAxXvyvbPvqJjoC75anZtC4N9GhgoeqpFqYMaCuNoUsdGmBp89A42
iA+tmwjyfSeAi2XFGmpr6NVSBPkSc/E/rQfecgxcy1XgSNqe/AagkKN/zktdhsPTFlFlob/zn+Rz
6TfKQUhF6ATsNfgvRnIsTQDXdaz74uuv6DaZgwl+qcE49W7rpq/Vv7e2/I+bPqMppJjGkvC9sHM1
MK8M3nOrw3ZCC/ARDAzABdQ/kBF9qkmhy2phlnpDXga9MBmttgP1+XHMWQuvt1/445cU8M7NIXjE
ANs1ub0umrxWHGEbSwaVtWsCULYtPZWnYh9tiPasxVRukcfF1EBBjRErAvwIQ/BjRDmTeuI8M6gB
wSF+/cng5IFZp8VgxAOls3Hf1xJ+bpHe0VzhdcP8nnO119ND7OSaLTzpkKXRn7cu7lpLZmk5CqOt
SWQKLMKaFAZI+wkqSF9Ju2sCHVbtLYOLdKIOnQ0rUmWCaIU6Wd0Z/napFkLa8srYcfIONzLMI+mT
h5mCkWVIpw9yfwKCNd+S01977be5y4/XLnV+EjKQs3CnL+ptumCwhW5G9RuTlc8OcIQjNATABBtt
7rm3+V/l6z87bbcWzI9lod9QNNX87iuSnsfviRQIasEc6uEmQGDrRCI08nxSbR22OWrdiWa3T+2P
BaO0QedKApxqwlf7j8c9t+VTjDlgoj4JLcHdQttcbSrCB0S5bDzk2pqLCMrC+y9KOOzt+KQcMV9L
ayP43TXaoLZghTQq91EhIsbSeRT3YbjRjF1blP87bPcUB9UtWF65/PDBCFclnHV1tzRX1toA7CLn
a+ARI1UdthF0qFRU2b1/Lox4zz/TbyDoM9fHO7eSP7OLVG8Y+ioXExEXFAR5FORUDPIN/VY00OBW
ZN/MCw9fEqjoPl5uLd+6Dc1/HA5PEtCZirBeeZXARDi0B+9a7qNjjLyWtJfKqt3JCW2Qur9ri7UK
B6LAZkualwB5++PfsBYNb8Xij98A3WowQFoclv5bIN4ehSH3Fp2gCDCZQ6UW35xTnKtD8CSe/9mC
Sy9TZYANe6hgQf+gfCnepYVBF0ouDr6rqvCHfWWfw5bAa0/87XsFYTaq99tJuXMRb4Hox3MGmZRM
0J1m3GP3nJ+beY/rl+TYk9SevhXHf85M2MKwu1yPJ1VEZVoei5ctXt/K5ViaiTYew7dewgNXCdpF
352D8trWW3bla3X97dX+eLSyh232AI1BoIBYp7FDPdeAbppbo2heB5+fn7Q16ZM+54jFxrfsVhLc
285FjEkyEXaSA54Ie+kGkcsDJwrNI9T2/o49pR8lr6LZqPVH+tV7lZxG1rLiGtrCue+tLoNkBMCO
Kib3ohbuh2/umtRq4ci/CoH0r2KD9xA8pRtHfG3zF5EJAur+MEJkxwUARY8v4ca3ZKVZs7T+AJtH
Udoaf1YU3rzCSKSPoTn777RHZCg9j+bj67I2ElxSQX0pS2cNckS+r/DMHhibgw+9GtmQzvD07MKx
qngR9vIRiiEvkNNR8UlBG+cAYCmKhH1uUJgTRhvt97XS+xaef5y0SaECvqxx0kYd0FmcrwDs38QQ
TFD/yB94Fx0DHWouG+OlNfDQrcXwYzlqDEGlLrCcpIZ6iMJjMgIDLqqGSE6FymmdjiSGiE5HsBV7
f+Nsr6VQS+u5ZKx5ShrxZltnLjRYUFitMNTiQ9Cp4U45d7vWZHbsO3sBp/JEEf6p+qp3wUfxhIIM
HQDREASDfmucdF8dB93bQT3k8WmYK8M7t27pWMfXndhkYYPD0LwlMmpkwH5mAeyIpjHh2bJguk0X
7y0zL/9j31ulgq4czTBuAg0cOohBnpOpfU2Feix9eXCKlSJ5Tw+2AOR6Q5UQWAfdskFvJIen73PD
UjoLiKU8Z5GtRYc4rAAQN/EvKYUnYZcAzt9oTHMIG9JELwWmOKFcP1EAM3FQDpqCXzwNwpWvZSj/
vAFcsnIUDEborUg2IKffxXqfybZHs58JholJBxKAFflXRVJFgHgBPRzGjyq6VIwDGaRr1jNmEM9C
c12hKqwTM54ZJa9xeYSSDJwsUN+LFaH4Dm1mIdQev6hbFLi3hYv6uRADmmn7GmXNF89DCItQv3x4
jT03Dtua6RftaVOv5xuhaO1e0otonLYJpAmoCWkt9WuoSEINOuAa4BlWalLrQ3YSB6veJ6JKoWdd
2i2VqABUJcALRKzx+InnB7v3wIsoSzeVJOQefkJbsdBWxzfBgMKj1ZTZxgJrZTK9yAGHPodkz4gt
rYyOjHpsRcgAG6v7Rem8/RWd56o0MdkddQH85/FDrU3x6EVGyKd9UGV+i6zWHPX6MOyYXfTsO+B7
OqIB5zVfG3fZVqifC9B7W7goTBPwFSfoTiIVY8cLjEBsGG1fRjgQ96NAlGhuQETQJ+NNRi60aeT0
ASxacHNHGaTjhrOKHlajKNya6oMHODQU0S4HfeXxVrArn9Glc1+a8SUcOzg06JBc7Ll3yeKeu2ME
HByMGz/E3JUAkNO8AD7c0AfT22dAchkjpbTpxQPcHIi0Xk03Dvx8qP5rpyRlyakqsyaKYeWNQcn4
WcmXVtm6t3c/6vjDi05hKOfwLvYKZOSj5jFOBfQek107wa6VFyHM9bTSH2/n3VIDC0l/h9g0QoMN
olOYBwAjHQS02oOvGUm7Bp4vSbCvh+/H69wPRFhovq8/YvnUUGLk5ThUmHIc88/S6V/8J0lPPuW3
6dp9xBtv5FYj3XslixAEmEBdpgJ2DjoGh8pN7EBLiEwmTcFnWgSeAiUFtM1Uele8JBa6C69b3+v7
lxSPuAg9HUaJKRNg6erEQcAOIGN0U/0P6ZxZg8N+cZ+zMBS/jX9fe3eLQMRU4QB7QazXa9QRJaI+
kcEKjAQtK3jqmSF5lzR40utbc5219RZBSGnDsfdGrMehWaeol0Yt3S220v1xDTZvEXR4mWqFhMYf
h3o1GQ/wSVIja9BZJFaPT+B8ou8djEXXK8g7BlQuHMAkATX+t/BU2j1Ngm6j73A/SZSUJdUl5KGg
6M8hujNyZ7CqY+qUTkQiA12uXbdr9Jz0R9kCucnhMcXeReXGx+HWt7vzZPIiWEBFsZ+9WBkXb+Ut
MTpQrVkos5uxAGMaayositHmuaoFfruARk+i14Xqv/u96rf6uON00CLLBiPQMSG0pEkkPHKnx5t+
v6zHrizii9SDme312HUQtBlD1JAv/Q5jlTqD9rVTnljS7TszJVWz8ZbvpyBYcBFnyqqo5BLkXTe/
Tm78wZEmxERZ2k+m9wyctmJjNiYeGjN8T7cSgvkE3dv/RcgZkajHzLxkqXtPsTW/7RAAGxAe/mFQ
kxeRBcI7Q+yxWCGx0bHrnxo7dbhXYEJI7IJZaxXWSCpNcJLPDMU1bUqXrT7u2r2UF0EGWhB9X875
lMDpSn7JTZiXZYJa7IbICXbBRkU3P8i9LVyEFjoePUopUV3GA6uNBaclvfX4BN7vEOBALAJLNFFQ
MApRReUJid79SYvPEBqpjh73no5m1apRTtoO8oCa0KAD+uxDJ4R5QoovvXT9hbW8XZYc2iPoiS2n
RU8wY4Pwhv9d/wlCJEMk9Azg7Z0IvQ4Ic4MH8Pz4d69u/CJe8b7nj+McbUsdLSLVNyODtQH4NOXz
P1thCQtPI66ASGo2d4O+vJTwHKQt+lLNctKNKlhjQGFctzm9K/F3iRGHb3gSy3mP9wACqN69SUfU
QOfGzozYnp6Cq/fcHIAmLD7zjXu58rlaUn4gjRSPkLeYmwSlA5dqQReANvmz2UC8myZDQ28RaXiq
m+Cd3M1cfRyp1wDz2WJPEwQ19ffGG1rbs0VkiTyoCfHQxXEhp1rgqkd63aWQ7TEzFJwFWmyKyz7L
JWpvB19ngz9VY4z5olVtXMu19Rdxh+5ini4ZH0McQe2/k+fOgYr4lmvF2rfhJhb9IyWEx9kYFCVF
u9NxOHqfnd1Dn+kkvvRn3+l7FXKksQryazRp4q/HG7qSVi8B9p7oD7QcY8Wu1RS0VJAKOrkN8dz8
tAVSn1/NnUgmLcMNVAUCqsCWod79leyCLfW3+VTd+7uLcCCPUJ71YAzuQkVXbbpa7ahDUKpKTB5v
zdrbWILYC1oplGKQId4Qon+aXeQnH20PF4aAmucyDmVCZ+tIXbwtqONKyF8i2uvWZ8MxVmg3EXJS
D08lVxKYmjbiIQygOQBnRQvKaYlwyGHlc8nap8fPuXKkb72mn4eOnbpQmPcRsKAXXJh9uVk4358O
ScpSfRG6ymw6eNhC/zBeo1N+5TDX40Zt+oyPW/XvWoKzhIwnFRwnga0GDsjmdRDDd9LbYMcOC/eg
En1XPlKDXXnE91OG9U2xkWOuxFJxEQig4jG1NI1da2wMLPIXxkys9hd0tf7ZS1kkGXBegr93j/xG
UtCbogUNhA3+Vytt/Pm14nNWQP1ZfNYUhMbFeJwnkWOlMq3WQVYJghg7BbpjZ88oE6NlSPtvS2mY
Qft/8tO/buX/ytr0lIdZU/+f/31/wo6DsAgCuTCVZQwJE1ei9swvYd+DuR6pvh08eSlG2WgfusD0
/ZO5AhZbRIaxgbggXeM7NJd/wGJtJE4rF2WJqJbpoa4YykN0Fmu1Ga9UEanCVRA0RdkAVd+QDndi
2hJUnaddpfSxhM+LUwDoIYDkFDrNJTtJO4BPHOEpI8URAmdwIi00GnQH0QhJAGQWoN1XeVfrcB63
t4Bf96egsCebN+JHZMB4Ru4VaMgDZATmv0E7rBmjo+ddil3rYpahjXpgNE5wEK3eai2KIP8jPCBH
wsZscCXEL7mooQfHNKZHBVmNJxFsixAjulGncCce37KVS7zkksLxsg5LKkcLRuVc6gABFZU6eefH
f/y+Zgu2bxEi2rxr8AHBX5+Sj9ANmt3gmdJHV149lgRojwPjApm/rXnUWrNliR8fYT5aKdSAkghE
j0mXn6IIgnqMPQUahnch0stYJjRINFpyDbZGnGuBRFgEEqoR6biex41l/+uTq4yeNTrRKO2ogL+q
yltt9ep9oLx/vKf38enY00UcEWEhkRQZlotke1Jsgf1mMw1a7Hys54JG5xM4SsjMcl+NS4i48A47
WXRswz0Vzc8qcShAB6F1V7kh0MRCzKHv7uR9oHEThM4kLWZJCRJjW+JkUy74WVHzznOfKVrMgOSX
xdvjx7hPXsNjLCJUQ0kel0t4V5E7Afs4QCb/LBmQISLVrjcGtbhgKIoGnXgavv334TM81hDeudan
x+vf79hDbHpOB3/c7MEfpMiHLJQ7GPS1vbYH3+EOGFUSQc/dyEHj+EsEoCw70yTZAtysXOYl1Fys
0QKV5nbQDGgTdrkjGfFTsQsxomw06p3eNU+N6emPn/A+qgBPuIhdrFQqctHhG8AY185ASbJvLqUZ
ncO98GtwPTt3Ayu3ATfE7Mf0tejw/8Awmt/inSi+hJQrdc9NfIiEBEwji+lwnuwpsyWYA+ZaMOop
hIXK8Z8VJEtkOeNlcHlKkDQGnDaEevfsJe+DcmVfH+/jyjdv6dhUQGBXqmscFK8nGJONClQ9zuCO
wUXw8QJrH5klaBzqS1BIqwS8KMK/TDb7Ak/H1PRO3OucZKMRBoT6CPQ4OGO4F040vyzzI0MF1G78
hJW8e4kjpwSx7KIm512WjzoIa/r7vO42vuhrzZYlTjz1hAguCXg8OQ/UqLCzC80aKO14m1NIoxid
/OKVJ7G89vDCAius0MuzPGpZ+ZqXVxlWPVn6Jkf2IDmtV2I0KWgY2GST06Ftg6JQcDso9vL2YPaK
6lMWixkiTFKKyghAvCu7jVO28qG8Pd2PeJGLWYgyDunidGz8F645j9AmCQ0O+ijRxltYqxWWOHOx
oHqOCUPGpa/BhbMa9PIGVPdqskd6oz0+bWu1wtIBFnq0rVS3DWqFVoKWNf/FBC8sxvWClSraMH7z
ClSb+0DHXOa9DtNzK0B8ijrVLOi5Qn4slK3s4JZE3QkSty/cjy1tM7jaN3MHk453MO3RKNro8kvZ
nsvxKHqsSgWDJr3yRxYMrzCCCJlZjZORH8TC5ABgCCCDNdUkS2ahmgY3ExBS2oqOKf+niBIDUn1R
hL8JwPRgKLKe5rQaALRGvbZwLOPNkAHUsSEKHivRIJIqsn9ocDGZMFL5ZB9JaP/1MOjknSzcV+VA
4LwEtoPOgqwJ/WOa/3j8PlbaDzdewI9NSGr4fhYFJse0Vj2Lzp/OyZzO/P9zPPk3fFuCxebfX7mR
HyG25VWIw8IX3bx7/salXvmS3eApP341lAT9MvXx6qb0iHlCHlhKPqr+pkTVyvdjiQGfxIgVMngl
u31kCx5JXzqHcxgdhceA/PTxzq8lbkt4dzskESV16HV2BrQ71FgtbMaCgrvhGWg6Kqdk48qttH+W
oG4x51um4mNsFgeSSvIuQU+7a+3HT7E23Fwit5Xcr2mcIhwgVLFHBqqRUKlDGpValQ1U0g5TAB0n
vrKyK3DLTnOtzPiyibpaCYtLSDcrV03A5wE6uGqSasji+Gu2k90QfPR5vgKjZXPSAx2wYuVd2qiJ
1tpSS4B2DttjxA6c6sTuDM+szc6NLuEu1WUimLIBSRn5a3Slf3hOlsBsCP2jOZThivbOcJSdeA9I
EX+izonKaHCfOo3nx69y5St8yw9+XKqgyrsohTS8yye+ygEyFQmXx395LejfgBM//vTQwIIXdslI
Mdp2H3M1GsIB8C/eUeKgJiYMOldLWu69DLSolxMm4R5HBArMkhTW2HnjFjyn8933xq+ZWzh3Av+t
JvjxazxorgpThLKwIb1en9t9uv/TYDNZIlvdPthIt9eO5qKBFAdlAbs2vLaKiV0avm31kOtdOe1g
AEEqPrWzeti4hGuF7hKd3fM0O6MMZkY974Ck4gD3o7qUmYOiJWwsch/lAmvPReXH5iyjSDPCLrNZ
vTbnRXw93rPvPAHi0ARbqNqBDm76z4kZvUgnyg7grYqSQtn4BWvzpyUgGwgg4DXmxwT0BLy0UguB
mwAbVduKycr9k3Gr1n6cjFGOOrpi0CSLK6NM8em26pjUBgOaT+O0gblxAFdu2hJwXU1QzJUG7CRl
wTDw9srAqXFAZ4OGxkji4xZuau15FjXYRE2JwrEIzk2tA35SQBgstMNT9bSFNlqpTm4h8seGCZ6X
+pD9R3Xn1Cqy46dhvwUMX/vTi9yh6eJWiHL8aU564fhr5xlcDEb5sQg22u4rF/TWKf3x20tOaiVq
wAIjY7ZnD9ogCroUJRhsmuhtfHvX6vzbx//HIsOURRTqK2x+qkNYr80/g0ST0ep1uEyNxwODAqOG
bI6v+hn0E8pvViFQQw4VyBsZj4/bWq9jiZNmBY6bega/IcZAmdea9CglLmCPEvTuYrhhXGWSU9c8
7Ek0mG3zJo+WCEWBdC8bHVADqH2KPeVCROn34x+0Fq6WWGk4XPhp0eMHTc8doXb5gdXDJ5gjCYIK
PsVGA2J16+fk7sfWV4FIhXSPkqkZX4XcrsYdnUNiGnqCk/hRyiM8PKwwyFHfkQhj2IB1ctkaqZ00
XOjPrIcNyxZW8j4NQVKWsGkqkyQfxkm0K/TsqfUrI3wPs1HDANfqBCPk+n3E7UPuaYxUEUlFdIVK
XcrYdINSYp/SYGDuvCzYOJMrF2uJlG6LPFC8Ej+GGjOtbUB3YiFzLoHXCSnOYAN7tJKh04vIg2o1
7aQAIa6QrGnC1E44lwF6PRufgpWclp6X/fFu2ymG3HeBZ8hasJGYUqWgjhsIW4PAlQxhCRrOyo5q
lPlDA+KzWbiT2u24Q6eB5awDrYP2x+OLsBKe6fn78OMpKPjcNamMZTqj/YSytDrTE2h3ay63lpsv
YcHop3Y8Mxd3s0nWyX8eteQYOyKR3tLP7pV9k6AcCZkif8/A6hzGZGpM4P2zOeNaOwPs348XMkWS
td38eEC3xIMNWXYlSEkRbUyZVgI4vUhIkoijYAM6Px4Y+eUB6YAmY4K+cU3WktYlqreefEpsKKT5
sGkJWLW/Zob8DFF0Xe7VlkxOo0mXES1M4SmxHp+H+9RPCU4Tf+8YnOqnPJ/rZZjqyggMFmPB3jcB
+zRSB4yaWKuKiAiXZzM+UXOwHDdWXoEKwkDz75XZrKHDnMXKwxf4dklFGGDSMPTWfZM/JgalRVeo
YuBJlX18gaEe/nX6Vppyn8mD515ECyWEUS3Ms+apm/+R421OBg8DLE159i2PjO+xOe7bPTCyBOSd
7Ew9TZUKFex9tBON3Go1ABeDPxvvYD49/10dwBjx753wA4UPWA6Rq9cykhndbnqqDU4rzNrZEn1Z
fc+L3KZi+FgOBEAQ04PyBse3ONQ6F1fx6pFSg1yy6xmCzhsgGcO8pt64LvdjprzEAsOvqYap2cS5
csh+Uw2wh/IIqeEi+3q8c/evu6zMwfRHNBvR8Q9gnIlZ3jEAGbN2txCbKwmMrCwCSdxDzzTiUbBl
LvuJJjhuxmvzxRnolxVudyr34QuOqB6amJC7bGUloZY4wjvrjhtbt5KxyEsosFRCJfiGa66gcfAJ
tWDYVoB9UFMqXGW04Q+s1/ythvxKfwGG8YuNrKcyqARMTjpggdWo0+AW5f2mT1KtTs6EPtcXlLLr
197pHXGzL3u/JpGXWOFBomhvnI9k85ZeS9A4kI5+iYQjnt3o9C42Nmm182PcuWBLbHBXcAwM3gDc
aM8URFJUyRzwZc32JcLcRu299jCLeNLKY8dMYYORsgw/QJntJ62Oy2rjs71Sh8pLQK9cilCVY3Ae
/U9oRFF6p0GO2ddemC3wyVo4lhcBAm4vY9C2Je1Kz/4ZU+To0n/zVyCSYFMAv7hy5hIyp9HJ9j1J
EnUk2X7TM2e+VffezyIrifno37CuCUWAUxmTdExNRc8gRBAbUqRXpNy4VisRYwnkrZkhSia+Bd4K
zfCJruFleJBbRqWyLTGF+xkWLJj+vkpSJFU+3LxQaXgGRLsriowBdFpTIJKoTKsgbxhtVJOrh2KR
jYwwE5oaCeFP6p+HkHjVZyvxmgQB/NZ/p96o4S3c0ui8n/igJff3U/GeIiS8DxxuBt9LME0Lu0l/
t4oxSMZQJ+QfhfMlFJdPGZhseyXnekzAfIpRAZf5IYIWUNUHLXyClU59vNBavFvCcLuAhU1m0U5u
oEU9YMVxBIeTt8SDT7mmpAQS1oSDIGVewjLR5ifSde8Z/Om5rdu29jlewnLhnFknUtRNbuc5fb5r
R3gvQtcFBvMgCkK81oN9ILTknXCwU88evxD2W/9PmrhFSm8cn9s48s6tW0J3vUZKFejyQ3a1uoAn
qDJFRPrpnZb0gHOjQZ88KLDJ06EtDnHzMZYekgZeY/K3NDS8Mte6pHzph0zjaTA3ywwWjtI5SiwO
CsPK4OtVW+opLA1Tz0KnAyKkCUoyU4RoLpPu2KLQ0+gTxqdaxkIikNbZ8FJLv8fW+IeveBHPQpoL
yyHGDlM7z2G/swvQFY6kjUZyqCzmKb/AufE5etlYbeXWL+W4Q6XPmKyD90er+RYNUc9ex9zX8Gfx
LKjXBZ//sl+GOrO6cVnuqwZJ8hI4nDOezMCACnK/YH+zl7pGJymDb6gPmcLkpRZBNfFPvABhremS
RYIZiGCnZ7GehJkrStOxLC+QJYFRAa4AhHVFWCVyQCsEsFQcNGjltyOBR6jaMRkcEQZVCnS+PYyN
uHEHbxC6e8dvEShlKW4mievhAeQ1kJvAOGXijQk2n5GETsRFBoOnrnEv0aJp2dFkg98xdSjy6jdE
rlU/+ZrizzZnzNH/IyevGYOGlt3zlFrxVhO9UtGxhco1tI+VZy82Y3T1QyhZCFG/S3HLRWhU1wCA
eQkpmVcRgxxayI58bhYFpVL0Exf8gcoJ7BshLBdQapq9DVWy7ygzUfQaRhkj/hwUcRQu24NsoUmV
LoLC2+cbI9KVQR2EMP4Ot1QolXEjQNSXRi+AIdSZsTLyP4Sdx47kWLBkv4gAtdhSBkNnRuoNkZJa
a379nHiz65l+vSqgkCrIe12Ym5sB2L60YQLvTviPoea/RHXjH1E901d9bDV1PZoQ6lUEle0YG4y4
ZjV7fbKm9//9cvwLgcv8J6k65UAVs4a+8+TOJ3xTLD//6wI4qNpODsi9vc18cJNMZwyyo/E2SR6O
Vpphy049N7Z8zAEv/Ufhbn3U76bEGbEy3aOjMZ0HFEPM/ziQ/5YU/snFHiVJxeOAC0VAzqsvJMUP
6gXX77sUUf5mOMPAIjy7Mo6Uuf/VaPzL2pr5Tya2FumDGC+ZCCTcwPfvH9SN4QIri/olfW1MN24u
m/Q0N99j74sPbeSsJr7eb6q02P1Qv8qsWLLB9j1GOKcytRJTf5pP6+okhVsC+mmnLNH/o2P/t5bk
n8zuTGYfWlAoEaV+38abb2U8E9QJkVmQvD5+t9jah/DdvYvtf0Ei/3JC/8nz3pqhWXKRX4ke32Ph
x6G+66//1Z7+W5f3T0J3tlZ9Xt3XFCYWLAK6b/msNTzhcPpSn4DJEXNHQfKwHrQn66H6mx67wtmu
EhLaQX34rynXv6DGpv7PLlZXrLro75f9Qd9n73gNBdlJCiU330+H4lKeQD4EtN/KH5U/5X+/k5r8
P8y0/0/8/X/o4KYKrWOQEdMvsydVtB7E9a0R8q9qGh9qRR+w/i0SyZZyWEUbGgXS+KZIj6kW77u0
d7u+OtVt7MpEwephja5m6tfdw1TfMg2rwCp3WsYOWCfaCq5P8bJccZx20nL9SaJxP8TrudPKnVkz
nc8a3H8yhJdlhKTzngKoo9m0IqdssaFMu8MWDaAwsxcXsTej8FkknhKx6isOj4JkrXZn6ciP1D4D
RLddVBcdfNuUw6o8FmN7mq1by7KnIoZw2ryhwsS90i5S5A2L6QjyJynPHaLZH836c0xDUZsciY+r
me9ZpkLJwTtBtKPxq6xxMymK99XClt74izGqN/Euzje5dUk3+eA3y6tY+sIApo6TcOYUMbII+ZTa
8npN1KK0Fak5xyUWyiaO2ihJz42/Dbk3jMueYsnsQuyy9qqmf0RxccC383XKCtfKq2ctWYJGVd8T
q3CWvvxKlvmCD3AoWcHYoHs6VOJuGCybhQe5z45N2iGkpHILVzmrUFBS0wrr8FojcCm6V234EiBx
Jb/neVDK+yz+qfvRVVEAEk3VTjKT6FvZxsSqroortTs24vDQzvpHbypnq7OyoDNGvfSMUs++p1Ju
v8a6LZFlaXE6qKyFJ4iaFqZOwlK5MQaSoRDjTFG2vWHzFFd76gy+cpJ1b1UnW1MIXiz6e5WFxLXQ
vSV6F79pdfWalR9DMUxYM2uBtGhuPeXmrlDXD6lfi12taP1bkqBJbanV31a3wTb36Et62XCLkss8
Pnf6JUl6TJo91KjXATnJaYcmPhW9USXXpHPyyPKUOMglJ4v2a1VidVBisWhaIxOasEswbH3I25VV
s59IteX0qrBOnByyOCyz3dDsl+7SUwoneeQoY+NGyD0tNpp5yWyLg4s2LUc3IQ7rbikECzrVQ3pU
x6O4OqP6gLB4oe5oRBGAM4XHaTkmPZQWPdA6BwDb8HDyVZwofxG3E14R5QxLshPdDoNmYT0UYnuK
EA0pmaMghXY1t+TRwrBxZSGlbs5zfms4t8bbKmIx1uJvedPM8Vh3v2X7u3Dn1A5zDPmzWTgkyvTY
D0lg5uor4zo2xAxaEmFxUzWD7icmyHyODl26k3DHpeapUq9b9FTPch0alXhBbORSdNKpkzuvxeUr
XIf4dZRMP9bBE7fHXDqXLLYt88eW1wc+xjozmxQQ7ulfonZzJms4rGIM/9raz0pkhUMl35RVfcTT
Vnkyo7nflVjhCokrKEtx0DJACS5vU1YYD1UIWXE0VAZYHVpPmd3UoqMWrwpG8MuaPSFSOq+88wRr
2tbw6/Y8bVvrmIYYGopXTqW35BiGdH65bK9Ty4I6Vm+TJVCL2kt8Ht+LVeehlpdpxkNXQE8qmYDK
cemusTgRYgZZgydwVLQi9WnPWBrFEGZ+WqTM74zNrTXFqY2elyS2odS6leyJ910vVF/qYyVUMfql
J8FwJ1AVEcloD/cj9/5zVFwhl2OloXYvW0GWapbfin29UxIY7ZbevLeNem3kNTqW8W2eL2P7O2Sd
jfPwsAZ5+2Ty1vUUtGhw2TvgdpR67Rij6PTKQRd2qVlFbjWeNyRczbTFALwIS8D+GL91p0utpwhz
YXciGyqCfpOHHusvId/zgOegLU4gT1bsjRiUHw0i20UEujau04CGKZtLSfEgTrZQfMDMN60bziHi
9KVbkWYL0DU+CisQ1x0OGtpgZ7ozFI70xXe2W5gNToOxhmlLsyNBZWQgoNgTivx6ep7x4amP4mbH
5WMtXVM0rypvoIGJW9+UDkP0IGx/ScmKXvUtlch34H1hIFabj/Hz1CU7IStCPSmeh6xFkDav5aAv
9wmDjrYvA3NKDF9hC0+zcABe9KAnX42KjNh97vQj9u45CrxIlGqkNI0oeJdyPMTKE5E8XbEFWpEs
+tAYJcTawaK/UqsZCQqjcTRtl4jb4FR1w2/Acf7UVkb6Jd261F80LyrY9dMd+T6ehW9ZBophBCyD
IaC9GI6kpzaHx4t71RFqGCgpe0jxddZkdzMGWzCxUjROPUY7ZkwQ3cLyr9jQdmHt47HBkyHHCC0c
9NwZajzqsmp+V/vxsgy4vOGsAPSxelVxxEoul5Erw8lu8kZp3yiekHitwswYVZuB32taTjKnAysW
PLXPND/3yNHmtEUzO5inaguVnF5S/VVElAZUd63PmfhcboJdgwQMe0P3pJ4RS/eMdFSg9cdYdeOE
vcB2fNDqczN5PZJdKkAAxqgl9k7DbXuYIPhkwyOrmFXU4ZxXeZiLmIY3prgLqM/rSjyqFl9n9byX
R2dYFwyr3VH8MLMfA4eKgTbGT39HkyDBJm1NnILwAmkWYzsprC3FkWVfkjyre+riZ63eK/dQYevT
qa4OTKPi8qyvXofYNgi1ateG0zTEuXdhuZXbU03Too7uFIUyO21jUA07C+dPML63LT4wf1S5HFvy
iYuUb8rW0dLbE1Uevr0zSL4hDd7YlsShbH1sVi2MeaNNLF5UutCiSYdjhm1P1XWMoxjPOWq7eda2
7DPER7xY7Ekxa37RTXAjKfEyXf80P5LOS6uNQ5s5ii7v4r44IEW1n+4PH0TXnHN/xCG03XDFq/2J
QN/wLkBuhmXZo9vhSO3oVuu5YEo/tca1Gxxr2BfJ4MpLG6zjVDlt1x41cAAdJ21VaS/tcJSFW6QU
h17+xFq5WiO284fpqqTClZUTp0UgFJXJp9EAUxL2uoD9aYvE5DJLtro4mZmd5qVVCE+Vjkdn3R1G
2agda1uprKSdHL+NBpDRqBoUVWJPsUdRlsiGv5ZL+bVNJPzMUNys9CEvI4Zs1YEa6/6qjqgw9e64
KfYI+g9oKZ6MhvubhyQBQ2WJvN726mr6ckVbKetB0s6XZX5jXmy3au+IaAd25ezKeDCuteok2tEq
NHjZ1XqwthZ7YiRFSGypfmvm3mexEv9I3GTBAiyhxD5ZTN6qyAiE6FMEMgBtszdrbxkPuJwGVixj
fHo/zCwCRZVqmw9dF2hltG8s829VYsWdMuFaVmHUiJ9Shg9TyqvWpjaQm5knBjL/PDB22gLzBpFc
00zbMg4QvluqkK37WNclsDpknqaX0vqQxZdhe1FXyjqvKR42rBOlwV8x7kDfPQoTNCspBRxZzx5n
Wfmd2O9yRIxQ0H0bYaWVlzZtTvVkybZSCaHecGKFbmdMvlwHYpl9q0brJdaAhO59rFhvmMdjztpV
ujcXemazPb/glxQf2qqcj7PeY4pXDUmYrMt+QnDbZpn3caqlkz6syU4Rp/eaHL5j99IK6u5T2jKv
yqzfZcFjtc6cSX/JdMp3KPvg7OkVa3dMOaXyK89oTKYS87sZxZepdfsC+tY67qlmwzYSDpWU7ZIm
CrAZfUG+76CqQrDOlDhTlf4pFpLKMV5zGqb2hvkhrgZFGsdOx5+caAlLoq7OJOeDAru4745b9pFa
76JGqDgbuZXYORe+mjD1xKIg9xpApl7rPaEllEwLMjuMuw/9tmDvzCqWnVpjclwGc9dFyqUxuqPG
0C1uysO2WKyw0Qx0kV/EmVtLFY+vEXfqUDMo39bjEpd+uqWOtr6Kqv7RLLRpUnUoJS4UiGum/Wb9
e0KFNJQNjvFsAnitpnnb2F/kdHBExU/kr55Zr6lUN0F6bBBP6eZnPFGPpVpclyFm08DkJ2H4cx75
DXK/ovZerBRtymvf1e+rYu3qPn+pkvlFBp9Z5Gs7Hpcq+cX3Au9LnM/wyJrWiLzI/KYUWKazo+Yp
xhlT4gTeBrxEuAu5lzdnImxde3J/yBlCS/5qBWVxs2gHqDXud1dt9oMl76QK7zKyfztzSnAQfzLG
NmxTwm6ruasAM1T6nMUnfXXHjM0hVfqVi/FNm384hC79GPHDicrS65LMjfLFjdpv3cBuXPmtJ28z
2uNKIdfP6VFSRFsYfnVTsCVcqatnxXwoU7c0UCQH6q6RoVjAUpXqXdGyqxVJeBMJebiyTtLqKzGO
Eepcu7L+tiXFfjXr5zaFPdCXO1l0ShFBa5ZoCs01rL1Bnah8Z7FLbB3yD9XgITkpaxgZT27cNamn
pk8R27XVW6K4JgIeonA0xV35xYCx05wYyfDqfVbeNDOkStiWIO9BMqR9OuOD2id7w/K1lkxNm3LQ
lvG6zeYpRjCDfSOxr1yBce8wUNIimDrpzoSa1ZCjmUpNNPwsG95OuHQpb9EaZJg1dKyLp2XsydlZ
bT911pfMKcMYkdZu8kX9lIPcIoKJ39iQ+62x1+sz0bMjw0zZUWFXU3yQEZZcuD/N4Joipq14Faqm
a5kfMZI6Hc7Ycqgxg4w+1+cEYkJ71x8uZd/YXhZW+vrCGQCdcBmRwoYL1Z4jxdeik2lhUOTQ6TRU
fIPgjsZ5UEpi0aEYULvdrLNJFazmrSehBwUgPHa5K+UjzkWEbKrsvozDmI5LsXIvpluQc661yEzt
ca0AfQe3WeMTQndBP9BRLMNeGBLfktDMTO9AQopJVOvFw2+Eq2harH471cS42k67YIqDTitQgnzu
VDR2glLyjCLiQ3SHrIjdOlOojVNXF5fLXBuhFjNvV5UfMUaMqux2pParMKu+UPgRCovLW8T+RlcV
4Sp6ir6vyz+D0LNUtB2eBFwaZaEMs9I2WdtmkhOO7YehhhPk+nr97JurytZHZTNfGnD6IQIUNtV3
PnnFale/OD3Yba2/lH0oJ+dBeMPdOxBmfMtMRAIQk+Ppm4OLj6tpnaSCyig6WKTaqWZJLWtqcLJa
S3/u0pB0y4YxPiT1PL9rrbi8q1HbA1Wao7oXhNpX5iXIqsEDn2idJMl9HXfoaKDzlVn5zuo/k7sW
Vx2C7LO6L7plP8dpIFtYR+jbdZNkNqZyf1insJK6n03X0xMl8JMlxtUOqomDYtPToDSPbTn/xTGN
GzNMO4oSIxiS6rEx2Z+KTOtRXC3dXvSE7mWNcLEVHmp5dXrsqPlcrriOX2YxJUEcSX+CKXn1GP2s
82PenrfeaT6U9psZ4cjqBz3P6CqFU3zrCIxlU+et472AM4ZD/SrI+OCgRodEnRnchy0mHZl6alIW
/DxDwC3LlWZ7rTxp8Yf6s075621VelJ7u2icRL2vJ4TcWLX20mJvSr7Wx07U+ZijATGs5Rv6lBSC
FZRfdxAPEohd02IGH+I3YFnXsmZd+k//ki7qi/IurD7m3lIgja6ku03vF+ltzE6j1jtMjrXrQLLW
Yhewgk1WdLGTJMjrc8f/Fny8BbTN7ovTmIUV0puTU2VBi+KldVGyQMc8G1JxZXgtlsx0wfFeoNCp
n3VEpaLHqZW9sbSn/DvV/QjWuRSqJwUmYr2htvhlZLldRIw8X1q21vpdphzKsgkzPcAEnlXXefhK
RldOwyj7FZLPaHuKh+8p38JG8jvUqBqX1q8CJow7RIJtHGn71rOaS21shFPobDEYWL6nkNua2s/M
T2vKzoWGprDOl3E9NIwOGvxy1cpZMo5GHuY3pYnpQB/bzCOXrJkrV0hgZckJNnHQ9slRNY/6RWuO
bJGbCOlAm2lc61uYWrpsLzZeSpCJ6tJPobThCJ8zqkc2rNXpww9dtqdMEFjbF/E5YKnSei6tsNHe
EokFxGJ+1NVvA4HeDIAJk/qZYFa9qR3ejoLuqe2xrNxE/Oll5H6rLwv+XPnXTFeN6b/CbnntIfQp
aQAcJ7l8B2cakkvUhK12q/JTpx1rtuehgJdsz0NuEgWPpLd2oSSHFARb/VNFXoFveVG6BqDd4CGH
astgVdky3NcQUYRPJt1N/khJEVaDi/pc9Sph1h8FgBY8iMcT5UjDltk3NZ7bNjsJSbbXsrbNL5JK
/1L/aq0ft0+FHqrs5ONzj63OwGYHksaDYk2XqKwfcDC1lYaHiVG9+GhFAQaWifnMZzHqh+qmJi/x
ckFrWNieO4XKJkmdLK3OzUAfT1OtJyVUpjHQRT7cdopeK2FjZRrHJC1U0YrLG5CbQ2EVgVFl3Hgk
Ai1XSq7CXkVDukI5/Fi29YtOliwowuSEZrZ40eprvNp1+RANHPmTTjtTqbwBKIGiivwzvpurE5vX
Nb9Z20bZd2KyPnUX6Gq2YRzX+lopz2101ihoa6Zgha9E7iTvyuKQsmc9KoCHuQ9ulVVh/1gTBxFn
7mWOLH3Nral8Q/8Yt30pgPEG7Uef72YWf41PBYsckaTJ2uDywecykmAWsWeXvit1B7hpF/VeS31E
WLAgsQx//OWWCZY3qDsmoDMVyHZNjeem+h2LT73tH8DbYSEo/bEZHDXn3b3xt1bZ+6J0dtsxMjQe
IYtavL7eEncJWERTPyzl+5qeNxRC4re+iu1SeciioKIfj23DelYXF9jNOmcdOJgSKFUIO8sxiFQT
jRggUIH/ifEqtQcd2lGeHCZKWeKI7nQ95/2YkfdHnXZeIqZsggs0REnRVSEVEM1yyn3EfIizEC1s
VNsos4N6WSyyWX5Eros/1fp7Lt76zlHZKUKExrpUdeUg0auDlUiHvgZH0S+QGKYKU6PAyK70TpVM
2tQL21BeTMqKyKk3R4QR2z+0aEmWJI+/XLsq9bUsHD0OYuVHswpX05/y2CmyMOmCUd0x5CANT4Yz
Y+fQPKMbnBXIlgmntbr1eGk35zG7Jv2rVgHgHnph9iZ2BrLiY7FCRfyjomuF2NGpUmTqmOSQb6yw
5a6wwMFx2hZXDLvizFO9iNQjdtKZ4Rypt6GOmZ/w+RBqwZZVs/ufud5xU5rEzbrAzHZdR/Hy1LeC
3ce/kX7Qo/0GCTZxjSKYftqMUg0FJ9b0NS95WfDhXVy5v7A3TC3Y0+DJTxaI+1HBBtmkRQFcErnL
KSkw0EFJhCxs48Itupdcxw29ZOBxyEaKRiMU+s/NNBw93ZfoHfa1Ixq7CoozThsy6TQwzvniqfLL
9qukrzKW6gLN72vEmjxxWa8cseTt4x/lxpVrELHKE1QSQfvpgVufVtUE27bLu5kNcbTAGHfwBRYm
cXFiIrD8LKo3HFAjXyUoQMCLT2QgI0LBTt7J+ne+vHXXmsSS7FJ0WyjTol+9eJ1hAgNlFYRa1VGG
yIWjM+mU58CO4B/23IcrbEnNeI+VU6+imJP7c8JDWp7l+cBJKFowQkdhHa91rf4sDlA7AXtdWX1N
AR+M67S4qD8p9JHSi8C8WwVJFlrdnRYgMcgYhm20v3V0npGVtkL1XQfPSSibd6t5qfHVGm3dRHfg
ZRZqF96jva0/dzzwHdqvIR7F5WGBUkTr39TB2ntN5ouzUwtu1Hv9ECJbLaYf5hTmWeUuM5MwcXxQ
psjeDDOIY3Tm+4dq4YbRfmo4G8DSu2TNYzx5XbNr53333GICisL8H71nBBVSfY1hK5pedBshlL8b
f2PuJpJTiyjU72TLZsvHnHfTfmB+MHoyOfpXyfbSb6mi3I+YYByp3hh/mMPbIj2oTwoyBPL00L8p
a1DzFynetm5AlY9VLO2oQXAsc+jio/RjU0RHgbKFeIJWGSEpGVyGboHnEOR3yI7Qe4m1TyklUnpD
eQCst+TfJHaL/istApBWHLLN5VkSDn3n5ssuEgMaPv1PzQ2ne8/Un2b8BOTFMtrOPmRK6ltemRyy
5s5pUOqgBHkvztHShp1+Yo5tF+tRJesKIyis3yjggwsWs58jCgDmg/hX14+0EoW+U+PabpeDVpOm
F/rW0Mi/W+lH0R7v+D9CUEQ2ubz+D7B0P3KqnR3TZId0jOVo9Y75ACwuEWAo2b70LBRxYhafC175
zDdvLEjnN/Bmm1mrEd3EG3OTHm9mfQna5VkrbhlnKmkQE0eqdn5Uw6E5N0pgrG60+KAlEMIwA0CE
u4TdSC/D7ULfKOjEsJV8zpuxfIykhfg4aJ4ROWMcRE3lYglbz7ctQfLgYLU3oOL5e4xbp35T1Ruv
XezdAqVyPZg6H6h6ZuXha9MPWYStARbDiBW2FDVCy1tbXzTGM+lLL/xunSNzcIyVucfhbkSg3nls
jhWXjtJ4llS7Y/mD2oMRe9l1614VFXxFIhMivf+GVpyQ76iim9Wb4EsJpP+gU6EA4N3cfWFfa2mH
QguyfFdIjkXtikWOibrYEJgmMdovaH2JQtimC+UuHwOupl76INwC/nzASYUvWi/J5zrQqZfMpmRn
SnaacZag+cmnod1Z8vfMf27hZIRNblfCa9Q8N5+VHO2j7JnJyb3psUZI+h0yX/1bf1KB9LtFcZTi
odMP0kQyl1hbfrai1yWBFFI7vARqNYlCe9PcjJEYkbinctaZkE+2ON0FkFI3r+F286+1UVE1T+pS
Hhadpk31Z85WzhqqLTzpLDuUv6oivdcSu7cFWN7CIIPtqk5WyByHtXIHvTkZ/ze949hQ4wC1zrOT
4NJU158q/gdsrugPRiu/CQAQtqCN9xl2XTp9x9SeNGSCPGtlDkqEW03cP3VKu+/XJJSr2tHHZtc1
0Z+YNR/WZH4Jchq0jJbtXE8dtd/pee6Xs+oZpifrE4nFrmJfpZu9QmSCQGqbklsnP3LyJcNGkA+R
GdCCYzbYKaHUHO4wXOKK+h8j+/IHF/pdqiC6zc5efWlvYxt74/o3TooLA6UncYE571R+sqh40qaM
wTK0iYN8mz9pXif5m+lXjFq0Mf1b9L3M6GQxx/dK9WjG295RzfmUt2gwD9NhHbjEJZiYzHoNILWc
nutHq3+PNdHPZmTd2tyPjfwBCMDPx7t9l/w4TffGHqB2wSK36e51soi8Pylo6RYvbgmvzXYCU4u2
6V0yb6mSPdRRmPHVmiY8qsINbdEuJ00gdH9NkhN5c179zaLGOmp/8fw7w7SOQQBsCnwkKAxXUg8z
1EUFtawYRS2HUHsvepkMD3f0YQX4Hq5zvKum/QoSy7CKUYISP1gV8wvmPKEmHTYdyF32mpwouO3r
FZgo3DamcSeycDo6pu6ry61Cb7uzI92rWdCMcDEJJrEP6/Vc/xhwrnJjugIug1JM01UY98LjNhyx
s2CHcjLeNTPm6bqFHJTGzmpiuA2/OlIp9UW+LUpY5mj3hZjc2Tm2jUS9afRpuNXuSbUeYbsgJw2d
QJBvMkefOpl3NKvuEh8yqgyRAgG9FhMpNQZGMUJSePBNfCHgdf9VGO/jvDPkcEWpCLuu5WeCE1gy
wLtMxHJ1pForvZwxcbSgN64ku366lNmLpZ/W+ZwzZQXo1fbqAN8OcLe9mwAurV+MKWj/G9I4TE9u
FHmUKBL6jM/Temml2/Bn/RSpbo+pp0ffzQKAlaa3RR/fJTLDyjePyWvdfBYwwaz5MOHkpzpz6jMU
VQZXYL1rmBzz2E4SpcR7TvVIGVn44HfKYls7C6eq6FLkQVHdrOnYTZ5QXERmy2N+wIHdVMzX9a0F
9fwV6bXBPYPmp45+NdPJLZp+uMq56PDcRe28La7G814clHN1Z1UpXJ3qJZ1xS5JKL0nfm/Ykfpl8
zZh7S/kT1S8jiq5qfqUFZAjJ9EhVT1uduYNK/mRjsJf2cd0f1I4ZIIpEjBhLMdwmOgmQY6A+n7s8
UDud9OIl3xinQ2cZIQcUva/yeItXpG8WdT201HGy7lrDcZMuRessM6LPAUIbvnqIjLvFqeqt7fsi
Mud3VOV3vdMpYNRYHt2HAm2lpdi49ze5TGEBi6RwahA/SgaYPhaLvtl7/yTRmjTOoOyWzVMerevU
vbSvmeVwHgBBASukmOGW8FdUH6iSNaVvvVcUmtJbB8wSZzuxsty1smMYsqWrGHaTiK58TSvG4e69
dntfVz+KdmwCieZXi9/qBfScFWsmRReLdFBLPPQ5UId9M9LRWHh/yId2/GIl92ig+a1uvsAYc/uK
JtgS1dP8LtyVYIajAEuja3CxHfyUoCGGC61SvSH0d4oVWLH3PMNUQW68aDxt8Tlf39v0LU48S/wQ
GdGl6queW4F2XERv0Zk9HgoQeIvxD8YdYqo/W5L4NZbCIW7JNBFCjy8m2L7QvOkZYdZNcHRHBH36
RDI/yV16jQqWoXlcNSSudF4ORH31d4n2ZSYEIvPrJArFmQeU3cap9a0yD1qDGQ6Du+3SwKWLGYBC
xJ6OTUSciF2dq93U31lyTkGm49jpIJHE3c7sSmfFnY2GIem+NOFJKWfIQTOcfNY9uSGxQfEO9bFK
/GyrqCHAtXWyVKt7Rj57qwYfp4gBHpT8MhSz3UjGaWSij76z4CjywxjfsJhk1h1bEKRs6u3J6Gjv
88ekQRFgKrQODhSIidzsch1zG5MuvCz8hF6RyTOIyfBqNp+mFHAuacaBFIX51NWfhcWZSAFcqE7N
pD5LpuxU5oPQu/dHPT2ow6XkF8bFJz/NyKAxmg+F+hM1qGW/ZiL0fIkGXH4SsNlNNH/ZBmSOaHap
kyNY4YSKcif9yYD2VuKDjLTrBh0yklW30l+FhodyaAiF22dtffVxfP+WA+c/gxWjx7QJJ9Wg7k4d
WX2clwTmV/lOyjYl4ERDtyco2qWRf/Q6EGqxoGnzCg7Cmg4EMgYDb2J/rJK/njn8Src7/W1q7/4P
UeWyaeeR0XpMj9YSE0XTfKspidLubSryvWLCyUqyvcwfHpvGAVvMQ7lItxFNgnlfqU9RflXhMsbR
i9jPvbtZ0mUcpsjr5Hu1Wb8nRRaUB2F5tyTwa4huzshHGV9S61GWJ38p9v3GnCp6qGIQJeVhiPe1
zOTwURJ2multVuTq029XewnTFd0IMXel2tWqMBWeU3mi0v7W6y8ViCkdQk1l3GJnHY6TFch7jiJs
+TjMwzkr5cdCBavGviwp9xoyiuW32kGXGFaRqXPJpHP7nHsSaWLdkLHmzi3dl76kz4LFrL3ZNL+S
JuZPMB+V/8PZeS1Hbi1Z9IsQAY+D1wLKexZNky8Iuob3OHBfP6tmXu4w1OqI+ySF1BJZBXMyc6+9
sym3teQJ76TFe835lB2TEk5gbVDERqbiPYimHXv6HkO5G/UnB6y4xEIQ1y+WEl5bhtoNDUbsKP0x
Rt1nnCZUr4gRdlOKlpVlqNGq0q0Hxw7jm2ECCNUhNX0xl1vTDW+lw/IeE3C0/NTDdKlbxlapoRnz
+WVW7yMgXjmh6sL9n7IIJRcQygzuZCB9o+k2L7nLKj1F9Dtz6PECkKu2MAt9I90o8OrEST2p1v06
6syPsHHCFUoo1MIUHUUAQGIaPbtDNar74hwoqy7bmJqLv83HdzAYw7PC+R5Yl6l/pP1skr0r8E7U
sV9AJBUflm36DosQ5oXV0E6lhOkLnDBeE/6OlQeDJUU0oVhlXGO4sqIJEU4DbEg1PGZjZ7AmsC4f
MqHsa00ZPKEYS4tcDp0H1fVFd5NW7GvFZjLeLYH+pa+zjrtBf29GWvwcmqIq0ErQLMVdoCOFuDQ8
hyCjuapPTVS92LbGyu0eJUpfArObu0Szzj3Bm4wJJqpYwQiLpceUwZvYRiswXs2IjMoo6rdNmx/6
QZqoWgFqFwHDkVjXtcrFxDDnOSIPvEBpzUVTm9oyCvm+HReZROrJ5CPwHNuiueS66wneIspYnYz2
zU3ELidopO5lyQYnyx9dOFTLqL4s5eCU+TYOJd44GTPfz9dqcLb6VcIWFBdblsEe+Ek5G4JAW5IC
ilNiUDh7VJGOtmEJhcFpMYZHfEoxVeeUP032TmlWursrrXU43nqxN9lmij2Ap62ruiu3dbjqWNiB
nGXOzOoThXmkAQOmgWZpy2Q0mPtrzhMbgjnmC0Ka4vmtHZsd8xW60bLz8uaxYmtGSHdzRt5WnL0Z
PdjWsiVqovXdmDkTQm/MySLpLLJ5QwfgYpDC0irEUuJoMJbgD6uSAFs5Ob4R8nGrbViLrZyilYRA
kDqNZf0cDctayk2dGdva7Ey0N0qmBOYQ6Jn373P9UDJOleLT4b1N8dv171nnElhjvFbNF4OzoClO
XRiftHKT6cNhdr9NwbA7p0Np9N1ktavJ5nuolK2IPgyTpS2Kj/2MtKhdprWV5xbqu+quWfnoNxX4
i9sE701Rs0AnCYBIoPFGzfSV0n6PHW2m8mExYCtfOk3d6El0m4LUC2rBtjvTs4IYEqJU4HD7dlq3
jUPc51hK96tvKnUp1Un4ihbGS80KvrUSHpWH2pAtCyWrDmw4Udm3kFtGyb9APogqTvI5V0E6WzaC
OaG7B8E2fBRAno5W5qs0STaydvfROKLksfwGimlAkC/HkNlYZY1e1JYrRm1laYKc9YxvRF8k+2Ss
mUtFlxpTW814RKbFUUGMM3ptM0MijrJ8HTR3FYv0DJ57SuPkGtwNigZzJ0l5P+NbyaFubNtWl6os
5Mqu7oTYabT2qpmIhxm0sxxsd1XcoV04d2+IiMkPoq3dL2aRb1xQf4uCyqQ7SfAmlVAKxq3jka+R
l4K8oWTr1KXdv/fzm1lvdPpOA5ysgbSJKE/w6Cl+aD+0+ml0XGqdymezdaBbC73jV/zdVkT/BfYh
hUBoKJQLhyrdfk+Vmg5Gsf0xfymq9EkTk32ekLmZJWS05nd6W0sNP+vPTnWxo2elYUq9U4vy/sAV
MbmTuf1R2dxoxi+YlpVMsaOpEMSRUf+uQPlTrxe/4jBcGzFiRc0ULlVN15s6sWVtEJuXfrdkwrQj
NY57A+Fo+nNffKXBR9Qz7uQRFtM3kMFAhZ0n+PE7phSTqi0bezXLVYs7Qr305toJroF2MoIuuqQ4
Nw0oxJs1zl9x1Q+7pH0W2brL7G8rj1mz0q8tcDF2+a0g5UvjbA/sDegzhBW/q7y0e4xt3bPJh3UG
L4PGTY1u093JO/KuYUNGF+ZXLOMuY8RwKevjFAE8Qa8KPUflz307ajZ2BIm9JN7OmdjkwN21GAiX
uhe1BfqEirKnbNxMwTz5i8MX7ASEq4ECUem6q7eYZL9c4/VqLptiOM3DNg72uji3VuKFvGLS/rlv
HhCdkJaHHCF15RZM3oBOXWy5nqJZq17lWEOhifr0rVeic0o1bjb7UXmTg7vipX2NzXqlDE+mYRK9
OuBNMPwiVayrRa2XZ+AMfcubNruGtrA2XTOTAUL5vywDiW6qXfn/93rkATFRIPPQlml3iOnE8nw+
hhpJ3cwpDIZAXZ8gq05nkdl3iklb5+omK9/nicSP0fSaWfc07bULyp07ZnwOXLDpu+PATvEftvdx
IDqk9juXALB6u3CYyXd4NUoji32G4fNkYzll0pHNO5f91frs51WEQEKQdy7CAa6AtjdRvnNhQ5BC
NwLax8k6ClcV+TAlA+w03vTVJOjvtrXoL6M64W7p27giVBVBu8gQrs2O9rMmEMVuJ2YOxqrvf0e1
Ix4gA+pFHxXyIiMm+rz2R3StMNImX1XxebgMqpKDKpPa6yvz2QFDweBR2talKox1jM9l1+BKxrii
FBuRs85RofCWk+CBnYEoRz2I/Hui06+qIvd3ml/SuVeANzZapxYcgExHmrhb6+FxZJNT5ZhiUevJ
uVCWGYCILAmYMwzaRUdBWVAFrses2ei9AtI6MgOkELtKJbyFfeZPoyEO3Ti9jwpzQ8NSG1/o0MOl
4z7UGqvT3PGBiWvavDT3TrnVw9+lS8p8rF0MClGzGlKvdJ2L3qIqZ2c9eIRSz5Zp8lazcGR8kQ2H
ZlXfAnE1CLCGJ5QqmwTE85h+BjRfTf0SDa8aL7dIPHb2y2gx1dWeVIaGyZ0IeklMxGKDn+Nz25zc
Ae9AENX1wZkQmQIr0zZOHOnvAW7VHOE0nNHkyiDwXYortV8Z9+ZOIpwHc+0ySXW2Q5Oa791cLwe9
xtAcPI5xvzECx8/TUXtUxVcgFY9jwarj+BlEir0MNkBGY1QORPCgfDRqiAMleW/b/DucI6ZkL9Xc
buskeFYYL6jyMR4ZyUY2wE1rZekmckadxweqt1T9nNtvwXtIWI6GESA8mPYmUz+niCWDwoArNj7z
WBwZXshZqMjJ1CbYckDfeI9bJS9MZ10Uv43CRmDsiCQaNblXx0gjLPizHF5siU+Imbxpupx36bqd
8o3NFC+U7yUp6TJ6xIkF7g6F2PN183oYnuQAGmqqBd1K4ltMVPQZdcgx401HGc0EndnUcP80SbMq
6iuybEYn74rX1lEfwsJ9y6ucApr5pT3lCmzBPdwB6HGd581zZ1PeMXBL7P5IIHGirODGw25cOxii
IJhNBBHhNw3dTpPcMXVWZCwiBXkDQTs3oF4sG/y7SqzgF4NfXmD1t61XHz1XFo5Di0BHCdtLLwQZ
MyZRHhR5Eqyl8Vr6C3+qX8h1hGYxQi8fmHKSliyxdWmS9yTNXF5a15y/aum87PpuK1UgkFns2XK6
wFY8akAtjfCyLl7HwcQeY8YzyssUcsVq7Vg5B0aQx6Zn8C3sixaWG/DpPByaXyN7ZAtZ4h+CViPh
2en4+wL1g2Z5mtemA8XX8GBZRBtWv4eAQV45ur9k2iA9R3TdCg7n3DaZy5jVCnPCSMbpCay93raZ
KzazWzN+jcxDkTDtoxZS/bB066MhIc2E1gAbq7tApxhOWj9JLLq6kLuwVXvqUpworQWbHrmohWZw
tQebAZJjnRRH3Jy09rTgVE7NwaaiN0S0agXDYuHxGtunLvUKAljYvtQpcMowbkrTOLMUEOnuCR1y
wmOxHoZvvXb2eeIuTcEVRv/i5z0y3W3yYRP29Tbm19JaGP7+qdSGlZW88eLfTGW+j11nE7RrmuNI
Hq2nAGanqtjtDbXSlpoXMNudnd4Dw95FwWvQ8HbkRgGuieL5UIXWqkPdNseRUax4qoiIKwe20tgX
G9QbuzXSs+rV87cJqdUFclsXby67mIh/uFdOA2xc8eXKF8W8SecLDiyK30MVIQWOTfqx8j6Q023a
Lh+ViUbD6oh08oeqx0SWQI+juTHiT82LkbwGw4XytOyYYVU8xUAXirNSO+Wml83GjYxVQ3y8N921
GGMMt3Tpa0NAwE/lpldehjpd2yTZuvFeH58rzEh6z143U/VE3N5lDlvLGi/rFYaR94d+4MWeENgi
P11riDamHmxTy3mL2G/b19l6dEzWimN4KzDe5AB5empDmQEm2No+pg4yMW8GbXhs+9swxOtqwvpn
VzsDCwGmwCWBincfvDT5ppQesRPsyjEX9Mg99vmSaRltUmiNuxTaw2JKl0e3xv5Q4ptq+/iLwNde
J/1Drz4ddHmtJtVVvpbFjAc0GT6nscRbXxWvWplcqpgQ29boLtroPEWzSn5BPnuVO+2VbF+5RMy1
bLcTW42pWEJXef8ewohf08GC2HCdMLSoYfQFlMR5vGd2zLPF27N00nVYgp+nSJlHWV2i4EYzE5WI
wvs8vNsmV7VMlp2VfFoMTofbpDxR78d1cOktpKuRAAA1HICtg45+g5E8/f+uS+HArWG4qiCpM6St
O/WbjuZEiDhb6KI46fXkz1a+myJLf2BfFkys0eGZjLtxKSQErqaFvLszbV1Z06cunI9Cf3eyyyyk
lzUKgIvegmTlbngS1vgOwV6m7rIPgMiDUWWqXN6rozLIn7SGaT4tsB8mneS+KO5K+D3dgcpmrCZ6
XWI3jAIpa6InrkJno4qV1rBkMYYuLU7sy1l1euM5PM1k45vC2Kc54nIngt2YGjcziVapZfihO2LE
WFfJWlMgS0HbpenrzbpITooIHjBDdPHnMDjXcPplhV9YfZHy6UJtS/H16EGzroliXFrm7I1TnZRR
9WxTrEpbtR+cMYWEihxjRRNHgFM+rLAivsUDrquBhLZcJOa7E6SkzfY1y0Cz4f/KdSUDKtVS2hNR
KwhnNVZgKblO1riaI5gjDJNj8SLEO+TfbHxWiAUGyEPvjwo1DC+U6lnY8yM909bm1Ck0tBE3VE89
Jiil+xjn9ORk+6lG6QhLPy4yrBUO0NC0ScdpHYnwpMAa1GNytJJqp4cWHpnRWslK1338P8vMqpk6
qbs6YGoQV9Fzk6pLE6INhy1r4yGGy3bV5cMpbAMvRF4p5wkuf058Qzh+Vg4wdG2tvVeza0eMVoh4
VV5ap/Gkyxt1wwYHBtdbHbhtYBuAjVvNz0KGtGdjeOXFK7UXMW3NgIvmYbOk2H+YI+JboNYfKLCr
8Mb9YbpXeG7Rbl1a5kA8VoWNGnOb7dVYHjoqCa1maGB260EEN56vQiVOT/kugeSNMfUaU/KUZBVg
oluBSiWV4muG6Lw4bPmCtSLfZe1AFh1D3iTxGzr3MPZr9Jp6GHZOZT+wfKvyW6u8tu1titaG4Zux
sa+YEGvGU1eXlNAhjcCyzAJjUddY0sqViupqiNHL7ulLdCtGcU5GiXH8BUvb1lWLdail+nrW5s/R
fhiozar54ipf+fiCHE6LfneEshSHYF5LzF5QJivk2myy4DbFroZ8EO1GjbSPvq2AjPPdyCBGL3ai
/wqNGfw8/nT0jFm4wtnnkgv23JXxcSQEnIV04iOaadYCY96bKPgztYQcz/hdmKJMy4mDfDorPNi9
amFF0BaxHH9hGercr9j4rdmbuW0vuXVGyUQmnvAbK/UpagrfwJGfWM0xmy+Nma3Z+bps0I6M/NoU
r07yPDWcg3jNxT4bYNkbcHHj1JBNlTaCIeVdr1iVDtap2M/uFCL6rEXRCoXWzs6xUX4bROZm+Ibt
BhvMHVKScYU3XyxxEEXk0rXdhj1DXh5HSyTeiY2JOo7bFfCzbgsv7Hu/nE+mXfCHUeQCBJGYs1Wp
GS0ComJJLLLNVB1y/aBT36jrbt6RGctgfzGTg+SMGFrn57vwFS7LaotDN2YqaW0ZGJnmuuvPtfRy
xlzhzQyXdUGRDZ1tftf33VgMRkT6pEB3wElAKkUHYPJFanwI+mfUBPgqpUd4bXDoKicZgaKw/jYF
xnNpynWDa4Q6EJ9RNBWL4xWyog5yL26L1TANh6pF3DjGct9Or5PpJ7bl6em+S67teLQBRvX4XKkK
t2aUvla5uXWE4Nv7dKtLoxQ720HlbVyoTKyRygdlx5a2nHEfRm3mSMs2i/y5E7vSdVkLiHGLFrfs
0LVH61k1f1t5Addl7+Jwfkrqd1eTOb4VrA71oPm4U/1J78Af0rWSAMiKfXj/RPKDNp0rDy/FdBrr
nzSDZdFVT2ovDzFyjHQIjm72Sh9iE1OWURM+hsn9roivlhvvar5pPdBWqC6e0chtZxyFOlkkolLC
JmHLtr90o3btCbMxxd2jCMtfGDUAABAEVqxhWyb6NkgJSu4toJJpLvyp/7Asg3GRZDwQVmtysZin
NnT+gySp3PF0d9pq6jT59WASyVkcyiQjmSWiCiv6jumK3YfjKhAdu9Zq2t56lOuZDWFG2uDuZPIk
x/Ypbkqe9jZU2XBnkbFidrp+CRXNfrrn9qm+TX/vh70lt67G4CB0mSWYLtymGMFEsUBhSVGml3o+
g3am2q+0Kb25JakAHr5Ge351ONrH8FYjAlkYJ9xmFSTNu9ldGhuzxIQfbBjz76LF7Dy1ATWqhOzX
6meHlcNNLim/hu4zMvRDU2s7cc+CqPJLRXaRXYp4U/bXhsExmtqspYuQIZhAOHY0jkUsM6NlrWr7
i+VG5Bwl4zYYvkMsym5EAxcFV7enTCrEVJ2LBkgNf31P58n+WQtv36Cdg3v3WCGFGOprplm/iD5S
SrnNs+TVCPHjFvn04LBL4MbUdEPp2ZnMvPrLkAE+abgali3PWiMfBHE9YPtx9Dl1Wz1Wlqq+FI7c
oq6sK4Keqiy/ReRlUTfNoGpkC1Kis5kBum8y38L0nOd+CJ4NFRpP0A3TJSbVfEGdTX4A6G+kOJd8
nj1jCLykXUZt+6l31Zpnye/baC/pnIxU8SzURydDuq6Dtc5kKBpv5kRhZt8EU1e/DabZc/KMEpt0
LCXvf+f3Gy5esbZsbdgHgJ06uA0mSxlFva7u5QVTt7p6w/Irh5WIcbOxn8pmRs5nxXpQ6ysgIlGi
UpNnVDpnFYYvob/QUsKcbfzHQTOOlBJY3vAvRnHmz0XBOT63J2dQ7p7IK9OdMnms6xXGW7z4lxgx
dKJ7e4IXJT9A5VOPoY5vjCHDKswfhVwG04NGJouy5bHE0lq5q0Z5GzrAmmQlLW9s3uC+Q/b7qg9t
sIuGx0nb9sEmDRV/jC9BcshgT11/1G9ZvZqGryJfusV7jCpvv8UW4tRzh4oav0a8K4ZnNVs6LKEa
jjoDTqUgnqagn51b+vv8MuZMzIV2hzzjQ+hQ2JxTXhpuf7UtvxhPev9cmDfR22cltN4qzs5MnKiB
fbU/IU22qnyqo510XwyK5Yo5eNYH5bJ17eAs5ODpLRctxuMhdUxgNCus/DMH6ZzdmrDDFsq+zBxz
b9xNtXUtiPxEFvcaMs5zraUSbU8sbfTHOeEVNefMGHPj3DXQWEY5baQiUKLKdhc4Ja8FOenrHgDL
q7FdaflLrX5mybSu8ZJMFVt6m3kmAKeP+UPWfjKCrZY026aqN5mCWypT1homAEEiTH6I7vtgxmU0
f0XCE0FyVsvOZcRs7ypNpfPQoKeZam5dRP+WsV41vEYpi+wLnQLGRtvQ1obr3PqSKh4ceN9YFEQT
drw6fyN37hCpNNElnuAkuvZOwet3WgsycsZ83dlnQz/rxlYwEkKBVJ1DRqveTkdhaQurrpud6USB
n0TWL7QJAkeQuZuICCmExYgr3mvmZ6iLTYLHK51RtFMIfFSOqDd4xI2FrePJIiBLTT5yAfUaIc1M
urlmfFuZFLVi3jVGesyN9habIL9K9qSE8T6AzbCU8GS1sbEQFSa0Ltm4ItroM4YIEtbGcvKJ2ugR
AIsr2T8Lo3muEvwMw7JUDoEkMnrKLa+6249SVOKr5Fbtebkad6eynfKiq2sbuts2DD5n98B0G2m+
XAR0i5E+YhaI23wha/WXUgevSoIsjDJl26QdRNaXzWHdZEsNMN9tt2O8smPKlWj6HSbJvnAh2DEq
UEFZJUO66U52FmvpyqUDxhZpxTKwr1EYHzvYHEtlSnGvzzMcuIXt7rSGUKdH3SFGzoEFShnsoqx1
tZ/giWeHuYW7sFWeQ73xXZSBLosANq4hvxFYd2LV/jyj7RbTV+2CgShIMoS+9BOGKJEfHKaGDYCp
jEGKoAIXBnpgnhXL1qwfgrI421l0Yf3zdszFpZLHZCBUScpvQJpE2QjlHKaWT+TGLy2I9kFuq14a
YU6gykeGdBfMsI5pAOOUjADF/x5Hpd2zrv4pjOpH4F0aFnPuuAN2m4XqfcwvGJ4X98jE67DAM/iX
yMQ/xFH/3BFcpUlvqboFwWeuIuWx6h664PkvH+D+i/7DB7B+5KjXZqROmaFre1UdqjsgqjfHSY8S
UEQLdUibqvpVpgPWWKuxqOgjNNdvGQpkJXOOoA/+8nv8IeD25zbhtNOLpnehc+bxdI/PzfCzIwGu
Zh++C5+Svqwzj33paJ6BckyYN6h/+dHOn76CHxHITWfYs+1wMowmwbpkd9lhoGLIG5fM8qClbynr
OdFusNfmMtv3xnbQtrZ8HzuCDlpuMKVedy5eRdwgcferzvRlorhfnGJttOH5ZTBX8G3ai5rZg9le
dWvy9IlKzeVD1Q/R9FLwGm7fjVrbxPAfqovJPAnt92h44gzF/IQl0xM4zIJqZPWE3CSWssvMFrye
5PdZUtFinOfGNvDi5ws7fGQjidOQcFbzZL+rPbbKYlPLZqOl3a6IFFgkkyWtVIVfGf2BXu90/tmY
4bwzUHH//ZIa9+/vn26t+6X+j5TzvkqzMi/UmUWM0eHs57vgUq7jxYf/3G7SbqGuQUvUxYviYa2D
lV3shsVN+mLBcNoL179D7xMP0lGFhV7++2+k23+6y36Eq0ZC0VvFCY1DqPcbMqpUGA+l/kXE/K/G
0ReVazCeDJeM7u4iGFQr1GicDDiUDOpy4htRL7KO6mwnkat6Ss9NTeD9R9K+xNTmOYmm1qWOLq6W
bRxIbxmSuj6hMg0EmKqWfgJzvQyfavWUWfvxtzXdf4BDYNe8yYuHxHhWSEmsltAs4VmNSK264wEn
fRAYnF56+LzC3uF3NeUS3PHKxumlc2MqPUdPk7VSicdIiQs9KhQ00ncoAVGguaV24WunQYSDA2FO
XM4mnutVMTDyXhNQ+HC3UzKn/T04sC5YDz02u6hH45MIuuoyyHeD9zJnFzdHnu4zBJ+5OqO5jhU+
f2UHkNmIcTEQYtYvArKgCuYfTJWGZ+cF+dYyDgbHGPWi7DdIFxje2mFrkxsk09M9pSs3HkfCdMHI
9K+24iGgBw7ACdg7NsNLDB+WCY8cyVWczycsipwwUaQvVNXmRg8vWRPiCTKfM928xMkxLGFi3HMO
fkggQcKIqF1207bVTTjOm9BPMvhmmU03no2xXlr1x1zssRShVD83eLBsFntUPKAEKeGK0Zhk6beU
R0qrb40ZS5K3xU2v+ksjiw89dXyXnkfjyM8Lejxy6siGmPap5Xp0EnGzHEkKoNmkgluI5EMP2Ig+
VqsIjZVd11W4yYP3Vj0VFNK07ZUpyK4l+konzQSsaZNmvHWME2fYzHTeAL0t+K3SYQ1dCpY3J+SY
VBSJBkvSjJcJMwCOraR9aqadLPY6hEED6wxDVyfYvuOE96clfwtC2wIVu6M5eKyktmemASzKw8Pg
jBdpHvP8SgqMFm5dm4iceEmpOLDRvcWHluKMC19bPf4loug5LTaF6rnVU9pdq0L3tT58UKj78r7H
8swqsEJ4kcRZ0hrReizTBfBzBQIp8/L278+z84eD0foRxcst0gt3qkA6SWPBpkJyo9K/xy11LrRi
D8hqo/hFFGxzpl0V85xruL5JjkQHH6JmAeQyGjgPU2YeWXAcaue3YsI3593djPFeMeJSaSup43vi
1qMr4DEBCfsIoBlvRSoBGO3Gg+OsHaoZHo90q7Utcs1xUHZddlTErs93rq2BVzxmKG4ZcEzWXqtp
MyXtpWcglLmM6ivZrTMGtwsriq5W7H6WgeWV4qsN9gG4jwren3c3ZsLLqhuv6Th8GEG/McfJM/DP
jxlxwXp4Mue3sdga3dGZ57/VN384G9UfGZ+FPQSWNLX8OF0TdCkiGb/zaqVTz90BC48hODOEf7+a
f7iY6o+L6QRRJQuFH1UmkbYVRYM5njyh8S4q/nc/4UexNhWVqKIB/4Z1X046f7Yo+t1fTrs/BGmr
PyKJC6UZEuqh9JjoPoSiCjOI2ec+SPZrHFB/C2A3//FMdX6uvTGzaiqEM6fHEkeNop+NbPvv380/
n4yEP///w5rC32zsWKaowDlTztZYOKa7mmnvrUJ//vef8YcrbN0/1H8UBJK01IxNS/ohSHmyYoUT
l5c8xE1JCN+//wjxz1+QsH7esKoLlZ0p4wH5BRcQAXsNwWsgp8TAWmGyEJCgeZitoEiOBWxElR6U
+DMgdVwJZjCt0c/70wwBrHynNfPlON2GLaJOo6xEsYtSXskaU98Ktrxlmpf3vpW7vgEUG98p/rpY
B0h79Ffk56WteIiyT027RUnvMw/zOIAb7dgSA2a0DEHT+FUWpxI0m5wMN+N80d4a9l/KceUqz1X0
qaXqtZmR9JLc7yPYO42UZTdhFK9IdtQ91+a1Z5N2l58AKcaKBQfjWxUTSc6uA4ksMrk7havI8JIl
PcXnOD/pDXJMlJ+aEXMKHR4KaIIYFWeV85fnWPvDO8P68ZipHY22ZbdIB906Ugiuw2v7SzHDJzPE
oLILcnJkMbn3/92TZ/188opimEAm1H0XVvbNadL2jP6ETSAvS5d09aIgGiRzfKCqlFg04ViXf7/X
/hS8bf7onVRlVo2qmIy90jZod3NQrNLJvimSGqeABSsc3gHMzy21Y/L1ndfqsldaKM6BZlky2ywZ
mblqLP5y8/9hP70wfzzEQ5S3fRjVxj4aWgXvZdYFBhnyhfIalyoZTjFa39egw2ebvYOwY+sqdINF
8KXZZUR6OOb42aTZHZfJqq1NzjqpmEVb7LsBI1yd6s11dKhy9DJoHwfXTmBeBw3V/P7QYf6PQfCy
mUQXKdrgLy9t434d/6GNMH+0Z1LTk0Qlb/RoS5sMPoc5S7kqiVLEHOXJwEF0Q5pRqzcFotUS5XGK
Se6ZzqER3zUYWI02/i5kfquyaW2CIecAbxEbJgV7AkNY0qaRm6FBosF9OjQVA3kCG514mYf231bS
/+kz/GiFRtMNVD11SwKfBqQpOBpPfQ/eSZlOGP0TfSIMHH9iYxkMi3xQyAo++9u6Vde4fx+eFPoN
NLyP4cRjRUjPet4rIEp8fHhyPhCrRgjH+bAbojY2TvLOjJJQWX3hvnS/0+wAVM59+J2xkJ1hCufG
S8PqDnOpfFKfKlAWZEd+gxEp7TLdtQQH4GhmB90acrwrCEZb1G8YmRt1kV/IphTmMm2vhJPMUQgX
uGeEXvxlf8D/Juv/07X+0Z/pk1aXM2FOB0LaV8Ym3SFLHCApFxHbo5XFo2D1l+nZO3aoetHKBYJc
KOweq1Y2a5hsesfUDxZUrxvmavf/ys89TI8+8SieyWTm3VhialtnHu7CMzaGU7amoD6Qdgwcu0YM
3GZruZH7aClWWKn+2zv4x7lnizBo7JJPxRZlD8v9Wl+rV6yo5D2z7XvwiU1a2lu+5sW4MH2ySr3v
16fQT1dMO/e4vOu/BeH/oSM3fxyO8SzTkbe+zsI2VEcf94h3/4rsBcWch7F/Ea+ip7+8HO9l2z9d
yvs//4/DvuH1kKb3nxUclVuxZS3BZfokYNsrlv/lXMz8cdC4HSBIo0/OIXCBxOv0JHRovGKk7Pr3
D/HPRZEwfxwtndrXYkwH56Apd+ujZNNNnZTkoysrN6v/uvLlD28H48c5UhhuQ9z6zKAEtbMapG9O
T/QSYAfOarDZWtDuxfyRuX8rkv5Qqxo/jglZDn0dZEDvvSRCnmRKpd7lDF4JlSM8ZfArnY0jxV9u
hD8Uff87HfqP+8BAWTWzDMWMg2M9q+8GPm/7b1/d/1B3Zs1tI2mi/SsV9Q4PEgkggRvTHTGkSIqS
qMWSJdsvCEmWsO87fv09UFV1y6yiON3z1BUd1eGSBZBAZiLxLecc2O3JvXXVN+1ijE2JLMdXN11J
Sx5wxI/v/aHwldxbi5RKndwOWiKSVQ6xKK7IqMeBazdL+ifAXA/2ZK10RbtsQXXNlRjI9IYWkCng
/cEqtQL2nPhcgVxLmAFt2RAdyV1/MUx6S32wARRkpBgSVw1odF0Lz+3a0LeJE+jnLcSIk6GhfaWj
kxvYVOZ8Mw0YjZh2PYrMwslVF04q4Ht6HgisRHd/tEBml0kxULqfmDncAlB0H1+JA0Fute+clIJp
5kRhvOv9CD6bnXXjldCyloQqT30R8AiZ0FKeArGNVqQ3+pU7ZfJUE8NT3DjaqfC7/oj/4cCMlHtL
KZnYaqLWEedEDY4Hzjfr2RKiwcKwjjyDDnxbR+4vkpVl0+TDKQIZh5uKar1Fxs1cdYriN0sofdUP
qt4ZXeFdhUHVniUpXW5AXiPaq4rpJGKRPbJvODR39tbQYExJfSt7YAyVRAzCM4eiqjEsj+zUD13M
vfVTs6Ud6YM/XmjlDqOCMawdF3rMkVt16MPvLZ5155n5IJEDhElF1BoebL3rDH318aA88NmNvTVT
b8I0KamLvbAdKDKm7n6vQaQadf+UdNGxgX9gYTb2FkraTYPJmHROMhKCaSOqxtO8O4tSk91lcO64
09UkR7WAen5imBSkfPzdDqxqxt6Ot4QuU5aeMdD99qVNv+XREdP0/LH/4pH89trwbil2FNnXquS4
vjiLsxmjR1W2oMsyWNnTyb/32fdWTTts2jLL58+ukZt21mGcHXkYH7oqe1O/gkWhqpQjz5y0Jr7t
9SM2qUNDaW/Ct/hDU4/F6oLafhDDozihshhq3scX5MA0MPbmcFX3vq8ZHN1SwQLdhWcAht98fOxD
N3RvAlOUM/jR/Mldejx1OoXmrvTsswMzQz/y8Q9dnL1ZHKSeP3UJpSymQaO3JG1sg1p4Jub58Vc4
sBd5kwu9G5Nh1k8+yNt8Z1Ma7uuTtxBKGVuzA6eHC89hoLL2ugnZ9NyA+/nxWQ9shN/0hu/OGiQU
Wk1mlu/asH3KY2kRyZfpJk7AKeRxS48DDN2PT3XIdin2ZrPdtjmPxCna0XcTX+pfppRW5KV2M3yR
i/HIQDhwl94iFO++TxGGToF1NNo1MueFIStDmLGl8xQpaj8LuuWPGXcPjDixN72TIXSF9GqwqxSx
01eThPdqONdGmtDqr11QHInpHJjrYm+ul6mWmCb1nbtOd8IvJTf+3HNz7/TjW3JgSr49+d9drcCP
fNcvqmhn+usuvIu6K/2YSP7QofdmO5njRvPMJNppMDlTNcDHXZXVkSfqobmyN917xe5SdFyV9B4q
ekYHFWQzAUJwOQFmPbbOHjrL3oy3ZNRRjjlfe9Jy3ab6Qc4mws7gLQagGi8f34JDs0Lfe36Pjmi6
MeEsEUyr6iTqUCBAS1jQ+dZqZx6tAuWRFezA99HnofzubsdhE6Mh5kwU8lIJT/CUblmnXsF4r1Ay
HPlCB268vjfLXSyzXpzDcRzdhy75liQ1uIvnjy/WoWPPs/7dN2hSy/WGME1BFVx3dLfCwQ6a8Mjl
OTCj9fmk7w5Ow1UtDcrId+YOKHtLQxlR72u9XJn5kRXwwGTW9yaz2bRd12WcoW3u4Y7Rj3fko//1
gdW+f961vKDN7CLZ1cOVZl5gkTly4AMhbOXuXZQ6GBOnTNJkV9Co75K2o/aa9uRF++x9relSRP10
rCjh0JfYuzrFJNrASctkF1HWW6r7pj4yav76mQAR4ucb24psmgLbjXfOpG1MIBwVYecQjLo6to7+
9VNUucbeGRKz0oqMM7QaTPYGusW1p702FTxLGZ18PPYPfYu9NW/0QyLMVsjlocG1NW9jj7Q2Gfl8
Oia+PnQD9ta72M5HWwwB2VojvU/qhhpN7dvHH/7ABdo3xQeR1NxqipPd9Nzdiafi1ftKw+HHxz7w
sffd8I1suoQu2mTXjLYFZct4qEztyHvnoc+9t5g1QDh8FXLR21dzhXTv3l4HNx9/7EOH3lvLBp1C
rzLymVlIA8hPUVJmmLBApshGqgVf1kvcf/MK7U1iVaR26zdcIfobUCK1tOR//B3+eslUb7nH90tm
ie0KzhgjpqHo4zxb69dudl48HsslHzr+3sx129rKHJ/LjzVR3OH5mjXGFT2dC6oNPv4KbzupP78L
Kmdv7nZFHgb62y22Full/Vhca5/JLcjvcul/c06X3ooizI/P9dcPYOXsTeFG+2M06Ywm7dIG2Vjs
wMNtPj78oYmwN39NODi+oIGNvI8Bn+Epqe8/PvCBSJDa97p7bp3bSZ0nO8tY5JeUIFMJjpOgpbD3
dbwzKT22TrwH/8jb+YHLtO9213I8g+HI94gJ+99Xd9pnekVJ1mzyf/MEe7N6cKqeJD8ngEUyQe65
tL8ZdxDypkfryHp38Irtze641IQjI07hPw7P2XP8ar7WN9pn6psbsXGem504dqZ5nP7F+H0rCXo3
BynkUQbJ12TXv8bTklI+GouhmX02TEThy+oseGlPPx4GB8aXmv/7uzNFmm7rjqfHOy2j8k6tXKkd
mRiHJqHam+hB7xljMldzBBoEnNzH1FZbvIhCliMnW+v0boe4KbKUSHNP79yJ1qhi5dh1e9nUubnJ
kyY/4znvrT7+qgcWHrW3KJh2nTeyEPGuxCNL0d1X/4s1V8Qt6DP4+AwH9v3qrQj33dWs9Z7OdWSG
u+yZXm9KKBNnkTwYz+rG+8pbzMdnOXTL9pYEt8yVjlIh2amAyDBh87yqjnyBA4fed4IHhd5T887n
14nqpwqlaeQd+dTzc+kvhvS+x1tP5VjR/8OyPzHMMo3OftkVA6TIvjz5+MIcOsXeEpDrCjzE1MW7
DpoXffIgPWxSCMdeHQ8dfm/6p2024tNl25ym5OPOx3DTB0fiRAf2DftC7VSXDUpJDt3fgOxGqFOd
DI/p7ceX5dB+396b40MZWprTUxKEs3G4666pzZlt0FfN9/qq+14/HTnNPP7+6g7vzfekDMFfxHwJ
/G64Y8bZHbEAYyY2Idk3pM3yyCg9MJFt4+c1awg91wspxt1RhQKDy2qADW56bxE+F8f2n4dmsr33
WJ/l1Sa0Oza3AXpbhCt0/LBTWalqTfEHjH/nWL7y0Jzbm85lm9Zol7lsJTJCTzttW+vIdTowYPe7
HyJdDJNXkqPoNFBuaJW1bzmgrI9v94GPvd/SIHutnVw6oC8ayG86GzhPfH478n89D//Pf8mvfxsy
9d//mz8/52DVQj9o9v7497s85X//Pf/OP/7Oz7/x9134XOV1/trs/62ffokD/37ik8fm8ac/0D0b
NuNN+1KNn1/qNmneTsBHnP/m//aHv7y8HeVuLF7+9utz3ma0p31+8cM8+/X3H21//O1XRup/vT/6
7z+6fEz5rf/hCKB9fnnMfvyyeKye2h+Pe7/78lg3f/tVs8UnW0klbUsZhm3ZBje8f/njR65uSYsf
6o50HZPbleVVE/ztV6E+KcNxHcc2lWnr7pwYr/P27Uf2J5cif8MVHMtVHPLXPz7lT7fpn7ftF0qK
rvMwa2q+1M8LgGU5tm1Kxb+Eo1NruV+43BLCcYqoGgHTpeo2HIDzNKMzojnOJ/1JFi7gOKtDK9jr
osVS66SkPPoRjGFMGeDWGNzyxhoqdBjhZEKBkATPxmZo6DNp9OkpNjxIihOFaDgNMufIEvyWVf/n
8sWnJzmtu45Bg7nFFXlbRd89wzWi9PqYW/1J0FojIglJkbxtjaTE3QnOoetW96KjRh+sQYgzO6Ui
NmzXI09OQpaubm6rIaXCHzyPyJe9KUziTlosvwAdW8Wpri7pCR6v20b2X2UlqEErJ6ldgyWf1iqn
7dhWSdUuolTLMNae4PH2kwxdi0578I0dRcGFh+1q644VO8E+ndsHmjEuN3Wod8cqQ35eOH67FMLW
hcFdNEzL3Hviidbs0sTOB5obLW9ZNAExIqr+KYsnmvNuqP8+iN4Pmp+ffL+dymDcCtfUbUN399Zb
+ktMQef8gMVuhNWNWPOMIj+cVvgFFqqGUgJQ9uZfX2AOrh4/rThXoICbtnr5ZfdY1L+s2+zHY8PU
/g9YccBJv7sR84r205pzGT4/Vo+sOu9Xmrff+X2tcYxPSkoFHlswdg133hL+vtY46pPtKOIXtq5b
jvW2oPyx1lifdNgLwnUNaeq6M79c/rHW6J8UOm7pcs9Nodum9a+sNfsj1ALo5uq2dF3Ob9DH9vNW
QCU6+1V6l9YVwkLMcpZ1q8ypQd2VxUcSqPsjlFOxtDJfbdN2DEvfG6G5LQv61qEG9ApOc9rcREUM
Ssa4MyvvvFHakReyP5+OSy4M07BJ77OQz9/83TIUF7oz9vSDru1W8jburHCuUsgmaE3IRrYlWCrX
7+78X0zBP19LzsgdZv4pngTO3hm7qraqseWMgQlJo0fTN3QQaJPsWMjqTw8Ii+FEKTL90YwE/r23
U7SKvIpYzqp16Xv1qazieBWKBsdHV/jjWS6C+NxSdXNnjVGxzrKO/vv+liN978ziazramyynnAgA
qDvRR1xd6aZXrGyIOplVxp+tNi2P5KT2toEW996eVyXF7VCKK8R4fn83IkM3BM0scIS0BnAIVtq0
vgZyS2ss+JMuAE3UWZLi+44e46mv+9XH92avCvv3D+AaBpMNnri73z8yAM0y8gSlTSQop1tmtByd
56ZnrN2hOQH5zU7bpasJWY5D3T9tuxeG554NiJRofYWjCeWeZ+czauZjW+T5q79/XnJp5seD0qkO
UkzrvSkYOgE96ipF9Y2etV1NHsWgKDWwjDQtLVR2XkyrVBYVu2bDQuCRFqa8/vjq2M78JHr/IViI
pGGwpliUNDFpWPR+uj+TykGHubg0+tZ/1aLR+j6NoxUs3VTpW43mdR7dBKuvszBJv2ledef1SAA9
LfMBbxh9h2lo4roZjvWZXyvOdGvS16bjmmupujsQgxiTOjD5DjOE7u/8LoeaPlp+/HXw1kYnHbSg
XoCNB1xtiDLD6PpNohHGWUWUNhUriENTe2HkpTBXntnpT3bRqO6zLxPx5GRJdJl5OXEJMWrutwp9
8kPNPw9a7ulP45T3xWU9VZM6yaRiEzKM5XANGR6qZ+F647ouIneDEQCoqm8TSBG0nJxbaZpBr4CU
sACe0L2EFJLBubUhokInr+LHGiErYKsMdothxnJVDsO0yRo8uXFWom8IVT481O1IVxkiU0Delt25
m8GMgH3blezp+7FRb9d4rLtYK15STnYnrYTm/sxxkougFPQPx3rzaoxDBNRHON4lKYgcJiOi7iI2
dGqbCihdAJxK5nPYTV2+SagouJCVal4Dox9PbS13HzLXA9qtBi39minbu8wmt98JReNLJxJjC/Ix
BlFcmN1JVsiIeFzsAKysLNc6C3jpQLpkApLIElwKawjDoBystLXAUEEgAe1ru/0G9EDXbiBemdSZ
+EWHwErZF+5UA5OPEqN+KsKAJvzWKsYtSgjcVJGvuJkOYE04wNRLgqOSUdCsuZZgrVMTpfwZXRHV
1vXDgi9pOTFuzrZvynFbVpaItwWPkxMvbCimxOmg1oFlQWQuC9KImIZSBy94OPqnxmigvafhT55P
rY3jMKtslCumbGg6sSL9xJP18GiYZdQuRFTAf4kr4dqrbmrwI0+1r0UnMLzogY5j2NixWbiAzlPt
zs8pAKZeA3NgVmZCrtq408Ina3KacDnYCa70VBUGSKxKWTeDNiOxHb/tL/M6TF4rNZovTuMBnqzh
zy5jT4Wnkw6eu6R3d8eFi16rritW1uhceyP5OZn4X1wcxXGQqh+Tm90WvON8URmdt1oyy1kkGi1P
r8BOpE5lYkYdZvYULrVwKpN138ngBKKvfTO6XbAVM6TYil3/xDQDeToVOg0b9CCeB4pqnqQ1cQrK
DnSICYA4MqIE0Iebf6lLP3/0ouxBG/CLGBLHUAI5fZmOgGXbTj3pPkh6YwhhstnYhyeR06BcNdqN
7zn1sIicvlgMAf2yYjRv8m44c+DNnvcmDe5aAJk3CatqG+W2ucwt2hRyKS5zDSOeZrRXo2gvhJEX
Z6nrrv0oHbaRXglanJvpdEIOheUDNH5NFrbT0nWeJRpMkpnIKZC4DHUjtlBV0m2TO8WOcpUMYXOd
wRBy2xm4SnlUaVwbffQaCd3YihC/o+Vp1p2mC5S9vK+fD1H8VPpTv9MzOb0OkQi/pKybNIinwbaC
vHHSNXA9gsReSAUAF3I6bD0ROkDcuSYnhWpgNqXof/uorTa132lMXNIUi6xrJxyGIz0mhWnjMOvT
5MG0qDlDN3FlDAFslAJSFjVWgQPwJEb7VxkoYatCfO7D0IrhHvUu/I0Sd0mfnWUQhYDn+X7CqEqr
S/CKwec4jZbQbr+ZMU40u82zc9uKFcrJaLJo+RbxpUeJ6jkehQ5yvSrPuqBpT/KQTlmNnNxWzlCw
HhpVlifhZZaGN30ohmhhg62iAdWk1cmpi/6yS8b2NdAceTY0Yb3R5y71JhqKh7aSrrcw/AmxciGS
k8oHYtNAnLTcRq39ov4BBhkolVGVVyKuUOxRAq0hNwva18bnWi8SN6IZduIF7lT1bCsWlDWjaDPv
hwyTre4M04U52O5NlrrjmbDhj2SuCZU2UvI+YLHA95gbG60qjAvRgHVTJbkICztqL5x0k+cTDUP1
9NnVfB9uSLuAvw3b26CAACS9a4YIutip+Eqa39MJjkkim+wMka77ZFfN8D1JHPDHyoLnHmq5vGia
bOb7hzxX4MGMmyKVUABydoVRFDZ3+RjjUG69HoQ48IBSyQiIaSlWvumP2z5wrWVo6PgDDC/vTn2q
EdA9ACoXEfBVTwbfqsCnjasmmrQwq7G+5JFsPlOJBTQ8rsoLHW35ygkN8lMDpokyCKZNGEKuN2X5
1GXTWZdPj3EBuTvzaAIv+AoQF7ynmuVp5cAdcGs5bfREXst2xvYE1WPagtnzS1rGkKPX26LyV9j4
qmsKCq5oob3N6gEdU2E8+xLyUGcAoA4ysmG6Fw9rXwgEQXjty65QCytK4mWqlU9j0ldXlYcT1tOh
R7ndmRmq51CMSHbjtl9ByKNx0Z51vln6PR2D4Hoas35ZFI32YqgINrMFT3miRcIJklUheLZpPb1d
dlmIbVOFwTp0A/emrfDgmaFDUXbSug4g4QYOgQtHfKEXLFSJSftBNCIb9VzxRGFv+xgYAdR55BLD
5RQDoQoGxjrCusr8ym7DvpyYXfCEDKbM6dBGyRcQmmVy4jrdHchwagadWt51idOWS8dtr8F3t8Uq
iGeJYG67VxUdalTWBMkt8Onuu1tp4RXyd+oMO9p4w/OJysaLfgzcb1M8wc8VVJBhOtMM/Z6ZEG6T
QJK/SLSsfIkthyHkBlbzdRpFcIONZSB47PnqBNYGi2LRxsJbMnw9CPadtCjwnZrGAY3uED0CPzmL
nQudeLMROEC7eUPFkWDEfolxeqyMK0rd82ttGlra+NA23Hs2QNOTwhqM8nTCg4K+AJb4XR6SR8Ag
ivF+WRd2dI+WxqTmyanq15rmxgKy9ECroIwd+lErq6YBvpzY6wVV8j0vIdVaU8IqVGjiIpWlCax1
ys2zWPrKO8vTaKg3dlpZO7Cz0Q87cVA6+1CGt7XdyIu0CpzTwjebz+6YOsxCns8PEWvAsjab7Bbf
BfI6czgvAqoIF7beZCxZOsjeeDA3aer153WU9Kd94Re7cGzMJ5wx7DDpFAT/DSLLeU3Sctgwyqeb
XvneaeZLGkqLupRUydu0mTDvBUKKDhAhDZOQJ5NsIsvZJpOPiCAeryPDt7vPoetgI25DPeURSPbY
V43ksDXlbkOraLmzXVTEE7sccIkGi0zeRPFFrJxo2OhFBr2rT92dXrZWAM+4aUA3V1HApjaQWZB+
odN5eFa8Wr0UrTPewmqr3ZMmKVDzidKFnzOAooNkq+tPYT2whrNNym9LPwOk1FXzYpC77WgtWTd4
Co85EBvIcjloMwbEZixz7bIphxGrSDokUA97GiNBlH/VAsP9WnPsYEX8AmFEk3Q3gneEszAPms9Z
SMVRMiYN1viyfqidis2Sqif6qXW9A/88js7Epqr1uoXmT4O1LHU3R7Ekcx/xUDpJLI7e0Nn3SQhL
g5YPa2foEPnxiVMm4rg1KDxuLWTTMQLu3eUBxXwqsKrihRW+aiYqlUXqbCRMDedOB0KZ3DcWOucR
b2fGC6GLHjgZrOY+jlL/OkUSFC3os4g/l0ZF6bQ5Rs1pX8qOqmoUtGMJGFLzgYBOUTPDyUIj2HSG
xjOwKjC8ycS1zv2s5lvyKl7eTqKvv0VNgw5O9KF6Ndy4P41HtDg6lrtu0OsvA7UpC+VG00MTFuGp
0Sdpu7STZtqAWA5OOt/Nt3Zfe9ieB+M00KYK9+MUUBswQlkBqbbws6pce4RDl66nyh8GbdXtwuv8
jCnT6ndToNp/Ixj4f8k2/BQv3Lzkc0y//k8IEOq2EG/VbR9kJp7aX3Zt/XOQ8B+/91uk0CLkRyjA
pWDIMuFnznVDvwUK558Q0CVMIBQRdWPusPo9TmhYnxyXXAWxQ3NOO8yZjN/jhPOPOIxJSMq0+ITU
zv8LOYm3OvR/BgjIlhBykuQ2TCU5LBmQnwMEJKtAy+cBti1McHIU7mqMPODGcgLdaIiVFUTxqreC
W+BG0DNs3Nc6gnZpxWvTCpCnTQJVjG9vM1xo1DE4v4NB/qVs1/8yGF28ZLdN9fLSEI3+zxhh78I5
fwpBn+bZj7Z6rH+KQOsEeP6IQMtPQpqIJwntEPrS3X8MLM1xP6E5AYYkuLfit+HzRwRafTKFMk2d
gK1JrHFO4/wRgTY+kexy9TnS6UoGhfkvjaz90JNFIIBQpmvMn8/m4/w8suCut0kQ42Qexn5cybFY
mDAHzhs9upGzmS3B6ME7q877P+275YPXl4C4/dTYdoNWrYTnAxtN5ToV4W8JVFaaA4m4nxPkBMMk
MUfYbqQBmX2smz9/tFDVvdGYnb+ZeuF9S7wMo6eWgvVbFlLGm6KvfTLaVp1u58xcclGwAwK1aIXB
Vve08XYKxwKJe1vfaQFkWaD7tXliatjLCtFP10bTsLMr/CC8jqhYLXhLJrS1nPLUeAppvmvApHve
i0GaoJq3Rimt6LEnLjT2Ldt3Q+YvYtd78/vtqxKhNV32GfOKsR+8roNKpoFPLC7QNftuyNqmR8E6
YEAqhTolQxfehkKbto4Wa/Bo2/BbahVwBFBaO+0izRRgsQYxT+hZ1HJ5rvODvKaYEWfHIrlzGP2f
K9HbJ1UsaIzOt/+Te3mEwCmNTnfDYBP1E1G8VKVfSK6sqoBhYdmyv+qq0fkCDbtaT1VnXk1u4fDu
rnLk4I3fLr3WGLYImWipncb+SA7gz4FuU+KlIKdCPNc1SOz8PGRI9rEdHXCQFEXd3OZskE5sR3eW
vUjS0zREbaWP8RUpF++sFoBcrboXRxItzh7hg0tkSumSWCKtoxNTdvamFDt917QrX65VbWsUUxGo
kWd+iiovMuOvPi/YJ6NMxmWdRIR3rNpcOjoILuV/mdoKiXqVifN43o/Xij461G0bHWg99Ua8gxGx
yD8TNCks5BiEF/MkXtuZZVzLEEP8YIoQf833sa5QCuZ6dJ9bIzadIovva0oYKIrqNklvYMbS+rvA
pieo7KmnMZFSYZgTbXgXyB4ujA2DL9t0uXqMLB9dahIbydrTDAt7Ov0CNOG1wZdUx/ahV/pFaIBw
XfQd4l83M0W2kKPfbUGPx+hRx4YXVZ44D60XYuyJvEbyMSw0y/SNudjjdYxF0Z1SZE9rDdolsgHz
ubfT5Lsj4hJEHrHTWjQ22HxfLxfVNPC2XJdJj57Omt+qgj590bRELEsBLCxMuL59Q8BeFZEGnwKI
7z3BTMhqRLd5TUrL765dmZd4yMZzv3DGTWO0bOa8KtwG1pCfamZZPxIsW0aoVC4ch4RciSXwrI3h
vEYSglluJdU2rfPLIYvTk3oorYsMFdmGklQb5QRAoAIH1mrEnLQJRpFdkJkJXtyZ42I4ZbcVWnEr
LRxviP2+Zoas1o7y+o3ejtNXleRQ6eZXU2DjMwC6w9A41a77vem9b8SYePOGfYBC15J3+fyG6/Cq
G/ZDkZwA1Xfvol5zXv2kiAKEbLwgS0l/gVsLXLsGOp5Om4BIjfOr9FiHw6X/9n6tVUaK8Qm7zJjh
MLOqPNwMQ3M7pkWOwhtaoaj9kuCXmVCv5LZ3QRC5J34icCajExsWSZprKzfkJg5GHqxLMQgw4UQA
RM1LDGqEZJX3zjeyAUgs8/5bErjaixbU/TId6uAaE+N31FIZCRcuMpAiYg6R7W2QSz1rY7Mq59jE
MEcpvLF5EiV208Et4MIrCaOyM0DngzKyNPoRE2JOAPiyGoeO+ZzO0ZBu0m6CMrpJPKu+jnEMwdNq
t0lMSInZ6K3N1mt+xIl1bQkPTXsZXKaFjw0kCZ0XbVLPWsfrQweuiNd/x1pHcwCndUPumBHygp7T
8OMFnqB9pjbOh84LXuUcC2KtwcCitYHxrZ9Qa+YittdiDiSFUxKiB5wqQXyXQFPVV9ZKK9wXHtX1
orZ8yPpzUKqYw1PxHKhCQob1Ji/N61LSXzZOYuVGSXdSVBbxLSI18EXLKsZimIX6iqfG8D2dg2Iy
Lc1t1AX2V1rKze944QCMzmE0L611yUtxnPaLkNf3U4uoW264ExJOAnHJHJJziM2B8Hvw63oEP+ta
F3UhiOgry1trGDzvKznVt0HgnU0eIPSc13cIeGpC4IHzKXftUzEh2o28EUdsBSzoNH6LHlqRQySx
mIOKMXP0O3lD4JpeYqRXiQ9DmX21WidzWFKOvBgirAF6SMiyeYte1m+BzCyS2yjtmW6JedbO8U6S
XsT25xio9RYOzb0EgpBvx9G1W6MRVrbxNQJIWHm92gY1y5gjwQ3pc5w1mCOuaSxjYK8asJLJtx9C
yyE0W/ZDdo6hxFzD1f1WI+mO50iuVjjlpfkW3e2SWbVFyFfMsV81R4H7bCIgzMVCmkmMWCcmvrZ/
CxwPHkFkelqQaBJYJjGKfkaFD/lb0FlgMy2gnBGLjuaodPMWoDYJSG2iqbQ3uSJ+rUtsVpCpMpQ9
RLd5OyLQrfnEvKMmuSnnKHg5x8NTUUZf+zlGTlZDfy3muLlrpE/xHElXllvgaCG6PkRJcpL5LhF3
Qu+uXd6CN+8XgqD8HFPibd4vMsymabmDyJRt48xGwUTSYFcq0S5AA3tXkQ2ZcmruI5MgnhT2LY+p
4EzKAbpi1Q7bhHyBPicO7Kq/iOz6So0W2tpRXhJeEQsNPCfkDhIPNIbAfZyTEXE4ocL1pzOv02+y
FgBb6JC6yO2+GehKJKHRWWQb4jnJgfBvONHnKCMVv0/ZnAoJILov09JOTv2RREnbFQ/VnDoRZVl8
Ced0SjgnVtw5xRLPyZZwTrtMcwImswFmyzkpg23eZ4KSUxvmlI2JlPHGbJzgJJgTOuCvR1jvLd66
Od3TphEY5NIkOs6TrwNi35HknlNEI7kiIkPqx2BoO+ItX9oIow3B1etyTjARpIpegWJSTGba6Q4X
bnjqDFa2VG/ZKWqrLLwOpKzUnLwqO3wsVdG8aRNI3otMvx4it4APpWlpfmKUOtZypeFb2MJ5IEMW
+Q3Ll8D4BXvWHzrnovNzTDSUoNXOeRV26BzpaUGgUnYj2cDY6zSxabohh+/b1kMib1HAE+hGjJJk
3mYqQUv3WpgZC6ttKn+RWMIFzlTI9Dnj4UQtaBf1CjqSLPFvOtlU/0ilioqT0Cp1fakzgPLTzC0q
c0OKDFxAkan0QnhJy/rkwkbvbKtpLhtFw/SpXxKvRlhq6P5W14fShnApq/6GembUXlpIgmNZqJrk
ItVwO2H2/mtbjaBXXaTWCNDYX10yzKnZc6piUw9BdmG5BJNVOnA9jHHkCo2tNyeE/ai7UEgb0pPJ
GOsHUyTiS1tRJ2OiALykLJBFd8QrpcIUcnPcyNNKYQjKIkcRXe2mWjFhiyDGS99iC5tfwRcqJjlH
6tpctdNIaXFX+2OB41ENG0+kw6wB7QZ5ghh+wuY+1n61mHLVp8umaaIvKjYT7Tqdnd/kTn00oGG8
7sY+XbHK6ORTdbmTthQXSZ9731RY8arSGIrAYqe6fFwFJPpojqyieucPhYkpoim8My3VvbOYTBVa
ErPOtriX+lvZmaCm27ayFoaOHzcIhXFame34xBVgn9ZmQHtlF9mf8zLH94ATi8dY2rN7GsTam7Lu
qQA/e9ZOc7Fu5YXhtWF48gH+vfzOXluu+CvTk0YJwMpTuBzZwObqRWbU5S1VWJu3Ku1vKxp7eO/K
7tMSLTGs4YeQ67b0oBjD3r2MNeuhntAdTKZkw9p1wRJy87AyMHl1ZScv8mxsLqZe0RMdlv2iyXSk
Z4ZdZkDqwQGdRsbkFLzEijw7LbwOMG1JljHSkq7C2+IRJm5yCNJp0HjRylRtl14UCe2MlucFDYju
Vmi7wGtq4wbOT4BlKaziH72LgUVne/mj8rXyXHewNGbCSLckuZKvAUhhCn5w+04qhEJkF3dabmsg
Wv3yrJi1AqbSXahwZBPYtyrIyAW0u2ga22EhqqHb2LK00MwWZtAg/RuxUBhG9tj3ff00x1u/BmZi
b01V1hc1McgfSRR9Gwg3U4o0gUYJ8gL+eV0F3+0w5wV4qmKfqFFjPKKrTLckWfxdY3OzQ6/7/+yd
WXOcyNaufxEdzCS3NYjSaMuyPPQN4fbAPCeQ8OvPg7+9z5bZKlV83J7Td60IZ0GSuXLlWu/wHNHa
f7a6FrlNVLRRSqy/GAPJQanIFg44T1ffNBm7IffoXH8uBWFtD2VkxHirdRGFLt2YUrZl5umPAn8Z
HRDJA/u3uK8VUoH7nsePFilv64CaLE55c+SQ27jiV5FhoFCM8maohwCBLf1GV3qMxVirrPuMFPkY
O4181xgoyTATTn6wKVagsVTmc7xTnah/JJT3dtggIWZjIQdvVThmZKIc//ZzPCt1IR+tMOKflJkY
QBSU4efMtheFrVLIwLHZNJ7qi3dTVZ9KeNAhFXwX0eimxTolD7HzHrR9lPjFnWjaxaFPOzRWZOyN
1scFstZ+5gN+W1mXXnPuEuXCUv7Cn1XJXe0hhXzqXVt6+KlIt8D1VVYnaSO6eszz0TewwQMEGxkS
e9farhHj8eNfpQ7lbO9PzsmqOp2+kXZsNZv2YLHg26z4WqNp++jrxeMo0fDOMvEZcZoZGfuGZNIC
ONlF405L2V8OgkgfQ5U/Zmlm3KvCK7ElmpuCYk82fYkSdiWNXTvEuMIvFv1V9Q8RZQ6GLjv0E1V3
7ov8Xm6g212PGNG43FE72mbXEQH4EMbkXzjPCwpHdpay+C3agWBfdr4fU0Mi29knKV5h+YgSk9OQ
cpJ8D3dVVcQnGtIZoqwRSBapxo+uY1/nSt61RpM/wf5lsecgg8La5TKXtlX5XM9gemPlLSZD8UKS
yW0NP3OVJZ/HoqdVXto03HeqNdvb2KaZaDZEc38ynAeV2uY+yrG56Uwr+sqJgzFdOphBWyuJcOWg
0+92vW96jy1I7noPbhbiQEKz/7YYkYcEoBeTsnbXUZ4+2ZrIvobYMzk0aFPga62Vfpfkyp9jJcar
BE/TTyS22i2NHOOuLobxWz937TvM9jrEbBIOXJ4si69rmSw+2aVF+kC/8bs+RljuYu8grorWxYFU
5zC4tnPPuHMt3Tx4vlHdJmBCfv4uQ/2virj/LzYRFqXm8+2DoP8mfxbf8j/6B8s/+XeFV/xlGjbM
BE8Xqwqvb/5lmg5cBhC3rvhdq/137wA+gwCc7pCUmA6drkW/6t8VXgvQsvDERozxb2bgi5KdQdhz
YVqgwaAvxeR1cTGjwjNYc0ka02CMXdZ4rlR4Lx+KUr7nGoFWm+EU+yyNfonUKD/ChsGac0AEJ/RO
aTq1BzOuuytblYTO3pyuQwf3SRT20VQWnXcMszgYS0LhborIWyrD+secFb5rNtQagsffFfJ0+DBT
xSAvuhMJpR9H8xwgEPojofhLWdDh88Pxm1ETaaJsiH55SgzHZprivTk2vxyww8coxetGogg/e2Rk
Q50/lfi7XlEgwD8NnJ860umvdv1vD248XcN5Z+Qxobzroys56h8jA3kRK/GQwY2F+Cz9hhJvHtll
EuRtisOPZ2QYi9XybuI2jbuX7iIkp6bHGp0/7IBoS5/CxAJHkhU2TrshFnB9kjx4tfGgmMt7QV3u
CtnLm6HxksCiUnpIwxYd9obU2Rrr7rZ3sAXelXGDoZHVOn83YU/qp0v9HlzsQ50az3poYLuQZW4w
l1r0y3e0duC89B+qKOYWM2F+RMAyv4oM40CjohaVFXBAE7vUTmNGQpxF4xdwOvf2cobbhe08T8X0
TIJunhosze/LuC9QQBbmtwq6cYQ1pLQPiXLiv/NRYtDwO2UYl+zBUflXGKHTD+7H3V2y5Bid4U5f
qkbr/gEK+k3/nYpkv9MS73eKYi7ZSvY7cbFw3kGyFyfsfQpACMcYzX/ng5bYNU7V3MAVocpYlM1H
iZHBvl7yo4REqVsyptkOi2uRGf1hSKv2VnSj+yNqKXSDHMx+JG1PX1c2Q28+xi6n4r0cG3rCUi2W
2TJTxV04Si09OnS+bubBAVE5qJAET7XcdH1HBwyr0G08DZUWkgyKPEtP/WSWH+IoB2lgKokh4ZJD
Vo5HNhnhk4FfIpUGMk1nyTnL0kPDd8lD9RbT+zF/8ElQJ82acIqEMSsXBOVUf+qWbJZS0JPW2Mhj
5JQXvCrmgmOAj8TwqpsQ09HxpZg+kyXbzRc8lqt7p7HESbaDPDpl331WGrbbiQEeh8o2l6gMLO6T
22XhTUEKeYgid/qsU2q7UmMhn3D5K++Kwgk/4mzvB6nmwYxulSMwncC7B5284cpzGvNDVrU57qBJ
8YV+ovUPuFX9zkMK0Dom/ZRW78yJjuOe1k6CHYnQPleFiwcFNpYwjs2F7CfSASKhW+BxNWg6TRWn
e2xb9Uvnwo70NAbaniQhc0UPogiiEj6XVn+TCGRg45hCTxh+yXR8LwdPP2njO3jB3PxJw65dxO5P
TVv87BWoS5pg5VUz6FdFilFUUeYkGiV37NIy/L1d2uqjkWP3GaZ7HGrNY4ngco8V+ocwiR7MtPsR
wk79KeO2vuopNcQ5pp5ZqA23thHH2nPWuQJPOfJ2VIEeajtLHFDIY4eXG+V3G7+HK9cJTb86dGPd
f4K1dgtE3Pq+oP5/SIRavzhV6b4Pu9i+ATa2k618P88aaJNICkw+XcwMxJyfmsYuTvXcmjnOWa73
mCbOdykhmabKx28lrANcVvxjbhsknlE8fOpo7j6U2ge36SZ3H7peDY2pHu/7BoBYXqbpnS+y+GuK
H9E7q5mH+zApovu+L/PmaOJlfxW3mvtQ9B3FUMrqV04136FhcCcR5RZ9CwpbYZMyWbjWYmmJgSM2
lgjqmIlKrsOwfVLUdg+drz/ix3AbckE/jLXEGpEMaE8BTl1pmFHfVM3Xhi5VYiGTHdW5vOVSLt63
cMuOfVwP7/yU7oJGov8JIDteGrmOKZMeghCujRSBaylbvHHAPe4qXUFFCFF2DQwD5NUxLFAubefv
uWM/qrpzMwqQ43BdF7V5KJPY+jV4ZLl571JgHabHJWbuIVncw88eTvS7b/le1t509eo6KRO1mNKB
wVBx9dHNMI9NXAPIn4ZPCr7WP0wnA6Dbde57P8JglprCU2f7095rp+ojdr2AcXruODXWuYep9cZj
bbZYxAxadGT94jOTwMrblVJ/AuaJ8Xen3F2imi+6JvJb2aTe0YuiH8SpKwVwB0gNO65SLcCW3i9M
vNCa+Uka/icnqjwoIzizCYxvEPf7HNUJPle2Ex0sV057pU8tvq+K9Uh5fp9zT2nb8M5JoulvORcJ
TgYRFbgw16/ceQwKLy8PlZLUGkYAxIU/vpNGsW/N7NnO6aw25ZAA9mlQF7UzcdVxVn70ZPQc2lxx
upRKOX7rT8M4f5mHMcOfM20OoT0Od/ngFCcbV8x9pfr4que2cyAHmfYO7nxWi1t3UlYPkeofOkqO
+JCa4tZPa0CSiZqu0ZmZbiEfGae8H9t9iOEVq0LwopQEd6XvpccE006w6fqeR9QBkWmPgqSckMKV
yErxfwyNh8wj/aj6brjK7JQLmje0t6aLfUGBIpTbLo7vMgs/9mq+Snv7yzwXWAMP2uLrBauTbhQ0
HCe1b6whtkm4rRh2JRUhA+hU7IW690nLI+xtLTGYBxMYmvzW0Up7N/kVEEHzyiTFyPLyE6Hb2dmu
mezlgJeTSrTyKNs4vYLgcpLlYH82pOkEI45jyvfvqbs8Vkh77Y1hureoV++tKOYEdO/xWscQcDqU
LY7L1N5iLbmO2pL751LsFUZ5lY5AH5drzvhtGCJQX4g0+H6GHyHLQqhx34KHItdyj5MuIV2ENZEx
vnVxuC1jiB2Vu8PO8ntP1/s+Gnz1xLXuPanoh2Qw8G7ysIHWMjSPzS6z8QbitHORmx9A4XpIyVu4
P34HCmw81Xh3e/mSp8Wg9k2MaJ6dsY6Ba+NSS3HRfxrNgrkc/Z8OlaP73ugIMgpkbDcDDFde+6i1
oNWBusr6HSZ6d64vdEBSvT2MJneyaUoWuWIS7yPwOQeSfAXHYL5vEaDvD1JAIAImbFnOfdZ3BeaZ
lqMoeGq+HEdKV+GkXdsTzh6fM3/Es2eausn8l+vB/78uXaKBA8Q4f126n76Vxbf2JR5mEcn9n8uS
oRt/QTwxwa8YHHPGooz1PzArrkrgq1A1hrQMqh5W5H9gVuIvB2gKmCzLtm2ovNCj/nVV8v8CBbNc
cEDRcNOCu/2/AcMsKKr/XJQQel2o5UB1VpiGeca7y2r6+oSla3WH0bN/R5Wf4+LFPLyC8vgTz/Kf
4dd4AK4PTaZn9ckzu+o6TNXdZNnZaRqpQu6rzqM+owRc8F1TlhfACAtE5r/fCAbmnziI2Ky8oe68
+uSYWNdjMi7kFxVnDbUSt2qsU984s/NeYn+cXWBCvz6HMND//EUT0EXlUr0AD+mHaNyaRn0b5z2e
xG9P4oJ8evWVVmigRqYtdc6pOtldP/TXZm1GRjC2IvqcR6Y73rZtYv/jVOa7Lh+aO8Cn+JBqg/Zd
xp2mX2DZ/wmC+feXBIL150sifAr4x+6bEx0i4vao25F+TMe8f7ZKO78AZjn3IysMSzxIp80lHRIr
soYncm/jV5o36Aa7kVZdUj4+97mWv7/g56o6pVIL/uPUJKVj70arrz5m/uReki8/N/6KIytlTwcr
rpgpNtcDsJyRRLI0LxBbz00RAeHl01dJzUlLonUSfPTnbCrmIoCS69Ha9mbDDN5ecufeYRUWdJri
pivC6mQMQ3XUDFlduUbuXlhL50ZfRYU01UrudGl9qgg9jwNo5fFAj9Vpj28//W/Z31diwFrgEI9h
ZU8axWw3m9T4LuJmo1+nkvvYwXEHR+ybuq/1faRXw4fMbLKE/q+b1zee7Ormzik6mKBjKCvMFhOf
foXKXDXRzyoN49IjntnTa53EKanGSniEqXAW6PVxBe3iY2ZHdgEQDmehr+jDzj+NesgMcCtDfGNy
clSHki6xDLqGW/i2jyFWwcWx43EQ8CxOnTZSjOrtxsMvsff/eftbnPnWv/m/L3YbzANSnDFtTlEV
lR9w2SBHn1q78rcF33WFD4LmnBmVX59yJ69p8hll8QwCQHza9vjLa714fAnrVsENbU4Fde5nLW7T
7+idFBfi3bnJWYWK3ojaXPdAemn+BOC01mEr7mlaeNu28VpNMZ9bzy9jUZ9IMPVw5xtR89mkDygv
TP6ZYLSWUOSAnQH/cChMrZz8/eiNs73X51F0Oy2MtF9vfwOXuX5tN6/CBVhHGzk6pz5FY6Meej3p
fqJhZIjbjqWbP6gOeN2FfGVZ9K/81Fpasfcn6YVSL0+2Nyq1dww7k0+eoZR37yehNMADxyGOp9Js
4ktKAWcWwVpgEQmCxrDwUD75uZv6V55UDcUeP6LFumn+1lIbVqtGqWA2n2DGlBHFOpP+4HHUvAK8
TW4kmLtCVpwuGJWce53lK77YMYPQajNUTXPqu1pg2153dnic+/iScc+58Ze1+GJ8VUMXsCuTjDUz
MZ9O6676AS+NsPL2bJ0bf/n7i/E1EFYaQvX1KfERA/KF2xw4G/JLcX9ZtK+tsNWWr1RnFq2eVie/
9ubAGqXIv8cIhaqjrmWg5TRNOBbX0XiEjF/EcLJzJxwnrNckCkRvv+KZbbvWUyzNaLAN0EAnjR78
l7CwzB+jPqtoX2CL8/j2b5ybxlUGQe/Pc+EnkYa3FWC2dB7tm5Ea14WYsGTzr03jKiaU+ZDpHgC/
k0imbHGepmZ1jHINibeoSlB8AyhGSyAMhRHt+mzKvnpL7fLtdzsTkNaaIrFKMjSvSC9oWYCYoTHh
AtUzY6m9gzg4ak9eLKvqw9s/dmYi1/KLtWZGoVfmXKE64VwnmWvgUd6iD3chhp8bf3X+uw1NiEbJ
5oR+hHYAiw+tmQ7D6e2nPxNQ3VU0KPw67iHw1afYpU9zkP5S+eijobzpm9od95Ku1K9Bwcbd+Dqr
8DA5AN/sdmD76lgK9l7z3PaU/d5+m3MffhUbLGxiu6ZZ8spxqPqrOIzUk+UPRRzMUFNvtSr1Dm//
0pn17Vp/RiGzmZ0qqbiXj05elM/GLPQn0yliFDfARnwZ8Ax+lloReldc1cICGL3IrAtveW5FmH/+
dgFnG+kD0nPEO+xrGBgi3euDVXQXxj8TftYKjT4APq/TucLUU9RmOzJcqsqiNnW49Z2yL/mgnnuN
VYiIcqs2ZWjUJ2uoBChwl+opi+7CS5wZ3VmVGaqiLWp/2ZbKCsMnqo0GBqtzc/325z83+qqkELro
ouiCO2odteONI8cnrUvk1bbBVzs+NmzRaKZkcLXYjHq2fgU+1Ng4+mrHD01lFkPUMu3UKG890fh7
CwOKjaOvtnesmaB0NNZmQuPgWxrFYFwGw+02zvvyPV4c/qKpkDhOVH1Ki6l6VznadGx882Imdu6z
rna1Cz6wNueCp5/GXxZ4JJQ92/S47bOutu1UZrnvVSU3obZAjCdFtB7GYxZsG311nqe6QnnF9auT
wu8NNGO0M2r3edvYq50KGEwC0CIgxJ7dw6dHKEe6NFk2jb62Q+7VkIem0UNuUQ5wCKtzr4e6zf/Z
Nvpqp8pKw4YKmviphNGBuMCidVkVl4SRzyyYtcmw56NuYWFJcIJMbT3OunEbkVVtcTNCI3C1U0s3
GsB4MO3RNDfxvutbSqKloffZbtvcrDarNjh5h04mVSTRHs2xh+JC+r4tAC96qS+3amPVwos7Eyxh
27y3WxhmZnfY9tyrbRqXUC99d+RG5tKH3CnJ6r8rCwD8G5fkaqsKpwFKCMr3lEkXHnMdainKzuDN
P297gdVmddTkGG1ZVadO1hOBuOo+9JMeX6iwn1uUq+0Kv6YfKjCSpwrCBcrXbhHaB7cz6ksJwpkf
WBvPTnHvz1YMrsLMjGbay7yZxp3dwyPeFirXTrNO60XAMggJhYUhaJXAhoWXM24Lldb6fIWwEOch
/QBL4EHuNbiPOmHUbHz21a6VTp21qUOJgsWZPoW2c2eUTn7Bi+HczK92bF0rTx+hpJzwMh0DZCXy
724N2OJCQFiC4iu3Nmv52RfHa2XrsZ+P8Awtc+kPt8jHcDv4UtoxOY7/OIPIOmWNdC5sg+WpX/u5
1T7Gdd6Kh7DmXEmghOwnZaTAZQCoPmuNDLuNn3u1mWdtyIY0Ys6UpkBFof9yLRzb2xYq1qRj2dmx
XmQsJja0B7e36q/BvWTb0ilrtZX1NhwsvySI1sJtAwRq2htPqI3J2toM1dQqXCMMAsVkJ+B3iyZ+
HzL71YXVdGaxrm1QTU+mhjX5+anrLLWLDH0+KiBfl6bm3PCrbVzDfu6srCtPBqQTceB/my+a7cr+
ODR608CxBR1wo6rQqx6Qa2kfS6P7oDlpdlOHeXRXIvyGOqCdzBl4UCRwd7OEOIQzT7VUc2DT/QQH
Hj9KE8Wbe6rkFJp6AWRhD15VoAraZ6hgLsT85O8GAY/kRPdBZc/ZOOfPqcoBIzWdJeqDsGe6GGjg
ntK4drQr2C+Jfg+kExozUKYWEoWSExr4ULCd734YWcgVedL9hYlDJx4VtIQZDEfrIcKXWOJTHJsZ
Kktvn0TGsgte2YPm6ijChktDVVUHBjZZ8F+F5blo/6OT58Dn8HKQ/6UNS1aXdlTfmT2SvEEqQlAg
1YyGFAo0EwpfO/rX5SWPoTNX67XdbN0pKzOR2ORuNcuPsjSTBwpV38KxhcMxQ/PZpV1mCXgNjf8Q
tjX8zbfn4tyCWgVXIL2gsZKoOrn4dAehHI9mXuYXotAS/l+b51VodcpxzMcsqU4zsDdYRZE5HUjY
C3c3Vvk1WkXjx21vsQqqXasLN7Ky8pQLs3g2QAxBP9NQyNg2/LKOXhwRqgMGMdt1cZKOPR+00rMP
OoZi2+53v/WNX4yew5LXBtPOT6CeENadsavx914v6q+bnn5tGyurORkgNecnlBqyQLeF3MsY+Pe2
0Vd3Deycx9GbzOyU5q37NYygTjVG611wVzuzPH8LdbyYm9DWEjmi/Xmq9SG6SoepDZzSdy+F09fX
59oKth9nzW2MvjtlkVf2wdQ15o8hniztwvhnzvq1A6wWNpA1zbk72SrTUxznG+Tn7SQTCHVVRf5p
2xdY7TIc/8bMrmLeoiqc21yvpyeRJ/OF0d0zc7TaWnFuA1b2IdvVTuRa1DVafIfzzDJ3WZ/Cx67w
Zuj3295ktc9Kx4WomeaoBYs+u0s77Ufiz5eU188tpVXQn40+7eJKoaA45SoAd9NeD208XNgG5z71
KmnJnI5eXGm2JzixEMX9QkTOUYQFOnuw8MN/6TudFeM5B7vRlwPkxYaQde3lflK3J/jU03CdRQDl
oTuZ2dcxs+L61rG7LrnxhxpVvNz0MwRDraR3bpTjGOVDjw7MvOVjCSTz/3wS1JqhWktRnRwVo+vi
+Xr1mRNcsy8cHq9+L8ZfLWsUSZBO90EEC5V/HgbeB675JUDWmcHXEDOltL7IEi8MCmjnV/BFFzmi
MdtSxED9ZrUYcquJkOMZRBChRLvHQPkBfZZNzQTBxPw575mw69mZjDDwJrAFVV3Mu8KZ6wsh6/WJ
QXhtNfpgzKFIXT+QEyTayAjDow5NfNOaQaztz9EH6aWGARkimJSqH9w6Fk+xNU8fNoQPZmYJYS/2
hg9bygvrnmc3JmSEI9fboTORbpyZ1Xr3RGQlhdJF4IGj/KYnkbwy6zh82vbsq9Xe2wjKIUvvB2BR
PoUmXOlZTvlh2+DWnxNTD3amF/CGg1QHxtz07tMY2pcMgM+tmFXQRlOp0sQk/UAjDbjy6LDfq7l3
nrc9+ipqAwXHxSBFCtIHoxkU3CZ2dR36x7dHX77dfyWorJjVRlXzoDl23YcBXGv52QLD9s2ce+22
aSGJXTgZzszPGvelJdXsdqMvApW3+XXtlN1d5TibWj6C//78tFkRTmVVOiJIevdvFBK+4mJ/YXLO
Pfhqs4624dSjrP0gn13vNsplfh0iwL8l6+W5V5tVkEg0boZ8RV2M2tWsTNR80C3FOfTtT3vu6ZdP
/iIYjKljYaMC5arkhnvQdP2O9Mi4MPhK4OxfyFOefvnVF6P3OMUAhM78QOhtfvRHsP672VG4A8LY
czFrsDS7R9UrznrU8PK8PDqm441AiqHnXXiIc2+42tW0WBFva0cRjJqvH8XiaNVyWd44uvnnG2q9
2xqhNotgbuv22yin+aTPw7Qlr2f+Vtu6gIefeIJli27BtevXKGki4brtlFkLvk2IyBcwx/wAhc6O
Qrb5EbmadNvgazSWFmNbYbYJUliF3xx7j8KhcuvwAgrmzDdd467myp2NNuxEgA6GOlmyMI+xm3za
tCXWmKuEMOQWpvSCYSy6bD/BV0x3YVV0mww/IWCv9nQ0DlMx2L0IKlmBOe/i4kNcZPLjtsdf7eha
o2yEgIYIUI6JT13TxUE/We2WBgLPvtrRUYbQVQbNCxvOKkFSbMiPY6cugTTOfdfVXp3Dtut9l+/q
tG0WuNBqUeqbxy0Vcp59tVe7Eqw/yHvm3RPvlW/V+9LVN7VwGXy9Ve2OIzhvvKAJu/QzpRXrcezr
ekspmdFXJzDCO0BXUteFoDYnj55ANse3KrnpDiHWoChT7/Wx1mNOR4RZ4FhKNXx1i4S8edOSXOOg
9M5qvM623ECMqo+OyRgKFO7tKvqwbfzVEWyFMaq0UcOdVfTOV9io7cdazdHjttFX21VGsrGlmXBN
4VR6Mr1cvI8xLtq2XdcutJVn+4mwyJdDyOm7FDbnLhrqTXiRxYXyz+PJDWd0nlXsBRW8k6NfTNpd
gWTk+20zs9quTehbWRrbXlDYPuptkWYdZi0ztq35tePsUBJ+u+V8qh3rULggOUxHnzYuydV2RYVH
5aniZgv7HNGrFqTIddF21SUj7jORzF1t2CHqs1lHJS6o0vrTVDdf/cL65+1ZP5ONr+FLWaiKHIJB
iK5gUn2GVYDEoJ/puRH46Nluy2rXTrPdXOajloZkTShm7GRdRDs7Bdf69iucmZ21fZmRRug/Chd/
Sd3KuGr5pb5IkaXhsC39wFv1j8TT08IpKSpuE41CN2SIi6Dzt17lnNUJayurHPvJE4G0RZod4Nq4
FrQUuMgbn361a/usxZKjFaR9Hm7OTa17+9hHsG/b5K92bWbJmVs6EacGtbzvRfbFHLVLNLBzX9b8
c+I7q0/rRpFtT6PRQndLcBXT000FI+GsNm2TSboAkoKRnLUCUQXNPURze7FouFwGX7nmOqs9C1Tb
zXHy8IMk8+PohHJKIW8601XvNFEjXCEMeJaw+ZpP0TTMPYpnXVriHl3oX/xa+YHRW1I+g8A1vkTQ
+OEH2QIHqNpT31VY+c7JQMPp+9sf8UwQWAMVijHV5iRvOTbGfHh2kD7MdnmC9C7mLEr78vaPnPmY
a/hVU/TWUMxKYP3YFPMhq02kbaI2DDfBVbkeLl/ixf3QqXlYpHK49JdD92xOTvnNloP3vO3xV2kB
womqiCKTbYQ0buOoDsr6/G3b2KsA002T5tYI0gRm78xXjpd4nzsa8tvufWsfUmFwWusafl8xPjaA
MMspQ6TRr/3hsO3xVxGGKoiZ1zRJg5m+11fHdp0vorSGjRO/ijB5CpkI7BjXfjUn/wyoaVx3oXC3
lUQWXvXLRYMKo2mn2DIFKLAhVRmlakaEDQkUsS1A2qswM5leq/yK00krKNMnFn5yeJZdCjPnNtUq
ykSN52chyhNBlcl9Flm7ms7Xpq+6Bl/5NDh6Ty+dIGzq4sprmxu4mu62JbMGXlkxivADkqRBHqPZ
PllG87Fz5ubCklnK8q/EXmu1n/Ju9iyUT70AH3PnGj0N+6cpW/QDLae6KlGeq+bxKe4NDE2xcrra
Nl9LcH0RfhTBXooZITyhjfONX9jIIY1qHM1t5/gaMzVlNg53WGNSC8/IPoQ+OV/73Cj047bnX+0z
mFpujLywF+jUV/aW1ci9pdXttiBkrfZZYze2MossDCwdAY54rL63hroELjmzC9bYqHwyOT0rBsdz
CWcv1eOjtSsaz/60bWpWuwxLAoixCMkHqSfqdwAE551Tm+Pfm0Zfo6NQ5xztgetW0FXWPfy4+YCH
VbxtVa6xUXhV6WJMPWSzp8kIwFPmgQRLtHH01aHoTglmXsJ2A7gv9S6yrR9h5l/C55z5qmt8TiKt
BuNMww76AkGnIo+0gFPl/bZJX+3WWlX2JGl+B87UP4SWjvUJJgoXYv7K0+T/lqrN5ZVexIKyIeOO
29BFo8/OqxNNT3kj0T7H1W6umw/gNyR6uvGiDohxhIZuj4uk22HpgCAVWtZ44fppVtU7z1MzFnBN
qe3mWgvfFaLUx102IDq7rY5lrrZ9TsUA98OZAqU7akGaAgDnPrgJ+SfE2tXZ8UKB7nrsBs3YXnHs
fcrsbuODrw7WNLL9YXaorI5zaAZ+3PRBUTqXyqq/3/+VM2SNEHL1spnsmZxssJALWEzziugroK0O
swmAwg26h5rxPtGzBgva3InimyEpud12i7jITjpRrx9xE1HuQcNcSCFG3YxPpil1eczGxhl3Agru
eGznSf2jI4V50Ez3vcJyztoZpVZ8w1NXby9oRby+k7x1+9rQPMrzno7jK4Lgzb7AnmMRj2vtn29v
JvfV8xYv8T+XuzY0ZVyPFBRnwJLaLl6sG/f2PPs/UDm3P070NDZFYm/dzLb7FAxm3DrBkJXplRv3
7d++NNptDSzUQv98EcCTHtmOSW1RwxzDgVZHnc7YRJ2hr7yKOaWou6nQkcHyRhbqPpNG9SB6ndvn
25/h9c+MM+afT98mhfS1RJBUVR5C9QoFsMp0NtZdjdVHTioWkJ/iElC1/XcU92PsSpNNKCRaU6uD
JFtqutHsOoEbhTgWzxEubuL7tmlZfdQcT0vdb6mwDMLpbkuIdGxJDJG2jb76qNSKcRdrWxf8VCzf
mVJzfilY41+3jb46SJykS73Z8fikg23+M2Y89yFKYsS+3h7/XJgzVuHfNoe+oP7g0nD2MG3PxuFr
lpst+v1xGGPS0crso4Ft9gMOm5N9SxGjlJ8LpwRorcaheMpns3xIXVFjg64V4/uijWL9MONkOmOa
MQltT8+xo1Gr49uAxJQz77ElrdIDXmdVeZCt7ckL73KmQeyt0UuJLdGTjln/o596COW60fwrrkwb
z865nrzraI7y8D6ehPWJztB8BwwGzykjMTADens6z+1A888diO9olNih4wSmrjm/l7EkFm5caasD
T0XhPGM44QWZ1WqLsm/Ro7yOG8LGAsrveX2RtVTW4HeAwklEpW0HVWiOx1S03tWmuVmj6LADieD0
6k4w46wN4cYvbxCtSjd25vVVeJqA/ZF0LVUOPY2+j3VLiZP+h76JCyaEvopQ+I60chiVQ4pkeztO
cKo1RdxsnJxVjKp9PUomV7pBiDCyhRZVVH6N6zDb1uJee8JNXk/zuZPMfRE114g8yr3nynJTeiH0
VZCqodnrSnYE73yiqUjLDFFUaWxb9voqQqFIkpMKCZubowTeAX54B6M7Ory9Kpcw/Uqap692rOjg
KcuSZWN3emvvsUaBIWFWZRLdZE7v/nr7V87Ehf+CPk5ybrqRfm5vNsOTGuIYayjUdy/1i88UPNbg
R1Chi1s1x0Tbet/aSmGykumVPu3nIrP3Uxg7Pz29qv7JHCqYewHobcvHAXS52nUazBsdjEOMRU1j
fzSa6pDm/kaQ9XrLYZBowT5rGLwU6kTYTo6GiQDshm/Co6+2nNMB0fVaKzplM4DrvQU+/2ue4RoV
bBt/lRgI2WM/2YCiE/hbH7NEb/ZeYVcX1u2rK4qnX/7+Ilbjuz0VjbT9IExc+8uoDD9QQps/v/3s
yxz8165g9NWeo5Zlepg4QcHBpeUuUlmjMAAxEcwfq6oZriyj1uqNb7LagX7jDpnQ6CA1ZeIe1DDx
vbGkunr7TZbw/NqbrA5Nw0LYSNZjdFJ66CQ/vQGB+Bujqssx0PSylkc429iWebpmfPo/nF3Zcp04
u30iqhAS0y2wB8+x49hxbign3REIJEAIgXj6s/Z/1c2J21Vcdqoas4Wkb1rDf//Fj9Zu0ywaJW/E
kFrgG72B5GqE13JG+3pgUEkkSZPRNIJs7X//rT/uAsCSNxm/XZIKDVThneZSwH6ySmfd5pL642eg
u4/+wOZ8V3op/QWmWietoPsNlx7TwDRhwQBnV8aUbgs6aJAFGh6VJdoPZf19lso9wk7zM6zpR69/
+Ub/OCVDGHRicdKDUF4Hxp11pBBJ8JmG00dP35ySFa5k8BF16uz5bnoI3ZweRwm5933fdnMuGjk0
cF4B7RC+yeWVBgjoDm69n+kOfvTum3OR8lbCBEAGF5HqED5cplb6wDAg+iQn+HNchQvsv1f+YoWA
HCaR53md0xD2P+X8EyyWtcsXSPPtujsAnN/s/6R185hqDlMKJ+pz7BMG2+O63Pcbtjhfxb3Ug1RV
c74gUjLmewYeY37wzPk6/t71kbeii/0aVxQ2Zc2ZzTDNMHGkYHdj+Pu+p2+2PxJ4H6YrkTjPChTV
o2oXJjPQrniwb49uRRelnsKhX/AH/DGeXgKpoPu+knBfOfU/Q/p/Hl9Rw4NOeuVyUqxz98HilvGg
oJO4b2QDS/F/b9IuKN0UVaM4r2Kd2zxxar1JQqk+Q6Z8cAi2sot2WSFpDiOAy/ZUEIhnflt4swtd
3nVR9MlH/uiPbE5yrHlM27XENyAdak3wamSJjuQQwnOPg2Zb7NtLmwMNNdAR+OtFnOnUM/jYwtYw
GHe2xtItwreBpy6/mAGcVeI8Aas52X9txRB93/XyW4hvAJn3ZlZ4PAyx3ocKJFU+sF04knSL8G35
bKIgljhkY9V/oZcv4Yb6sxP2wdfdwnvnZWXwywLpm1cD3FiIgiNerhq4D4N6M+zr7aXx5a//I06i
l74Ofe/V58ivTAvHOFgo5Aqq//uq53SL9PWWOa5EmFRnYabxMExQ7rTLvsloGm+OcR9XSeKg5AxI
jDMnOpQwPovdvhFGugX69o1Fn6ui9XmyEUCsESHhjaoEiP/79ub2/MK8EYYZYQVBbe/ZydS7JTpZ
r/Y9fHNqYTgIZ8qZ1+egI96ZKJQ7kIShz//99A86bukW68u9mPCo5dU5XocU/lR9UnV5jNLz1Q59
muR1NbGfYwMzpufFE967k8QfRObgmWXO//0OHyQyWziwaby5x+iKn9dmGt5DmB/dKy72oX7SaNP1
IVTDYReKTud2ZsFVDAB8wRxk6ve9+yY+R5FaF0AX+VkLnt7QGY3D1DWfith+tDSbU921HvXjFp/c
A8TlJuRQGDK27HbN39ItGngph5APfcfPJC1/h6OzGXiw1WHfymyPNJQqmKlQ+g8T5BH8EqX/Mlef
HbkPLtUtGFhOzsCDCaiZUkEcKYtSWd5Xg3fxhoWVyj42T7qVN9QwooO+2IidObcLP4kUCGTYl7Xj
J4H/o8+7OdtwkogEMGjeKeYw5J0SkjM9i2LXB9jigmPozdTg53untYI/fSuZKIQrv+17+KaqhG2Z
jUSCh8MMoip018Mk2rFw397Z4oF128+WCKA1qnoAYhSArqvBgwPYvnffnFkJJZW168FZmYyMYCPm
omNptNy57Jcd+49AXMsobKlRHDSk7nfStR2adWQnezy8bKR/PDwQFvLi3ohlV2l128k5yRZ0Oj/p
d31wqMLNkaWDJmoqV/S7gFF1GYM7lCk625pTX8K+fucCbapiCKesM+SkUdFHNDhbO/NDN87Tvlxu
iwmeBGb3qQDWMBZCHEqTckD6A/UJBuqjFdocWAK64GrKEteOBkg9D60wSw5hTBtklSLzvllqugXa
8jUIbAWZ91NkVZzDePa0QMBoX8jagmzjaUE4H+pLyGowOzOw1ALGYx/PPt3KHNZK2MHroRehIzJ/
1zDxPq8VNV92Hd2tzmG8QmO7FhQ0jX5mGdxhXke3c0yRblG2XR8uSq94+IIpYMZk+cKE93Pfi28O
bjl1EBZLWw73vLK5ovDKuoVvuPlsCHx5zP/rkSYp25zc1HUA8asA8Dlf/fLdcNX2UGja9+qb82oS
3US0BnUlnUVzO2rlgXJcE+jN7nv+JnuG5aqFFLPzTkOzhC9lzdL3FjZ4O5++ObGKsTldKigzrJBg
vm3RKTvDW3VnjN0ibGXiZmgyIAzOA9NXmNR4mVuC8ZPb5hKQ/vBVtxDbQAVsJnUPxOUiaeEw2MWl
TMbw2DewFQQmaR+EOt2yB+AKpyCjpS9hBQYqZd3czWtdH3d93y2Ut16w3EGJ+77tg+VkmvhJTp9W
pR8t0SbaBn0igItHBjU0vnlLjCPNIbCOmvyi99HdhjB23CWvnkA54d/BV7Q9tfMEDnM7EJ7DstcW
MTTN9tV5dHOEo9Q6BmFr/BIYgC4ZMgj1ayBJuS/X36J3Q8mC1MWQZFOC+ldRKOpfaErwfSXcFr7r
FO43ZiTunzB6Etrv8tIuO1vEW2XDOEr9Jr0Aj4OkHuDrSuqiDSe3b3tusbu0VlErWOWdrHG0EGMa
F7Q1dBc/Ot2Cd7u5HKiFWiD6n3R4KCNbZrrr+L729sWh7p/poIyhMpAMGB6tAPjYLJlVG2bDShTU
+OMyFvu25hbGy2GiBCdJ7B1igzKnFZ+vFj+KP9mZf5zvJWmwOcLDPHTpCiuWU23qVaJIBNn+xoBZ
PhZCVtB9UGPr+fDwbRrxybp9EC634F5g7EKjaoBlq8CaL2lq5zP0++an/77wPvpBm5NMTU1XBrue
E5B84ncH6ssznF/Jo49kzs8tafsXv22XTxqj/5Nd+0OU2AJ0hwR6FmJF7O984P+fyop2ZQHhN1V+
6f1BfiGRRDNKp2NIbuHFCQVYM69Bekw6ur62i0yhtSTXNj044HztE5+AwipaMAn8AtpY0WeI6o/W
fBPm9ejQ4uPMO0nD2Q+A0qB66ceme/nvRf/o8Zs4n5KOw3EXrDvgcCgcU9v0HKdklwVKkm5xmaxv
kZAzMMqlsb9TJv6eB/iV73rzLSqTJgLIe+A+AXta5NmfNWzpebuzQbWFZQ7A3QARBgyDZ+1D1HqP
Za129py3QoAjvCxnF0MgqZ3JL95G32Cc+nvfomwuhbk2iaRJg4ykhDcyvKHc1TL0O4fuZBPJYflR
L6bDiydk/FUH4llE+1gy6RaN6RqNWSBsk06D6epr2vhzESjq76tu/yfN+o/6v7NxEpU+5H9Y3bFX
GnvpFzRgok/q/w/O0P/U8/7x9NI4WL7HIcR/uNGZJIvOKr3u0x6AQem/g9Xi4JKNaTj4+5H+2/Tj
D2f5vmXZAhNx4bWj6gFAAZM8fVVEReeATzvD3xYhlVRViey+907EJPU3QHfH16Eu430ZwhYiJWC6
DpeWFFllEpk79Ou60xq19LDrHG0hUmnMFchJ4O37WoVfV6O7B5i69fs2zBaUGMAIaFYeNrs23VTl
Xlq1d6b31c6x0BYiJb1gaqTFLcCjyJ300i/3Ucu6T9bmf0SQP0TOLUaqtpiIzrwF7mox8lcMLEJ7
t04d/VF5buxPgrsvgd8fgIOQ76VN7TFqAd89BBWMmfMlhU3UCcrtv2p4PepDxKYGJpWIsEfISSmZ
S/yLKdZVh8/1OCbsk7f+4JBu4Y6iXcIJRGYw6mmIvm7npVrBAnxRu1L5ON1kL20iKLglLjz1Yvwp
yvRdy32APdAngn9fAZNH2iTp5/CEFSsfINqs0Egb/V2ZPKL7v5+eMibBYQG9YZ1IdZswTs5TFTa7
1h26nP9+ejXKxSpF6CmZUns/V0J/TZNSfJK+hHjK/9+KEEz699Mpi4RTvKYQmepbl1dV3S0Fcgzz
NkDIe9n3bbdwGAAXpirtOH4DiCZZOdRf2dqH+Z6rJt4CYVrGw1VwS0+l6MoDF7U7k57tw54jzP17
gcq2XMhEFDuVkSBHaf0Oxbe/D7wNCbV/P72HQnXntS07GTvKIVtWT58taXbKy8Rb4bsI7HHjcTy/
Tz1950IfNwec5nZlkPEWBIPJ80gqLtjJ0zaCQBn7e7x4kO77rJszizfHFFIDeD7Xq7ghTV1nVHfR
J5H7z7VSvFW0s92yEGVBUffHTq657poxyjHzdsCRBEnPjmMw6e+VDczP//45HxA7463MXVnCBW0l
CcX1TsAKrN0YjplDtvD7QlW9m7pENhf+kmmnI1nKqBfATIIwXNDSp2O2gnNKDmOoAputqmu6pykZ
5E1TCr/N0DeO52tUXpDH+e/X/eBe2KJqKlGtF7dDepoVMUsWQYbrmw+Jop/9wHephcOoOPn35h/b
eE2lP+NWgDt5MZCR5Z5SS/Hfv+DP8SregmsCwbxuDVd6WufAnjWd5GOIUn7fnb8F17QzJOlM5Qcn
zMWGAjrz5loNut7VJ4i3oJq5p1wPHcPTbbtmtA3qO+rtFN6Nt4gaOkFJLIoVPWHuRq9okwaPyZp+
lptdLsY/RJQtpMYK6CdoaGufVJ9KcDlV07+qVbdNhjRq6grmR+MubyvsoM0dMWLKNk6SktOwdtj6
sAKXPxNL3c4ttAnsETelWMo4OCUVMCgHVoVwoutNO34mQ/7RHt3E9kZ2uPcvu2hOU3GGqUBZVJBa
2vf6W4iNnPwh5iP1oR+SJHnForjAx9inrBlv0TNerRX4zbCLn6vYHFzph0Urh32EsniLnmnHhY8R
RHlOIcJ7DkkMwDcl+2S+8cGybx1FW6+NxxWWtSfaNepNwK4vi0vafdt18WyV9FxSNUx2PjlFWthv
YPGLu2aRnzlDXRKzPxyvLXbGqgT8yG4kJ94P0K9dhlF9izkrf2CSMniZGb1yyryR+89+NVh74kDB
7qoY462haE2D0Ak7k1Myz1A/AFo0h4iM2dXsjbfImjlkks3CkBMznTgNbXhEibQzz9oCapzhSdIu
PTk1epqfWS3Cow1Cc9j3xTfHWHdxkMYSr97yuP7L74iT6ASiob/r8VtAzRoytcABBNEAEgAvRowT
WhlB8L7v6ZsoXE2J7ZGB+Ce4IbdHCQ4hRESaXWSjJN4iaijCO8Hd4Z/GGlD4DDa+I3wl13DnDboV
2GtdAvQDmfzT3JKyiJdqxkQu3TefjLcKe3Go+Qg1M3KCLFD9s6+iEDoOe4mn8RZVAxursLNdSQDD
WobrGZ5Jp5EIfxdzM96iauJQoApVMz6s18fftKbtr7WpbfXJrvwgzoeb2Bt7Le9riWuulgA4Zr6X
tktmPSidZVqM4g2M7WjZd8C24JqKjR4HugCRzFF3hdmJu+eD/UxD7bLT/3ClbvX21loQ+Ed5/gn5
+TLf0kDED9HKHChYNLQ8L6dYDQcfotRBMfwvV9118rZom8bKxvZK+acaVnn3Pl35rZkqvS9D3cJt
1ji2ic9B0wHuhj90I1hqrXPzvs21hdtMteRAltQgAcWTPgxh9RPGe+snW+uD+LxF24TDAH7AinNR
Mmt/jW6Vz6FpP+P1ffT0S8nzj27zoBI6BpIHJy2Zn8EwsMvTSH0mqwb7sMu1/4f9tLUV9SC0I4H0
DU4V/Dg11IFs58IMGAHRThlU1+bhsHD4sVz5jgHpHC6NXS6aU15buDWI1q8TsPuQ2gQ45a+kXanJ
aubQfAhndLZyp5W0h3JQUZnBibaG6l+4RvXtmnZTnUFjNw6L1Ayln48xlM9zsHenNI+GJJ5gHDfU
Ik9ME7icL8KfT6MQnclFN3buFFJLp3PKgzQ8THM4JVkIg7wJkPVJdUdHJcSrnFt9fQ2LCqtvdDv2
U94IqDt80RxG3OewRkfgUE0rvM+aIAqjrPZEENxMawXkc8XtWkHBZGimLzVIqK8+sjzzo59gTI0H
h7bKg2n2llyK1W9+UcvWJR+lrW0mgUWrn9J69OvMdyRipwbl75zNEL96g7olZv6RGVqalX5j3HXs
VmxQ2NVBrvprqQhQK41Z6+Ecxp5f3tDeW4NcQtRhvQvhpyYK56+ufFeqv6go4YpfgmxpQBqDa1Kj
m3fwh5q/8eGS8pDSQJOfJChNeU+TNkJMC8XSZINnPJJJ0G1Rn5fj0F5PBp3AfAHo3z+DqkWHKwJ4
aYdX9HWSk9hIhTQnIu8wY2Qu9+ByGOeCe+QpCD2WfpGwnrqCIaQOzw4EGg77QLqUL2vAfHung0BA
pAXdwDq8pt44lXndcZ8VsBtSf9X9LNSBe71IgUepibkfG8iB5r5LbXMwyCUe+NzA+4uYlbrzuq6J
zZq5LM0ByBa9Hg0fgu+kqaLhms8MsJxgHOT90pfVC96whr4bB8T0rWeLe6kr8x4iKX1vPMzKi6F3
OFG9C/Sz6ib3JE3LXmY3GnEIHIN41USF7LK+FR5g/wSIoqyVUVBMceQ9gl8SnVuDagJNjnTQ+WAC
9xRAWyo4l7VBx2QMozk8t5VSQUF0iK4Q0Cv1mNWVq6Er47qoP0dEV3cwg27VMwO0Pz2kQ2VeoZ0o
68K5SJjvgvZlfaRzrNxxSEgSPIlS2uC49KIUxwa6Jti0oz+rpyTgIbmicLZa4J7Y6rFYIPEAnd3Q
W+qCwUvFy+S4jOIAkph2506bpb2iUYgtib3La3AWDCnTPMH9Dmkdr3F91lYxupSDGOE0tZhUDHnN
esIgDNXOQeGh8r+v1mlMnmY1iOsBVijNX07bID52sfTFDatATkU6WI0QwtDRb4FG4s9giMIH0lO5
HOIVX/ecTHK648xF+J7rIoaDdqy3j3ZlwfQWhliavNGQ9IQ1op7crXKB9zbFzYrhAVhI0QMcnWuZ
dYA/dJmc+87H22MKcl8ZOGYW4YxzfkyTSc13rTapX+BjlsmBjFX8V9mpdnpzATrVBZTvkvhIUt3f
xumEXiSUkrx3CCKTKK/40qKrVdd9WgQ9SZuD71X2FsoAkILxJLhiN7LTTfpw8fOVOtM9vZhn8oEM
mWN6/BpiCauCJX7r5SOH6uSNm1bX5jZaFkASiEd/ThpHHJrdw+U26UhUHS7Iv+E4V1j5x3KtZ3am
sMQdbyLWv1SNd5C1de8+H/BdFECkc5FwsMxEFoXdBaHZzXGQHNjkMdgvqiWS1wDr8wafLIFC+IRR
zHKbTIRADaIM7Ho3wA/7Z7Ikk7mpITNrX8UUqOlOyFosV61Hwnm8RIe4JhnrlEYbOKkgMOmvZSvz
JTZW5pEpo9ckRNPy4PlS/+WXzVxMHjof+P4XqSxzUG2ZFkttzCkOevi2G3CZorX7cZEUysREh7zS
ze/Kn3FBgZIHFeAk/F4Cj3WkCzwgFPTZi9palJBJn+a+nOrcNVZnqMbCR7QpvELNkDld0mj66Uyo
MBubXzXsy4IsxmG+B0N9yIFWUAWHSkveVjPSwcQLD9gyFcdSsApltoz5jag8O+eTjrwHuJRCLnVM
Vizr3MEFJht9VmHKDEmhDJK201mTOecwxEUI0PwQ64kW8G37hghWXS+6C3IfCDyecZ7erYsyPAM9
khQh1FssEEne13mq3gNGyncwz4PHqI3gsG69Put8hJtqDnCj+1WdMzm6p2E04xsI/tNNLwL/e9tX
4xuN+zLXdb3mPou7J60lfmDrpWdKlu9qiZ8muI5mMtYyZ1EVFZgaBhk2ZXDdQisNsrxLDMC5EN9g
5hQ/ENv98GSNlq2TYPuJeX5aJASBo9Qbi6rE3G7oSwynTHpuLFqhYctYRmn52In2kbbNkiecmZPX
mZehXn+E2g8OC1wBTgpYxMxrzHgdCQ87vJf1354pw6xR/FFE7F2b6AGiBTdpGpmjXtTDui6pyVbr
178wOA3WQzg16TeRMo4uEWaOq7WHUA7JuR1htCx6zGvoMLT5Oq/yb5zsiORro3913Qo8jZ/IayQn
+tBW+tZ3CYIVKI1vDIaxP8qpv6LB8tBKveSk9dl9NLenga2PDY3pFQKFfxtH1Xq0YaAzf0rmp2lx
9k03jcuEZ5IcZ2y6KynWqUL2kam6KY9dhErGr6Y4R7JRvZbSuScF2Zvr2MP2rcEnKIayazOfgx1i
rXYn0wc/Vh5h0eYqC9N2zDoqj67D1JgCiHeiPXX3xEsppM7LkWeQ5zM5D0jwA+P36Wc10Z/AV9Ac
4lXjye/jV2gfivNIPBivwZj+XME9NaMxW8+R6/smixkYBjhoWB4TvFV1CnIq6HnYdGP9EJfCxRl4
6fyt4QhoJhpNVvVKpwfskUPCO11UsgrujV+JdzaMw90aeUFhpX9kMR/uWYBk0pj2OkSilpOo6Q9+
JHxIOEikSIFlryNEb85aVUvWDvIKlXF4W87zfV15z00VsDMOz4HwMD642dSZLMmaLaEf5M1QXWtT
Ppe8sTmFTXvekGXMWngUYkoh6usZiig5luM7U9M7haVd3kOGsM1msgwHzAzMO7wdZNElXs2zaa7H
c9zgpvVc4t8DmBI/UFIxBIp1fl2hfFvYqhvBo6ZpZmqu+3x10yxyFwTj3zV0mOrCn8auzuc2rgqQ
ElVmABvD3aLCH5wtCT8tmJi1UOrilJ3CyTNDronXngOd2NxV5ZJREobZgrQgD1b7A7WkYdAcI0mU
dTCnaSGFFSQaDN/lJhQjU4VsJrXmqY1FHmhciWQh/HoCd3+5h31InUGkMCp8mIQW00XPEfCVIBtS
el2XpDrNXanzStU/MJ9vMnigcUDeYlIs8USfB+Bc8tqBjo4/EsTruadlMIGCxdgx1c1wE8rp3rr0
W72294OU1xOY8ecorY14gfdEeot8kHWPSoQUQS6ZzXdYMM8u9xcqJ5yWHkKRdn7seeNEQcoBwSGk
fQr4diLIQaKlVt/adUyPymhy1woVVhl47FGS03lhXcY8laLSSCnyC9ALkQwbQOI1luK2hPrCd64X
kg/I/J/CNBEZnX3vVq3JoarjGyRAw51H5VhlzI7zofKT7xMfr7vWgADZIklrkPs9gJ/EDoPnTv0o
5QOsn94MhY5p2ss0G+0aDxlM75Pc+g2KF1WzHF2lEVsjHJEl+f51yuOBnFcmvTgbFr+7RnUSSEhr
hu53DfO501JKNRSNdvwASvWQeYFy9GgbWiN5vdBnkoQ3x5qxPp8adj9ghJZ5vGqzOBiao46H+CXA
UBDSB/AcHQDAyNqS4f9CpZu1TmHtZG/8q6qux6JEBJ1yP2zWsw6wTwFgpCEU+aX6u6W1DvKa8O6p
XAU6JCFqsKy3qUyLcoGx0JUO4+bL2izTIZ2WsmgVME+Dq7u3jsnptp+TCcICDQfzb+0LRex41K1A
EgRV4SNB0+6bCvrxjFtDHdKxV4cG8frgVUv91JCUPBLkFEgVnadyL47Tq3rp5Dd4jYN8A+9cuJ62
fX01MaO/oEazd4wQxMVkTZSBCaqiOWssltjWCftqtRn+ng3wvUPTBeegoa2flaqPr2ok4rcAG9O8
Xgb/aZRzc6INgWD2hI1PoM0ISksPyvO4hCQjwO3prFZ995dPUNKmq30OlzQshBY9ejqqvYaWo4CL
heIvbQkYKNT+u8o/TDHxoiwSjfg18rn7ijGkvNWzRXYcj+N1EKsOW4xXJksT4l2lK62KWSzeNS2N
uFKkiw/o0CbNFz0Pkzg0CiMH3NjxAl0wQG1Kx3hVAMdcvsyh6JIMx9K8pa6CISxLSHcHaEr9bS6N
/z2kHGtX6Va9UDoSFNKe9pD8RwRT0qB9jZTShU0v2fUo22jNYmWiK5+P0c1gef8j5Bj0o85B3oSq
MjmUKfw6Rwm+kgck1m3vVGjO5TipLFBCmruFAk2bwW7Sy01ibJNXxlsRnYQsUe9EJMYMoET9RJcU
9cs82uvFqeQe3QDyfqFPZxBJGrCZeTODgq75tV1IF2ZaRfoFQSfp8ygaIbkITCWPMwUo+UnOpjst
cIq4whWXfBVV3LySNphB/PPuyhGivJlmK9zoF4IbsOznuGjGFDcmGxZ1RCie+1zU070HHcUCSXj6
N1w4hu6AXTmK+0ZTcKEv+ub5PKBhANHaGCE3SO+xT37C4mGGlXz6pXcT9q0TyyGMprTLhOtxw1Xx
Kp4hPHOzSog9cdO9ThRNhGyxvq/gHyp6eiCsCR5JTHv7ZttQLUf4HzPI2zcEVPJuzee59r8srcRN
HAVDPRXN7IfQLZ9N8KNPtfs+e9w2meu61MPFVkKXZ645KpPS489VWDu0QagHXV7bc++Y0Chds3EN
x/sqGKupmBOGahD9kNDPYg4Qe2bRADoy58EXHpJ0/Us5rGMRixIE4hCQgxsXtEhjAhr+1SERyfu2
VIcKN8t9Y4MG32ekUOQoCY/PCSvddQnDgReL6dKhoszehLp6AQIpuekrNIwa3AkZ5OSbFWazaOTA
+24oOpA6rlg8N1iiOuBn2TX8hDgi7uwqTREFThUj4+wofBlBu91nPCtnbzoYqdX9gCFTjiS5edFR
0B81/jtH+0UUM6TbLsFQo8vgB/IH2qT2BwQI9SkaJC/oOMuDw4WZ097wK/TYUN459FHReoFAaO8u
nrKhfhRwhiriKmq+1mU/NBmkdKs+r/z+xYJ1l1Fr1y4DzDc6QtJlPQ4NbmRLxr6YSEQPErjuKztN
QWZwozyEyVRlUBLFDh/bWWRAztGmILhkizEoyVXJdPgbWpLhGYlSetX0KBzxwEfW4JXAedIFMsDw
QKb6BXVrcNTNFD9GcfIQq56/eqv6PjGB+UvbFKGMRphJtuUzlCnEFXwjW5O1CwS1MgGoO9I+VueQ
ZUaxw3yS3FSGilzEUMnoghm34AycKzp36g5ucDILYmFzM4FVuDS1g6vM1Py0IenyETyyGy8wwbHx
WHmMBBSgB1P2b3wUSKgXMH1rj4fFSqrpACDg+KjkGH7pEYO/QZIGNqADnc9DgEbFOpfnWFf1vdCV
hGcNjByX1j6vjPgZA9IMdzhrr2sY27/2Q31QSD4v2ViTrfUYHYhCxW4wS8Dt3xQom0IUW/Vj28c6
h8xedVgq8lcU8ehkFLZIHQxnsQRpFlCkYGRt7QFQ3N8rgMrvCYqK64hBaYM1TZv1oa8OmCboB6Lj
k2jCJdexfHODZy9arMMxJAHN2y6sM29y86EV1Balwc/yBXUndObJVZO6Lw4p10mPFS5d2t3EjP1y
cp5OXZ08+PGMX8D7L1Md3scMheIcWrSNIu+Np6F/YqlAVxWWwfd2iCQaI2hxZ43mp9ILIMqdTNDn
hqfF86zoPaGXBCoUJAfSXx6AUvoeeTVSyqT5QW1icmLin7XobBHATPye+c2MUzKOmRjX6XsLa9FD
7KDIXjdBPrsuzGcokp+cUk3OOyCgqyUB6pSu7R3yE3xTBAcY0a++PKANgKyrC1FLwCIYH8d4IIP5
/Fi6Jcmlhg59D4bDpS9Ksk7q4FV4/nDtz0ldQGtGZcgfHDAr4k0PHJ2mpQkPo2IPvW2Qlgr1TJb+
Ne3iDhnDIHLLgxaYQK6OVrf6oJryR+s3EBmN2MHCefqeB5D18Sx51KAoP5Ysmg6VtcjgqkZkqoWk
B9XJ0eNLWsCQPjnXQ0uyiog3UfbhMY7mheZhWnqvET4CWtW2egbQ/GrC585SD5Kg2PLRkbAS90Hf
yXwM6uEIJstTgrH3KLjM1sr+H3Xf1Ry5saX5VxR6hyYN0mBjdB8AlGPRk0128wXBpoHPTHjz6/er
lvZeNWeueqf3aSMUDLFJFqpgMs/53FkM9vBKnw3I17gmQRlElSFYksSIRPQ5s82hw/z4YxM0YpOJ
FO2RbTF4depAGyaUdZEom+G88MrBhRLTAD+j2nlCzVqedbxYLh0fvEh6y3JE+nl2TZumw/7Xr/hw
QIptG3qT4JcAWcuLIeWP7aSrq56naj5hxWb+3EAPEE3MJHjjJb9k7TSFI5QwIZQe49Nc5MjDVkWD
U9Uj2nuaAFZ3dTHxszoJsC+PCC/1AHll6lqk8KPtZsyfwlSVfigKoODJeMOztbPbuSg79prmaxt5
VnN2ZsQ0sKhIgO2FCUOtE8qcBvaynvIpO/e9joXo/uoYV7bFI4g9t3w6OVazQ88VAulgajH0biRB
8XVJzKge/eBUXoRTJfSlNXQ5LIVKR5Qp2ACf+roa2Rlw9FFFiCg/PcAQfW49JG+t4TQPykcta4mL
fTqiHT3BcQ/SDqqNsX/5UOAJT5xnlLTFXaJUZW45BkfP2zlNXXKNuDm3G7wCPTLvSrSaQz02/CJf
RXuWaISw4kEQ14QMZAgDUEXZzZzXsAtbnM2LxvfbYbcw2rdx17Q2PSP52rs7Qwbss1W5DO2u4z4p
wnJmc/KlS3zabgCBgl+p+uYThC4MHc2pygrngiKVo0ElYG9IxwQmHiCn/wpDHzGyOwSnM22VAtj6
2vXICD3OudetcbogIy/MvHUY32m5YhPGMyKnrc7z9lMXBOl+SCp7W3K72qNWXXGVYlfCgyFF1hx6
r83vB5ui+feDxb/XdS3vWjbZdZeOp+oizRVk4HgagYk2spmQoQYbko+Obg7861r29Ko42ZS2rUws
4Pd+tgvm9yJ396AyvygvsHc35Z45KN4PNcvpHvcXdi8zQolU5PV4VQEveLG0L84xpsCB0aoogoyR
5qk14ryWEiY59EtZOEjDCrgBq6KIaysSs+dYLQCSIjt2j8OKuwmdDD8MmPPOd56U9pqJDqPl7JAs
GHxzUrljhUqaV0yG7+8L2w637VyzOU4drhA4/rZ97cVAvBhtN/OuEdGp9nVJFTAi64u71k9N8T4Z
i3loKB3huU54EHRhglNfRYmaOELOZnAQTVGnEyo1l3zOB2uyixJ5cX4ctHmDxyTzWnM0XlmcBU1T
nleYC002cNy6IURiRCKvlezGqCK945fO89s+XjITuMh52SsH6VFGnCaF2yDBM7sNhOSYntKUyx6N
LKPhIBgAn6EN4LeqsLmF4GrK95QysCJZ4KYYuPY6xclUzu/D0qo7DEVgy7YAGXcmaFZ57zUFfrzJ
gq7F0JS8yHfIXGnPSnS5zUnIpB+IAdd4vuT9MkWOz7R/sUsuWRrqopjaS29YrXeQqyT8phSryDaT
wfTcbV07doa1Wo1nLsVM2jCgU2uiBbOrRTRLrq5xMUQJroU0KEQqjckcGKql27guxC08ym2JhS6j
QBjo6gNeY73dD7IZTVSiFoMwqZmSvDj2fiLJKwGmLLd2GVJ9msPdTcGLAOlRHkGeNPzG84AAxVnP
quraVCsowhl7z04a2S+nz5FtxWoUxv76BGtn0ZbcRBLJlw+QlC6P8BTVF3qc9Hao1/ETBAkAsDts
3sdFic5GiPXPp9AziYEt3B/ZV4OS8daBK7t341AHhyp3I9p7ShS5bUXbXXiLcHWMZzZ7wzVYP0+F
FmovpOdh8rOZTcS80r8a5mK5qWbw7FmN7jL06gKtBKs5zw9IxQXWBGw/q1GhArCJa1qoh4B2wxWK
f34NWigpwywvhgKzwcegeeRuznXUBqtJIgkI91RspGP3Ruk8esjSzRGJFfQsuMmKYd0pdAYIacyQ
X15XU3kpAwECga7Nlkxi4Vg1Zw1oP6PURaQQlXfoqaI5aNumYyUgFld6j0aODNfOYjw6ctwGnZyD
Ta6H66WlCqj9OkjykgubPyGKj533yai8KMAwLP/oDJuh7gduXUQzICRQiohMfUAf17WbpSrEfe/J
7rCgA152ShbBA7cT2lrMUnSHJV3r+q3AmG4VdqY9kb1gBfZkJit6rGUtUQhrkd7nDW/DhHok26wy
wTQrN4KZD8cp6e4wbnN9DvA1CddUDByBueP6upQZMbu+x127GVGm3jqgEOjVyrwNF68U+Crmhp6l
WMOwBCwakJjDOl1sapFUJKqKpeEhRIM235tRLHfTlAZf66JE+W7Y1N+hDs3uaFLhRCTDbDCgAETs
Sw3VSB6W2A468PFEBxtMBUZ3J3xQLlWa2EMyYcZP6FeLvUZHvx5bsarjVHHMroVVthQsrhqerJF1
FX1DNrpIt2xyWQl331IhBAZC8tesNv0Ls441J3rdDIcVaOpbY5Ii2dAakPS2o+hggTTX2HttVxJs
tf5MbyvTALimyrUuBp9uy8gEEstFzT1sTSsY+wRIdR6MYeolwSOAuTQ9Ip+4wD2wWC/dQ0/XQPeZ
TxSNfZNW74Msmq+lXbEFgA2cX8cGlGUkiJtuWL5M+hybJ9gM2tdgA3lOOerYfjp4Xi0u2slmw1nb
0sKPMq+GHbvrF3BHtJDFJweGjuGOhvJxBwcLXTeWVN2rAPL54tWK18cgGfskXroMuLGXG6zhAFjT
bEf4zNIoqEBqR3hmqR+nBnQYysg1/1RXfv3cm9GRs7VOSr1NKm1fwdSPKlyHoIp4qdnrqf0IIkjw
6zFyNpmuSN8nZdQJTIqIQKRjrSdJ/yBr6C+2TaWHepcMHrZlXyQOgSWrBAjsgexGtaUwWyJOyVSX
mxaDYflmNgDANqjO6y8zaOYQq4sPVrur3VaLcsJKW8zmEouwdySTB0ZXj/NX4MaBjag/rAAmSeLu
EFGFO6bpiIdTOo2S7FqKiPJoEp5KAcZVnb7PMYpIHLDIchFS6fVQY9O8+KSmgTy0njdUL6qBkgOG
hHXtAFuUiYnXucMwmKF2+mLt0nGKaZP0lyILxq8rsIM1WnKz0K1tJ3SIZq56EMST0A/JCuN3hEx5
6p3PA5nR/gJH2vZmWI5Tiz+9AnYF2B4x9oXem6Ky5rzE21+wKhZ4IjLlHNiMykHs0RjcGejL5xn2
xMlD0tGIOtOgz8bYwrdCe2jCms6f69CbAyq2RgfmdUgE4ACCmXd+7K/1eA/yeOJbkpXjuD3N2ktj
b1UDFDLcuIcZ9dO6SzDC4iUdiRnCUgYt24w9ircIg6tNdVPRvAMvUeZA/rwCoARu69IAk6kaiHtx
KS66kubnzq8hcyelTJawo7CZHbrVdT3okQZ1+zpOvNnozFQPeD4IuR/1wizOk251PKP9ZpFgzEJQ
gjbjUZuVBvt+IhgqmWtUNGGCmP72dl5Wv0c1Wk7unbp6CbY4RPsZixtSFLOiAmfV1I0PWYZKJ7Xx
pLZ1iKlBuYKCRxT+loKBHiLgF/al4xObNx3uhDEElgsnJZnAZG38tJc2zjyJ09qrtULRrtblJaUp
FxdVg6YN7afr1xM0JefhUgF2PwYGLFg0c1b2GySyKrojS+KuJsxq+aST7DQbrO/9LyXa0w5h19Bz
xU3lhI0HdCHkEZNr++6G2mVSx6yZfIwpAUjri63Xpwt6b9P49SfQ4wb/4qSuXz2VWXIJFkBP28XD
XAqLihT+qRC4ADYmLrnRj3mJMgKKEwxKP6sW7C4xAj18NPoaeo9IpthoLmsQ4R74kNzrIwEZYHqx
FB4WTl55zZ1fGf+LZfPwBCHotA9Kmyl8vNVCS8BYPR4mWvtVtCy1OhFzi2YvWVGPHDt8j4puRbWH
M7TjeUnbNezJquuNWUumY+yTJz6iaq6RodTc5yYD5e1x1ly2Xo43LW2eZcCEx+Gh8VKk0TVz+7BI
xvMY1td2Pei0dp/nVPk2SsmcrREuOJZShHbKGSV6zaYoQDRhFZNxSFHuTb7v3yiqiLvKhdHjfsEK
Hmy8Prc0wg7gLrQptA5lKdJXYDFTEimU5AAAirbpTr5yv4vZMLv+fDBFflWsSnjh1DI0vxOW2xhL
FFKQse/jfhZoFvuwkACMIecLbieo08tocIrkUV7B6RDaeQV8ZTlq1bPAFATA9DLWzRnrBrSDaD2x
7OrVzVUIDAnji63DrV1Tz4c/seqqC39cqmWXYn66+YxZEhjrCvYQm4qCHmkJgcRSs9E6GclOLW6s
4tWvKL0ccS5g105YEYREN/34aRgwg8iEeYDZldg2Cpld26lMocVL+/4ekyfpjdO8vC51Nj3jVKEs
FrANDAc9LFmJSsHJZ4gIOWQKUvQL5qR0Tm7AhQaInFh48la1ciHRNGeZiAAaqCcapAvo0RLJ2qEp
vfW888fmfBEF6BM5jPnGspI9taxa7gjSgc0DRU55vu+CBC8JjFG1+4kgbvJdDwXGT8wJLtumI4OR
x5QYOl/pnLTvg2iXF13aMYHC6dSne1gL0u1gGZshtyNlFfeKszghdWo2HobPvWvqg/eWne+8EBst
+QLp4Ir3WBcSUZdDMiDZd7D+fikSZDlIVe40F+9mnuA6HqVHHKL7PGx6vMN8spDPFYJtSmg93HXS
d7q4YHi85aYKWPoI/7Jt7vWQAEE3CPARcUl8fkQF1pBbSGVQ5YbJIrL3KXH2MlUs8OO1TbHPmbV6
JKPPbZQtc+1tTJstdwragREfIkV3kqa2qDc+YpPSmPFVqMjJfMWK0PAMQ0YwgaoNJyMBeVLsU1lI
wY8KQNLSJoe+98ovBKTlHA5dU1LAV9OAkXF90cybNiMgdSY8jceckGDeFL3mFzJrqsfWMRT1pANN
z4hKVgj+FrBC08oZiQRalruk6BZ+KLwuS8DuNEmyh9BlRdWmKAMNnYKTfIG/wgJHDnA7R367Cn5W
2tOnQJtf3dazJ2+aoATmKDiuD0mKGIM1cjDs3agProBoDFMg+wanAejqBuGb3YQ9nKsWKNfMy33p
DeUFSq5+2o7aJhpvMqAvHMMt7l1rE+AXs9cC2COdt8W+k5ttFfgVBAsOBqINeGr9mI1pC5peqQal
GOZ+NyBERfXkOTI8VO4EKUH2XZu9yVaT7crUAZosOp2324CObbvNBk/lMQeXkEK3witsfL1s7+E/
gLY0K7r2dN7R5t9XOmvulgHBpzeJ4HistUTQQlj4cN2FGeQkJpZBk7+hbuuR08EbnP5eZCjXtczQ
agMxZMsGawRQ/UyXBRDhzvOfULn6oLGSXGAMrq7oQ4KyKwd8SHuMqFgdq7Zrr+ZLg3DOAlMfWPc8
QQ/5mAyc1sA3eB/7CCXyo2Zs/CFCDHzZx2VuUKMssx1AfqGFxEo0Uf5JeT1A47R0w8UpTrHYoVdK
O0RDgm/egplb7Vlm2mGOwfH4IB8r55M9Re1YxGLxuIP2rGresyFTt4iPHjtIEXQHJZ5Z8bIeb3Hy
V1ZlQSSSwj943SSbY1AuMgpSeKY2fWOBwk0wXNdxp1P25pXVfLd2WQc9U0vtGg9Qn75V/ljbqJEC
CTlcZADQhnVOEGYWeEMHEezaAUqhVX6VQUh8OvWyeim9sntKnMKDREYB8RVGpB0hcjPVptNyfs+7
thtReTnVh92S2IsyqTiLvKHxaBwkQ4YxMEzZZpOOnkWhhqJFbgFwzd02H4PKoMlfldtNZG5m0Ku8
xaya1hp1meguyc+zvMeqxEwtZtCGvkvBUZd1iYCrab21GIuYXw7aOAYiyWfzlpRF0GOHPpXatRhS
P+ox8Ms+1FCPzj+wy/47TfmH8IJkQDI2QzIAzBBuRoUNzfpXX5vu7eecAh+8Fou3zvNMwFL0dK1P
4xnH83q2/AfOq28ZMf+dYP2DzxGOeYQvLTnZyQQF68FL8ZTu+gBSgBAxGFkT19xHXYoWePmKZtq9
ID7eb+O8RoDVNkOLVW+wvxt1mIUnf85s9k1c/xeVPljE3CqobrGIQBadZ9US0yL5gXvh33hXPsYn
ovhnpRZATBrj15+Lemq+zoDM19DvG4f5eLQB3PRTl+5jluIpe780AV93dJrT4+JVeO78lt393Kuf
7O1/OUuU8Akjf9t1xxaYMAUfyYEQm/+cD+NjgmJgcpIypBzulsKRDemp2Rb0J+fIKP7Bh1G1gSW6
wnu3NKgxAlr6ioWrKLIfWPz/zTP5MTbRO8XxtAhK3IGw/0qqMRwac/Nzp/3D444+g1tkZ607PIpf
iiDYIHXQ/uQN8+FZd80wQBp7IgBLWSHDidENPob9uSSOj4GJM1QVwpFi3SEppjjatGm3zernDz93
Xj4YIcvVVTkKjGXXdG3+Kl1bXbXcZssfp+Y/Xub/lb7Z6z+WpO4f/4nvX6xb2hy6nQ/f/uPe1vjv
P09/88/f+f4v/rF7s5fP9Vv38Ze++xu87p/HjZ/75+++Ab8NhPxmeGuX27duqPpvr493ePrN/9sf
/vL27VXuF/f2+68vKAH606th8TK//vmjw+vvv56c6//x15f/82en9//7r5vql7vnanx+te3HP3p7
7vrff/W0+k0GlBHCwCb4Cs6aX3+Z3r79KCC/USY4FzLAF2Ss4jkzcCFkv/9K/d98n2v/REFArgdp
5q+/dHb49iP+GxWMU4xfQtXPkGz1f97dd5fnX5frFzPU1zY3fff7r/xbluK/dhYBMwFDWUp9vCYR
Wn/MIYEodl44hvRuizG5B4Is70pIcZ7hXVj3PdK5qi1mrPWbASLAJMSQ+YJH46jpeUvr9rpPoUGV
ucZowh6jlPKwY97oQuOL5YvFVnuU0tVZbGQ6X6VaJYAxkK1xoEE/xyan5hMVVf6ENAuD/oqvmOCS
WXoDbyeBsJGWRxDLGEORIl0yF2yWYT1DfqIQwAASS6mv8DYUMRP5OsRmQfr8JgFjuoHwszgRwIQ/
ZrnHVShEuXw2ReeWGL4ZcoG4rpXHzVp7N+Dc+5ua1uLVAZwExgy5uzs1GAnZDm0OsQ2EPg2oObRf
BXSxmPuOzAdg9wk+h0LoaK4CSCkoOmqI2KWDHrVovsB2vJ7PjJbbRjH/KcdIPx31XlUidN8HPhch
TCl4xAA7/7msBWRDVU3iSpvpiQ1LAv1Nxy1ez48LCcx96bR79UC0QBvNF9RUKEpFFeMCQHWQpf1V
xXiLjz7zCzpDkwwxQEnOMEBjZyZkX8BzG69Sv5NU9Pcp+A6AwF3A43FdlxQyTVh4kLqo6wtaecWl
cfU1BMzFq5XZDLVMK1Ggk8COGC5ad2kdCYxZ/pQOmYSn1w322c4d4TGG8WR7aEvcZ7L0nzFaEMYG
33j7CgKJsHdITOm7CdOEC/al9kHBxz3GG4SF8C4TgYga6LDG9B38GHKgwA6CBKSfAMtcQihNLlqU
+HHfBv7T2GZPZQb9Ti+8XEHKk3ZH5TXwMIxVG2EWO7xKjcqB6bgzNXVmi9Fz/UXeexeLHC5hGEav
Uda+jGoNle+KNnkfaAJEp0b9dJM0RF5gLogKU51396uqyxfRQ5QgMJ483wnAaugoMq0f15XyGFoJ
iuCM5R7IAeD/KnP7nvfJijZAU3TazNkQroV5k7Y9z8IiE+IkEr0bVV5irKNAxCb+OdB9tam5eZew
Q0TejF457TzvTdCOhHM3PLemAKQ39J8nBvrKQsJKAGiClRuHc1jPMcERo5VYNjwBEnSQhnUGelT+
tZEn20N2YhbRL2xVpzZoKqA0SIT29rA7LoeUI9WGZq7bGvCVMYai7eF4uumSEr9fUHNfNsFbR3Gz
a6h4N4Ntr53AtEjrQGfbDvepR7103WALXG/XHlFMEYS/8LDA8eNtnE/n/VSm+ZMFpPq59dm6Tdk0
schfnNmVErSWX7EbS8AfIbPZxrqn+YbNZLrqgRpvYT17WNauino786/o3aU4acv4Z/BvAjcQ1BMA
SzRUeI0pAhKaRQZRzeh1Owg8TZCn4F4FzLEIG2Shp0Xcc3AztBFjBNxnjFbtgVNtdbYpE6BehRsw
MNSw4FYlkBPDn0g3sGXBseChsYYKtdvCEG7TaColRNGZ6YIHNit67mls3bGBvmIzg6jgCAtukntM
l/Og/GpynV6CRuigMhTrzuM57+JhUbcIozYxpiok/fUMMcGJz+4el5QndzO8wP61DcZ+01Do1JAf
97X01zGayFKeBdM0X1dVIe8sPhMYrcmfr8s8kwVcXgvU111n71IXQPo2QsTul/1pWCmYrtJX5Zkm
Dhm6WDW2UiHlFWZY73YaMf8RCosanjHqFzJcVjpGBurA3Qgg8AoDkuk5xs+6JWqqOYjwY7MTwBWX
0En4/lbwkaC/1Xy9FIU0WDPs+CbgbT7RFO45Nz72jGA2yfsQaFdeJ6luHtt6dniCpZN3IIU6eo6J
7vAE/GUv/nO3++vuRk+F6vebG8cOS1QAeJ5AV/qhGmTG5IvIR0RKZMGlSx2HDGNAuVye1Tk7A8gM
SsGUe4WLtMkV60IHe8G2PPkjm8cShFQs9dpd//27+pYl/PFdKepLQSXEXv63Zu8vrQEsLYTAEym2
g4eRwbOXPIpqeljBuIYYKcoPI13v6brgqTcvHDdj2FS2i9OTOySXkLhJULkW2nZrxtAFNoh9UQPi
6vU9r+opWrvhvYb556S5PTvdPH//9j+kCp8qBk6hIlHAU9HYyo+RfSh5O5cmwP+HYTE7GDjP4CG9
gPT7Wc/Q0VYuuZeBva4aQHWO5bsCxqIDnLiAHZvNIEuIY5IaTlD9g27i+8CwP9+X0ISBRJBCBR/i
MnxPBkEP/ehWVa6PZmceqqyGQFBQ2ICU3PB+/KNU/7Pq/K6c+mcl+xPV7kX+0sKm/d5/LHe/q5D/
P6qJmf+3RfEnk/dvr78cc5O+2vqvdfG3P/yjMKa/IaVdiwCpr4TSUw36z7pY/yb9AIVtoCQNJANv
/M+6WJLfINdniOPjHGJf4eMm+LMu9gP8iCsMDQ8k+VZM/w/qYnZaGf7yjPpSM9ziWjHGJeZpfhy+
DdrZ+jqv62hb3NUXLryM9sebY/wexPsfxV+jcv8vB/MlCnCCd45TgQ/3PVawln22IsowiwKmlga2
H9sqvZ0wVerE/mFg6W4pq+DYemln4Z7J6AOtm3yrPecfwDOr/HKdUv2elJa+z52xZ14u0wNIGLWd
a5Xf63Rym7mzVXsHQznwYdO4a+JpeZQL8z+bqWl3yH8BHS56lyQR/DrkCXnI+ZOEDAb+LufJR46R
7UmsfcNIyOa5OZGEcPKE2OGQ8Cgnz7+bymIIrsoAnCgKpbVaz1I+uvEQpLVEQiM0J5/ZoD0T257B
DzNUyzpsZVIHb+Dv5bRHUZjaTZJ4Pt8EC6EzOm1SqAgVMGNwjkEltDEYQtds06aexeFUbehbFmTA
hJKczvPBT2oFTAqRjeUZQWwDTtyQNvFUc8wbxWyk4BMWLpiDZNWk+x6yChwimOsvmV2rq2lFZQ2z
fqdObHXVQfivFwSno06AC88t40UtkO8ZTWtalVGF5AO1A/6WbBLWgkWFCVedY9gQJLoU5o8K9M8o
2VaMfgdqoPKX134lIsECKRexQ/SEaq+zKaE91Jqkh7jMqADac2+p7uwUyCvGIDGCEMGWF1CIQ6gN
EH2mW9YE0F7L3DdfRrgP3FkLZZrArrzSbQcm4ytkHFLfVMG0tNs+g2s+El3Xb6BSZmyLxXiCTa/M
3JUCgT7cgy+1kP0HDkEqiEoKukMPC9VXQodlRxKY5VD+FimPMGhTTce2aPWXzE9VCflqOu3I2i2Y
a8UJ/7RSSPQiBAj0N+CVeBsPkKDfB+DEKOxbnnmZnJheRwQXfAaVTC58+M72GDenjoNX1l44pKNS
8RSMGh4eItcDTFDY8YKuvg3msYF7Y8kxiKHOmqM/pAUM+5Vidw7e1W0CCf266aHXLkLE95YPlrbN
dWt5JcMkmLo9AtU1CdHCwXZg1jF5FnU+v9jG6zBbVXfrbrCWJLCItvUYFzBSY6MqVJOBsKdJpL3F
PNdrgTDfwuMPDR1gi6p0Yt/aRCAa0RVKjmEGkRKJ2kk9Q6/G1pPQ0N7krXC7VgvWbCjyP67gcWPY
2KH1KQCNQ/sZDiRVKRLUqgluMp4Uz9qjbNhBGjzvcHf3AHoljPzbSZz6sRYGmwvdiQDRDEs3wCVM
UicO0orqApLxhWwNHtavEkNP0CfWI+Rkf7/7fw/ZQZevsbYyWJEZxzwHOBS/X6pqKMKI38NRVbWx
JWQP29L/CP/68wjQvHCfCWAgwekd/KU66rqyaYcSR2hOfjq1J2nx/3iED8tt4IaJ1w5HqGGFwGdQ
ffczR4A4V+GR0gzi0e8/A13hKSs8yIYGFXvCR55E+4MjfEio1owKn2gdCOSSCsEA3nx/CPB3WcOL
BPcB2P/5IhscAYVUQ1iBiQr0SFoY9fDJwMwDUDcXxs+TDXOquqAiFU2MpJ1Cbpt5qB+hsPMVIhrI
sn5u6UjqPbxiLSJ+RE7mc+KRoo5phQT7H9xK30P8+AS4eyhG64qAal8H6gO30dhyhiha0TBY6Tnp
XxGlceZbAt2y/4Mjfd8G/HEkFhDBiY+gXfzP9+fKw4SkDE0pDdni7hPdFke0Rjcmq38Ui/TfH4gH
UvqA6HDhvz/QWhmksRokJviDjOu8jfhkH/Jg+vz3D+F/PXOKCYFJahTBZ6h1PzyEs6ysXugCfg44
NJgFC1uF/jIj496byh8c6/uq+nTuFNeQnpy+BKi6PhwrVyWQvdxAoqrngym2DSJHZrdGrDtmP0py
/jZO4F9V17eD4UMRkNsc/QX5OD6ilKbzoQP1w7mGqUg+AFnC/hB4QMP0sxpv4ZHU9TkH8fn3J5QG
36KfPhwa8eNCgXjE9CDx8W6cfASFwOSPDpGJ4V7R8dQItwHsf+At0yuDmWE8skulXhnYtrO0N+st
R2jQBhAPgEMf3i27xyYP9Y31Jbz60hnEWFjoq0IJ6/tnN9XVbgTEX0cM2+GxoIP7tARQkIdiKPp7
yA7plwQG8KcE090BpeoaKBrcGEkOGWg1wC1dD9CDQC84LTGiLVovAu7Bzwu39gerUdOhu53GrxiV
aTDEEmDLJ+n0rKK2odB2CITWiKGeutu0VzBNp8h5mM9qAgHlMXUT+QqYLr+uMI9hBYedNNBTSG89
I04hOBopO/kt4mnfsD+kSzhDjBeE0KPD/YTxzG6NtWT0bkLeD9J5tGPyLJjT5q5Zp9YeZlgJtws0
CK+gM/trYTILN0Nm9ogcqTYYEgU8KSsWSEAQyMXa3ThIfsF9iCew/waORJnSloR6hEQAXikFPdds
qftaIPQmhyB0dUXcL2U9X7kV/lWXsKa+qAETPSd6gLsobYDWNQ25CXinr2nLbGyVL8/1CkDaG1FK
AYuDZyfmgtgrSDjHejuOPRnukIGj8hBjoSGfkGVn54sOSpbpmMJl4KURTbpZRvC+lIgHBAYnwhqq
4iXmhZ3unFFpFnW5Lr8Ea3AGG1G5F3ZOtnBl8hsUhcHdZLCG7zCoCWBXpiIyeCFuO64ePEmTc8BO
DXRV0Pacu7w00xkuJtt2jZrjGeqpMzhPkGZJoFdPQ9/BITbhqdl4TSnnrWFYPs6HoESqFWOZEud9
imiPVUvvwSFpwYXBgJndwMwBekH602bXKB4UBJtFo2FkPGVcQ33WXgz9uG4ASBYQPvM2PzAETSHg
ul+I287JEgzHGqfyf1N2ZjtuI9u2/aFDINgzXkmKklLKTtnZfiHSHfuewe7rz1Bd3INyesPGLrjs
KpTLFEUyuGKtOce8l6nXHedY8vKoaxLwnumRAXie+eOcBFsZ2AaEoZ3tyWesl+VOGVdV9Vg7IS2i
eT0g/L/28DKj8aJkbSQ8GkR90TBCvrzp5inN93Y3zcwZmswQxj2NxSH/Ngkwt7t4iUeNBGxZzk+O
sPP3gQSE5gSRyz1i3K+LcJFNeaWgS/vZKRAWnkezRq8hs7Wy8dv0+ZduGyE1hZZCyhVOvNX3KAaR
OIz5WKIY1HtXO9a9cFTYUFu+0VTvrSgzkPGYsTlGtbXKp9SqisheMXf6jjDGd6O00sjS1HzQ1rl/
WIR0KJ2t9qehwzXCz2tEWa55h7zv1bvXiXmHA46m2rKU3hTqVikZ5GcdkpIML9mBtCTtZaCDbvj1
XAmaZ3Thv0OQ8y5xPGVaoM319tabJmZysD/I7dMcEatNOEzkzpN9Mxgt7vSFVTeahhhjpJl67+va
0azGbH91/Yzjw6RyPofGTMU3+q66yRyAHe/ukAI0qodM2yFYlEVYW/FShq2xJNrOsUQ6BxA41bQv
tnI4W9v61tRt+l71VX3W63z7lmcOiSNzVclmxwa4WwN80UDuFs3I06AH+fWyZn1i+tWg9Xu7irU+
FCziGWJjUf2cx84DN2DO8jIxQXP2QralfaJBthjIXzLQdmjFMuY7Nva/s21lAuyHlqDuQ4oiuwNM
ZNS6TlxjhURn1N2iZy/Va6XsGTl1J0qLXh8uCysUddbjl2KJjuI8FQvGW2N55nPXoWV487vIl6n9
PLJTChQcOCuonTl1onHKV+1k5m5tHVKNYszv8Zfs606fCSzCY7933bz57jSYCvAUGv1N1fXaVbGv
bTsXNJzlX9VdlxRdYRIJBvwvW1zZL7Va7N2a1+2NbCH6h41KkhDU5frqtaaznZGTCwww26Keu17g
Ws3APjyMWp7ulWm6X0GwegjRZJsakcMU2NyhFfLMl9IbM+g9SXsC3tS7h2YEpnDsYn3ud0WzbhJA
4La28xP7vny7KUWWNTgbN8N6cEdrqD6NcTd3kZUZKntkaljt4FKJG8X+T/9SKiSeGHLsznpAHJ+f
O72cHtl9bdZBZ0oTH4wZqEMyGcmdbtXOpW6VYQWbA5su8PR4wqfN1IaXXbcuTvLu9FxXrMH0G32a
BosX4anRk8Myd6vxOhZNyyYLx+rJ7afk0AytRCk86WZy3YL3cIy05qkC78FkEqBOecKBYk+hJxr5
UCazIXeLsVbtDaLFkhRHVzKB0sdEVVjE+6HDpIYtl0i01SmRzJVwjmgZbcVJszdE5Tm9i8sEYak7
TEw1nAPvBniLtFuqO4QUwx6phv0G1RIdXE7DYY5ifRrJD9ert0Sbt08bC4AbJRaqvgFoXR6y2k7H
K3+Qp4QGewqwMQUnJnr1ACoR3kvVprBekNAlelQMC3KzZpXmxRq3mm92mfftwNOXjFkPCmSNsyez
GARbgtjcOQRv7jblVau/UlXsUbGuma/nOECU39sQdOz06r52N73Zp9uGDqvcYEH1YtL1M7PEeQQL
0cT1xWost90VahJPVWpr9X6QXHcoYb107xhUJheNTQozuHazXrY0vbBMA6VI0Tx3hy5eVP6pKBI5
3zF8ywMXGfldh2XPO2fJIGgRMcpVp8ZgFxUZTk6DYKxNPjWYqZWXqfCYBrc5vh44FDcQacqgwYaN
Q38sqy/aUpY8d1B4LManc1HuamaCpQ9swNrBoq/Hr5rWXak7m3DCBI7HgZGqKs5VDOnskHmmBpmg
zwE/+l0itdbXJJ6Zh1S3h9mP4VEaKwJLHSz268zYitdYX0rvjljvvDr1eLmuKBuPUTIS4OSYx4I/
op82+9MmBT0IDzzGftKFUbDW9oV+SIY6s4/Jpor6ZgDrF3rdPAILqwhmvuhXk2RIX6/o0F1XePq0
OomQDmxUUAwgcVwP05Ow7UCHmHnjIR0Ja/oyUCDMQyfs9A4bb7GPZ5lGyVh2ACucJEp4+iu/U8Li
Ci/LYUHluys9u9/CJnG8cwEQbPiJz9/1jYlcAIgg9n5gtFfzri3yET8jFMXHCYlWgcrGKORB2e54
l8pafK66pS1YSFS707ZpPaG8XizfG1GtBvRwlzWaETOXn2Z6J6nfNRWzl6FZ9bOBX5KqF9ABsLKx
MW5lYRmzv+D6+ZrzcqUw0LBn1oWDjb0pZue0TLPzkONseVhWt/He52JKklcp6jY0hk3mvNIc93Oc
xGhczXbblViPKSY08VlbLM8L6D8Pj5gjaohQFSgYZOUeTQcmkjsp50oLujyFNuHF+H7TNd2WY4vq
V0VN0y71jbVp8dfKAAWkkymufWYbpaCtZO2qPbk1NCr6TRn2Ub779X3M42L9DhEn7r7qfaNnkXIr
TYWizPrqyS5SlhBkbk2geplSa9G8RYzu6VVIn0/uDBNLpj9MS0oeymA+q7Vin1C1Yr1ZaRAeNT1r
Kh8QieadeWPgg01lkkM767qftVVQQdPVxChdHNeiOCm8iAz5TGuHvSwdANz22rFY4Sy5UAEPuczj
+wUe3jMD4pFSfqAzhBZ/4gEAaTVW95s90p/WoTts4H/UtoVwNGO2G8XmPs5GjjVv3gbvjjjSescu
w75TYmUPBUHpJ2Kk8oVHztu7beGdBtkakeYN2k894ckKWJrX4yxkPN/YcdqJ07a0JlUjgUjfQEEq
UiW2VntRZmEuPlCg2AgaJtb6tUYVkb5l6xKuem5Pr620dHZhMqePtjBqx8w+YNjZGHgTOEl4dWkI
b8ckoNYDdLkGctYl3o7ZVRwBATJl/qoPlQC8A0EF0Nk050dseK5x7PMuqc9wZhvTt7lpP2W9W5eB
AmY/70ZCw7BOqW0+NakBGZtlMQX3gZ08KAdTZPjn5vUbb4McBy6JB1c+sGAc3V33XRm8D32oxxQn
7+Qe8mQk1Uu0znBo8ySdL95iwWoC+ZIzci27r507TLcmc4U9CCkQVo1Ui49zPG7OSsvmT2IawUW6
2AGUEdbKGVk2k3FxUcGXeXdu6KC7N3BL8up5rD1akyPX0911Zlt8MtkUFwG1yHRZphLz7xIPX7xB
F8suXZztlKRiPE12ab3jQE76ILEqUd9u8yww12Zjn16IJ0RHj30sw3mgtPWkTfiGdp0llrvCHesD
Jot+vu5NisVP0DtjKpv6b22dqXsNv/dwpOtYfAWCgxBnikMIl7KNtlWP0cx36fbZ1qnPQ2PskbaY
GSqkbR3yNwILDCh5vHbBsdGfL3245NhCRt4/DFAHQ4aa0/chSUwdr4DBbc8m1EfnmGNEisbBpmYA
ihquRI9HI4mwUVZMY4QPpby0+gJ1SHSIKkwPKuFcC28vpzT5ktNde4afM/Fwxd4CJbfMHpt+wMuH
t/drDT753qYXtSsXZxA4ipv4s9G3Lg06vTt5RtYDK2047NImXUuwCVBS6bTZz7IpEeIbi1z2EnLY
nTNdA52Q6NMmhs2wIrLKxvv1Gk1T2I4+vOC6X2/SIc3Az3iIL3jk7OSqP0L+MjvfHKRatwV99dyv
8KY8UpI2nxWOXcgrnDxxRwMFkGXGiWKZQEfuT6PNTpNRkHE0bcveO9MynIusKM/c0Xo4N1Ye8dG7
R9No9OfZKuE7UyZAQURHZGZwPxKMPlB6Rbf9ZKHRb3I5SyuKnXQ+rtTvtV9sdf029KpNsSDm1l2R
mkUbVkyc0WE15jdPuMVuRv91nDcX/GjdDrOO4IC9SOxa8jO5S9qhARXcYDocENSYWAsyv8SrC3rX
SlsEWiOz9I714FXTColtt0g+OeloNUdj0Dqa5p1T32TYUkNZxgg/psQpHontXT7j764uzjXo2wab
cioZ1Jznnkk8EENXv2s8pzqQM15c+nh0d6JD4oMLvrkfh0weHMCdme+xeUdE16sKKLYzf1HKrvD6
GIODiIzrBYKjs1WUYmdxdy3g/r3JCwUrF15zdiKYh186Z/H2m25oodPHOjO/lfq7M/JTmg3bIWFI
cOwXqWICHbBE1BAxb6rVWp4lY5xH/OVMV2YEG84uQxBPpKetbeFEH/5JlbODE5LYQIACU1UHXbYW
B3wUdCwaqwu6WEFXaZQ+R/qs8eJxV9waADnVVIRVCjvK6sXqgs2RIPWaIed861JfHjXDS9kmd/3Z
UtOI5oWhYYz+AQ0J65qtry12cOP6Pw2yqkDh50axL1g/Vh95YBKZ7SrDmS/CC8gmmc41wOIhmMbe
/pEMRbPjTV9/UTAIR8KVL/Ggm9Ntuyk7vBbPL2D63KdKNRDKQM2p4tvmyfYNC5A1RdrmifKBr4PH
Z2mn1UW+17TBqHB8BCP6wHt9c3CbzNfeIHXAQlqGZTTuesjyUcBlTnT7vcmAkvg9fdGwN9lYRBmC
odmnfjV2CHaEDKXegaskegk9YDrxOhq76dsUo0SRlvNgkVAKZq5lJ+Xr2jyd1cSjAw3dCCaeqYcB
Du8PfGrN/Ypx0AxGI90+yTq2PsXDOl9ogrGXlLldn3DNDDrtykF5ft0VbKFThTQQf92I7S3bsqdY
bnnUm5m7k3oNZrtlGp1Db+AmQOs04Mv33LSzcWrr7tmGHwAUweyTR6dfSzhtzN+pfrnzfDZiy/QU
b73fvmpnhnh5tRd6K45Dw2g/KiCpqOGMUTjboYP6Pq4KYRwkevGD8F4NVHJckeGgz6Ai4n7De4wX
1R91T6SHue6Hd5fImb1wGyvsVJOtB0DdHHoezJUnW0z9I242/X4puXCyEGoHfWcORZXN1EM6/Her
ySTMlQ79LLgUEHC3LZK+plXvrtdPt5tnrBdrkrD5V2tjldUZrd3Y+/Sx4PY7QIUpR8z41ON7t7fV
JxxXrnsjxmphtW265pae/Ep52LBpwmSRHnV0PjX7p855ZW8438yIOXdGMS/TIUG+/L2lqBx9lL5V
SKYLUB99FirESYyXO9atkfZJMb2O1MFfy8bhOvRIaIZdgXKwDFMP45nvCvZkt7XX1PLQ90D8gNIu
CgC/UXe3KWi7PKJks8wg39b6RcKg0sMMzcP9kk5A+nplsnB01tgkfi67yb0zzbKJvGl0hwD1Cmiq
mgHtVwMsbLYvB1cdjbQkmzem1n8vsGLuU1hU75ppeS1Bi4Z+AztzERGbh3XeZ52857F8hNXmYEUi
UAYLjx0fZa9QCskhI766pk6WkUs9dNsWI8rEJG5lmLdJ/6nNJisAWc0AvJRV/Naz5ZGBobx58Rsu
2SsEg85lUpQP5sVE+4tJF2sVOea8ksWsVXHY5x5lk4kxbA1J5J0Bk5YWjUFzdvrbOFm97zQ0f6Bk
fIzTIgNnvXjGPeqwRo82xvAQ7924fDJHS+2z3sh+QlKDBx8PMYWnp1WWX7vgHogPWmV1XsFd2jwK
abJh77dr5hROs74nrVeJgG3P8mrFqCx8uGMkJJr1REtJlbp5NDYMecSZaGoKvHnosUNWDiZ9Zamx
wL5c9XkEJnqFQ4C+twtGoaHLXsoBlI2bJdsUMVzGxM5AML71EgkydAAOMuyLujTP8P+veK4qWeUh
rejv36W6I1c/6e0Fzqe3Zt90muNTUIC6PqPQ7ewwtpLVPZgr1uo96hTnHXmDDqyMyskJZVKqfdvg
i35M9M57bp1KTIHizj4rFzQQncZEFEc5F5oW9DZNFoIS09bJHwxoH25Iz17R+ucrwyc+dPN7hfnR
CDp41e8Tbbrt+8hGq3yYqHuPNWsgKH/EApjTWgNSZNI4RRgXtf6sXavdQ4I0bTjIxoyDcYStaoGo
uO9jZ3hSemHTN++E/gOsYBotuG01iFN1RQ9+MUnDEE6aAwxSU7SYvUMHWhfkc6gMuzKq3X2pJf0j
SFR1IPsnZxsF2uV+jEX2QFk339XmAJXcBcJGQ0G4/C5nib/XqxJAvXK7MANmtckAvBO20V401Wyd
TLvWwtQZ4tfa9ERYxXXvnRHLNFByRrrwFwVTYAwybuLXaqspGZMNxEbo6En1igCgWMF3qBKcyqQB
xlYJ/VNfaUn+msHLYq9BNx8qE9F0m2MNZzLxWJjdomt473pMgJrlnYMV8Q6pT/ek4cB/KavWZrLG
G+uHVeX5Q1nlXlizVoz7CbHiDpQjAIrKG9Lq1NAufBqBGqBabwrTOGe2kj/LkZ2rL2Klb2DRh2He
m2Jbs0gSdZb76dZ6cElGWR6WukD30ixueiR8wtL4aqYGz1jRfUbzbt/C4miPQo7zkzAFXNm8nEo/
/iHbVnustAF+kfyOyHuVdq+HDDrpHCwUoPgNatFojGN0gTp5ll0wLbmX+jVkFfNUgOZ+y+O07XeZ
Qi7NfIT7mZmyfKEreD+l5XOs24RomQ4Z3v6cDC1XsUE9Mi6KjUabn6p0HQ8DKadIVIZVndaaRshZ
xJZMIjhfXX/TjjNcHJXXNSMDLvUd5rR62tVqQiwPAnQy/N7YMCMLBErNDl/oeLbimAYfVxzYMtP0
orwXNZqUtmYwBGghT2M+ZEoOxbIytUJN0rcHAC3Vpbu+dJPR485zJI4yOPOr/MKgT8cGW5Mjg1Vi
s3ZZr2Me541iPMOoq+8nt6YSLOg78lWxe4sWeqPFPndL3gt157E9m7N+zW90fXIJFDGykzaD2r/v
G6Tcvr2YnRHUKfAdmc9ZWM1NZ/hEvQKS0bs6i/p+K+e3FnYgNaCc02zftyYv2z5zm92kxTOjOro2
j+08badUEsTyWDOe48y8MSkf9NH2HrPMGOsbKD6NFmJS1F62oRX3IklwX4uKthH4v0rskFbDGyF/
x6DQkc5yW7Wb+2ZiBk/CBJKtsTPr0jlzL8URdZSI5Dqq+mYZdesrFSffkG3rbX9g1vXSDAqfpl6a
IzCjanDx5xHBOIZ5kuTGc0cppgeYb4B7wj1THE9dU294tB2mBHi/fMfDq+2XzqS9NvECR9PllepX
GQZMLpx+m0GJK74UnDZsqcwg5mAgu524UARxNO5c82kePe3adIzRZOsDDQE77+f8Onuajvhfk+Kw
JW3b75PB3p5z5MtlWM7L8jKuACZaJOLnlXb1I1P0/Es9dv0BR1PVH91qbItD2tcowBbb2KEYpEdZ
xavb76xyyJ/gAnaeP7eAgEIaE/KpEpQDt+UIUuMyQp9O8EWU25UT5elQcZXTlhGxKpJGYp2UgmrE
dX5qiF5KbNQttuyqYn0MTID9x1RRQ3xtGeKsL5pT6+lliKti5pZNwKGvq0VL3/b6+WWacrJe4iWr
X4YZMPJODB5ddKbrmkZ+AG1z8g2klj6O8dgy+soKkh5g9R5bAXSKeBWsMRAEttcM7hxqx6V4Su2W
vpIVz7HGtXPgN9LngMycd9nSIwSeW3Ee50TP7gpbS8UlTVfu8Jx7yz3ZvLKPVbXq2U3OlJk9acq3
j6/AUO+IRMc7nVAoxFyDdB4zg3UYysBYPXiJOzzh8KR56uB4ym7i0Wkfk0Rf1Hk2DPz5RZN8diiE
YAwvMb3GXAC2HOSwvncFsv9AJUM2BUnPyyUweG8vJ0hToIF0K0E53ywqezATiFPH0o675o1Ag/mu
zBxc4HVSlG+1QIHgC30Yn0fb6Z9XxzUZAzutRrM/a268revTcJOaAU3cVIWNqp89RADrA/oIhXB1
pqFXPvLZcX5blj5a3668xdMEIvJBxz2yMyxAkG23preNDRXFZOQeXlmxNw5tE5iMNpMDx7d7bU32
K2A44IZgA4ie78rcXS45pN2D5oreeMxrZXy3RCvTMM3MKbpyj4zPGTUgvc8VXQTw5dE9DDwvxx5q
+5mZGzCOVnknPHI2bfVedKGsu7jYz73IKjaCmRkZVi4ep8aY9kbmdCUP4Wq9xNBg+M4VC5I7dio9
KPbETC2rQT8YymKTldVg03YoZuXOZjjxk1eWHo5bCxsFZHz5Pqi+v0VWCG0ECGvuc1vVQDbo/zXw
XVBB+nDAW3XpjM54gOaURZAYlzshhfFJ70f97Cy6veta/qiO6T2stmywq13WMUIE1d1G69Cs3CVW
XQFHE860MyfQRTeMfpY3OkV1ROUs8BGthIL0ZprcunbrvgooXowZDHXXzkoesgQWcVgyg2a/oic0
8BmM1dSkDP6/8yzFu6kd5EPeKzpVZcwHShwzSipd3JuZQj7ZlqMXViwnb0pQ3AtuTdhXtrf4Y5wa
1c84ofY7ZzM6xxtyY4Y0jEvW4wNFOupXeF7iWM5x9QR3c/5i1lkCjcCZoZQQ+NKbD9C5IeCj46tv
8tFyDoukzvXtcmm4o4VWXVb0DYwz8y7/IYx4+2wA7sLpxKStP9CuXF+67er+AiUCqb2yCK44zqZC
bTvLzPxh8hjuY2FBhTbHvB99QFvlJUk8ug4IWfTLTA+TSoqumz8UxlRHqcbYU0I3MoIkM72Xaosb
e+dMyu12Q54hcpuqSsFLNLf6GMtES0NAca0WUVG0pOYwIzzU8IXK5zXb/slTnM8GdR3eILBUSQSF
0z6h+1OEjW5V/WB7FDlrrBO45tawSdneiJi65XrhonigqL6nz+klX6aNCC2NfeZ1uMUUIUwIp7pV
2YBQ2lzrcYLGSpkFmgZDRdxp9nJUxmbRdfZopPGId2wiQaiFV6Q5WUuDYwDBdw9bOU47Ak/2rBe4
bha3yG6KZCwuqaoZy3MpTrbtbi9M25PhLhOAMekfmsmB+Wfy3GoZz9Ws8rtEd2hSI9RLUJRQp+eR
W2tsYdnU81xsfGEq0Kiew2XTugXaRtp/66dihuLUjNMXO7dZtGIwIA9DM8olLJhvlQGNb8JUmErU
F6h1DC/XujrFLGN3bGGcezUu/aMO+gBzm6iZWEzVEIEjZr9CSB7mLdXKa01fQkZvBsvdpYZdHWAi
jg5xEEJcGJzR+O34syCU21Z8XHnZTDej46j7uZvQN5Zdb4JetUl3x2lnoqXJYqcgu8xSzQMmHeN2
qTHonNDWNcuRcBFaXF4vQAKOdcFwB2IhzOs2Y6/R9fdJb9k8G3O9x5ZYnvQ43d7jvpifCGwBjq02
ez73Um3Drq0SQsdslwIrajH5er7elhNBZprx6lB5vyE3X+nQ2+RDV1anv6smJlWFxy5uHpZ2KXaW
XUxEAC6rdTPDSpRv5SL6c21vpN2BWFJm1FtVVwX9qLVwR1XO1EuUxX0+8QVFlAk6IR5zPTjMTKG3
PDKFgNSDkqDsP1H29ANSsy492H1a/ByE8MAlSXNKH9jKe9NeUc+EJuDmKoD2I10SBxrYWdcxru13
jocXdkKGc2EZKFAuiYb3x9pW+34bjRdXVwvTwrnZ8Y2Lz0j7WlZBm/cfTMUypuDnzT2zid1s2hHM
TEuW5WrKY+ZDUOP3VzLBzlzAVdJapwAoaPSdSbu0zjgF4GJXCONeTFKpXi1TEH7gGul3z+CjHHpr
aQcGEI2Xs1vU6UzxieG3r96wvEkIck6USacXO1ZciRCLl2HyJiHAfU/WzSiO4O5oI6FO7OsdBfxS
BHbb6LerxBPt6968fhpxun3Nltp877xpIHyuqL0vKcomQvm6tuqZ5ifed5JfpWSJZ/5CC3V2u4Bw
KMHSpfWMiUCU3efjig0CtBRtROmu7XbAOSEfaWEiAzEwpz5NVS/auyIGCsdjmNsULBaGXyJb0u0m
1aflm+C9+sNsunQNpsJg3Wmkcb3Pc2/5ZBBo9wTBXS+ZsmdZfLiWZy7TQlpLEf1sZ/WBYuv5GS1a
bfhx5ekizAw5furZTZ5INyz6YzNMsRsqFmqioCaGyZgsSMhkmDDRPYD8T+xca3VJERiWaRe7bYvp
fReJNryaarG+pmRlroFZpiAbicNuRiJ6xsY5MjtfHkeASM3+f8Zlq1XdTyzhGQzmUCPcErTWQO5m
Sgf6glkPYpij8vO6JPO7kY8dPVghPv9ZHfq7qtclBw/dh+5QRQnrg1C5mfWJ9AgorcZwWTPjtuLB
le72F8bLfxDaMosUHoNQzyZU6IOgW5BvqK1jzjTewCavXTJcqzDBmeW21l8ciL+K+P+R2UoL6A0a
e5vcKO/DCaHPaksSUCwQ7ezYRPxcNPHjf/2dSVc4dHlMzkd8tDTZZqstquAQZvvYus/1tqOJ/+dD
/K6C9gROSRN9mY3r6x8L17+MAkXaoIVJO4KQ5Bx2EDbxVQtksuQC/kUe7CHb/lUb7AnbgmyPSt3T
7X9spv86EgZVU8ZZg5akjf2cth4xJWwRDs7yrfJuMvlXOfL1Wn88IJYmiUYEFTn8iF915A2JKD06
WwtY4AZugTQZ/abu95m8zbPbJNlNjHud6M9f5+93+VX2jIbNsD2snR+160bCUFOijfOb6WI06jDV
Y2Sq3Z8P8o9c/Nczk4IOuMPlwgfHTO7XM1tcrUFIQg3dhnMw7Jz9FC4h+Xi+7kPXCygyQyJx+bsL
ydzYgckK9YAv3adVEmgh44edG9qh+otD4Pcngo9F1JiO+tt1rI+3a+uVKusdPpYu7xf1Onp/YSWZ
GCQ/XFEOwDdrGDp+RiwPv543kdx0qT1sO93uet5TSAJFYAT0gnziYP7vvPGuBUxIA/Qx4f87a7SW
AVE9Ab3UoP3LE6T/ajxkIbiK7fH0uI6ArfCPm/LfXht9JtDGq/TF99ZjxlAiCZl45oQePg2Rfhcf
tOrk+Ior8JL6T9//9qUbvz3BHw5/fe7+9VxNIidjnYwZX0t9/G3Go0dCwfHLfROMPpazK/vxGEft
4RtSFr/2cWGu/s/ZJ6rlL5f/A1/r+kV4OgsVhhQE7A4r/a+fZKDt7i694xBZq4KOjKypecttJ+hX
ojEN2NAa4EVzejeG14F+Ci3pY5a7fzEw/7bMYE7BycM7xnA83TA+uoaaCjeA3Oh5mvZ9k5KiI8bL
mjtDMGv6g9HlIROov3C2Pri5/zlznnmBI1GAf2Ea8OuZO6VEspvqzFZyedd3b+1METlY8+OgNee1
Nsibdu6Y49LatnvksRa8As8MBrM414RXDUly2ybL5c/LxH+6Hnwq0DcYT64Glw+uk34A22rg/gIZ
+7VprZOgdAeR2/lTc+s5iohsD0S8epFGea8Rq1BX5lfD0v/iffmPF0QK+jxgQEzD+3BBXIMhb7Ig
te4qlLq2FkpJlmIH9tEjioHOHaKxb38+89+qgOs98K9DfngkjB7AS1dzyJ4b36ZRRgTJzIxW9fOh
Sf+y5P+26n042Idrv9gJwviZg02IqqjzmH+77EL/fEa/vVc4CE+WaxsWLzMu5q83GDraNVc1GB6x
2vCLCRcs0GazhfjzYX5fS/B8uzCUWL+J/3Y+PMEJTMdRG00o+7b3sNbiJ1RtWmrV8LJtbvP654P9
9sV5Fr47SSvFddEHiutq/6+Fy7D7aSB3Tvp189m0Trnzl5P5T38+lRO3P18bK8KH27+VSEthpXo0
7ZqvIy2NbXb/cgq/fV+cwr8Pcf0I/zoFLdcm9CwcQiCpYivq57MbuCocEUr8+cv6/QaQhGgJj+rJ
sWBgfbgB2sokgd12Y1+DY6izIUnM6ZVH/i9F7e8PK4cBpAX/wXRwxl1P+F8n1IyJMY0bMQuu/jrm
UYUepUaFgwNAfXKJyP3zSf3+nFKs6xjVrrY4HHIfTmrWpnSUXULLmqP6VqaOUzztgKg8FnLbTSTu
/fl4v10ul+OBTzBYp/n141KUZR7tdLLtfav5Ojn6XbmMl3otfatOTv/lkXgn8ABxUpIvUTofViDt
Ogmuc8f108F95Hc2h2QCkN3lpkfmh/jLnf5bBUJFZBAmTBEP0QEb6K9XTfRLD1Tv2kQglNF60u2f
M16rWjBhd3fV9Kme5t2fz++32/F6RMvlFpFUPPbH9UgR3VokgiOS6BfYGRgC+0dM1Pp/fRS2cDb3
O+seftAP50UrdzVk7SDkWO6W9rPdx/S9/lIv/HZPwKj4xwQs4YexF/qwSjAsbj2s+Gx8tLNHo8zq
b9zybVWvfz4V/bqa/VKzsyWwqBCZVpIx6dgfdqbTaK4eIZPs5QZNP+P1JwsbzPCxhDZPqLsNuGuG
f5bQz22n+lCsWBp7JqQ7I4+Xv9ydvz13HttVh3nEddWlWP+wbM1DV0qgS7afG9aMOAdNi1dZ5rNp
TeWRBhPNPkvVf6neeb5+/wpwMF6t3KjTuU8/fNUdasjJ7LCEhmF4CsPb8HTLP0XXH1HkR8ej7/PL
bRRF/JN/9Pejf9zv/cuen/7/X9Dh6q/+xd/zn4/8euH38Xt31//OT8H1R8Bf4fWnIPDD4PExPPDj
dOBY4fUn/g74cf0t1996/Zfw++n18fX0/dSGLf92OvHj++n6v/A5T395Wn+/40jbArECXQeXFhCW
X59WS9E6ZqyKwmeURPB9M8T/knZmu3Ejy9Z+IgKch1uyBlVJsizLlmTfELZkc55nPv3/Ueegu4rF
U4T7v2igGxtbUZmMjIyMWLHWuHOjO1f/et3lLr+yoio6Z4fpY2DL84Ftb0CDrKwn9m28rs2RGgy0
2wRwVx44ufXnurGlRXFIVVFXDRW7s0UlStuhvkblMYrzzwyKH5ivBmTc3bWycHPd1KUbKSohVRZZ
GARHyrTukzsq8pQQtZbUQDIFHjX3uSqKDQVCaMuqLWoxIBCu27uMdZBL8rV0TadnzcE5t+ejapcr
oY9qSquWt2i1xRsgCtmxF5J2JaxeBvKJxxI9Rri2dI0U9twUKpTIuVcRY4mtGR0kmg120EKm3w86
5NR0P/WjZwztLTCcZwMUzkq8/di68yAFlm9KMwjqynSDndtvNT8VUY6lLG5n9o//eVUrD4Cm7GHL
T9m3O+ZQN4nzu9sxX6Bs3Sem2vbdbWc39nO+Ee0/76bj7YzNcBRWTs0Uk+Y/TeGhTcljOjMfFJwn
X30EoRkaFdLFjVLRp4AVQFnLsS5NKBoHZboNYJS8ODB9O0QAwhqDN6pFR5qx4OJ43ZWki5oUz7FT
EzNfyiUTpeeyxXch7rzJWmHYQIrfHEoAtk4xgHNRpPQdUYHC6dL4QWnEwrn+ExYO6hR4eK1CyMT7
ePYLkth1fXXSAEKmy3cgN7nL9Iwsb3iNjWLlmy3ZArEF+RP1WJ7is+cEExkDbROeRnHtbyThKFr3
SUK2Vf1/2pnu3hPfKIWWmXCkzLhbATlL9y4IogBWmiJeSRaWPAQeWg1VPZHrU5ydjwKNGq+RQL3A
a/hY5N5baKz5+UK0YbCZdEeihDK5+vlaOj8CUxxTSkDzM7crBYkpiONtXytWDrs07f75ieLDnFia
eUIPhYCJxoxhNyoTjsHnEcfzf9cCGlbQVSKVwMj0zwqcvy6smV4I4ZjWuP9oBPAvs0WGDXwHQBgJ
K9LXwHsAaoE2QFF97uS9CJBBDe6y9ij26BDv6vKLX94BrGqsHeoXY/bz+nn4qDtfbsO/v2W2DWpY
B9BesQ38liHbe/WnTPzhwgmjaHcMfOsaLNhPsXvrhi2AlK0e7YZhJTVacCsyQ10G0Ut5Eym8828u
tbqS6SXbkZeiRHcNkagWvNr1hS4cRh2+RJRiJgcGk35upAGQD/cE/TJmDf/ImbZjVuI3Q8rbQvf/
3tREIAeFIOV3nVrMuanC6wo1jxTdpiH/0gbDY15pt2Br31zUIlZsXZ4XXggQzdHs4VYw5n0loZOL
Ag4lvFgR9kVhvimRDKuD9f1vdw8zPIhlkZ6PJH2k9ychZmgBZQ6QZNpG3d75fQLah+mPbNhSe1ip
Ji7dwtNLX6dfQrnsf1hWTmxZaNcWeetTnKOcYD7mdFgPnqwI3Utc50W4U0L61Vs6keaLqtR9CLhi
5LYSgqgbHDoewYGheP05hgTDuHfLvPsNv5013jHmxeyRARACeZ5E47FTjzRvdyAX4j+DyxjpRh8D
7VlmKP2zWMbWEZfpa94jXfs190tGBnsFgUqIMtJ4ryphDwjQR+TV0EfvawVj9Hcax/UhTPvmt2uE
9YH5sD7862A/tT3+TQRm5xVtjK5jkNBk/hfxpyTqPSfMxO5mhD5iW2Vi//X6l18IEHS5ZYnEjDqV
QZfs3JvR5BqRg08tG9ikrSv5MYfplZIfrCcgmqCJAlf1FZKNLyqCT6bPbFKWQj2P5jtTL5IcPl7/
PZdpvU7DESIBg0EtC5W5859jlWMYB4hA2lKqflFVjynlEj6C6iYc/VdzlFay38vYxLoZ8qGpxbsN
lzw3h76LLsiNKABKCNy7sDL+dGM9rrj8xSGmrzM9VExLIfWC0/XcSNHXaRMq8OHxJNpIzXFEv9ww
h7/1nJmVWVhCIUUa2xAr7cCsEf2IBm4SZOMhbloJSpf320ejE4o3FkUmOfNRLUcaqggAiibFrwAh
xdB8LwKoEItPYXgw5JWs5NIjpqqWSbtRNoi3H0nnSbzgjamAoYTkTjBHaATdR7A8ttS09yrZljK6
f51BquwIB4IWJ/U0c/KYE3OiDj2IVFkmtS3EzputpnQ7Y4THJ10xdOEV5tTa4uVKVWZqrsxuLHqn
buYBY7XVFmUykbEYYyco2cr5vtw9rOhMDVHSwuCcSDjKYTXoA99z8kp6q2HVdmED6AWDqcWyg+q6
MvfXD/DSshSuEsqDvLW4js/3b2yg2RegFnSM7GuaM+sfGHBdrm3eZU+KFqmhTvUdqlrUBmcHN5b7
MsmE2HduXxMb2bCpaPL24mydx5VqknQZIuAKNlQKO0w3KNg6X5BPtuGCx/EdeV9uKN/s93fVJrap
rFzfuI+dOU/Vzg3NPK9DF4tJTfimmK746H1DuE4bU98q/JfCIqd/EAe2b19fN/fW9v5hZx/6aeH7
z2+qfafaxUbb5ltt+2Z/Zu7XBidiv+y3T87N4/v77Vr58jLjOv+5sy/AxGbklR77Ihht6ARNGuxT
KYe7x4u+GFonrWSRl448mTNpdOjwhNEpOP8M4GXhRAIy54RNfwRCvBML42hC09P3NST+3cpnv3Rj
WjcUCRSey1RG5Jk5yGYgBgch7DChcKwKkcHjobvNZWGlJXFZEzlf1iwKxK5g1GbBsnwTclH3ldGD
bVRx3zcIU9M90rVYsnVf21x3tovlAeSYei1ge8CsaPN0efTUSjF7RB29bHR0Si1apNum8vD3VizW
p/M6BhYzV2qSXd+iyAsMrqvutImzY4yYG105Nxfnk3tPQl3IlHhrQQY6CzgFQhKiknYRnanmRmNC
gFB489frYAk6vkC01hlhPfe9ZvQaJS5Zx+i2z0xe7yraK2Js/L3Pcb3xroBjECyZMluJClNsIU03
d2hCszzR44p3Ufx6fS2T486izJmRWZrAQPcwxDyKnD5gzySPISUEFGDSc0aeGLH7x+/Lp+smF97i
FuA4MizCKFz28xdgG+QdgwM9wrty8Oh38k5l2LkvxTdJ8h77qGWyR3xhoIYGQbEJ1GjFQy5Ch4WT
i/CHq+STQAamM3hypTcQw8TtRNPRiW1h153xZqWG9rNQGsmRgAag1J0O366veeGAcbAAn9EXoYlq
zlym7xjWRHgTdcIQYl8d0dEbsthg63Uc6uum5IuyG+sjDcOaqZPFzrW4fLTsgR+ihDh4Oziv0J1g
IGp8dmMY4aLnJu4ZXbpjUvvWR7aXqf0EfHq/15Nwl0fiQWg+le5vwzho3UpyPVMxmJqE/DBTheoU
Uj3+fbYJYzl0UaHqgTOm8EtQV0Z6FHHYSboGxHhyHw1ZoDvMijCyFgh6U99kmax99mNZ2IpB2bg3
CbIL/rHkZhhscj9lw3iB/Ngxy9BuynbIYXIReuHWhH5URYqeQSUH7h7egUVSKK8NGnRIWKpF2KzE
z0uXJoBOVSxJhIR+OlDnPlXCmRcNqOg40PaGUFvAzD7qBzF12nFnyPDFNfAnlls/XTG84FfYVXl/
iwawrIuiY+GnrpAzXcE8vaNEGqrwAgSo0nbFp6ZYcxYmWB93A+VocmGJdPh8fXrVW1pSprwmYj5W
7vP+frTMbyrUb/AAUKqqg23hHhVv32bPcAD05lMJC2f7M89v1Qm1v+2bBwoJ13/WQqwnLwePNh0q
WvizXWcAvtACxtOYn94zbMmIfOVct3BZw54WfmJi+gmnwaIvKJFWmMjfaP5CggolTXscXrtf/fe1
gutCYNKoHuM/DCZCTjGLxdZY9Oh2YAvheXtgLKx6qGUVYoxNtdYIXvIb3p8iR5I3B+jC82UhbqF7
8B1whXmIELnjxou0A5SpK9t3kRTy58mZKI/hntzJF+mM3PaCWIZOTnn8joLVuMkRAXZQvkEeNfD0
lZt50R4tDW5NmkoXlz/iiej96ID6LT8+yvV3L5BhLduJ6sojdGH7wP2BCADPw0Uyz5eCmIFdmDdZ
11B84sZ6g9tw7wnm1+vet7ScqXnN60nm4jBmX4k4OPqkzqEThz8k7R3Be115z/2VFGDZioZCCyng
NB137gtBIEp+E8ghyuOHenwfcT6v/xy079cXs7RnhCoDxA1vXJKaczNhXJPcukgIhWTSeyHQEggt
1SCAVDXMVkos8kK8+sBCka3zdL+4A0PawSiORqEj+534DCuahS6GH0qP/SAygjQwAQUXtiCLv6q0
M3YpIzDfYsgS7hKm1IzP0APlyGCPvJT3IGtERmLEyn2voPpCvMuL3wyj0m6gAGNIa2hN47saZtLP
v98vqsoiqYoo0ZCdtUeLhnsKafDAadRh4/qMalrZDbLhm+tmlr7+qZlZlpmiekwXDzMMc0BVdePV
iFxHESQjz//BkEqrUQcSCBJqFgsstYBNViXfbxIDiGLaq+qLZEbFF4o2ytuo+yQG1y0ueBwwGmop
xB9AKPNED95saTDzIGb2MzoIzJGpcNm4dbC/buYihZ4qbVw/RG6WR8Q7d2yllF21rv3YcdWSgV1Y
SGgPHgcLvmuNCl9e1Jum+fNfbAIsAenPc3R+7yNl5g6egU0YibcBCsLdIZceEf62leQzvH3XrS1c
TKgrTG8RGpxT1+Z8hbSiNTjrIMxUEIBBiuKQtMZGb/4ENfBao91dt7b02aiskJ2bVGOR+zm3Vrgm
c0Eao3jeaB4n+RPJ1LZytRIiFvyeZo1EBYfiMq+r2ZoaDQISC41ER8z0/VRECJPc7iAbgfF15bZY
2D78nWcvvRti7NxBKitUCCh9iAh4BOeD2Ar3BJFffVrVzJSL6bajh7RSH1lY3v8gTSnlU8n/SFhP
8hbBNYWCMirjbR1870XnJKLAAEpy43bJSs1izdQsbTFHeiNFROE3yp5zaDWYaGSO89VXVyLVgl+c
LWl2ztDdqDUlxQ7DgRuvqrZGHdw0419LP9DtRl2CCh+1Ct6HszglBmKplky2snPmpkFS0oXgC4rn
FS9X8eJZRq1avBV0JrcIHMbMjNKWWRg2E99J+NLpJQ/8p78+RhO0xqRwQH8NHMb5McrdHOnSrIkc
yPI4qckug+yQqci/d+4J6seADrcsPZrZaRURCfAF3aPeEmd3NNTAIkDqnL6D7IGKYfgPIf301E6+
eOLWgQorgqVzapXS+hrDHxLbuTYOm1Ifyh/X92/hAxEgCA8Ki2IPZ/sXtFnAL8EUzK8HczAeIBxc
iatrJmarGTS/9XIXE2XeW19GrwwpK3rel+sLWTifZwuZeZo/MDoyWlgxO8EeiT0qHYwvirD2VloI
c9iZnvmgx2i+z7JVGNnEMWVOENZB9WkC3bSWezPKPpTc0b0imGt1nKV798SeMUuQBhOmM89FTtjK
GXOvSj9zstZDi1UuvrsuqgCBt/ezaOXcLlqdVOYoPPOwmb85u9jTKi8oYmfM4iN9oTz+LTOPxMRl
okhOY66YW3qAkrz8a2/yoROPl7vUgGUSe3CfOwNEiAJUm5IqQi7+1GkPCXViDWK5cHvdaS4hvGQ1
p3Zn7q9K0HQhGBTT6kJgHFmC4nFQ4Ojc16wW6EhWDQ4kd7umOqCocN34oiedrHl2LnR30i1JsE1X
Cc+B31Xshc9D7CFF1DHnnfx9YfpsrbMTovawNvvZtFb5zpOguK7g0YVa4vqqFs/hyaomzzr5kmiO
eAhEY2VAZL7X6h9d1TA66YVgVNdkhS4bYtPno8LKVCb1CyC458biOvbaSp20cDWIxP0G2sXCeEM0
DC4K92t4kzW2Ch0lTEeKeBDhMQx/urrutN5rm63EnwVXInkEUQJuRTHoMcwCg2jC2RG7nWZ3paV8
SUdJnLon2m2vjSXgXJgKG8T0nMiVuUWgX9s2DRKm4aQrUSmB+V8+tmmpU68ahOv8XmxlIG1NXlOj
CqrfiQmLTwMFSWx6Kxfj4uc+sTNzYgXmVkrNfAFBhup2lB2hhh5r/AHd8MqluHiNMH4xCcLLIGpn
iZFXkOlB7MhxEQbLVjJ4LFGfWDEynfdZvsJbihFcDUDyAmxLEfsE1Q7oqmHJM738Tovdu6Y2n//+
kPCksWh70G035yPaRt4KPt18vAFh4K+6OMSHEkLhO1+2lGctiV6um1sq3KJHCyUursB0x9w3/Xbi
tA0GOLbh72/rA2WQrP2u85gbjo0AA7RxH3ebyt1dtzu5/MVuoofHweCbMfN+fjwz9JbaxhO5K4Xg
Dmo/dR9Vg2iLmVZ9NuujHz/3qGfbxioAcPrD54bBwkoUqWVKCrzoZoYLaxzqQEF3yINBHXbM2rgT
/P5VqBT4v6i020ljvqAmMb7UXT5s6nBQnSoKvniK8qOTvGfFLKNPgj6M+4hhXJh76CNc35pLb+b3
sTPgkLjdxXltLRbESpjmHe1C+VrnL136ev3vX17g539/FobTpEJ2x5eoq0pIxz8bMlyZj3Gy18xN
7q0NLF+emnNjs9CnhqkKfSeLceON6PnwSsMICCvd9SUtRVgJlgGJGgcCueocPCJXdUvDi1oxQwu2
ajxr0Q9F+SakvV1od5H8rehuq3YH/6ccrUIvFr7XVOMFjThNqVPYO3fl1GizuFBqzZal71K0id2J
Nh3q7D+G5gCYKSsYm7Vua3Xf3Kjaudb9al/5gwJg5tT8BGAmdOdprs1dRoCQHSFpnBrqky2cYxE8
jUVwrFWw84x/CA8NLO5tyDHWHbQLnTTb9fJ2bFCa2CCcLudO5d8UZOCDi3JKh4bTvoWBon/q4IoS
J26NyCk0f9eZqjO4EGWHT2p5M6B02pulnVY/manbRMJ9nf9I1N9V+WSZD6q1Dwdx74F8ocAYJ0+N
cUzTtUfeQno4hZB/lz7z5iAw3DGNWTq8KTCHItbAEwy9NV+FlWADunYzhF80KMWue9zCITozO/vo
Yd8LQtxhth12TUfzln18ogaHs3l3lNhWUqfLcHm2SmWW6qMNEJmVh7kMGuka/hgxPkY9vGOtI0uo
5Q3vIhTD15e4cHRPlzhvvwd53UKW2mqwJumOl8OkD+w0QA/ruhlZvozI2DF4MPGEnkZ8zs+POwxw
SDXYGcbegcqYOe6nNP5taUepeTQMwUafYYygcXzpygh+sp2svFO2sDtNhy+yswUaX7ly3/X7CoZO
QchXkvGPK/fydP37A6cAcJK3ugljOtBWsxEQttXmMYTDO1UTzHHmIQ1rfseDZE/k5Yb3eQx+ZDnw
58SukeRJe8sZAlgHrUcmWRgxeTBbzy6NT3Klr5TLL5GrkNOcZpmzm406pDgMFfvojfJGMBwr+hb4
BxR5ZfBIIZSUqvHFpAVLJd0qXujHNv07NFQru7XoNSe57uw8ysgUGZHLrxAZnFDd9wLYYIoswnWn
WUjvWSzS35YJcJohtPliRWvM4SvW7Lh4RBXOLw+KGqMNkdiGtWmsVyP7LrLhvIz556fWw3lvfe9K
8CNfr/+Sj9h64R0nv2S2YOZpFEWp+CVVO8KfedMAx0yjSZjiaCGyAqW8BJ2nID+I1RdR3Hnjp374
pgruBpHehgZkGA623BxL+teVuU202gmhvezVmom3V0gbeWvm++u/eSHpm3ZvmizXGf26wLfD+9cZ
iF1rgDpfXRmdte+C4ttlpe57cANuOzo1eAJQ9lK9ctoX3YNPNhEdwQs0v6kgG9SzNhg1RMkQimpq
1NkToX2HdTxecZHL58e0xn8tzb6LZ7owu5dYouPHw4AZF3+HHMdBb/SVNa1Zmt0FcsJHcyMseYq4
cbkqx5Q2RPxZbVaS5g+U3aWv/bOm+TUA+bhpDD5hJygmXXkIfvnX+Jg38OQGj40QbmVikyc5o/BJ
EveycvSCW9UiDXmOrVclfzbMkf/40Q33lN0ZIH9IrcQJi22GJhwSD9bjiqMtfu6pgsigHaXej2N8
Ejp1JXbpFPKDdcH91PvMFpYGtOgovde9sotkddeLI5UcYwNN8Y/IfStLRELRNtyPVovm/drI5bLn
n/ygWdwYfbXogdBqdqqPu2zIHUmEGc26q3zZQbSMis5tJX7uat02gr+/T4GQTHMr7Ac0QjM3SeRE
6IKEQIFKEfUq4d5t420d5yuNj6UlYseg5TdBAC8gzkIVge83iMC9JoSOgPqRjVIsmjADPOVQKAs7
/r/u3mW0FTJdrrQkGmgOt2b8XxY8AZ6owRCm5x0mt2BAL6UTjTpOeIiNbheM6Tar10Awl4hkcn6K
Gf/YmSUQSNUMoZ9gJ0QGo/eUTWZJz0qtb+Q+c6xMe3K97gB7950FET98f496Jz0EqrrT2milqba8
+Se/ZZYrNJEFVavGR26mYoe2R0tR1O8zaHmgUlc6pxSTI9KyTbJy0qa/O4sMGrwnWCbkgQWa+XVM
q0MKJrtReIQM37HqlW7A8spOLMziqdQi1Cym7HJiffKMl145VMlN1L0o/WOSHUGvqfJdl6240FJ6
f7au2aGhN+/56FuTexnfpPHFFdx9LB6F9HOJvlMNigJsy1o5aSFoAZmYYAc6I/u0YM/zPa3m1aoP
rFTVOReuepOgrpCl1sqjddqwi092Yma2oSXyZoMxmUFU0Mm7vY8mYApR55eMWTpI9FdC8XQKrpmb
7SRZtgy3KbdUlH2Wkp0Q3gMaD7zfKN5RaYBxn5vRydJ3SZUYGlzJOK5vKWSy51sah0ks1TFhV6l8
2IjFB1QW7tvYXDkFa2akczNoi1Ljilljrn2p6odQfx3dL9f3cfGg/fPVmIw5N5EFoi82PV8tGgVb
7JBSEFYsrC1iFs6irBbhPsFC4/t7pedx2XvHSdrm+kImL577A6g0sHYMHk5Y5POFeAWMBqbIJ6lK
BaZtFP7Me6moATbeCvoaDm4pSyYHmJAGFEkU2FFm1lDA0aqQL4OGWTv80Xz5Jq1viqx39BANDOtB
HGGR68lJjJhB0r1oVHuzf7IaFDLfLfWTqLxnxrugoCj82arTTZVlG7W7FYyfpl46US2v5HRL4e7s
B09J30nmMmkjxkhCc6lEcvUghwMVkKx+UyxmWvkfIsDZSfCMBEJ66w9j4Aid+GD6Tbz2OxaOLTGI
vGF6HQPFnH0mo8kkF7Elza77PNn6plVsEKgS7yQXjogWOjI7TrvOUa3wyY8TCKS7kYmZQJO56gGy
ScbaAVgKyQyZWSJPrwmc8rFzJzsj8NFKo1Y0e4y/W7Foa+krdNm2UXzTzUPRV45hPAmq8PfuevY9
ZvtAiY33LXTCtl9QApH1WuSx1bSHCB5CyI/aHMGPcI1qYIqJszNyZnQWor1ENhFVxmgyblNKaF06
2GWQbsGHOQ28s6LyzTRWqUynKHVhlVz5o5onQ5Z17npq1iup3nMyta60q2MYQz0tgOjcmJ9i4yEd
yj+qnnwpdeFwPSIsVVHxtX8Mm7Mo7bVKHLPL06P6a9N9l+Q/H5TE5tesPNQhsyojxLS3BUqZjbZy
GS4EvTM3n+20LzcVBUxM67ARJO33jtGYNl2JrAuoSPPMynxndb1o3QErIVdsiwRUMDwzFM9tu1HM
nyW04n5qUyM1MtjxRWeM0INIEc0dnvKw3kBCn9WvskWlNLbH8XVl95c/+9TQn6bBrXm9rUrTPMkH
TnrWfOuH21g5KPGuZeylR6RwAHt5m6gOLJrXzS6V39iTf83K594Wjcy5WCkPyc6imDgpEPu8KYNt
zehQWW1MiM8z92cbwkNXMghNN8hwQI/aSFjEwhe492XDgdcxpAxZm7fV2u+bPvzFYWDkjFQMFlwQ
x+c/L2NQuPAFdkVXu80kvB3VrW01n13jUEXfh3HFRaQ1ezNHFDIvRm+I7QiD/oYajhR0ti/t8hxp
22OQf2vNJ027R6fD7xtKj/eoR9mh9zvsN4H0qOervB3T9l9b/8xl9VFPpDacPo/2mjbjoYzHHTLb
dhN8kwUnap4HVaaY8rUY+EUrMff/CPX/bP4cYQK3ntZLsPNQVa3Jqe5iN9/p7r1L4yvh+ZS/Wz6k
KCtVjnkogNyB2WYwjVwvDJXMRy0y2TRbX/Erp0AYxdULR1Ne6mhtcGT+nedWZvd7XKaqGPVYEcO3
StpWzabw3yBdH1D1C9dYDC6yibm1mRdrAuO58DtVsAhUCI45Wv0Zqv2gbTZNtfFRs9LynVE/B95a
8XptM2fuLDeFKGiAOlHo3KN42se/+7/m+p4vbuaicN1lEuIHlWPJyFe/dskhGfcmb5nSkHejvlLf
mP7a6YGYWfuY/jpJP7ShDBr0vCuUl7ZCg2TZRkzfBTc8jGgXD9ZtL+xXIuQ8MM8tzl4VuYmwR1Dy
8eLDRLl8hLMmv6tvrW1sB/fVLoS3x/ky7L7F+/bY2TThVh7B8yfH3P4sQmvWiDhbxIpRPUBy0XDq
dOXITe53uadQkDHU/cEidx5k20YA9CDDYm1mz41/MKzbunj2462xRjm7Zmha6unH68keExdD+YCw
6/soHlN6Pt2mQejm+lebzu+1JU0H48SS3oJo6lUsidlbhqgWYg0FBJbZSt6y/G2gsQBmCsXWHMU6
hIwYxXpUOSF9jgSIn6muXNDLgepfC7MTPIi+jOLIxCeB4uoQTEz6KK0Z6l2bCTZgvE3VGSu1no8B
1MvN+9fm7ESbmu9bhYjNIC1eItlArS1OC1oocXJjVDlCOoUqKCOgIVV+Cxo1ocBelLdJEhfAxwNB
+SU3Y/XW9JlwV1K+uRO7Pv+hMiPwBd0m9Z6uLVUGE33nG2gikZLL9ZIRwdr8A7ey+9wM4vALXhjf
yYte3QwRGYoz1OgVRLrnMaFhuLsELHRmm7kV3Rut195TSfEOgaj3z2Fd31ewH8p0TtR+U1hK8Naa
Q34wI0u7GY1K/e2LjEihY41aqC5o21Dpn8TcSPZRoT0pvWDdqMxdbksh+JxZwVqavXgGmGsBPwlb
MfD0c88UUtkoGaevHE/6Dj33gPo6hKRqdIe6/PUzcHF/f0SOE1PTTzk9BGVnmeh9EplD+aALPLTN
m9z6LqhQ1RgIP+a2qCJg6Vw3uxShQWFMY9tQRCKWcW61aLpQSFXOxABlUFnFOwZDnW7ivdPSvU/b
a0iY6KvFl+tml/YVxlHg3hPdBuS452ZTELfNYMaV41YcduOxhW4aB6l+hWAuRGmN72HpZj01Nwtl
rm9oAvSJlROJj11cbSvzW1j/Lcxg+oCnRmZRzChNa8xajHjZb8a2AiBa8WNRSnac3cruGof2xQPw
wxxXAJTg06jrnKktiMcOIHaOmkEEVMf92QHvhaIWivCo+9pw/hjYsHgDoxZpu9Kv699vcUNNhYEU
hkDxn9n3iwU1D82spn4gv4PqdwIgWMVKZFsKprCW/GNj9tGKBBqBqEcLPYJwNxj3nSdvDEQC0u9y
865WKzXX5RUxvciIP3Dw+UPeVFA01BCNclIFVVXf2Kq/ei1byYeWbiCTUsz/Gpk/2qNOFVUhykiX
s+rZT7VdWlrb//Jl/jUxS4D0fEQ4QGAdSIVSgoIdaqgdfW0+8v9Ikv+5deYrGdzRKPWKWyf1tkK+
V3ukkcKG9P+1EG1LuBuzbwZI73btkC19pukC/9873JwtLx18SW4yUoUUxXUJdKdLSISW9e838dTK
LIsTjDgds4ioWAxbTWvosu989/d1G8tbCKvshB/kjMyxvV5hqVE6YKQJn7xxL3bfRm0f8TR3vX0S
oAf2q/S/8aK9bnbpVDFA9o/V2Y2mCnJWQQcyRd6fQfEcSEiztrcCAm3RU6QlK9YWP9eJtdmlFhsB
mAYFa4LwPVDeVAgkxtWbczHnPzEyu8OGPguRnMNImD+6zYNsfepF8ArZcfA3lUd1KHM6IG+5sHJ3
Ll1i0Mj/kxxMiz+5sXMfbo6x5sY2Snc/9gjpBv6npvM+lcbw06iS/5D4T7TgoJoJuco84FtKbQUB
bVOnlZ5rdMfgsAvGcEOx3jYQ0f17Nzk1NnMTpVZGOYswZrVPrv5ZArHWab/MONtoxsGv/xLmPt1l
7CNzKqQCxPzZqXZRfjNcqakcRUbP0SjtsNe2afTr+pqm3zzPlE+tzE51KIYakGUurcz65EY174x9
JH8O4xUzSynVqZnZ3dh0/TioI2a8Mb2Ja3VftY1dKiaMJVR/KEGn/YMo1SsfbOmknVqd3ZZW5HpW
B0bH8eTvVvNHro+y9fX/b/9m/h4YllIxkEDAqvsY5fLBt3OEboEh3VbSl+u2FpdjTBIGlFhBUM8C
R2rESY0cHtpAeAJcbcdO1b6j5mdfN7PoEhZkHNOVz2DtzExeZ+EAgr9yNJ5uEIFYn6F4/aN42T7p
+/11Wwvhgi4BVExc8ohBzCEWZRioRRqVpaOZNw9ymTtd+0kJ1ppQ03eeOfmZldnBTQc1owNVoeha
3uRjbZdradmCe2OA8i4UeQY0QTP3HvQhGCIXA1pUIScL+bqk7rLm61iCI3SFN79K7Mp0VwZUFq4t
BgFkWA1h/mJcaPahLNfXFa+sS4RayZpE1+519dGA2yVM7+q7XAsfr3+sBcc4sze/UzwoMV0Be0KL
TByiYdlNnBzGVW6TC0AMoe/M0Oz5nvq6jkAVhqTikKsHTXZqnfmKbWQ9g8KRKd7H0U0f7rWxsSEK
5hE4rpyBhaN2+gvmhWMeRuhEy/yCYbiPgSvL5k2U3lzfzqXX7ZmRWYRPvIbX0fT9ImHYun3iqKFl
I4d+VwFqi4xw2xBNfKl7ynjyrCzw/zBuoYEG/QkEObMzEY3GOHRyAzM9SSN0VtBx7uLgJVWfUAGz
6U7QC7fDNS7txYNi/Wt15rIwHcmIT7WlYzQ7pOdSGT6iaifCvZLZeRLtIPy4vsnLH/JfgzOf7Vwl
TYSRZZbVfWE+WD1N+pUHzOJWwkMgTbSVTILPsbyDari5l3e4qxjUn3rL7zdiMbhbhKARQ7DS3IZN
u7EtX0ZBXR3p3KmZ8h/WCbIFeB7coMwozu6hRIcaNuoYx/N43roeQoPjJ39t+GgpWp8amfmMEDOZ
NEJH66SF5/TRawwBOuKNhtOV++uf7YNMZB6yT03NHKUWrbJ0Y9aj91uPoY/8MdBe/Pypr/cWanVd
vo2jez/+hWDy2Nww1TaiiRPQy/t+/YcsxbzT3zHznzpgGisu+R1CAq5TeU7FYUNubYdWv3IilzyV
ESCe2tokdTAvH0S0jTS/QCoC6mFngMqF9lie7a4vR1pcz4mVWUrkW7kfqzFWQi3ZSOhODr9M8diK
t36xd7Xb1kh2rnwXRPeS4fTNdy36446/mKa9/jOmXbv4uie/Yuat8LyJXQ01g6MEWwMhpi5zmgKI
CLIlekndsv4vpwNgAMSSKnQrc8kpBm3dWEDKwhlHK9/ElUZ/x5B/amiUrXxFZSnXALYNZRFmFL7j
+QMoDgs/yifFD/Alm2LbbwAo2QMcsNEnGq0HVLW23TY4NqEd/2EEaRfchS+/823yIH8KNtKey+wl
dvw78eZvx2GmS/Xkh82x13rZAXzo+GGF+RS5PlTLh2iNIHQpQMgIaREHIS5kGvN88aPSDXGcKqWT
lM+FSIwIb+rhqI1bSV5rLC/t86mpydFPHprBYEn9qLCcutqK9C0i+W/JHaYNO7UwC0FJUcddNGIh
Swa7kgo7WusmLd4cpyZm0YUprCRQW0wE4UErb3112yU/ffEmVLeNcHSrO6lf6fcsRRkZ1RyotydO
pfld1ZRpMoTS5AXqDln1Iriz1kx8dDDnpxuFN17kaHmCMJx5AXAvXg5Q5jhgzI7Vrtpb1qZ6C/Yv
w6bZ5XaCtK07ib8iPlndZFth5T5eCnGn5meeISAWwDzTtKl56YjEaTJjQz0G43+xQ65vikgCokI5
S/pNvRPDKmCZQ/8Q6BuE4PXsQZOfrofKxQ92YmUWsEVZ6CamPAJ2KDKFcKN7DDuuDWZ8MHfOPxni
lui9AVQBszBbSyfHzTQGSmnDTD4J4r5kNs98dr3nZrQVLbuNrM8J9lVzZ8Vba+2kLZmXGWWe6Lh5
QiGYcH6Y40H3fCkbKkfuHypwMr3xaPgvWv8mp1+FwvbHTaUf4aBslAfk3q5v8EIgmcpHIALBiUA2
NzvmlcH7E+b4Cmi78G7mBcxE2ppU1ZINmaEyjVFxuNrmsh9N1Fb1YKHqi1JGbkuDttOMaOV1tnCn
AoOlik7qQPdhjvoWO0mPSiQqHQ0tjjHYjqNql+afJthWfWkHa7wmC6fszNwsdOn+kIjBiDmhg5NN
MKH56O2yJafX+pvrX+jjapp5pww9G0SK0PignvL/SLuyJTdyJPlFaZb38Yq8yCJZ9/2SVlVS5X3f
+fXrqNmRSDCXsO6t1qjbRmaKBBAIBAIe7syZGpnq0ARW1tnjVUnQxWsHTkm0iKROf1X66A6Enrb7
aTo10e4HOyKGjcZ25yt30r1ii8R443E/rc310QexZ6lgZeq4qPgggH7l+PdsRA5CdtRkZIA2cjNz
LvprF2JMAFWKxqGkoT3idH8MoVaqRgF7kkQsIqAJBOS79lf7Gm2slLyNOSmhZcfjajpTboexE7NM
7JGbAeXJFmafc3cSSViT3kdHCgm26m28XzaWN+zQsEws13pHiT4nH9b2o90EIVFI6LWf1+XidN5s
B+5lh1jLYvFhBjqEcHVVAMs+nY+wi0W8VeLDgifBq/ah0331NTGdYB+6EphSCGCudr7lEcCsbeNj
s/Kp2SDMBGlRYDZsFSIpAzFfLg/srFX3PzP+d2DMQiviqA21AQvT1+AoG9WNr8vr5LV9iu3gQUMN
mIQP6muFdBJwBOcqclPy/f/8BGbR8yrVwizMO3u2W9K73ae0V53y6TY/fL1VB80fXwIbKy040N1z
5p1pc+zTtTvf7H+ngMkeLDkM8baKKRA2h+km/wZ8c6PpG3P79Vr6AO4FBRHe0av+YPnG3Ux+XTa/
dvE8cS0me5ga4IjUGMPXbm5MW/eHT8mZoC8Y3n1JdmV3rmI3E+E8tJ71Pv+sO+Q8oH8BkQLU9E49
y0qruMqXtLP7wG0rD7zqqI6D4UYHH7QtdgchvMLToZjYZmeL73HkTryHgNUzmLL7QOoMQNUzete5
MirdGDHvC2RcM6UjKVgvEJRttfYVZVtaN2ZLoCdH8uJ6Ma8r3v137UABjQtVcqSKq+wZKUzyUqo9
7INYyEzQXbwtrBD14OfLC8wzw+zhEU0KcitifQMQtyx1uZcl/UtoonupCzi59lnTyM+qApkMfjY0
qEAR+3RVoyLqJI36knUT2J0T+cGd6Wbb6dF8lHxlM+yme+FQfD9ov5B1eDhKvNaZyWS3L7xdtR4x
jz6FGXaTtMYIBarOTmds2wF3YFxNIZlto3FmAv2DLZPBF73lythenu+1Ow7NecAwIoGxH8WL00mY
ZkkEWUuCSehAOGZMPshh7K7B0k75go73+QYF1o+uU0AROnKCyVrARmkcgjzYWqB6Y3K7TGiUGuR1
nS2HAP3+Hni9JCvJOfSfaFaCLYPLFPP3i7NmjZAjw98fzfMEXvXSCL1JCjP0wudhzTn26N/GREbo
LiC/Q9UYOt0szzO4wqLCEPGmm7cZ6QTroW5MO9YyYsbvQ8VjGKch55I1JhA2gdSAYpxir4rQLrJD
3thBYDilfp+OLUnbg6pwXGXdIgovQMrTx3jGU4DZUYu0RcAz4sxtG9wT1ZcEolB9rjyM/XcWhPaQ
8h7V1nIrqqaE3BKPrcB7MUduoiZDp2sAh0id3WogtgiJLBdQ1nbFcStnoJiBnIaAR/MPrS9Jk25r
hZPfrqzriRcxqXQS1u1cT/CirOu2RQMVyVZxZ3NAG5RK5ujt8oZc3RNwWaA9QSsKyOfpfmwNKRz7
sexwlMSAJrb7Scw4N+O1OZXRME1FYlDlQ2X81EaYlLMoKlVnl+UMTeCSgCEa8gmmmwblbiiKq2AM
0XwQb4wGJAAt+jalDEVkxYb4Ji8IrwV8YFsNvGeCZ/nsbU4e8lAZ+qazC8F0q6lDqxk6UebMn4Jp
A41zrygyzxgfpFIHx67iZ/28LWSJ1GZFGi3ZoxvQjoRy24Mmpw/ek+IjxWOl1oNTNs0Oc2yCwaXL
8HBucILXauREvyHuPYoGYmq2jpKqciSEIr5cql+NcS9ZRO7eKtPvo1utIlOx09H7f9k51hB0lAjq
j01m1+uB1ohiC5shpX8F6qBQBDsc3VwRPLG8mayDlGXoXwE60ev/RVn4xDjjNlEWyFMyw3g/Ck9d
i05w87GVOjfJcjKBEkqdPznDXdt6x8Nlt15hau3U0eFWwFqixhcVbykK0rrq6KFOxtpRmo0IhkdF
RdmlI5noxwKi4e9x3hnWb87X0FDDhNyT8dMAeVTTxLtYFooTvsZAJ6A17X8QwxpoANwlSF0juK2L
VxEkRkX6Ume/BfOBY5/2x53ZR/EWnOSqisd4JhRqqdTU6GTD/MuPDbJcNXpG9UWWt5qOvlbPSoE1
5L3Nr12ljSObzHVDjSWpmtQBsTd7iAYPdI6zoBNL8YapImXIiUwrwe8k2DPWonlUhNDCoaYY5WvR
oivK6uSGE3JWnOrECHOOqfEohCAIBPp8CLdhGNu6dteAHB8vSV6n/gvwGqzh2Y8K8lD3YZwm6Yx8
WnBqWrHoGvJim/GLFMePXWl6c4IEQaq2l/2Efj/jJscWNabNEmmblAw9RWwCz1vJ2SaAikKa/YsK
P8wAv6Mi60GbLhMNBFCxj2UCMK+AKxmphOVdFD8uj2TF+U5MMNs/kJVqlCn2VEyKDQqjRJ8g4WxL
YIOboBUnC6+X7a16Bmj8oKGh46WYreMoUwwAWVljSAUZBMVrg5sm9k2wYRezc9nU2hkMtv+/thhX
HwprBnUfbBlLKd7OXXWwYv2uXyy/GoCOVmThQVbjlkioKJOpzebbAPUeFzR5V32WJzedmedPnG9a
CXAn38TsDGuoxsGK8U1BnjwrZfuei9V1lqVfwfic4wEwDQJnBEWGliZkUdG5GoRfsh7yYs5KSmBZ
KMfitguuRdBAn26ZKlQAE68BrQOD5Fh/9J1jpS85yNc4w6Vbj90ox3aY+x/qGHUgttA06hzQQ4Vu
vAnQKWQjsBLN/xAOs9PeLG7uhA/CXncvG1/bpMe2mQvfYA3JbJTUtpz6WpZAxcra5qBbv2xmbSqP
vYzJF8pS6xOTIu7b4nqglHctqDKnZ6Pf/Bs7EB0Dsywo3VnJvqUtSjz5wU4c2qboG2G6LdHCxgWU
/kQVds3wFPDHELNtVG2YYqWHiw7mlxj1vj53qC4HxlMYFRsle9MtcyOZE1Hmzsnbl1YebnvNeqng
rFKRXiez6MRWzom4q3Hq6KOYfVMCCzGByxtxijL27VWkZhB6zQ1AldH0M82cRV3zneM5YBZVEIRe
aGRMdj/jGaFzIM5WApr0b1YUqwkkI1pE2JfIUZyKZkqAnKwrOzIqLygLogHHlkqc43h98v4aon9+
lFWViR4Mc9KiZ6L4pWrLrQGmMdODTGA/fykBTyRvfUP8tcYcx80YtTFQu9gQioIiABGt1hcgQmGJ
nAC/FlxAn/7f+WNP4RIiPBok3Vo7it9aPEBkopN3ud1pLzXEvM10N/FIcNaqlMgyZAP0GaasQgbo
dCbTACDQnz6KJZ82Uz0RCciQIq5IppbXqTLZgl55pvYLajla8VtGJzIuX0QsLEfvc/+y+6z56PG3
MKu6aHINkkoc3e2YgHUFUAxnrJXIUeMo3Vw2tbakx6aYJa20MjMTFabSMdxmg0TCuN8mS24vk2xf
NsUZFdscPPfVJE/oRrA1STiUNR5PFHmjG3eXrazmBkcj+uGZONoS8JqsNAKYCYTM72P1RSgBntc6
VwgVkoH5K5UAChx1fzLwvD0krgGC+1ZVSTzy+DbXdieCrQzmL01H1Zk5I01x7IVagxu34WhnoMzW
O8NuLW0/dp+xBAbfYuGdWWtZGOhfAFIxUZRU2NfmEQlfE5mIpsqsPFlNH5O2TDIYLWqnVmRo04QS
Z7OejVICNlCGdhbogwC/YG9WgzhC2lgwoW0hbrVktkfoFGh7RXpuhntuT+/58uIFgepYAhYsog7D
dtFQBa9hEcrIfvU+ve3v2y/3+iF0eNTYZ1QT9KECnVsge6cSNdBiPQ0HoVApfbTksf2sEQhpE7KH
dDWx3Q3ndcQ624D0RYTOIIqfKHxazJksB3JWymEV284Bit2vh//8eN7BOxCYxS/8uP/7P/yHT7YE
vyCn/b9/RlyXuAXZ721nc3e3+b7bOLu757vnX8+cUPFDgniSPuBxloq/45kQJCjI80/nBKAhTQ3K
Htq0dmt7nhfbPz+biHN6noNsqCFA5gFqQ+0ZfnVqSBzLPM1nTL6zcxzP8TBol3Ci0doKg+MepLzQ
YdZxtWQCfqNYeV7HdYz3xt3ueecc3j3/5UslLy5nic8bv+hwjizRDXQUkcQilAIrgqXd4YBlg/A7
J+SdHZcwQN8gZJQCFcQaZihxaaFDLgbR1e7gOK8H7zfx4Q72hrPRf4rwrAMc22EGIg15GaUl7Bze
3z8fHx9DspBHqLojiQRMgf7zCNPu3rU3D9+V/fD9MBL6z/eMR+uI/osT7H/eDs+/CGg8y0Q3ByhP
TqcW4BatiKicsEO3y/Zmi+mlcvf2ZmPbnOH//GWXjDGp42gUgM7X1JgD7yfevY+dCUvOxuGY0ml4
OTOFpx1UVhHjUGU+HZc4teHcWS01daA7wNvSbU8DAYaH8Tn012UvWp/LI5vyqc3QSqe+rTvYzIFx
wG94iMfvzxhtasf2b//Fv93f7vcuZxHPUy/qvkeG6c36aH/09SBHYgrDiIAl8bxH/82+5gWV1f1+
bEU9tWKEkgwxDTo85wDGT0TPWx+e+sRzk/MyMzMcxif1OGsoWB6GXh1v65NrnoVz7Aq1oKsquKig
DALt1dOhKElZCCmkMuhK7QzyOni963j+7Vflfv2ESntD9wDnrrG+/Y/MMts/VYIc5TGYpf6Rktfe
fn1u3RHHwYwqQOsOjmNgVxCclCrp8E+G/3wBiAbIAjCJEJ2gFw670+EcTNZZbZeZD+a8MIsIEjbq
f5aWHqPO4ec3bBy6eeiJimOUblb6G37Hzx7//tlM2E74ceg2vryfdLpfzvbw3+liLzFCHdS9ePJV
P9/mOf85velX0G/BL5wI9If3Bed4bcwLILhA3kOEE3kMMy9lCcJbtYHKBDWMjOLnByHynrxg9Nf2
FQ2Tzp3HS2rOchrws4JjAu189CHuTOBWadpIGUzYHfq5Ib2OHiMLPSKp5ioZT0DuR030ZJoZY0xU
7pJCSCJTweFXkpuQhAQcdfZAfuO/FuC36P+DzM3FeAmG7e9v7fvtvb91XQz/+/vuF6Zl69GN9Hy3
29w5d8/Pu7tNT75DZyS/eGWzs/Qc+TGdFCQE6EuCOu/pztXSMS9AkYELCXraACKeUTF1F0lBQb2e
gt7w0boUb8OmyDhBdmVJQBuhAbUBkB3eC5mghN62el7UMbUnCdzkQIuC3apcXrVZS67SAqQVHOdn
fR84G+TO8H7oe0kqewlr+tJohmUCTyDwTDUU2S1XtqhYqnvZzjn2gxrCyydowTUDrVDMuMIxFtHk
BUMS2hElHa87E4hxIrJA6UPxIuE1DJ7awpuKF9nwoZUxyw+Z4Jq6z/kOenowXnjyHawXppMl9gG+
Q08CYsqBl1mekd8C76tWaM4CsmtvIHBKbl0AWgdkusBht6bB99IHMJ7VLug/m2V8gCpFwJ+YIdFE
qDtokIQvxNTNw8BtwJtzedgr7nwyauZECJSq15IRRrspcpPqqgGpTBZ5wrARprd/YQpoI4gEof9E
Ztsv2sDqZcjdp2CCL0Gc7leymzVoihqcgIdtoj5zNpUoIehQAjckXN/x50f5iJmWhho20HubrJul
g57wy8Jj7F43AYFk3GIBsGHRU4moDkUtg0czmmtg7J1Z+s7C18szdp6I0L0B7ef/GmESuqiJggXa
o6kttlAIh+CH2LqCEvav+QCku466zyZMF/GhmFBCz6pq3HcVmFzdqRfibZrFGu8itLpJjj6ISfTw
/rpUMaj97AjMLqLdRKinm44W7AyQDkR3VrytLS/uUVIzDrFmNxLvA6iB85U18JYINKCJC+bpyspd
qi4GHkPoI7TdSXYuuIq61cWDhvcSLSal4Fjo3xwhxPSlalvOepylKT/r8dc6sx7CrM7aXMOFS9GP
uuvFCIgcf5qzM44vIjpUG69tOCNe97O/JpkZt8a0HooGA1aC9yy9n6tDrn5fHtZqDABX1n/nlMmr
y1pcpIqagLqO2HzhkTs3b4YFIlU8pW/eYOifH+1LNS/xylxi/pRkvi77d8ESPTn6x+STzCoxkdxK
wV/SDNQKYH0RULGqP5q2Aepbo3ENixO2aQp2ySOZsF1aRaoBloJYs9yOI1Gta13fT4UfQyisu4Ja
yOXFOn8CYkbHROwaeqVJL8BeAWaW1+C7Jcpm+cw+w225Te6BCvLTRzjkp8bJhtfWTkH7C2TgUNgH
+8fp2ulKnTVBaaV2hW7X8SNMoLLB4wXn2PjBHB35Ry+nUo43WJCBpwEkjlIio3sWshaXp3Atkzoa
yU+158iKDJ2aUa9hJc+UR3lUXDyxisOYAjTP2bxrRzryd0jGAd0FZXtm80JRS22sCJo1EK0KGy+H
MMb82sc96bXdGPiXh7U6eUfGmG0sZZo+DRKMjcHo6uFdokK4evi8bGR17o6M0I84mrsAERBZIYwY
OPbk4ZDrXobKuxjwQu3qaCCeRDuO0bTO3nzMrgiXucURXgHeU35Nw0hmLXc0yW1q2TWjhwxyQFKJ
K0Jh940zKzfR9NH0nM9YHe7fr/ipcx4NF3CDIRYqfEWR7PPxY9KulOwhEDhba80Kbc+HHKUObt6f
asGRFcvCGa6nkJrulms1dSzzWpgck6cSsDajSK8pzTN0qYDIOV06vRqidgQ4F28ZE8Sz31roj44J
hxfovMSG8GTiLQEqNyC5O7s5zqMECXVqRRKhj9NndaZCrakEQ4VcQ5MK8R88PtDjbdwwNfuDaS4V
OgfGuTxMutGi59rMzPr3KKBWCk3FMrRke0mi3jHDTP4ttpmWQMEuhL5iqRVi7bUzBLxc1cy7bj8M
yiT6Wa5NyEwatVIdVSlC3svm2mKhgRpQXAWlvTOccwb0pdDHEPitJdkpAjeXICdmkn7+p2AwOpEa
cKqAuknI9JlzpaokpRYMTGTdhGhMTYzvrNJ4RBs0JrCHlwmSAAgNUAkhFvIT9GokQCgXl56y3cVQ
EA2LiBMDV+fLgqoWlYOlemiM2w1RXy9LDC1aYD2caXpv0AOlTxqYCmoerGhtOHivR68mhSOgUePU
VoB3h3oG1QT6CHJilndDdns5/K0aQMVOAjpKBvqLGQw4VTUhyzAYNOfjcNom3de/MQCtIbBrIRb8
1EqOQ0GYTKGlRmCMGI1fVibaJnRsOFf7nwOOXXV0BaPDGmuvQW75dJrKRs7rJsGj4tQGvhS7lowb
be4IuqNoz2EyOrWwL0zKCsixvD59fw3TPz8a3VCF4OfI0sw26uIDjKK2GsqcbbPmbsdjYw4oqc1M
CEljbGDVQmeyo0yuYGrerHFOWxotz+aQogxU3ZBw0WQ8AW3kholX9sxuDCmwo/prok0j40szJLfW
BFIQtcj2YsrLwlaHB7E3dJqq8BH2VTPH82MXDDA7D3oE6LXipInxmZXg/hB+XXbFdTfBOUHJ4vGO
xz5KiSgWFzrVrR8qxdaDvVHezPp1FG9l5XdZbzTtTpAfjWFz2Szdo2cTq+PgwHO0qOL+fuojalzO
SAowQr2JbmU0dBa/aoiPmqmvjt5lU6snIthtftgAVFAGnZqqI1VGWzdCuVBb12Ms29Ko7LswdS+b
WVszFPr/mGEy9qxV+7JDpyrEfZWBKCNoB8H5HEOyLOkzzuzxbDGHvJqCRxss+Fiz4s3MdkV6yKrr
nidyfQ7+p4cTXl2BUISI+pmISpjHc6vgNLZxGfndt4ldiz0xsgilYpXkUXObFplT1p9xwxOEXg0h
+o94AaqSUGM7XbNSHSKjluEedYfrXSs1aOjlwr55Rph7fiIaBTwDRuIxfR4D8dEAK/1lp1h1c5xV
aKmk+SXbJCzMhjUtAk6SWeh/12G8rcYZWGJrY47vdTNwPH3tIgJw1B9rzIAUEZd8wJUzu5cWJNJi
76LkSsLxw4yEl2CwriXt5fL4zmEecBH0+UPYF33/kClnNpdmKEIeCzBZRtXdCDySVMVPBijwQVJE
RgiWa4XkdEVVkUB5VazZkXvV6c3KNRoeicL6XP/9FGYDBgCbZlmNY8fSRrsWsPWuu9rtgSjKeH2i
KxNtQBUSRXOcDLgpM+7ZNvJS5z/ajxME31s/MZxIA0YKMFrzXeB1EPKsMcsa92Y3LHmBbYj7sr48
1eHrFMp4p8GVybrSeZxwK8EFlCmAWgBCAvyezgSXtmq0RR57HN+a4aPu1wu/tO7eXGrnsu+snK0G
sjhcICjy8qwpSp3ADd/kQ2anUGVpHvVxowlXhYp+qJY04CrrK87D6No8gp1MBlshRoZz9TSomHkP
xeMAJ1223E61HRXTTna3feIOXcthS1jxRbQLoAKOri9LxhBPTYmC3oRihTOn7c3dhLyCTD2k1TVA
EYPUuNXVf6q3CEAXDKLZTVHQRAiA+6nBJSynIBUQqpNR9nvBJB2eNEbss8trtuYbR2Z+XniPUrum
lSuto2YCXIuS9gB8blDJ3iRzItlaVgJaf0DIoNqGTqCfPz8yVFta31UL5VSrGqjKom04JV0h17s5
U++EqY3vzHhWvoJaBz6xKFMvSvQ+QreQXtT25TGvHYN4lrXwHIi1pLiq07kVIlPOOxPdgUuyr9CA
ro1oUA9o7k4UxRNEBDS8p1j1x2W7q+56ZJYeX0dTAB28fBoiGfn7JNzVJTZipD+XkekL1nJbGwmU
1LhSoXQoTFp2MlQmr9aCKVDaQsnsSv49Ve40+LK6Da29YW0N9cbqnvrcq9HtqyXbMeBcIdfiwfE0
M0EVTWWSATpIHMfTeyy+j7KXLVRf+UoT7dBqScwrsvImmImrSxvUcanDYDkLkH96qZenHLwhcpnY
Y/4uRZvL67kaE0xdB2BRgcw8iwbpx24pQ9pk2oloPG03nYEGM9MWh5CMLadcfc6kQOMBagpoCEe7
NlopT50nDadgEGKMTdErEbXxGACQcYYiWa6imVkKvtQwqdw0GuUrMAE+COCJdEaj020UgC0c4hGv
fWBt9AAZQBkHj9q4WjMByhqrOtEKFZ4VmK6hVTs18ZPWM4XUryF1dHmqZbp0rB8fWWMrelA8C7sK
beloo7rpJbB11A2IY7o7BC87KlVnzBOnaORDHXmV5Mi2sdXjxyrZI0gL+b0I1tHbyREcKeF82ErK
aWBl8A6O8hka5thQorQCSmqYhQnvomld3eBo2F4e+1qIBisSuq5QXzDR1Xi68iCcjkBeSKNVGhup
M6PRqoFcFvrIm6WOvXiyuod/bhHgW4AaQbaGkgzja0ONFzOzgH7dEjfJTR+2qJOJS3qoByl2grBr
yWV7dATs4uI2AugKMBKgbWYmEZcPTQCSGZfyVnCCfrvAY6Pfl22sHkDHRpjoC+GEVhwjGBkEyyJT
ldhTKLiZpjhdMpJymPwFlZQise4mw4pBdvWL8wErr5Bg6vq7jnSdj8K/2nepjHweybyV2GX9MfRP
+uKOEsASL5N8yCNcJN4u21z1TgQmeCA2qXpG4CoKYZo0cJ1sBMFS3u7HgNcKv+qdgL6isIqyFAC9
p6OSAildAKxBp327F7OdAfYR2bfGu8sDWQ026CAGml8C44fB7AGzVJpaL2mwCYvbVBGu6qh+mM3Y
Dfv+Ogob57K51XkzkFWCtA69MCzWXezCscshmmzTpq1dq5fWXl/M58tG1rwe7vDHCOMP0HWBmNMA
I5o2oVewJkKSOrX8cdnKarLzw+wOvIMhn5EzZkhmiyTV4fdqfteMkp1Y1TYeo40QVAgp6qavrN2o
/Tasf5VnodxqIELC+RST2dcgwIisILZw8eixy+I3CU3YUSN7QxSABzb3c+19LCcfKG1OVD7HnILQ
7Mcm7blD3kn34tFek6Ye7IraQlMPa1MWIBeYDCeMn5VZ3giCftVWj00Y7fC04lgqmCNlFVpa6DJM
kKB0xpOaRBu1VwHp+bq8GspZivLzYSh1S7SGixeC0w9rwmQoAWfOIContI7Qh+lVpJWibGdWnDzL
gbi8mVZmbdEuOIKxc06dpu/wPg3e8NQOuyUgNQRYX4qmEm+LQE4CB6S3Gu2WTnuVlOPUQTwOLcGQ
Z9UVx5Cj6lefDOHoyEI+/cqKBDpfQRN7rTqBW2aMdfkTDAHathjndDeHZj/ZQdgs973VSI9VJ6Zv
QVtTYFzUetB2bvM9VG+sQyoOJadGvzYzEqqHBm4Ha4AyQDaHvIWfGhD/8gV9kV289m6rqmm2ilLm
zmyaAVUvGzi3yLPNTumtKUmVaqDzBIC20yWZzMhIlgVy8131GBQoMyg88OHZTmcsMOfpCNqdOcmj
HAXLClnvXu+vAp5ez1mEpDZUvFejyIYmdpbnJp+BZ7fGBKOQ9uLk9MPbYHhKup1HTtj6cdGT0/rH
Eh7RwC8jgliLifi9khjhHCA76EEo1zkUqm54CF9Efoi3i13dgWuKc5M4r0oxNqnzHO1ns5C7Qced
0Z489Tvdja7pLH65z67rLWg2PG3LW7KzuwtjkMluM61rdGOAQdEP7/OneJ9uJ7eyxfvL8WDF6bFq
f+aSTWu1Ko70saFJiWd4oG9uPQ3DGThpAM8K439JEaE2T/Or6WtxwrtgD75TwfnHTEunU/aTwh+v
USgHIDeGlWQfgNExemmdwY09g/NSdH6gMXaYU6WX1A7PbbCj3knesOl2jYu48Jr5vKRjddseLQ4N
HEcDWmQjR34AQ7q4WQInbLaB/HR5/c+zUiS8eDWUcIVE1MMWPrWBF4ZB7JYYZdbsrQI7M1KZcnBn
/T4wPNOCbM63IXqlwalmnSVtP1bpZZLuX4vt3tGiPtAha57bAZW3jjsSB5sah0DJ27fUs5hYgeGB
fpdy/6GOxXielPVZK6OnzG713i2VGrDDl1J8xalPoEPkmgM4w1uh94FwcMKFSz+4soJIekxQfUBA
BTy5jPlKDRJLLZFiQTFtdCuv2JR7JbGrXbCh9VYfjEeFLz2EL5dXdWV6T8wydYgs6SQ1quhltb1a
BltQfgEnAZlozrXpHFOGZAIdBmg0oIMDn8mp86DoO3R4DUOBfGigzB5F0XBAejB+xz3KEaLaA4ys
p9X0aRZqf11MYwXFvSFFmQC6ZFejMTX3GfpWQ/C+LflTE6vpbZ0J/WdlCQvndD+vX+BbUceUcKEE
E9vZw0mcVxpFn2S2fNc/WyR3FZlEjrhdrkqvHIj42G4uL8LKsX5ikFkEKFDRsjEMWu2dAkJCg0eG
sbbKxyNi4lCnhp0pIFmzJcUFjXUp4EkkFu1EdS4PZM2JUQQGqsRA3fmsmUSoh7qPJeQnpo7Xjz69
LhTU0oeGAwFamS9cj5GmUxZA0Coyx3qRD3Uyok3C7s3RiQUknpN9eSBrKQo6e8GzodDeT/YSN4Kx
cRwaDESeATF25cIdepm0wOU3Ek+6ZGVxUCuhqCkJr1mo259ujUFUq2xAIzqKQ2Qo3pvppivdJOV5
9eqQjswwR8QwjjXIxZALzb71AEoZ2S7vjV12E9zGdvddhCSNiQwxbMGpOaH1vCKGY9CEGDygObjb
gxLvdISqknZBmmKE0oP2oF6pruAmn+rdp3aN+iNo/rZmQXqoyhI73ir2vEmg68kJQCsuc/IJzBZL
NSuWzZlOcvGmm4eEJ5i0djqeGGBWMRHjQYstGNC+lJh0AYnJQFQnliEc6vafOq/IupYoHc8ps5xR
nEVDEsFDo21/KNE2B/LnxVd7slwVRLoT/PkFElX2s/LYcVK01Qz32DSNAkfJhiBkSqbKGGrzCpLa
bWw6w4tK6pJI1JHs7j71/nmAPJlcuoWOLEZAhA5ZTOPKVBBRcMPpHz/6My7KhBToAOpdTsdUyOlW
H5JNWXHGsL7N/24CuqBHY6ghPFMvM8ZQF6FnKaDTm150dEBK3uXQtWoHBPi0o48qWzGOqA0ooIN2
BB1u0t2i4Qne/OiUayuJOCFyJdZDNOCvHcYBdYhrQoMEN8VQuJ2HQzu+CD3P02hgYHKyExuMp6V6
ILd4hwLTSHifBHiFy90Cj0/huOmWg9zcxcVWtD7mf3Fcnphl3A3lc0uITRosVLtH20dfi5Ai2im8
peJNIet0UYkG7h7DC8wHrbppgJpVUueyO/BsMG43l0uQyx1sNOH9Ym5KkHiq3L7p1eiKZk4QPuDq
flaE7NHHGapA+9o1KKt7zbHA9AUK+qywDfEJ8nFq/NxkDy2oywMJKqzZo8DLPFavWugaAF4I9BPg
72bcvmzrvB1KuH1fewrEw3OvkMBFXINqzQIJ0UjEaZ9x5aTWZhcPxUDfYyfQ68Pppu60SG9mWjZs
nMkJttXngpb4mljoZA5vNLs6iPfQI+ZJGa1lqPR9+o9ZZlETQUkwC+DN030D98rJCwlpdpPdv9YP
9Y53jV2LKMfWmIufoafL3EgGKpT5plIP6Ek1W+D+3cuOSr+Z3etHVlhSusbKTdCFw4rWvBaVoy4H
E1ohYHtuJy/IXy8bW01Jjq0xKYkk1NNSy7AGTnd/ckIsWXJjXCMFSkju4/4jv4aoF0X3D8oVdDMT
B/J2A09PYa32e7yOP+3hR2dCOfVVF0Ay2F5u3mOSHpYN6KweLPe3vG29AI02FV4Odzten+S61wI3
pQM0DV5wxmuXSkpLU0QqmDVO0zQoI9uGcH95hv8PH/1rhPHRcQHou5kxts4bHG3TX6Om+JHvRycA
0/q46XkZ3moGhhj0Z1SMm/Yg+pBbCQZlX8q8wJ8ew7vydVpsSSci4RUxV+cQGH0JqTuIYdhyAdoJ
VKum+V5cIHned8lm5F1z1k38qfay8vPl2CRjPCGkqXlCANie0pC0A+cYXwndJ2UPJjEe0lQUzBhl
jzKeSGFeS7zsfyV6oPxKH99lQIchBXAaIjMD2j+jiQJOiyCcCt8Tnt2iQ8Q7AFYm68QMM44uUrq4
sWBGCfdhsh+ijRZ4l116daqORsIcMYssmHWY5rkNqQZnbEVShY+XLfAGQb/gKB4ITdigHoFB4N0F
+LrvaOiIVr1fNrK2M3WQ2KH5HqhQKvl0amUB0hkdR7CShCqB8AYJogw816QorlGagb1Jc5bWrcqn
qX8KeB2adBsycf7EOpNcpYIyJGguRH46JH5rGQ/iAGQVJLBDRXdBzOYkADQVZutfHjWNaZfMMjEv
zpIQt28MelHu22CfaYdJelOad2XhbKjzNUThwADxGCik8YbJQhhzcM7qrWhAiL0UIdHU19e5LoA4
O+IURs/nETgOYMJUCHagaHCW53d93RWzjh7DAn3b/aECV1wNZjVlK3ZorL0tRs7j09rA0PFOmwJU
7AIW5jdVuY4GcCO1M8DZpac0uhfat8uLxDHBQvy0Xi+soISJSuv9Rn1Vet1peS08K/dXUwf/Haig
oFAJnAPj/4FkdbgioSVpgZjLt1nZ+bdFqh00jbqGGO/CQX9InXJzeWjnwePUKOP2s1AZ4zjBaG2g
dxL85iMvkq/kNDBhUsgi1A3Qa81E2rrrwiiuA5hwi8fBy+z8f0i7suXGcWX5RYwgSHDBK0lRki2v
st22Xxi9Etx3cPn6m3Sce0aCGGL0nInueewSwEKhUJWV6cfbfM8O6b4BXNcFf2v+Zm1L96l32CHe
ssPa+PplrD//BVIQzqhi5mqEX2AJEFbvDW0jdIE76+36Xi6YAVPNXGCEgMMcTM4DGI4X2Am6CAvs
Xg12qw++pb50axC9L1jYecgAVRo8hEGQFvOhX9nbSTRWG41VWZohI3Wy5+SNCCfcxMRFWceJbqJt
4KWOHrrxndiEfnZkq9nhwmk4sy8lNFU6aQ2UoNC9vJl84qU+/SD3o6856at998vafv91fVsXLoaz
BcstPgCn6iy2YTD4NIjTq27yJm6huLYx7rrBJ38A+3RWTF6GZTQ8GABjgLTPtU/pTo3VUakNwIfx
gFKO8WN1L44AtJsHs0T5bNqyT+ICaRK40ARea2gueZE9UzyglT9XeqUwYCijSRJommFIO0idqQqe
U7W77yel2ROI1q+c/6WFnlqbf82JMyWWEU+KjsHBPKoSh5bfhzx90cIPe9J2Y/vn+rYueA4UXTCL
gQvCwESkvKtxyYOqwodkBURo1e/D2DlmebxuZCGi2fMRJCBghGaVXCMfyNAWFuuQl85oKAfNQesJ
KaC94pVLZkwd2QoYiYAvv/hMkZ3FltLjiY1CPwRhSvvvU3kbhQvQMIMcEaOKMkogYpGSaQmALlPe
eJr1huFih6+N1S19ElCEAoU628Io2Pn3p1Yalb2NRptiP4nGTzsPcL7rH2QhI7ApKADA6orppYsG
7chZRirRApYS+Mn0zuveiTH1gzYt8TE7huZCtnZ8v9SBpBiJGwddEgxrYVVyX49PSsZ4iPkQHej0
yVFpMLpZoAaPg27Bzy2OSho2s6SuZYvOYz3vnYrYwK6g9AVxDey80ri0V1Dxj6am3/e9Qt+yoMFr
JFJFuYtLPZk8oSOhUqHyzrddn4LrWCC5OjR13x3QbqzvKzKG3W1pRfTRnEzcPNM4+Vo78ltTy9RP
bSwwChHZzb7DQYxcQjDB6dCJkgqDLYlSO1XIzD+ZWgz+RO3xR6SMxlPRBNmRK03yrcQg+S0F+aFv
wMZTaYfmbZnnGveygYkbmprmuwDOb6slI5/nLfp29Eio5PdFZAtvUlMoRIy1Kr4j7wbyWAsJBHVM
+JtT96CA6vO6nW6BTeuDR6ao+kM8MOgf9UxnLYRueLG3DD6+lV3NfSsSLHQK0mIIok/MLY/0KUKz
uihB3NuNAIhO0M15SMEe9p5UU/BUtE0E3JhlVKApUmLPKse+vhEUfGIoR/P8Ni+T4gafUQ83OkvG
31qlFZkz9Un2EnVaifKZoap+3jTRn6atoBikWHWOIpBldQnKbSAL0mjffhRTKLgjuB3/IGGtbzBU
TqEcmKf6gfIGVfXWDNbGfecigux+ME5QecSgHiZIz09VhFyVK1WBN382uRSKKZrSbqcYKjVt6WKK
9XesrNUZtKWAhOEatOqQ4CNgSDZFVlU8bBH3lCMKVPnhvYDEhJPdUZCd3otbyJ0cjftkU3ndY/aD
b2ykYdqsCHr9sC/+Cgyhg5wWRMcYoD1fuRGEFs0zHHY98U2wVnfDav6xcEHaYGL5rwnpytL7YCjs
FiZY4Budo92N7g/UkS1He2S5pz9V++hQO2y/djGvLU1K78o8tYq2h91QB/gnxSxfvv/fNk+qTbUj
6cAyMkdKnK8muh+0p+sGllIppBTIKwAA/gKmn3+eFu+PIm9H5I6FpnxawrI+ch6iiFjZObo+bGpS
PwsY+BBoZorJaXkQaR5g19mvOtRj+G/U3JZRL9Ym35Y29/Q6lVKDNAyGPqS4TvvuVUFKa/KV5vyS
15wamH/ASaJj121SaJBzc6tee0u0fFsx0LmP5U2u/QtLp1eq9NpgWY6IEgOG2QyfiWF6cVd6dd4D
xLJGVbh2eUubphZdUfYKLu9m3JH6psFTe435fiE/xMAERT6KsQnjYuw+EqMmEM2QjSa5nxmFn23N
I9jFNzQg2+vOuWZK2rehULNkVFD7DspoB0r/PAUssfVa9Y7/9dwRRWp1sipp4wZihSIJ0KjAiKDX
mhDco15avFG18nLFdK+va+kygOAehKIhy2pCRfXc86qwEF3DsIV96UZN5JTc1emO1bpjDPs+XnOK
JUc/NSc5ekMSOuaQwnbHDN1+4Y3qn0A4In27vqqFJsEsN4HGFuQBqGnIYwtQlal5Xwo8Azfdxtqx
42/0kH/iyqnRa4ocfavu+lu2K9975q1hS5ccH0k+yrazMu8FoMfshs5IDdjmSusA220DJ0KmYnN9
iStW5HfnCAodMxpxo8Y8d2yOEdVns/Ov21j6WicrkYsj2YQJpGTESozSMLc9+NvQICR34FUlaCsH
8fF/MyedsWikVdqkMKfrP1PrJzQWMXw2ODz+dt3OV7FWzoBO1yU5fVxlNlHmV1j0nb2oqDU60wFF
M1yeB2uDhhZ4V+5tP/qxYnZGml+YRdqBNAjoKPCqnp+1GiGkDjrM0gjcoJmBuffnTjuSEWXcyOOF
347ryIal8z0DJI25UoBJammpjBPeh/NkjV7kpVtO+m3RdceuLzOInt8LNJkVtoKaWgqV0F4wsUSV
WYBonS8TmXCvW/NcqNLTDsSYj0bSgbs1ytV9aVfvUEBY66UvWpyx/WilQ/hNFnoyu5Y2VYKrphhT
C3gAEk27pI/Ip5YECncrWgXpNsNIykpXYCEvwPwJJiTB/otnhYzuxSfOExOkCW7OjX3R3VlBtb3u
MwunHMq9AA9D5gB9Onl0TgHg2qYd8MNqkmQbY1K5Z9bNACSi9fu6pYs9BHsSELSof8xUAvhz/tUw
IDeSnnW5S9vW0aBy2v2q6ZMR/TTXyG0vospsaVbsxvsX00Py1+rirrVIIXJXgEI1VltPj3YmKmbB
yiVw4fqSHWlFccM6VESxIt2CWGuX/LQxWQsiND9J2YcR0JsyWQMMrpmcP+dJHmflPSpWE0zikQFC
NI/z52aEAnEBzoSfHJq217/Z8k4CJwgiIO2SzGPE5GaqWX2OphS6JeK+7GNHRE9G8teJ1ryVBjxj
LvWg5SMVYiaIYWlqBkNN+s3I7pTUr1FbyNmm6qOVNS1u4Ykp6RLIy4FZgw5TowKiJs3Rsm6Tpjch
OIeS5GD8NYZNWpkUH/VI5yqr5y0EbV3Cg9uw73fXv9JlMiLZkBwxg7ZbRLt598bP3HweCchXBsce
b9r4pp78pAeNk5OWO/TDFWN0zei1Z89m+4hGFdDzLyu/Zt7As1tI+jWSj8ZaVxQqxa+pBSgabyFe
56Ai6QjgxEvzlgW1o6k+xiJ5vlkV673EG8zGUZPE7COm3NFMPT8gilklod2MOdBb2keCNAL0g/cK
iCBskmxHBtHnHKig+jNnKXLRIFv7FPO/f7F4EDqivqtB5Ui+DvFaGPtImckpiYmxM0CTQbeYd6+q
iQ5Fpu8U4LxEFnynZv1O1ZWL8bKJhtVDVR6VF1xVGkZdz1df6J0wUxurF/23Pje9QANFpp25Rli9
BUzbW4W1KQeICo/DJjSS977PN4HZHuoMOnfX3WApdJz+FOmYGYGhQz0cGwG+2jLkG5X91vmdWoX/
ZsdPDUkHDIqgKp7kMFRZpZsmb7q91dQS6lkvJmqbCp66onHi8lHnq7rUF/nW13bPVyf4ulWUFM63
m4GqVlQM2z3XRPRyY5i/dPUJXPHxYGyS+IGP95m2+Tf7+o/NObyd3AATxcnqKtgEVcVUbTSQnqSe
GWf9tk6j4UOwsn++bnHp4sZC/7PKC8o7MdVdSpFEgu4cmuhBhZvbusujY8ZyFyVd77q1S/Lzr03F
ACIEKJD1yBpSKQhXik5V8W9z2+GTq6pPBk2d0nqxzR/xLMcG9Xb6XgQP3V8THZ2blqd+m0ExEnuE
6bYafNCNZF3nZTpq4MlajFz0nFlezoTePZIEyXOselCmWoOlrHjjgV+PrhbeodIMLuIb4NqsyZ3W
CPYWQyMaUP+1KXmONU1pTgrYNKG0m1h+qlJXCQ527CvGrVltp2BjKl5Evq980PkAyiHx1K7UMY2E
rXQpgV2MiLg129ftvWEiELptf8g6IMdbL0h9PE8wzBGYazMAi3EIbzH0qEDcCgKU8/NCmnhMWEbz
WcbvtetjkFhD+Ia/pcqaUPz8L12s88TS/EtOTmY7iFQdelgqwHJWcu7pIvJL5a9prOGkc8oOwuBZ
FOQCgEbEAB4XggUpKLFbcRw6doiYk1P6mZBuZaRhaftQ49ChDI2/VHZUu6ozoqhK7ipa7oILyGEt
B/t+9RTQNem+pf07NSX5p44uTKijPYOyRlZ7iQ6qVUhcml5prpF4Xr7P5z08WZXkkhaIBYTIYKrI
bxvtU2OPJugSqwMvf6KvpUPUm7yRYKeJb0XyTAYA9bfXD8VSTD35AXJxJR8AR8L0F9KE4leW3aj2
gdDYtbXHLFrr5s/bJrvlqSkpJxBVQBsWhoXbTNafhL8lOYb7TeGVaMLYJfcFTVcWt2QRG/zfa1Ha
XT5FZSbmC8Ogv2LlNikdJSgcPri6ehenawd8yW3+sYZ4en7sAlKNsVbi/rfy4iYqml3ZBEg4f1//
YEtWoGuLE4dhVAO4k3MrSmwqSSMCOGdu7FnTvXYl9yoRbK6bWTxuJ2akrEm3eRoRCjPIIm/bgvoT
TESDsaszbQWqtvCVMH6PqUqAF00TYynSiqL0Py5osb7ZpAFlXq9mNUYSrMe4VVTPqAfuAChar+QT
82tEckgDIkrguNZg35RJZfKyM3mW8QJdmEh51rvMAjGqLVaccHYy2QpUnPGeRNi3MS54vryp0oMi
0/Ewzqo3aCap0WGcnCb4tNnoYHLZIWvA4MsWJFjWUecGxB+8uTPJ1rnFqhAg+avUwo3s0tExRJd2
wukmyx07lOJ6Y8e0aRNp1EkMZa93xLGscGO00badQG4e9vdRDhy22W8m03pRC+LYdrpNWeLHLPHK
nLkJiLSvu9uCD5j4Bjq8GkkIcoPznzwlqCekCoEuj4U0OXUqe2MGm6r7CPUKegIr1i7HQWZYCqCt
6AWgcA0ev3NztY2CgjabszLM1fzoMc+NdpRpPFnTjvSbvtsqhnt9hQuBFnHIAgkomnuYc5ReB0Zh
2zSdaOGCkcGLQjT5rE0R3tf2oaLRyvoWDi8cgOGaBJvRjL45X9449Gk1lFgeuvJeGSBfjZ00/pW1
T9fXtPDVDAzDo+uAsW3MPM9rPkk0LJErUSKwpqHdGhpqdXwf9i9aghdmu7MQ6f83c/PPOTFXkHpS
rXkLh/C1YNwh7D4WDzx4zXvhZP/mUYXVYSh9bm1ALVHaxaysoqFRzcIF6UxqQ0S7deKEeI32FtlO
Y+yn4q4InOtLXPpyFj4bzgCOAmhrz5cYap0x8LQvXFF7LcgO8/R3Pr70ar2ylQveCDKDf+xI4T3M
GBRICIKSYe8EmFpNx1AoejduWq6igGbPlgMg7inwamkAAaHzdr6mMRzqmkawZZHHgT4qg6uhHAFt
v64VjsF8i3hF6dcAbsX61ha/r+/o0lmHc8I02IDxRxbMy0wrNrNx+HLSVv2ZVJ+W4WtiVzJXNQBk
6bbpsHIu5mh1seITk5Kj8jYY8sbEVzQhKDFN7JjpawM0ix/wxIQUwbipj70hYEKp+KEyal8JK1/U
0Z2RpN8EH1fQ3UtvttNdlLHXmpk2pd1iF62q/1XzBytVodMWPqCieAOh66MS2j5D2bel7429llkt
PcXPrEvHghWsHUuG1fJmn1SbKgbjU/msdL+C8M3mh6I8Qhew1l9KuvLquERq4C498R4mHZRI0bR8
tGG5rmJPqdE/a/nBMOOH2ixemzL1x/551PlWCQWY8I+jDiBwuhLOVzdfujsS3RyLvsTmJ9WvNHjq
qt5rmZvFD6JyU7HPJ7zWvzVrwMfFWDR3lRGKAKKSE5dxDNUhp7DKiZe3R6t5DHo/zleSsKU7BAxM
/2+FSllzEgddoRiwYlBkSB1yFX8iO8341Gb028v1YLCQi6FsBOWUmcQF4xfSqYmsMacEjF8us1+V
PNma5dvIlGOtgoezMA+xAfS0sSZAsmJULuaAwYYofQujogAlzivE6mKUHDj0O9SDFUaOuaY/NgdU
KfxgxBWNULDlgYdMfiJgyIqFWo38DzPeZas5Wr0fgb27vpUL3nFmRDoYRmZmQQted3caHlvUccB0
CekTbN/KTbW2GMn3I8UmhVXOduwfwKyis4AO6xpv50I0RfqJyRVUMTCgLLt6XmESMUGrzkVnlaZv
rNjY0wbCpijXrn2cxX07yXSl9TANAxCFClNl8DCJ31V/tMKj0a68qZZ8DkQ6+PiA2MwI9vM71254
oQU2UqUi406R7Bl55cW7PQyO0f6cgL5EzPh7f0DqDkAPrnhADqWjNVZmCuUWWATi1lHaAFoC4YGA
bUpL/xpag+z9xJRcs0DPITGqZDYFQnswAO0U7Rs4Ep2psB+vL+pSHPbLFJ5Qs+AceoJShtuACqwc
QqNwx7ZOf+VBWPywS6K891pTHhtLC4zNWKQhaCd5ekinyTqYIyi5t4Qwvk86qygce4ho+wh0Nek2
0cQr4al6JlYyjoUoika2BrF64LvRbpJ2vzSGoelGq0BOBVEtzTebRwNkRClmQvWCO339cX1jlg4M
UA+AAmjIUtGwP/ev0OxKUTawx9vKSQoggz8GJJCm+mhHfOX6W1wb2r5o2qMSf9HcUGhddPq8tqmq
CQhm+bjRrPKuDkvMWU7lfZIW0Q6LX4E8LD2joUmJFt4s9Xn5YuOpXkUoapYYOTeDNxuyEc9WSMlx
igaNuLpI24/e1JOdRjPjT2V07DsbuNg0AsSCzoCezx4gauMdD5ZwdMAfYj/bcWIkW6Wgfe+ZleB8
Uwsz+WZwyK1lpt54sVKTP+Gko95BSEhWU/GFaj8YnjHTBr0tqEfJgOigBI9KnwD8XBYfGr3TGFQw
zKdSe9K0wePDTUM3aEled5WFz3dmcw6IJ682ak21oHZTukqKpmc6edn4fa6rGmnqtIDvtmjnX7e4
1H08Mymd2mHsw8Gis8l6o4KVi27B4z33YIm1KwlI4so9C+9QZ2orPy+fSvZ2/QcsLxlkZlBJQsyQ
0wxctuBsSjuwLKp3ZeE17bPdoi8HjmT0HuAM160t5ahY7n/NyQlGgpGhMiD4qrEKTKO2K9j9KPZd
5SqYTpsFAALzrQTzH5o85q+hXtNwW3phndmXLhtoqoKdIcRyw2kfQz46+gZO6lB1x+iV67vBeC/D
eGXNC1nBmUkp/kCzG02JeYc17YmL3yp0C7s/17d14Qo9MyFd1KUQ6TSo2FUOkeEC+AyV+Abaqyzb
ZZNXz192c93iQlAF+xWoQnQwpIEOT9pHpSesn/QJZMbsZrQhCWo7rP4RBVtr9ZstmcL7HwInFFSr
6EGcH0pWZxjFCYGEHZTPIvcMiPHYCZjsMmeY1iA1CxkPJn8w24S8irCLmgZtwaYDoh7o4GboYuYH
5KabOP4pqt317VvyQ0yV4C2B2DYji6VjT4RqBiIlpUs7A/jl3KJd6tCUcq9v2mJyxkbVuAOZ9fxg
Knbbe1mMcSGvCodsBXu+5J4E5LUQKIDU5cUIqgh5YOdjDN+pMOQTgt8VA/SBba3kxgtfEZoYBLoN
GHclcPnzr6hS1W7JlJRopDopGJVV7YjGKUt+6GsMokuHAQQZuorJMZToZf4ckWPKiIL60LXBfJm/
lWPsqM0NiPUyZdhmBd/j4lv5mrO3S6+YmfIOrJ4Mwo0o3ZwvzlbquqxIgetX/aMmW6S0DukiBzP6
Ykj8hH0UxVuov8X5Gi3r4q7+Y9iSXqRD2SVqq8MwVYRbdSA7ULyYPRrBdy0VTtX7UXDDqq0x7SLm
NvSxtt6j8GMq7ptVJp+FQtLpHsgRYWjHTHQmfoqi1K4B5+0JgERQoVW/x1bj6vVOyw7h5OWjEyrA
LrtBPvyLSIuXMsW4Ci6zi8kDSw/0kOoV/mmbbWLjgXPwpRQfKx97KTEBrm+mcbWQg8jsAZrVallg
wopAN6L3U+17kG3t2ZFrPx5v6li4ptWtLO2yrjILXpB/5BrmY3ySmhSQTlbSDCwtoZL5NN9a00cY
3NNx2zbhpqufNPXF1v9AI/z6ai++qmR2DpgnZpu61e1MB5jWiAtfQc3THP42ZZ4tAHcFqQSwqgIM
fW6hDkmoNw3mi2Z4oU42RLzGypYquy6J3TRamza7iPAwh1YDpndxWIE/ki4uYwLtvM0B9ybkgDvM
jVvqNvFnoUQrQWFp504NSdd+Uxp52FiYxaVlfuym/EVffcdehO55LSC1t9CLBJPb10jryceJaJDq
tgCmm7fvNgRWK1BlrITti/RQMjGv8sSEobZplX3JCfWvUM2wIlAyUsPtQsB9Hqs12MvixzlZkOTk
LGFqFQX4OGNyQ4CEVKzS6W28UNagBGuGJLceFAAuRYKdi4MbYr+K9K5uni2+v354lr4PdFMxOzdH
Cipj7od4sidznhkKUxuMqMpHWVYYU8qfrptZ8rQZagIOWQ1/5RpawFVjohZCg53E9FYNSOeELYlf
r1u5fKnAFQBEZ2h9UxDey6AgtY2tHHhZzGd0ymdX6VtN0R0F5LujkTj9wA99gxhoe9VY+6wLNyGO
lF2GbtrZ/yYYYkBcR4sEScsFRZ5emj2mjPBiqKeWOnkkBifB1GhNC0gwFG6vMJBAgbyujJwmntxi
Mld+wRyUzi78r7345wdIx8JkVZpZ8yiMCfmQvPMT6zYHTwnk18NM3QDLCzGqlZO45LKna5bOhhH0
eN+HQC+xevCj9kcTbYte96b2x8p3ngPTtbVJZ8PI2RhZBGsbDUha5OApLXsQWVj1TQgOeAdPSM9q
f+hTsp2RsLGGPEdfA8IuXnenq5XyY5oIze7nDW4wkpZqW9pnDrV/T8bPyvwx8rsWsMqEbptupXm0
FO9QI0JhCiy/QEFIu2zrI0+ghI6QSuJdaDGHFWDuj4+t7cVAUgrv+mZf5G9ffvSPOWmvqwLqLArU
j92QT9/ysdoIat6UHdoJs8ghYX+um1v0IQN5y0w3jXleKQnHKG7MUN6AWGRne2OFXub9pG7jcS0Z
XFwWxiVBSDKjuuVkn0dT0dEIdqrsOB8KUW0HEnp2dWevabQtmmKgcgIqRwV8QLrPyzrjZh1XCAUq
cdVwpyteVvhj8D3SVwqsS64xj6cbhoZOO3KW86swGu2h7SDJ7ZJ20xqeSZ5E8qCaPXrFh6ZdOe1L
V8epsfnHnNy7JEqA/7ZgLBdNvhUxUR3MHLV7rdPbFR9cMyUlYEkyVTQjMKX399b4M1UeITu2YmPJ
8UDgggwPeBlMBktfiTQAnBcxHKLsUIPt0G0Gi0epKUBGrlhaXM2JpTm6nWxcDO2hiRWwFGJiStGB
WQruhfi4fo6Wwv/pcqRzFFeCqpjcQ1ZMI6cCDVsVOcRAJf0lGyunGR6qanPd4uIGMgqAICho8FiX
nA+XTdjlI+b8B35PC79U9xFId+IVr1uzInkdXnCsGypYASUIc0D78Yki6E1EtIeUr8FHLhvlUALF
icVjDetBQJq/5MmX4sANktjG/H6GZKHOQcnESsesUqejf6xU2YNsXcP1Y9yEnYAICAH+o165xheO
9Dx2os7wEjRb5SM9lGgDlvNPsOgfzdoAyFIae1HUjmr9BJH9imsuhKp5HAzgOqgWokUjHTTUlQrA
SVUs2BAoOCo+ClAv1Bx2TClusxDTdtd9hmIDpYt83liK+wxy1hdjihOph07X8TUn1dz0pr2BLOd1
CwuHzdY0Ck2TuQ4I8tDzTwjIVjrW6C4AffxZhveArjhxusK5v2ZD8kmaRqqVAWcHpdgabIqfiaUc
iD3411ey4PlnK5G+TR8lhh6W8IQ6RvW7cVNQguhH0lorO3bdDsY1zncMxDKoj4EC3lWpcAr1gUeQ
TkY1eo3y7esqlz8+agKADeJ/zJJJFTVIOFd6jWf1VIP21enqsUwcTgnzAjKg78XsghebrKvYJgDV
0573Q7+Pe4sdBnse0U97nniTXfXbifPYh43ud64mauTUKBQ+2i0Lsk1Sx5AfjIYptJxsTIJ+0+Ks
WbsO4rcq1NYafZOkpQbA1jR8C/pJ/YjDJjywqBw/hzC1gqek0/QPio6YV3AFEpu9aoVbOyXmryBK
pkcr1TLNU2yRb8uyzHvHHMI+Rh+/7oJtHbSWOLA6UUCU3SSEb0kY8m81sEbflLrSdTcvCv5RjjaJ
HCUMsty1W6CpoLWc+31cx2zlgC+FE2BnZ+IGABcwcCB93BKXX0Yw1h3kIKEwtjWS1pLuhupQ0g16
atdddulgnFrTzq2FcRcBxA1rgDk5QFajk42JPZQ0rptZ8thTM9Jd1yTglmIjzBD9F8mekuBZdD+r
Vc3keW9kf0X/CTxvyEwZsqzz1dSBwZnOTST81c9S97Rsq9OHhMeg47pV4q1VPLDq0TSfri9u6Z0B
4th/zM6rP7mE+paHKV4BmP7XfwlhOEX2nDaJY4qNgRFMlT40yqaNXKXbrxhe+HpsroYjaIJQGPDn
c8N2NbUKoy1Y3q3oJy0+JwFKLuMpFK8dZILMcNzYeAaEibEf2vspAdzXBIyTFzejbm2v/5aFe+ns
p0h70NZ2Cqlb/BTaExM9eMNTDNCW6y0Y8IHHAIXWyjlZSJ+wcNxLBLhvFQNG52sPzCCPaNZnGC8y
j0UKBItdJq6RBfedUvyBuuiuGZtjSdcI+L74UCUnOzUsqw4aGUl6UAWhLF9M+0BNkeLYQNK3Cm3v
MGw69Eh8kvg2ngAXuEm4EtyqYLuLXOAH+J9g1FXFbROTQFozE4+qNsa7GKQVhUOVJNWcsQvaD54Y
w5sIIcHtxJRXN7wXxs2oqumjGuMazsM1CcclF0Yuit4KiETBXShjVuNwalouBqiZKUKg9N3dqXZj
ICrQDyD8k01dJy+owzwa6RbEIboDnc4/1x3ocpYac1V4LIOrRsXnBPnC+Qe1QsNqBtZlrjm+GqXq
c5K9sT53RJweGZohoa1i8kq4pKkdwofHCED/1oiOrXakXXwXkJcBc6iKvsbiurA3UOkC16KFcwau
QnlvoKes01qtIO2Rg2qu0lvNjazpARUlJyj4ppxUJx5/DNBYSJufQWUcr2/M0iEH3w30NUEKquKZ
f74vlFtgyoxUSNso2Tcd0EvWWG8mSf8+qQC1x1wLQ/EFLwT53unjwTQquPXYT44JqddZ6YNvM0xw
X1/Pwoee64yglwQXBUYD5CZPQ9D3JfYI2h7tY8B7m74DKFgTL5tuhPpKOz/oHFAv6dXgpNAAAf9f
Gu15uFN1F0xaK7/mcnfn+j2KGZB0xaVrSpmhmoKHFAcLRTgDpO8cuBrM963pZy3EDHw5BFc0t2wU
cs05yz65IZSUIa3lULX1/LuHl/m/563juDfucXR23NntVvLdy/sWCmoGJi/ABYhzLXM6d1xY+lDh
Rgohiwvp7wHwUu1taFegLpePg3MzUtBH0qhXzazSBwYWp6f3I1tjXLq8VmYLeO3MBFYqetznG2ek
Y0QyAxYwYb8Z1dd88pIcwznTJvhrFryv+IPHJPp+wF3JPSTTnAK4AuJPwuL2sc0jiG632d9DkmDm
NJpIewY+D0OYbQ2514r5okKDdVRGENvw+yn4UzeRPwJI6Ex4RQxrlbulzUTXCtclLk0EeenKLIqA
6CDZRITFQzkSd2iszslRMNxOyV/DI+dl/mNLxixGPTBmHKrDrj61oGSwQXl2q0e39tobZXFNho56
GpByVJOrkQk3UdEG2Ay8LK1D1MIBI0w33qftZ65sVwLXZXqJNZ3Ykk7xIGgDwlTYwpMVOflvlSAn
35lB4VLrx4SydkT9QvfF8HLd8MIa8QBjYNaAagSWKKV5GrOjxqJF7vbZnxBcsVqOm5k6anxjsXjz
L2yhuDDTSgE093UZnkaqvs5yMAfmLgMendCtpm3V0sAcQue0f99GJZjoQEcaOQcA8XL6WrZjpYVj
BVvN1gT5WMJQ9iKYUFnZv4Wu07kh6cyV+lib6QBDXXab8Lup3A76L83egJYxR5dd5LfotKjaW1Hs
7WbTJSsPhMtUFeYpOni49TCeJleIcoOlIZJRUKMYvadkjdtGptvPXVDrmAO1p+m/krVJ64Ub4Mym
dK/piGZaRmFzoqnPYp9kwc7Sb4x2rY+2tjgpqJRVa8TlUKPtDhQo+PCxqNEBJRMxQHFIhRupfmR/
XHfSyzfy2YbKMxS4yyEprmFxuYVK203beBP9nBqKR747xPX+760hLVVBA4YnFnitzu+gcVBFjeI5
Hv5FtNHHyk3qg4L6XgKuiqrrHQBoVpKSpQN/alH6eIbRYSLVAnGDQsptMwA+mri9bfoRz8AAu5ad
LFrT8IJFk4WATkXK/ABPiXlSY30Yd/LG3HIMKHREY+Fp4VuurD3SL74dQHFQvcR42pxkIuk6382g
13rRdURBk9UF1zUBxyE3NUA57+z4CS+269/uIkOZrUHUBUIQSO8urgceGXmTBrCmsO9NFro9XUmB
vi6ys+egZEG6FAJO26qI0YUwt9PPaJfu/Wn3W98qN+Vb5P4QTuICP+Rhc/2/ljyBZdNCSAHSEMnR
lwDGSagWRWNFVWopTq7iJYTqQ3vfFG8xoGoJ5h4yzOP3f61WI5mUPl6agbBcaHCPcPxM0dvEHFER
O3nql+S7sDFsHaycvYv0XDIo7a7WTa3IUa11huHe1nwd+uck2l73kYtQKdmQrtdgCqfM4rDBEZID
qFH2nQOAekVX1rLki3hcoVKDQie8UYojAPs3XItgpy5fUh3U0WtSRsub9Y8BKWyYSTtOWTEbGI6o
SBDyxIeV9GBtDez89LbGqMdJCxM2B0suyB8nuuZjKybkycuCgFIpm7epAfKOhm8qW/kOy9sEngCw
IEDujUrZQDBopsDoLNYQNzP4rq6fNfP5uk99hTE5LJgYaUZ1xAZ1pZzb9CY3FVNgFeartn3HrORb
CjL/Ldkm+3zb7FaxwItOfGJPWlSVG52qlbAnfHIk7+Jdc58TN4CCw+OhP2gHy1O3lreySA1f+9oi
JY+m7ZRwwMqwk2HihZXh1rU3sVvRQUvbckzr4f9I+67dyHVg2y8SoBxeqdS523HseRFm7LFyzvr6
s+SLe0bNFpqYffxqoEtFFovFCmsFM5cAmljj2uJZAJqrdoLuarTgKcgD0kDAgh+rsVZBY807lulZ
r//1DT27hcXvU6fJ77ouAkQGro5RNWWps0ed8NMxYVFhsPSgjlSpSr4yzi4urxKSChuPZ/UB3E51
XatCd/hWcstFvQ8RyHNovvUzfJgO3eYDsLjBV7ZPiOqkTvHCorpjiqUCi9AzwmnoIdYQzfHxIf3i
zZCkiAj3/fuP0Uq3L4aVKozY6fsVe2OU2DoBXJIIM+gXTMu3HI9aEkcmg5Q75UN0R1c/ll+N9XyJ
EjKeA5wF36pI9MLvWVy5tz3581IvpM9HZnEpA90dnRAejsSokCmw81dwGldk8GzOFX8EjJvrGwTq
VleAuiDVg74VutMoT0Mhn+YQIDqUX+WraCIdvle3gjs8gutxVxF0z+xjnrBsdlXNuY8YDOr4A/Hx
tZp6NA1TP0DNIc6JqlgFygzRqZJMadwWihV5p5JV9VxVFuiycHIAFkE+lpJZx17XFhyUTVNAf/N2
1pLSzfbKIyYAD6ODefyHfjO4kf3PHQ3Y06VgyreqddmUHQ/BsXFqeDIKzzK6FUtlc9+drjmCpRjK
m2IvUScQIYYX3zG1hvrRn/sCVmPVpQTKpXGa54keujwxlmaWRNwVjnxpCPEPtW+pRCcv9SZzH6St
cmGdi5XrSUI5k5eBCINEBj2qIg5FoEzVyJGyfhFQqykBfb8dWHNoKzc7pOAymBskMIlGORwpSg0l
qSb4OdnOUDwJqhhFaxbV98o+IWmBYXAeWUn0nlAOm/cqTWozEBlHxouhPfABY5zve1j56lQjAwnk
X0zsgyFp5hO6PlydUCqYZ04Dcz9YuulvjLNEdDeyPKckjRPuY7vZpw+y6duD2ZjT66V3lZOKl0ZG
0kt9hq/Ze7Z8Ok0ucNa2IvGtl8S8b0o3K0194rxGCzcX6GHDoY03wMzIKe73sWpL3r8eB4jAHuLB
DQAhjKpTy9z5mCkGfG9gFtGBTx5lifH783GiV1lFTUdFO56qofnkWgWu4/0w7fPAbKQvoXrqm10f
OACCCkKGoBvbnxVZCKLWyjc8nAsf9AsiZrJ6bxdqP+XEZkLciPPppRX6joUkCVHtzRlLJqQlpbyF
Qpb6OhAAzh4w4nb6WVhorDB9tzmEu85MtwGJTspD8mhsUwsRgMs95zaraHZzRtCozqMChqw9ZvJR
hbheXCnNgGiW9YEpiF9NaLUYc7lvgCuLeiVgXoyFAaZNJKhjCAGKdp48J0i3BfpQWX0LKzaCqhts
T0FZAETulA3GXip4SjNLKY+JV5NM3MzAFnqCiop1X6GVE7UURRN+C4ORS8IAUcN0kXO3rXedzoho
17RBNuSbJxID3vSlneSB3LeNhE2RP+QC7BV7rwbnGEqqMcPk17Z/KYm6MTNRndBVBEk5mPCiDFVs
5hDuzdsDFrYUQVmYkek8nxcy1svRRBLWRLQ9q7Br3x2BxwC/OX3e36DbJx0lkTI53xhqIRkgseKc
mVyByGZpZnv/UCLUkj8U3WS1QN8mrimRlP013IQrQobIdpdxxwIlU/OPYQ4m/wbiAGUkQmpx1uje
V3TFEpGphr2jlxHNJXTxsOn7LpZrBWijyNDFL7JqRxWjDfq7mEb5KsjAvBHQBmQFXuv6+EqcOnXZ
oAZmZ5Unn2hE32nn9BEsdyYwd75UC5xuZkPiQ3b6kuyenNDsBuqOlPzqif/7vr63LwbMjS4/hrJW
vUprBeSNgTmaEdhNjcCSMaZvTQfZDH43tudkZCjN3PJMkag58Rj3/YoruxJPWTKmsjy98bAWifRH
l4lfKKSMHnOgtt/X87YKTelJGXA0M1HVEwSNtkRSUp8qR7STZ+DmPDYbYTO5L50pO6BxtWWrORmu
sWs3KM4w5k1X1ZWAxoBXEiJ5jbp3db03AHBjBJjxtCIJBAeWqp8nFsLNigdCtRhdzoADAhYaPcDb
hpIYqlMbmkqDnpbnMH25v5i3rxEs5lLA/AGLC6jykc8LGwhoPmo4OYMk23Dv2/o2+D2d+LPi+mYa
2LaxFbYMyWvncyn55uyEpVh2kFzbeUK6N/mrdaczSDrR3XzkfpaHOsS9zorgWQtKHZJObLMAkC6h
WcROnV6a4uu+WrdmMY90ozT9ncy+CffCAPSOdeWj1zQSm43hNSddnuptk6N9thwCVvvY7VsIBYG5
JoCaMTwQ+o2u9y9JpiJuOyREAsnsbfT4Y/atsfpfE9GtJrUrMjoReY2fkTLwzU8eVR7GcZx997UL
xAdgdAf+G5Orskxto6wPHNg38QFdCGczezv57F96wkwS3O7ctSBK01KOkkQMIUh5Sg4aFpigP77Y
h9vU/CF+iI5uEBaU2ndP1D3lKJ8Wp9mk1Cpkonn1md/xpvzeYj3/6OfQRIMuSX+z6D7WlvObUBYU
TDh6NNRLp4kgxp0nzpRSIXJkZ4E1GBe0QPKRBf5E4rEadVctCNekAdgxdKzdwOnyY6dG3BRg/vMg
WdE2tXvbsHFzoDoCGrLoy3/Wjp1ujkSzho8WSEUMA1q5ROd2vb8fQG1saKiYqtbwASmRHG4D3lPh
oH81h7dP3Rl3g+Xvhz1mEmx0buck28fPMvoJTX53aiaz9Aj6MhhftHqGFx9E7TreQMNkRCGSC6Ot
1sBOrJwQoTJG9e/7ivl3aOtCOx5qlTqiWJGupNTJ1HptC5rscDgLQY12X6cvLq1YO0X/676oNbMC
sizgmPAUBV4zdVvFpYIOTBmi9Lw1HuKMHx76pN5PY1xt8q4OTXHsf0v1OOzjcPi4L3v14PKqoQH3
Gowm9HBL70sDV+lYTgW+ydMyu2bNSs83Pr2QAACcH/MYYEH75bUT9COgmGVqhPYqBWR6HGIfrQFs
ePij0UazQ+eOBszy/6DUwu9Sbi+S2jAoGniGsLxEwGtu/rkTGR12S1QUKsqpk0bmO4kH6WEwPNTT
Rx6+NeB0GGOg2k+sCP3G4mdhhoQBegxD8hhMu15A1GX9KmoBwYLXNyJDjZMx05e95Yb2xiVoR72/
divSZo5dYOXM8RP6Sa6l8aEGdLI8Ks1BT3/oRdNtxFCv7ABX2UPnjazGh5tAA8CJQCGbE11okrw5
ZoHfhXppxKXJYwidtGUMzhpBjMnQ4EXy75oBknyeCJ8bj2jcuTDxOyPgqxIDAoUbVJmddd12CLVN
09aM+PPmVEGredgIFy8sHpZ/vYht3wNavYYoPWo2qTa4gVZb97VZWzhMMsFdoDQ/1+ivRXgBx6Os
k5UAhgAYYOfXn1rAtZY4aX/uC7rNw0MZRNFYMxxiXESz+1pEoSWi36Ko+hKsJeB349s9qDBso/O2
Ba+5fFOdYrHcCXHhCB6rEf7GM2IuDDMWuH5k4BLgDUeJNqTRn3LAHPGtdOIS3Rbyd2N41MRXcWpT
orRAcir/faYbCmP6R0aYyMNe6GseEM5thI7o0hS90W68yc6bZCuknaOW1RFVVwCd1STlJCtNFTcb
g4ixtTdXzywf5Qe0DKPlUKKzklWbNVIp8aVZ9Cr6k4dRw8hrdwLmc2DLEZdi6q8V7Pu7vGZOC5k0
3lnLdTgJyAoDmcsC891PHvBHWQIW7fti1ryLBo3mPBeaDGXKcaZal6BCIJZmGBou3w8fpaBskLXf
IKPk3Bd121OPZURHFQrjcJp4CVKRQlgZiTyhe9jMQR08z4nKnWz5IM4SwsaKwUavt6WVdq8xYNW6
znf/j+IpVfUB5EJ+CfF1O2h2mgLXXA57BBEyqEjAdm/iBjkjbhnxEvd/a0p08PTqN+MjVjCA0A2O
rjKcHZQT6EJliEoFGCAU5JCC6KIqoKrvgcpgeOUvYRR3kSe5LXjx2gBDB/BZjL6ltc0GR6OCDgUB
XPE8dXozvRr1ytBKE0hIx74eHgt/euR8/q2cjPf7iq6Z70LUtw9b+Kh5OhbUJzpENUVr5WOWnqMO
WQi1kllEB2u+HfUCTH4hB67gcXXtk8Sx0SVQJ+LGAtuAVBbvvax83NfmO3NwFTPBdA00As4T6KjQ
0M49xcwJoj+xAKbytpTR14Bg8LONN0kikax+Cxp1r/ovY7H1hqdS+IyMwiyTI1c46bTRMlcewd1l
F76rFE4vbe9/3O2uYlYXDXsY5EFcjHGOa/3rQfHlvAsLUygtUZhIi5a3UfyIjMf/IOe7NgPYQWBc
UBfcYHRSB4DwwswTjyhAKI7QM5VIOzljsVivagSV5iAYLbR00Tfgisrrw6QwR0wyNNOjJr+N3nlI
GWH+reGAIBWpVGC7At8VveTXC2cMitzrHpDlmj5RzZJrVNPzEPX/+7LhJKCEjQkXIFZT5lm3nFJX
ASAWu2JI9sDl4455JaqWCFosTHvVDFDk24M3A+RiKn2ubgG4ltolAZ0kw+QBZKzSPARtrau0mqnm
rIB7be3QCIBwFEXX2zZuRPNSnMx9zIO2Sb1PMXm7v2qzM74+cFAD8FTQBZPvCKmv90aLg25U067A
yLslFcTDTIYc7AVRQVlhK7d/7ktb1+avtPn/C28lCF4oJTGkhb1iT7x/UBNW39R8Cm8U+t/I6YY4
SUr0UkVVqQDG0KZunUBxR97khtQNVZBEoF0K7ff3lVqxBFFCxnWeYhOQHaH8gj4EkdENEnBwUfAx
JoebeAvIN/eF3CZ9cHAMQEfNuDAzKDZlb97Q5yMQJoDRr6SWmg+mpnOYQIrwRo5+jJH63OWveMpa
sfcAQIWPkS/2oMSsDMkqRdY42y0yBPUx4vU+1j0gKb05BjeMB26Cx21sH2TcMW4j0ug/sjbfd6BW
MCbOTvrjMIwMj7Ky5HgQojkN9xD4kOnysjggbxDlqBukvv6Md5tvAi2sNuM6YQVTs9egzEkGpw+I
hObWCoQU15rmhRCGmBmqwJEtY8yUa2BAE38pNf9DUdtzXAJY6v5Of7cW0yIRgyvA8sKwIDK21yJR
mM/0XmsqMzuIP+eMaWh/vEcWkIbt2Aycygboht1uXnqikId/HyDUMYkpYGIE7eoIX+jgUda5QBH7
tjLrkdQV8U/ZZYJYS7H9Y2dKr1JC8Ko7pc+bmHCsyHW2G0p1YARhmG+usCMfRK22j7Cfk3LwnIjH
4oC+jJ2+jc0f+Vu+jR0WKdmaEQOUCBAMOA944tFVjEHyAIHUYJ25p9qcNuDAcAFBup1sNHZsIsZ1
wZRGub4g0fxJNaBaaas7f4eG6HNihSBsOL/L+4z1klp5u+JgLJSjjEgzklIQOig3PgAzBYNwBE0L
iaW5ETsfPd8RN7u2kDWHGQuvrgoRjmoLWf2utX8jWee2byCsJ0BEcoYzKwxb84RXqlEXvSC3mAWd
VWveMLb4S9t3pNthgEsmBfGfGrd6eUhZZ/L2OXG9nNSbJgPZWC/kkKk/pJvAAvyXNZrBwSAOihul
1diyM7jv4AN2Mvf1vj+4LY1jtAIJiDkBhrcMmp6vl7dPDK4eK8gWPozP+JfjHUXUM1oH2YFpl2+Z
5YUVl3clj7JUJWz5uJi3Uz7iyX0GNy0qt81biS6XySfiGXwxZnLUzYxxxa3c3FdyKZNt+tEABSfk
tmbhAFPy96Pi8jzbXNf1A7EB2pvnFlbKfhJBLALB6ODhdqLb/kmPkhVYaHw0DbOyu1/h9lewa/cj
czh1JfiBfn/lUjZkZBjikqMeXIRv8S9kGXziHarflS2Yg50l5OWBRT26KhB5ddDTGSiDfRvW4lwq
jaRk4mw4PTcdMC6+bzIW6pW06rEXMihj6SYMZGchrovRlFHNru2zsB3N8+Obh446VEmIdhK3x/Dl
j0rGd/R/Ed9xg31oySfj+UX/90hMwSinrAMQBEkzOmHXh0qoR6KIk5I/F+Njkrkj63SsPJmQ9kO0
Z6A/d+YmuT6Mk6LHpRcrlZnIgwXkRUEEKod39DvWVbgq6HsgFa9gPDOo08DlkZDHmVyh0G2Ou3Az
EfFdJsqDCgqWntRWeeBR+5ouLc9YxNWrAyEmXrqSjt4JunYayGVb1iNa6Aan0zfFxUfYYatnzsW0
4X3XtqrjQtL8/4WBAncBA+gDJM2wiiZavwj4IP+DCNDxIKeoo2uVPgNhm3R+n2C/yu4lAJ6IJ23K
cKuzIpdVTWZcDZRHEUzQsUSVIWHdjbA8nzuo2aNYomBojiwm79uqKK4CZJRwmgUAvOJoXS9YrGPq
1NNUXH0fgwVcQxK7mu0TdasfgoRMdrMLyKkn+cY7alsWtepscfQ1j3eHiGoWsjPAs7gWboxBMZQa
LFLT28uo6pu2MZywlxk7tq7kXzkShcCVTgKouwbIGXcYou8kE/hUnCm48JGPvWvYk0ICDm1LuR3M
JVcDDC5Wx+KE+C4u3WoLGGrkEkTEpNK1tm0WBkKcw3DUY/1Lf/Tx6DoALtcaPzSn2gS/pIlIPyvb
f+Y3QOP7CEFYx1iIVZvCi2PmGkTHMt3LE/tyCnoafEE6bfvhQfNKDAPYOmgV/sMRWcihXPiYlvqY
B5DjpZITANMIFvbSRinGD0dGeWjtip9ROv6/SpRTmzHcIr2FqJGrjqrgOb1iWHmZm6LQvVbqR1IV
mHZkBG+rAdRSKnVquCaTpq6C1GnGQokxMfNnFEiJWWOUFTV5C5wZlBUaQM/o4las7fvLu3ILYwzO
ANLG3IKKsf9rQ6oQ82dR5sGQtMgEzRnoev99AzVUmNEJjNQASlaUqaKNFqDvM6h/JgRkBKug9g5Y
n3Cy7iuyto7IRAF3ZL4YZjjXa00K0UfLRBvWZgpcJqc4y1vPUY78Z2N3NtgpwADEkrgSdl9JpHZO
E8fWqAEWgm6sBF084qW/GDVBs0e9qViACWv7tNSOCgs7MW6LfJYVluiN1Mweeb37C7jiQK+0oQJA
saunJvUhoTC2ClAuuBpUiKwlm82J8ltXQigvnRaD2lYG+jZ4V30IrNYG02Ri99bT6Gqf9/VZixQw
CwKACbBazXZBGd6U1glf5REGzT+wK5h8SQkuooFUrnqc3hnCViJNRHU6+igwlS3KdHFyCMHo4CtJ
bYqucebtae85hllg0uwXmPVcZsf/qjksxFGmV0qF1CtpBqDJTrJqUEYIOmurVnKvVxpRFhd7cjaB
JacGEpjVP8hukJPIqTQiuLrVGqSxpYf5SVKQ/BB+Kc+M9WQpSFkjYBpLdcogvTXzObV0+t05vOld
wBX0lH9WZvDnvsCVZ9eVtpRhckPLD2WBBe2NS5jYXEZECRzIHskkRs/vmiQggaC9At2H4OWcNV+E
ldIwwNvzeW2O6b4CFLSHFOhnHloNa4rmtrkZ01ZLSZRHFDmxnDgRktRjxJF+p7qKfb6c+YIUm4H4
bkJ2oHpqiWe3rILySpX3WjZloFNVaWJjQHb+0BGBGKZ3jt3O/mrR0rm5v3VrhrpUkzLUMvZFoI0W
tSn/zA7BudlwR+6hZghh7Rplj02bBmGVQx8Dt1gvzIOIUgm6M9DysXDJ1oI77Ns8ZwYkebQxUwo1
YIgJhbicFZocQMb4yFWBwd4ettXmPXDyN+MoPgeP4z5CkiD+HY+M0G4th3X1AZSyAGitK6PHB+ge
eu6rtzI/zWOt+YcyWhngq/oPWf6Y6hOKuJJSEdCEMzkabkeavo337yJQB7JKpxb0VfMiHKPt+KC6
wl53B0y48p/ptiNofXI6MqBDX8Csa+hoGHgL3OFskFdt+88N0NffQg/olGnV8uOIb5lAjN6pD3LO
INH6zurQ96I6U06pSIUAIIXa8rgKyynkq9rskJZACOOmpD0FiGH8AFlReYM5qs104V3W2VlL/AJn
/69gaqszDqPF9QDBmAudtjzeujy6hEFwO/v4sGC2JM/n/p6i1LZywD2PqxTyGkEkPSoXlUdEAcjM
hn3fK8w/dEcQPfiucyMQu3TsGT+ammDW3l4Od3OtGnVqRXak4OO+vNuBndlI/q4kXXJFq1cUAfu7
Nn/6u7okf3CD4NROJoJeiyctyFEZARtLwzkkWVwkeQ4oUl+Fhm20yQqrklH3cVIFMw+kSL80lri1
+HCpHxVO6QqoaJVmthTggfHWUP32mwtjDdci6qUM6m5UhjJtFQEyMPdptn+852TP/YyIepL+Q1n0
areou7FupFpuBCxe05pAXE2FU9IxLPAWBIGyCOoOTFS58f/fijlgjTPFXWalLlp6GlhEvK0ddMNv
xB/y4/1F/M7m3Fo+4NUwWQAoBLpVVCmTuFE1qGY8qTttL/0wkD2uyaVDLgbQcU5h/oDnNBOkdvkN
bwnv/yHdhLX9+wHULvZlFIdZiF0UwOBWHgDPH0juwIKrW4sQUW1GC7OEdkvpe/UX5g+aQ42bkAsE
7BcPqvqUGMxBw9mkb1ZS1pBKxbwIoBYokw+MIeFbHYqoLupiZvQZgJjvFF44K7ETt9/61v2tW4+a
FgKplWsjPfICAwIVBBhk7MmPd5HUT+Mm3/QM77FuJgtZ9AkokcqrPMjKbd6zVeAqxIQ3ByJvG1Ts
iUpAp33xLh/Fo283KF7FBwkEKYyvWNlE8LwAHQB1AFAufmfbFpsYx5WXlCKA1VQUrwnKrlanDCzq
o/kOo7YR81o6uojQq4KrjtpGWYunJjJklIjKyuJUt4rf0JI7dRhQac8Bi/V8TSV95nKETH6uFF+7
5TKR1akK0IimJvz0pDbly4gtZRVsVx7S6B5EKQHFS6Bi0EgEAB4vJzxocH/6ljdYSZ1avkpq/lVs
3prE1ocD2H4nFozoyh2wlEpfqukEXqW6lVBozD+LRPkhVqKt19nb/WOwIgWtUn9XkIpJWuB+5XmC
BsU+BN6zLO4aVcZbTN3cF7NiFkDJRcZ6Rp1GCZMKRcrIE6KsC7CEyGQ6ZaeBAjMGh0iW5eeyMvRH
Ty7L5zBhon2sXNxonEOQh64NtG7QWPVNF3itDl5owOFsfd1ujUuF8DY6lvFPEAHF8cN9PVeeLlfi
qGtI9qG+JkNcNeKU83bMFXZUVsgvWgLM9L6wFevHcCdAD1RYJjqOKK/iy0bRpnP5ciq3HbALE1Bf
35ewEkFeSaDU0ZJEKYJmgDoFWK6zGPSLj3J6zOvBui9obd2WqlAHOehxJ8QRBKn8Q91jjMov7Knc
C3kKyL3/kOa+0oqy+UKtxiHnUX5tJ648p0E82C1X+g/FZDzwWSMydFs5Yjhgc6c3oHzmG/TaSY1p
KxejAnGd8ZCl2yr8ZBYI1pYPmWW4QBleF1231yK6Mh7SUZxQyM4voUL6dtPHIER/6jJGwLMWZwG2
/K8kau0GD3ycUwFJo+u56dfkNPvfE4oymq08yk/+pXBlH1m/+9ax5j2WQqkVBJoOuDVjCNWjTQr3
xF+0zpJbawweg47xPFw7VH9lIcF4vZR6CyCFIIesZngK+53OqpOvPfjh1+cQB02wPDiWrwX4mTZ5
Qgy/Pp1z3eTt9Ni7w4yxj9cSLv4eDxjDwgOGhRO2ZoZLueK13NEPBiSEITf0Z9KkH5GXWDzHqLCs
C/nfq5J+mPV5YhRpj6sSz003LhCEJ/lO0ln0TGsGAZTYuT0czeE3fFSeAao1X4YuGv+VJ5s+fZzy
mHQVAL1xL/++b32rNr+URnlBEVQ8TRxCGoY61J9jGyv7GKxXDTplvQnIKJJkD7DOSyP4igkk1Pyg
gWJ5i1mh2gYTcGgOSVdvgyhVrb5qdLuJi8/7n7hWKUWzPPjJMekByA+aViDMpWxM1RFGFYt21/xo
8fhuA9GKIsPpyw9RA0gb8ALBomUKfHdspFEmfYmMV/s+6ZckqLacIO9QNTorPPA9DBZ71+oaLj+Q
sr6hygHab+AD1ePgRIBS8jcJXmhyY3ob+SndZrsAB9vFRNP9lVk7zku5VDzaB5pYehFqAnn8o5GP
KSups2aJy9+f5S+C6lyO5FiW4S5EnCoJPYNNZ2nBLoouXkeMlFE1XTteS2nz/xfSsqIDGy5mhTD5
+3Os5rz5q8JC91q785cyKGtXW33qywIrxiVOFD9LyN/Eljg+3t+XtYoRhg2A7IXxMuAo0S9nEHil
Q5pAlUl8BWiiWZXbSmhIjoyi4qr1TkY7QclKeqzpthRK7VZtSKXuKbDCvntJ4mclwWv5qLJeJasu
Hq4dPHVgHp+n9q63SUYvSziC082sLBy8yTrXbqjZ2C27OHq2jpxfT+RHVtlyzTgwra2hIIaxuZsh
2VBru1TUsaJ9EdthiQpc3b1OmcqoqaxZ/FIMdZL1VPf4uIR9BI075RbONOkmTLoDj5znYyJLjAt5
3VIWelFHmKvUuue/DXJszAHo9TIGxfCYOKRSZPU5rwHRJTiDm4gYZceIPFhrShmMGICmXuKxph7/
ELbvcetWA4PGdi12W64nZSycqOUTH8NYwiF57HRwE+mArtWq5yrobHQSMbZvLXdqLOVR5xsNAo3u
JZAnPVnyLnG0NwlEc0+1M5njFvVFpx6t+2d9XiQqJ2BoEtDJMIeIWVK6gQ2FMSWsPUhUE+7PGPW/
s0RmiFjbJ7TJzxN+eKbfoNRKYSI3vYF2KDm99PEp0Z55nuWx1jZqKWM+GAvnKyHIrrsMMjTRHPaY
933kzNBWt31Epod22+3ATOQO78InC7loVTkdfSNA3EezFV2w6PTE1+MU8Ycy1Y7XxSHJ64KknsdI
dNwiFyGxjJEcvLUUTDhgQPVaw1HRmlEdeuARPKlubgsf3NnDiTb9UxAiQ2YJFhrVXX6rt2QaifyG
NuCd/sF/BK+6EzJ2dGX4Yf4Y0G+isQBI3nQmqQk1XwWJWoP2BcXJ8doAkAp4NzVHOGGgNCI+4JPq
g/RH2PoJydzIVV9Yru524a8/YTbsxY5jqmusAG0PBI9oZ4i2iO461tPm9kaCCAwSYhYOqJ0AHbgW
kdayUPL5rGXx2VZfhtyREJms7uv+Eby13WsxlO3GqLcHfAkxCcg/ut98v/XyYy4OZORZeCkr9bVZ
Fl44SJYhK08P+cVTPEyBB1n+ELlJ+znJ6r4RfyE/b6p9QQTQMKO5HQjz8Z9GDS1t7I6GAm6JCl3m
ke5wyWXw4+f7+q9cItcfRXk9GdzkXseXjYm3C6hHaptDl/e4HUNLUt+mcqPzJ4lFiDKbx7Xfg0x9
hnUA+tHtxB5fGWMuiUgzpTr/EKfqUxJpjPD29jK+FkGpJQUxN4xl1ZhiJtlVZPaCy8cWV/jbkdsF
gO69v4yrB2KhEWWtdWs0XFBDHJjSSI/pvSCpgU1fMsSsWutCDGWtvVqA+M7DwqmxsPFrJ49QOpHm
4T0MsGz/g0pAwoCXETHsRHcu+X0XRB3oVUwBhUSlBBZ+Y2NY/b6QVfMzQHgFpGwAXPI0N42aVUkz
pNCoEr4CdBEhU4fAOvRM0FSRNDIDlYji5r7QNfMz0O2IiVRk/ME6cu1atGlQS13BZhUpBm4r6ZT0
FSOYWPNeSxHitQiuBFBKGUItLoxMDnNMYKlAalwqXu6rsmYQSzlUCBiWMVa1gJxMixHWnvGwntBy
D1bchmPYA0sU5fNLMRfiWoaoWMysQCdFJaKV26yaQxJ+3NdKZO3QfNwW90uVxeqY8g2Wb9MCClEk
+rHZyrZhimfMbJrAjQXasGBP7k4/B48vkfniW4p1/yPWPMhyaSkPgnaLvuWb2TLbzE4zu59yp0c/
giLsOd/iuM/74tY8yFIc5UFKYGyMuQ5xGHJ65sQJKT1MU5YF8hX3Ba2a5tzega5EHAIavEpAdkPi
2rYx5dKZJDCIHXX/18SyltXVW0ihPJVhhEmKgdPGDFO317sNB3Cn0NsPdWoX+sVvnftKrbSZYaxl
IY/KhGZlWWjAZ28whEr0L80n6Ztk8Q/SDyUlfkcK3+Re0QKxEU+l02A+zH+6/wGr2ydJSLthkAId
U5TFdpLCDcEIfbkInDt+aIayqbIoIVaPxUIIZZL+qAbc96J6aNXjxR9hy7pgVlpx5vGgea51xowW
6EbpKQYqyOBhHTPuXOaXzH+vfFcbPkL5s+rOarRTi6PPuTH//B/WbyF3Vn1x4j2gRcTBfOLrybcE
0K0qGiKi9PG+lNkK6MBjqR21S1zVpd3kQUqZneT8jzweRCTWUNjziwwkIYmdq/+Mc3K9ntSWDXlR
GshOwS7qnRG9g/XQr98V1l29cqbnjl9AYaA9GxEzdQ10yAJMjQgphceZkSY5CUpFsX7uhJBxC6yk
cCBiIYraKB8kwb2W4SkEpjzjSejItAmPk8sd5UtVkXQLwI+98S4wmnJW3AmqYEiEIiGGIgs9o1TU
XCuBNL0xm+KoewNRQfQCZlhZyJFQt9uckXpYOc1X4iglG6lPwIAAcYV4SLlHIdoIHMMUb2logfex
VImyxUEter3kIaNSHkH/x1XAGzq2idVlIOoLbaH7amSn0ve8/lB1eyW71OEZPAktHFvAWN21JyW+
RcfSyphZ0OhisFDzYLfvY+hr+Sfp3GJn81+y+RgeukOzCR5bJ+WIt5nhkFWyC15qFsXFSnBx9QHU
Mck8DpX8GB8weI43OEVgBcZ7Z5yKQDPvuwCmrtRFW5V8mIQKREm+VUYbXsGUqfwZOH/iw0fkRD9y
wQq3PoBQs0NLwufCBeTz/U9gKUvdjbqeD1oJklfQQVq9bMlADKtSO/R/StHr/00SdSsmWj42GXi5
TKD+dN6+THZj8liPT17IujjmE0F51uUG0t2pMhCR5KiCpEo8VPLPJmYE1CtdSRgalNFMBrQHfcaZ
uL4garkAdYicNOY4nBXvjBmXIXFKyZmy/ThYUE7yA5BNsuh8vlHHKMUwVI5DIQF0Dc3Q1GMh8Ou6
AOp6YxqNZFXwbwPgzyM3agwi9naiA3soNn1D3aTF3u+OXLAHR/So7FXp1Ctvav+ALjQijqD+893Y
s6K8swE23fP7eHL63NImvHwkAjaSSPf2rTeSUB/sDtznTcaZNWjYgwJzV7/E1k1S1dTSkRTxfqzO
WsM7Q2AaeDD5wJ9necAVGxXB6CMALQihwA1xIRIyaO2cFMQB8IDokM2NYxybBm+XSmXdN9IV334l
inK2eS9PTSLOosJDqFp1AEQ7cNkCQx/Q3AXDs68Kw7Qi6iv4uwF+96e+TVIJwhJAZg/p5PCcShrh
jesPeXuKisa5r9zKzTwL+l95lGNr6xHQYwLkxdwrjyEWSXz2a9WZWvu+HJZelFcTgDVT1Oqsl+KB
ezF1dPEjV1xpCtxC07f6xOqAWREozbBIc+/XzFBBhRycGOieqOqtKVQ27xfbcPo5NkcuK8+hYP/7
SDmSECIm6pCARa6cvv7TTAMsnG+0pqh45li8jCgvB6rTZwzrWLn3r+RQplgIUiDXQFA0M+M8xMdE
eA47hktecZRXIqhrX5okI0SxrTUbTwbzbv8/pH1Xj7RI0vUvQgISEvIWV6bLtHc3qB8Hiffu13+H
R7vvVGXzFdrdi5FG05oK0kVGRpw4x6ZrOo+LgwDDKBKMcFdAAVx7SnUiNMhCTJYWtm8NFMu7InzM
opWYYXEcF1bm/XERsHeKKVEuwwq49SwC5Gueb29v6bVxCB4/kkKmAnnU2mX6uyihfItcF9Kk/5MR
sZNa03MS4IAAAQBJrUbf9aYGz7tSnV6ZK5Gzx0yB69NyjERu9XPYqQ7695zb41hKLqPF8P9W/S8L
xcV6VFVcNjo4ZtBSPx05PUDTz+5zcNaNxCl4dkgbFAPCHo9xGTx2hltCcHcIFSfsMkvv5Y3fPzXx
Wp1gXiLh8rz6KMFJZIAMNUzC7Kbti5k/leMpCO5AX90FRyV2u3YFZLjgbK/MzetwMQeRL3dZpM57
kvebjjNL4m+JuvHjlcrr2noKZ7jtmFkXbD7DcXTfVuVdmj3fXs41C8K1kZcBMwcZFnrt3c82aqOs
7PulxOvVXAlegvJkQhMM5irR5WcziiCePfVgWWbj/dBJLotNb+C51dSPLIj/V+OC8wiDCS0DvY8D
IT+nfmWFOOTtOZ3ua7ofIgY2lrtMUlesLm5GZL1w9aPmgJa2691RVyYNNCmEBBU8lp+5XIsA9bGN
AdSRX/RRbn7fXsOl3fhXyR55ZuCfNGGGzUGri4HBXsu6P2mVPw/IhbVK5shkdULVhYN2aUuY0L4B
50EZc7TgHgDCrgLg5Yov4+g/vaiP1c98Bcy2AFpCJzMUhPV/DU1wzaavJRAkh7nup3zir8ZTfBp/
lwyqDuBtJ66j7171h9XGhBlhKHqTC6siD3FhqNCxT2AVr1O3/wPovH7UdmD1CK1ijR1sZfFEKT9T
KXI5G2ALhU4nA+X5lNlx9GiukRYuXXKXY5oX9sJlhXqERpkIdlLCdjTR7sIeEkTjWoJozYzgiFsl
rEjazGZ02Tb7fYTs2lrWfoH84GpX6IL7Hc3RGNvZiATiO3NTvUfP2UFxsrv8XXuKqMVX3PDinXc5
ecKJBpuN3MXzItXZa/AFxd/PBrxjkss3nQ3YqPS7uFOfAX5kD8nr7bO9Np+Cf4bfTCpewTIhP3vz
VSW1Vcovt22sDk9wIN0YK5I87w16JIADfipWc8f3eua0PYaUv0/74T529MJSN+bac3vFoeiCQ8Gt
TcOhhG3UxYGYUs4aCvEWRaN94H7IgBUYKzHSAvyGglVd1WcK3L/kVNcnwR9TzopGQa9twfG2P6fJ
Po7chDho/3d49DSWx8zftu2mHB2pPEXxZmW655f8tXuZPwAgbqDFUZgWXzRQlA1YkmloWesrK+6A
wix0e5QtrC04siI0AIfUnXw3LdwVy8Y8m7dMCycnNwOTAzAAek56B8hfU6VgENrG/Y7HR4md0/xQ
le852VTGK4PYk8otKXeJ/FtRvijeKLolD/EDm3lbAtkljcv7o1n626mLbaN4RpZEld7TvHJYEVk1
qA6b6nMIZbtpzgFojbViS9QQBcpdp6EhEOmL+lBPMQo1nyboSaVGs4fRU9RtBBrTdKeX+1zK3LLf
ZdLGj3Y0m6wGAE9zQ8dN1T3Fw9EnZz3IIMkbOGn2K4AwVQoaR0QVKXBx030SnTPVoaoHwGEBGoDs
HKW7aPTkBvFq9poC/e1vI2Nrste8eCANMgKQiR4fEmjZKLFjVlujfDIbL42JVXQHne6j4IHmBwkE
VsYbQ8F/OsTVXU6gBBPvjPwxjTdZ/eX3z6ibZOzJ6LY5tYxxE5NzhvMjdyCI4j9r6K01537yIObj
clCyp+9y/ZEb3EZJxEJQFNNjaNqa8pJFT1L+RcbaYWhOR8DS0ADTBYK3UtvXksP4TzXXbS34kMdT
Gp2lAsS6KKSoHXD6poftZ0f5i1+Cr9ibmj8NlBrYQfbPSGN19YsZ/+grCDGVhw4CBg0khkG4yQY7
7rxAc2u53klteWiCcaOr54T0lpybGzN+B1rIS7mbsrW600J1DVxnQG2ie01GWUgkFkn1wK/0sJ3B
OLayM3aV14A2hVvJoUYbriXfk6PxUrnYYU/ozhtXArcl8+ghhbAPUwDhBuDr2jWUiZ63lQrz0SFx
VLu3ITV7rsB7aL090UPgZPufKBy91e5aa8BCfyJS9BeWhYNJ85EaFS61v/Ag31X3pTW9BaWVInS1
Hw3XOELy8TBuw53hFE60kQZLdqB3u+IgFvzD1WfM19FllNDVeRNAO9NWZyoSmPYduoEz7sHD8JJZ
uOEc4xBb7+zXbcPfo6Dr4QvXXFfE5igbqJcNgROmn4Xq1kVhtWRtfPP3C/7vanzCTSfHaV8aOupX
qZWeNJvchV6McZZOt4H+4V29be21lNJCIet6bMINl4Zglm9MzGn6WlrhLvNKDYQOyD86X83xlGx0
u18Jm9dGKUTNCalAUz5vY4Ptib7xhxORtrcXbOkWvZhJtBYKOwX00jSuYCOiwQ9Z305ytiui2qr7
L1ScHJYMX02vWiA1jy1oStijAtkH3j3E8doL8y/T3v9/UVG0u/4UxhK1YHNJHsHgAwuhEZbtIic+
+c6PeDM40yNuNUixZVbtmVYH3c3G7p29HllPt+fk2yaGPhKE7sCVPBMZUxF03kvhmMiqjzBqhOAk
mg1LONfaOK5C97+tLwz9pd0FcB8uXBQVZcmUFBQ6Hki8gY6PZlYhuUT1bo/m+woLVoQzqXZkSoYa
VipumWjsQXxm5dEm2/pP+Y7Y2WDlKF6t0fuujU04oRm6EoygjHpbyh+a6LnQvV6xb49s/omr/SIM
TDiQyFhKtdxiYFIky7skLtM3VSI0cod8zI9GGyV/pDYaVvKYS7sD/OigmoHYN3Abwi6NI8Bkuinp
UQ7cyCC7k9F1Ud2p5P324L4/mf+O7h87wkNv0lToYgDjbTPEdY4yeHQT7NUPidnBwXzKHos7/Rjv
dLteQ0J+f5bNlsH1BKwlmVm8haULjIn1jMcgKd7h1O0M2XpDZ4JLNvUuchGlrXHqrhoUFrINypZX
LQzSIzS/kRneMFt/MD57EECHe/O0mo74lhgQRig4Vkkfs94IYbDUwVyT2x3YXKwKkZqX2asytt8L
99fW/mbWLi7jNkvybpRhbXCUs7npfkIFtQbDpj2/z6YNPdcIjKCC/oXdNG7X7q3Fg4i3AIQoIEsv
i6X6UcnzTJ3SHsAqQFq7bT9nsXS6FnItHgsC/mc0zkEvRCwi0MY0CoZpRbDVQt9Vhp6rdCj3xQ//
3nAhXjad0vvAa9YEz5f3Dmg7ULqYQz3x0kCPVRtQE3ZRWPqpPQBY7/lO8kN9Rj+hXZ7bHyvHcj52
35zOhT3hWOqSmjRhmIMoVgWSpWks4E9tvqkd2elBmIPX38rMfscfzNvnwqIQzBqtn9BUwgjNzwD6
TshTe5kndeC1g/oUBAXOI8iWpF0EmqU/kLD4LPbSYY1qfw5bv40abaLgw2SYaREDWCVFbeZkdkbJ
QVP+mGsiJsuDvDAguAAgy/o0aODLm4EC5Z1bUIG1I9l8zFrAU9uCAe+CUn6VWNGoIQUdWv6AIncf
boMiggifbqnUh1JIee6LfhebxFL66snUO6T6JL72wPge5s9rcvG5ggPpYlBWy+p8u9Ed/ZxFeHPq
hU/F9rEAj6b5M/Wm3on2ZD/YCnUGe3Se/mMEzPUnMCFwI5I2VImOGQOVbSl/Su2DySHx9AahtZUd
uLj4M8/gnOXAY064D6JOL3lUw39NqHVlU3EaBnmzcqwW3QfajhQTGhkzRch17DdkBp6ns0cGT5MO
orpTe/L0OwI6mY/GCp71PTQIgJH0Ku+24TW7wnst8quY8AZ2GVd3WjEdUKW2g3x0wzWqreVZ/GeE
s5++uAW6aNSnJoAlk71x/qpx9/ZI5hMiHlGgXAB5AXgAQasQlxh1EQZ9UGJLBvqmRtLDv4e6YZ9t
oDF8StfgHkujubQmuMGUFlNYJ7A2src28GbB4tvDWTMgbAhqcH1QZgPUfNKUX5AOvf37S8HjX/Zy
vH4A1DGEE6yoIyG0q3q7M37UOhSXNzX30M3CgpUodTH+vrBkCgc1H8D9a8SwxIncQTsvRMY5jo5p
8CvwYy9QCcClSeNkHXvreQa6oqx5lTt0M+hmfvKTemXHf0fswnGAwQWKNLPWJ2Dd1xtxDLSSdBm+
J/4DKhLmNAAV1eBDPQGkhIRII6+8YpeOGBgh0U8Iym8gaAT3oXGimWFZ93bgg2jCOBQkRXeNm9fO
7RX9FujMamvK/JIyoOoEnZ3rcXVpBPqbsoDyMOR1JicuH3Ab3zbxPbE024AGK9Uh/CoD73Rtw2hK
qejkGmr1n8M5wi216TyvtLotMM/MRuuVC1rgEQzqqbMGw1+2TU2wo0G+VwXd97Vtk1aDws0mseNt
1FrDUwau3hBS8DWSkLaE3Af7PVF7OgbeMFn13WqUvji//9gXaZRQWCiINsA+cisPaC6v0M9oOpOd
b3p3N9l96Cj208p8fzul83xf2BTWlA9d1AJhA9F78PjuuBXvoVOcWz9iu/wJMBvEL1ywab4Vx7Xb
9fspmV8/EPo08Q4yIGct7NpCzVvkZwNklfib4dsy35XddoAKohlYuXTftbEDTuuMyoCBb26P+tuB
EUwLsVDRDErDCUyrxrAbFLdXqDt0j9Mqr/V80q+uDMGQsKMarip+NsEQhKF+Vd70nu61HTmi+02H
+A5H3LXidL+za1xbFPdQ1NRalMiwCH5L7TPfDk50Ho/BY7dNrPSIYAlBe/Yge/wFka2xL1Zm9nuF
TLAv7KcsgsYgp7Af7qQzewpek135ihzTwXweAxd6lxCqtctn9TRJK67j++m52k+GcGEqSdMPjRLG
CKISi8ZvYVZ4jbQyvnnBbiyoIbj2yud9VPcY3gSe0qxFFk8tHmuGDE8jvwYghUjnTFa/JgjyPVch
TOt8mV/ENgPGFaO/H8u66Q5ytEWKyea/R2ah8DiLGw179c70mEOeb5+UxUmdwYSgQ2MyBPSu7RZ9
HcuThkn1E6goRZsqf/X1lTldPI2Iq3BxoVuCiW5XLYNO6mYbJaN4Pevsdzwp50Yaiy30A1Yu58UB
/WNMPB8dIzFIaWAsJL91ELIDeBKsIQi+I3nm1bowIhwCIwRmkqLh1dakg685HT1ERudmUKqo1H2N
LrniJ8p/t1dqZRbF7R9GExsVHzYRZ2dOlURHvQNzTsxyyUVrb/cfxwLXQxQ2Rir72WDkAFrL5CH0
70tgatYi4LWlEvZ8yKJwMgKOpTJ/mJpFUBc1ghV/uXywIJQOrjtFBWno/BEXB0sHPl3rdYxDZ0dJ
AT3dMdesBrc/2frJTufPhhTYAZIOgVfqZy1xgJpQm7Xa/rwhvrmVi6+YF/fiK6CyVYxGj68Yqp1M
LBVyBGrlGvFXOJxBfWv1qC6FUHFfC7cWN82FXePabggAllLUsDtGTyq11Xg7FdyhfMWLLB4ImAGZ
mDpLNIopsnpqIz3zYUfSIGaqYRwKrba+nzsQbR+scEztUlYcqSb7sFpJJ8/bRJxbMNmBbA4a5gRy
JtdjLEnEETjn2EbBiPJO6cbJWgZwnqZvJub+eYgsQ31K1NcqOYh6FBXDi0tzrxnggZVRORnIJ6R1
d8HaHf+98QLuBRKb/zIHkb3rEQ1oZM5HFeD/BIoZxu9iUJwAtfH6sYAAXZVVTph7adbvEDD+5z7m
0rAwlUAX16MawHAWQcuL0F3AK89Q/ccuWJX0nK/rb3OKloAZHghGHTE8TNp6gJwRbJl1GlgosUAA
frIyPXFGipdbMbjzf69qcoqVZIvN50zmCsnI8kRffIMQJ5Zt32RJj2+QjMh/rgypv0tpJjnRlOOd
KReK00vBtAkGc9wXXK3O6VBtGtPs15A4y5OhQ1NJIRSUSYKXUsIkhZ4JPkSmke03TtcCjPFTarxY
BwABqTEIa2GSADcZ1jzkkotADQ0UgCY6/cCWe73Z1JGxtKcl5oB/mjHwGb8Y9HF1+/bOWvL1yPeB
OMaEfBzyBddWImkgUl5Uc5yh71uab8MWSfTxx20r3zMFODlUBpHXzGJiyKIvMJKCK2aEMErt4GIH
33zNDMhF6k2BAn6bqC8+IV7UpL7tm/2Pocjf69p4KDWf2UpKXvxGIyveadE1oskPDZRgHQLESXDB
XSLhYqpAiRqjEdsn/iM3kPWeSlvqG+gi8wetTV19SN1gTUV7MVafCc00kBEpsC8uLWr8HZESmC7u
KzpseKX9SMbYSpvHSWkcJQh/mzGeheylQ897V3w0EW6hvlJ3tR4jUFMtyj5ur9B8osRTj3UB4gyS
BwgFBQ8zGnVZNiOcNR+ifdw9pGTcJDqxfJTm86zz/HiNmXZpf19aFJ4NRceScQQlo11EU2kRhGu1
nHxwvbF1KV/xn0u7/NKWsMsVqZkGtYetGNE067llFK9FvxLSLF1Gl0bm+/Ailqh00J4oDEZG+Mco
Ki0ebCS29/GQX6OyX3oNXZoSNlCeNG2YhwW4dhsViE+XJZbBP/04cFS886D8DSbtFZ+8bFIDbgDs
7mAnmf9+MbqoL3jcUYxO9ktYiuwqVncjQ2GIspNPa0tPz7E0reBa/zadfNuXEGOELPccu4tpqcRv
KepS8E/ahr9p9mjhGXvIj8RK7DvJHW1/xw6Dg0YVJz0WzmT5z5Ce1XbDnj/77+UvbWWNl2IaAx2c
ukpVAOd1YSOBJFofQwVOGfkiEKSaJx6sxmyLmxW8h0wFiQPiJ8Ex5Vk66VCugkt+0B4VL98HbsdQ
aVE9fRN4sVP0FkR2bx//pb07LyoI/EEOCjKY69XNC+QO8rpBgEGNsbhPx65PnRheU3d4UvR2FDT6
Y13nxhrp59JgoSGuwyr45sGBfG24KlLc9YAu2+l4jonXZFDzWYsSlzyNiVSsCWp2QFrFflm5GfqM
631st+2XNJ2C8IWzF2p6t6dwcSQQPsCSKcgJix50MoYxwXWKA2Lyp7btXqMqtMx+cm+bWUzfmbhH
Z8VaFRyOgqdumO8H8oCWpoQd9dCl8V2fAT26qdp7WXdzxSV4KNGD0j3fNrw4vgu7gr8OB6UN+3Ca
fSjys3G0I+Vjnq5pVSzdQ5ejEzZiFPApSHvMYmhohV0R4/dsdMu4ltlqkRkeL1rFKbNshZxi2a6O
lxLoB3EnC+5N77OS1A1GN/EUeALzrjOoM04gt4P0WKZIHqV/bs/nkiuBB/m3RU14TPhNyjuSyXAl
eQCGmxNr1+rriyHOpQlhq+CFp5U0gAkTpb+ixclyw+A+6N8KimbmrQp5NShM3h7W0j0BMIYCGeKZ
Z1ycSF8v9HqKdGyTLndN/aPPchBy9g7pmhMHMWajpQe5H3f/k1VxMjXc73HXwao5nKfiHLX3avha
Sfe1tgVCo9RWdsvSWbgYpFiQYYS1sURgro+e8uQuJBqYlFf8ydKOvLQhnLccdMg0UGFDi1FWg5iz
FlqqlEA1wBkbd/pv8nOX5oSDN6ZmPJYyzBnhV5KBo2twq3Zllb5DWjQVzCW4x7HtZ1odwQiJg6as
EUjY7ZgkHDj6LviAnC79yaeYeSxXsqchN+MTuLErUI1WgXROM5miHBIH/SEsk+SuQbfcmsDawnLi
Okf9H8zYuozCyPUlZGaMFw3e17NIgg+1KGg1md2anufSaQR7gCbjSY3wAZ3i11YqEBnnpEOisO9L
/SCZpXofpPpdMoCKHwW+zdipvYMY7ojS0GiFUT7Ztw/J0jBBBYg2IVRHKeBvwgcYqKSnCR6zvvlk
ave5uVVWQUsLu5Ze2hBcDumKKWPImdsN2N7ieHK1Jrf6SXYMv3IbLh3UxrDCDh1QChR1CbPjtLPk
TLGg7LAds8QZiAoc/aeBnODt0S9EAVdfJpwn04AUez0nTqvAZeS1b3GG9sFahWvBq2Nzm1RDzzkk
dMSEG+2SGmkEvCrV6k9cPYfVy+1RLP0+AW3mTBGIGED0PDTHG54a+H1ogYJuNbNx4d+2sLhPwWeA
jjF8vv4tJAum0m/0AI+LnN6xZjvUrpnbifGhoU0GvNtDj5TLSiF9KT+AfNM/NudtdfG6qEKdKh2D
eAh5YoqFbg5LsbQPoCVPIJGNXusDc7SV3O/SaQD9ACT+QH6B2Zz/fmEyoegC1PL5uSYdErqR8Ghb
1ddduAzppY15T17YqBTZB5HXPKzSUWTkiJwpPfr8RYYWu2q1ayHodzwm/CvqH0ALKggMv3FDQazK
UOoBz5PW7hz5ZeBWZ6EMYpuQGeMH8yyjgi/dNeAgXgO1LM7mLLYLYuD5hSjE8XU9BrNwBPIHyl4L
98Xwaa72OM5uWHgLArj+jw1hk0CpUGuzAA8jeWNYfBu46od/aD22CS36CKq0lQzR8pAoPDbyVjOq
5Hrx0lLjYThhSKaCW+Fnnx7HZsUE0DhLY8J7GspDeDngTF8baaBnM8ZciuxE4uWLjPvpB4T9ulfN
TIttW/jqZ1JnbOfzSDoZWdTso1RJ3QhKMls/l8NdEFXNhzb48lcZ5f5WVoLJiyQdfTl40JFN3gW+
NwRqu5fp1EH+0Mimj3hEGxsNhgTbY9DkwpJKE5RbY9QeG55gj9S0sHndqsd6NKRzVQKQaMnmOG1K
pQy+1EhJjjRtiwe/qIeDFvHmPpGqFlmpsGBAMqRs8HgLgq5AVn+YU9xGLnoJfdVScc0+ty3nuBU6
ftKNCpy+XOfRZBcEKBCwMhi1aU35WL82NNY2mLj+EVdKsFP0UnHRYRZOVtua2jYswCeH0lRZHTgh
85eh/a4zme6oZZtlYBEKI/S35b1XUr3y5Kxn6DgHHHuLUkG/o37KA1ueQvISJJO57ylEN9E6mBHu
oqN7LNDxJmsHtUD3XdCzIbKKWq4hW41J9PoUrZh6NUkfgwL86rZrod/RommHeRHt+CadGH1PmxCY
A1mWniNccZ+Tb/rnuug1V1JC0kJqSiOJxRtj1BySBFrnAketvJEJsuhDMNC7JG2VL7TWqr+1nMv3
vZFEaCpTON6UvpomjpTlyVsaU7TtByxPfmW+PuwjIqWvkdJ1uzxTQKfUj+kR/3uLXj0zs5vEIEdf
GhUUYEm4Mwc1OqpcL50qnyAtWqIs9MZKlT70WcAii7UVgTSxZia956dBkGzaIlR3OdiKH9ArUHro
M2HoriFk3Et91n8aXSi7hlShqGRKebDpFU0GlIbryT3oyetT4pcRumbZHOawIXgK4jR7zLOJ5k5U
hMWuzcvyI9BoiCK7UvVfWhdJlZUo46Tv1TBp3qPYkLwIrSV7v5XJc9YWxN9pfcy3baxOD0pPMjRC
jrot+ZLxoBulv0MXrY7SvYYavlu2pa9YNEPxxNaieOw2SV0PD0nRjRBgTJh/6HUp3VJfarc+LyQQ
iQ9l/iMDUOeZYF5Cqwwr6SlQ9DpzMqNLnvNIG57UoFE+WcEiO0gYqLKjIsqeM9KVX3qCzKOlZoCQ
W2Eclm95n7AHn4H2yMoKQjatpKV3Zj8AoNF2g5fkdf+slqNaWYFU5X+Grh9cBYiHZ5VyaG8nJorK
VqrmQ+GiRTh8IrEfHVKuh5AFxvv1WR1Vycv9loSWnMsJ2G/9oX8lVQAu7yStmJX1lN714A87BaTB
Ac5lfcApAudWmBbdXd/H8gcIqaETGZcaPl03/dQZu9w4pRUSX5aCXbYrfS7BddAqHjccOk97rZLi
+zGaWsgraGG5K9F45WV6g7y6PkHQrW704SAh9voFHG7/UoCbZZeaCQOgDcUC9J2GbhaMZegUVV59
BaYfnuANW0eq0vGHkapgZ9WIhCdkNoRoVyoAT5vGMbjjHcfrjo3U3wBUnT4NcNeeHNXq3PWgBbuc
FaVnEjM+akUePUr+GG5pSHQch7jAQaJh4wYkG9BQO3VePtH4Ax2jkqWNYeumY2xse9noQLEY6J1T
VSMk8CRFrUvPAAWjp40GaCW1snd5lGlu3sV6vykorZhtppoOBQ+i1Mzqc142jgpMaYi8RQX4il5A
mcPqNJK5rcEbYhuBEbtUiROwjxCkUrN6kCa4ML0a7anWpgJsY3X8J6QZ1EqHvGxey5z57kiq4sPQ
/GbbhUnsjVpSf5BAarYlqKztSmobtzKqAhQ7mPQwk6Y3TWnlP70Wm5ZhxPkDYGLGIWjQJGuY5rRT
sBFf2lQCIu12SLkYes+JMRn3N95ZYnCgy7U/1rhJU+aWJVquE2ssHROsbrftLN3YOpTc8cwC2BpO
7Poy7dUIb8sYkSvx96r0G0ofZrKSBl8zMcfnFxGdrI/o/BpgojWfWMettnLkcaXquGZj/vuFjTyu
OnC2IDI18z9l7Mb5eSgeb8/U8or8M1PfAlOzxWWEYRRwFaX+ZuafPrCr1Vp6d+m5crkiwspzRQ0D
qsNO1u518hJ1/3kihl7+vhASQpGvZ76GqSpTtwwTu9ZfFfP19lytLYcQB0axSrqkwBiaeh+1bxV7
iv2H2yZWpunvk+xixZmfGVSpYELV3sOkxK76T9nc8DCA3KpuIL+BfxNrCqPcxqMMWhw7VfZ8gLAB
t2R/7RG3FJ9fGhEWoyNJb8gNjNCH9Ks8BadpK9nUab2+Q2dd8SVvb8/a4qvx0qCwMnECyOpM9oPO
LAV32/20ve/uAL26J5sX5siHtUfOUrAO9s65cxY6NSCIvT6YsimpJWvgx8YUeI/+3pQeWv0YmGeg
k28P7XvH8PySu3gXCNkKoiVD1cd4F+gWIKxe9d7szr0bmDbdRPfUMaCqYPXvzZ5abFP8yWxcES+a
Ym17JFbc29+yhMa4+hZh2CGXxpiYfmR35HHingw4iGJ8qOxt7rnD0CWIEY+e1nm37S4dCkCUGZDv
qA59e8yCaz7MlRkxKNWbckitpKpWZnnxeX5hQXDmQVuoAZvhgqwdPwvlF3jALCb7FiWoePGfIBS9
15o13fbF/Ar0tyD3AUSEroglrzqqSa1Ef5dWBfempSPxsIVcDsRQzvzH7TlcNSacybI2onaQYCw2
kVvjO73zWhx+U/d4uB34m6/9iso/K0bnzSk+1C9HKJzLvIqQ/E9hFJJAZFv9SvdIK9vaT9lBB/Mm
e1kxN4/huzk8NnTwNaPOJ1wymlyWgS/N4JKH6kCcZPeD28GxsYzU4rZ673v1DkUI8xSc16pVSxsI
uKz/syzMLqumMPDnLVolXrFL/gQH+Wf1Gq0yAv0V/Lw1RGFGMxZzvwphCKy+oPx69aYNt0Dnb2kW
/ZUe9cfwB557J7Qw01P1Yq6ck8UsBRA8YDkD7TDAfEKWosajTtUKLOgxf2zO5r1WgNSqRJhlo2fb
jj7z+/EOj2rmpG//zdpeWBb8oM7CnIXzVmreTd06IyxWNtQhhpX/NENr9CqLO/Ud/xFtugx8LCvW
FzfyhXXB83GJSBkC58gu0QlvBduzYljJa++gEXXDvbU+lKXrBQAL6NQihp1xFtfXC6/DBK2eWOTc
P3Fu9dRrik1fH/210tJSRHNpSPB73ViNrJsBvlL13FbvJNi18sqWWXLelybmT7iIaKIS25XPrnUy
dkMK4IJC/ouQBmV21JMIYZCTF45EzpC1U2ecIuvv+hFNSi7TV1LEcxQsnrqLYoYIkFfqtJaVDiUD
aTIPvZnsGx47Ss5tEq0JQC+t/WVoISxJiWdomIVzaCFvNLT+Vqal0Ycp3uTMWdnUc5nn26h0EHwB
dgGFDlFnPUpSnXYpTPkP0dlQXNw/3R7qJKpLfvmPt40t7bSZp/hftsTAVlUKv8xAhm53imNqp0nz
uv6/iZ0Ngiw+CggzP9H1TqsGqiaKDzAd9BB0BprONaWMxV3wjwGRazHJmpya4VzS6V6y3qPhXe5v
KFkJZhdnChBmtBJqCv4RDowh86ys27lUYGz6wJPK2EIT9u3VWBoJCFnQ3QqUA4jcBQeTF5OJTlpA
R8Iws1JgiehoJdDwi9zbdpYwKvTSkLCbZSmqtLSZDdVNcUBCON5nSEi6RlPX90aFrrOqg2BLR9Fs
KCu1QyfdSygndqvxtXhr6WShGIdXDxCoEJsT7q6kIVM+qXgkGLEnq2jECh8D+a5B592grKDVlpze
pSnhssoKtUSwAFNz0w4nD324BmVatkABpkegQxUx1CFJkhrRXGZp6k2Rn0i3cpgWdwgK1P/+fTGg
ySAZUw34/TL7FbWRE2TIdDLDJbxYcUNLDXN/WS1AcCgDpCJ2dGEjArIBrmbb7KiDxh1Eo5KnB6lV
IN8MWmZgrQ1LDbgbxPkBTUmnEXn7qW6R1QZDBPrnySRbvGfbVjm1PkPSemUuZsch+smZduPfHyhs
4qbL26md56KV3kx6H9J9GrohqLiafQmawDWA5eLUX5gTHADqBQh2OKpbMfAeNW/AMDnaar4NkNy9
fTyXXM3lwOYvubibMxbpUjJiYBE6FshLI51kecUDLO5TExpQCMdRXhX3aS9lszwU8ISReghjBTX3
VXDT8nz9Y0LYqiPNNRQwMF/guC7tMLXbU+YFLui8HXpud5KT/eHP7dMqHeja0IT7ppuMEByGsIsO
Nn5q7lXJQuHF+iUfVEdCo3ABkq/b67Xowf6ZTJEPg2cJy4HOBOKPy3ZSP9eGlyXvSX2Q0rXussUK
Mr2wJXhLv/ebOAR9JhiSpgO5Iw7y6ydmFy7f1VBxBV0aKP50hP+P00otdGVemeA8fUarvlSxZUJe
bPOIH6iW/Bd37OXghPuvJuo4RD4m8v+R9mW9ceNMtL9IgBZKlF619Ordjh37RbCTifaNkqjl19+j
ufgm3WzdJpL7MBhgPOhSkcVisZZzHKvfVsaAykPp5jSXGL9svwTH0fCMEQ3wG+BnUdDb4tKSu03m
E/48pLl/3TbWz/J/p0AEWptqVZ+4hVXTO+Jb1bfCylzLlqzbv13Wl67wtxTBY2DylrQq6j1e9urc
kMfRdzYhxqmH9+4YbvIDf5pcmTmse9/fIpdFPnFSoaol1GmxVxGIiTBfw9rbabhtLCTeLL/Uto6x
ub6S6wLRVY/ACLjoosvSeisZzbzHi+X7APbg7CZ7mA8AQHq7LmY9NnJA5GsCWNe5GMmr0ykbCIEc
Co6X4hCO9zmmx3TtzRp2Pdo0iEs0D51yLvqLJI5k1ViW9n0UXg37YuayHOcMxUmIjttD2ceeiipv
nG4lCq6a/4kUwVh4SjMzXqS0AXqsnk133iSH+q2sg8jy2HHaN8/pN2Vht5e912X6CTbDSTkp1nLr
OPY2pVtWtBgZ/Rs3daKdcO00ZTKbswkZYxGhWx7Ov5cc6VVHeCJBuGCioa4TRYEEbKMbKsBwkw19
XYI8IbuMASS0o4AJHT3/y0KeHK4idPS57EZ00njDNnnKfXMDHLOd9bqpkNHht9b3ZBPjUrM37c03
AHHtJA+Rtenfsw8QbGQ0ExvdrfiA0b8NfedHcmR7sI5Z+/TOcBUfgJGHKrhul6vn+0RnwTgqE/gj
VYEpgNJOX1LEQG5RDO0N6MPBJWVMKEvm0xPaFD4xjbC/LlqqrmA0hp6MndVANlCTOYapfeceGGfb
5LF8M29p7Clb4rhakGyoxJZWvQ2ow5EjWZiXQJF+vtNNNrSpvex0YkaPhQ1EHudlaBuUrOsb3lJg
ZKqPbPyau1fMsAZEkXEjLRsp3hxUx4SHBoQttJwKV+6gFIPONGhepFqWblQ6qTvCFfOnk9fAprAr
7dv1tV7zATBsC/1v4CjD6PG5wmMyaF3MoTBgVrUMOO3l/QxwuetC1lzcqRDBfCF7TGoCIbHxI6Ho
29jliIl69tL2r9clra7fiTqC1Y5jM0W8x0u6HkGSN6CjA81SgIH3jO79uiTZwgk2inDIytFvgael
8xlFwAt5plKK6yV6vLAGQBlh5hHEdcjenW8OQSNFqyzHvqH+fEMAMVzcKP+Yh+GlP8bb6/osv3Up
y0Z9EF0HiPoEWbreNICGxURHGX5SAGBR9LTV6HICKbnzaSibJvq6LnB9Af8TKM4g2HmPSUaAxePR
ZgTWiHZPC7jsaKy6Lmb9SBu/5QghOlgedG1qFjkHxr2XNvX1n0D45OjpjDpXS/0/RpLDbYFu5v+t
JNHPd62uTI3p5WKD2cYqA0L8Mn82iMRVrV17p1IET2GWelX0DaQY7HuBdH4tSebKfn/5+8mdRxNr
HqNCRXJm9NIucodUFl6tWtwS1qHzFuBOYqKQp20OwkYNgQ99Zt3kpeMrUwlaotDNtU8mlEsTiS2s
+iEMtmGAG3C9wAc71ynqKoruB0h0tJsEsM5luikjoFj3GjIIm+t2t7p+J7IEK9DtXDFNhvWLgbSj
oMRvSFzdajl/GXX/nzaCBZT2VBI2QkKD0av0ULPnKnpiAGZstj3a3JBFSA9atBnQmKdhgKmUBSWL
BhceAzVEHbD6un0RmYdDYWmgnUS6P9ZAu1hQPn0jiYK2OZbaFYD0whIl8LF5yqlV3ANrKau8pZPy
VgOaCXPRcSY7easuBcPpmMtWQTUgxmlUj4amDQ18EX9OgTg/HDonuL6tMhHLBXRyLIzCmZokJwgF
U3qX9SXooNK7khUSS109GyeaCPcYLhduJzPEtDzvjiYFKXOoaId0XGguzfRgOzk4jNPoSJpKlu9a
Db/QUvffMgpX28BqbQKOcOY9gcLFvNeD8B1kDeVOPRqPoIgK9Cc4z53sBbt6OE+kChfQ0PWJyetF
ZWPB0t6w7LmKtxWoWWWj9KtH87ekf1OtJ3uYpi23IwZJMah+GAGrnQxqXWIloqOhRkUpqyAhJ3hT
1Rsd3dKkkPTWydQQPIwzajV6f7FNXHuloAYZn6+b+uqG2Aao3AFCgcmWRcmTZSrTtBzNBuW8BOl5
1fQKYLTlt0r4gNGj65JWB93wPMM7G/4MY82CKlmupTl4Y3Fl2pMbGkfOf+UhsOnvFJZ7HSi7jB0t
3qfwtjYfMAglkb6mKAody9wCEiiWGPqUJIvnpEIdYnh0NmRbPc27KnPJvgtugKiMjiL3hnk9iLYl
jYvrctEiYIM8CMH38veTBQ4tpUyVEG1suAo/WYyh2fEDIwH3o/liAID0upZrHgVIPECswNA1QZL+
XFhVIb9hL+MZOlG9cT4W6ddo2K5ZeXF55JnfykjsVgWCK2+hfLfw24JApUaIUiM9ilaa6ji1762N
NOh4F9uA9g2jl7mY/Ai4CNe1XH5UvJMQNNgL/DhGlcQqN0W+hpYa5uMzgiGebK/z48RlgcuqEAB/
os0Kw5lEBJsDv2KPohJybQykR20I1OVY3baRFVzXZbWRDD0kDtTBfLAptpGwQc+sDGzyXpHktyBu
nick7ll7Z1hWgGGsTdzED4RqT1MK5qn887r0Ne8C6CYbb2Dw5qIceG4vljOXVuMsbw/AbivjDa9+
Xhewuor2kmHAeccYqSAg00kzqgbCBxrO26XntVbUTYSWveti1l6E9okY4cJWjdwGDAOiJJ0CfEPH
GFmx6dNn8heYU9apHOEwa5U2cGDQI15GDJug/y5DU6cGdBZZr+PquTpRSLidEzu0+nrGulW6Csyb
TzQXkfy5I/c99csq2bX2X3SOIMTDNWAvTChiW0c99I7KGrjHKDtM83fV2mnsL/qSgUKMZnfAlpjg
9D43NsVIkalWkAN10hS0moAgxN0sK4GtWfSpEOGSsbI5JXEJIYVlP6hW/+iUT9dtTSbBOFfDMMqi
mgp4nwagzRrY5nPJVqw+ZtG1ATpegjQkmmrPJWTqlEQDw6ls7Te1AgjCcdKflf5bGj+ClTe+VW6R
BZ9lb+i1M3QiVXypxYi1c3PJ3wzZjGno145Rt7Z9kLhdX7/FdEXvfSpHMIOIqcNYgpDO0xqr3Cb6
9MjHNzY7D9b8owBQCciHvq5LXHNCpxJFmygzo8oqHKYM7JZWW3hG/5Q1wXUhsuUTzKLQWz1iIdTi
znbOYne23Ia6Rix5scvELNZ5Ek5UtB2MkUJMjRdnPk5uYX11w66WwXivNsmeLprgucmk5VRHO4Jn
IqcfTZ9ziA27DesnBkLcKKvBta4jkvuLZg6Um0Cqg2oQcMDEdnInjTCqtFyHOVcPXUnveP9yfaPW
jtdS0XIc/LO4O8GJh2Y1jJiahAja3DVLWqCe3STu3SI1MD7eIB12oEbpD+b3Mfqu138BYodeEtBJ
YMQa2Dsifp7Fe61IdFwiKqrlQ7VNMd+gfpiJ5JytWP2ZGOFORIUjIhmFmK7D6F433nek+dWVMmbx
leN8JkZYza6fG54sIDF5m94SAOVRTLs+jtS5ZRUoOpAeuL59Kzcjxbsf/ROAFLrsokjBedqkLa76
1GpeiV4Fcf8rDoEqNjzDpDAJ9uWA3fu6zFUdT2QKt7FClMFsOn1xWT6bn1n26LoGaEjTTtIstbpn
eCcgrgXuO/BAzk933bIiShZBw1Rtezve8Lk4NHMkeZPIxAj6GCOL6KBCzNhtG+shbTd5vLu+ZMuX
Cl6eqjaoPdBwisMsdjJ1YVOXGUYePT5gCiUJHIasFUarC7eTFVdXtQH4A4AaEZyhxHG+aI4KZod+
ETXGg99bO2MEa7ksX7IuxLTxa2BFAUDvuZC2MDDcatrIOgFfAtiME6AmzEhy86/ZmaaiexehOJZN
xFyJolFXol5BR3uqbcMYlY2UAHieTL7DQSKaj0icJpVkp9Y004CNYOMlBZ8kPuHSwcLDuI4Aut/Z
quewovGpw4dNYswS9VbuLmDS/pYkeKR5phbGSaFe7BBAL5EbkGDsozL2cdPsr5vfmlI6Oq0w8oi6
ysVDGECWYe5kSALXoxUMKrDCUyuYmCO5jdesXLfwDoWtW3jFCZd+Q3snrxKkgJysdJNpS7CK9tGi
7pRuriu0tnankoR7P1aKGdBVUKhUNsBtdC36xZ2AG8/XxawEt/RUzLKuJ+GFpuhqBHUhxpzv6eBs
q6qWOPB1TSie7ThKoBkSTlJe5BQlUWS0ivLXBOwr5432wWD+jQEAqfd/UgQXl2Sa0cRLlrivH6oe
3MzBOG6vr9XaPBoFUCkyO8BtwuYLi1WPvMjUBdarwChf/rO+SZ6mw4vi5cdxZ27YMdnTA+q59wDn
v0P38vFxgRqRTYOsWfrpRwiHKikKpx+Wj+imu9F8VfrEU1vJlslkCFvGxoHhxoUMm2xI9H3QgJIt
a+hb830oyDsUUO5AgRVTV2OuZ8CSxp0E5IuvuohvuFEcMyPd5HnumY3t2hqodK7v4FossQxKLNk5
IBCJkZiJoayhi6BXwmtg0dyluDaaonJbFnlWHQC9Y5DlrtY8xqlIYbt4redRrcJjNAW9Q0ecpw/F
D15roGW2N5wWEucu01DYOcLQGR1aWNWpqiuvI+NnWCvtPuft94qr76oTVUGYOHcF+pEli7tWusKE
gAp0yQXDBf869yUpj9OmnrC6aCHbGEmyB7a2p/Ey4LTb4bJBNjL1Aaz0xLmxQf9oYEefqhI95LHE
F1x6HEC/mKBzAJMPIisxXzjkwHFIQJ/m5b0DiIF9Un+k9neLbq5b07oF/7YmweUomCce8xr6zlQb
t2qNfCEgPrlfUOVzrMJ3tdJuY1NWUblUDlUaTBUtrWuAchHBcqK50KdaWa6g4YjXmjFm7px4LPx1
Xbm1PCXkWFSzlhEm9AOe7yYB6scIpC04O926VTPLm3LLBwHUtlHSY5G9dzao3wHaYUbTLjL7H9fF
rx6bJX+IxDUg8gzjXLrFOWeAeMKbqfrRZQVOSrLRI45I4hODcBLLXV3SE2HCXWuYahICahu5MKDJ
19ZrNmd7p402pvI3jxn83H9qCYtqArYitRjUmmKgD6n2kZYU4Tjd9WN1n3aqz+LOtWfpLIpMw+Xv
J9d8iU8CMDzkxmm9A5Swl5og4gMMBQCob8dp8tCf/hBhelBP1V3Yd89Fbd3TZOhcpcu3Tda7GmgT
/mKLf7sLESUO0DM5G/rl+KBgkMcbJ/It4gN2zZ2+rktaPagnkgTtB8qAqhhDezJ+EMMt8l2O4hea
RMJlVpRLTHf18jyRJrjgagI8mLHoBWY0V52+h0hPa5HMZmVSBOcTD5mpmPliSSYGQALApLgIgiVb
tHqbnKiy/P3EbIzO7GNt8ehz3303nO4m7i2fh6+YawyIlQRJ/FliOOb6bkk0s4TnHTjYrBDTkkvO
XfdBnQ0OhmRbK50kxlmLfEFah1cQsO9B/iOIoXlbmw6IPr2Igrw6tXbAVNr+jSa/Rejny4fBnmSM
FPiVlkeHlMbo5o9fw3mWiFk93CeaCL6yMrrK7iZoQqZoz9r6VuNPWmmjx0dKA7z8lPjKR7QGkFBM
GqKpTFg04nStYsQOgk/Aq4+jO5tPOVDPjVdKvo/zpg/vTTC4E0Bd9EErm9hdKyijV/e3dGE9Y4Tl
LWFQVEcirSKPVnyIbW+oj6CryfsvgAbhFIAhkOtoERyC65u56kROhAur3NKh6dmSEKgS4Eyn3gzC
7qT3o+Jb6bhEhuKzlo4901W4k6IoruMCT1ovnu9MHtTo+Tf5dk4YwrcnQ3nKdX+U0QCvGtLSC70c
COMCt1Nx8kF1Ksisw3hfMg4iszYobWXbQ8Xrq7l6vy+wzMCgIkjNCobEJ7OYQh2pATPmaEnUAqUn
2xwPmZl8R2z5xwEhkPMRzTgqVYHoKdZcpyoipkIqvCsM2rosy392jcM9PbISd9bNb9d1W004I/zE
BCGwGECoK5hKVDl2q5oQh8ZHArLW+qZrm8o3u2jcA9bW2vaW8aNLmtYd7b7yjRGkg3U4P4N2VUZv
drnOCIUXmH4EUag1i850qJjRo6Mw94g9BPqYA58g8+OWuLnxHo3Eu675pes+lyYc0JnrPE0ZpHUz
8Ml1PcjpQzP+cTJzEQLUfbQELFnh5SNOLiU9zsaIOglGV4vhxzBa44NN+bcq7SpJsmdFGxgLKvWW
gUEVU6xfmkSJR4TBuecoHy1Ax/oksGQQAZc3rLG0UQAIWUVrgy2mGbV+HHLMmuGYW195uJ9zUOns
GQVMSXasqrfx9Y83aOn7AecKMi7IOAoXutqpSMNFE0hGp0Cxd6b9PP95l5RxKkLsw6r1wVRpDRGs
uc2j9wZE8eXmT7XQKaISdBYRHLELvh696IwRAXvupblzID24Lhp6m0szFCs+GLXrZamW/qGF3vbc
0ro04mDl4CgDJE92+VnzxwpURxP30HkZl0GrKEvJ77pulz4YMpHcxryCAfh4sYFCsfU4qULITAtP
a58Tm4FgaV8NMiRumZzl7yeniOp9GgEQFPEj9br+eSo3dL5n5O3/T5vFPZ1IqdMBdIc2tDGB8RPb
GLjXnomK3paX63JWjipWDT53QfwFW4jgcZskBgVmt2iTPw/8sVTvGxmv4oonPRMhXMixWc+Os4gY
6VdE9xrzowoNSb9mWR3vMjDF+VRBaoG5ODTgig1kHYAilWkZ3hjrx4g5T6rdS6pOqxJsPK2RKcft
JLbGGVoah0mIklrPvC59I4akh3HNtkBFZ4FRE0kKFE/Od72P66kd/y2f0W+tsTHCys3C+xLj3Nd3
XSZHeAPpY4l21wHJa6vwozx3IwogW5RziUSftfVC8RjlW2R+AQYuBCt9h9dIbSG3zJx7vfonH3TJ
vflv5vg8rkZWAIlJoBkAWQh9OecrZim0VkeO11x9g5mo/YceudRvgvCj3U5B4aru661+MDZmgInT
2X0rMO3AD5GPXIGLbAj6tD/DIEKnCPiqttfXeAX2CJ+GTVxYy5YKi3DdMsxHllOJ51hv1m47vqh9
6MZAlcIYi8uqW8f5Raz0sTP6TZY+qrzdoXr60uuGr2oMAMsV3Fcje/yunEXk9kAvg6sGMCHicWd9
HrZA2MQT0cqP4dwfWaJtjcbcTDiW0yzD9FsTBxpanEoUGGDRwhJUFfgCBgo7Y+1cv080BHZoMdtU
96o8b3M3nTQCsLS+MXelUmBqlRBO3XmkwyECv2zg9HNuuwAaqUqwe9oLyHLK228hcsMPZsWJ6V/f
sxVviCsYVOlo00R6XSwrArt27gxlyL1k3k3kTU1vmKwpalUE3IelAgwDDZPCEY+5rrGZ4pbn4zOK
eVN2g3j6uhZr1y9Gbn7LEI73ZAJoG5jqiL/Y9/mDYHfRrWv+oycfPX/MI+aafSGRua6WAdfrYNLH
EI29qbueVEhMeSbbR9GvBETZxud1tS7fkTBaUIH+T4Rw8YaaahfYdMB0hsGg7LJfremn5d3sBHr7
FwHsqShhk5wpymPSQ5QDUupI2w3JB6p819VZORtn6giblPXT0GoqZDTJ5Ca5S+jrZBeuox0NmZdc
cfdnooRwTKMNC7Uaoobqh6Yc8vZXPXpDtL2u0KXZ2XDES9CnoUIE7yKISdS4VXrQQeLlnY9QqQMb
F+gR7CT5J4vRskvj2sfFVwYInyK/oQP7df0LLowQH4AfwKAq8M9xHSx/PwmaqmnU67zDB2gNj1z8
zyjZTMNXqLQyCr0LW/xXEiqZ6IzCS1xEYVxy/Cm6hJjnkPCtzDn3HKCTBx0Sl6OJZnl0iLrMpJPE
P13YjCBWsJkUpanQ0CC2QcshUN8T6pMsd+MydKM/BtAUZAm7WTKGyRoFi5m0gK0rsaH17m+2679F
vHjwMBTYUsjxEvsOYNruMByZrKPxwvTPtRCfonavOnPYYcUiALowBd1rulup0X3XcInPWNbjLBJZ
JKFlA0GIpi83vmB8+pTlPYE2GTrEaT+ieIfrynmdjclrk+yhYLU7tY2kU0QmVXCKqpXEZkhaWER6
GMC+UFs3mFFxJ80bF5CjehN3xeb6tq0a4Ymiy99PTpkaD1RFWRQo+Fz360oDZmz/nJWNr5oKplNk
cdTqDp6IE2w+6YFnbTsQl5sTiD73Fn9s2skzZBfzqhwdW4eZG0zvEUEt9JGV2jQhsLec6hiH1DN5
ESg1AFFK2YjN6gqeiBJUAsqKw03ewU+1wBP4tMZdko2osZQes2S533VZeBWj7waBsvgU73V7qIsS
B8A0etudqk8a5wdkmGIfObYdI9LhpSWmvzgHyzP8/wr8l5PzxDxMqvQlV+E3MGK0V2tysJL22Ebq
vuy/d3Fzj0kSFzWlm6ZQcUzy/XXjXL0ClkIhMB2RGhIdczPmVZgj3wxGlNpPG1DQzl+hGUr88Kqt
nEgRNrACiULfpZCixomv9HyvxummB+lublaSA756qwLPAw1AGAagF3kNG0jrLCogS+kCnefg1UQ7
Ze7rEfgOiGtHIPwwXCLDu1hdR2DeoZCNi/ziLtd7qynyYYBfmUABYw21qxmpbymdJCe56r9+yxF7
6adYGcJC4cyrMsfLjQ/Q0Q4lWIsBwYKJZJP9MB0SXDeRZXMuDPREpPAoHW29NBUDInNsmBP7uK95
4bXNR6qVrmpJ9k8mTczs2jUmr20sJBlcPXyOlCfLuY3JM9Jgkey5LVtM4TE8WKVFShWyLN4Es+Ij
N9XNCEZeS465Jc3P8N69vpYyiUsC4OSwZ6A5QcsfJGro4+vAc5E6UTAghx3hZKMY+S1PxnsM6Py8
Lnb52WtbKNy1Wqkl3K4gNkKvStHkfgxk4+siLrHMlvscoSSQiwk6OcRGCr1EMzdNJkQnyk3MX1nz
vWuPBoii9B0YRFi5K8hmnnM3TB9tFRxSGCM0j7TfGyAejZI/fV4JHyOsMwN/C59yKMytp6Kfgjo7
IqMnEbK6qicaC6uaG+iOGxponGUHg41BM3X+9UVd9ZuYkF9KV8ApFafoKLYq7/gMX4Yl1PjPloQL
xJndyOqtq+7rRNDyIad2SYywThsIGurOrTjIdYxXzZL4rkshYGDCCAYmOsGooYqxJcs1PUcDMBwJ
khgKqJuqnmyALPzH23IuRvAgCk0iIzOw98BK5KgqquBuSToZFNzl1pxLEXyHAmCDjndQxp51v0hf
Gfi9mvBrMD/+1AQWOUjSY1AUUYI4tmKPtZnmFmIf0llbUCHvmENBxTV028HSZZmQS/cEYcsYM4xN
g2ULrl63s7lGJQrjyjCDeHo2Us+mfrzwoaYB3h44tRK3cXmGziUKm1XEhpVFuYr7zJrvaMvczoke
r6/gqtkt3Rf/N6XmCLbN6YgJzglKKUb+VZYDecsIDbdhBg6p65IuY0cUtDF4gwELDL5iGvH8FOW1
Mo/aRND0lFXg0Nrxzrgjre4270izXhd1ibKAqW/wGSztpRiqvJh57NtKz+zCQtg4edr3jfo8uvpj
5dVH9M5lbuMP3yOv/9Jks3z/puzPr5JzucKGaXia2ZNlMo+6L/Yhv5kf2mC+55tHDTTp1O3dctvj
P9PIddwXMxg9/tZulcD2zQCUpLv0VfMsV/Udr7qp/C4Y3oyf11dGX77g2hcKJ9OuKgaqsuUL7+Nt
/FK/0SD2bN8J8AXHOhiQzJ4Ptqs/AfYs3hquFPDtMoQ5X6LF5k+c6awCWrof8QFgZ2TsTbNetHRP
iofJwE0hMe6VcPdcmHAJJaoeVcoMYXrua+TWMIMIdGEqWn7ZJqyfWRjMtcQlrZr5iekJB2oaeFom
CUxvqbUZPTobKIjRK5eHOyq7AdfW0rA0FTU3nF+QvZ6vJUYGQl4pFEeqckfFcDFf504c8HkR93t2
lPW8Xzaj4lidyhPMu0xAhJ4CfcMrs28dmhfUu6L+wOvPc6pbZUIn0sbuvVaGEr/md5ELxJwHXg4A
Cxccx1iPSpzlISxmvAezopI4bh4FGqj5MnRRqt9sWZ/Kmk8kS38KMo+o/orleScBctYE1gCvyzYD
+6DV6xhKzuFlExWW8kSGmK5qTL3WO6bg5mLseS5nv+8/eZZ8EHC/skl70GpyrM3cV+0Bs2JRkM1v
GN+QuOTLFhnhKwQDSvMkxmdA02Govdr8asLysRirjYb5wUR/nYcIT5kbRUm2jPcopeR/mrYW5AsG
lVWaWTglVsHCVE0DSLSZvM3ajZk+0FEClrlmRacLLji+quR1Q1uoqiLbyWpQaFDf6H8a7QbBdtbu
KP8b53MqUfB0lWmktJ0hMZte0mY7Fl5UFS5qjH7Hv7U0CkBizNQ/z7SeG5bg8kZgnZB5kTrSbxWg
HIks5pItpODg7EIz27aGgLacYzcCCI8CFPS2TDA6UgWGEb6WSunOpfl0/epac3anyym4AaUN69qm
DtyAAaKi8ZlkoNXpqFfH/6TpPvnzrMyyjsiRUHThgWtGsJe5w7hrrsI0o+LX0HEkY9wSpDJ/jBH5
7wn4LUYwEr0JuUaXE9DN6S5sp1vSkUDVG8nrYi0gP9VGsAoz6SK1NSBGbZ/KYbmUjE1ZexQNt9d3
6f/hUn4rJJiH0YRTGimQxOLaG/MuMJM3a/Z1ugWTFbgVlie86c2xb5iybsbV+2kZ47WBJqsBVVhw
Z/bYatVMotYbcnP4p8jIuF2QKfZlTUFq1Rchf1Jq0r6BObfxOeurAzHrIWBpIWNjWosCiKZjplQj
wNxQF2M+iXKM3OoTyuLWKzjx4/SlBrgDXgmEBDSRlAr+rQWIId2prOXAnsgKR5MnWQutKet9wExC
JoTN6bcG4yLMeS+MyYeax87Mto1uvVPwjaro8eTjcKPyX4pdbGD++1z94Wixh/HorTEq2zQJnxqW
gp0CjOuObFBUtj7C6VLiOkPTN75ZUf8Zy/3ANrVyrJDEVWVvAZkk4YA5oM5L4wKSbCfyKhqU9Uul
fo+aOKiAi3Pd+Fdd48muC6csQgKLgJgYefh80zFgh3gYIgYyc+0WZuIp/ZuWvF6XuBrhnm6+cNwQ
vSh0tnDcTLpNzb3SB5jGV1LLCxlYKx6dCfml3pUIXXbnmsUJrtgB627fUaypUT/SHtZkHvP2LZ+1
oAUoYsk6t19Sho+T7TLnAEI+ifzVAA2QuiaKw5gvE2enG2MKadslrWdqN7jwvMHqXTAVzekdjnnN
Puyoxcz7kzZ61vAyOAdLxbCrjElWX7es318hLD3Jpr4edHwFvb+33jG8s2V+ukdjs+oSr0P05g6+
uq+8H7Ubu79QLlQ3ma9s8sDx5/frK7J6N54siLAhWjNzBo/TeqMC0H19+EASA3x35eT3arM3SeuP
vSnrkVx9S5ITqYKTy6PIiVsNUplP3XITx+4/H85d4oY/Yzwj0fyPBQB3iIuxTkxx7ZXdKHtwywxB
cH2JXmRVDqYSL2MuBo+9IfarWsbaYyxR6KW5/7fRjjBRWSEBnuYmpACJrAj6nQ7CO2v/BZ76L9M1
fk5eFNRvoeLafrIvDzzoXDREvBtPPzQv2VR7dEr4mS8/hJJNF/NRfdsZNl8+q+4z9NPHMaYREaq3
uzCLNa+K2PhN4bb2pAHRYPDoEHeHtk8wzZsWSf8P0VICftJwcr4ACZMeeas5t2pX2J0blQ6ZHucx
7N4rnjU3Gm9DzKhRs31Cn3a/meIUUyX6kDl+5eB52yWjAs7IunZ6fEUTRgEYtZtDlJrdDsilxrEC
/bmrNor2OKq99YwURIKMLaVkF8a1/Va0Q3jIWDRFLjpsex/nCmlvY5jvSurk21QZnW1btlXQKApm
g+2+vCkwrecjw4w+s4J13/JqGg6h5cTeqDcV0uiOXd7mNnHuK8zifoLizr4t+rnuQdlt66mvVpxa
m9Ak5cGIx2xjhlT1SzSeumD+IcjztsZ70mX9QwX7LnwwxNcoRs+lP3dF/KKk3HIx3Wo/dDmfgDZE
WN+61jxru662TYzvdZP1Q8UCHuMmKjukCXs18ganVg23ceJxh9bDcA/mGwr42hQkPr3jsFd75tML
8PeaB3sc4/tWBSYYmna1fYMMaJAPXP2VNDq6nyumvvNOd/a8jPGLoc2KTT3RBgzdk9btGSpShygj
6qMaDpHho0Rlf+Mq727jZrJqv2nU8mc4g78+jK0+XCavjJ1mFzU6HKOckUOPTjrL1ePOKTfIZ5He
ZWFoFqg4Zf3ooiakT66d6gDHG9vokYQ6eNWrOg/vWsfSH/Bajw3Xauzig7IobAE1GQG0paVMQfdd
Q52dSkryoIZZd4gLQ7l1rC7vvFoF6DuzwumX1VrEq+a07LbXveS/OfRrB1l4bpIZ6cJMxYnRb5Mn
BIQfqf+QHUL/B1Aktvp9tU/8t+FI99MmdsEkK5G+uIlr0oWYp4jbyuGLu7S3Xz0ya7v4GaAm82Pp
6u9zYAfpIyY/6Q29D+/o4jxlo/6r0YmDQWLQL6MSK9agphzHmkQZtO8q4nZTc2uR2Q7CfvgsUvtH
xvobWmLTzGraX1d9PTBfcKFx5IAMIl7YSWPQoh4BFZ9r7SY0AO9Y2c5nFjdkwwyO68FSEHkqyM2q
eZO4ioZsUlWVkmzDciFfbMDJVwgXNu1YZasofnkoTN2Fyrglyn4utmBR96/ruxoZnAgSrmOO/lUF
FbbW65seOd8+426dhjemqrz3ie1yKYjcahiI/mDQ2gOCFK2gwstHyTPHHAmwKrvhaODamWyf0WcN
vrmL8L7x+XibyiD017QEPsECmoOYF+9kLPfJu4N0k97nCz6myr5KisvefLOY6dr9mylrp1nXD+k4
SzdsQGaKr/EoBpt3y7CilvoSjRi3P5qYmFZ630bHGiWbpPETTcY2vRZdAMpcw5y/gVYJsWLBnSSq
eVe2cEYlulzTY9wlQY03+nVrWRWDGViwUvw7DiT4haifioaHiKareccyx7WUW737dV3G8soRTd88
kSG8gvAABt2jDhkRrZuNxjq+b7IoDK5LWTtgp1IWTU8sIpwmo280SOEDJkCzxh0wczLoPhsjyUtr
3SAMZGZQN0f9Txw/S6yyThUFosyBBfOAWBt3iN3MXtNWe6CGWW6JZFvMbJ/UhsyVr+0YBvnQb70g
yWnidBCeyBGasTsgw6IbArOgiWq5RsR311dzzV/jRP+nouCuZs3J+mbAazJTbnDYfOC5fsf4wrdU
yT+0EIc8J27dycp06ytLrKVqhoFF2P/5JpoZngyYc0VYyXah4WbalgO5Wfdm3bPm0W00kFnLINnX
FhRNNGAcBW4JCnaCwyT9pGCIBKo6xv/h7Mua5MSZrn8REYBYxC1L7b13223fED3uacSOQKy//js4
vvdxlYoowjNjz81EVKItlco8ec6zif2SjxA+X7mEFm0AtWahmxD/yvIvQ84np6wwrsyKjlzf6l21
q6p/b6/Z4k0Hcc//WZEOWiJonYkeVmI0nmojwzWWPnMoazUG9aDE1nl5XUN/rff72nx16kL5D3fP
+QfM03B+Bit0n5Y5ogyRju/WgBzcFP9SSLVToXJai7VX8OKRPxuvtEnNXOv6LsR4C7YV3bd4+C7i
b127chQW8DPIXqK5Hi3RDmpQtrQpw5zlWtkidpna9HNS6SfoVwLTTl3SRKfO+NVxqG+DkMltSXww
9NyleRq7kLHtXcdiiVsNnxXV7mJoWRtiLa5YeoidfRyV3oeFbYk4CjHl/eTy+DjRbQvtKrPxEhUK
KGvkJcv7GO2j6F2wKVoiLxdYR/N/GM1TAZEKtyo0v1bKvVEUKxnjRe8zt5D+fzPSRh4MrYdMFcwk
3XdRPbRT4o/GhmYUnEYgaUDqeI1FfW1g0s4dhRZy1sGimk+eoFHmUiCPSzHwlUh8zZC0ZyNmVYbW
zDNov6Xm/QCZkgocpLc9weL8AWE5Y/oBAJaZnQ07reJZtRsCvHj8pN/75D4aE78JP9CqiAvKbfAU
u21y8SyC4p9q6JVG0lkKyLKqba1QL+F7zA3lFHrt0PK6G1ttc9vO4vwBEmuC5w/iSTJnWIrAbwKz
L+5eQKcnY8+Q+AN9YnDbymJ4eWZFWqWczixaEyaQm9WpQAPSJhLKD1vQydX19qmMQC142+I1dRaK
Mef3umRyEE7aW2WHF5ryS7Qut08MFTQack/RUHMiLmJqq/bVJNDZz4gPYPi3VxCeS2t4/gnSTTgQ
lmUJwyfYPPdVZm5S43k0hse6fbo92KvpBZAJvSa4DUHSBV3ceZHP74mpC0GhiOa9EdxgbpiqPvA5
BxqXp0ERn0Xc/nXE9tsgNs0MAUZjj7Q70bBjDxGdaUOUGl64Uf2etCdIrfr2NPo1d0CllUNsvN9C
PmStd3D+8Yv4dzaOTkWDopEHCGTJONQm0U00gehi6By/7tWdojobW4VojmlulJa8TXEPAgwo5+iv
XRWt1J5nX3llHRjF+QvAyS93cxToEZggdIj+6+ifngFd06xBFK+2DcYHvALa9Gy8j+ABLlcz66KB
ky4EVWAYGGzPteNQBG3xfnvPXMeGkhkpgQKtWgUlUUyj+q3Sg+iN/KP+GH0wkxmRO25vG7vyMpIt
6Z4bCqYJM4Ktzt7jAeHG/MGhayd+/hF5ZfDwwusH+DfAcqVT0NRTPNUNWFgLc9ig5aZykdTWPFto
4xbeIHULs0/9rEyBjE/EcA9FB2RCcTUemrx96sQ0rn3RPIXSFyE9ANFXwBlN60obYkp6vIBbtFuO
PA3AvYZSreaGbXe0OYo6er2zneoejUPb0QzvmB09Mf63CKZ54k3wQaJJAP+V+1ZJHPYGtD5AHaF/
gTTUzel9qCqPrdODlnRYubOuA+bf1hDUzaQ+eHJIy0y6BgzWM6FPpeG1ATnBkxMSgNJ4yX90sZVs
QCnwIKLJvteJepdQxfaTKV05oL/XWZr1+amFB7gG/wQ5hsvzE5qUDV3IwGZSWT0ekl1OVGSlcuNV
cRLdRyq4BmZvSAt2hFwDDlmcpEjeATs+7W07qV8HkraTKxTb+KAdkq6pQibcIEaeHlQ+FgwAHvyS
2wireS2dWPOrsELatCnEGESTlb/plkCbqyi1V1UYyhcvGr51EkX/ZoYh32VizP2EGdOJxUYOutEw
BPYCafbHFnn+v37fot6LuvU8E+BcQUrpcjbU2Fa7UYtx9PTJR08FkF0/w2lNMe76gF9akSLM0Cly
s8pgJSZHlry0gCWko3fbiVz7RdjAPQcJIAoKILkPq6rzMpwc2OCAb0xQkQXHD6jnGfjMbhu6vk4v
Dc1vhLPrNHUKEQLhjwtGh3iY8ividw4JptrlawCfq8ByTjmAB4fYuoZErtx1r4RthqILXBb45szi
oYt9Yb905T2OSlr6dr7yDrh63OB8zlEsOF5AhgGcsDSwARg5vSsyAMah2qrbj4X5S4C3NdVqt6Vk
M6xp1yx6BDD9kLnNf0YLSxZRXDH61sbzGa0JDn1Cl0TRfi/sV9Z9tM5TDDY63DfNGk7gejdinNgp
eFLN0BGZXaDP9NG0M9CWoU62G7QQEUr6YNXGynQuj446DlJHYHy+ytQmkAWo+5kEqwx76Nj804xg
6z9Ojou0JjUC3T500Iqu1mL2612D4TlIY6JtD1yp8nOEGsIOLXRMeJZ4m9qXoUJ57iQUN1Xe1Hqn
rbGnXMOAsG2AglWRsTUgYCjTTbdlW+VQ5gDjlXjLO38gnpr6YRyI1LWTd5Kh2WanWfe02t4+h0uh
1rld6RwmOiuUnmKctBHb2B52/bgmUXV91DE09AFgMtHKc0VZWIte6FmBFYQcfNXseb8beT5rEQGl
v/KIXNqU56akeCstI6QAQHzh0Uigx97aUTNz1Tzb3J60tRFJ/j5KoOFaM5gJNaQUh8chfXfy0gvH
T7YKm1jyJ9AnQK7PgUNBLerSn8xUlk3RC9y00J1znp3EcR3zqQ5fWvQ5WGsslvrSfrDgSfBKBcWX
JTsTjStIDZE5wIM2jNBcp3rRJ6xcoPCnJvwGdXbFuGujj7H0croj4IGo7hl6SLRkS7ujanzWCnfz
6iWbdoXlx0X+/PdTf/590n61eENSM0LgATh8orrduKntJ9L8I+KVEOe6+IkTCXcKrXPUT+DipCcC
qWmjMRMzUeOGKuJtNoLy2eUMXSXpE7dGn2nI9ooiyEp49uxnhbp96GX8l0kO6fCtoINrDZ5qPa0n
8+f9JUdf558mbfNWR0fCME8Cz4+jmmPyAxQOULYizmuSbyzUr9JdqfhZlPvFf2BKQ+YZ5qHBgKS3
/DjjHDRMKLNnwCSqQE1A5x4AAHXlIC+533Mjc5xyHh40lVNApBW3i/ZDCNcUWzvfEPbam7s8fNDX
kvjXYQ/W+mxM0hXK+WhGMSgEPMtEk5LlGuR+gPKns/bsXHIcYPhBatZCdIVazOWwkLbHlivhbUna
QbV1X0/PDM8WQ/vI1lrKFvwGrsvf2kRQzLgq+EBcGLAVA6bi5MWKakjiAsJdPkSamxL0+66Ecwvr
dWFNWq8+0aNMmUkH02Q/8RI63QxsD4Zr6W5u/CRQ/oVs821PsODrL0xKa5ZAzLkwO5jUaxKoovX7
8k5d2xgLC3ZhRHI3U58kYT1TQ0Z97vLsgDgY0+pSgAXXIMf64orhPKEmBfIxoKgvN0deJEZmjPMc
Zi/xsO/je1EQwGh8MwqM4jVODI+ha7P4jK1TOO1sUvu9gUKaOneRgLdeRJs6RN9OG0CtEVBigIu6
DSKK1HBL9tA7f38JojL053OlqYF/bAs9xu/XgGE4wKxp9dbm//QKDezP20t9Xc6AZs65rXn7nbmD
mkL3b5qjlJD/U5p+o3yPQdDmCDdle3UM6nhTkZOjBXr5KKxDPhYe158d8z3L2bZau4Kue1Euvgal
scuvadQs7FUVX+NgmsFfHN2Z6JZPVbfp9lYRuWH/3tbD1jQfi9zvh//AgYjJ+B/Bp1xwVJATaFCd
myfjcXBe9QkAqvIwsJULcPF8/TEjd9woU6g4TQwzRfMe170fVbuCFyuHeMlvnGdvJL9RQYkAAsjI
3hC678Z/re5VJ+B2PPDon5JuYnW7spFmByvdnBBVw2MQRH8Uob0UuXXOxIZeM/FWqmMPSNwsfrPL
IAsPgzGhHew7QUpFIMRZGebvNbmyCyVYJBxRJUaZ+HLL2Lky1mFpoV/ebb61H3lA/iE++ywBnXPj
fZ260SdKn9/FHT2OK7YX1hGyPxCrARoEssK/45yzs5PWgoc2uFlnWjVK/VxsuyG4Pa0LqwjgtIa2
D9WGnL0qHc8qt6uBxwquTx6jEoUOoS0gbeClc83Yhy9K1jhuF+7rc4O/865nY7L0otaqIcS2MRI3
S9AHFe+n9pSQlTz40tydDez34/TMTqdCA9bIHbwnlAioRCSTBnTu/IcFOjeiS3ujas2igOf2GDTI
nNAjzve+XimTLNxjUO0F7/DMCYudIN0tqaVMOUmx/0AYeGrK1iMcrQp9HJSzbGKXrMzbwlV2YU66
G2IFTwhFxZ7L9M8UALVY19xMCTg9UMzlmhjjmjVp+9Vmi7JsAWu65dfJBxRdXKPeDalv6k9p+3V7
ry9c08hczZRIoGfBRS2nPm0zczhQYql3BOvltttkr+V2PNT7JqB7x1PeYs94iE7QRLtXfoIFN6i2
ycmHw3GbIPJvf8v19rz8FGmaVTW0itZWIFPbcDw2DsLoAONZueevzxqMgCwACUFAu66ahMwpRyVo
wHh1cEYarc/REZzbz7ayvz2YaycCOzPVDhTlUEeXw59kikq1imFH075SO0Aaa+Lf9SJxO+spt3uP
mSsX3DVOfU7bnlmUpg/v6kQLQ1gkDz9jj7w3wQsa47Zt8PrLcaf3+PlX3gSxB3hWDOCQa/jxqXKz
Q/kSbaaABEjtbdcKLNfn9PKTpK2cqX2pjfk82WEAlpPOOTTih2P6xVor9EJp6twSgESS13HUqi/m
bTwBYYQkbxjGG1uE0R2ohpJN7OQmIqe6/DSYFT0zjbKt1Trp6+01vyYeuFgCSFpcfoU6alHfW/iK
3qvxakBvvROIfzLVfRz9CsQDMY7NUdnZKwdncZoNiMfQuR0DhGOXZsPaqUmuIvss+F0DKZBMf6L2
j8H0eb3iCRd39Zml+XSd3SC5mah1Mee50x78i+jfAtuKCgmK0tix/ntnPBlipb9t8byeWZRcPTVC
iOISWCT2tuyDSbdRjngIq/9QicIO+lP1kPmYjYEVwzjXI1Tbiy30FqGJCMyPyAXU7VdoPKvx6+Dc
Q6/m9p5ZXrs/xRZp44aRmkRWMY9P88Gk7tbKo+UEhROo/UruedG9/hmgXATXohoqzCUsKUYA+Gw/
PWrj++3BLB/DMxvS5a8pSoWOMAaxlVmmuwxyJLPF1AROGEM5461LXGXcd2uyyQsjs0DJggQ+ElzI
b0l7JGFAX9I0RmyfnGztMTPf87+POJA9PDMhOdcYsMWkH5GjSotHoT/W3Rsv0W/xoLcrbnwhZXlp
SfKZAwfqBiVCPETf0w/Dqws3c7tv6B/ZRCdy7/LeM1z2cUDM89AcSOJ+fak/s5X8x28I62WAPydL
UQDEPQnWNrkwPoLChQ4tisCaBhYL19jSg/rBMzf9Vm6zY8G86TB8Dc1GXwkeF07DhV3Jv/AWSUq7
g10aPmbqS8I9Sj0DDj0Zd3+/VS9MSZsG5NDUrizMM82+hPJu/ct6tLGMbtPeafybltxF4VrT1oIv
uzApbaJMMYyCJhgd0km99j6p29o5FWu1nvlXbq2dtIG6MW2mkWJgjvY5dh9E8UPnmbPnLN6F+opP
WRwRBUUpSK7nHKr0AFXbvmF9j0yjgURBh6ocYJBRdiJrCNDFE35mx7i8d9K+00kqYCeaHnTTD6vX
bi1WmX9CnjZseHiQOU9uygFbISgr9RB6FsDQgdb1i6xlmpcNUBUCzSoAUPKzklBkB+wJupqRRsAJ
o79MqwSPiyZANT5XpgDskkFWaPwzewx69lKfZfVsQR/q9qlZWu+Zy/z/DEj+nQlNH6YiBzV3/qSi
mK6nD3b2zNbCuaXlPjcjbas64R1uKoyDNfup+GZzNwlXzv+Spzk3Ie0oFjURWv8wElp+U+IfoHem
ChJwY+pmaxSti6sCeh5KAc/SNRmyS1Oj1xoV9TUzBpK/8pp8DdK6ZkEaTIpgpSznqrLAlYA8UGWu
RGGLC3I2hPn/n8V9taiQw3MAA1DYW2y8knHwkn5lRRZtQE5oljVD0k8uDUbhVPB0QAm+HB4Uxafl
ieRft7fvQvg6a23/z8S8vc+GkdVRkxoVTFTjvaBu6/gG8FzVHVd2bcV99JuunJclX6xTIA5Ru4CI
iHyPAt2goSyPrCMbN9xqfL3Ek2v0FesE/8xXKTQXN/WZOWl8wnQYJOZhjtanXtvF9jeb+GO9A8Xj
7YlcXqs/45Iuz76jvIsnGGqHn1ay5eC0N1a23OJYUMSaxcnmSrF0jVHu5FCaQUKeVK999RazvREB
iveSJCsR14ohW4rAedu3ec7h+NVx1+WviFqzyuuAy7L+ttML0B39z4jkjrlIpwAWAvDmWey7koH3
s44DZw14vuihHQgnQIQd0jXyjlMhZ5FAWBlbHEy+0MtCC5TaQityJUJc9DhnZqSdpokk0VgEM7r6
pCjvfK2PZeklMSvOYokpkCsI7C+PaplYSRHOQAE+5ej8ZkeapD6J9R362Y9qfz8UBbAkesHBy9Os
dIoulESQJTCBbrfnGBjKU5fGk4LENhUTXNG9dsy3SPn6quKicAtuFBescYk7rJj8XX+Qw49zk7Mn
OXNN8BQtKIdgUt8W+/j5tdiDxUL77njcr76QPdiye+1J+0k8BR0frvJ5+zwv7RpQuxHHhBAa/kiz
LUjukKnAYRvoQ4meSjPZ9QowX/vbZpbcBnAYc/yAzCy6gS8HyURHpobiBJTaVg//7caHEb3Ot20s
QKzmJrL/GTGl84zusRYy3zDSVh4gND6a/0P7h2FvHdMD2eBUPCcgFMhWDvfSgTi3KqV+opGgaDtb
bYpjjD6ryvh+e1yLS2TjIOBso6tEzk/UOvqGpwoHQoDlo/UMdOBswYSic4/bqSU8E/IEuX/b5tJ9
SYCc1ICch3ihHLkMZAL7IPrzvVAYxehCvjAB11elcM+OBd2avQ7W/qaK7xQRIrc35tr29gcsbpg/
gzaktUQBuUnpPGhefuT2ntMfbbu5bWLZ05zZkFaOo4GNVxNsaNYehCYuOvMAPnnMxOOEFHET+qUC
Sq7gttWlSweN8NDOw50wl8gvT0KWKZS0GYwaCKUyEnAcutDJXCX7phcrgdXizpkrhMjwI8uvzpN8
5lrUnLSd47QomdWxD2IFsGAK7rJMR5y4SguzuGJnxuaPOTM2lUUWDhz6MGr1OBq+6N9SurJii3Pn
gKBx5n1G6ULyIgrawbMi67FgvIAstuLa9AMPa2DwIHHGzBV/sngG/liT6V+4xQUwMBjQGINpnf6Y
6vfImZ7yQj2qBUWsgC4BYw1keH0D4fqe+XIhIAXsmmlKYywTNNcjKim9YtwMxgM6nDvQq4Dox+vA
ktDewZe19IvWtQvNVV8z114UV8s424d2BZ3Lu5ruSPZDpYB2legAi9MPffzL4E8sWrlzrkGiFzau
cvajbYamVcNG4xhPaOpy89bwBvVXYkLIKtF3JC5+imj8kbSKq7favkrX5KevwnPpC6SjD3YpYWUU
XzCDLB1AG5rmvmLiaInBNxGdj/GqCPx8k17c8zCpWSBqwNQuNDzwbO4U0IzSUyoA/7cKGtjf22km
SlHHXjwzs6ueuKqY+UY3K/DKhKYdRSctMtKdXZUd2bSZoR4Sh/Zrj+6rGwxfNkdcSObMwFa58cMa
unIoiVGAqc7cKhPdVPFfR42zCQtNWGjWWEB/dlaejjaufLTKRnuuU0/vmpUr68rZzSZACWAhWzTH
v1Iko7YjdyaUoL0qz3c6j1xlONWxDnGGv6c7wLWoQS4WsDQ8fq/mq0yyFOLFoEpNoDsHFarSOZjl
U7R2VSyNCOkcsBwgbgIaQboq0HNrNMBiYF1y9aipv1TOd82gQvHOVFZupcUjiWgbARTwzTPO4tJ7
6+gUN5idzmjY+7B/G8zJVdlOy1IvLx+U8s1qj615yLs3Zq0895aO4rllKf7tCr2OWZ2VeIXd2fxO
K/a6pngmubfZmzat3IjXMSJ2yUzfgOcFQfOjrMicGCzKR7UEJzgABEapP4/dq9NVQRSVmyoRriD9
naqmJ6rQQ6OFP25f/ktjBZ+Io0M4Edjk36twdkeCPc9s+VCUHurG30aTuXpJNk5CPVar79isRxEZ
K8diecQUp0+3gFSBYu7lyirDSFgYYcRDar4OunpQRs0fNIFSnhWdLK13x9Q5qBXxzPAzN/5Dcy3c
HuYaaA2UKW35QiEh0+xO4LSUzYlWrmj2tEdzL5rYkUiiTkCdrRNuMgK9AIhfoJdlbcnnUFF2vICA
zyhwvIp1+fVdO3HYtCocQ5/stRyEZSbaUJUvBt9gKbts3Bvh3dB7f7/SkGQhaEAC5BrR3uWsQyke
VJPzBYOGv+SUijqHppuo7pDbeJna+N5OQvA+O2IFH7PkMhx0DkA4GfjLKzUJjdRFFoPnyTM4sgAt
NMSs8SEeelfVopUKwFUwhuhgJmEB9MCE1KxMhhJWRq3aJVppO/OX07RbtC/6omxcR9R7G0Xw2/N5
HazP5lCQgjYfjKLefTmh0Bxt23TuTkDo8zKAwo7quVeqaaBRjo73x85Rva4NN5G2Jk+zMKcXlqWl
VEor4b0Cy0342IeJJ4oa0Xq0QYvI2lnVr7cqTOHyMsAeMKvRXg5SGcFU5uTwD2IiByNOXNz8J6ZE
PqnqIM0NdCSwTUmfJ4sdp97aNuoaWdjiYGdo99yoMbdrX35BMYFqjhUY7KT8FOZdo6AnSTxD5eLv
zweQ4xYyfADjQC9NGmlL87DBmUSYq7WHmnYBXDVgd9ovpRA7JR/2eExsV7bQ4o4FdBFvWrQFqnJm
yahsu6AKbKbx3ix3sXnQom2d7QwVgig7Nvm5/d1UToWz0ZM3Bc9e0e9M+6FdS3Et3AJgBgazPRzy
3O4rhdgtcQamjPiOBPpp6dYgr7Z5R+vQS9nRyczN7WEvrugfa3JWpBtGHicc/r8oO0+o33nD/GFA
v8+ay1uaXp0iwPtNnIWU1uXWCdFJ17ftBAoUFbR+SuwlTvtcaNWRkfR5cOqn2+NaClnwFAThBfJ1
6H6X/XqjDmoMlfoSWMAR+qqVWzUbkBi5RnVX5B6ENMP4OSy+xTT2AOG4bdxYOKjntueDfHaRp12v
qTUE3NAJHHlTmJw0tsZauPAQQ/UAjeUWaggGIK+XJrqmqhgNKViYgUSnSeuZ6ogoMN7fHskC+QWI
CXA5z9xF0ECUq5Nma5gdaKbg3mqn3MYRM8DGn6Pnk0aO35lDtkUzGFjkLBgHmK0ZAVVl0YjAMDLf
FFw2+67MxxVPuLCXZiYT/AUsHd5eckNAUxv5aOOxVKZNa3l4BIUnylIwcTp6htjerkl6NJUwWeNS
mc+eFCyg4oAQDUReqqXKNQErTq22RHoB8luBXt/3Fvf1yQIwsfIy+pE34PBfW4AFp39hUlrouC2c
vhtg0qaDz6s3p1Y9dcgDQ0kf0RyBpgdo4CKyGdxMV7eZ43h9qK+Uda67xHC9mvMfbda9BbT8crfl
I4K0pMVhqknsdhmSYRDS5uZnR8TRUHMvTHHhGR9ObCF3VG+NFmptWrGL88eaWrvUFG4IbtfEio8h
tbZMV9yhWk3wLp06E5InBsETDykSaVd0TZtEo4NTV3QU0dyhTd+T0EWlK2yit8So9kb8rjWAvoP+
WUe3ZJLUYGVea/leOpg4jnMzLTI1pnx14QCgRX5C4BMTRXixoQ272swLjzT1ytNo2RLemRR4Z7wB
pZ2hAQ6btXPKIDH0HdXYrumywMrslYtx6Yaw0fo8A9/BLSV7gEElChh188qjDJnBBjqin3FZbow1
trdFjw0AEZKfaCsHJYq0yYoxNhOR8MoreRjqAYvVfGOqtUDgpgAjRkf7u9Zq2i5HJ+apsRvtRK1a
OxpFBelBkO+t3CAL48ZTV0M/AeqZ+Gd2QmdOHG+xrk4mEHVl8fgeZ6jJKfWdUNQ9bdYa5hbDVzSx
4b5HTm+m+Li0VSoVsFYhChNN7XbxKSw/W+VLF4FtvJv6FulMFIdvO/brwtKcvjszOQ//bHhx0oLt
OIVJaGH59XckRJ7/ATcj3rZue0QrqPt4YP+C38Oz/XzFnSzM7IVpaWZHVtWNk3SVlxQ/uAr0fAZx
m4eeiJVXwcI1cWFnjrTOhhjmoVo2LewoegYKIcVLncFThmYPBXGXKGxlSpcCt/MZlQK3nqBvIu4x
o5l4n+rBnaqXPn5WFb8MgRxaa0zTfodm0mWEHAWCHDTTQ9ZMvgWnJE/sgiB0Q2bNbsEgOAz1tuEo
pAXwDNahFjonQeTYzmbMRf1NrWr9UTGdkRyEnQPt3VfasLFSgsacFvm3aGNM4/ikjyWgrmQiJHuE
k+VbIKgNexeH6fCRakMJDOwYkYBNEbx9RKP02HBH9L5eMwPEFlZXsmAwlfqQqaiQxPPpJIUeKl7e
qtqnI9Rmpzd9Ovpq7iix37GksL1mCOm9qfDEdDWNVo8kMtRXrmvZu6nmVAXTFp3weAT7teoZsRbq
LitFsm/znuA5NDqpr9msxjfQ9r6zQ2JChkqJPrQ6rnwk0+sXwgmgySgB9kGbCPUnap1waYYaW5BU
y0H+tjEZ1w9RXw65K6q5wgwCcpOB213J9xXcC1ROtczwgaJTdw7XAQAWWatP6B0fUKBJhoLDA6tj
d+hT5kDjIUroZ6mhGWVsbecrjSptnxMnBvmaOvpOBpbtA0RLwM0hxg7zVmKS3ahJwAbH7bYFMYKw
Qs9kOhxgn+tWeheHLQPpdp2YX7kTig8tFiP1IJdR/wI+sngp43IKXZOD5VdQxfnKTEzqs13a0X2t
DWgajcasJG4PuhhDTDzoarSx4ibDhdmj470rQn3wWCX2uWiTw9T3xR5ZU32vioF+8KECE4tesLzc
1A32lVIPpDiY5kjyu8IsaaBDnjLy66wtjqTswjtVr5R6NxaaHUFQWFVAtY4dC3lovXzX6zEEvZgD
1K5XjxOH9p5tOuVTNSTsaNUjMTzU3vjkFgPnqOd3ZQNdvJRFm4T1zb1iTtqLUQ8xmBV5N4GDnJS6
9liZXVEFba+1ESqPNTkNvd4EBC+qfzpnBHGOZRUmKrC6la+8VxfvLmTIwZY7+/ArdpK6FtgzeYW7
WJ35mLaM3+n9jzS+JygDJTtSftWTP5KTBZ662458yTSeyEgYUgeXJ1irLr1c2QmHNynCHhGbp6br
7s3oMwXXpZlWWx3moD23KfX+yNHR2wBeIoy13pkFxwc6HfQYAPAJXiC5KFUo6pQzBMZeq2iu7m3N
U9sbOIuqx+Jic3u4Cz6dACNpIbDSwWwt5ys1JTMbTSjIV7auZd1XueVB22AMX0OyJoi7NCxkymZe
2LkkK6ewqrGHs+Tg+A8bA7lRbpQHTR3azAXCCbz38B2tP0VaClmr1ur7lXVduCQvwg/p8soUQFsV
C+EHH/iOchMa4FhiNOJG5PH2lC6MEzTdhoO8PtqxoZxyuYHIMDo1HcFblXRFEIJ9ydeV8kUZ+iCx
84Cio20Y1lobF2L1C5tS9GGDppF1CWxmbe8WNUGY/nJ7VAvRMYjKEIfjMYBiuowTCysnNpqxQcHH
BGtPAYz6UEMUYYUVbXHu/liRH4QFS9pu6lsQ9rcOrlLlW5xC66SwPMXONnZkbLtI2f71wNAmDrQi
DhsY++XlEmRsYkjw4fICi0Ojtggvwn0Wa38fpIFFCiylEKdGzkZONgrUHWjFILmRaCKozR1oxhBH
vaJF7fZwlt6W6E7DYwlHDOGa7D1GsBGTKoorKCL1/TsfUhuZ9xFKcZ7oMugtoHEKX8GSdJxcqzdC
yx0RevwMu7bjkHyM0lMRafaRNZ2zY5HFgjCsoiOLeyXQjKxDhrKx0tBPRV8+DplFuavXHVpRbg9j
KTNwtt3kdFMpwLA8peAIAIjPyh5p+KUP+xg6r9kjy1+s7t/b5ha9w9m+m7MGZ6FtImIdjV0wx8I7
OuwAU57qb8Zay+niKT2zQi6txCYS22Te3bWNJFqfILeTsrXu46XHD/YZMio6gBtwQPNXnI3F6eLC
VNsaUpMWkqpsAgQFdDPTT0YKV2M/+3zWac0NbSVcX3AQF2Ylt5c2Ra7XCcy2Zh9UOcDL4zZrV4ws
zaAKWQ1od6ug9ZIfdiIjzdipeNN2KOdFhD2k0Vpn0JoJyZVqZY27MoKJPE9xNkL2pIs1NbmFuYKj
0VA7B0XTXKi7XKIaWjNd1gCjTtXquWiUjyjMNnlYrTy5lw7RuRlpV7dxVluCwsyMU80eSpEjgrgD
F1TmBKT7nlsrrnQhmMCwMCRQo87EONIWyDmKLLmJ5J0YIRFViodk1i0ajAPUT8GZt6ZQtmiO4jfB
KjqDECRzyWRxq9XwHg1RlNKmLDC55esVqJYIu6vWOo2XriZAdf5nTdoXvBsGJRlhrVYepr5xdf2z
Se+EuWEoZEP66bZDWlo6zQIyCEAEx77ikTLSWJ9YP8Ga9a9hB469HfqvLHl1+tDn7ecAQP1tg0uT
aaIQhRQ4OqmRyb/ckgYZUF6MUg5OmCEwyxDsCJkxuG2aeCOzR6+12n9uW1w6BEDoOID/ANdBZEqo
nA2lU9oVStVl5GqD9RBF5hZ6V+w/jAwPn5mZD6GLJXMw03G0Y5y1ApQkQTcdoU4LjtGA1Xj2rOHJ
libxLJ8tB0kkRMJ3yhBk2vV7qapuGb+NFvpEwt24Vta6TjgB5o6i4f/B82Rhsrqg3MgmwPOmB5V5
0XOBrB2isnsnmO5jL95Hr84WEtyQQPBxh9+X+7UmpStHKX2A5F2yiCt6pOEDcrC+zR0X3VrT7gIB
yuUYpQvTVtRcGRKAAoeNtjFf2CtjfucbByRRjjxxJ+bZBy/6ATSHC8Lpze39ebWYv8cHZ49n0VwU
kk5EnoOuHlE1sKPJF5kUd+pd5EGc4s1cY4JdsyTNJFgvBtbMYM5WBeMxRM4cj8RPXQdalB//ZUw4
cjOMYG6QuzzlAtR0RFgDUHggHrLFfc29jr6Cm7LDqbht6up4Y/p+M1PaBCk16IpfmrKgaRaTfN6f
ZhekEIDlLRrZ9G+3rVw/1yUzkluOmZKUeg0zyi68Kz9QQR+eDZTvT71vQuLNBc7ltsX5By/ShL8N
gk0Q7+bfBLGX4ypRR4dU04g2M/sjIV8Dank8fGisFWzJ0p6YA/jfHNGAv0m7r23aPqoZVipSTm20
V/X7rD/q5VNrrTy5ftc1rgZ0ZknafWpuli0T857Qqu1UO8dEgCOLFATVv6r1tQ4a9CXf6kgKDk3z
WZnv/2FCMUIVxNCAwsksM21Np0k484TW0BFRDD/igQDMOPq6bWdxQ57ZmS/4s7iYKkoG4h8VM0qP
iXk0ko2yhor8TXR5PZd/xiKdr1wbERogFPHUJ+tJ27PO1Z+af9GIKHbWi7B95S38f6Rd147cOrb9
IgGSqPiqUKGrqnNyvwh2t1s5Z339XWrMuFUsXhH2HMzBGcCAV22K3NzcYS3fmuzQweCdu27eRcQw
78tv8wjVwx8PWoGMOZZx6F6QgbDKYRcNKNWTzxEkHfJ4LZLdOiLzJIDNHR0BkByU6C2qG6PcSx4W
NAXhByR4NekzGB1f5iWOmEcBjAMGCO5QK6VbHdIxbOUIpXE7hnRX9LMIH4XerYsblTfSzTRonh+c
E2LIvFFnLmn9GoIXMk5CIuy16tMwu3czQUNDVXJONw+JOnNV4oWjVwGpl+9MA8W/F1LrNsgrOZuC
eYMqC5OoGxRDiuhc8ySYVBqnqcstolV2l0VPqPnfV3F7DEWIFwWPcgGNreAWOQVLCCe3N34oyG2O
aISatNDWy2ivdMH+H/bP4rfNAcbiQLYJ4nWlxG+TSqc23UI5iQGmru7XUS7i9vlcaOiWwLQEasj0
sLZfmr0sdSBvM4a3pP3sOhta5WJ5NRZ2/7EOxeRzWGJRnzVIcQ9i7AvTSW72igmzG3ApQufE8RsH
4RgkTWx0tOW/eKofrEhMmTtcQRWHhned+sjKGEm9Ec8HZLjJpZu64Q1nMLfrAoD6UjERijEuAVBq
iROR49g4SUk2Ha83numiFzjzny92hC7nXaq1wFHDtzCdLBWzePGv9Y/E9CYLjNnWBYagCKjbzBhj
m1pR/DoUvh1Dkj1q7w0ejw9z3cB0rnz1noEO6xyr9zuMyI3AqqBODShMH4gYveCkFpk7fIFCXWxB
VffgQYDnD3Bktcht0KWRu62IrNlGMR7Xl495zSzAqBsO2rU9kWbljFA8eSDtrMEbujGlx8BHsX1X
hj/W4TgrSPfTZXgCyOr4FRy8tvl2wIAmefRFZx2FfW8jLJ6lQNA/TD/clGIkU0Dmezs96JvuVXR9
S4wgqmuNt5lV36pb7aF1fkKRlxNNMnf8NzCd8JaKPG6zHMC1YGwnKXZKrTl5jc5xtUwPsYChbjY1
BCmGFwEmgD5dGEAM94Wzghd937ObXSBQrq8kJI2VFgiT/KmgL7Csdr35rCj3cvkSgMhPkK6MnHe7
Mc/yApRyfEPQiZoSA1QtcJthSBnRuBOHgYXHj0P0jxYaXUF232p4gZg/hjCwhfYlF7PHDmoeZYQW
KqV/Wl8I5oZd/CTKVQrQoFYxcpTYKMdgYu6hKMCme1/xqhasDwquddAyolFpFns69yxp0aRdjqkq
u5GdcITe4TRxdibzZbWAuDh6augbOWYAbf86dgdIb1reJnyatu0m/kCmHImh9ZXjAlKbVMt9tCPM
jIzRsf3M9t5VhwkNC2Wm6VO0ZHTUbNYBWZ9qaSC1ZU0/1qo0NLCG3csgOoN+J+mv6l8XHnEwlijU
HvUibAdSwqox+T1AlcqPrWZ4a8zPdWNYjgRUNHNvqQrhC9qDaX1eRyC1QjCOqWE8OFRlM/293N5s
yzcI7a0MuRDRQAGQufid+g9m6ZjRnVFZdXSo88gpIKm2bhbrblsiUntClH0ToiFA1MqN4tutjDMu
W2N27D/ijMcgw1lDndoQhtl26KoGmJA/xq0zdE+Ec52xqAuRYkVtHx8JwzF0k1HTCEo1tuiGUav6
UYcwwW4Y5Y1eTq9mLsVW3Bv9dqir0Qn9Tr4ytOS1z0vMnkeuGb6rmKJS035DhqnhxBAsTwrWDOS5
NBFunK63mXKrBGKOFJTRCRi0DSHL5GHu4mekWQ1P0pq1zEssapkrPxeFFM2VdlH2FujR7Kl6V3g0
fKzDvQShjh1CIt8YW4BkkIftfcnJk+46FWJr+ifGqS893VmxBA29s72LiBJhnxHU/oCrT3LUIbaC
7Of6IWB+nFmw9z8As60LADFCc7ieAsCXQHcJrmvShpbXPeeKK2W8vlHWzQKVMN0wdPRooBHlHKw1
lFEMB2XmB3or+vey36wbw/r6y7+fMqYMWkX3PYIXKdK3PqmdQH9sBl4HEWvJlijzny+WLMPgpZeC
Gt/Oo32nbj3RVaQOTeV44T78gz3QUUK3E25jcEacIyV9mhvGTNKNVn27rDcEY1GyzvEbzI/yDfJV
812ao3qdXIsA8UCmbuhbNHtwHC3rvOggNSUytjIIWSgzsgokskOEa4qUuwkS0Rl6xe6jfyFnW6Bc
iviqqBjIsEP2N6n0OUBfbf1rXA5Y4IpCbxvUK/DmB500ZUfbqvAvIxA0sEpkyh65Ba3FUN4W2puG
ty+qF5zQuNmiRQLkgI6KV+b6L2Av5J8foFF5OOilRxV62uZ0amBXhuVpT3n9OvAGGZjH6NtOerTW
F0Mpl2rYKUmYV8DdkDyYvNCFeYhQOcNkJbooMeN4vrW9kdRyFyFBk8nPavWghnsx2+e1G/Fyl6xb
Ho0Kf4BonyDnox8FSIchiyj3p75/GoWd0rxW6U7h0XTI8/VC52iXYJRrUHKzrdBwirCvtaaN/mBa
oTVGFup0t0fr5WWyLffoupq1I7w6D/MUL8ykHup9HmXJqAM5QofrhLG/IuRc40xa06Vx1PaP0j4y
/QEQ5KZNnfpesIVrwS63/kl3S6fcF7ZrDa7/0DvZk3L0Hd57lvmSXvwAevtnRqUFk4A9Y7xJD/51
/gwRxsaKHn4Lb/WtdHfVOpgSOfHmnjkbiD4NuTygOc0AqpwG0IEGXcnRaI9l4yjxW6L9bYMfXIwx
y61hoBCzBfTU5uSbStLOzniI800oy3arq/t2qna1ZEJharCaquDwVjHdmkFA2AftZAkdI1Q4Qxov
DL0EoWke2h4RLdChEMwONcKNV+5Vwwq934iVrai8juWjHjsNd56T9cBf/oJ5cy+uIMGoOins8Av8
/Foe0KkJ6o5NkZwC/1Rhf0X3Hh686670spVpXmkFKnCoa8hzH8Q5Jnj2miZsTTxqQGzeK6g034bF
rVAdAg2S3xrEdfLYgogMB3b+a2kPAcoC3B7Q3EAjC+UhEsPI0kwDrAl6lo8inmqUUsz+0A7oXc/q
mS4XDKPbEgIWUGiPCB4kco9HqjGJ+GVgbOra/l+oAOdiIKb0IMaAxuTzpWgjiIFXso/ZsOq+Ji8J
ejxDzEGsW866u5Ygs+tcfGM5m8Ym9YLUVgTXCK404wbhEmg31lFYbnCJQn3VZJz0ThBhCt4Zll6i
WZXHOsqzg9qrniilYiYBQY3v+hRZQ2BAYzzgNSiwLkgTirponp4PJh1sxIaYl0UVpbbgV8+Rbt5W
knBNtOFgaO22lpvd+sKx7nyoayPDD11EqEhQzr1E2jUzp1kxRcytrHktjc8CbRDrIMyv8w1Ch5oD
SohKb0JYxKhbu1IwH8ILNRnCTPM0HzrB0W6Loi/92Mz93vMzD3YEoVWmVvop3ISH4VBssgMeN+FR
d3tcFZOrXQdX6n7dPGa5GxNo6O5HRxBa76hFlJAoMcoaeyMP7M60cEEd41PZP8T72Im26FFYx2Nu
ke9zSyfq1BgCl34Tpkj/QKvHf2+hdBibH1lxy1UNYG6Pbyg6YScpo9GHISwb/MQJo+kYDoEjDz2n
dsncIN+bnr7h4zSM1MmDRZ3abgdpuJtw/a0vGtMSzO6Bw2nuoKfVhzTJUzs/BURdvBPoKsWB2/s/
1jFYDVRov0SLNGrXUNfVKS+fakmFVlKIivb2tDGPiu1f+b+rXfDi3xW/kHgk9yBQkT8gGzjX7NGm
lu3jl/XfwLDz7CdQAWGr1b5aCkVqi/XoKWg2FcVbyCtHuqNkoBZx19FYCVZDUtHMhNeJPHcHn7t3
kSQe6RRYrGBwKBJwealHD81brY4GHbuYYstoZxqiW1I1G0x1cY4CI0g7g6duF7GTo1iLK3xVZSOg
NAUp3g6TW6VNxBtR4ETCrNjhDI26ZWqIMMRxCDRC7hukGya03YM5XQ+eW4KLHQm4o9f8w9V2Bkpd
POpoKgrGBNFnW9wUfo8gn/e8ZD1fziDmPbW4o31i5KmQwC5BuPPUTW24JPAdRTyp3ms8DwgKVvVB
UgGjXZj5fcFExcyyi6yOrYNwNDz02rvo/xjLR6PjUXWx11xTZXjVeY/RhK7QD0nLcMBva4vnFCqv
3U912vSFsU2rR2VysPnAN82VFGGcIgPzxKiEzMX1Cy4yEqp5EhhY9PFK/K38KME1vSsd1Y4fwd53
kPal24ugk+UcJoZjxzNeRLYB7blwh9R3CCKhyQQZZ3fYjK7803uT3QkKQJjn839n19omvTGxs/fR
He/6ZJqrgrIX/GtI9tO3pzgqXilBY8T2BisizxroIprNunFM2/C0AZs2Upo6LXiXCCIZMAOLkyqT
rT68Y9539Gt7yLZDtF2HYoRqMyvLHyjqxJTgxzS0HFCB5CQCSJR3ZrYddY5BjDvrDIX6WBCam6f6
gGLE20G+qQ0eWwLzoyzMmM1cnMo+UnO5CAEQybbmP4XdJuANDbAil5kzDuWQue/3QjohCCqhCjvQ
9euh6EJ/wjIkN41/YRgnlI4EshrxBnRUkNLhkV2zzvUZMnVPCSSBdjCZhQLKuxZl8RStLL+QHJxQ
pyicCkU6XnqLCYkJAhkcanOTOP0Gk8zIS0iHQgmyNEn9mENiCvyUMTjjxtaKQCwmjHg/OOubkfEV
57GFP6C0naIRjfHMg5tNt7l2K0qf2vC+DsG4BM8gqPCz8vyJlAMgfMMWR6vSLW3vgyRgNDi37Vff
JPWKXSLRxbq6a1Tw5gCJFP2j2pZXkTezwEVgFh6xkMRpyGeVvGrSA14TpXZMhwD0Xui7MSwxjixD
DfZhp2HWvXJ87Un2RJCUvocQhkITpdWp2e3QqzcRdN3WF4jhEM5+Nh2khF0gqTV+dod8hpxveunZ
RL9k5q7DML8DdGjRU2iCeobObfpK4BWYZ0TaXpuU59A00zcf2xCSxwoJ8AxR4dmbTAO1moj5879/
ZKlQEMMZluZRJjg/yl0kZQoZtRAdW8lDLh6yhGPd5UbG36/jcgKECqbR+c8X7ijtQCrqRfj7axRq
MXSLOep4Y4qv62vI6C4EDBp3kSlBnQ5Y5zBzw4eaq9CLScL7ea4+3ohkO/iO5vtgdL5RJ6fsLN08
Nnb5qCpWY9uypRabiecaWeZqmDNH2DFz/9OdqE1QSNEow9wy/53H2rEZhe3YyrxO6ctrESxF+AeT
vRoKY3SWsUkyqUyaEkm40VIfxW3niM/plXfUT2plN5Z+Sj8yOz0kVzzluS+unfOzDGSwp4jgnsB4
Fd0jPYliKxQiHHCvaVNgCXhef0poNzxg/H9mKk4a9PI3M29xmJP6Lh8SCAVNqVQRRwrD/BZ0D4ix
/aQOIb5k1ppDwGrk9nXVoUNea9PMAqeHj2H2Mg4ePb2tH/spx7cjYmzsZC/i3cfzxriwB73eIBJD
PhNjOecbp2zTRFOiCpV2xUduptBbNzETydYFw7BKOT2OVYIQPYEeDeIsXjvj5YwsAjeMBOEthILX
5RiE5CXoM69w+KO9/Ob9JFZxFJCjNm1lDx7y1w4p6h0m0DPrKr1RrsHbwglHLn3cGf7X5bc4noIE
gjbRBH6efPrawQu3nfeippzQinkqvq38iicWKCAs6CJ1FsIw6vsYjB4VlDilp3UXwDoSmNNFhy0o
fWae9fMP2dbgxy9INw8BFbdyq54Ck2w1b8IVnVuG4HEu6Ms4Dv3CGKAGXzboRS+YykCUIfhSC5Mw
/gT5cNmSA06tnYmAfDOiLG2+FmjP6eWyLAdzCKBrG1PBtF3FkTBgLtkCgQoVxxIdJuDYRvkgv+s8
MEs+iNHBjEHHwpvZv7zjsFrmrL6KbBd4Xij33HpdBQGsHtt8usY4gFjuvMDNeksFBS6303x+T9NH
egF2QeCOyKbK5nGwqnRS+dSP27R0DTCG+jtN2QzEyeubNMR0/c4Aicf6LmTI655ZSg/DeUI6zzQC
vLyu78TBEp5Me3T77UdyUp0TGN0CR9++SDvL3xeWhIEW8DRZmQ1eMzdFZy7n57AO3nIp5PNDgbFl
dHzN6y6WxwoVTXPnBxwPwnKgSwgqu1EEpudJ8/RfmzjtsJfR8jg5fYPK4kYw7JpL68s8FmBkIchX
YTPRqaMhi2MlQxep7ReburkVp1c52hn1zYgRvOa3QfaJ8lYIYDfOYjsXf9bqXycdceiRYFd1dLjj
QUAdS6/U/KglsDeFHCr0P6xO5nhLloXozkcDMPiiMYlEIYhTUcSyNrfIEijCpCfQXXK2BSP/BiNQ
xgILGiQVCH0eq1IQSy/GwAx0BjztkI73krkT4pPfuLnm+GZslTUa3fA/TvmQ5QgWwPTZjPXOb7oO
wBhWM4WtRH5FzbU0PtXFlfT3PfxnRtJHMRrhiorZyAIk3/X4s5jkKyEInfUTz7OIPmJllmjjPMwV
EGJp002SHfAS8bRfYrNDozMHjXWgl+tHnbYWbXt1LM42ofdKf6ubq6j/sW4Q61aA3Iw4q9dhmJ1+
ERSFWlVlA/UQw1PQslKFv8MOvI59Po1uMPiTC1lZHrciaxHnNB0KrOh6B+3huZ8ahICE5tyIl8YP
TQMyelsQn3LJGk2Qbj2u28dYQtD3gwselPDgc6SJyZW2k3JBA1ZjIvErK9pj0WjTJtHDkXPMGK5x
Jj9BhREPu5mI59wqX/Tw8IUKpB1moSWN4bWf32KY6VqQiquCXAci2RgqwuN1+y6+H9LqKMwZiCcx
hgNO03PUnHgymsoznF/0f+Xtj/KLTSbcZ61/hbz3fh3t4stRaPOfL0I7hEeR1pZA68q9ID1F1ZXa
B3dT1YN2IbKIEXKcI886ak2zdOqisAJeUg+bVCe3hVZDpyhxwya6HnIwDq7bdxEgn9tH94kZjZzo
epjDPqlBnvOxqj9L/WPgzYZdptQoHCrZ0BheGBUZcBpTfqvjKLCqKBMO0Bc/ymkKbeVh0EBXPUAv
AUIXbiN3n0JTxBz3wrOWcmZ1aIySNFtbCRvZcAq0xLYY5Rm4lOfMzwghBOxPpENBqXy+baCUkMrm
iM8YFKe03AzxHVy1pVUvAa8Cz9ygCyTlHKkXdDObBiCZ8jMKSSBGzNBtBS73NjYsv+edeeYKguYU
6XDwgCAdcQ6nCH3ShGC1s5sSSKHkpDjgzSSfNExN/8PWXEDNP2Vx9KIqLsSCAKrQpQcDrHSRikxk
r+0rlSdreeEz5925gKJ8Sh0JWSY3WETFN+9AJove9/aXYtQci9inYIFDeZNIQTW+D4oaA6gumZwM
PGJyUDgZ9kaZPGIWO4VIFyayeaEC76tRXiXWg6HNKyxlSZAcks3cSqoWPfC502cqz6VcDmd+rSaY
aSSIkcwLe/7hyjQvZoLIGsI7w++kkGw0TN0Yg79v0vDVy1JkG+v2MwIpSGxmx8AQ0S9SO1HpOSgV
vyiYm13fSDPe2YPp/PfQdfRO0LOib79WHcRMYmUbSmclgQb2lY2gOeDoKer+HzwNbl/UDpB3wbVP
7SghT1QyZBW+tJhDpiLTXSUfnamoHFwpnHfuZQofBi7BqG2VdEJugGq7xkjKgXQHMDkq4bFPnVx/
AtVpYr4EKB6sr+llRpLCpD5yWk4NRgaBqUhXWXiTNljIwmmihxhhYuso+ckXd3Hk1iCva06jsZP6
q6C510PEV4fQ53V8sk7wYgloYT1BgBwMSfBzatV/6+P6Q5PjbTF4f/s6+rIanYho3Z6Fryn3JyHU
JmEOmEhHS4aW/UC+7259ZVlXB/IhfyAot2f6RPMwfYOFjWqrVg41Lv9JuJXiZ0/kpGB4UNQm1cxm
VnDFwaggExikd7VQbgodBPQZHraclWN/oG+zqD3a1IGXJugHsuGIwAPv+AKa+RSOeAsbZKYwR7oR
KX/KoHgwjbAWcOriGr0sUQAyf+9QkIzziVh3LpgM/8BQtlRhknvlVNf2lJ2G6lET6tc6u86TZqMh
JRKAJpwTpTEvjiUiddomyJiJUQPENgPVbb4zf8M4cj0W1lUo2BNYo7q/JyyFU5ml076omkFZeu7F
G8ShTTtgLUW/OUZo1xL03k2aa4wgN4TDCH/ZdTufqwUYFcUUiZ/5agj7woK4Awh7gxTN1EVle8Wm
8yVL6jBW8pybd5h2hfxvK1kJj5OCvcaL30CdbT+bEmSLYbCmWab3Nij3IFtMGwgW4AaD7EZfWYZy
U+s/1s87F5c68JBvCXQUCHAK0ReEyoPY3eVgFZE3BRiEhSS1Cg2UT4ojITJYh2Yel4XF1HHJ0k6I
shHIBaoCYnc1acO2471o5k9H374oFcFZInBCjpSK/IUemgKC39a2PIkOGBPwamra13VDvuLpNRAq
sO/NqtHNoaltybwBo1ojv5jmthKOqXINlka7fDHlbd1cG/l7Y3IWkekMFvZR50QoY0XoTECTpAEl
o2hNoE0JMNIAGmHN3BWCzquqsOIZSI+pEBJHURVcp+cnUy2ySPQnIArF49idGtPSw41X9FZCSqtt
dvzx74uW9Pl4fiPSt2tnyEk9ZkDs9G0ju1p+O8YTBuNyJwtmBiPMpRaojfGmVZj7k0CxCa2baDyi
R20x3hNn6oCSXy4c6+Eu9k6Zv1/fOczd+Q1B1+79NivzeZTJLiGMBH0Gp094hH8cK+g2olTyeiGZ
rVBRzq/i3PHHQxD8XreDHQMqECqaBa6gvkZtQ9GXklAwgJLEwQ/8/61UGbtKL9zIm8BzTra9dpeh
voTAl8eJzDwBC2jKeU9Vmk5oYAC09FwMgWUmndWH7b71fpD+rS55aofM/b/Amxd88TAs0bYQ9d28
oOa0JdOwBae9W+SylZrdjV9qW3HmXkh4vKs8Myk/nQ7dQMQZVjaFZ8H71SVlAAbMcZOTN6lL3V4u
eO9F5tZBof1rrh0tutRHbQMlNZsJKxvK40aWByhHFqcQ7GGGMV1H0lMojbsBinyWPoYF4mw005rC
ixibllF721zjjZQyT8tMuC2hMwqs7ZTnUdCz3kaqUdlTOWwTub0fAsI5kMyY9A+EJlJTfV2BB+kU
AIK0Vq9e4/ESxVtDwSg2JyBlvYkR3PzHFrwdzneR0Kp6ag46QgzIFYRo8WtRvcIIyi7jluzYn/Eb
irqdMFWfh+L8Gbtm12l3Rv/SSLxL4f9xAN8g1F7JtGYSxwb26KmPbB70EtCEGydXoYdiVeZiuFz2
8fyteaMsXGDq+GO+oC0ghgnrxAYc1miHIKCY2nWY3oGYyKjtSHld6pwQnLeklA+ABGVsRAJAM9nR
0bju+Vu97jhhNxMEk9ngE8e/aNE83yIkS9LBmL9bhuaMISy2yqi5oOyx1303c8svYCjHUsraaEQa
YJBmt9riV4VZKz9H11q08byBA8bc9gswKuaTzEbPqxFg5ZhZY3JddIo9+j/rnFfK4QHN7nThpTVf
qvBGAlCY3Ub9VoJRugHRcU7FjfeNKJekFrgA4ggbQdSR//DTh0AcN2lZP6x/IzYMGq0xOouxMJrc
rCzyIK0nuCUJw4A9GZHHfhjAtvO/oVCOIouLykfpo7KHRt1JZvAIkcNtlJmcZzLzJsMI+n+NoVxF
G+qJ3xomfCze/VOwVbzMVcNdg+dk6TsT7/XKWzvKQUACslfaHHAYaAxku5A7Kwp5rQA8m6izimRN
YGoDli5F15pTyWYQQe8i/RkmxuQ26LOsMQHVE5ckU/u4/tWY51cjaMtBZx74CSj7qrJOGs30AK0e
EB0PUuWQxiGBLUr/ksoE+8EfKMrKOsHQSVYASiLtkfgjJNTuhxTlN7H1f3VVsicoYPYFZIbWTWR+
wgUu5aIUMR66KBYQ+2B3tGApQuu1P/ScRCbzGy5QKN9EYpBuk9k6Q3Ga5L4AO4qEQjqov4vKdLmt
HUwPtYCjPNTUdq0ppTAq8d0OieCu2JL6TdFazuLxcCgXJSV9Z5QizJLLxhrmqLEMkXyOH9o84kWM
c9Ry8RD+Y5NEh08Qgk290ACWGTyF/T4AD2UMsYXWnnrPSuKHyfwcxMdc4U1MXo6jz0/EBTAVTg2C
lmhTCuCwNtC0/ll7pr8xBohNwZWVsbBNi4euGy2zM5wewWrRgb0DWl4yAad1p9+DaP12TEVeZWd9
S6Ewfn4LZY2uoO6Ob9xET013UI27Jg+uouRZ097iiqeHN3/Jy9XHvDp0jTA/Sg+sE2ksiiqBE6oS
0YIySJcPVkhqK5P2Q/ZzTNAiHPzLff41kgOVA8zwUR5hiD1ZDis4VzzQMXPl1s2PmvwueSzJ7AzL
AofyAEI7RlHtwTQd3AbZPg1BpPeeVLu0uxulrSTvh+Kjap/K5A5jM86692GnyPAWEFE4RdKD7tlQ
WiFo+h6bq2pctTpMrQuCbYvk10V+ZTZOpFttWVk+CEfWgWfPffk9/+B+TTYuYpjMn8qxi2H0JMlW
go5+b+AdWGZq5ds0egJz7IQmSSRAGBma72FFoe80RLKYhowhmjS2G23cJP5f98V/Hddvy6hzoWcZ
upw7bBtV0PHp2uepSrbri8e+M74hqChD1cK2FiECYJv5qYKQaJg/6rj+10HYJ+4bhLp7wTBsCCNY
mG3U+CxF2NczT4FMrBofTBvum/hqEnbrkLxNQZ24pBfTrJUBmXnoYdaTKy/P3tYh2DfGt1XUYdOI
h6YMA0FtiVbirDplXr5ttVMINqp/AfqOJ6hvBDGr3lMI3KOiYxI8jXxbzgy3GzIrN5SXdSymK154
EOp2V4xSbrR5y4H4KNHQQxY/16hAt8am9TGOxpsQZa7hAo663bWilqAABTg//V2G10phl8ZNpnJc
E3MzLFCoux1yoBpGtoDSxdNeVdsPqZU50fq6ISg7nl9hiRiZRRYCIiwrJ0B0IhCrEm6TcrP+fZjn
1ZjLMJKoKCYtEwIObrmJUkwfykN+EhRy0lLxWav0+3UYtjNf4FCbGzMkcesR+AXSv6CUJRE3CjdE
shrVd8UKcnE7MOIFYDbl4M57+cKZL3Cp/SePQl2303yJoKWq6sorbyIWHo+Olw1WFlduYP6ss+C9
gMxMUepW1tZHXQep3frvYH7Oxc+g9iXxpoz0zRyRJO1VoRSHGk1d6TBYssAbYZ4tWrOY2pypqRY9
Xl+V3aYfKjZOFeFxh7bi/gW0rRyvyDHrghW/jr0Mjbg4btXGD0IbWOZoiwrHMzKdyHx3gXMMJDkG
9REVZdAivccmLcetUv9Gp06BIclQdNTmqRJrzulm3i4LNOpbma0eN/qAbyX2b3L1pHUH2XzuvQAz
C4es2IxNyzmDPEDqi8W1JyhQ6YF5WWT5mp0JJwnDF1V+nRJX1VzCSwcx/de3hXTDshoEkCmSAxx6
A7QIyDRMUfO4vuHZrSILDOpp4NVo98kGGCUm4p0Z9uYs59lhuFXuHCkZrss+uhGb+r0i/WTryvRU
e9NeMDzkD8ObsJrZ3aokcvOEeJBIB71MP+ZgFDchzcv5pTLjwMxqknPjnjrLk1Ou1hMaMYWIkZ0Q
lPVrf4t5LwxH5cVOjjCVWcZXQddslSIGoyY8VdTvh8bkJYEuiQewVrMknwrydPTXfoXii6jTL6Av
3M7fZLRBMYsxUFt/xX/QKKZfq7XVuD/EX40t3gvHbNs8gTUmuROO43Z9LVi3wfJHzBtn8SMaAiaP
QsBSlKDCHHppkyu2RnSOM2ShgHjqv8fZnD/IAsXDmCHki7E1InG6ElA3Sgrl2i+h5/331ixxqDgH
YqlREek4yMji7oiXu6WO2QOFl4RneycwHOkiqrMazRuEUbscbW0wR9eeOm2y6tRpGwxmji7YW0SN
NwvPvkoxtA2FHPChoqv9fPn8Xh+8WMFOSWI70Ucrb48pasCQmRiCU59BXjGyhAYURirnpDDdxgKY
2h1+aApJjoYNe9TLLRRXtz1Pdot5nywQ6KMYpCpCKSzlYCAEnjaFBilMfZdDbHp9azAvSXAFYtoG
cnpI4J2vIWjFzCHvsTWy4F4t3RANFyKiUsXFfDQHirnbF1DUqnmD3IlZNkOVd4rUW1otgtw54twh
PBRq5aAJDvWaOVcnhEcTjQEhuj255LXMiwrNzeAw1gma/ykQiFkLJanxeSSQKfvhcYTchggqn/rG
TNwoTqyScG7+S0bn2S3OEz3IsOoqdJTOP1SRdHEa64BsMis+qffjrfZYX8u33kZ0ZmEyzPh3e/8T
Qd36BmEd6gUuHdnIVZxF0tcbadobuquicTa6lf1DKzljxClrXQ7MnhtJ1xmgwBt3CIRxV25Ny3d1
3/Lh/yEge5tepRBjMyfrRbSSp3IDcfLGgnKqwHlusM7D0lz5fJlRRCahpmD7TMOmjQ7jiNzyo1E5
mvRzfV2ZhcMlEnXy1NTM5N4Hkhwd4JLbsXWIeFBVdJaQXaVtSmhkl7x5vktONGqFqUNoGJ0vdwJW
uLby04QwH1Oh1uBDgscKXpon7/7QEAszLc5Pz/V51W3C20zUuZGnOBS7CB4bJHkb71G7jV5qR3dD
F1W4rY8Pehc5hgNx+b16XzrCWwPWim39WmB3F3a9Q9hkgko02u/Ij2oj3gmHkPdOYrn2mdAAAo4y
BFXoQWNMe00x9O5xhw3XXjiAtoF3bbEc1DLKor57laVNIo64PDLPUsGuIqRbjzuowExYLlGo71wl
aqhM8xWVwqFDn05PTmCaUIIP0qKXIhGgpeKW4tMkbntzo46iu767eUbO99sislFQ1UXjIuCl/K4X
MGqI9sE04xVZmRHA0kr6PdSkAvRAsJ+QfqiMTV0fp/5ZEyAun7zW0ZOY79RyX07368axLuclKvUu
EooB/d4pjFNK4Sqe9EOffIKK9qUehY91JN4yUk6/6sQ8y8D6buvjrSo9jd1D433+TxD0EyhqkzbT
fRgjx5MthzJoX6fNlGTOOgzvU9HzmpNhBmrbz4sGVjZkHxBotMa+km861e2lj0g65JIjaul+HZez
gnSI7QdDJ4kBYH31tUIKu5PuVPllHYPt1f68m+g4VDXATZAW+Ephj2bSDnRcvfBqGP2hUuVfkfFQ
G+FuHZHtpb4RqdM9mnGVKB4Qq/LkiQhxU0iMcC5+JgaEZDGwiUHoi+6rrDZqqZ89iNwG17nZIxVk
Knn7vm4Jc+0kxTQUkJsZKr12IrqdILwxo0BUeRSsEXJPyejIAoFE0Y2PxPn/hketXOpPYwxyIniM
8r5Sbrx4E4/HyPiRencDWHnWwZibb2Hc/OcLL6iLYRSLGsDGDvLoyr6Ka7AAcLrHmd5oAUK52tjv
epT3AeL1pQuCK1sMTeQajBs0tXC2He9jUe5W87NIjkVAgdOUmGjPcZvp1zg8EPkgNJxqOHPtvtMA
dDFRb+qxSDwEKjoYoMf+SjKcsOTxDbADzgUKtR0yBa98tIxCPO8U3FS7aYd6+z49FVCuiizUUHIr
dMg+s4VTuhFTKzkZrsz5fpekO3NItvgN1C5pWgUkMTGOQPd+A/Uj/xn9ix+vj7IKRb/S6Wx1q9uT
Pb4YbmuTq0m1m43C+Q1fDxY6V7r8DdQmQh54SGsf69CCr8JJe1u9Hw71tttFv8r34I6AuNNF4V5y
1w8IOxxd2E7tqCSTR60ugQuRLEP4P9K+a1dyHVn2iwTIUZReZUrllvfrRejVRt57ff0J9rlndxVL
KKL7zmDPPGxgZZFMJZOZkRE2ai2Hbqv+CH70mo1uuLxR7foLuI67CsB56uWi/uPqx3Nin3n8yRca
6HqaWjHsk6cbCxQdb8FxTDycvbyBCNtjfwge1VvQzIRf1xcusstd7InRVsQocOYgM49RH9FvFskT
ivsKrPx+gpysjqaYR5g0rC5uvpLgALGINBnspRa8TdmPveI8v6/+EzMqaQMtsdgmghQ4i+hPDW8I
yFLYsvZriWQ8a2TUqEXw4NVg9OfofrNgnFjVi6WJhhlW++qHFOhuloJ2JgPB3bOBGmncbq6f2EU8
ApUzK4yC/AsIc4sf918qy0hlCWTtSdm6kFPtqV+pteB7+N1lOttKRhitMigJuv14gnCPA4hShlHO
BAJBWTt7+g2IlXeaWxzQBMfDaEFEiNzJscvCQe+w8N1ve8f09tdXelmx5n4EFxRjCpIInQk9zj5Y
XaGJ/mUdAre9iXflzroBcdaP9OdRtdO7yjUFqfVF0sGZ5mIhhnyiJm2Y0p4x2xMYJrVRcIddhlvO
BPtoTvxGqxtzMJmwNqiRUKnRPz+TjfHxnezNu2ULUfSH7hh/5g/lc3e7fKFRG+qO4gWC1z+La9fO
mYt7dEFiKmv4ESCxrZP7RN4o2jbPjyUUQgSnKdpSLsSFmVxA8wmmqJ19YKbKmOzqK385Dq/SL3Or
AyTg0fvrNldNQlUc4k6gdUUOeb7FaTEVszkz1hQFTMi95VSRIG1cYZ38TQ/0nwn+FONYLqQFJsrM
Ve4w8JD7nSvZ9O4ZcJjvmKn+ZTy/NbZkOY2X+7U7VrYJBupN/GXc9odEEuzyRaSFUxlgLdLB2qVD
l4Rr8qRjQiut0qAso+zVcV/o3mz+KokoJ19ZNlJxkALifyGedgEFIlnez7FswXmTuNxYfThsC4AK
FpsWxAhdakXmTSzn0W1oRX3pNmVe345jlj3Fixbvs1zNSz+AekBi1zWKvKoRZE+qZNZHNZmg4q3q
Uw0aLQJd3HYc28BOSjBvekYczyr4PWPyBEa7BJDBVjV2SdsCsCNliiR6LF5cKJABwvQ8XgVgL4IG
ChcFgzkNg6bBKrWUyN48FoGjt620GztmsO5AhKyOuk/mfvTRyv7rwUBm3qQgT8LolQxY2bn75nQc
47TCXRarar3paBq+m7NWoWDTiMZML28VmGL8Meh1gfLK4FY6WYmSFAmUMLIe6ECqFPEuqgwTtdxp
FLjomimcHJOJszQV1f7zVSWVJpVjBj7naK7aQ2ka1YOadOaXWWnxJLB12cTDtKOBcWfwUKlgyeGJ
JCcMz45tVeOacopn667cTi5R3D6DBlKb2OkRoxKb9Bj6pku8zEMgeit8UeV6ZcFnv4ELfErad2M4
4jcMyZGQ14h+pCClux7pRDa4TZ1TOexLEzaW4i7o75pok8RP101cBtOzreQL8M20tJ20wIS+zBtF
ybbIedy/NwEeI0xm4x8w3LFVnlyJdNSLGmzfeOaAgTM26P1YpIJVXBYkf8+//rHBBeyhA9NmJ8FG
7WWRl9znL+ZR3qmhp+wtP7KVyl5Eh7O2c6fL4r7jNqYRmN5gMlsa2wJD7SBIfC9hv9yiOBcLUUgu
JWahOdKnyFEbdCvIo+4adr4Z3RaPN/OO7gtHFr3X2B8+zx/YNPGf3eT8TgKflTVFDagFH7J7hiNw
zA9yUO9jx9xRD4iajfWqvA43gSOCfK1a1lWwVqL3pYCI6txXDDJAK6mGZaOMbb14Tt5LmtpkctHw
laev6465chGAzABMu0zCBYk3Zwzhxcr6poMohnI3D4wnCVi50JkMaOz5c4BZR9GIwdoHja3FuDbQ
NZC45wJyn0SlVZXQHS6Q+snTPk++YXj7+qoukwVYOLHB/Pbkc2u0RgL1LmxIhR3/Gto3OXSTSPTB
XUBrWR8exTsw0UCjEM2Mcyst6UyV6FPhBC/yvnoymFuom9pEd2cWPKNXjunMFLegaFSDqZFA54MR
EMlI7Dx6MkBIGVm2YqAI6tSLoEu3soP4tMCaSkwQyin89GJGBgsoYdDgV9VdrY12qqOyC0hUJcLE
rBoC1xOwHRpGwHlIQ6gaNS3SAZ0TzNXPsWJbIJUGYYHX6vXjda9YiVYyOrv/Z4p/rAeVXspLB1Mz
I2Bqi7u5rz6um1hxbngE03cFv7N18Yat9Rw5XQUT4xC6eaDdp6g3RakIPLMW69EZh0qpxqhtsapz
1+uBjxjDbM4xdrHpl8c4O0jJa6juCHQ5YmAy6sMyOWNyW2X3IH66vsbLkh7TkNRwVgQERBqS8XPj
RkdoGgV67qgPaKuhonQ0d17qpz5qr7M9b6wHCe9YaKb09ovkB4Jve+0UUc+T0T/EG17lnz6yJNEh
TknuKJhDzXt8EvHm+gLXDhED7gwCANQGaMjO10d6UgYGnhYgC3kl5X5RH4Sp4iUhCdtDHdTVqHmA
wZpXgdPjYTZyxcDblBzS0bXsYjPY00N8szx0ADdIm2/qtt5eX5e69q2BJBsqJyYUTy6GDJeKlB2p
sbDcbu1+/956XWJjaASEbr2d23eDq/rWLQBMt8G2gdTMLndSSAvZoRNuRD/msjDJduDkx6jnu5wu
eVNlLX4MAA+KZaNsFjjAHNjdfbLBc1J+p48Qr8YDKXZufwg2gv1t7nI/s81F7h6zEAqoH6B89Z7+
mveuEnq1rd/3H9/NH4s/bYEB2Y5Hg9rJA/XL0lYcIb/VqpOdLJ+5+ckV1dd6UjXsLErPetLeBxtN
rRviw+mcyZNuHtSHSlDvv8RDQA8cIQnvaLi2BkJpziQu+zFsSijNdj7ofmevvUHd665tvfR+Ehhb
WR57pZuQ12Qq5LzM5RymZbM0aIiP6VbOJXtZtjHETK+f40oogF4f4DqIgkit+QvYJGUdV6YCF5oV
B1ODYBwWWLgs2yNdZ8PZuASRskC2+3zPAqhqtUVJIaBz2/rRmz7awVHtbfnpPn2PvDDZoiDR2teX
tfZpnBll3/GJb6hSlBdmDqOj0/rhVrFN5L/b9qN6ozfqVr0Dx02ziW7yg8JUCgTGV1INaEeDAhV4
RkNF/ndunFrLVAW5CdEMN/Drm2Rn7kPdnr7Ue6SFD8Vr7JJd/JG+xU+J331cN74SoEBiC/knCrQc
THOjCHkNnYMoiJAbFjdBdBvXN9T6NaqCOLjiNowR3gB1s4Eiz+/77WR7zTQuurTA2OJYvyr6u5H9
ve+jzqChlm0C5HtRcijavptBsl2A9qi2x9RViztM017fqZVTwvtAg+eDoEfDXXh+SmoW6MY4sMce
huPy59H0Swpqw51MHgMwLkrCTuta9ADVIOIHNDIxe8iPb8T5MIP2dy6crvNHD3Rd36zBLewE7Oui
F9DaV3dmi/sAJCCE1KiBLUwe57f5jfkj2hhuv1E36p0DDvgb+UsWvTRXvOLMJpdSKWUN7VcFNksv
giRIiSsyclOEY+0muu3svRmKPvOVGHlmkT0ET/xQkhUMPfcQJKS4gL/Lr2nodPa8m+3WtbzgSXGy
fb8TKZCwZXBX35lRznHGVi3BFMmWaT0t0gFjS6PhaF1uF4BYXvfRtSz11BZfWCnzgRjdBFt4hrUe
RJLQa3b0p+KQuPf0oX0K3esGVzcU7AnwUgQQha8Rg3azQFSTESz72Vlw3ST6cw3o3V9aYYo8jGkM
4yEgAeQJomU5kBc8UgDh61LQUruVgsFYEavZxVI4I5xv1BWINIIJRkgApSzoA2uF34oC1YXLM9Ef
iKdoeIZjIot/5MnKOBnTBNWfRIWza+4YVgIXuAjovy3ABvRumLgIV7Xv+qoC+zlI56bacovaNa1H
JQN44uuvjwQZAMREgIqnsqrzt3TZVHhHVlBJwgR8Vk+Y4HgL//pZAKkXHSRJioxTxwOEW4vUlhFp
KIjPi0h70PrBJYXiq6EgDq0c/JkV9TwozNkY9EnArGjpDnO9vhL3dxpt/b/fMZ0xrqGnoqMMz4WB
YUJR3ljArT5k5NhN2g2lmAnO+38wQ1AjVoH1BFMv39OdF0k1GoK2eAuZayQ0TCRaErFus2/hLKTh
YKAuh1sQcspQR+FuC7WsC1T0DagpE7IZrdgD1b4/hobbZsnjJI1uFIkq3xfXL2eSuywSEwN8U0dB
uB/rAKZ7cfUtDDo3nVCxyzZ640Of8/qBXcRtVI3RwEAaCsEqCFVyLk6X0qhIh46qabZIqvE0GStw
PFS+sZiPQ5ALcqRLNCGzh4wXhS2wLqC6de6HUaD1QZ9Dp2MMar/PvMrY55ZfAoZPX9L0VVEeoujd
CgWd8bVVYi5K11HSQPLEC3MhqxrjvEGxVWv2YeSUU2e38aGdIO88CCq8K6EJ3T3k2SrTG8Oj6HyB
apFmS13CFJLgXa4Fxz5LMfta/+qt7uH62a2ZUpEQYvILtwYup3NTOnjpRzLAW4gxyBgdr/obM5q7
Y9XWkt2F8z9EKgi8YNoErDQGa32d2xtVAAsDFR9EoxoeJh5sk6IdKSrErJ0VFJyQ5aIYg4FO7dyK
ZaUzvAc9xFJJKWZnQmoD1foQK5kO+ES5mYvi/fo+rlvU2NrY7c738mraDFlTmwy7QX5mM4j59Npe
wqa1EzPdtEIgucgeuz9PErR2aruSRrBX5fEvOeqctpj2ExTVMZzyYDSifGkl9IP3/s/yuE98xjuz
zlJsqFmMm0p6VgyyKUXa0atG8PoBux4jFeXhoEU5W1DuxRqmVN3V2kMHdLChpH9/71P1xAq3c2He
N2nCsDxTpG7kJnjvu/pGW76HcSNAQqytB81WBEXcL+A253xdW8AbsiQzIvHwmI2WE0qSHYmC78oN
83sKScF/0DHnr3490ecmgLAexggVN5Lf5PgtQJe1CNqHOv6WU0G8WDUH3lVTk0GiBXngc7+bp0iW
9Yrdmku1p+kx0340gJ4aP6sx3A3a0/WvaiULpJCqQRKAxAa7yEX6Rh57uR2QcaSW9V0CyapWxIIX
8VoARHqmoeWDNO1imgsfkayrLWItyjg7uS/cfpw/0dMAApEI7sk1f0CWRtFaYi1/vqEVKzXecBSw
lYRuMddoZ/KWDcBf37LL8i1ux1Mr3OVh6HFeWDUW1GV6/kNaiLEPJq25h4jj/KJIC92iu1L5QK1k
KM7T9pBU6JWDaiOx7lRrHJ6M3FPHYXf9Z62dJLbYQu0GzL0XDAt9Vi1FFuko8FnBvRZX91P9ct3C
6kFqkOZGAMEbix9mVENSWHPDLMR1Gu8HOVcSf9IUcE4lFQm+ddEgqpSumUThDSonUMyU4ULnH0PQ
aVrQEgRhTE6+j/LbkmoPFfrpmAPIN9dXd1nj4I6V+/CseCZBZMB5JCjsZaNv9J6xYLAhso3ELWsN
4z1+K7pH1752oJpwVUMQVFd5cKcihQ1dCJBNVdPtYkPbLXF/DLJpOyOUBU2/T/XGvb5QkUluT4fS
mIMihElIVdmdbtiT+b0L3CwMPKAui/gf4hnelwSiUXhkXkxWDvM86KGEeNYVsd9T+b2Qq31ZoSdL
1ZtuBi9RTr3rK1zzGojmakxcElLbfFCL6mUiiYWUi6IBpy8AG+fFQS/RZzGJoBS3mirje2PxEwbx
z7mHqjRJSdnDQwO0brR0xNQk7IabJP0+UbCp3NbBE1U3wsni1VAHj4HP6EAb8axVEeCyS6ozSFxL
baXI75su3QRCDp+1LAjV9f8zw5NUteYcQg8UZuQm9MLuVULToi430bzYg4hfbu3YCMRkgQ6DftoF
AXBIJCVRISCLzD8YoDxs/rDqkTpSN0UQM0v9606y+r2fxhbu6gtBFgfAFk7L6LXbuHksTVraaTn6
GQk36pJ9TAuGmvI78BgJbsS1swMCAh0JJM4oknE+Q+uhCMIEPpPWJLUrov+yunyPznItyMTW7gRg
0hCq/5czgAtpcacV5TJJyI/6+aOsrcjWZpEI8OqpEehHYPgFjBIaW+xJnpz0Uz4CesSkVmcbw0Z2
mSS46kGYLaSJu8BcIELjrY8SD8III64+N2WW0ryMC+B8RteZyr6ztDC7QbJZTTZkQy3Dj4akNW1j
VNNbvSPRoxqp/cHsm0hQp7lcM55ziCz4JSihmHwbmmgjGStkAQ46Gd5o2HMA4vWO2EXxeN1JLz8/
GDLRfdKBWMdcOrdibRhJr1mo9AftsTA+J8gbZcUWT1UgygRpzaVTnptiaz45R2gZVhp4EguwYoJx
3/KsEmmUKIUQGeEcciCkrRUGhcsx/9x+WdJgp0SQCK3ZAJYJURH1EszWcV9XbA6NPIWAy4Dw1jWy
YZvTbKNJoiLJihlAr3GjmagiaOjmn+/XrCBdqBTUm4uWfgPViE8DxI+wCv86p8W7448dXkRAk1AO
GzU0CowcIgKVtGmlyQuIIgiHq8uxMJP9m6gCsKbz5UgWOjxtbWDX5mBwZLM0bcsoC7vrRTJHK4EX
4pFIVFG3Q6UHsO5zU2Hd4BvOLJD2QXskNz2TYnDmxixj12w+jSramErtLCIM+WXaw9p9eMmhiIvR
D57cyYjbKAliWDWz7Llqmle1wi0tA6MiF61NJMixhJZ3/fNdiRMKAGIGk9w1UIXkfGTQwiTrl7h0
AipvBu0rm0d/Qa41ExF5PvtL52VQOOIfS7yXgIcjbKcJljrzhZgWrlBPCoi3TJ8EM8edV4vaB5f+
glgMmAxK7pRe4p1JXIHkGb1qJ226F5QUoBCgJm6hVSKxsxV3gQUm9Y7AjyDIw2fBeRNB2wnZHCoB
e81MQDwf1l7QRp/BMP5YIE2ImR5HLYt7BRWh6wco2lbuq8i6MgBWHtsatbVNR6Rxt8m4MdS3mJpe
K71TQ3Bjr3oMmJ4NC6IklzlQT/WeTG1aOooBNFX0MKmzKwf2QAV569rXANjn/7ODVsL5N9hARa8K
DCwM7COoXL/p1uIEiSOR99x6MyURj/9lIqLAFLHw4bO7jGceoRhDjsIGwbI2DirIMLTw7xtzChNu
Re6ILgBLq84XNNUZCg094ldlqjLmnDFnmHa5Zde0KgRf9dpiUDsGA9PvaMI3w9FRy6RMpQA+h5VN
yL0wpfqdVXNfM7HQ1GLgUoxo8IlO38hp2gSIVRNpC7sKyIHmpNtIc3IXydJd3upkH6jjUZGkvWk2
O0ktX+p6uanUMHSlArGmje7RQ9KRyw77UoWasoSMLJS1YXP9A/k9B3jxU6GqzNquyIZ4COfYDADR
pVEJ1VNjUyn5Vo6AgDVktxosJ54izF8Fjjx9DxfiJkroWMNfY4pZq0CDLA1qZSiY8W2DtgrQgZwh
K1cq+3Cgdtg8qopIV/wy3DEjlgKACor5lG+Z5Vle59UcIhAgCAWt7BsqnpbF9vpu/m6Kc7sJDmKV
ADqFO+NCY67N9CVRLXyW04ZspNuvyc2/gU8SrCx1a/vz9+btkYHei8MxvWvs7PVJeo721Sd1hSDT
y1wbC8bbGS8/ihETPq3vk7pQtBQLLqfUK/oXOrMxqG7aLiCna5renYPmUaka0yZCfcvVzcark1lH
DseLuCPtrrWYwLaeWN/mqXOmSjlkkQjmvPIdY4l/zPAZb9FAVruHmbhEpykzbrso/rh+oCv3B2tO
ohiBwTUCXdvzqGTW1ZLmEs7TaB714HYo3jWAHKdHs33X9W0fCHLFlWqEcmaPhf2TJL6boYU8x0kJ
DR23bG7TGVJFzqS447LXpU9Ls7vxRRoEXrtSEIVVVgAhDFBl8RNd6VBZNajJoUq/lTrffJC90lE/
8B4yXN3Nd4Offv9xfV/XPOTUIrdODTlVXgFmiOaMfDdr5X4KyV0svf+9FTTuANAF1hlFOu72N2qL
UdHlJVgaZ6/p5l3dtC6GyAR38VoMhYMo+OyBOQarNFvt6alZYzpBnRqndhcdp82wA3+Go3yWR/07
RuUFrU+hNc7tZUUOUCWHtW6Dmc6t4UPO6wDe89vMxkNapE+w9pFpFpDUMjJvwAC4PRwTM6qRz+Mj
A4W81v7E2/X6IV3ixRD/Ty2o57tHaUV6OYcF0Pxmu+5dBaOZjNaqbShueoTwoPMN9eO/79cB0YIb
RwWYFq+li7pfgmHqwWgRo+Rnhew11RszkV8wL+ZvA4AaMOIn40GL1Pd8ZQFp1KCZxtIpdsmdefNs
/FB31u2yl59S1zGBFMNcHIj43OsbuvZtAVxoIPwCXYjQxVlN56gEAAAxK2/cojHsUEOFQ1Q2umTc
w7GdmmGOc+L0cxHSqKkGBI27crYHFxlh6ZjPwNemPr0pj82rsa0P1m4RhI7fVH6Xu/pnfdzXRiqM
0lQ51qf6nxMML3fFcUTU2mhPqP/9rI41sH8DhMcBtkXn/E3ae33vZN9md7bJTgiFX7siTveB+xwN
KTFC2cDP6VqPbOkTiEoOhlt56lNVuu1m8ixX39bH+C59c0DKd/2sV40DBIbGJrwML8jzQwgNs7RQ
8sTXaRz6zM9bjHuPD2nkFsHPZnRzkVDvikcDbYaBKTwcIYzIZxXZ0DS6lXaVo8UykI/gpR6hmXEf
m7GdJTFGHwQX4oovU4zkAOIBHlOM5bD1nziZNA+kRjWodNICHEGd+X0Ikapq6l/PQuLmQzEXGDT2
LEA5/txOoSlVEMUye3430n4Z1Q4taSLiU76kjoAZYDrQZ8AGIuPmPs0koqGRg6DYMV7MT3rsXApU
ZXBvxTYQspPTu8seslHSjbmBGtt1T1kLs2e2ue+1Tpq57mvYVp32V/7aHLN77ZDXtgkntSpQ6Gig
y36R366bZX+V+1jPrHIfq5nWcJgMVtv8MA2v5V9LPLAdRd0E3g/BKpnHKKog4S4BxykdqfEqGQ2i
FHCSZ6U9QqdPDf1ZNJy4liudGeRuqwqEOF1VMYMHw++OypEeloPlST9bd3YxAScf2u31LVz5xlGp
YRUoFL4Yf8K5bwJTSMZOhm/Sctr31uSj+2cb1i+NfuGdaQcK9UGgJFBOWz03UC9TdKRlvMm4cxuH
oh5TPEuRwndbGo63uaS719e16pFYlgJ+DZyfzj/89F6LSoL/QoQBiHT9NYt3sXzToYrRO83wooJi
aLlX8SCMv2W9PyC5EmW+a6s8/QXcYaYEsp11oeObCBZpr9FevdNr8v36Oi9jpgrsHwI0ZBPQMdLY
jziJYblEgnBq2wpDLk9ygWb0vgONk34nyXtd/3ndFvOF88/t3BZ3bIAsSGXO4vPcf6O6Dw7NZDoq
8Y2VCA6P/aFzQ0BpnJwdF8kaLVXgHTg7ULh5Ev6/HbodjUX3G7s8eTMMC4IxSaAnkUad791sgQp0
slhcxiuyq0xHgSSDEt/VZbm5vnNrCzqx9LuKeXJKpFniOMqVEuzuyzbXwb9gJd4yGo/XzawtCARJ
gAygn46GG7dvWarUSY92E5QQ8jtqhV9TE9/IKL1g5E9wd65laIyCmaB7SDFvwm8eQPZ5poWwpSbV
oe/D+2U2fAomRJQvNmnabWXtXsF0elartjXdqsoTdCaPYUvAz/zVpKlg6WuP29Pfw29xV6PK3fb4
PQsJ3spB8fRG2UOwep+k0X2LRkIGQD5FuQJYhMieir/+DpFFYHAIr3gVWTkfR8dBndOxA0q+aC07
h+iW4oC/CeyKTi7hUf9x/aBX/Ak6HihpA9isYGyPyygWI2zmvILMV7FMUC/x5+zbMgiCtMgGF75I
UKaZFUQVpBAKewn8Yg7dWkiRtOKyZyvhXDasq0lWWqxEh9Zu9yFhwjtzo8S7vl8iK1yUjCqr7/Qe
azFmpwiBmtuh/qiaz9etrO8Y3ugaaHrQj+DiiaksCYUbVlCjBqmGvrUwQDtbglCyvpT/jBCuNh9N
/SgvDTt66abQ73K6TWZn6gUghMtrBe6MAjZGyMHDA0zteWisCxokE8WGSS1oD8duV2n1sderzB4y
1RmVwFdHUddhbftYBwDTcUiTMUl2bjNLaNpYeVEBxw4Fstk6Qu3Ktzrl5fopsbPmor6JtA4zjCbD
QPPwdSg8JBDLq+ELhnozL5jiDb6uW7i8J1mZCxkVSOvA+cM3E8FQ36uNhncFNePcHYcIrPHRmHtK
W3yOc9IjLoa5IP5dHtj53czc5uSGYU3TXi9xN3dgFzBvk+DFCjDm/1gWx0kVQPFXmm7ApIFZCA1a
C2V1nf2YE2OWjBH/FKMVThSbuzJ6kzXiJPnsGBSceQXC0fRdDrOnwBJldZc7q0JuArU2AB6A+OO7
9wvSnc7SkR93sTtYH7rmBf1+1D972fnbI4QhlNnZECXCOn+7xYGi9W2JDLXq3yfjI2h2Yf/aqPtF
REJ16Y1nhvhrC6JxlGQjMgOleQd3gj1N/vWVXCb4KoprgEyhwGbgtcu+upOzavVhKbvOQC41HZbu
3ih8KXprwm09Hir1ELaCAuLaCZ2a4/ywBE1t3/Qwl1WzM8u7ZW78IP6Upm2XiLC2q7ZA9QDQP5DD
AMCcL21YoGODeIIrX37tzGSrk+Wh1BpPanobcBVBxnMZnhg3JMPFm9CCBLnWuTUidUlYsvtwHHOb
0s1ovgSVd/2wLoM7s4HpKwt9PUjtcjdImQzmXI4psvnyJ5kf6+QYzYBCCkqHaz6HgSg8+wCFBtKC
2zdFqfNCo8yK8mAEMcr+D9eXsRqMcHXgZfc7/nFb1ct1VVR1Ujll4RrVixp8D/U7LdnloNxPRbXW
NS/AN/qfMS4YobYb9X2GC9GEQHCc7gh9IKSyqbxrRe/zNRfA8AIeJ4DDo+TKHU83mmNBImxcXYMd
o/EtcEoTqD1f371VK9DVAYsLMkncVeeOFjUlQZc2qxxLepitylatR4mKtBbWPA2Jyn9GuF0z61FC
pIWRBR9nuWvj74uyl6Gocn0tq4eDlj6yYpSMLzhVi6pqaRrDjJmSQw6Gli2qCq2th9MnhaykGga5
4BNatUjQlUS4kzG2wJ1RRKKCyAHupiD/wRKJljq1tJPGyu1K//riVvfwP1OAn5wf1KAXXZuUJdxh
3rbprgbPpUWQvArMrPrDiRnuczUCUvf9CDNB5hnDRx89VvHr9ZWsbhr6JBQNLUovYNhWEukNQPSV
o6oPQ7LpyF62AmA1HUME+F5dDIKPjAkjRAd+HjcCl9Oo5VjM2MabatacBNj9SZ8F9/fq0ZyYYf/+
5NbL8tE0EmYm7cEcnkB8y5sVw+7KfwilbLj0/5bDNvbEDvj6MlVJYach0U7rzddiCf/l+E9McF8q
isdhgYYLJJ3DRwJVOutumQQJ3frx/1kF9820utXXhDlyq6SbCPpCqV+HIKvUS3sQFg6Yu57n38hU
/6yHf8CAWnRsax3G+iICed3IRvQWXyKfRm+6Hc29YdGhP9AnYHsetuli/f/tJ581GBQz1HUI+wiv
vfo86H7Qiir+Ai8n6rlbqBl4qMwKNrLGcmkEjUHLpiJMrsDH+Ymb2ihHqI7DiBK6VucN5oaoeyoq
Xa36BuZ9gbFDrcc02L8/8XBNnqNImWBlrL4HhV3P3pA9QBzAoSBwvh6FVmq2cI0TW5yrR8oYT3SA
LdVXNv0+vi1vyxd0ubZ0sUE0g+Thvt/Sv361M6MYjsJm4YLiCW8jnbZ45FQIr/KzBoLM/CcVRXD2
uy9c/sQES8hO9jAJs04zA6zLKF7N4mtSvqWWM5hP5qjawAYLdnH1AzuxxpzzxFoQdZmS1VhQBXoq
yNx/FIfGpjeSH7uWr/24bm3dPf7sHhdo6QA1vlHHa7qBNrAW9240TSDZsEfyVZLX67Yu6eXw9Ds9
Ks4X025qSRvBmDxvc0924lfdgVLZ7bBvtunOepFsyxu8bi/5mt88xi6EC67/AtFBcg7ahuEg1yW2
NmrIFqCCYXqDPoavaB9qdTOo//DiOF0uF5YB/0ubUIc1tdC/ILIY2wA/beZG2V1f1Urt9GxffwPP
TjwGg1AVAIXY1y70muCZFC4FEmlJtlPvlsa2jHGHRttApoLtZAu48l3wwM9FmSJSgZ3DCZr0dbCS
nTU9k4DZxLi9lYCNLHHq5l8eJ38+D42LzWWwtFGYwmg/NpscZGr16IC/QG0/xhxiPqOgMLx6FZyY
4wqcmMOqU5mFl6LHoBKILpqueswkKliVaCu5EKNKHVmGHGbk8jtJnKrb0z5A9XEbjc4M2VvR+0G0
LC7IhFkVSZMGe8F8Q7vbsnxW66frbsl+8jXv4ELLUGdVbTETy/g0zV/aLMh6VstYJ9/XBSrYDEIj
GWDAnLrXZZYeFSuxKyV6AH+mNxvkEBd3VYZZxNwQfXGXAMrzL44LJI2p1nISwzR0W1+1vD8mWXiA
5Pc+0+N9Y8nOAhmcUjE8MsmC+2E9hiHLp3geMZqz8+uhAHdHr3W4jBJJdzL5u5xEfpQvG2UJ3LxJ
bkAnIqgJrfoKEgiMKuHRDMqQc4saRhGnLGFfHBk9ox69QtHBfiaC469eRSdmuA9b783GSmbsaRcP
m9w0nWaM74ZYdXPtZ2SJaHJWGmA4wpPOK7cqAy+/WM9RcQ0+pchmshXGrr5ptiHYcna4gfbJZCsf
yU7UsV89vxO73DKNptMGME4g7eugXJ+njtX7HeQG5MVWy7d0EMTo9V3902Dm4pdOkqVVJTSYg/JV
Ap7XfGtLd2k3muhuXUtnWUUeLAAGBQUFd7kToyX9AvCVA3mJ3SRZB3z8D0lj3AxRJHKVtWh5aov7
/KCaUJRygW9gUlM/Ct2xfOiXLao6niXZULEFB7D5D/t4apL9pJM7Vs/Dqs5iLK/NfuXmQep/Td0L
yHKdCHJr1wPnmoewxzVEQIBMRYfw3FTTD92UgV/LWdINDcB58amax2AuN6rqmqGQkm8tlp2a4xwy
L6lW9S3M1ciIqL7LItWWzAcTKKPFOpqlV+U/e8MQLHLVXU4WyftllHW00tgRAtE0+UOJ1wEAK4aI
EnIteJ2ujrtYtRIz3B3qWE45fqayI0f3qYjCe+2iY/V5aPChbXih/Y4mUR8aNeJjaZa3QxU8Il8Q
XDgiE9xdWpRSZZZdg/SgCo7o7Hh1K3oorm4Um0QF+TPjkOEcHEWlOi5MBAoNY8tK9NHKk52IWFdX
P9z/jFxMJqEQFpvthOBH5/lz6Z5jK9rFKPhOX630lMTKgwnyzutf0+rWARCKpi61MMrCZToFIBVm
0OJ00vmzse71v2exQDPt5O9zRzPJxTxILEGMDWNrWvFdlAIxEJaSF8z/UvsA664JjAKwiJrGnZER
DfEIHhScEags7JBKuR333b6ORP2zdWf4z5DOlUZ7OmVqSmBIrvCkqN7+d15YEFJXQ8Cf1fB5hYy8
icZ46QKBD0aAzDbBu9O/xJHgGbYCrMQJgRQbxwRgDegczuMpOt6qOQCO7MwP4PsIHtzpe7kH1X6w
yXfFW+hP+8Kf3XQX2NlehABejeUntrngWkhtN5sa1jizaZowi5wojzFYNsXOYkFNKs22I15L111+
5c4HmyGmo0HxD1j+BY6oIEmE+TYgrjNo0bv6AOouuyldyXq9bmjt5QkEOwiAAL9lHBncx5WCCczI
DQtIQNJ7+vw/pH1Xk9w8suUvYgS9eQXJcl3trfTCULck0Hv/6/eg9+6nKjS2ENKNmYl5UERnJZiZ
SKQ5p9gq+bqJMiyyt+uuN39hKODGQgEtXexjasmmHER6YlwKs8YMVgL/f/5h7VWdyinFzJA5NGAA
z/Uy1KbMI0NW9T6cqAzUGJCRl3UWxBMspGE7ABMI2Ebkhx/1ciiXSENzLI/AyeOt79MC6IXLMgSD
pCCdMFhV+pPciC+zj6vV2cWATpW9mHfFiLEsSOuvXM0tD8qy4Hk9K3eoSzlXGvIPX1/TH0DXwACX
PWYkoSDPSv8ewI/9JAyzAx0I4Ah8I7pedLWYDeg9Wh9W85jRLADRE059IZHtSYK2IP6cCeOC6oA2
sFrbEDbTGaNLirX4ut1aRImX98tHLbiRIAmdVLxs8PjgfaVsUKzwOuR17TJmYGBE+p8niRJoi7Jv
lsTatLmnEQDG/ern6umybJGWwHIC4QK6a8gduMBUxpHbY2QdAdCJ9yUFNlCJAtwg28+VidE5N9HK
Za0cqIhp3VYviDlQMskWNQXB/Owcmduc5Md9uQzAdESnUFltH7vAjh7UvRGaVXj5zEQ+f/q9mLIn
cpYUhcoOlNE+XbobB1ljA/aruvUV4JpPMo5bkXFYgARmcG3YbuLDW9yvrZ7PUGroutFvDB0goKo9
v1Ql9t9Us/yZ5GAAqdoxfVbboZC8u0VHimlGF+t3WKoGOve5qv0MOPNhVjAOutYtSde2v7P6rgkS
q+z8dZ0HiTzR0QJAwWIQYCAR4AENgF0wUjODtg3AKMbhxesOQ7TT6HXSS9xbVLrBBup/onhEg7Uq
TCsxEd/M2YqIZo3+UsVvVm/7mR69ZkO7x9jrx1Lr+0WVPVQ/G/BcYUo7dTvu6bFm3kope3pYt8VN
fttvPJKEd+UGkKQrOBdZm6J7H68BoGXJ0GUF6cCZaM5LytFu7IQ1z6zlTtN9fbzvuwc9OxYoiMsI
gmWyOPPJx0Zb5w6y6Dwdy8EmLdinzbELxzS+S0cPHKyj5LuKRJ5+Vj6gdRYK7KgtYposvRs1IKZY
2q1StX42Yv9wdRwyWsrd5YAg8hJGcwU0MA01Kv617KaNW09s3GLAf23VV6JnLcmCRUY7LNTtRA4X
RdHF78bUgBw3moLrMqhK7Ls3d0q2cXVJjBOKwq2AKXAg5mKQ/tzxHWXIBsNCwK4AfE1BzwkA1qYP
+lbbWeaVK1tFFIpjeTHOEDchPywXWXVhfbYIB5Umu2a1NaDkYdprKarlxis8LciT6LrOp7+HdcAW
PJYegEOMN+uXSRmjwQZksiA5rotbhugIgj612V42D6FyJzLYv5/cF2lWGpE6QcacOu/9mF1FSeLj
RfiIBHqPJUViKDIgfpFIB7xrwN8FDvcXjKKxmBp3ZdPKk/akKL5HvznrvpueCrQLpcUi0RV1KoyL
KNWgR7GDUjT6uakfjz/NFBxin/zRP3LUNaPpKrH+erIc1NGoEmDaBHVFLKydH2kdJ6OaMpGKtm5m
rT+sfbIZJntz+csJdpkhR2eLfSoOElDz53JWLKR1DUsC9WkgtvFIEzRdgU6HdYhApx9ocaEypYAG
s5Dt4okOFSQAbHAU7mDxu7mpmmLppIavq+iGKm4SFsmz6rwM9oE6D6WRYLRGkgqKotgnLB4W/xi9
DvtFJ2YKpAKadgrOVIv1xwFgF0OhhzGWDNtShpUkvHxPZPETHO4cY/Qpw7ma2c8YHA4FuHB8DOg9
tzQJk7La6/3cELX2bl2Vvlz+qKIcgwFlY0QScO5fuvVooo3doOLi93JgXUQPHlIqDMsRT6F+WUum
e2TCON9YV2xpphqEjcaHR7d6nwd5+to04Yx1xst6sT/F5xSnenGXbbt2AHVhM5mj9qLnP4Bh9A9/
H216TAJjUQy7Qef2QdWeurWHv995xaMWj+96oQT/IsLDGBFI2ADCzYmo1dbwKjTtgEEf5EDcVutY
kh4IoG/g0eCZ+R8RPOBkWauFmmdI3p3bKvHr47zPtstd82Zu7Eeb/Kh/gy08rMIudLfKRIz9ZQXZ
N/jyjTBSzMi1HaDv8PEk6scpRS3Yd9Tet0qydGCukG0NioI/m1v+f0K4NAE45obbsjaI4T03zr7I
A311sZRs+MV8W3xc1khodSfCuEwWUJpLY5UQps8K0YDpZ8qSSOGZAUQaI9PAePqy+4xGS+LoLaqb
C8X8HeB+wNyWP2tpJ7FvsRwALiAoAE6a/zYgV4Szsik5142nrYoXTphh8SLQtE5WHRN+IQ+ECwi0
SBr5Z46iphnY6RD+PLUNe/uQgveq/2XVGVHLJyN6+PtPxOC+sO6AgY8v2ELeCoqK0oHJ18trjyKn
IiuCiU7ujwCsQZ5HhqVZ3SJ3IcCefjhQonEOsezKkMngPCdGl7srU8hY7I2X3hvWDRLty+ckugBP
1eD8plYHFV0oiJjGY5wC+HZfD4GUgE2mCOcwFliE9MGAlNboNkWTbRZM9hV9G15WRnTxnLww+Ze7
o+heP7EgwDjQXRJ7zxmGizP7o/R+X5YkVOhPCclhx3qSN6TesCC1hqQabEI2mCAKe5t3koRPWI48
1YfpeyKlwXLkUk84tjFZ7y1XIVODazvWAtvMnketD2Kvx4db0PsFKtDaj6Sskk2epzdtM8t+jOxw
uYw+V/OuNNnzfTgot97jcg8OZ7DYEs0h3lbdR7slKMP02X2VcdsLE6fTY+BuyMW0On1Jcdiz671M
2NFN1mqTA/DUqeLDbJoEwWsLfIggLv5hBPGscMB5eYw37mCyYVGaXM/zewPAxCkEANsCiBPt8bJN
/X/0dFH3Av4tKKQ4Pdumr5aGzTtigyva54tRbFAzfHMKuk+bGclaPlh+ZqWPlecd1GapN5d/gCBC
4/GE1xPuaOyo8Q/S0Y1io8KclU+rGN75MVUurMu3pq05HlJZcBOpC3GmjbEFlPTRyzi37ryZUs9O
UT5wY+XG1JAXWz1qXonfg90sAwzlEtvhonZEXfLdZU0F7nsmmnPf3Gz7rs2haaFdp3WYNy9lJBEh
cBeIwHSswSrMWEo616606yiZ2QBI2tynQ6CYYeptovGqNyTzWEJdwNqL3RpUK0EjfC5oXDLNShwc
42jv9OUQVy/p9HT5uIS6nIhg+dBJHMoVm2ZRAhFlEqbDdQNIUODlrvPOkxEusIPnckUs9v1Rhju1
tZ28OavxYQC8XiSHpf4+U6xWvF/WhznSFylYsWKr4KBu5V/SeaGMnZ6tuPRyoo3E88sfRjgcdRDm
XhYkeksDgwyvdmDyYjn3Ezfp5OQyNKfzKma2fb0c6MNykwBwUNnTfQFpg6zjKshLT6V9GUgFD7wa
Kyp6ZMd4mx7rY7xJrt2juqHbdWttWym9qFAg1vY9xmOJ6SMuYjlZ2carA/U8MKiO6D/2k8SNRNaN
D/Q/Er5MLmR64s3aAAmqcjeCF7vbF1HwLx/pRAaXZrlgF5miETKW+zVYbnLggfxsw2UTvcbflc0/
vPd04N4BQAnBjyEOnTsT0P70cWWtaVqoM4Ykgc2PNLwgl5USOdKJFL7S79SDodYTHhCD+dabfqFf
lelrv24vSxHdGKdSuJMzo2JQ4gS6pB4w1MFSNV/l6UZJXz3jplzvLwsTmQJD6UClm1EZ8L7kDoDJ
AHQRpsiXVkfNze7ItNZx6GChVXJ6IlEuzFljNMVAwuMCXm1oK4jHEIaqbIf27pJ+H2STx6IP5Hps
awzb9AYWbs/NoJ6n0ezKEfMr8c/WCNxyk3TYMZaBtYhGBQAX9J8c3hAo9of1CWNtwAoMtQ0NwbKE
otqdFYV5qBxr2diP8OROxHEWUWdJYbUAr/TVDqPwNUBX2Zi4xGNlQrhHi9d7o5607D6aHptpl3cP
Kd3/vbGdHht3qypVTt0EU86+ZkEBcK/pMfb0JWYmCp9I9TD6BYPGXDF3WMqAhz2yPtZun4Ju7a8W
VTa6JPJQNNlRvnKAQo84em5mlhuPhQ4kcT8G2U4dzX61VFsdldu08u7N+N01CsnJiZIFQEazvSeg
UYDI4Vxij4feRFlJoZmBdD82RFcerJwSa1FIYkkAN2TCOEtoDIy25Rp78ZVhBUTBZT50a7pZNNDu
bC5bBDspPmk41YuzCDYK6GZsQ3acb1TAbYP3l0RpWBRBF/XYbLlT8OS8LFJo5ydHyYWhdsrGZezx
/sPc7SErvbce2BuGGcvmXkRGAhtBEwpsZRht54xkXPEUpwouixmz0Xr20jgvHkbNnb2W7KJY8pAU
n+N/wvhiZNUXS+XoEFbTeDflJXb1hx24efeJWRLFWX/p9jwQV1Fl24XCiPtHSx7BJFbTyU7ZBktl
uWRonmeqkzW5Bm2M5LN9pZsHsO3JeeqcVQ4Rgu7IVJz0+kesmS1ROwt3yXJ06jksVCNI1fh2dr+p
dhRU7jNStm3a6aS3p1u9fqKziZZqQlRQ4v6DQTFSA6AKow73ZSjTUHKjduCbs013XYe8IOl/N2sr
SQuEXok+wyedCyP4PQ8BWodBe0PBTW2rT1302Bu3bbldf9Ll9R/U0ZHyagzW/wsiw+Q1o9KsiJ9Z
avoLyh+eg8112aiSUJuTZIDTpsm7Im5MSFHt7B6/xc/AghsB86zIq0OvyXIP8Y19Io+znrVaV4Qy
3G4o4uikVX+u8fdqLnx1MDfoel6v2vIUqc9O1/p2LmM3EjrJiXAuymWzMuYZxb2nq/mVaz0WavSY
xevGwcn+/ccDhQve/nAVFegg50ZCi2yIjAqSquYItrK2OcYyzjJhiQEDmbBEBjkNQONzGUmNtocz
q7j93I9heaKxQ8Bihg3tmwEGM6dETx9d4G1e1kx0rZ9KZQZ18ujDA3fxQNCICAfarV71bWxHXJYg
+EpQCCUijIeDO50fkGowvoCPBAczZ/05M/D4Sgz6PswWxpV62RybwP4xcGlqaEZoeLfwF/q02Kvd
d7B/RfsJHITAXrK9Ui6Ba3XESD8uaya48s6EccbvzFTT4wnCivwwzC0uITJNkv6k8PROFOJsHKSO
q6GNKM2sGPJa9Wc9f8iwyx4rPy/rIrjpznThru+pU9Suxn/9RJ+fARWwcXrMG3lN0Lre9TIYzyBU
Cu1UZn6yI2T/fmJ+9qp748Q2rBQ0eW0MlBQV4Nz3l3UT2PiZbpxnue5AtbqFbhQwKIXbkKmXzcXJ
9ODcaMDA1pxT6JHOxhV2c7Bd5EGRXBKHBMnPmSbs30+OKwb/ZgXqcViDs7X7o9tv5lZn/kSsvvAr
iU2Izw1otYCHRn7MP/v6Qissr0NwB1xtYHRXTSKrOX1u3nOJKhT6TwT/4strBazKCkRYG2OHNdbQ
9GdSXinPN+rt9I0eMbf8hPmb63obhVlLsvfidyb7EaJL7OxHcJem1bUuWwFBZSgmw0Q87ThbPjCn
HFCvAJFg0Hy0Zm2ZWHGo+qM6Fz1ib1R6rYLUvLFIZ9wXxbd6Po7xTOgsCSKSD+lwQcSYk6xrWNnV
BuHWtGxdRfZ0F4ePP8qwX3BimJUCSIfOYxLw0nAnMtNwSrdFxgjRQPuynWRMKbLT4wJHgjbmvBYQ
CKILbLWu610yZf6QBJPx/XL0ELv2H9W46DGVXtEWKiSB9GUZUNXTSKnJqqGsN3PJD7j40Zhl1w8J
Egx1wXR0YCevbfm9xw7tqH4v02DRyShDjZMZBRdLsKaJDQYTehnayxB9l5YqZefG5UxaM4LXaMbf
7734h7JMO2A9vva1tbn8eUR506n3ulzbqwdh3Lgy466piaXEDVDiOgoUXoB5x9d2GZT6wZJB+om6
nWdCuZCRtPZcDDYCMQzd3SehWhNtV14le8QPU/ebW+UJMaTsg8vKCrMBQJUDPd/CsPfXGjYyn0iH
WHeiQVKoewOFCkf5cLA0dFmS0Dr+k/Sllt1qiVoMAyQtLTYu24rU3b/41YkE7ggrxxkGld1lLTDX
nfEDpKtUhuYmvC9PZPAx1m26tDVgG1b+zfYeV3qD0YQ5B26+gQlyyZEJQxIjLHKw5WB5fI9QUyan
weo7fFi/NzR0a9xg7o5Dclsr28sfR+haJ5K4kKR66TBkJosW3YNqBZYaerUsIokN4I82XEQyqJ5U
6wRtJgUJ0xgqRh+WeqjVPWk0v2onMDeCGQTjli9Z8a0a/WmQeLbsF3ABCgCuyK17aNlVP23jA3sv
l09ReGednCIXoNbcW6NiZhqWL3R68DQQ+t1FAxw3KDqwx9WylQaJgXhcpLLWMjJLcKT7FECWjupH
qz9R4CbG/ihrRclEcc5lT62+DhqzRRSOFPa93pLlbcwOlgynWiaJczEDe3ST0zFJk4JB6atEiX2t
I/b8McuGK4TRD3D/mJcGgjAKgOdJRrMugABn7QHVfVV60NnZ771118nGwYXedSKG9y49yTvKKjWr
8wNba+N0tCNJXVFo2iciOOfq3VEbHPZynNzHuP+9mPvLpi1TgXMdK21sALfjpPQSBFIZDdRha0S/
/3dCOP9ZzMadRnZO+miD+LMAKMfWoG//KyH87V60bdqjToB3Ke6hVA9XxSJOIsOwlJwXXzZoRyM1
O1bG0pzn2Pye0G0uA+D7LKR+SfH+fHOXcxRwVjZ5xjRxNOLtADBr3X7X78DrdKfdNEH6CjDTIO+J
GXTHZ9qD4Jk0V4okpAqd9eQ3cA+BxsUEsstyPoBv+Nb4koyN31bHLDlq2DS+/OWE4fVEFvOBkyeB
kuhx5jSQResfEVhM1yZ/UVMjGCY17D0vaJpiY9nFt8tSpcfMBYk4qkoN1yPSzo121LBoTNYNuLl+
F346BfZ+3VbH6KoNyxd1c0/fu8PLZfnCjONEay549L1m5yt7M9Ppu1k/KyCDGFt7k2saGky2S8os
SyQHzf7kJcPigkkVj9HksiSnr0GgFBMvCoFNSBTZ5pbMSbig4thlq81MNX3ZuyCmnF6llC4yEVxI
6dvVVHHnwz69jTM/lPm7dLXhE2TmwnHxt/ACIMDKW6FGeuz8aqs9JARjcndIQts1oNfWttT8+lXf
RA/pq/2qkmmn3wy+Fzwb2yIoZFUAicZ8+6EpXWUZ6OfHe8qHO697MBPJZSMWgY0R1ubE24Gzjz43
pkZlHrGsA4nTXRY9Y8P3stmLA8sfGZxtDLYezZoLGUm+PCdFT5LZ3GRzROq6+laasrkUoZdhIAVw
joD5R33qPLY0LZjxCgNJh4M1JqBkEm/YjG0SNPUhTveqrIcvrhCh8W1iPBtLX/yaUWGXXTEXCyq9
D90LJrRhIskRi30WKe7Mm07WlBN69Ik47qpoI+yfLg7US9Rv5nJwm31c+YW7v/zNRPBW4BH7oxV3
GwAPo3SnClopO/d+CdXr5GBUQf5af2+Jtk+36SG7s/wovCxWaI4nUrl7wcpyTJmUkNobR8wzqvNr
rEg0Y2Hii4tja1BDAwDg8fxLbGpz3S4omho51pPVnZaFHTCC9Tno6NZ0ZrJmr/+g04lALuq3g65k
hgKdcnfRjzZSYj8aLAzjqIsMrEt4fCeiOG9e3TpL5xXzgIOX3a9l7CfUucpnyZ630AJPpHD+rMN1
OzpAip1vXQP8C3eFemPJFmFEaLAY4P3zofh4b4OBZvbYcONKA2ys52pL7PimqcO5egE1pJtcYa0u
ia7G7mFJATu08f7pLe2wHUxgkjFs7PNQMpkAxp5s1gBDZ8qYj9by3ZZFR6E9nsjgTtPAqIJpoQfB
3uuxERTFu9P/6NdQi342ZtjIIAmEH+9EHHeqnUJ7tY2gkmm+WcuHpj/Z3pW08CZ8w4CbD+hjJlpu
PGqwu+RWVbJv1y2zPzbvcSSxQaGlnwjgTm0yYzOpHQho+21WHADxJyU1FN0jKA8B85hdXejMn398
oA8osUsRaI2lKh/quD94FuZx1iG1Dj3W6G6oCtIi3eyK3eWAIfpEwEpxMSMIbA/rC0LMXM6WV84I
GPaD49xjCnHWrzJZBUV0gga4QQzAsWCel5+VAQulUjexwdxLDyJg7lFrBT28sb2sjMASMOeI5Ww0
clD24tsLHZgBlMS1cl/F9jvg0yKVANfzH4hhzqRw98boNc482JACpJe7ugZ2eZNvQL/z2KFVY6NX
c1kpwdmBVNAAHBRDbQMdxLlpAGE5N93ZyX1niMOq7T6MfvZtRZW0ZoRiDBTaDYbu8oWFyQHJATBz
3Nwf0/qtHLE2o7V3nhTfSvSJwPyIpUYYG2yO/YyTx5iT2IVlxkruR25phW6TpQ+qHb+tGU3DxBiO
RVTfZKn9WmHYl4yrfR3RwiBqvzZkjhpvn3WWDOeNBVbukmbLvQZ+k2PZ2B0+/0mFVWvJ2sQFNm9j
MoFiI1tvrN7XskPhPV3+lgJvAxIaBhAYUqIK0otzUSUW0eMuSwsfGzJYohho5Ecl7mhtySLc1J3S
y/phovPGNO7/pcUAVRwXgrWoUFpD6wp/GOeRqKndbfu66iTrFCKYEtvCojRcD0gC+LDniqlrF7XV
gtZvHW919TC2Yexdl4pfNFuaByg4bFv1YNct6cyPyA1j81vc7qPhLpFhBYsA1M5+CXfEWUoTms5D
4WcvHXtIte9N0IAU9tewzVCB3MdH6y4O3XDY2TcycEWRJekWJsQwwwmiPB6faRx14G4wS2KT/ZNX
raTsbY04eK/64D6NCTv+yxYlFMmwHIH6A8/9fDCc+FM8O7QptaLw53njDQcwdeN/3xdL92vZWpeo
wWV/4kb+jyzuNWAm9pjaJmQtgOQv4l05pqRLfHW96dfAMO4XIBy1SnhZQV3kM6dSufhnRzStujkH
YlKRMey92Umvda3qvkeRu1y7fWLcapFt/Yqm2a03tB+6kuS2Gu2pqo3305KXaMrqGri0lVnde9rY
jn7Xdpi+qI1BK/1c8bSPuKN2OCUUV1SPDauZ5LpR76Isoc9xaS550Cg99kKi0ZI0n0TawWIYQrJj
YX+Me0BaDaZqLBfmqqRsbHoHqu2EvnirRAyzej7GgXsaOHIWkCKAz3Tun96UN4sGbHVQqWvbdtY2
bheHS2RIPpbQREBchU04HZw4eBCfy6GWPXZTiztxWgCaEBZTbP1WxnbIyBLpabTxkiEKgXDZP+QI
gY4/lthjITQrYlmH8nOci1fZUHFrYp4awB/80Mi6pKNlDKAWMTYAn472WgDsPTKHH1pAMdQ/3NPQ
ODgLUXKiuyQ9pHtwrIfFDphq+/lqCcvtQIbwUT82j6X/D3vd2B3/78fx4yaGVk2KwnhPVgtk48bj
4O3xI2NzOznX5SiZ9xZ9/FNhnI1NFAFLYScBABFdJ5PSqr804L48DEqSf7vsrl/uG8wlIglHDARl
FRbFOEPTQFiQFLSCAajGq7N09x0yl78XoVsaxiBVwA6hEHJuY+o8DbOXLci76sH2AczT+wrtJFmX
qLF+9oW4YFcXq2MX7AvZ920cald66AYj5joI1ho25U0UqsHvy3rJPhMX6JZEyaomYwZLH3pzX2vb
KJMcnQjU4kwr7p42rcquuwkynMe3JFz3Y5B9x1rQ7VHz79bdXUSKmJjHZGOEdHNZO+mBcqHBWr22
a3SIHn47T+vbePsOzPItUL4Pd8V29rNa8gXFx8n2nrBoh8DKWb1eG1iPHnAZ59bvubzThyspqbNQ
BMoGKpaPgWv0mRWdXL6DV6XJ1CKZVa1lm00qwbQE2rWy8WLRQiSQizwPmCpsO9blLEPPh0wfPi0j
qciymO+0/CiG/Kh3CFFL/rPVHF8zU98qst0K3lSaJXeSr8dEfImmJ0ky9/WyXO211mDGCWa6EOyp
r6qnTBvLw65zk6fKNrLMR7V1c6KqydVsJco3J80fCm2wQ8BTKhJDFl2bwPfEkeBWs/Ey4mKAW06Z
wRLp1PjVa+GEwcNm3dmySQqZGC4IREPaTFoNMVl1E6VBHV0PKb6ADKRK/IHBDI5BJBtpHH89D1Oe
JV2TFT7NnHQzgkwn9dJjuixP3vAal/l1mw9+oyavg61synzdW/qb5AMLKhC2cfIT2L+f2LKmpTEt
TPwEhwbxk1uTNCb57yVswltdIa9TQB+1hXR7bz9OJJXcUKIslpGGMhA5x8Vq37nwkXbFaFrILHsT
RHovMDYyV9s2+VnIxpiFap5I4gKgoYMLrmY5bNtbgZe9xfFAslklMYpfyTDt62iSdD2+3IiAxceT
D3SoYG7Dwhqnm0KXsTVY/orKyEyKbF6CdjD/oX2D0gpiHeb1gQz7xSGWxOxVtcQJooWbPc/oDahr
ILERwXAgmEJVtqLvAu2A34TB1ohjNgqyO5UCv/QwLy+Du2nXowv4dRD4aU7gyCBpRGtBZzKZi57Y
JU0iUFR6kKmDsbbKAg2hpv4xGjdGtGn0YLVv48ZfEImUt0b3c6CvVWrQF3u72nuVrBYjvD8BxcPw
d/GOB0b7+a/xyo5Vb1l+W11Rj1jmr2i+B/WTEpFJf7QjgHKGGohI21sru0IPIwKgSnMYhrCevuVJ
WKWSW1UUoEwsg9ge6A09YAJzv2euUEfJ8Xyw1F9r91bbDsC7XUArSbcuhZKw22tiHdKwv+D/Ol5E
49aGpC7Mg2pnbpE+bIC2eBwxErqzNm8T0TbObUK8G4V02wGwKqTyv8UhwKR8l8xXWpjtyxsX/Bdk
178tSDLGl3Ubkfs6iK7j8OWyrYquZguWanomunJfksQh67rZMiekb3jzwXLW5M6VwQCJZQDjTDPw
LsaL5/zwu8StBuxxF365WDvHaq6dStspWicJjoKivY0YwgorqKEimJyLmbK8ormH2srUlV5C1klT
b0dgiR9atSkCo+3V+3HQh0Ox9KrtL0Vcvl4+S/GrznGgI5aOYGScleGiVVqUyfBI3YGAZiDz+2wH
VrvBnn9JDEmqITpVEAaDMAhoxuCo4O5cLe0HJ8pGPI2mjWd8LwuiKrLtHNEtcCqDO9IMU9RNvDK3
ocHqkEzf6TlgyKsN8HFs2daHaBIErYk/GnF3DhrHZZxSaJS0eGFCXEMALvvtrdoWhAI2odo6II7N
fVSUj6t/sH4uOxntmugScgBbCihIQCyhynluQwOA51EjxE9oVzjDoKckHVKJmQg/3IkMFkFOI3Wh
zLjEISNysRwJynNtr3fxu1N0sqLXF0kugwWBQaro+sDvuAONVcW0x2Qs/TVytolGfd0pgqxbN5ft
/osYeB0QYmDwGPIz8J9zhUBcnaz2AMdTmj0dv6nRtpCFVZEhnorgsq6mNhYUySGiwcNLiY6rHSYY
/hhV7O+4oEEI/0GjkzItF7GMJjM6t2XiRt03C+86nq1wSdaHy2KEWp2I4Vx4aDB+3DdwL0D9g8HJ
aVtSKq929+Qp+1q6r8j+Gv80Oa09c86s00RfzQnSUGno87eVOiQunpE7x/Vr74ZVpRL3l9rswe9A
LuvJDICXfOpVnIGgZ+wotMQlkz911Y3d387rtZreJo+XxYiO81QMZySFOzVYiYOCUfZIO5Pkld+Z
AfitV3OLrFmilOi6AfiBwXB+LIC7cm5sjnOp0xGrs+1bgcZ3DFLP9BA9LJT8wwAGwEFVFD915BXA
rz33r9bqbdCHQpJqXbnpNtfv7X9A+j8V8XmzncQkfTHaZmrYF5pe1+mn3gVa6xey1W1hdP2jyJdS
Q6JnxjBBkV6tfH3oCJDOLpuAKBRhDwb4NzYjL/lCWJbV6C1YGlIN42gBIqLAao6seyr68J/NUxXF
aNRMOT/yZgTaDvMq6KOjgbBdAaFQ4HWk15TM9bYvsyCdJPFImFmcyuQiuV1mmo2iMUIsBe1ueexp
C/iLK7XYTIvf0RtQP2DA//JZCryW3R/YATZU8LbzJXelp2mLBUa8KLAiNjI83+JXumAYp303ZIBm
nx09LkRAGN70uEIsAJpxNg7OBTokbYSeiW/64+NkkqIgCxYZXpKrfm9sisPqlw9eTgBV19x5e287
lMQLbJKGZufL3tmiItzpz7G5yX+7ioA+pUD38uhubb98omF2He2Ich1fGYfkUX24fNZSgdyNQydA
plcp9E9sgv0k4gb0vt85EDW/RH6+r7c/JRKZmV44cVs/jyrrVETGmEHihDlwopDMnw/p5m5Ftb8E
2XMm8UzRk/DsSDm3iYdpwjY85AH0/mgc19H3SEYqUt6avvqjuqHk1W6DG3xiLNJ3CKeSLEV6xJwP
lXFb2V31+QO6607fwMbszQc9vKKtETnonRNQ8Ei2cgR2DXQ21KqAxO8hJPFPAovmQ+mMwAUZLEwH
ApHDdkeyZOHo2Jve+ukC2X2y3mqUjDwa4z26QcGeZN5vI12vC1Qxh25nzkfPeezVve0+0KEMlTYP
HCCdynavvvo7+6meC5AWB8kvHzvVxFvqtcBPzbswmR604hvKF6OKV/r867LtsZM+Mz0Q89hgb0OG
rQKhkS/CdB74ZLrYzv2hqvCWWM2eZPlaS4Lml7uASfEs1jzCzfklfgHjq7bLBJMagPZaD13VPc+e
Dlb70n7+e3Uc3dZBs2dgmIYvO49GH4F+BE1DNaY/ClR0V536l0V8SW2gC0NQRuMaAzsaPxJc9oqR
o+6H1lT9bTEe+xVUWGgLUErK5MWy/+HkUPRHuQSL5LrDg6EZZb1kq9Wic5S0L5ZGj27cvnhUBuXO
MqRzM8A7nbVaMVIFUTyiYNbNypo5Re/P+SZVgjK6y7pg8iQuKJPCRVbXms14zsseNeOdtfzuvbu0
DKi3Sm5LmRgunLq1Uy6alvc+GFj6vdolH8pYNq/A5P+lYWBG8oVk0rhgWuS96yF290h1f9tL6CVP
dnfIZb2or36KD4R8DSkARlXwKD6/Iiync714SXs/pzFon2qbBuaSyKxNqMuJFPbvJ7lnMntYscuz
HiByblAM7lZn9AUK69Js/taLmD5IMWyYNqgguHdIlRcJsDkgCaVJlJl9ZfCj4kcP0/BuATUoufG+
+uy5NO45sppDDMByWMTc9ldGNHakqbuE1KPWbzCmshB7Ag5T4Xmyqo34QP+oyeVS2DR1DI9CzXZ5
rAsNdJIeKVe8GwxJVPqSCYNPA+NZHp7+4K0EMN/5lzOdcejLBK5VuhGxewdvyIQsuhJmuM8w6xQU
rudPhgxgV3SwmJxgtHWfUZEz/iYxaaa1MP5+BpUN0NEeqbanxXtcL+BDciRKfs29P7X8I47LG8AL
po/qCHGA3Qkz68bBil6l7iLjzpqek2RTDD5y/r+31FMVOc8ba3Qv8hwyaf/J31u2yHyB0E5D1bl3
Ze+yr+sSnypisA+TtZqNiHz+IecZaLauBYJFL3m2VPQut52yz0pKUuOo6bh1MBDiBg6um8tqfp1C
4wTzvv9/SPuSZrd1pNlfxAjOILYkRUlH0pkH2xuGjwfO8wCAv/4lHfH6ShBDDPtbdC/63j6lAgtA
oSorkzWhrdQwPIblUW2/pc73qn5rlM6D6CTwcNgfhrIXPUg97HpLkSBW1rAdC2PbxRgiwRRJWKe+
WhqBDVzI7R83Oy1fT4CX/29RpOjumy4qDQXRDeJgVw+fS/tLyldsXOVcs/+aNgPFLJQc5T5J27Z2
2ArYADln6wqK6akuZqM72vmwEUN5j+fnWmvvulUkGZUOprEgk8ojTEsLUr2lnG1JPPh1ydwkgR41
cKMj2m5p87VGhzq1fhvZdDK1t1zFuDAZ/dISvmlMxzYst7cXfDkMz1ZDOrhUOxo4Es7eM0DO1Ckf
+rAbx20ufkBYzi3ZJqpPpLgbh/1tu4sfGphPqHIBA4W21WX0l+A/j1PMyYO0q9xZpN/pDgjsynrN
vau24J91B/wBpztklizp3MIMW4H2Jzb12AovHHOAmsZNj5q2BcECzdRfzbjyR5I9iSlesb10k8/U
fP/ftHSGmQxoejqfYYM93iVNszestctgeRX/MyGdISXTs6HO8PFoz8FyZOIIgZiTqf3TkXHminRk
MLtU9VTAlQYlED/boYf2O9kBQntsd+WudLxH/cVxKXPxvNiJ538Jlf+clEKlLvuI5YAie0mG4SSa
bnK72zBRrOSsixfrmY/SDiVhN5BuvlidZG9NgVM9U1w92RFc7626G7Kn/5tX8r7rqQFUMpY01/yO
nWz7aPOft02sBKBcUEnTkNF6To+V6pUbD6tJ5OLfx3MSvUyAM3CWXu5hozORrIJq1MvLh759aeju
9u9fzDlMoE5QfgU1npzq2MVYkbzDGdGr2ZFltmto6YtVv9pmvWvt/DDy7vO2xTmUrq6fM4tSDDSF
rTZUh0VboEnvCeWxUXZW9TPsV4JtceOeGZK+PqNqlGGoEDSzzsMAKlFzwDDoGk5w0Ru890FIjEbz
FXInY5OSmkaDA4jheityvofwQuXG6hdVNF4/qSvfaykHBgBshj2h+QWO/Mt4MIcqDKuinZ3adeaH
A1kTGvRrigKLUQECSKS+UAHSZJpJBdWkyLGxdJGd+20PwE/e4O7uPC3aod7kKlXwD0Hxn0F5Fjru
K8BGGQw21dbR71uIHVW/VOdVs1fuxMXvdWZIejVHitNEvJk9A5uM3fsCXG7Zp655dFrB/fzRkJAD
HXVfoA/QpUT9RIq/gogoEnGPlK90Yw/jD3e2xwNbuMkucUc321snFtynd18fQ596w5eX7jD4+cHa
NkHpYsk91N9XtsR1KxpX9dlvMqX6b62ytjXsDpK8D1+UTXRn7PpD9ZR/gNjuMN2nH8l+2jxlqms9
NocIuqRIzlcyw+ty5fwT5jEbiCRCW0/WkcjaGhQddOg8gbrgnbHlfuxDcGj0+g1Gbx4NV9/GKwiK
6xqtZFO/3DUiD8F94MDmZzR5YNX7UB/Fo/ql8b9CD8cXHhTn/fjOPGDVd9ZKxF1PN0vGpfSIUSOl
tBzh8N2Mm6k2ofCyreKxgD1aWzxjj/k92MLW1nkOr6vwO1tnKTWK8LwN6wxm0Sf0m43lgg07g2xH
9+PYvJoPjqv49on4qq9vm5VD6s+4zy3b0inVi4apwsB6YzYjmNx38sCDz2fbHQLb1+7UR/WBesbW
9IWbfbwMATL0NaLcxcfAeZhJ6dRY9i2zQ/wEkH9rCLF+8zy5PFC8P1uvDIov9ZbcGZvVEf3FdSeg
c0ILFUNecjYMDIToohHrTlzw5QEuBbyFO34xApB9BRASPKQC0Ki08YogRItrJY1cyheMM+vyV+9y
jCc6sB7qpmuOG52Kf7BggvDAQOsM0tvykFOt5AnCmWNGOk89oI29dLWjsbSEJkBVAHhAnueKcVsr
c5YmKkx0mP/3mx0O6f4TkXP4Ub7X7q9oH70KN94PXv7urC3g0gV7bluKG7PTjEkLYZtmI7hTvKj0
Y5QOIPF4+8ZbLBEAh6fhEgej6ZUEkT22bdZA9NozBnf6Qd1ulvj+HqFfZT3lrtV6UJD1qq8okDBX
bFdPpaXs6Ny8FCgQRUsKm89rLFzrB/+SnVLwm4IuBlOCruNl3w08NIqHnyteL70VCeZwIX1jADUv
z4ek/ZiGDTOwvNo7yV0n+2WT45i9Zvp7avlxdjeaKwu9eOedm5QSTpIYLMY8cOe1iZs9jTsM5D2A
jfFQ77Mds1wbWs73VoYLCITQ6EqmG0x3x2/o3dx2fSGoLbyNMR6DGi3eq1LmEbZdEfMGTXVuv1WV
R4uH2tyipggdNhDrPzhrmenCB0Zle54nB+gLumiSPV0XTmlrTesBJThuOQXAzQzTEQ8hqM3cdm3h
0IEA2zw+jkKbZclAqTypk9FUQa2Opnvg1OI72HNWsqlFb85MSB+xTEak2iDIBaVb4/bV5PfsYRTb
234s7H1oiswttVksGhOcl2mC3QypkdQwMhkohUbZZoA70NQKv962s1R6ndV4MCOFN4OG0tOloUgr
jE4Z+haq23cc6SH4fkcTxGhupIDSZe/kpzp+uW1z6Rs5IIw3DSARAEiQfIuMtE6zcWi9zimCMqz3
OWlXwmCpzgW3/rOhX7o1WbFd5hlsZDVQNiCDNFqvKmu3N4K29yfhRpMf90EcrYwfLwXHrD2PIAd2
hV5dSbSsE+oAK2KI+zD8lfCXavh9e/kWQwO8+5BowaYCOOrSNZVXohTj2ILb6rWhGFk0wHWa4oZ9
v21n2ZX/7EjHclwmaIf2sAO9icy4N4d7bY398XraBN/IAbYRFWBM9EAz/NIXhSQ5D9U5+orqaUrD
edC1em8nYwCM3Ix2IpomzGvX5bHS4n1Lja8UY7R+OUXF821v/+DTpUQRPwXEBjraLLjppWXVTCje
axlvvTHnUe52lHTvrIqjR5Lz+ocwS66DLq0mhQtNuswfu9K5j7MYY3+DkjUeDrRyhz9ebUtIFgBB
g7zkyJ2OEbeldlS5CfiYI4rpwESp+Tap+uZYx1H/Ztmq3bo5qzG0pUZW8lhy0/oZORn96IWOPicX
5D2hGP7xQf4xPCVhpiGAW5frHFIIvZ4+VMNcsgpr4bh6MyYBlEqq3yxW8GhyHF3dRMDRP2plg5dz
ow36nT4Mzhrj2h+IubR+FPPBJuYxoCUHcvTLT8mUfhJOK1qvtBUwhb9hiTeQvQgmOu06R3MNAc6c
NPmMrN9q07+AFMiN9fQDF4ZfWECkAHVatt8yPXLNjmH4WEM3bfxbZglojc/tNB3l4XmCTAq3HAAS
tbHwjfU+OTCgU6qK33HycTuUFq7XCyvzBj7vtk5OOVgqrNCuZvegbGljN3aAd3VVO5n2atllzxmU
oiICpAyExB5vm1/ct5BTAXUGwHNX2RwGEapIdbBvAQw55hrwz0p5DKPoH65BfGoMis3S6hgnuvTS
4lFh1+nUevFAHmp19DFmHWMMZZWnYyFPo5jHQt1CBZQBz/RLQ1OjsZEU83lHhb2hQ47ulLBBpQDQ
z0sbIWmcokr39Fxjru105UYfyuj19pounLmzmtx8o+DOgmTN5W9oRpFC52s+p5AvjcPvFvwCprXh
a/yha3aka6utyqI2AFL2ND0PqN0cVSt8T3PnjkER27vt00L9Cc7gzncgvTPn35c+xSGv83QO07ZC
udB4SaGCDY3TkUFZSQS3bS35dW5L8ssMY7xFBWwp9I62WyvuT2p0zMkay9miHfSXkNCjXAhQ0qVP
6YgTfoKyClT5dPC36UidLaXTflN7wOCNbZVvt/1aSGUgyobmIs5RHNQyyUDJs2TCHB22eoE5NIM9
F2ytULawnS9MzC6fnSZjbzZUUJyrrKkwY6oFVBN+P3b/cDRiWB5jj8haMM4qrVyUOFol5u1stp9t
UXo8fEmVX7dXS5u36tUdcWZECoMiiq0O+NbWa8ifvouauTz7Uqp7TXsz8q3lcGA3PNbfD3QLgP5t
6wuVZCwk3jwqmIt0TI9dLuQEqp8SGDik1HbnEnMH0U5wTd9nKIbGfjeuibIt3QIa8mqg42ZEjEx3
U4zg6RDtHPI124epudU4/wZMxaGKxqNpliArMfeWwd5ve7kUkTNHE0YwgfrDcXnpZR1GSmZ38DLl
4NfRq3tM2v79yT8Pmv3PhJQY5mNaGPYcKpaaPI1q8ZzGM8B1bcZzKfDxtUA4huKVacnqiqhdZdAw
KHEWttSHqlag19OeFsK/vWBkKS7wAkI2MKvnYZT7csUagoqsblatN8RaU7k5xQdzW5Dk+GqRtVYw
xpYdOGPDX0DmOd7XeZ75ud6E+JcU/Eg3UZNeuESNO91Ned8Qt+dt5atWqwivjVMQRkK27aSgALrJ
J73ezrQHtRuqKj+GI5nuTICSP/ikp5gcp2Hz0Ye02DixBspQjCUkR9a10xM1Wf3apXS6G4F188e+
nhwXdROCUdSpx//VqOsUdIC2UVhuhOLGDwOqjeOm0qtqp5Qa9SMeh48O0xvclTphQW7y0rNqc9wa
DafQ0sI8Dloq8SOon5NA1ZoQMlHhPqsUfU8UCzT3kxGUNRHBxGoKmBoVD1RXJwx+KObRavDacuN8
qIqNUWbqk8HtEgyd3DR2Yuqmd9HaWuEyktaPxoT+uJvzuA9dCMPnG8eKx1eec207NEX2VYkSzRND
YgNzpIQAPt3+4ktvXuCpkFTgoMOoqvwA1SkUdnKCh6FKTHJMwqa+H1jb7yECbb4D2hamblsO3K8V
7tyDwjUtXZ6KcWUbLd1VYFhEHQapBYiqpMMQBIKpWir4FX2qupUYPZO9GM5GdCv54NI9f25Him8s
oCF4geqL00YQ2w0qmoGGyG/Yyzg6K0u75pN0NEAPNx/7DPmLWiTuAPKiGFjnYtN0K92jRTuQhIPu
ro2HoHyWDxHtDb2DT0Yf+1Xpt9apNh2XaLvbobJ0mp5HivSNcvTUambhGyH/OvKMPGflsL1tYume
mOdpUFECRzbopS6PH4ZnXGeiAguEn+ZNA0jfKoy5xCCQUvLqs8IYT5g6+9pea98uhQX4SFApQ+hh
dnH+52d5BaVMGY15CUvtqCdepUSujnJjmu/QmvuHsDi3JZXMiiHlBRmxjDXYz11IvhaBYquvfd60
z4CqG/+ys86ydSnio6IRXU5QPLNo+Gnj9etGgH51be64rCLPt7/fcij+9zSQQl6ALaUB0dSc2kJS
MnJbO9vU+msYry3i9QfDwPOMu0ALd+7nSPlLm0D4E5q9haflKIuzVwPglch6VkwDRcIVntFrp4Dw
gE86ioKokMvBkYTFSEVuIkFyQCXwW9H8Ynoc+PvfLh14RrSZAgNcsyYGCS5DUFgMFBiVNZM48KfU
+IRg3KkuHb+x16DjC5nnLN40s1LMNdWrR2RjRnZREpgC84/Ph7vRQKVpR3E1mgfN8vi0sUGZkLKv
KTng3v17P1EUxNvRAv8XLpxLP+mA/nM9IqlWcSPGZEucPSbsUQha02y4Pq7wEAEaA4h/08TelkLE
MZK8pgKGQGvuiXS455H5dNuXZRPIlUAqiCe5zAGqV2obm1ZZeo2I9shk0KkY6x+3bSxF36xnAho6
VKavQM9RPCSOGULbfLI+HZBakK9tA80OtmLmOsFU50+iIvIQ6eC9u/ws0ZBmDHhXrJZ5qBp6Kkzi
Q/t25eOvWZHOPrASMUNLYAVog+2UtMfUMn8WZbFyyy+uGabqsW6grQFD06UzfWKltBphJrK/JOUn
z0O36fxVMd2FwjoW7X92MJBzaae2+8pKGezkZecrzXbi34zqbopRzbMz16L3FSasGy//exzQpV0p
tPWGIpsNZ7tmv4FYn1eOFJeVsxk5usvGM1Ip76+jkKo4AG2MBM8ixdKuLXmY9LzPkCNT04s4KrhA
H4XGe8hXnt4Ln+7CkHSD2JAH0gwBQ52RFy9oEup7MAlWB9HW3zISrw0iX793VDQnoFlPUVHDGKjk
16BAuVczcEh0dfauNigmRMPgQonORT56MkAsEJr6P6wlHsNgewAIybnilsyIpjhJOpSAHdseG4G+
jn1aCjds/rr/gnlaFHj/8L/i5pKcS0bWNg7B0QGmnjunKGPX1sAIZOCZ9PfRcU78IBmiQq1HlsEj
ARaLRH8d6ZORb5J2DfO7dHNdMExIlyQPYwDwChgKp9LPsskzWNCRjS282r7TUECpY69R/A66ksN0
SIyV4Fw4vqgOXT98Okz5WXIZo6TVzAsKggsKpSFNyTa6MDeaXq1kUQvJzbkZWdMoNActV3KYiWJg
scJvzGheTLXye13bVfValCxam2/ImeYUHF/SYZnwhivMmeAUvpdaVwfV/EySX9HY+TFGM29HysKN
iQI56vAgj8Lc9Z8PfJZoa0qngosXrhlJ+agUxpE0329bWPxGZxakA6RRRRsVFBZIOnolYBOT1j+b
WR7cNrPoiGVhoNCgiAhTWrU+KUUxqgwHhxM9qYS/GMnKs2452DHsBIp7DI9SudZfJfifi8pCsPPw
OZxZi6tXAoYBs3adlxKl/fGJmCfyS8W7siz67W0Hlw5idCFRAJ1zD5TGL++20uya0BKi9FLnIbXx
MmI/kmETqtPKabh0AhvgE5rddHSMKVzaaa2CaXoCwt/UICeoV/i8st1QABJH8+2IXllSrN0xC9A/
4KMwHY2+EARiUHO4tJlPrCzZXHbEpOiHGfG9nRTDN5Ibh7q3TuXQ2d5kxq92S54TxplrZbG2b02m
3oVFs7fM1gjqvgFLkGa83V712fJlURhdKhwv82AUCJ3k+ltbWxpLBFphLUOXsPNQnY2aoC5+hRhJ
EfR1iFfieOkzz89tIHHwJMBXuFwKzItbid1GpQd2ETccPglBWWvCvMHKZ1507MyOlPk5DYkVp1JA
ljK+9fxxLPeqxdHs3NX0pNVBzf7h7gPoAdWkefeg8nzpV4LgVUIWIzV3UhSTwGQBqFjXaituLZ02
52bm5T07z8y+TzvNwfLZ9JGRyu2hU+LQ19tBsbRFUDHAZ5rjFXiKSyNO0hVA5ialp/H7MD4Vrek6
ZAdMT19uYvEvC3dmTPpQsdpWXZGnOHVM1W2ag55su7xeWbZrYnpwMwBthWfZzOJkyvVscKeBPcfA
2dY0nWvFhsts0COg8uMynu71KgwsZgLQjgqJlWaeBmJVqzxlkP0aoaIzNsxtrN9WsybtuBSlSCcx
gg78DyZ2pajBMR+yNMaDruyJD0J+7PDfWd1tK+2tnDBLcqoL//a3XQoglD1N0Emh1YR9f/lta6L0
4G/M8W2bIt01am4CXxLzU2Xk9r+Ywroje6cq2lvSqWcijsKSwrmqnU5UgBqRq682YS+3PVpAkmOw
EFYgLAKy8evZGNCDFQC048VaWluSxW9jn5y68ZcIfxqM7Z24R2t8UD3wAL5oCd9Yelv7iq66ozWs
jW8tJTfnW0fyOeuiDuoN2DoCtHgEk7OQ2YurY5+86eO/nKT/bRwZwz8CXMfyCKYi7Wvt7Hj21Oqv
Tb2/vbqL5/WZFelatinLeGfBCnX2tP4Q9QM0QUa2cvkv7YN5ymTGwqmgLZWi0ozQ10oKvMIiI/Lp
8EtFURTWSAedZyUJ0AP2HLGWiC5tBYryAwX0CWUweSskaaUXLcHJgyx+Q4HPSVGjd8jT7QX8M7Mi
X7HnZubM7uzI7rUmHRQKMwq6lW9DZo0AWnVJn25Gi4gXE0J1YYAJ9NJyAX8YCr/W6PgdZxUDqkOL
oCnnjLniISXQqmdHV/p3PmjJzDUKmBQECQD7CUQMIlLaVuSzEBN9Hu02r1EJ0JyXNEzpE7cxGz8W
Yfe1wV8B6R/wc1/yxuHbPga+MYgUc+zB8ASJbTfuQTL11DJUunxs2o57adpUjqcbahawmBvlhgG9
0wWky22XTZPhdy2pH+uwmQoA+HMglYe6Jx7hVh00IJkroh4qkJ1ZlRjyjoeagviINfe07bXJtW1e
/lQGknwRagainoSA39iFdDpeVdwEi07ZNdHgmWmt23fZSAxfJ5H6wpqRp6fBFPajFheUb6DLzNBh
4Xr+kOnJ4IP3O7Ld2IRemJmDGBRKlGr4HteUk1NcgCgQeDKDPKAn3O7jqCUBT0dkB6ET4S5oAI5U
4X1K3ljaQPx0GMZ8q7V9FRSmU5dBSvsOFF+JyQ4gLebfQzVOB49xpd7Ell7nKyfp0iY8DyHpmmgn
NrVjiu1RgKqqC++H8Jmg6ONkr7djdaE5h34YyMXpLBEBhjHJUJeqZqzNBUbBH8pqF5NNqgaieXOg
Rlmnh5DsDWV32+biLjwzKWU0HEMKpFRQEWnB0V7rDSCwcf0U1dPX23YW1xBMH+CZA0UG9vzlNqRd
M41lDjtoEO8YJBaqJn1LDfu5HtjK51pexv9s/fnnZ1uei5Il2lwKnuyd5nyq4qk3E0843816M02b
LntK2zUpiYVHxgyuA/MHqGaQSTjSSQ0y06gFeziKdPQUNY8VO7X8RxR/F0CuWIHAhk1esc9dqA9i
7NKtdD/JvvT55+1lvj7JL3+FfrnMUItywj7GrxgzTBCEL63I/FLlXjhPd33EiZestSOvAwgWZ8z5
/MJH+V3yu7SgP5jEfellGO2vGyUwE2fPwjUzC8VX2EGmBqorG5RLMmtQyEa7zqcKNyGzX0w6PiVj
3O76mN7ZRlK5hZ4xLzbwyOuTdp9UTbNxgKlbCa3r/EID7R9GigCjhIaLTGI1AZlaJ3MlNum6E3LZ
eBsWzuD3QuldOglUY61Y//tTYfbcxuJqyJzxAy6/aaiBtlzLYLRoAIb9lcXCNVp8SeWrUnwfxT0k
JsW01rdZ/KxnRs1Lo2oR5lFrIpC4Ne1Szf7Sx0NQYe7+drwu7FU4N7cgQGkMPTK56qFCOCSszA71
AFCzFcV9S18LZBsFJjEAx9oU3akI1/jDr8+i2eaMrMGS4u6VQrYAXIMOLUK2K361XealkBUIMQ62
hvlaXMMzO9JmDMG9I9CLxdna3VX5Z19sNLaS3syf4TK7uXRFio02pQP4KOFK3z5NauVysSbgsbZY
UiA4ekesuIQTGQjWcVPss8R5IvnBgRaGezsYFg+vs/Wa1/Ps3C5qJ0WLBc6UzoNCfiqd7U58b+Dp
EmpHpoVu1+srJpe8w46aCfsBZAQX1aVJajQDZw4qzHpv+nHxIJL7EihyY03ufSkUzuzISkMs7gyh
xrATa+XB1spNj5HuKY/82yu4ZkaObJ6P5qDCzAC5bwqJkLho/bpYFZqbI1cOO5xEBAz0IJlC+nC5
bKxhdQKcdenVCcMQUMRCM9D7IRHANPZGcYJQCmpmTqPcAyE2bgyQ0HxzWDEe9A50zi5rQfT5956D
VxBD8gbOZdxFl7+oHmlNExWcvJGNCYS2yDsvali4GWrt199bOvd9XpuzKCVGa+KZAN+dcHypQu1n
R0yfVCvP6qW9cG5F2tha2U21CPElCfugfe1qFcTrmiegHWJ1Qur5BW37f/DLQcEJlZA5eZIsRnWS
1bGOEneSOGGQNqp1V4HCE73N3Fr5WEun1jx/h3F8XKRIdi+XsO/yHrB1mBoGA0w/1WNS2t5tbxYv
FnTD8JRCOo1pe8mdOMxS8D6gz9HwwY3moaSdru76MTD6jUYfdTt2++GvwTeYyNUMUJWj3IUUULKp
KFQVNUdxGxMCAGSBLmQS+8I0N3bZr3yt6yIhTKFMDwgd2viAe18uIclo006JXqKjWLiT4k9j5Gr2
11Y/leyubN9ur+bSMXluTaoSkoL1U1HAWoyysVNuDbVHXaVzq2RlBRemouahZvwHlNdA8cqjNMrU
5l05+yUs1XesPjBo4Scgc+47xUuJ5jPxAR09TzT8FOYkCFOxEjlLvuIHoIwMRsw5ei5XtiiAQeMQ
eYAOXBeExY/Bif0CxOUqTVa+4dIen7lDMXhF5xEL69KSAtSbTRXQe9PUGMFUMrHWDZlGMCzTmaAq
s0X3YCURA60N2pN4DiJH/IefgGk6ZELoTs+xe/kTwKzvlOAUnSEtD6PDgpmHuX+0nKOR7hlPXELa
lb2/FLho/0BmHuPrc1fm0qJjR1zr8qTyuPN90pDFPhYgU++02CXcj7q/n/TAKariXTLHFNp30tfU
m6qGIgfGB/TBaQ6NMJ07yGgAoMbNNNkYqIJs+97pVnG28w0o35AYxoXcBPCnkKqRbkgrGeFoRlB9
LUPXMBgEEl4a6vLymyUekgxTxw+2vZ2aPri9U+flu7aLapoNsXsQv0nLqzlkMCOwWHm98l0x9UOJ
6kgZrfUqlw5wJOyoUQCgbmAC6vIj2qDS1i0QCHtEj91WbKvqkadPdoGa2ja2d2p31PVgSkyPIZfS
vqKac9vLhYbCn04eFKbnFzemuS5/QDVpakYVFWDbbffseGwzHrSDvS9dcxceIRAIQg31QPb68227
16s7mwV0BAVBgNrklwOLwrFghokZm8b5AFJwp1X2yYmtNffm9bv8ipd2pBxDsyqnaXPYiaF33zVv
4Njc2xj+7HSBiwyAeWWrj8NLl4C1jnVu3Sco0OZvt529Pp4uf4T0kU1SaAlTMTxsCeNhCGMvMbtN
mptHxY4gjO5s0LPxK5i/bXZtjefYO8uvxkwHp24Ds1lrIOM33Fojm2KNgWjNOWmfoGTQRyOFlTb3
HLjB3wD8N4wvIvyeZ4eQr71trm+Vy8WUAlat7KyJkTt6rbmJwdMdeyX9UNcI5BatWJAwmzkAMccr
fbIyj1Wcdhi8gUCByrfQ1WEDiFe+3P5Cf0a7rsLzzIz0icTkEDw6YcY8TV/I4BqfgPEj17/rP+x9
/1Q/20hGfilru+L6TMUazq92QBRmYK6U8yQR6QgkYrD7MCdtAkR61/4mtk/0h7FySe7zEdW23W1f
57955eqZTSnzifrOIKKGTY0HWfqbW4M7ZyDpfR+vlVyub0ZgdGcIF+bCAXaWgcdV3JOi7bDpLefU
lqchPrXmQ1+/G9PTaK6s5VKgnNuS3Bp0ZRJDBVsmBldje1OHvlnVrsL2t5dvzSfp+k00M6lsTAFj
UjbHSDT6ANXPxNaDtOxduzQ8e3A2ty2ueGZJIM2JRUPTRvMq1g9V9IuMb8mUunTtBlqKC6RnmGFB
8QpT/FIstmWuMoWAH8Yimevk9za7A9+mC/o8TDnd9mjpQDw3JX0rbua8GmyYytJ9WH1Xyd6Kfv3f
TEifqaxqTFpaMME0jr7Ko1L/aPCEuW1k8cv8t2RyDYR20LUMtTnmksFEZ6NsATm2gPgJHftBo+Ga
MNxi7BkYkwHnMLA1cm3H7munhZIL7HH9fUrTCP0A7rdMHNS8dEVnfNj078Ge2MOo0uLpgqzoKkGg
6N9ELQvBu1G1QCziIgHva+zn5ss/rCUmuJBhAu95BXmOKq3FIDDB8G3J9jlKmGgzUCXy6jUylqV7
Eqc5ngdASGCGVLonE2amXTdhEZvxe1cfgPBwjWrLITHR+uhFanwl2Bf31Zm9OYjObv+iLiOmc9jT
p13FXEP3o/4r0U5l/e32Ci4wP80jEWgmYALDxnNd3sF6wnCyYwnZid6jFqF9ZLt6l5zau/xN8zrF
BcHVI2TSf9Fhl30qwYr5pcvs3Ly0q40u7lQ6mx+D6n4AaQaqq5/5QdkmfreLK++2ueu9h0oLpp0w
8Q5AERT9LpdVLxSwoyZp54FbAgha1p/CyRf6ymm/aAXcw5jowrISuRcE4VpLFxNKb02649bRjt5a
7iv0/bYvf9Dnl3eyAZpPiEqiZgv4jvxCF0ybeIEBLlD5KW6y0fHf3VY7GPf6HVg4I7fadoarooTl
xndkn/iQ8DkkfrPyCLqOVPwKqOTifQfcJAaTpCU1aQpdZfztHKyFk69oblEHcfVYtyuROv+hK3fP
DM2rfrYlmBPFaDjCXW78ADNRMUKf5XNlSddsSJvBHlWnVzI4oz71x8az905gbEcsa+L1uyGItrFX
b7Jt6SJH8NONtVe3zsY8rb2vFjJLA4UXQPPnyZT54XzpqymmkKmgjvGi9/YHNKtByvZgbyNX+UU2
5Q6UKSftTqzAvBeQt5dGpa2YWJQn+my0/wFkuU/cadceE9fcd4Hyrb0Xu9uLvbTW5z5Kl63mZGqs
jDCXiiP4GezxR7WGWFhbRzkLGmpdb7oJNt7rvXMibvGkuJrqhscPCtGn/qSdnv5PTllSvYPTIev1
2aAu9qm1N9StspbZXV9FF5/Jkh7FoqhIGOYwQV6MD6SPfu0mr+WWrITDEk3peQxeUUeqmCkfxPx9
9m3lauDF87QgD8xX7IVNtRfBsHtzNqUbbXM3TFYpQ/XrvOXST+l1FdlRaHZzOLJN6MVH874P0q/F
Bq+rA38edz32IMFeVPfJ/v43f9QfoL+8ST5DBOqa8vrqWkiHXKWWqRGiPob9OGwMPz6mQQmy/IBu
QBf+Canjd2Wb3r/EJ+al27W310KV53IlpJOPWsKysvlLiDt7E24dFCcPYqOBO/DXEfibHxiXf3J2
dOVtNK+vfN6ilTTfLhiAwpzf5RlUK41Qe81pPZKo27wvDm1UrVDhLh0B5yakEwc0cCqfKaM8DCLv
6jraJdgtzVCugHuXrihcThgSd8g8xyKVA4iR9+inIhutmPU9iwvUUwoCsGlsPTPWO0Fp6SsXydIe
BfEGQU8HzMK4nC/XzhShA3qI+b2Hgm4e3U/U3o7jJp72MVC/mEQuspWDZynnOLMoyzyFjaWKYZxf
R9V7VDUb3iTfxnLWcB3XaslLGxPygfPovQOiNPlyQgU5S8L5QYGJoUMW9c92kUHbrrFfOQufB/BA
oWT/dvtcXdwD50alUMEATdMWKvJEEk2PQNn5duH8cNLJo+SbgLpDFiWBaLE1KqE82VV3jzHJrUre
1Bx81uZ4V1okqLPo+fbPWogsVO8xDKnPM21Xz9/KilpnShMQiCoA4pxSsHeS2rfxoHfWuiQLyB/U
7tHnQslHg9q7/ASBrp5Kqxq5a5xCOAQkrbXia2Pt1okIEjzsiVFpmJAVKAtNz6WVbm67urhXz766
FNJNCRx1WOADaP0UhEN7z1ntVXGz8qEXgwue2OiL4vEoP0cA1wYzHceRUPBvdg8kkYg8NfVs9XHi
u44o7m2vFj4guIDmd+o8zgz6psuN2qvtpKYOvMqLr/+PtC9ZblxXtv0iRrBvpmwkSpZ7l5uaMMp2
FXuwJ0F+/V2od88xBeOJsfcdeaAIJxNIJBLZrNVrZGcrzX25/CEjhmKMLRRsoW4rYdzN3QAE0GpG
CIs6oLuQPMw7lNM8M7nq+oOC+tpl3YQ7thLHub0WjXhG22Iplwhd7+MUZIAOpqm08QDY0oq7pwfA
OEhjBHdAQbAiab9A8SXJv5TsZbSvLOnzsk5CN7fSiem8egSM1GmdtMMSVoXqIlz1m/4zpuRQYC7p
/yaJu3Q7ibSpzF78JvlTAXxVUt28eyLAp7osR7xLGEIEpAPqn3yBHpABupUpDjILmu6i7e+mR+NG
0uXhZTHC2xy++j9iuF1qcNoMq8YdWPe57EdVqoTzFGvBZSliW/iSwm0PSQG8aw9QxuxOAOHaadbr
OB3qfg9AyMZ+uyxMbAuYGLPRTotMP3d2wTy8OJEE++5tCSxzeA9ibkwD+FJC1I1ARagXCsSo1qI7
Co/6c7NrTKpoEUikkBQEMJD5oDUvFpXcpQIajOIpW81mIq+EtDT6PIFJgOIpv4wa6tFGAldPWsPN
25sW0HVVfT+Pr63+j2E+GAg0cnRot8YcHN+QTHSE+MBfQkYkVoxwbGPE0WqW7klt3BUAkXq6vGci
MwSsCIr8rLfmGynpSKpKL/sYOONtFpRqfDPHdHdZBFr+sRtc5ApgINCSgrkOqPs8VGNW2eVs5Hnn
2UhuHY0sS96sGHSwSj+haahQ8/yJRNIUyFpcHaRUKz/6yja9UYuqx9rAeFBal8tNPJMuyIkEHsEs
NZDIsaXTpLXjzdArE3FRnMQy1VrefFC77F7zgmqe0Sn1K3Dk7cSjSi15kV3Rd1mSjIcOM+k3beFE
aF8tk1AZY/o7HcxSu6GRnhxii8VpxSKbf0zaV52vFYl6qBcqBVO8FIdFTqzS753ciK70PMlORo16
glvS0gA/xtirsz/T2QSDgqSDYyw3K0cFk5uKqdloKfUkAPWWRtxOtjo8I6ZkCgrZHAO8JMc/40Cd
DnzAGfqinWxwNC+aFnKYFY1eZYpUnrqinJ7sfKmfO6n5AVTVO4gaQ1oRzNTP8rKMbm85QPpK1BJN
Z5Gq7TCFX/wcrN72FqUuHgbUR8O4cxT0n6vA2SMUFWNAxKZtHehmPo3eXMomYMQKLTAzOTsoBVGD
QmFT7hq1jrAkKSBj2x2kdmyOBmCrDjNm5kfUHGiCsQvgV3/k0aDER71YCg9fXdvHtjfTKmj01gLu
bEJVr8+r0nE1it5pryzanIFBz/Wj3qbZg0rQy6Yt3fhU1u3s9pLj7OgYAeWzsczBtfVO/kkxiwHw
oqKaTV93YgoKGky27NAakNVeU4/x47B0vf1YFHSYvdEg6guZ+jKsdVorngmcyN2kKPOnbMUACmqV
ug5KgML9mB1sl6+QyKzQC6FDptoayYsOVGH7qMeN84SguwznfujUyAW/s3a9YAbNcQHta9ohUYb+
RFWQox47VBbAZMEgf0kjg72vcuzIcAEUNI9uRRxrcYe0RnJHm6pxNxCiP6dlnIP7oSDkKJWyHDZY
qV2PMPsT4zs63kq5ahE3j6MnYwR5xUjl/nrQQD+WwH0du4Q0YST1zkmbilSF1DjPfEvu47AHccID
GvGXgzahioom1lQJqqhP9zpdgJJUOyNAuA1jiv26sMbD2ObowKEpBcsCAAf+aOkYZ243pogpRpWC
/DKm0UmTpOJRtqrpN6je0mB2FlC5TVUf2uhE+51IFNB9NLOXq5xkEdCYDO2+6RTJS0skv10N2u6M
ZgSrzCLF7U8Mzaeqa5V1/KZmGQpYdVrb011ESHlsowLwPLbcF/f61DmPvdrEd6VG5rdp7mZrJ+ea
s18mNSLhYkndKVEKC7ceWpWCss/NeyChyYM/2VKhnHq5qB8MqSdXqmRmfyoDERPGlhzU/nSAHQcY
pgV/qJnb4/TYTwQ8FlnTH83Fmn1AcGdgxFSseeOyFsxq4DWMKX5AlSPLiPGF81ttcqzSsDtQXIMD
UfalBc1IFNzwluM7phXgqvthNL/1osXwIFzm4ObH9zmufFJdA9v4/bLXFnS8nX8MF6B0slx3cc4u
ogL4zziFpPQz6yelmr8M8Z+q+Whi45REiMH63k03O6SE76v1anCXbqFIhU0oy9pP2TEjgz80IGbo
VK8tdYy5KaEO2BmzQBccariYwX7ZWAAWrvC3FjYDKQqH9dR8a/mTmgxY+bi1zPY9T9CG3SU7jXQ/
h+KlkjGO344V2qWr2C/qxHVqunEzC6IpzK2yzgLMxGPimlMfpOUaLawG4vvm1sBMPI7KcSRHgjL1
hqai+3ktin3KKoivpGGx+qEFGVDd+KkTyFkTIKnptrI3j89muqfJcVA3AmBBCMf4yfGkREOjjkj7
XGiOGeMINTzEVLj8jGV6xhxkuCwyWAyJ5dVt/iDNvy4rKgjjMOUNwA+Av+I5q3MBahJL0lIMEJl2
qTfpjRurCSbyD1EBwMf9ZVmCwAp4rDYS6gpCeZDnnas3kqTTa21GdkD7QCO6a/X+ZQEi+1gLYOu7
2jS4QTQR2hAw9E0KwjK9vCFT9Fpk+YwnUtFsiGPmxp8GjFMB+RXJDhTquO3SjQz3trFgu8bHdnpO
spfY3EgLCpfsSwTPlpjM0lxLE0RQjfomBVTWFuXvhhImZwAkWvTJVCFhaN/tMRysH/+iMA3ISJS9
0K8O54EB4vNt0RbJmPNcQUCdJqVrD7jlgS0gKcorUevTmPT3S5K4dTNttTGIzhOau1HkBE4gBv64
Dcq1AvhHstp5Y6e4UfkulwECNSnBYGHxROWNJIPwesA9BVxvlm0z+eMrlXSWMJwC9/ST+Jh/KW7b
F+UG8dOh+mx6d96QJ7J2jEUB5MbCLAVO1PmykqEZOo1djbny1FQA7X2XrCvERf/8TGHCAK3yANGH
2+ekDAleeTJiTi8jt13rzRF1Gw0hxD/vutPQ1vwlhzu7Ru30U5rL0AYUC3Jlhd1SnCqEqAWRN6q0
okMFIBfwaACCDhk8ziyo1E5GlsAsEG6cCns5zfmWJxedKkBRwSuwNzJeked7M4+yjlABpoCB7dgd
TYL5c5pGwHJBvf3yBokoLdB8jrOF3DPwwh1u5fDGaCSjdBCVBPQVrx309l71+ybQveWqBoGa+Rjt
rMD6gaK7O1dueyQbmQehsqsP4NZzctq8KCz2AQVwpumRkN/5Fsy2KLm+0hLjIucr6gCUhOYLhEgh
ptua4LoM+newtu2LnXmoPqKn7m56AW/4RjeGqOIMucDKwLASElN8stew9KElEgpbXev+XEIQq6Q/
E8WLD4+N7KphmXub/SbMOPh7ZS2S21ANbDJTHkFV2RsPShgPvnk3Ymo1UDzpzQz1h+yo3kh3crhV
thVG2wznAQk9B6MqfBVKNeo50foI85x7elJ/IG+U+ek+CtFMsAdseAO+r3Y/XT1ftmDheVxJZb+v
ru1ZKYbGyRjVO73LZcON1I1RFWaA3xf0Sy1mwCsBiz3iVRxDQHsC1N54lf0hz+nOwajW52VNhFfA
egGZz15JIsTs8lTHApagSb3pX8kpDSR0U+6MvXPs9/nLZXnik/elGOdm4iROxx7QEyDda31TMVwd
+DvF9HRZigA3RsMZ+BLDGSTex7WljBDT++WN4cpeE7xilkk+RI/y7lcXphtqCSbCzgVyHkU3aTqO
IL/2tA908ZbXi+ypkzu8dk8gxNK21BPF+sgq4l2h/6We5d6YulEpmdXAPNC23792e/UNPSzX9q1x
NLbsQ3RnA8sPq8kCfDxizu2jy7rGWQDz4SGd9qA9jj7aG/tT9mofkgcMnw1X9q7/le23SKuFB3st
l7NLDO1peYw6qKd85EHyTPyUAg7SpQ9oyjY89Ub/mUmuDB7ZLV4Qoe1YAA3XAY+FPnf+JjTTtEkq
cD14QyY3YUdyZKiNfp59KcmkQ1JNUH9pUP2pNaOEX7X17HFp5O5HNWGELCoVGlbaQq7rtpar4LJh
6wK/sP42zq77xW4JwBLgF8joqUCbq6Rpd1mE0JSR4QXVFF52rI3xfMcbOQOdom0hrll0JP60R6V5
m9QkzMvRqwlaCsrfdS3fj0ayka0QK/dfwTxDNMzd7tIZCx9lym6ykh1Riv2GckJz/lKOp2NJTOT8
2Ny8Nx3rE8ZrkX7BNSn/AENj/PskXS+/ij+yq21VREX+fLWmjnq+pv1SJUptGiBlJvJzX6thHHX7
xULjm6WDD7SJPbsx77paf7usr8jdruVyjqLQWrT7yFjSEhzsxXsjHa36x2URwhXVMf+mgFNEAfrf
uWqkmaltRVjREm0EyF8atyaayOXXy1KEtrGSwhn+kEo6mN7ZvqWfdn0YtvrghVETm6XD4wQDhN+G
9UkGPuM0RtSkgcgYyK+Na93Id41vfjQ75zCEdKscJdQIT0zE9WzQ7G/mbHXxLiZBGF7hxhjVZ2k6
5fLGORZuPXAwMVHGRnn5EmiLAQJAJkGhoa3QcUyBzHQ/Lv8chRuPObTjYvgRbzqk0s53f5oSeEIg
snhz91BNQTPftfnGq1GoCDoz8C5B5kLmDSxW7H7sJ1x2zfz3LX4TYSAom7p/Y8crMZyF2UuJ/8tu
8CYDLGfullGom89yufH0EB6XlRhuwZxCRmqe3afzHJb1KbcOg+TnW48A9rF8/Mi6Wf53zXTu7TE5
KQEABKSolrdkJ7n9WVi+A9pRGihbbNHiCxPPRkBtAVlW46dupcIY9alJem/4ZQ9BMwb0aBNX2xfH
1AeOeObao8/KQBu+TXxkV3LZUq9OkEJaYMe0TO5x2lu30gPec9fV4PXXfdB7/dsQXvZBwq1jRIwY
ocLwNo9urMuDSTWgu3mZckoXwwOa5CFrP3Op3igfC4Nyhn3xv5L47TNQ3rFxD2P7Zm+od7Z5ZdQv
yvySkENOKiQbDn12X9ZuF2+1t4jjrpVoLrumtcpkyQOUdMDN6TovyaPyAMyN2CUhBR6Al0teci1f
gYfJ2ujZENrsSjJ3R4LHAceC5D3g8NBT+FD2J20AHt5NmZ1oszViJWpiBo8sfJeMfkIU/pnXWRmP
nCUgF2mgZ2f53TXQeFEkOy7BfGft6xDFxmutdstb9eGyCQnrIRYwCVHrQfsn0DPPxWoVaXJjgc32
/vgC3+9Gj/HhLbl2wuVuQ5RwPb9E8UaUTbYTRws0rF+HwNw3N8Z7/ru6nm9p6847fWfc5Tv5Z/yW
uJv5ABZWfHM/K9G8Ec2TVg1My9FXXMct98WVdUPCtx+RB0zwLcMR2+xKHGc5ygjU0/bvou4cVwnv
Ri+9Hl3L0x4KN/asU3Fdvm91L7Ow5pKKfGTFULUIxioxanvbSle5fNdOrmSiCSi4vI/C649lMjF9
ClQTnswF7+OszECZ4KUOZrR1xZ2c9zE5XBYiDEZWQjhXmpttPzgZHI5kRK5CH1ClvCxAtFys1Qcs
XzKbl+MsAriTZWnHONwLqjX9nHhLXFxX1PFiQOISq92oQohc9VocZxFxr2E+r4a4IYvcQo93Q3st
1btyayZamORbC+LMQG1pFqcqFo7utENWuU1ouNSnV4Dcbq/QUWf8HK6kcHLJPd0631tLyvZ05cFq
8L0jow7R+t74QI9A5S5+HjiBftvWnnOv74p9fFiCKCBbr5ktybzvtNteG0qsrmP/KpNjYT3NBdoe
wmGLdV5k++vV5czSGSZj6nsIMtCT2BC3SvYqmHEum6bwKnAUGwNzrLPj++h3Vw52z2LYhgSxVKH7
5SouXlr9AK6XIbuSE3BBgQ4CEAWnTH0CVGeUbKT7RAu6/gLmyldbKQNd3JpYFrMvb4v5ER0ELrpY
UHR1nWyLUFq0pmjigTthhR+bz5hacl4uNkVomM63qvTZlDttq2y6JYKzTKntRlViIuZKuScZEmBm
tAOKq7exccxp8D54rQpnh/kIVl9wEuMyBa1p8WuQglYN4uqPZlyj7dhPZq90bum4EQYK7lWYCZAa
ARSJEIKfRlroVCDuhlSlbVxFeR8BIFSWrq480gh94sPuspYCV3YmjnNlY5UWBRrG8DCN27uGEF/v
s92ICVk87jYWVHALnIninNmC16I9meylNZZB2+fHuDOD/5s2nGm0o2Rpcw8RY3m7KC+z8mgvj+Rf
PBmhiGlqINLGGDM/KdJMAICqWEBAp0c04RjpgWxh4YjSZGsZ/GyIIvUR6Wvcy7Nd+BiP9p24dDFQ
+tYDu1+Nm4Axty4pDZt0vr+8iKIX15ls7jadVZU6xgTZsv6a1cGUH4s6rNLnpQm65EdshL32ODeH
qfZ1+V4zNxymwFudSecsEpjyut6AZBToz7qXyJ+tk7h5AsqHSn6u6nHDYrak8UYJ9vMiZ6+uwblT
tN/6mHk2Af5seYU2zo11ZV/OORTkPBG66Zjs15HWOPfDGpCoRzuCZsaMcLmRTjJKu1Mf3zVZgjJv
9FYRdJn2ygOqXbe2njKsvMufwFzWpS/gboKqtCVHyaFtRtGZZNuTgga3VvEspdkCAhIu7EpZ7ili
aoAElwmUHVLjKpHiXa0bR80Z3VwtgA30+W8UQ/MJblhwwfDpKDlekoIoUMxoDjoF7zCaFveXRYgV
+hLB+ZYiHZtIohChoCOUWm4NUqeFnPJxn+XPl0WJTyAw7f+jDtvH1Y2tqAmQBBQEX/MRhbPoWtl1
1/YnKjF3QEI3jnpY3G/dqqrQPbMGbBME1Ggw5E69o9BcGVPI7J+GIPPBEBKiAVaK3dRDmTfQ9qVP
g3JXu8nRvMEPJ9julXbXbTWpCNANcPutPoRzAE0Os5wKfIhxW3jP+RVgXkrTU3vfPmFyypvDX7lf
N670RH5oh2QjtBdevyvhnD+Q0eubtgZ2eS7CdvJk7aqPPF0NUvJQm82GqxPFhmeqcjZV0TZ3poqt
+a72gWqwfwVq/hhmvvOgPPQBgOXmfbRxDYuNywZUj4qGfsZ/cW5cWN1mUuUC15dpuh1mjCqTdUIv
LsiSrwsDLCcYxVPNODDT2CsUFYDfuT8YHxin23gXCo/U6ku4nU4ShXbLyN5RGBybrnUHyKQ6xqNb
f9piDxJb1UoWt7GpXee1MkNr/UhO16jKjHfZXR+aT3hI5a7pal66Gz4l/z7DwO7l47ylJrfLsjo5
vZlAtGSha8HE8Emf+y1w3LPxdzLpW0YlKN8CLfBrfznnUWcktY0a4mbphSaGOzSH1grLCMBW+pNj
3gFLw02bDR2FcaQNLijA6qHcwE86SotqDlULoRGwlWek622zvgekhFJtQWCzz/92h60ksS9Z+UbD
aAA0pUNSjMJTCtwK0IrI1oYbEAsBvAp4tWyMo3C3V2p3fW7IZe9NPUJhsDpnnb1L5M6/bBnfxQAJ
BIOTaL7CLJSmcQcgqqMsjgo08FqgnUKD5mIHLXi83GQ0NgoDgtQgRGHAgLEfIqttcvZfKpOUWlqL
QlpvXqfxp1MMR1Ue9nKSB1n+xzIyTwLlsqUOh0reogH9frf8RTwBZBEwFzHMzU7Ias9sJQOOZAPh
9Zzt0sx4yMflH9dxzkVwoY2a0UyuFjTuDma+s9D6LReFXyX1hp0LAvNzOZxlaAS79LdBOCtOWvJj
QqcmNe871c+bo5lkXiG/SvEWvtr308WEslqbCXARcCKdrx9pHPSzdT06KQf0r5XRjmTD3qpUV7K3
kgVbojiTHAxznmMdohLbDCidcSuwPnbnFl3oGzmm73ct0wrTcrYJh/WNQx3TV84YG9gyqfDK7Lkn
OzJ2bmT9aMt3w96KK8SKfUnj/EYb552OqAL1f+XatFuwkhycJHVzY8N1fPf251pxto6MgmwVM7Sa
4xJd8ZOb1n8cuTvS5GWUtljdtpTirL5KqkYtKigl9UEK+o7ceu+j6bbbMntm1edO91wpzupVkvaM
HAcP6zl1/CaOcvQP9/e9Nb3G6nQzzBP6y2d9uSrMDC0Hl72kUDhgflFxZNEp31c+It0kKyWEG6Dn
kcC7SD+k7uCUqVt1j0X9J95KDAriMqj7JZF3louhoF40TGhS+QUE7KMa6IAMfaiDeUceGkTA8NB7
+WrrySSoNJyL5QKFGDUVw66Z2Gf0Lye+FEZAKpqe9d/lnoQzoKMHr/2D69vYOInCewiuheEUKKgb
cf4FzdRphUI7m768dpQeBL/+bLUbl52g7gj1VlI414Je8FRTOkjJ2r0BfOgYGTTLQze/LwPqP66C
eN43mePCizrj02UbEh6UlWzu+iOlNaaYHEBnYK9fzQWEyM0JDGH7NjXDy6KEDmAlitvFEg3aWR1D
FJGmvVQue3VGg25pe5VZuLDxH5fFbe0d+311t9I6qoeCQJzivNXKfQVC0s3Bga3V43ynUThzm8xs
9VoQbdX3ZR/G1tFeNg66UBUwqQADGjOQ3xIkQMztE0BMwXWSq0Ly2/oj2ZqdFt/fbPpBZcHdN7CK
Boni0lYRihj9i2Kjtj/VeG4sb4vUXRuOGoxL/UoU5OG3aBGEt91KMOeqU7T6kYrddqm265zGqxY4
kh4oDwjMTaTZMtPYgIMSGuJKIue0MSiIfjeb3a9yjbqRau0y+41G473SSF6pyxt9Bcyuv90RX+K+
zeYQOUlGdsFmveTVQwyCn2WLq2pLBueoSItx7BIjYZ6OXUM4G7nyLG+1nAitfaUI56fwSDT0gY2d
DUPtp6NseJFqB4ulIGYAl8Xl4yvoM4FXRJOAZTPsY/RFnp/fpmuUWZ2xbJiEqJZ9Wt1l0VvUnfT4
qdd0EAy/qMZhyO7q5NAlbxvC2Xp937Mv4dzBBpRSRdIBwvUC86pXunodmy9GFoLkpCgek+akGOiv
2bhthPc5m4/QUeVAOMRpvDQ16BlTCAUnD16oyh7D+v6kqkFtAE4f1Dm1lXlyudk3IFR2JZdTlnaJ
TU0WLC3paZlTvPoB9hzZc0CrZ6srPWV+JsngVfazAbyNf7PSK+FcWDh0hWYtLITvQW8m6dcVubGM
jznDQIF1HKx9E/lxG0bW/WW5QlteieW8jhQvsZOMECupQZfZ981gukbU7BTr+bIgoe9eCeKcDWZ+
phbA0ng3WMlhxgvIlshOz52NK2JDn7/ufXXbZb2R0dpgYqgTuc1EXxJtwagvamXDVhOG+M38pdPf
31fCklyP67yBsEz9o9QBBcpCfIgw4N5IDhAZdvKwo5074oxcXktxIMiGbGTWQgSG33OfUJXoVbJi
RLw92j7iMfJyGvt6Ju1trQSDWhWqBcbwx/agy1mgY6GlxXosgPxeOM+z9rsuh8PGF4nPztcXcT6x
bkvAbrcjHgBI6wCFdbwdC480ydEAbZel7aUOrMh94MQbwZQAGATucbUUXOAGRmfdIDaWYmne2ljb
9yba9Kl5a866V5VWUCNDrWT3fTkfR5sCd0o+GEkJFMdHwHEA6z96asz3yX5jU+HyoMJMkuNo5ZmL
pvN9Xym/u6IN4hiQEZUCYt+OZC6Yo7ypsR4uL6HwNl4pwoWFmI/MAQoIRYoR00uHOPtoVMXVZT+m
88ZuiR3s12ZxDraNwCkVsQdTo1716mMX0b1c3yv9rY43hWS5qvV0WTfx4f8SyHnWuJULU59gHbUe
uTj0YScDO4PS4LKY/8+B/JLDO1Gig9cJFXHWyWBbQWN7cQVye9mb2kOee+Uw+OPionyw3xDMrOz8
ngS9MDBgWMurxaAVzw9k7YD3SZURANfpqYswAqYfTVg8ni9D9p4jF0MzbyQnWvotxnmjacO5Ch6k
kM/mZAB3JgCXlUxgBmvsZRg3SCF3SMrscvlKB5hW1Nggp589q7rDLH4Lfu6lQ1FP84vkVp7J7vJC
fDfi8+/grhNwCAPXqMF3JP1S75ARmNyMJrKvk/Y2AriOS1Rr3pD53bggE3xbSDAByxuVqfO1nxYV
ozoMRHhwbgo9jJunfAuuk332t+1lzaEG5vwYneO5iHHpFBv4OMgNoRQyj/EevfPBYAOJR0lU34lO
XYLu8MtLKVILsNYY/AfmNECDOZOS0P8hTzrUovONCbyOct4BX+iyjO/hMm6QlQzuXFLTidWYjd2i
Jc6WYDZZ8X/Uglu5dG6KiLLNKRNvRGJ5vmmK18tKsI/kN2etBGdzAzIDjiRBhEXArTi4RRSY8anv
NrqktsRwAczE+nHYMfNoc63Rz2p6icp7W9vIw4t3xAHEBIjdcLlzUsrZnOK5wI4M6uT28S7vN7Zc
rMZ/BfBUBVE62+DDhoB6fmzbfWk9J9GjOm6xRH2/YmBZqokha8zlAMyNO5SxlYJFgK1WNMZa5YJY
Do53qSPj08wG8hIbUv656HX/tEQZalBdkUcbrwhBwRqfAFx/GbkC3fo2U75kpmrPCzqlWsDQN/vo
EP80YrczvPIQFM+GRzzz5mr51B4tf3q1XWSyMe8KBLjL1ikop7LP0G3QNbD7gUeO1xogv4GBEIXF
wleP1E9/mm/DDkztbnnKK5cEzpP0z6d7zmWq5/7KlkY9aRw0V+A6MscndYsLQuibVjpxu9v2UgaU
LPz/RDu1dWg6P5zMv7xuWyLYQVnF1mXqTJJuQ4Rp30jGIbZzV99iXhaeBVAognJHYwkf7rCNdgpw
tgwyyqbFSPAvPC9pBXgqe3dZF5EcgLhgTAl8XuxQnOsi5wOFlbM69gjWeHvJx8cispPJG+xBfad5
UlUbVie6h5GqBVUSaCIB9sytHtIJuda3aHRzCuB8D39iE0NLFazeGl1Dpy+X9RM5LV39f8D2honx
gnP9UMRpJo3xBei02pe2iVfPVlVXqJCKKxiAhjA8fizUAqSrVpq4gRWV+sQMAAbotuAl0D70/vGy
Nn+3nb9QTAziAZkXaCjft6urs6LoejZ07IT9q3qt+RT8w6/TTY7mW1f9AAv4brkx3R/k2ryd7+bb
NwB9hE5ouQCCBqzE5e8Rre76c7jD3Ezg+kxqfA7bRBphAGd+vixBAIkBuM2Vxtx5TqtSU6MeIrSd
cRNdV3v5rvet0Lopj8Ob5I/H+tp0iz0g/cLyBIbfKLz8AaIDspbPmWuvdg1qOJDPcPKK4mSnN1El
+RUeWv9cENA3Yaw4FkDh5CyVZPokV2yCWY0TD40Ppex2aO8o9cNlOULvZUCA7rAmAYs78dRqyrlb
LGSRk5/2CEjDqHBn8/6yENGZQLH8v0I4wzATS2p6JkSHU0nvlumxGJ/xEnEH9ARfFiWywbUozkCq
OFKKRYcoOzqZThGQodzYGbby/KFbS+BMIAIzTi2NkDDpr2Ua0vQWsaJS/+gA4JG9VtNGO4AooodD
ZmNuCLNUnuaxp11bZQYwQ4rqiWi5K6ma2yafSf2hWz9TsmEOwuVbSeOVi5xiQk4I9fk5xCC0VG9k
8oWLB25eOEcURzBae+6Ac4AVTPEId2+ML3180uSbvEa+xXmz0KE7e830cdkchOa9Cq3Y76vLmYzy
XNostMpGPWiQ+IbLDACjuHFvbolhbmMlprVKp5xqiCmMA7A5QTaKSHHrnSXam/XlzJ2ipdFiKS7R
Y0eml7E+ys6Py2sl8m3r/88dnSVX6nJkMzpKF9bjnwkk4c68H8ut0ofIG2C8CdcW8gAMm+58sWZF
yWTAdgMFh/rKlLiGGo7ywZ46PIg23LVoX9aiOHOWEgLgvQb7UmtIby65ryUvjZ36lxduSwr7fbX7
0mj2ACuGFFs+lgpI3/MXE/Mx/0YI0NaAbAWwbp5sehlUx+wdpor6GTWepQNRNtma8RGaAKbn/iOE
e6G2MTqrgD2DoZe+cBct9U0VjSW54ibD02V1hJIsRozBSqSmwzkCtUa2O1MQaVrok9Sj24yGkRxg
/PmyGEGVlGGPYXwH7zvTQqB5vjc0n1M1Rb3CGy3dawzrOdMtV9eWFv2LnbsgyzSXxh6ly53ZSa+X
hYsO7Fo2Z3323GvVFKEKrJLFG4z2bnGUjVe4yJ8CvwozWTpy7BYfbcbJkhDYC+vRieFyBjL6eher
PpCU0QZXGdahb6PcV+32hejTsFEoFRk+XoswGA0xNd4m54s7WmpkLSluCytD5BBX3lTbp8juNx7I
IlthaG46hrGAFs6DJwyFBNBSipDajAK1wKzqWPk9ePacZnd5w4T6fAmy5XN9mrmakprF7prcKZOr
tFH/iNmpSUaSo8SJuCxNbJsrcVzshRR9xQiVoBdAe/JUdosM0F8UlzywUN0sBYG0k/gWvR3qZStO
EoUVSEQy4gkFqUKL2zqNKJFC0R3qRcjD6s5DXQPwdWhOSa76uvLZAw3wsrYir79+6HECLWegek+Y
1zcmIMn0SezFRkpCtVHvshHV02bj9Am6dNhbAUj/FkO0xZV7vptZgf7Dbhox/aOhlREnPZ8JoDb1
Y2oCXK5EuDb0maumctAUv9ET4svVsNXvKNxjIM3jG5AlQ16F83NFpCyN/hcMIR+OESasStN2s3bY
DersUqANj/NdlpS+knxeXm+RLa8Fc64cxfgGKR5kc2hMALsdEqlxe7oRLopOJrAQDQUMmBiR+YYO
UAMh0DQRMkjWfon2cra3zXdj2dpJZht8yI2uAnDygujGxCzh+U7mw6TrA8N5UOI7E9Mq1Sx7aV6E
o9Id0HUfpsb8aNZvuQK6kRgsko1yVMnWQIVQVzS1Y6bDltG/ylzx+paXVJVB6rJOatBVm0FWxW7Z
BsAsvLxxopMJTOz/yOHznpTIHehZCEJWkj1oaRY0Sv1ziWR/VGNgqX7O6Va7nugSQZs9OKowq4mu
XE4zfSmLUaE1Wt5TLfNxOZZhW+EdmNHoTtOqazqBHkCtpMgDkGL1j7tM0TOOYSdkP2U8q3hHNNOy
y9q5woveeM+mu7H8vUwe7XYAnf7n62prQHDFQC9rtOS0TBUqxbmKp7tpv9TdIcveuvQjr98G+SN6
uCxKUN6DUrqugtEUOKT4e24r2USGGW4OK4qU8jDuZtS0pp2S3CoGWH52Nob7a/VF3XqaClO4a7lc
xEHzXJPksWMDj7tP6t1LYdfu7J8P0rPdBmkXtM8bXkbk1W3DwvANI+FEQe9cUXMpUI1RB4S+xeLZ
xkkHKJjyS85+JHTDTkTHby2J82eFMVV2yiQhznMd1a3lX1Pu6dFGQCXoYsLWrTTizCSmlkZtJof0
6JRVwtEtXHLU7ntk5P3m7n+Y+7LmxnFszb9SUe+sS3DnxO37QEqiZFm2vOTifGHYTidIACRAcAP5
6+dj3uzutOyxpnvm4UZlVFSWbIHEfs75liZP/fuPZ8uZN/t5hPy2seQj+9WHJTIiXX6t5RcJi4C4
Ojcr3x0shFzE9yMHSsYn9425DeXgSbMoIQQpHPzuNzL13CS6Jt/o3ZyyrDkqBJfJ/PDxC753FCE7
+Y92ndeTpBOwaJDRiFnZPlFYLdADjTcfN+Es33F6RPzexsmKG2zhSm6hjWEDcybnc3ORr8wu2rWr
/E7ek3EFYaUUbiUr+ijSPUDz6b8T1v7+BCdrT7DQci2B3p0d58hnewMflzQAoGOOjkOjdz9f+D+e
zf+iL/L436/W/td/4u/PUk26pIAcvf7rf12rl/qPo3h8fmn/c/nFf/zgyc9lL/LqsXr7Q69+B1/+
q/HVY/f46i/ruiu76aZ/0dPtS9uL7uf34zGXn/y//fCPl5/fcj+pl7/9+Sz7ulu+jZay/vPXR7vv
f/tzyf//x+9f/+uz5fn/9mcq2+7xj9vy+fH0d14e2+5vf1qR8xdYWyhv4vjESYao788/xpf//ij8
C0qgyPlD1ZBEi/lyLYHj+tufhPyFX0AkihIgNjLAJf/8o8VNDx/5f3kxCFrIjEJTLQi96M+/P9qr
AfrngP2BdOJRlnXX4ntfT1HE1EiwLmrpiJWW+v9p7gsA6t4WUwzSrQwIrDPtoVuPUugLq6sMrMOr
Sa6aQjhXGvjKtWUF8CyXnpW4FZNPXLfqzLI8OaWgeExg3LFQERBYwe/3FLAJQF3g8QHwE0gTkvui
jdydDtp4BQ3G8Vj3Q5kNQRlfSscXEJWz8y/ARNg3dannczvgycGFvgFyFAoEqGIsUppvDudANqIt
ms5ZdzF0YeeoshIfzO5dPVGyh/f690ILkxqtDSQgg4lkxsh2HxVDuO6H3L6c/ZocAQdEOD+77lcn
t/ys0abazCVJ4DAC3ZWi68SqrKr4AESa2bTBZCcw4Ltt/O45d1q6lmLoLz3OokOuq+JKtpMN2FUI
6SvXraJE6lIf295Yt2EBzKNThf4+7hU4BgRkMADWAueHa7wgq3if74XP64OHOZHKXuwhhtpm8H+S
aWlVfTa63nPVwYlhkPwbHsTdWn4xfR+6ucbVx5pT1XpuSkN66wmxNzH1PosuaDZwizKPnHjFxhRX
QkRd2tjuc2jxB/gWXSF2/YRwJ9w0EXGRcygPXBbia8QUHAYVKW5o3oGIa9DBcUv8S21TWHSTZlqP
rW4Pc+NDgWTMzYYXfvupHmueRnHd7loul7o3cXfxNENd1niTC3iM4gnh7jVov94zpAfLta8MvIom
9lw1EWQgp8iyr/PeGm9Gwiz0n5sXc+LY00s9U5qMlV3AMHPgyGOVftunYRFo7xHp51JcYOpeWqQo
862OScrH+TII5LYdLDu1hs8KsplBiOFTtIFqVgGgrRVUT9akL2Dp/gOFzW8SOntrLlyYlbDO3tJO
ABKnpN4zG3n6qY/qlQnEM/yJQFEmfpPEElZxcLECSNjvDrXndlnvlwrhmQccnT/ubRYXn5wy4in3
OvhvIxIARIukhXSfWJxvWkPsHUzCq1XZIdQaXUfch3EZQPIBUbUo1NZS03dW0WCtxgH129HSmWMh
t6CD4oUwCFNM9VfeziRxWA7KuuIj7I9Yt825f0eN7BNPNNvQgo72HEZVKsbw2p2lI8Cdi5qd3dn2
mht1C3tMIDJw3U9dqe2jEtNkNn2UxxuKetOR5nTaAs8ef1r4M7u4saLLWdlWmTTAg13kpU2uZcDN
sXS7ukqjKVR7otsAhP16uKy7US8zWY/eWoXc95EZUZZYwYhx5mncjsVeYjdZlU6EI7dWVCROPz2W
ts1vYNKaQTcLc3DmnhUeWipdsh5DHuT7IB5UcS2HYGRpWQVWUCJTXzszEGhTbBLjgSWcFKox5MaW
voE5uETQsAl9g8fxRiVYAmfY6zHfGJ/yr/Usdz6r7u1S+atuoHCNzvs8nXAVSfg8AoPp44A2fqEu
XG/0byc2o2o5y3qDdIRVwU8W2lCedB6hfk8eseHxIzyxUKGGCam9G+zQK1LKJ/9b5eXWC+zR+ps4
6u17a6D1wQWhrE/yPGy+WzJHtOrwZmMhGZMIDSMsbavi0BEkQRpjnG04tvmaRdAqzPMS2R7RzRnc
rKo+9U1RbqOYzV+mCgtrNHb7aSqDOIviYeuAf7R1xjL8wTscHyubjC1kN4bmrqjbrkz1UAX7UauS
AcxCxquYDUU24B7PE+apYVX69ZTUtqwz07gDhDww0bSjRzuJAsNva8ww7GmYrsfK+N3ngrcWMsJD
Udab3rfYDji3nH+eYWYW3TOXVFFmYNfczUlU+Fq9QJcRnln1xEh+VXoe28RxCz4P61iwXrAAAvuT
8g+qhgVpVdVd8DmUNrnPw/rSmXLvGia/9TFCCKUTTVkEKKZHvk4OPLYb6Y2Qddb98yhIn6JmBkEx
tx5XI7MF1IW6IZMqVi5OLDaumPFhPdq3BLn50tu5KiwzXveswmw3ctPEubnoc8hQJ6Psyb3IZQUw
9tBOsDEJqT8ltjbmSH36zTU5WP16imbsE/A2bngoPkXRkJcQBukdN60lY89T6N+VGqqGyTxG5lj7
2hwxZcwx7Ir4spaqUElTF5Zet60i96BTkHurxA/FEUpHENeCFeeADcNGQSHxKO/vikiPW0j6V3d0
qsSdE1hHrPdxV6D/Dz0cFOsEyQF9oH5IEeJZZE2x56YjkAHbsuorDGJNH33Zw9lID5jgw1zdBsEw
rAD48eqEiTC6jJm7U6Nrl4nLB3WvUWt6mBzi9nDCBY3urrQaL+3IRDdUDoyDid8FHFtfpBHvaU8d
wsILvijsQyYBfZ4dBnQxJDdg4pjUod/eN11Fh1XTl/kt/qvJRl1UaVnz+HKUit/AIs5Kwtp2+jQe
dXBTBwUBPq6DpEtimjpaU8g6XNdBA3/NwXMzEliuWAM6Im6tmq4daCJ88mXl060/SWwDg+nuqym8
NN7gbjAJ7d1URhJLH4JNsSA51sswyiG1xr6/nzTjR8r0fFMP0k3i2bWzKhDzZQUXxc+tqgQ4B3Zm
5ahUCJ37F2ScxzX1ePMgZoBWp1y6D04nIbLRs3grc6vB5lDU961mzQNt7OBQVLY6QgBpuGKWjjcB
9foM23KMPsW6o0DBbCYcGyUAze7gpB6ePZlIf6hz5mLXKtlXDdT1bV/gTijBT1jTWef7mUfdne1w
AYvi3rbhtCMsCInI3p3WPevHNC7CFnwCwD8f4tYgNT8293CTV4+l12MemjBOsBiiRz45OOosJovj
wHFJXUENu9kYuxTwaS3op4DUAMXx2gluXN0AKjuLqfrCZkOKNBAV5PQLC+CL3M3TeQglzv6gi+Bb
0EIsGAdqoS/8FpfmFaC/7ffOULriXYByrOYbz2L5Uc9etBkVyhgo4NQ3MfzqDous2PeCx5YNUiXW
oDMLTJaiDnjSAkifTF0xbyH4aO9Z3rNVRCcbZIJGpG5DzGoqBnFhylg9/NwgaFn2lyyO84dZjNFK
dHF+pUhTubjBIa+Y5Lwu4TlpFV6KmSXXuW3sAKoWnk0v5gUxdLDh+XuvuypawRPQuQdx3iuha+RB
XnAVs8jt7vJGdN/hboCtIAhGbDNRZ+Ab3bflp0IBkoubSBF628EKsNZcWsHLLdKY8Aa59qytYMS5
CWrHHH8ey40D30uA+Jv4R13Q+DKWUfu9bu24B0SReqD1MRt9S0ZIHCSx1kSuwE8HODJuoLcF5LRg
ZlNRCp1peEKuVETGr7EDU2l7oPmxqAJYUfbL5d53O/XgQm/gkMcEuXKv8czx5//ETQMTkvku/h3k
ynWxWkb1UMS+hsl6D05eajEfLyC9Cftb3OC2UBgVPBd+xX/AlsDbGVHj17wAqJWoooauR0PM0baQ
q434pL62kKvG1StkM1mRLsBHwaAepnmwjwNu/pkyDRovRdSkHZxEUL1nOIfuqqEa91oC7Lz2bGxM
dOrxfyOvp8eYgRD5s/tpDKq/5zf/Har8Cn1fhXX/CKdP4+57WeHPhyH3oXzWspU/utOf+p8Ycy/w
khBRlw9dDWRi4W70YRAu4NH5osGn+2PXisf6+6tY/L3v+hWcwxb3LwLeNAHMKEL8GyBA/hWcLx+h
QAKbOhd0dSBhkSP7e3hu/+USWE8DNA9CrYNi7j/Cc2L/BRyJg8wxCjyIaf7F+Pwn1umfOSTEwq+7
4bRWE9O2xFHusV1f7Qtc+0PygqmWeLgpAUmQkOmKhytnXE0NosxPDd3YwMTqFfPXsNz18wvcD2F6
6oVp560l34bPPEg8excHt01zDPKrOc4UWCViG85fIuxHIbYLmdYTScruufFuiHeZ0/sh3xV0RUPI
c6XEfyyLu4hfWf1VqC7AgsFFXEaXHjsO7Z7j33sL50B53ZosiupU5HuCIohTXmkAEMIJwl7dVehl
1IL1Fn8K622e347xZ7+8ltYLB1i/9670PCVtrJN62ChIALOjN+wCshnyPbgDQX1vYAONeLJZWWzr
6F0xPjpDk2hZJARSnKy/raa7wr2f7Z3Fv5D528B3YXHI223V7YJpT8dM43vGTaC2TGR+fBmQHCfI
59hfOTztTIIT20xZUG48/xq3JIIbm9i3agsnRnc8TMMRoV6br4riYh4eLLkRAG3aA/Q4j6GV5O42
HLZ6/rrC6W+Zi+WP3Mzel8Lc9PwexVscbPuqOtT+lfbumvYuFwdWIOJOGRxTIghiJXWDq8EKtohT
cKGtbagShx8U2Tgqa37Jkvx/2ED+B24NC1T9/5yOS15EOb/8vvyXn/97Ki5E8gxRWYC8RxQDTYyM
299TcVjsDow+Y2AG4uBVLi7CL2F3iEH1QK4Me8Q/F7v/VxTB0yVGxRphCszQ/oVc3OuMtA9yDL4A
6UCUFPFdwE28zkj3TknhZGm3WWcVu6hAvFrrC9rMZ7LSrxPuv5ohqIzAux0591PwyTQ3cezMU5v1
lrWXnb0R01PufndNcRTeOTHPE2GwX60t/Bs0BT+/+CQFzvFKJIfhYxbp8IoSmIqXzfi1tCCvHCLt
leKevjbcbhJvIisdFSi7W99IXt3VYXlQc7Ez+tYLCr7Jaftkx/F911qff5sfvw7PVznQ18XNX88I
KCMqfeh8ZB9fdzwZXeAnY9NmeWxKXHH91FWI7BWgYismrLuCNPcNcbY+tW4VdxoYJSso5DFz9Fh8
aTtmx62iTZQvnFXRICdiIcf38TM6C8rjt2Pg5+TAHIPrHmBokLw/qWkVsI2aedC0GSp7iOObCbh0
vRkY0FY9cy4sT371DGjBCnY0MzMHWiAwcJswMy4Kp0Xvp7bVPxS6+TbW9R0K0lspkTcL7dxZf/yo
Sy3qzZMicbBU3lB/P1ULtwDrCEWI3qSOV2UKSN51WUKFwe1hliPjEM4cBNY9MEFCOHqOCL4M1ZvG
Aem1kRhHavu0Hm73kQp4DllyocusDnKsI+tMhvp0mYIuR2xY8wHb7iKj7y3v/1tlLIii0itc1maV
He37CX5kPs9g3n4GlHoC0lhYmGgHxArwD3CRQOX2pJ2OVBODiW2mY/1C60gdYPZWrqUrajhghwJ3
eUZX5SQolGoXhi3Ttx+PZICN7VVvLo+AsgRg2OhQD/+8fgS/qkMhOFKC3Iv5JS/ZuNaVGp6icZo2
XSW1dUG7cfpSqtJKBjhCP4BKCJEB0UeXts8VArFKlC+w/eZqHYcySv3KNbsZNK0t8fFVm8C32m9G
54e8ia9UE1YHvw7jjPBhN7NZrQpo5tulZgkyACQjfQDYkdVnLqX2aqTh9cDlxrA5/yRlR5KO0cvY
dtwtHuPSsvWwnrjlbwAqovdeZ3upiaAFO3o9cjK5vI6UE669Eo40PmcsHTWw7K1dXI7cEkgBwqhj
siHZ79iQMggpSJnc+mKNFpwXYgq1cc88ebBJT0gAq5TcttbBsHWd0Vm7A8zf/bg4s7B+6gT9PrmX
4fBhnbwg4gHbOZ15ElLnYqjgySuavFg74MSAHzvilifnW5RVUCUtb5HRKbPGRKZeAT0F6mwNLfSi
ce0XKMV+7nt3vB57N04kZnYKkEWIKE8io0Qja6FmHtrBT6im2JDxylA41PhQaYqrVUPoN8pw7SxZ
v8Uhgqql28ygB0c/Pp527y0w+Bu7xPPwxgBFvJ51E7WNj1hRYwNprU+Clt2BzsjW9OLl44ZO9/2f
/Ymj27WBYIeq7cmeOsLnVqPmpjNlC76tm9nq08gIa0p6G7uW6MduPbTigWEeJB83/d47Ap7kESxs
wEtOQX02suBEdUpnbSn5S9NGhyIw5CGf63OS8afHPV4SQiC2GwOkRGDwc9Kb+dz6qDPkKpvr8Oj3
zZKQ8e4orhne7B3LXH3/+M3e6VTozS0YE0CSCML316NHrCGvR27rzO5Kb9264QUxc1L6QbfKFTl4
nKQdsggfN/pOd6LRRQ95sQF4w0ewZMuEKUcQMqnLV3HALr2xmBLHM+eYVO9ty4EDUy5siz5BtvFk
W/ZHK4ob3qBMEqoXOvFHNxznDAXCdIg1Xfmj2Y1996Ox2zptK/78b7yo62FDRv0X8L2TKRs00RDq
GPNGuxCu9/1DUHSbFgnOj5t5Z9IEDgwGEMMCxYr2Xg9i3Iugy/NaZ3J2ho0zw8BUQ+9xUiIJBLlX
pI7Tj1t8U2zFPA0ccC+gYol6a3CK2iOk0bPRVpM5qLZ+CSiS8QBEFWWM3XcSt0hMQl3BDdQOFF9n
DY0p9hBBiG/sArnxg3HeFZMKzkCJ3x9seBfaUPYEce709hr0lopqWmCwc3vThX2cNNH0qOJnbSAV
Hc5QMYez1BHKVm0ydlF75tb37jBAHm5hB5IQOo6vhyHMXebrMW4yf2S3XTxmeTVdOkF9NTn0iYmJ
rj4ehGVYTw4YGHvDQQ8jsARJJ5f1KbAoTiC/ycQcX8Dc/kvDhjPj/N4rAe6GwwuhFiAOJ7cnCv6y
yOexyaguvI3XAVzvWHrajGT6Sm26760zDb6JQJaJ9VuLp9BFCPTURtcTWpQKRa3cGq7h7slWVT08
tr5yzFqHNcs8Gfkr1L22Pq5yUDl9GFrnSiA9EDPfZPBIfBwq6Dc1FtwVQtdsWVieOY7e28Q8Aita
EB2WIPAECTW1pLbroW8ybrHPoTCH0YWQPStuPh7kc82cTCreI2Ef9EOTBS2cuayOpxTaNqvcBuvl
45beuT5C8fCfL3QynYAiiUvkmpusnOfn0h3W1WBdiz74jNrguVE+jY+WUf55zi3occDHT445+J45
hSfaJmOuBDbOu+R9HCSak6s28g92JJAHEluU22QW+vT24xd9b92AJQ87skXRGH9er9PRlOVoK0yx
yqntdR1Ew1NbGfX1/62Vk01ZdqVxCtzMsimCSRYl64mKM0HHO4c3MLcElTts/AjeTuYGRJ+avG1c
leneHAY5PsRmviUtclqQObCbSqz8mJ67oby7y0bA+2OfgwQn0q6vu68OesfMKlRZjuJNZtXIyc/T
bY1r7Q5U0MzPSwiWBS3Zslq4u5x49x937BvM0TJ5cJ7jvQFwxsXzJM5hZsqNYyqMnyJAaYgvVsFp
GvAR2O7qk2n4g6fKH50jQN7lpEoqWa0+foSfaPGTrRexMtgkQIkhxD+V95MlphdXtcqkr/Ns1uKl
nMntUMMKQfsQFRqKaUr9UNw0o3YvqoqPWTc466L0QihnBWSFZAq/aae8yEhTL+YvDMC1QWxMHK1c
FZhVAyDuTngT6tSFSrWcr2J/oJtusO5aXbR7QsfPk6WHpDb+3piYZ13XAvxFGM9CFxVl4g72Cmae
O9HU89e+LBHT0TKHzhxSnxVGLICI1SqwSA2z57xMQsVhXOryu7GAWHQgvaPS4Y4VsrhAvWZcQZEW
SJURSVCqOoB0OWAZc7nuO3pvBgG/Yu5eGG0uaVS6GQArDVx0IpZWczAklQUNOVQkWy+pUXFhRSk2
g9XcBeXkbCaLBrt8dq8Ls1AeAY1bF3ysH8gMiK4t831T6TFrZ2Aq2ii6HKQvNhMKQGmg+jyBsh6F
WEJHLriOrCVR8aPyw6ey5VduPe1Ki4kVbWMwcaT29z0h1k5S718/+SMbl0yQa4mNA/lkreesduPK
nlTWjTVL53GmSUGLG7stjzRmt/itM3v1O+cydOW9COg6GBdgsr1eg2EUGosVjcrqPp5SJSKa9oW9
zgmHEOlQgl9wjp76JqWFVQc9Avh0A2AfA3V20qSnCzHxNpC4ZDawCPMnvkbii93JOuySoS4f+wYf
BgOP1yr2b6oK3tWyu8Sj1QfqgKGbq0LsSMwcmASZ6drv6vrJAxV50xNUNlkkynNw/fd2iqXeg0Nt
AV/inH7dTVNU8SmOqcpQgb+MUP0A9K67mKviOnIVnL2jJfnPZuC3GufHYEV3nh77M3vFOwd45EPa
0V0UmxaA6OtngF2rG3Z9CK0IYPV90QHX1flpAfzVmTmxTLKTPSmCPh72wxivjJTx64bcVql+lBCl
cHj1LWD+BgHHmRv2srW/aWKpui1EcmDgTvoT2YqmZ3qQGR+dzy1gXGlR15+FLLbIy5TJcvsJqHsT
tv6/xjX7mV6DMBSOHBCE3LfgzpqDiuUaW2asLS945L8Ild/7bXWcivroS2h+1Ww4g+NfZvSbt/Ux
iZdwAjmjk5HjkY5muyN4W+5D8yKf7xq/WocljzdePp5p7L2uRSEB+eCl2vEmu9FPwA2ZKFaZ8IOj
xXrwEiA7wN1gr0K5t7zwzm2CO1bY3z4+yt67Q6B6EUSQagENyzuZNf4YFNLyiMoGkiDTu1ZODtCW
hLi4asjan4AN1Jx/+bjRnxHpSdciSelHACeh9gr37ddzlQ9t1fo42LJhjvnOs9pLQhCuea3/5ELe
MSnpFCSRqZ7KoNsivbSqOd+TKQDcBoCQlAMqsEZStdrQEQVKqgEKTjp4CK0tie1es2fPU8gFWi1c
BgHVq0E/BSVd3wFu+BTz7iFUs7tSM/nk8h6mICS+mkNuZa0Ff61IFo/KdaAtyeDn4/NojzzNgCon
L1Ys5sVat02UhKF2NhWwJauhbO4+7h5nWUdvugepNASRMQir3sk684UXqBjqJ5lpK1ymQpgiOksA
ptoFbyxhejT14Ubl9sW03A4Ky2m+Cejb8VbMd3bhrbq+aNehrHb+LNmahNJDZwDmwErvIYhYtYKV
ZryRQXEuU/bOwQRvU9i6u0hDQOjqZGA78DELrhVOiQAwa4PnSfoa0IyxNfQyAoYFuK8oOrN23gka
ATpAzh3n4cIDP7WEEML4jp59mQFT2m16Y8LUEchAKJzLSIEoe1POVZXGvpWjPl0SQP4QWTBWgyKT
u58gZfVkxu4zYOBjAoj1DVOBd2Ea0axtyK2duSy8cyotlwQosiB/4i7CEq8nv2o72oS9V2d2jERt
x+7dOu+SUkoA92wKecq4wWMC40qEGlCIaart6IzkzLn0dsMBaxd3lRidhlLV6TXesEaRPBrrzJpg
KzXZV0B/pbyd1l1BVvUEoFSJK2zUngsz38YPYAmCUQu4LVI0OEOWHem3igzgjKWfD6XMRK/KxCJA
NBQzfHI6IIvok86LO8zSBBDzA+DRHy+sN2fxSdMnoUvTlgQwOoEjspu2PDe7SaJ+oIYzI3ymmdOU
eDQ4oggbjkUQD4dawFcG0H1Hnss3vTnwl7eBbnSIfRT7RLB8/ltHUhuQXpehI0fj6V0eNHIviFet
P+6z98fLgec8ioRgjTgnFz9njvoApjUSdQq+cTrvrgi8q6AsnoY4PvYAoSUoau0b3WydPvq3GseB
D8Yl6DjxKQFbiaFDMEDRuLIu6t696XP2feIdSALqsekaSMcWoNLq+3qSuzMvvmRwXu3CS//+1vbJ
izPLKouCom0Kp1EfQkA6WCq1CPqmYFUPw30DsR4TWfemVZdgAJy5z73ZSpfmAS1E3RIZVlQ9Toa3
Ds088rjOhuipmJxEV3Q/NteOYNsQ5kQfv+zyLm/e9bfGTnIis0UtBNBhnVW1TofISYKhX42+g6z1
Oc2Cc02dTNvcRvEQoWGdtTZshscqBackIcOtg6T8v/NSkGjDsUBglnKy07hAqDYBwQLpuxBcgyAA
VsmeDELZeYKpmz/8O5243FWxIh3QwE5SghUqkj5q2nU2xWDnl5BqTfQg1AZcIGfVG1ecmaHv9uRv
7Z3MkHDkA0QlMGglVceQjHBya3YNKD22023/ja7EPuMtwi4LTu71ZGQTssOC5XVGSiABVORdxa2E
wm4FPyR+rpj+5k66zHzUFZC8thHkno5bazl1HsfLe01ei2putS51cNXH3bpt5h0TwCNY7qePX/Dt
qYzKPfKBUMBDbglkvZMV4Gnbsrt8GTzYSsnJsVZtXjx1TbUmVO0sr7psiqZMqJjWdQeB8UGfCa7e
OTVePcBJF/eegl6bwXpvSsBuBLQlUKEQ0Xj78YsuX3Oy0jFlEMEhZY3iwc84/7dTQzTBDK0QdG5L
SAEFKNSOwRE4NzUBuHrbDpKEoOXbuAnCSOdk92y7Gds2xx02cKxvZWnntx6rgg1uBCnAd+t2tIub
SZlxPbnT86QYirdI+a3grOQi+WXfcav5EUnVJGXkDFkYMb3reuTXRKPuOLQVNuGst5PT7hvpHphx
bqZaSSieBGY3kGLYjKVvAenfjCDPG6ivkNiCdYX6hPxUezlJGmdwDTYbqmtvn4M+skBeekAgOi7r
tM8xz1EsB6RRubzM2qGKfsjBplstCv9SDuV2qK3j0LvVnqOllQzmGLwD+4L0brSaB3efj7zbDG3c
H+fagkZ8zLeDJk5Wh3h7GIN/Vx33rprc+0qR31oZ1HwbX9MkrEA/iTzrkwv6xSUG6ZsvAnPXITpO
ZUxBf3PVvDVUg8M15eE2UHAVBL0SHsSDBUso8KQBtGT7fjZbqSB1E1dgzoWib24K5kVZX4f5tedV
BDBKIhIOTdDU8xE1BaRb0cIHWDq3H1Tb349WDuZo7VzDQW4HZS+I2weT429AIw2AN3DCB3DVRFr6
TntZhS7kF6g1HSZuj6uCz/lNkftDWpdMX6BYHqUNVthFoW14LizJw7Hg/MWaXTjFOZO6sjWunj0s
YKae6jUYdz6EjR12GfnQBLKB/tZ24a+9oLN3Y00vCTSQt34lxl3pkWFdu+TOnehjXsGzno13JXHH
i5KEwL8rLdMu4s+1J9TVMOsnhNkgIgTxykX+PIm9uctcV7A1xBK3I7AF8BAwFc5APiUL0GcbE6jp
OAw0fhWlsePGaRBP7poy5q9QNgbxMqivkXnH2I05GFKl6UDd6aX/dVIwx04MZf0e4Byjk8jNN7Bd
A0WTOXJcV7q4GHXZfiIAuSSA+gGHH1ZORsDwW4WzJy9gvWK2FXKJNGWNXjMqvwLFL0DDYzwdo3G8
AW0yR3To9jurzQ8KjNQvo0X9C2hdg3AGzL21lj0Lgc41iTV5UDSMLA/kDG/85teaZTU6vl3bQAG4
m6EO7GY7GGIdAq/hGuljDZoEySeoJUALNKTFZnDn9qaveycL4VaKzRkkHjH4cGq1mjrxZ6X2FUoV
O8s2a79tWcakXMQW4Cpid1tSjfLR7wMw1WB8iDiaf0Zt03aSAQjIXQMVtMfCVdWagcSycL/a8cUv
CsdLBBT1m4vYaUC9sCaLpZz19+VEALR1kASG4DYoEGuYWqWVG3cbUXTBhXH8h7AwZN/YBLg7JcJk
DMP5GqBAnY7U2vQaYzK7PSLkpu31ivSI2BI5gVVbz/GQCXgDYUsBZ+HyfzN3JuttI1kWfpV6AeSH
MQBsSZDUYMmWB8mpDT6rbGMMzFPg6fsPS1Vl0Uyzs3rTK1s2xQBiuHGHc8+BOfzLYM5iFw/cr9Lx
cieyu2R9OzTAyw5JQP+CS9hz68s+xmZ0KH82luqTrSNXe0/bLmnPIOnoy7V7IEpJ0toHwx/pVWy6
xTd3fl43bw2jmm4gApyueoszs7egj97Ryth/yJRhXbr0ciNoJd3sn0sdv/VTuJfWCeF4OBmy7WTG
5p0xUV7VjWgppGSiehPn8+U097dOmszwNFVfvdFYvG2TZsmuacO12xqZR04yLmNxafVe0h/qoptv
vQpdSkdukaEKN7SgDtdFgXyfbGI3ag2kJQoa7BDiAapIb667T+Pmoenyr51q6MIKjWuvLG+DxLzw
s/nKXRu1gSS7jnw/hYq0sx6MFT419l4SjQEYalGWVwqYzWHt6+tAlHerqcjEZF21W+kajIg/PoNH
6CNRiQG2f+sBjc5h1+L4QFvmvAt6wpBlGmnqTod35Oy+omsVb5ZezdE0J5dWSscfV869XfLP4eB/
Z6BxSyvWzdBO13GTfapGN5qdBxqoQWJ240Mv5ENqEpNPiLccUI0C9D58KCBBN2RVbIqhhrkV8Q/D
BfTUvp8G98n1wQPNYt7Fq6IonV0kzIylwjsE7Dli9+HY0RMozF1Jl2gQ0Jslkis/qLyNFc4WrdCj
R2MAiVTRpW/iCqmlQX7LJyYwvE/rEF3i8FNVZXty3Ze1m35HMPWQy/4mKdPr1Bt3SzB+M8vq0zS7
UTpb89Va2DpZihcvAI3lzgffMq65/bcWQSkkQAeS57dO8qe1wExmxYgyNuLGKXx7y8Zst3NRvbOd
9SIU2IIlKav3hsVJL1Z570xqM6vgYHn1W2rFWzENHqUo45/pFCNrLpJb15KRm1l/Gm5/5xZLfYmd
2YxB8MiZeiwmRBr8YjcsVvUUkvBLUnltdl1wSML3IhZ7w1qCL7IubgYpbrrBKmHfZDvOQOtV6V4N
sWdd0FK/XZwYjagkLaPW9ZbIN7tt4U27DIckqsIBKiL6yLZusB7ctn9fVMu3WfXTVUvtfrgq+zkR
yyEVU9Z/VukyZXeeRL2hvotrf0l3YCTFPsmK9YoM5vffu2GnwmoNbKdZJaCV5RdZm3iJ/dFQZMpy
u3vjw45UzeD8gj/t+a2yzbegce8Td74Yg+xcTH0isNTqt/SqoHktqFq99uXbapkMtlF96GkVDdPg
gibJbWF8qEt6fGPxzmmMy9ikotq37HPxzcq8K9X5d4PlX6/9FxM1uuEcIuBX5xeULsTkOin03Ibz
Kpcxu7WRJMFYHZJ42s42/A2y2hqgQX8/6786pRYvDRs/WD5ahI+RUkVhx2E8lRUbX1NVoRlrYCXW
99Nc0g5CY2R7LiH664uZoGdc07dJdYEV0f//k7vtmmkr6NAkSeOJywBmT5ztm9U4x791IhTUEOQQ
wihezDnOgKZ5ZlaUTuvD1I9XSegdZGqAhuz2ZmufiXJP7VwdmOH80PYJp8lRFs2t6bAffMbyZY0D
EO+F+mJX927frFun6ikKOS7dk3ArBOfqnvqrfwle/jP0MTyyll2M+iqzqUq6gjLqB2Gpr/7mcoYz
f125EMfUv5rc4O+H2j+/8/GZ6Y3F6OSc1gcnDj/CZbD3qmY/tnB4LMMZlqpTO0bzcHJCCZ8A5b/e
McvqQcFQkXYyKkJNx7ojRNnWwXhG4uOEFYB0z7I9UJGs43EJJrFrS6yU9w/jPG5E+GCXMyUn5yLt
i11h+GegKqc2DYoytOUA/AnIfuuT+dM5MMXo2+iwcw5UfyXM6UrWk3HRBcXT2jWkEJle5P2cTwky
WsI/hwM9MacMSuU6oDuQpzjKlBRpWUy1rFm+la5VMahin/sCioPRcqO/a2JMeo90vg4+HOrOR6dD
NTT3Ll1bH9Jp9a4bT657KW0Yfb05uyg8QFxrvy67YB3EmbLRicj+p5Et87iuYFTYBp+X9PvgUlcP
48A9/P7lTpgZnQNiGemxBHt0tIrJKtpyzTh/nhquK3EROLcO4QS0PGcGOrE7AReBrEFNxHb94yYf
KcIujWdsTFB0n+32faeKr7UR7No+ufZ7ceZ0n9oemn1OULsCen18ulcjWLoC7/pAyWzbDWLfISee
LOdm78QC6fiQTlPfdSm5Ht0FXVauyk45ckASHjsNTfTcM3DBk0NQEiBZT3cWGa3Xx4xu6dVsTIZY
MnUjpGw39hB8/P0mODeG3iQ/HeXEXuBWCDFQufS2lB03Q3Gu6HBiQVDtwQDC6gSy+UeB9KchQL3M
MNzgdw+heR/U2depcS9S5E3P3GWnx9H9gASqYIaPpmtaArmYgnEqf72fZP40ORVs4rOx+/2UnRvn
aMp8N5laryG3B1THgLtmiuYg+NiS0f/9OKeX5j/vo4/VT/NmzMoBg8f70OJ3Z/rOnSHTc6WCk2NA
kfajnyr0jlsGRiU6Ecb6fvLj3RjbF213zsU4PQSVSRKItGwf52KbQAULsAQSwINxlQ/Vm2lyL34/
UycsGalGQB20EXq8y5GxNKcQdGJIurdey+9uPN4omT61vXyzhufK+Sffxqc+R3e5owU5Xi8KFNCl
YPmhycE/2aQrrzT9bawKfGegYxxhs/i6of1ojLAuwqkQ1QEc0m1o1O1mCqa922aIQAZnEtWn3kc7
f7TUwWoHLfHrsQTktV5Ym4w1mHcI7CXxOQtz6rjQko/Zp3+XCvXR4tRWV4vEm1gchQQLUWUdF6QY
szPYl1PDAEGBw9m3kdI7LsSXAEiCJOaScfx849YLKUqiHqc7U4Y60tgh287i0JKMd071BKrso1O5
kgtHE4UNQBL6rdYkt9O9bfmbpmkjv/H2BsK31DuiofMuPdI5VmIfoGIqYLCqBJ39UNIV/5Sr9iHW
jdvKzWqHh6JuIvzhq2p2P1T1ujP84qJzxo3l3E6ed+aCPHEdv3qDo3u/T3uQAKFTHcpBt/E/Da59
yM36xna7nWt3h9+fzZOjeUDZaKhkfY5jpgRClcxv2MxZl0Xm+tZQmj2hRa/qexaeKxKe2gR4Gv8e
7Mg0y4X2vSBjMDMlVxtIdAr8jS8e/ptXcihE4hiCojyKuSsEsXpo2bEBEEJxYLaLmR4ScO8Nvj1U
T78f7fQ7/We0oxM6TeScm5rR1trf+446eMZ9ap9xN08PAo7D1ug42pxfm4F48ttSNsBYAkPtjOrO
DOuo6Nozr3LKTuOx/3sUvVd+utHKaTV7X9iU5XL0zcPrFbKHgFSv5f4fX+doizeAoyflMNDk1FEg
/1naf3rtOS25kzsbpJIT0CNE8v8oOOCuCxBDsbQf0B+M+bsj2kNt+BHprq3RhmeCrpNz95/Rjntp
wC5kYz8zGqqXuyUJo5V+UBXYbPG/DT7VJk7fpsBEqCsebwbRmg0aHYrNYNpQUs57eVbO6uR++2mI
o53Qjwl0p8bCTvDtiKxyUI9R6vxX+42GXZxPLjcw/q/3G/UcaONGtsGsbrwUjvik3jUmUfG5JsiT
i8MFF3D1wO1wHOYnrvIr4XOLDpTcFh+VN2vYDna1ceXH31uDX0cit6b1SzQuz/4lBQXNZmjmGa5O
5Ym947SXfU+FpB3f5gTevx9Kz87r/AxD0S4GVBwqIEzd69mb7AbSNVreDrHh74NW3QN/OKRWemsU
6UE6byjXVvk5gYRfNwaDkmMTqAfYQN/1+/9kIoo1LIWsVryFYt2Z/kNYl7eyn8/c4r8eXUbRMimC
RKVut3w9SohW9upL1mvO1x0tJRQA5a4wH7LJJqsgzqzZyXfSbLbsQZO9eDSRLU1lXtJyngajiCwa
TUqDeuF8TkT6xDAW6TQOLLlDQIlHL0UVsizSXEkcLRsuPgOOVHvTjtUZQ6S/5mhbwFWMFfdoGwJF
ph/jpxUyVxC+WRHIQ9KbhYiCxhw+BrnIz6HET70O/WRQMAO2R0f46JZNqqnMhhAeC1m7H1yviazZ
e0dzy992gDW83qEXgjgefMqRjbBWWGFL35EgSIsOynowkpnhnbmPTuw3z4JQi9wcGGkcoddzNgT5
1CzDKg92qHaeXb+RZvhmUu3OhoOlcqun35/cc8MdvROh9RxTt5WHdlZ7ShJvA9ve6CpA2GYRPGV/
/hfDwTgCfw/JakAir9+uSmvTnsTEcDALw7BziL31kFbOpszQNqE2+PvhTtglIC9YQEFnBLCUo42h
wj6dO1PKw7zKzWJBZrm2O+B9W9+7zZS6GJV/YSTnHP8ThvfVqEeHeBRNsaq6kgfQCKjTrqDclp3q
4fWTYvfjBf8WJdRfcbS/onX/S1a5V586TU/3/5FdSnsaf00v9eELnJD/eJd967pv/4Bn7h83WTt+
o7z6inFKf8cL5ZQn/gB0SW2D0x3Si6Fh0S+UU/wXvCok1X6QSmkb9kIv5/p/ED0COwd/js3BxP2b
ccoVf2gxZp3sI5fJr9t/h3IKFNprQwrhUUgZgk0cso9JjBztKNcYHehzAZmkK/gXf84eGHOv0xZ+
RhUf3RWkb1eV7EprYHOn74diuV6rONgHU36ggyvZjZ1KLyA2TjeD5TySlAaSb7Y7twpGhIzktSvX
q7iDmK42P4x1+Th35Ecad6s8/3oUUMigLhNNBO2weOdfYTO6nEP3PkjriQryMuzssf4cput9aDUg
ovhLnnhF1Of0KbhL8iT7ILtATY2SsRssm8nxn1ar/6Y7KXaxMJZdS72dezUpI8u17njhWyhmHzPT
vqg9ugjzOE6i3stIpBCop24fbsl51pFpF+vNqlYIPcvipltcaLudmSfI8u/BMhHfF52zSbz2c9nI
x5D7G/mqq2F0oALI4ys1+WirMLwciifT68KDjJ1kN3H1Pj9W1utOmNY7lFPVbOs8+RQab5fGeUfR
qdhNQf04K3GbJgs8c0P2NSUnkrg8yWouNRq+IV2Wg3kv06l557ZxsDFco9wuMwkh2x+j0c+/xgRt
27p4AucrEWl2aUVoxlu3th5kb0R+MT9OQt33GumQFYJeTRJW8+pfrrCzg2zrmp2CdnHbx+KWHhma
LLthJ6vynRGuD/BVh1vbY42okmy8cbwbh+YdRF6Q74Gb2xYh8LUZF/Jgo3y6Daw33TJSIA+2qp3b
vfSDz4NrbusSIZpyEgY7BVorYzW3i/unb04bfzZ0vwLJU6fOnuJ+UdeBUTYQCdvGLlRucZXWrebp
RIBoVe6dgCc4B2O8zUByXXX9Ul5maGyDEXSGfbU4NpbZWa7KWN0MkMdHft+5UQHryk6tEp7BhUcw
5ARoqre3RUUTpBGOqK2YY/8xVsxO1Tpo1QxdDgEihZ6SnDh95vFV3pmgb0jtL3GfbzKIgI1ycjZC
DrfKH4aNl7I1y9nwfiTqEgHTvd9AMe5YWycPLy0Wy7Wqx7WZICfHn04RirLc4n2Zd+8gaTY3SBC8
k9atSvK93RZnMlZHN4pOh+DlQnmH/CnMA8etzwK2bTcZ/eQQlCAj/dojLBYXXlY4bKhz7eXHNbvn
0WCW8NDlg8wo1E/zk9sGnMYyjDROQF/Ww0YAmez88WDU1Wc7361xcTt783YYppoN2X/+yU6/e3YO
X9G86Sv5J5/xeXCM6g8cMHf3kamrpOXUtWcnePXFE3oYdSQMtbXVgoGbsTU/FkIi+h0joVzJN8bq
73//CEcu0Y8noIqGSddly1+QsiTzXNl6VnIoSNe6tnyTpOKybeVWueVOZyTPDMc1cfzGoAS4L+Di
gRfhOIdbQSbYTTGLG1Pm3wyd2KbqviuAmHHku3nI0VwIP8IZHW5Tb0aFUtwMzZPddhell2yLH4mR
bE9f7bXnuvchmtJyvIYThAJKsB/t4sJp2lsJP8n61RjQsoNsOPJVs7NW7JHurahUEMDy5l82dfYl
n/tLI+mv4zbdYY12ZpB+E1BVRai7PEK7BOOeY71RLQgpHtwFajvs8taK0HrvNikMn60TfpQJVrMw
ne6a/ixjCzDpq992n3PkyTYuV9ihGa271AXlXYZQwJUJUmi1Wu/tFvMZ2PeFCj6mq3mv2oxN1gW3
8A8riuHpVUVPRt0YFw1FsGdn8W/5UqcdoFc+0v/Ok/orp+z/oS+lyyx/7Uodum/fqmOuXv0r/6Lm
tf5wLRvTREuZ50NLwYF98Zx8+w9AnKBFKOhpHIzGgr/4ToHzh2YY1B0TJj3leCv/9p288A9AEFaA
yaPd2EFu52+wdR45TmTToQrFQdNZfnigjmswNSV/MFz5fNPCcDLSjREsYJDdYSTRHKHc4iBhoWRG
Lm4DKiyIL2dJbu4+Jl3XnIkej7mTeBYCYVJMVOMtgaN5FHRz9POecoF109qJwJKWjpkOV92Qzcan
QZL4BoJX90kWceT9sTwkqp3yh6xcgo8V3tMAflEW9SXMVoY6hFPmBHe9UWXr5U/Le8IC/zJlAQUl
Kq0YG8JQLzgKQAHN+/HiOeUNzPWITFohyNEb+hOc+aF2q0xF0sqS/DB3dtJtJkukXQSgLKgf/v5j
+Fhg4kS9h45XzsHCoAZSwiqcFFn11DnTRPUEQaMCVSNBfhvet0V0UQcvRYg2y1QO0BwudfD0++c4
vg3pU7bBB0A4Ar+Dx7MczUeM8ARdFXN4JYsgTq0rUQ8Ft+IwytC8brJktT8OWYEEtWiVYW8qcv7N
ZW6LeLvElanO3BanHifQ9THdQgng6zgUWEIvQfYNwrZG2n51NyYOFGr1JFOAs/US9pW7T+gfS5ZN
aEAfRdfTRBaGi7OAw+4OCjZHXfx+hmhdfX2D0clN0hQdRgtGHyr3xwgUnNAFn1tCgozMSh6+XdCi
0V7fbCz8kbtdUhvbxQgRV3gENer60yWh8NrW+HF59Va0sxj+nAd6J7/kTt/m31N3mukJIPem8PPG
rAS8vwVanpj5hdkMyUJvJT6f0VzYML2s90u11Pl3x0dP5mNi1qv3Z94inBRv2DbiQ+9CaEXpxTBb
FWwtSfASf6CuFse0TDVJtd47ihHqKCxKF3hGv6LKE+7QzupQGxHFwNci3dPlBurWfqj4yCxrs232
Ju0VZXhAvAGka6RUV8CYn6+FHprMRsZPQQVZTxBJn5gINpIhGMdwl4VlzbumskrUrkmDhA8uuZvU
KnKg0CVVkORG0zjQnIB8Xt7LyRfzEtEHPqnHUfZqeLDqRFnVFZ0ROb/sTxU/7wA1tLFziCcD3ttt
QiApxaYsK9fdzqnd8hqyregsjobUKPCDvSJm5qJxQsunhMpF9OK2o5Vb/5uwRsu7CGCs6ddLhItW
P9n7TPZSvjUkPPmADOjnQ90ibwdFFya903Gcw7hLAs7T65MVCh0Zwzaq7p1pTSKpb1+eNmvZSNZ+
XRc4aPf5MnpeuhF1P9vGdgVAvd7HCowMAcmaWrjkeeX1GOq4qy1emW1UzvW1uYBT/eJl4dTT4UMz
SlPskzG3kvHKQseCjZdaTsjUL05uMuem4UIicUhhMRqjcOkG3nhKh3y9b9ekL75UhWjy7yH9HaxT
Yyu9XFQ0Uha96CUya1FctS1r8vIT/srEBPmZQn3tUthtWN/b+D3e+6B3SmAlTdUNt6GIk+8CW9l/
KoN1Rj9jqszlTWMtcjRw9toRedbWWlM6QbI5TFnLEZ5iBl1S2mIRhIgr/4vbeq1xZ6ls4rWWVunV
otWgKr4Qe5neJ2F3gbdvMkV0MlapGu8F/aI8cvn85ClE9PUXv46R1dmgWdLPzV1jQ5JKN5RhWrQu
5OOKlmBkLX7AqRhqU/fkuEMy88JBkLTiNgzR63Yu7VmFFbjhOXHs8Mp0QVuXN3ZNP/0mzryuVxsp
y7K+VoMl6myDYzv37yYvn0QFw7A5BIRh4bQub9rJGIIY4h9sRR7BVGpM0M15DlYh1XkXbxtUEC1/
nJXs6nurI4lGLF1jgTZ9Rn4DWmR7rZ3HFXwYj5xzllCdX+jIQuY3J06T45WN9Cy0HT5uJEeLnKQ3
vUchJJmLTeW1xXrfBAhLo8u7luwDgH36Y27L5mn2mszZat4hhAxsd1PaHK1mb7m0Hji7jHYxYdwi
8VRn79cm7piljLKOi6xIMrDZfDTc2Gw0vOs/immpmE5oJor8+/Mpc4ZJ/5LblQXn1l4RWco+rM5s
GeHG76qm+DLKPOU5vTSD33aPidGLnrlxp81aDTfe97zLnfyzZcT0YIer606PE6bP6WgCqMvwIncX
NHOqyZbdhSyE3s9lQ6Xom0leBN0yxFT0uVi8BtuZAC8ZCgK6QaAi08hpZqfN8M0GsNeilnMXwlyc
3Tf2aMKj3HaodG3CtLTolnKdWuUfsIBT+N5Szsr/+IWz5vkG2SsS2HFLQ0y7fVmn1Wu4nzZ82sS0
y2Xyp/fPLwyDhB9OGy+z5vBmVEOLQ1S6zfhPH92X8aErksy3Is+Z8ZR68GcE3UFbN2u1s+ZmbHYu
+GfjK5StrXFjdR1CyIA9x6C7G/qQ5mmBxlxKnG6MID76cTWuaSdPAH8HZQ779pTgR9x242Rxucdx
MeS7rjQgEt54DcTY927S0cGzjXOZsyrPR8KJPRZqGBttv5m/yjY2VmUny6ds9WsBYCPturqIbNXp
czQP46quW3RW+CGuE4NGqjHx9VUZTIGlrkFXd1CVhqbehks1tt5lUvSemvZxbMjw/YAeOL+aJkgf
E/3lXsWWmOcYXTIatgcYsrbgpHM5YljAme5X4bf1Gwc5xuwNG7ZqL+l8sug4sUp/3ZIbr4Pgiq6d
gAPtzlAKGNtUZNrGQVZBnmXncBchz1OFbk9O6OVigyQGgcVD2jh90keD11lw0qPZNT/R3KPva8SY
9O5x0YnHXL/c5UgNxWreVMaszxE8aQ7fz9mHwHH7cv2CStaOwsslYccwuQ/bznIXPqkSKUBfD0Lf
V1PltPyaPwhtxOWIWicggdXSd3HeZvpSrWZ4kdAajJOM5SqHONdT5fr66L/cerVjZzGEsItJR8Dl
KPqSWRdGqu2mL5YuNDaqmm1/a2qI+7Lxum5gnLKaf3zzYOsTFdaL3g/ofVm8chXQNGRs89LEiRnk
jPZe5FVAgAyk+nKOrCfStE/eo4i5lt2n3IhbCM1ms6jbfWrVBWFw5/Yzp7INjARr68auzc1HwLDw
wl0yh5UiEjfpR7rKSddyDw5D22EgFsjl+QXfyrQ/YA6exaBmjFIeVv356it8qfcNfo0+elnl6rzr
ZBfsp93LCH5hVi4MmwpGCHMns1JfoF4ii8I8QMTUJPFeiVpfT6RIRDt8oqfOaMr7rhu1sQrjzDDz
x5TaGz+1q484LXK5ixZH6+gSVHNn3Y7SDgj6vWnQ29ypLX0t99Uysy8Ar0g+oqbCYtHNItRv0WRz
yUQ2bGn3ojFpRbTe2YBQuvzLSr6vs94mlVcwFXU2eaZhbSbyeNOAutlAhgImxMyafsxUlfp6/LSM
q/gxM2h0Ke9f3AIrK7LhqelVMH5ShuNwGF0Sk3SXoS1gKnS1NM34PktpgOChG1f7hI4OGVEFT12a
hW8zKCnW+2ysByZ5UKJgOV58j8zuaj7fWq5+SbCZeMQf5q4V0/suaBMWcwplFW/YK/oLIQ6A0uua
fG3NISK8MhZcK9JAvS0IMTAYtetCnOwgh2BvPXqa2JdZ6+hHe/kKStYtbknXDDWP5jn9wCcVcAaO
iNFS8rVhxoOWMIhqJ2+76aZ+3s+6m0Tv59DUp+glQm5QfeKxHAkX1a2TTT+GIzzkKwuCp5lN3tZV
/r3rkS6wIzz8ZPX1DtGvmZfd0K9o7I2FfV2WKOWQKDKzwpQ7VI/95Ba/v87u/cnoKioIcdB+80PG
o3W7Mt3hEPrIOX52G1K5Cvr8IkAYzjRl10wXKM+XvLEsPWAanYvnGeV5MhUP8GW1HfpvMlsJ+tPW
9wR5pF53ZQMWWNVDW9WOrKKxS9cOLsWOBiGqGy0r49zAIE/YsSlCr85oLqmVMY07NnSQlp+WBCR3
+UmunWzFVpFMGOk+g1IGPbR2nCR1jCWZ+UERQas2Kko21Du+1wMsmw6lXX3NBlJmUP6k9kofMnNT
oFg6UEnIm/cBWQqz3KNiNnnDW+j8ae07NFMdWxi7LPHuYD0MquGiCHs9vpmIYMl3dNbpn9zSAi0d
F6qQxk7a9ijfNjQl0Mq8tLAer1eBr4bK2eLIpahnrn2HVOK2hWC8RbLH8mPFHVnldX6x9DVsHaS0
K2/osg1NztbUbaSTVkZHjaXShg+KEu1j83ku8PjZa34x2U1mh+QJ8G0MzZoghLbx3gQd0byjvq3y
L33feMgiSWhMYUgdCIfkh1wqEOwY5zIhCe/1XviQ20XAys5j6YthM4YrYgvoX5YzveSGb5ZyaxmN
15jbgHbTIXgIVot9I7K4620kEGlgu4FdRLurqCDosM15vuTyhXsG6upcKV7Bef5IZSYuzUS9XMmS
0hJa6kudAKTHZDzHpl5X6e9ye1Op644qwPQ+p2axLu/ieHH7PZsWMO6GjYIzuf4IT/Iw/3EvlPzO
9dg4+q53FAyizuY50rVRamQ2BWZtzKJQ2dDB7WE2j/Ps9sVczG0O3eNuRNYVQ4HjF3fAxtC89NLu
DYRq9pC9J06MJ5jcCjeHyKWwMh2vdLQXcohVb2gfMw+kvoB9iBkJlYuMbhEcRc+Oh0cqJ4KksKAF
mAdz4a/mMdek1dGGicAyPkkSaIMXzKPPndFPJm8YNuPEnKLG2WB+cmk0yEAViGB1xYUQTUqbaEia
baER3azaO2dwWkSas5Fpw2qwazwzLmzuVatZEKx6ucYrkS/YSOWJH/PyHMYYfZ9YiB0I0VdR16ML
uE1cSJGzWxMUEA+2puHKbzk1Wa0L+9ksZ/itBEjPjvOQhLL40qH9iI2s6FbCnslnkzekZYg/83K5
xo2RsSBFYBglONxEavB2HQe64NQ8ez7ZEGub5yhTuwp2kGijOjy760ksdThYm8aPgELZhIgydXSq
wVoWfdMFCIVxQQS9pR0t+vRWNK7KDAq667lRsbIflREusNV7TPAyR+yQIPxguu1QJxGyG2bybUz6
If4QggopLtYsNVCKnXJjcuARYP9Id+OmLRSyCSkKq7uwg6AIvpEmMD+2ddwuj+kMs90SpQnLeHDl
lDWXNtp+6r6JCzlvV7E66yFpBmf9iGu1thDk1aG3ZFeK0qyGhRSo3NwvbW6Yf9qxtKqdPaV2ZkRt
Ec5Jv0msse8QiZyLsX6fyXYVVNxKJwsuaiszkJUNVwWN6FAv7hcrLhf70qiGNn/KB9uKchfw6qFy
FlQBr4ZyncTlCvvt9EE61hi/RZBXn8u+SmCGRIAWB+97vE45KEdBdaGI3KSXgpgFMRPvAhSG0Q1R
LxuzciKuSTfObnRoFh9Mmp+r6toYmDmcR7ju+71TZqZVvvHStl+fXiKuFy8bN0B7Pc9Jgud4xYBu
l83kjilRZRLS9n/tOwTvVeTXIxnFbdpUPpuyfw7UE963jp73//LsQ9nPp2pRq+dezGSP2B4Z2eji
y3N8UcTwKjibFz/35Uj43qTd6taU2gs3nKE1/yRt0Dy1k8r8ZKNcve771QmaWZMRj7KxN/YczxNG
2w7YYVFK7e7ZHdGudZa32lr0xdrlbwZSZPnb2g5SZD6lYdbyyp9WAXpLJYs2GS7ayhwFgwCB4UMX
sBLCyGjf6mAmNgklm7aw0DY1Qb0XZItjVriOEtXEnJkiG63kO3apxHRBD2CFu6JdsgUl3HqZy48c
KQEem9xvZ6Jh7XX1cBm7Ss63LGAz3yZFHaxik5kgHkifiHY1d6Sjl/4bDddj/w1fYsyf0qBt8/ss
D022Yd+pIX8acsOi2RdCKBoduS9E547bEZAx85upuWjMzQqWUD02s9TprwXBXfEtLxz86UPcy0kb
RmVqIwhXn7bfdTOZFrv8R/LI92xRd5u+IuWLDI7R6Omo2sXEgnZ4DPhGbebxw9QHcBoNTqxvgsWy
K5bqxYZx4gLSE2k/OXg4mdVaRaQKLw7zjeV1RinftUnVsmDi+R4aTUfyOOWzO9+Zjo42YuVr8xVa
K76oZ9gciqjhSLhr9K9LWiedmPa60HugsDzSIILWa9EdlGeqDGYnto79BmZvvfmy1qxZbzniUcO4
0dPpi3SNaHpYp2NhJXW7XXwH0d5IeEvMxlyEr++DgiRwGZLzkIrNU69WGYYbewyLJozUcw4AVCUZ
E8sKCaKNduH8xBXchWKLbrAaLqE4mcyHtckI/ELHQjfCzxqbaQtKfCxgFtY4fXy5U030wjmLzkzm
W+1iP26QS3OT1hp3TopWKJOG1CdzPctZTxout56mOF0MLLNhcsrR+E1UD+d24+hbs7NsNXBrOqiH
xVvfsCWTgciR1Q9oqy8lDB1L6MQGdMINVJfz9UsaoCiE9jRIQBQ8UPeSyyMPi+cwDL42Ii/BYjLF
PSGFHIVc4V6tUH32oqydFjbwMCmhDn7rTAFuslIx5qTraVAjO5T0ZMQuMruZWRdrcISHCm1XB4mN
/lKu/6ggUBorknmt51bsoVSyIB1kR7wChG/awZcoKBOs1I7+AYlKjxAg87NJDihUPmfUsmLynTfM
e93clgP5vm9rViaaxwetmFs3tecp39JLNS/2mdqPLqn8hAEAqwz6UcOWHdYVHqkjlGDpsAsXYIn/
CsrrhA6dQw7LqEw2fZLjVGzMstS5hnD0JGH10Olkyu/rGvZRYR6dQRMuMhpR4KL5H+bOZEluI1vT
r3Lt7lGGeVjcTQARkZHM5JwsURsYS6QwA4552PeT9Yv150l1VwYSN9CU9aIXJZmJJXnAh+PHz/kH
Df7mqmHXGcrSILm8XMIZe4rwd6cx2qR5sNTWs2o/DpUEXyldrU3yEKdPlyoEmOSJ2MTE+OcZ6Mnd
/lTNyVLx6sTke/ZHRakqoPIK2j68rybW9k3UOYr9LZ4mF+iKCzVqPgwEsuxbkRoydfYgdmXfwsHk
r3/tsttfum4q4W2EnQA1VawW0ax+RSNTrNQrmmQMT+ivyXzVKfKBLMawWnmcCjwvODN/JYROPuQG
inqoMFK8N7EsZ2frP2sjt3/WahuAsoU5rkJuoykKWn4NhhaWkcx9hbVNQfKSnRS9q8W9oi24znRx
ZL+dYvqB5Pmx4p5rRCSivV7bClfMDwBULNHlOqaSssHFPn0BhLG4NJ2KjvZJU2qte0RAKkdTZZ6t
7xBV1fxRGsx176mF8o+dbMLrPpIXSVsSTi5dofXjA6EXuQKE5/I5DXJ1Wr5imjUtP6EL4A6iH9VG
z1Yicl4cGInVwcMDxjQtQWDda1FXx80po4dzd4qEYrsnrc2kblMdt+1jWXQ5No1imHbafq82DTRA
OE1glRFlQtBkrfTW5cakOGPcn/pqUd23g7ok9lOY4uX2jkt2hP+u9VX0aXB7s74jZcI8taar0x46
HcvqPe7oWgyYOaBBizcDKF8byPmaDhDq1OF4tbVUPVXvHSyRQTv23N7FZSkmjXb6FA8fbLE0VMBA
b6HmlfYfirRpwdu4zvJ1LLLQ/uEpqf2ot4idHE1MlDJfp/gNyoX6LVpX9CNK5M6gp+5EvFXTXf54
0D9gq7GNA/q0pgpqM7g/r0K3Iwt7d/iQjVPqhD5eIsbZWqZO/7LM9jK9G8SSVH+OA2kRwEbk0G8f
uOcTdb2PXE4/Ox66DojAV6L1gP0UEpr6hIlJcj+R/XzoRwBTPlWVOirQ5x4d7Zjz9BQPQO7TCMhR
EzW008JpOhc1Rvd/5qDGyfR2ftn6KDJBFjpa4EjQVSFcrWBhsWfStfVsKse6NfT3oh1HB0ucOu0D
zYlFEShWNxt47sVl72dhLHuclpVE6K6ZufPZNCtwln5BGvoph/xgvZtU18resbOLdkfI4/m3rGaR
gCW9k0wSSX3dogdpm4MpdPuTaJ3iCUMqJwaj2VBCiTW6lPcFoufgpbC7Ru8mHDEytWctutNFXyNw
NRtFR9YsRbjiYhxPc2vFJ2fU+ukYhVrhm2a9gLecUqW9dOHifKPNmkz3E5aPH0dHrakdJy4yZBBp
7fsEnLRZoYaHb8Sjh5Jb2xyaKao/OcbYIziF9uR4csqKf0tLjaX7dnvZ1lA6Vg2NI1gZkEAkD0RG
+BcBFCaL0giIEqdJW+YEY4wcnb6cBNR6b7B49SVZrOTBUZXi6W8M7JJ0g/1HunjNJO/cKiqGwehP
XYkJS+BZeA4hEISQnVqUdX9vIkyZA/nRum5HX2XjJMNdl0rXQLbNV6wrp9Q7nHSJikW8WNOnIrVg
Jk1N8QNlo8776sxOpKOjJDLMYLiKFwwG6AHuHJeNeSddgeJuG1DzXhOpKV6ZijtC90rA+p7qftJ6
X7HQI/IFyMbxg8BcOciMLIp2bqKtkaFuAx01AO5gt3S94lo9CSQORHdCfaYHoj6ERfhny5n2k3YE
AnDoXK2FWoep4959tEaOstmAjIHOtLgBVQa/Hhq8aF9OUD5OjtUXKsKW7SQRVZpHzawvzh4lGS1Y
dHrCp4hqZ35uByQc8QfIwvZNpapMzi9vQo/KMlL+JirEmEhe/6C0rURRxmNLHKhK6yHD5uFH7hbe
Q60rivgxNJN9v6B4sGc9ss6bYCZJWhdZC/DV18S4RZSqaCxuQsvM0U2cp9L93Ai9/TyKWqlp3dcC
+ABKQPiCAu1Pj7c/ew0H4jKDpiCpFBwA+K5rChOWSEmjL6I9ZXOXe/2BV+twHDIncQKTHqKvqZnq
5YdUF/h31K6lvKumNnsDYGcZ7w3i0LuhEx6vs6xu2gPN48E+3f6Jr3epnB70RUzkgfjbKi71jYtB
bRjzC5MEYWjebO78G7ZWysXzQq39TRkzsASQdpudg7k1N4D/0ONxiA9gIld7wixiB+uepTkJY6w/
91EXz5S8dIOytVbYeQDDa/pn5nVGe3DS3H7Te6g58szWPyD7vmDOPGuVFT9YVRZ/0zEucHcur42s
zpMpHb+MfBfE2+qiFcgXLeYY1idkcrM/BiNOadzNZYZgr16oKBRbevo1YeE/GrOWXnL6EYNvgAuq
d6bqdSD15FvE0WwwpYTw1Q/Ru2wQQhTNKfLsWGEvF+hCYlGiK5cSEaskmEcLkgUtIdAs6J5itpua
amR8vL1Vnp3Wr29zMkqgbVLPWCpYrcKKJ9LZqj2lPiFfuhTUOHtjOaZDTkMOzNsA9qoNh39V9Vg4
B0Udwq9lRh50moFdPWaTsyCFumTl01gAXd8LeXIOVr9NkpUMqbCF+sf6t8WYDdcFnLYT2YhtHOPB
zXFUnpu3tYpLI6lF8dR3afmkVO4sAkvp6EJFwAZwwh6LH01Sz8lOzNNeBR8eTEjjWtLlAe2LdRo+
qUMlEBqsT+7YGs1hbKvmKfRaE1M6zYjswzKhToVzaYI/Ne6J4YL5tA9/T9bLiip1SeE6pm8gONd+
NTkJL7wyxZ4iq+LGX4pCPfW9TklmZ5lf3R5clDhzyJW2kYVY4031eWkxtbfzkznawkgDh0JR8tRr
fREHxNLZ+dhNk5i+d0YE7KoZUzd+T0lyar5amdZBSykMhfbKL/8q8nAo6ZC/OJTGGoxLsVVgp1ok
pxZMCK5VOKtIYBbGL27yTg9z177veyAa3O4zeSGeTAuNlWXsQ9s6OkW1pN1pMs2y+nT7h61twfgl
SGmChyW+ewjtr0s0KEEtA+oN4dEC3kdZyfgJVDDovlJQmpyBinb1F4jOmWi9/AUK+Ynj6NFHA/+o
ComCzFQ826Jhsu6E1lndA+3+0byfTZ4WFmSjKZ3uTK9N1e8o/cuWSY2iBhW22x/06kZAfZIaAxem
IT2f1hM9L15Cs1v1jrR73OkExkXFfqkrw+aYuYg1V4cwNMLJ752lKn+qN/2/Jh78d5SC/zt2wv+H
xAOHUgUlPoQjCGDUeeBRvli04Fv37T9+lF3SzW+/FT/+6z//5/+QNIT/uLTyb+1LJufmf+gnP0HX
/kHopkqBOxFeHDCP/zc9QfP+QVWPYAWQGu4nr63/w06w1X9I4DupG1UVjY1BkEMXuIv/6z9hJxBo
qUlDYiZIkGv+Cj3hum4jS0vSyEWaYhuu45EVXGeIZpPVWjIkS6AD3T50fT/etShYA7UbDqFpTztp
z9ZwxDZmGocpjffY9XC0S6i4gUPGz0qLj6JCEmTo8u4ARTo8tohv74Sv6yv85+eRk4NTRTPQstYF
1KxFLKK2cjVwFP4yjtTQrDnv36v5NAdz2+IwHlZU+gESRjgELNrO/Si/59/X48/xeYXxufwCRFZW
yVZW9InmCt4CdiygcKm1gl2clZ9f7MKN4tt1aeJ5FCn5iG4dVGCoAutRmkho+qCxiGIsg1Rvq1Nf
2sIv1GTeiVIbE0r9g4yVChchWG7Zl+/pRrSpa4h5CTLT7e46T0GSguTk4M5VfqclseYjk2Adu1FZ
AJKP1c6XrmpsPz9V59Cw7T3Mv63Vp5puBeDKGpegXmr4kikVso9A6w1A0T2HDdhG0Zzrpgf7SQ8y
fSzMeAEJX9F6AflXx58mcOPUZzIze1rGKk79iB5PAmFNid4vujl/B5Hn/KGKItnbi9rWMumGlCmR
s/eqxJaCeqHvrrL5C+Ed7bgAg4OLKZ4DrvIeOUD3MKnKI8gwLYhl0msDkr2wucu7lkbZO85NQiu9
zwMFMObl9ha6Tpp+ziuWYOS6PFvRpJJ//qJOMiVgR0UYLggCxRCTa0eco77tfES1eTc7TVAnThiA
rZp20v2NiABKjJYCRT9K+2t/l8pMSjqGBs1B4fQnp5sX1PhHEBLD9F0d2p2s4dUS8G0kq7xLLXAY
1vrxE5pLNjf5ZAZALvVTqTfe+yIEJitqIXbyuVdHXw5lkspJ3xoUpuWHv5hRLbTbWmsXNEphvAS5
kkZ3yOFET7fX7TprYN0YBWU9sjMSXY9b7HqUJRQmmu1o408SEoeST80bpPnuWU3iOwLV/2Vx+uPt
MV8tmRwTyo30xOQZua7RKoAr0qHBhAJY2Ph+LPP6cQCqCHkFVX0g8+3n2+OtHHL++khLFjShaesE
n+uPLLJ+MmuMRYMEW1Ug5GXmw1VP4Om7SYCk7td2iCY0AuruU8GpuivK1jgqVpntRPPtH8LugThI
ZUkzjOsfYtljASVM6s4uynLXp22NBL5jHMccH+NCE8W90iv0QADyHqi9gXbGT/jYD9yqt6fk9bKj
EyUJyjjjWho3+PUPsXmXxnWRWYGoC8xRqCWeK7M7umZuYpqgClwCIDDfHnP1sJLLwKDQrKhc0HEh
OVkNCuZ5BiBvBrrSQ0lx4ZeBZTqopT77dp7GgNsQZYsU+Rvc6KgWE1EZjfKTEaOrYmNWfDeMyBDH
DtIKdd28oRxqBFQpup0NszE7HAXptI7XIQ9m+ecvjl5fm6WtUFsI+j7/CLBs+RAZYfExF/ZX3NHB
E9a5G++M+epilILBpFPPk0NZZ7U1TDtBXA/BmaDK6vrN0AIO4Y2XBBVh9bMaT3/A8DSOnovDYmQi
9vvrawM1n1DDnqDmuuYI2noVz3A0mVxU65hmt36y0MgDgGqaQZtTh05yRTsmbuYFoY4veZdiRDmr
nrS5Mq2jBY731IvCDhqoG3doPPZHKiJQPoGjBLd/7OZUOVL/n6YhSyT//MXyQNUSiZTXC1IIPIdi
VJq3C+DfQBsGEWRVcgGP7Bdt/oNcMdvRqX11z8ll8tgWXDi4a8LtvRrbSTzIHS3LhGl5/zYLm9gn
FWxo5yh4QWgRDC5uws9QUoydr5b/5atUcDXy6vS0Yu5pH9tsyrHJjlR5gKWXQ4qA4fzt9vxubX9u
OQxJEXumHbua37qyCq1eepVLrsKqpBHkE7CqjhG+W2dKgsk9/QFzZwduLeqLQdeJmTfaXlc6DJq4
6FNppnDugCL9sajme1s45gFXoxorjwEnh1j8ag7B1JKyqLyvWFKQG9eL2vdOm2Yh570SBh5ehBYg
Emp5yUpzOJVqYu1soq2ltOh2o4MhdcXW1wDmQHZe6450li8dH/B1dg4z+18Ih+xJHm/cOHyafB7S
UJDV7FW+rSiAERuu/6AsaMolWTQEZTnUvF0QG6OM2/uYnzvnyR3KYFIsKpBe7xxLNdZ35nhVN36O
/tDreatS0YdI/pyZvzi1dI2Lqox1NWjctjkYg7D8IXFcvyyzHMdf4b5T+kH4XdGbx6VUMbuZkY9N
5jZ+Rw9EPZl6N91Dn1Qvt3f7qmX884fR3AAzQtTlcl5FXriGeIAD4wkGTIQQgNAvjSs+UE7DuTJc
FsB1xXgBHQqpxApDf27ws/IaQmCJOtZOarR19KjhmTI5IJteH71uSQHjNFjmghrWaDsIMxC2SO7S
WXE+cFOpb6nYdjtH73U+hkLKvwddHz0jbxr46L0WwP2EtOCkySlcoMbjM4m/pbDTp9szvnXUif30
llWKVcTR6+Nm90PsOEBAgyK1ecKYg3tnA4tXOq86WGqeHEsLoGPf9MpRq7vsfHv0Z6mZdSBF1QGt
LNmKp25zPbyb4AubY6UYRFVpX4BwiQdNVWzKpmjoKmEeH618mPxSPgojZ2zuwTpOb/m/LX5eeGMg
DCFOg8jti92awgf/mP6NBaHtRfOL8CAfqte/UKrWtnlmcGi1zPqBU4jqI/nc+bXUJ50b9y8Ntv8W
fPP6UtMJDmRnMhmnzrAKEiPPAiCOUBOnOA79vFOFrzbldIHFUwHC0R5p4fi0mqMvt5dCxtXrlWBc
mR6gF4mP87ruYIY68FeoIYE16wkAZLXyBxRodxb89XZjFI9qPqoQ0glYnrkXgQfSuLBMbJeQzrCc
966wHd8D5ezHuQk0F+wBYN24uBNW+N2dXHcn1r8+XHJ0En6yOylyvr5bhhTnOJW59ZTYI3W1YPPA
AHrKQeAGEQj0nYrV1loii0mRhHIOfkHyz198LY5IjZlBqQi8Drf0ukZF31oQypryIuXB04MFtGhi
qGO7B+HaWk2KkPJZQV0HONX1yAYiCjAIGBkC3vgYkb+ByM5/TfVaRmsOLdKfqrSplU+X61F6CyJH
i85t4PFYOOLi5Rzneu4xV3WX4Pb2lD94vT1BEIEQc2RmsE7JjXRMQh2aZhDTQQs04CkI4atd0GMR
f7o91NYuoWBLAwnMAwUeuYdfrFobDX1s5rOOPt2ynMY8+xd2ZFGQ2LhJdvOwh3HY/DL6aXQ+dErP
62x/sUMYCVapB7QeU7+teYzqXhr5esZfbn/ZRgYCsdxARJBdwf2/zkB0RdRcWbgItqPaB4OLF2XE
7XlSunHx62zyjpaTOrSQy/CfyqgbgQDL74M+/ksd6b+Nctu/RG4cuiMOJfFV4NcXnCENa9AlMTk7
jWE1HGNXIc3VXNSlx2IKFtdz3mcA54PIiwbARYjLIjSh7kkov77mKZiDH6FLTWCgdHW93JViGwO1
CC0YC3e4q0rP79TukKfqY1qghl/kYXe8vQxbh5PugUtqQd3lFT52qT0ENgShtgXnegfcXfXVvs52
tvHWd3nPRg7S2R0Y4PV3uXM2aUnIKP2cJBdDncIj39KDvS8/WJky8KJI9pSbtwIeSTQtT4k7ZFKv
x0xsLSspYMlLBJFIpVIEognxcK4Ms/lAewJKkRarZ7tGIuz2nG4dWhInebMgEYXg0/XIdWz0KIWk
epAK3fMrUHMIHWtwMuMKC76o3DtKW6cWjx+KAJpUNlrXzVALSk2sbTUK4216NCA0nBKrjE+aw+m6
/WnPJY5V7OPFQDYAgkKWa1Zh1ghhwFtlwqmFuvso8KvvVCU5GE3iBUUN/1XRxAkJg4uXa94jvEfv
odHdJxWS3alF8+7AI8f9YEcjyFOuP3CDNsooFgS3ZUrvRhLNs5pXdjAYyZMaRsadasXak64s8ZsE
f+GT1UkWgOqO5xDJygNEDLoFLdUi4OZY56axcyngnb2xRhcAGljFQwRca2c7P8/oq1kANy07LyZN
s9XTIEsK1HViOF1DaygPhTf3/qJlC3VEu77Q1gU3ikcGSBjFRODAsGj6R/kJceX8Qm0P4aDa6HGe
QCl4aIbyTT3H/TGud8FAGxsDcMe/f+ZqsYahREN04gjEQIADG6DUB8oxFUNFy04c2djzDGXTUmRO
qL7IP39xUYW53mSQaohc7NN7N18+N1mTfUEUBfCGuyzJr58xmp/SVI63Gfj+VaR0nEjJRpm8eUCF
PhTq2N21oYeVc18YuMSM2c73bU4lmFde5SQxdDWvv0+JStfrbEXGSS16TOdcoM/pOcehBWV1+4y5
8r+13l3ELUIISTA29KtlQ9JghGNJyaNoiu7LEoc5giOLoXycLKxfUVSNk/fgb5z3Xqd+HNEbCaws
S+6g7HhvE9zEfxPaBMVZ/5H2rQar2WvzQ9GatglvLy/YkV3cGvdCTJ6vhFVMaUx0Ry9Tm0CZvG70
R0ebpF/lRJ8mDAUw3gkOrn7oFHhkfl0L54vaTTq3NIbY9yEEJwe6coEJtb604/vJS5p7Ly+LhU6T
0X+qHcolB0qmztuIfNw8lUsev8tzPVcPeaTb3yzw9qnklWu4SFlVXp81pyytU+zowMJo7mDuYAGv
QN/Cybqv6GNmf2pDhb3t1EeYjJuJ908TxiHij6U9/1boAGQPRC+gaFYPJcVVOv2fBQ8d+Oej1fTE
SdEafqKk3e9jWtef1NnSTmOt86+1Wm6+hd0ovnpzon3sejK7w7iER+pAMPJKbZpLv7MN/EKLKG6/
RxYaXgfq9KEKftkkELS8N84igvuzs+U3LlEe/wTfZygHBKLrLbiQMTh93VJipBNzl5X2b3XeJ0dE
r7TAtbPyMNCW3hlza9uTFnDKHHlvryveVloqrWsyplryQjAazzkYbQxmiTbBzrbfHMqgwmGTedLd
WkUQKIRQwYaOYltPBCmF2iKf3le/LQuLc/uEbcZvUgIHTBTNJp4L11Opx3xOD8sxaL3MCfDXtt6o
Razfich7aCunf9cVuLUK1a1P3gyPvzFmzzcp+N3PyKD4kW3MfqnzhFJSgvu4WN05hAF4vv0ztxYc
/wfMNPDMJDFcxQHwOpOuzpMKv7FAgy1roKlrtu1XXdcc0jAbH4bU8W+PuQIFPr+jJGgEjoBDTvEK
xjn2pg7GqdWC0shodk84o58a1JnR4clTtCZAkGVPGH/3Mb4eU/QEL2/6Ms9F+Gmsc/h6WjvnXwC9
tXtZ1bNF3iosYvpBJ9mSGFxeDdeLVujowQgNNYtsSfrIb4cJWad8hvyKiXYGtpTHu+kXugEYQpny
9G2MNUh+oLSX/FbGovnTslHVjRII/IeoNdW3Cx6JiFU77VcUsbwPYokTcQjJTf5VK63zNInE/N4b
M7K1t+dY/tD1h9BzVLEqpfJgrDWPLZfwU8LcCQrFwc0omX9vRW/6k6vihN1a+q9vI9g36rPrIO+U
dVWZX4bffbGwoq1qHnNnqn0nkm7IYWy/zwAvH3SE1X79vsQTyuE5RbwCdib39ot8oFncoS6dTqOR
CFXF1CuM3W3Pu3RQpnaG2ijU8lyiqgEEiqzbXFeQHVRWhgVsdgAOJoePHaFw7nJbOGOnHQxFD6Gt
t+HRGxdecoX7ZhrV8qTUc/q706KYdXtxN6pKz283nm9wZEBhXX84kF2vCa2cnKv0auILKuJIWC73
IsGqKFXH8s3g4kRux2MSCCzfd4Z/DQaxaRKqqEyz0PyEV48BJ7X0LqaIajS28x2iGuJrJr6tbThm
Z6+wjA8oOVLOzormCfmE/pNYBG2qTjBVsY0+YFciXJHYPFxQ9tgJvFs7H0fXZ4wNGIb1VlwmD3Ax
GtiBUtTaWajpo9lMZ3Sg4vs8Suedy2uF+H6OZVJhVWIfef9hine9FjA/KXHMVE+mNhQBPTJ4xGKp
z4mKzHaTGEhQlBVgH7P70ijhWW/NYae7IUP06qgDzJFsAUodqPXKS+/FMdAtUUQmHYMgkocbtScd
LcRBv/vlPQclBVoMKry4F+qr68yGuKpBQNKB89raB5xvZpjxc3/Ih2464ddUBpk6NJcSib9LXxMv
f314cNG0P6micmWshqcxFEOqbY1gGSi9hcu0BMi6U7oJi+xkDrkVUGRw0A6rP4vYUd7fHn1rxxuS
iAJKnGYdecr1HOOE7KjYgmGhBeT6kNeSW6AOcPFdrTh1gzvfyaI8NcfJPUKwz0/UlXK/D3lIpqMd
HysBS8lIULcUo9iZmo0rnAcDSGdZx5ZSG9e/DQnPxawiQw9meKpBvOja+4as5GK0dJEyI5d6/8te
PWBrUJoYAB7Z+aT1q0GnXgf6ZMdsuhlzjAYMMjT+U+IYyV3eLw4Clju7fCtpgENAU1i+xiTm9foz
U9OLh0kwojcaHki9EqsAaRMxFk39EDuxIbuJuHEYcXFeUJ06DKk3fc685lvupeNBscQeHWUj0uBq
ImuLZArOq3JwXpR2X9UCya4paT4pjo3M/yCeWtHYZ73Im51QIz9wfc5pFnPT8QomW17VaTMUmUIj
R4kl0SycKoTFi6gnhbS93t2J8Furi0Ay7xcwUuTK+vVci7Sz8q6ujWAazcxXZ8Qemr5B46FS3mVI
gAJCEcPOmJuRVLJmaCAwLLnE9aAWZzyPvNwI6FB3bxKENZ8VZv1x0tJgHuLlUI2t5aeNQhm8WLqL
iO1y5/LY/HCostJAk/bgGkqYlnWL1Bq/YRE4eHSLtQTA752DqhVBGyv6qVi8r7djy+aQgKEk9EWn
87aq5KVaUk2TORFYl7h7W5JqkjU1gFciF01l00KZuhu9didobEY0opkEo2o48KwboVWD9kCmhWze
zAgvNYI/x2zq7Td1OC9nt0405DAq94i8QB4fwi51TwtYvUPUlU2AZSGKwFgp4PDh1L7isEC3J2Xr
aJFcsAIkGiSwq8OOchEvQpSfAnPWsqPdGH8kkFJhoibKGzOdvL3gIvfW+mwBi3PQdJaQcnMV3w3L
aYFX6s+L4F60jMKDnWrZKUQL5Bwa4kdiZ9N9FhXRO4HM/CUsiEFicMvHcrIQjAmjA7noeLk9C1sn
nuMHHZqGEy9vuXVe3OyWGPuS57cZLMAilxB/RdB5c9A5Rrkz31ub8LkZIJGYJt3/65Eir02SBDRg
UCuR8+DgwUMReXHOnTnRyOss9Q3ywHuooq1BwQqZrDHoL3OdUqSgoJPI7MxAMUsIclN0XromO3mY
AADUqD4Dgvr86xMKsg5qDSVEBItXyzxpQ47CWwqwIXIQNK1Nze8R0UOUGp+x20NtIA7BBtMuRGye
VgvwiOspTdDBsbRmNCicqcbvdjQkd7CB3vRp1Ptok6X+WHgJpDNIW42T676Uwnsoy1k9uVbfscvz
BRi4Ii6CNPpYIgEErpji91zFO5F34znBL3VpvqPchgL06rClURtlWdsZAZ60Dj336FvZa8096ru1
jxJTdt9bCxL4Vawdgd/tubtu9FDoYtCchvDP9b7u0ZXYIvRRFZmkr0j15l0F/KJVh49T34qz9NJ+
VIv0M1KN8984XR4wS7YgRJpXsh+o9/WJFeYMHFuUX1Q3euNMyhjwTOn+zlAuDyXQe1IeYpW9mpUR
xWHNTm9DBAZddSgOeazPR7cu9pptz9fkOpRRr2TnUVOjX21c77sYkyNNnyhcIk3avtVE34N/b5ej
p2hIe5X1I9Lo6X091X/QsdNJmqARW4s3nfMFoaq2P6qVglxti9CXXhq8XMIJj6pGPdgUD0Ag5eOb
iNviHNmFeqjicPQVBaeb26dnKzTAi+N1C+FAGh5ef8SMYNcSpYMp+/nTKW4KALqlWd/XTt34CPgN
ZAVIlN4edCsDAQbrUlSgFkmEWIUHKIiIzbUjU1f3yZuMyIXIJoCUyanQ7etUJLJy80tf2PgrVV3+
ZqgqbecsboR8gpMEAoICpk8rz+qLkB/TTgszh50ilLEFglSId8J1viaIse7p88hNt9ooL4daN4It
E2y3ii5SAFcju4CwMXwnrNzDYI0QqVpveW+bmfKwaFYHJCwb78rCC++LJDJOf2fe4ZRIRxteeOvX
FdVsb0pD3Qy0aABn3AFDENb0Z4ao18nOqu7s9FPvq8VMxcFWMMPwPH3nhG4VeChIst1oUwNHWjeX
qmKOlSTTzCCuRuEbnQN3RKsURP86KyhJAQ7WMCwng1ztOFLYveQGVnooMXj+DD1kZ3G2tgFAE9l3
ggjAbXW9DepkUpsBMHqQ03M4uLqSXdLY48pqjL2++Ubq80zTk601GP1rRHM55jMdGnZcWnnxAT0C
9YgE6N+ovL8cZc14bSNHqoFjR9eoIWHDigm21iCwY1B2l1JGuPXGlrUYSQ1kP62xFngwOK07kjbN
5dx9Qxw29UH1IE4LAP7SQrH1FTQgL7Ddcd428EZDw31CehpsZdvlMRqjWboXWrYOG6UTSG60tl1J
fLw+11PTIvLOgiIiZgONArcXG4KKgd7AP7eL5o8knPEvQ0bxcaxEdYmRgz6nY6fvRFYZw15NDuJw
P8W5XmG0orTxtKZWzaCs7DZAtqwLMi8yLxhCl+9jYAU7h3t7PAakUiC1LeT2exHQrBlgDs4jnKtU
jDT86vTR6AWqUVztXB+ZtZfKy7fpqw+kSgCp/7kKuLo6hGGFVj3BXRLqe9PIR2TBp98jZbTO/YyP
DfriS36orcw9YsRUP45N7CHY1GZf4maMd+RsNj8e3g+4H9nvWK+6SDAVWKqWs7X0CaZ79nJuEe4J
6tapThZiFvnOPtuKG5QCbSTXYG2Rdl7PtjKjH9BWgxGgZxndF8giBnBIG9/BNGZnqOcEdj3RuvQ5
lCIlRKnVWI65RKOiNSAJqf0eVfhF9H7b6RjnFtZWJe4GdkVl2ss6L6hm8sa8LzQfsLtyajATCihj
R0c905x7qxPiUpZ18eCacB3d3JxPWV0qAd33/DCYenk3xuj66dFoSB/B6lxbReyjHu2eYsWp3+Ww
Jk94vOqAUpy9+tpGgmpiIQnRWvZFeX1cz+liumXa47sX4F+eBDoF5kCPY/uMXm8TiLyjuIzk+aXp
l27nVba1fciJYZ1iZs2jdJUMQFDy3MaMTdCjTnvuRdW+j2ylOvR6GvJKUNWd7br1pSYgVcQ6LJhH
ayE8Q6iLFQMshvjTTwc8Voxjo8QPoGC6S2uO2du+MfDJ0pDIuJ0BbH7ovwd+TsxeBIlssJ1EN2uC
ROtgV5lM9kGvItCjoMYOVWLYd7fHkxO33rqyjMb/HCnytLpeY7zkygKvgwAQcPana5XufTqTWbp4
LDzRoM0eC3aTn9S4No0prr23h996G7KaPHkt7MDQ9lrdBkrTKEVGBh8sae8d1LBKvqIdad5jPDNd
4tLFILTVu7tiMsPTaHb6XQ1v4lto4jvTFh42w9YgDY9ax6+wGjgioxbdRdxkd0OSlTtztYFZ15GQ
tOmlIEIG9Xe1/1MtZfvPOBMspo4RzFB+NzBROrqO1Z5riUIXjovc0JwW4NAm/eQi1M8rNVcfWt1G
w2R20kdEk4y3CO63x4Hc99POdG5drqTKzCRxnx8qo+KL7aO1CEw6jBog8JuUh2nJzWNV6N+TxZhP
YyOWAMCH+888yuyToVAMth07f6eGcbNzuW6FX3ojUIEdMg9wPNc/RBoVzBFaGME0teZTyMsdOgl1
vQM53tPtj97awi+HWt+rWad1kwXzzNR4tHcgEf1CycyLu4TRvd3b9rkfzK9Lp6onRJroVN4efguk
J1/s5DSQRUzi//WnJkOKjllcAcbKkGQb9bk49qMKzRrjp0sPZeUjVqTtg47DEOlOOp8jtYwvwkXB
aipD6yNp/fdCTz+xf8178JkWlIjJfGOOyPLTA5q/KbkNOj7FkqAwDQyfx6x7iPtF+9rPphss6oBr
VeVwvVtZdZ68AZCOHpXYnIUWqn+te6rLwniwaEPfW72OAFGu90eU/kf/9kxsYQZYPiRdeNrTolqX
T6ScW4m4uhZwZfUf4hhyL0Q9B8xxFPrIERgPg+idex1fgMd0WMTJjcX4Bns75KAMc3lXOelwpL9U
HYzacYJe9Jiqjbb+LupFeTbstNQOSTr/WDJbP1qDs9dZ2dq08D1Q0CRTce01iJXK0KjphasFHXY/
AQbZzRlUdXam59HsXDAbz3qe9IRdWQQxwZJebxrLTAa3R5SXUbLspIF2Ad3SF2+FSKuDAw4kmOHn
Pt5eoM3vIzigQssHgha4HhRtggLuAW0ay8n7kzFYxZdxdL5poMP+xqsNyIVcUxP9puc35ss4VDg8
bhRGapqxuyARdo+lhf4+c4y9zGDrm2R2SyuUJg0YmutvgnxRw8slJo9djv9AUVbHZdDCo+6Mys7+
3hzKlsK4OGeqPBKvh1pqimfg5lgzE8k7267zk4Msb5CgE7+Tu29sD3JXmqxwHnBbXne4ihlPjiak
J9G0UXfpIiM6WxpWyYBf4VpndFRnZbfXtfF9iGxC/7Q4/BLNcP19ntkiwiY8PbBH1zsK/OdBYVnT
wcy9vULrc1NllXfwxiRmsg0ljnqV0LWoinjhTFtj8JryPNtgKBNwI0c1Vu1HJTGa4wT/+5Qvc/E2
7xXd/1/Uncdy3Uibpm9loveogDcRM70ADo6ldyK1QVAOHkj4BK5+Hqiq5xeP1OT8y15URahUJIBE
IvPL73VZUpEkQ3IqAWlJvkGV0u2UAtf4yIuhMGIQsmHXtrbETLgXsATd2xZWM3Roo/4u9D4+LaQ1
kaBXx7u0E5/f/7D+VBlAiAEsAwQFNDhnS2mCCLCfVAtURvU+RdTgC6WLL9qijY9jhFe9PmSV73RF
tm3yed7ZUs0vzKKsg0igEFKnrN+05WRcdmNl+4pn10/v3+IfXi6UQprLBoQubHvONmR3TLNJJaoM
3UyiHBOiBAhII84uT5SPdBXrhnf2bt9c6mxDpJemrUJeWOszzGfTke2RIKXogyXmD9s+GDCw82pf
sU7bt7O1wFbN6mljQXywEH07+bjrmkFAAnIIRrX16JbSNrsjcFgc4OCWH3yhfxpP+rHAlXTs2fPO
xlMdZvDpGecD2bYpg5pmx8XsvypT2+3+/TdH1jOGDViKUcCerXBab8AkWWk8a6zdfW04064dMPts
DOMfn7h/y0HsWnyv7nvSuvvLV/G/39h9/efbP3Z//xlr8dVj680fwp9+W7fD93a++06ie/9f2dvr
//n/+5f/uHY9zALXrq/1UPXrb4vTuvrVtMtlmfrvY8e3r239/U9eX+uP/RM9bv9Fp2kFulfzGvZy
FuP/Sh7/i/0DVSRAIPxMdrN/WXvpf8EJ1m3+I215ZiAnyH+svWyNv0IFAz0O/R1okvfvWHudeSVR
O7NIsiTD9cGqiW7GOhF/2Uoz5Nps2hXGt07a3XZYbh3wyn6I3D4Nx3GODl6bdqE+LEvOmmPtdJfI
pwyJwDHNiK4EeNugtkzuYzU315SfK3dy+guV1KNbqTk3vwzuzd8f+f+qhvKmxvC5+z//cVYM/323
jAsHSSg4Ni4jb+92cgXroEI6GBke3VNUFZoTiLp1H4RRw3erTWHHfuYddEyuan+iyXGXjG3JGdvJ
tEOfpl0Xcqgot1liuHsDsjr4EFAYxPQhI9WLIDbPR4f9PZdZf6WCGl1ljRP5YjZzrOrxhb1NbF3h
g1yse+FGcRuYnmIsMHhxuArqUl1cvx6j/jFprCHzCcLLbzRS2wJAX0HmZBsVn728JHL2/ZE5O+mu
I8M/MHwxiqW3b57ztvqpWEyrbMCZFNWHijhDj7fLl0L3lG4PLTYNMhe9jz8mGlVg2ju+41TyQQgH
n5G4SjGtFKmDafoM+ogvmH6bNpWHVtqySioSo/nghn+qHf+1jP+8YXRq3KtlAL/wSt++SqrWzu3Q
egWtESv3WBgWB5Vl6GtfuBXu36mVHFVdRI+pFcNEdiLd3TuR8aDjyyF4FnKxfWlaF042xDAw4wbb
yclQ5ye1MfqnqOQZoYXlEz7+UZfcjTTMbuU4DDJol5nMvXmcBbFDXmTxYzL7vGQ5Z+giwlGffCcH
kUI/aTCzEyP5NpAsBD43mlaFprYia5bMlWLT4bR5u0x9H0aKGCDiKkjjNpOTPDjVFD0PeAQHIw5e
d33qiNdB5TEya0FKtgBL7ysZJzKQpau8JPrQ7mfN7b51hSAvSBbJmjRUtvOGUCPvEhhLuZk8R1yD
nhD35fVaevv+/FnXp1921b9fB1AYOyvbON/X2rL6ZR1QmpKKkE5NMBlNClAecb53kO77BlmPaSDj
1s7DCftaX6lsF+1ETGDxMJh3GWkGFtCk7dudGoxmO96kaD1N3EtU7aHBdGnxC9dorjmmejj8GH1i
+e4UY/Q+E+5MMhH+KuGkiflyiOq9SKoWEhQh0ZqvmhiLyQ5++KSNF3PU5UlgFYPJDyl9GqC0KsIk
yTFirJThqSBWuN/mRC/5dRcnl1Vb0BCI7Ty773GYwTiNuO7AUCHb+3hB1ZyP43nuiJRV5gtyTHBB
MEk2daO5Jo3HUENDBZrNO708KXHZXTpDba1W4UpzNefdvKnp7J2GeIbWkMoe2iHdEAhyZaFj2mKn
xk2q29coLuSmgnef7Jv8Vh8aZKZYvG1VMcdbtJrOJ3sucZ63QWruW1e2xcaBegPPGe1OQ2u3LTX3
ibOAvDBLo7gjgtn9iOW8vtrzL5GeIFZ5q1cDRdzbV1/oHHhVrSfBvmBypWRaXeRgh1cNNcNumQx7
42It+6VeEvWDE+PP5sVvl2ZrhD2sgyWek3rLeHGjcsr0oNNFjUmrkC/49Dmn1tJP5OcVB7MfsMS3
wPHVCRceTxEbPR2SS8UDCvcEU2Xq1H+cTv9bEfFPQszZbVH8AZTStUSfYJ2VmJo0a+lCtQ+8KUXy
ZjrjLhMYmkSpg5YqIzTEEIYdlCXIZDO1se8ocfEY14Q01cixfJS/6m5oI2Ojx4Z6VFIHHCaP4gvi
WCSUhMr4SlXQBE3H+ef9D9lZC9Pze+fOQeOg4KsQVt++TYxOyjZPPC2I0J5d2JgSyzDS9Lkic1O7
r0iL7YIMcOqZYEpSnrK8vUbs9yMpAYZx4krACp0JfxC/wJOUf2NlfG0SlZZtbYJ1Qz1t5baYiIKi
PU0uwDTFaedH1dSQRUWO1Zwu3ZVR2c2GQDSBZZRbfCosms2aN2nhVGsYUqdCFSeiLudvOlRmz08k
wVRdq1xn0XS92K0yBVDi0we9t0nzIF63veb/K16NOTJXUWriXEKWSDeVWxYHIzOjO6so5FVZpcxc
lahvFiu/bmPtpNjzovjK5LknSBBmFlAY4FLsZsseSeMIbtXNz3rvJvdw2bXnMoXR4acoi8dgUfR8
t3SjSnhosjCaBm6nzlx4G6ze7Q0JMiyO45zwd++/wTNB08+lGHLY6oFA/41i5+zokS1sQDOGr8G6
2z/og2bui6oaNm1VjACnTgeNBEU/K496MuSS7jWOtb5U3HlXmuMYlmqc+FnhkBUnCRzvHaGFtmKb
HxwcznCpv+8T7ga8K9D8NfPk7UzDz2A2hkRlyxjL/BMsVvekcNoziDzbVpltb5lBxo5kThJuEjsO
2qZ5aUCFj4RxZTt9ST3mmGkEvZKBMdmajqBkbE6L5voV8VlbzU3Mx4bUwU239E4Y22K+EUmmYMzj
Wy+ctbOrvrSTXekM5b5VUAp98CLeHsJ4QHBkNkPaFRrlMRaKbx9QSVOkJ83EA0JUvInx3DiqA4F8
ah1h+N867QE/vfRCqxuCvkw4K/7oyTS07ZEnGCx1zS34prKfffSRn7kc/H1ngFXsoCgS8LQ6q9oF
IamVaoPyaZWZ3ZhONRK/1g6B5oyH3NWKfUr4HiEWz7bKFqmZRzlM3vb94fnD6EDt84BbIUGtHnpv
RyclwZsmiqcGQkxfrdS096M3EhSnx8sH9io/0dQ3axpaiLWTsxKWvfWg8vZSspszrHkLLehiWdxE
jeiuZ9a0Y92lRuT3lSVuOr3qPteOET9BOYnbTST1DoaNpZygX6cUkGjYv+T1sPeWnqztpjBHXN5n
HBmWslh2WW3YFZU7OrmdTX7RrVsX2QP56CIK8rp9rQpwD19T0+boxB7iA9PIPujZ/gSjzp4SipyH
kIz+CVYaZ9ONQxoms1WjwpeEeU1ICCk6OrkKE5rrR5rxJkH3cozZgOKMdL/JvK5H0yk3YpiI4VGm
5L7LHCDhrCRo1I/URHyNWm++T5HQq7DKH8q26jqsMcfa8ufSbV9JVXafVgvdLUlvhDVpRU4xvWJe
kxa5WoikApvGJh3QpEIlMMd5vh1KxzhGSTI8xbXtPhdT7p7QZTlfpt6kYBaYHV3kDTmTvlJDc3YG
qwZMS/KDtvRF45cwoC2/cR9s5LjPQmpVEXr1I+euERFR0tU7U8uujXL1bMdnJv170v5bLYjL9Gtb
d/WP/m2/4WcP4WstZtLek/4//6c1KqDh/PL9/mZLfvNavZavv3Y2fv7APz0Kx/kLv1JACaQmq1J0
PR7806Rwjb/4yoHZWOJ/xvT8q0vh/UUPGfMICgFzta9dd7J/uhT8vhXkoLXBjF5jAcx/p0txXpBh
cb7KD9d/8X0gKD7baioOap3pwQhr+iTZrs3le92Zp/2yUGjortSvlHLsD+My60YQVbp35wnbvsRo
LLswFDWnP9qZQdarY4g019r1fdx0fil7Bc+BFOOQhN8TUyAHjiOrwy8D/aeuxVmBvd49uWmOifh6
7bScd/a1QoF5EHlGWBB7d1MmUXryPDC5NegLb9rKeqmzTvVnVrmUhL4qOc5wtn1DaJZFTyO1dsQ4
VFtWh+2SMQjSJDir6cv82FVwfSZ7+Nwl9R3tgeaZJVv1+7TyPkdUABtiajKUcTLzgkbOctcYyXhK
PBiWuAMR4OV1dthXSX0FVTbd17XSbTNHWQOyXX3byDo7tWX5USbf7+MB85P+DXYbFP2seW+Xcwsj
93rA+yx0ac08FCLtqKqHhigQb+Vdp0b+3KgLldjQjl/efxfnOyfvAs4htRX4B0pWWqtvr11hZRC7
Q0dJMvGvJfO8R0QQ62kulVshom3hrGcwPLh9qsAnRULLnjXx9f3b4MP4tUjnLpjOOFC4GG+ihDjH
r+sE+5NRun04jYbmKy2xrupU/FAc98nUywWreQxo37/k2Xa9XtKFpIfIA0NVANT1ln454I8iiYa+
cfD/ncjHofX4XDbtHWHUH13o97e7mobAiWbfwOPgHHupBK441mL3Icz6ucDieKnxd7H6bdXAPJUO
Ou2udfVjhnP5B4XCGbGYd8pD/jSg5My2qjTPjrIRbzYWYuhxeOjrXSkaEbroyTcuvEh6W+2DqCL6
RkW36bTlqYqyj3hhf3r4daDp3jIIv40yBrF2Ho1tH9ZW9Azf5FU29nNm4I7RTH2AhnlbVfbD+292
PY3+UjesD81JjzUb8BDeyPmUTpUJDfSQ9iFRu9YhTWO6LLkrHt+/yu/zB+yaxZxSGGoKa/Db+YO7
dteR696GTp4mm9kzKxasvvOr3PwwnefsDMsTca1VogZ0S5V7TlNy7GnKORsTahKZp6FxHhvN+k78
bxakKr7VS9aGjToX+1Wroffdp/ef9PwAtl4e3bVnsR3C7KcH//ZRUSgB/Bhcvjf0b21eX6iy/eyo
/WcjHvZaVG5rEUc0fewNFkX3quLhPOKt5H5d8F+tXQM1JRjcPA1y5+X9e/vDW3hza2cTvEerhWcc
twZ/6KhX3o1n9l94Nfv3L/OHZZIhQBu42kJxxrDPNlwbBxiZ4b2EUby8d/pu59bGU2G0re8OQ9gp
2TZRk0t3gqamE77rT5gqfrBg/T6tuQUW6NUCGunSeYOY40WfwXNak22aOnRMUM5JGM0HT7ruNW8/
nvUq63kbtRN5fGd7EUnwRTnRXQjzzHmMZ+eBpJGnit22lV34/qD+vuijeGBurVaYOskYZ/U9CZ+e
CirQhsYi2v0SO89pPUO4wRVwN1q95aeu/pFs/k+Phw89iwPuaRBBzt6jR0/GllnXhqYYHmLPy307
ab/0pnMcE+Pb+8/3h9WXBwREBAnnSsRqvf1uGsVedHqsbUiKcIEhRiOh5azwwowzA/6K00706ehP
nEvrmB4Pkt4P3uYf5y16Dp7W5GD6G8l+mCIYrz0E89Y2Lz22+FPajNmWBNKNnIfvM6/lQtOydCPT
ekfdepeO7UfunH+8CTjYrP8oatiEzl40NO+60elj0/2qnxEq3c2afknswoPQxBOl3Q171wI1+oeJ
64wha8r2/wdB/qHePMeCfq5fkB5YpKixVtjx7XsYy6xEuhO3IfFkZMOPygWGUPUuj7Df761q25nQ
A/M039okxvnYREWKnxhWslF00A8AYb+i95mbNAGjRsn3EFhxdK4rdfP+jf4+OelSrnwQCnoov+eE
IdWtHNJHVY2Ny3xMBwNyqOfuHHeGvz7SBHz/ar8vnWwliDwhJ4E7wXl6OyrdpNukzBVa6Fnd+A2T
rXvLqI0fo/JReXvermD8+cjX7gzwlo487GxNybJIy2VuqqHW6AelEM+LgZkN1vs3MqauTCOcj+N2
rrZNWR0lPlobyCzTXpTFZlDz0q8cowZ5ku6myp3PvY19ZD+ZsS+qUt+jGFd9LUlu25H3A8cDqEqX
EKR70CID6xlHlV9RD39ASDh/VxhwQOviWfi0mVXnqzEC2QSvnWYJBw5QIaCgeyuhDfjuYkabdKo+
WpfPV/+/rwcwwMmTg6S6/v0v5WpCmPpIPugSguLMpzpTrdsujuwPZuD5krxeBbkMfosos9ea9e1V
CjPVSgxEllCPlgItevJlkenn3hQXXamuAqmPYg3WX/jrdsMFoazh4kdRQ4/nXGksBc0cS8vnUI+d
+Fk0uR4SAv2qt9pXmi+tX45p6mdINT940DMKEcSr9UMzOXdRJCL9Os84tjKXdHrXlWHRAK8KdiG9
Nh6i3sl9QFLjqI8izKzs0V1+JLZ7jyH+te3C8qQCWuryGeZARnczqT/Y5M8/Sm6LgwJrFJQ34OBz
2FpWcd9VfAuh13QuTTsEMiKKPYS7s/jgGH4ONq1DsHL11wMQTFpcuN6+7BxOW18oqWQNjEmWXfDu
jA2xgSZHwiynhHBBYLKxF+3VmkjG7MAGOfkpgVljs7cUrl9M6Zf316Q/TAcIHmSqsV1QZ/1cyX+Z
5UNjJlwrl2HW2f22oxYJjKYDNnGWV92YnwG30yBOi2T7/nV/26pXeZTGBsVQoH78jd5Ez4b1XGao
wbv8R2EvOd58TpmXZKRXaQjJY7mYMGw72YVB4wGQyPGbsum/vX8bP+Mq334OFApwnMDYaOz+9kqG
ojHGeFDGkAhg4xsqBNr66fWk6sMucvrv+TTYDyO1DeagmhfftZmY90WxbErdS24Vtz3khQMfb8zr
vWyd2DedOK7I8KrbU2PKdmsqS33rKG1yLRbFOuTmoh28apnCWi2qF/gS1r42FvVzLxZ9F5m1t4P6
NNB3qJpt42As1EnVL2eC24tuLK/qqdo1DfQTfW7KwJ4q/SDN7EuF9dcR2rzx2vWavOvLmptEGOxl
hDhXug7L2JB3c7FUAN/5uNftzroigQMkbCzq67Lrl13ilQ5enhg8rFBXtImnSV4WeWNe9W5GV8RW
29XsSssfc6fOrJ1wemgn77+OP8yK1ccJPGHtFOC+dbYcKphsZ9bgTWFcGQ9WbD4yqF9qR3weujxH
BxGvyNO+IaMmnpUPWiK/bzCrXwCB3lwXYs85J3VpMtfMiZ8PJzxvv7lFEz3qWlTty0V9slpPflCM
/4RI3k49rgdICpCmwu8/P+GU6VK5iQ2iJpw4ehrgWPrEuVmblVv8NR11YnkKRJOBXijyzp6i6VOh
GNlDUrTOKXZq+8cIx5x0A6mc+rITla8UKaFxbVNjcRCtqxlQpLxTZ08PvKpJg97hF6lWp+4gK2lX
Zjeku/ff3++rySp2gaj8syEA+fvtAldgjuy108TX1MZVQLJXetN6qXvtCsncsZPo4I4yht+CDcJH
U+dv7tXZgNL0YPfiDiBOni+viRb1cRTRhoiSrEq3eVZBqbDc8qDXbp/4QtjipU7zzvbhhDgHKB5W
6dulUl5HVll9k26afooru+csia90BTR+s0T4BvhLPpinTNTzs2snxkEX449ikNpVlrjdCV1bAecM
gNtvosoyITi53r4fSjlulXSub2RjvVSadqU6hbYnVd08CbduVxfdx8UrX42qivnu+hobp07/1Dql
83muPcQ2dV1gOmLIQxG1DskBenOD9MUJqFi8u3E2xdVk6p0bRM1QlqFAPHFQvKLdJ26mP2CHXNeb
UTHChf12X1mDeEl6Vdtl0RqzIAe8NyuBb3XKNvOclPX0SN/GC4kc1NsQCkoaiAacJ/Bq+guhMFQG
oizb+iLtiu5aKjN/hgdcnyLoCADT3bi8KvmgvFJnaw/dZFivlmxgJSlezq6tQWMJs14TLxKXps3S
TPI2x4Bn6xrRclB7Jb0uIne+1cYINyBSx32l07El6bMM9zt8FV8hKWm4O8Fs8GLftVAiiqqvjU3X
VM1VG9NNXqWEUZDMmby0hFJvrESNm20mkiIFPld0ezdHPWNhT91Die0lydSxKl6WsRDbrlk5cZqB
662WauKyG2Tk521afYY6lJysJOm3RR07Gy+2dd8diVJDy9ZnYVvniIgFbd0XahlL9+mcTn7iWNke
+g8pN7hbhrNRN8cZC8y9njb5NzUeh5t5du1gzqG4LdqUXBWlzEjz1dMd0SgTGMKS4R+RGUGnlky1
2cjCRGiXCRypAWQrTzb9CI3aNzpXOWpFYn2X/Sw6CokVfV848cah29Pm2qXW7JqBjf54149RYxwI
98Aav7ZHsApccnJqdwPHPOjnbrNXPczyM2jTAbYM6S63I+MACJ3uiLEbrtTZTo9JFrv7ou2WO1XR
SZtOwV1TP0ZfflycOb51bIqWxRIeNB6sEpcsvYcxrV00FjKXXrTqU+sZ1QnvTCuspznadi22SyHY
43DERRPVbGV7T3nmjVvZus7ndLCb/YI/RBPg3ZMEMp/LT+lqQ2aSS3UZKQSp6LqCPbdaevpxsqIm
SBcn1GZ32CzSVvjItPQu06U4mrXjPc3j6IXIh+Qd9hNG5S+121y2cxFt67EIxDg7jEivXfUVaORC
P+wysmcY+910rJGxXtUwPiFvoaQhTyrddWk5kA4ratf24acrx36emivLzvAKm6OXwUE6a7uCSEzO
FLu+1Z2D1+feUXVTZb9YfbpZLMV5SHNIBjKOvGd8sOSdTPTlqyh4mWOMPYJg0bzL6S9fDqoAnS1y
92ouC/vScaLxEk2q80VnF/jqVfgmxFGZPQsr13c/3+nU5XZYoFS7ilJZc47r5/qkCS+Re6fP801X
thz95nTsLyNzAq1CrqQ9aCAEd3NFgqoGZytIU7U5uVgBXiuo3TyjkzdDqcu7WhrpKZJZvR1p7G91
J5pDRXeVsJg8O5AIhE4Np+FjXmavky29AUJkpgQwdI19YVu3dtmxGYnWg9pjZzcpR9SbKs5hONBr
VEdsoJXluq8X43KCRBv7lVZTLGa5RZAPYjiCz63BuLRTayQlrpgeCVANiaBf7tMp066cjPnLJVr6
pjCLbGK0DVQ7rWEEP3fBvq+Au0Z8vzmQpHo9hRF77UsBXfeKqDrxAjUyO3W4WX6bZIVbczPVJ8MR
6a50Jy8sq1KDstbmWKBODMRzrZrcoybH6soC7G/7aDw2RYeFmRtfj6h8Id1ZzRF7HHGV5sg4lAxm
TUXy693gusvnpe1SKHnmfFt5yX011cp3e3FM1p7UCuihaVfGrJZBkY1VkJGsdePALtUOSqwN86Wo
0swfSL+FX1plwrkWEK20/TJW7h3NFHFcylzf2jM5XJzSTedxdEb4IlL1sHvEnGeU+6pq49u0MCXs
yt4bNozwZHFE1CptQ5c2kxvXgCI6NbM97gY7drZJLmPQQOBdGeTNuBzEgmt/JKrqVuT22AQudn1B
m7WPhVSnAOGPfV1PUf090xT5qUg8hUt347QdNRl9wuQ+QQij1Ml26sb6OVvdjAKbyHmc5qU1bzsP
dpk/Jb136h312zKQzTKM/bbPrcU3xqaBMhlZl10ms09IDotdGkEj9Qu0VRB90umG5vj42cmV/DVX
y/ShFjLelpVh5YEn8QDZ6hA3UlZxZXlRzLFqNiYepyLg15d7K15Yb9TiMHlGcQs+Wv9YsDYO8ChA
u8d4TY+2NGAJKTBwrHgi4AmVZOnrmTCOWpI1W+KghtNog8ngrLOUzhRKjievk6f3V6NlyMco8sSy
lZqSXEW1aXxX1fSLwPHyOu6t9psiCurEoRitRzmxpoDOzvJGaJKqJsc/5nFZdNDD2lJXqV1+8DJC
bOTcywfOQY7fibw4saUWL8OiesE4tnjOVV3JYlYGbR3fq/mIpazWBYaEiut18alos1vbGivfGxvv
QpF8rGOsGge6jq4R2hEHnJ0Gg+rCINYZtras7ma10HeqhuFEAgL5WWZLmT453fIyp2aiIteMqpgj
zlpcYOiJXqnm60wS7zhL/RhT9qOHJv+Mr7kbd+1i3RSTUkW+Y2Ga4Sc67Bt2PYMl2DRatnanAkdg
TFx5M01RIpAXUQV5Q5zsxkRYh3rs8sWXadnsNZkeXe7xknKlu2EhLXynd55Ka61j2sI7wYspfDUb
byctTrds3dlJ9gvslTLekAvuPmRU01aJnTju6Wmg4JW6HZNiP0w9LPUUyT7HvA7dvvOpispwSsCm
Bmzz2JD1HxFzam9Z1eILtbRCVzhhqQz2ViRlCu23cn2vnp7tbFD2RQdrWU6CC1p58sQI5V9IxKj8
vFKdbe468VXjNVTXrnfIrVGGbql31z3EnsOwNo3aJpGfbLtMj10RswK1EcR0FbfF2uFTqcuaNFj8
qTU0U5uhk5Ufy5qQQOnmB6hWu2bIxsDopjoUyL0EMeRmjDXX2BRBHi9XuYCD7qkiD7vZuOntSeXL
18xbN9LwTLBIdDzIOR22fZpU1/kEbU5fRFdu21YkV3hs1ycLwPC2zZJ6t9ga5tlzds3ehhcBI0MF
O1NvlC3l6GR7XQh7tQw8FrpbSw5gqUVpXWRd2txNBhbrGLN+jcZqPhUFDayNPdjuhVz/Qm17goaQ
nsKbqvFdTxSTnJC0c8NO5u2eM9DgO2Mjj8kkLfph8fDI7zmNfF3HEbRt7dpr/Wtcvs5Oam3VPp82
kDqz45DPVGRGlJAWUJjUyVF2oQ9ws6dO8A7jqAnTqLySVqVdKSZzM6PGUDBS3UddhMlV51V+hJSN
H5++4nNUhdJK5qskImDaohg8qFNuPOLV01wUVTzfjalGzk2fqzfxEDW7UVc55NRDrtgbTZ3w7QMw
lSyfGjTyRS93TWvOj/YkoPt7dXZnZja0jqY0u8AZ9ZrM8bqyLo24ykkiL7EA9IkK4pTDwQ2WmtOc
wEjSlmTE2XDQQZh8PMOiZTBoKxXTvmRMwtjASS6YyAfbZKhPvtuZLaZNaXs5vyeORur0prdv5igx
mDpuW3/OsPy8H5VcHPpMynobR5OLzaNpjLed4JwbZOoyXTV9NF2NtS63DZFOuR/PEctU3S7lw1Bk
ykWBnwXb/bKKbGqNMFSPHib8mg22HbitI4O6UEtT3nUis17lWP5QssYyt3SyDF46mRR6qjpKQRdE
dLBSZlHsJhwyLmhFKcd4MeB85ojq0sIefK3RvJektKtP5ajA37OndFeve76WVJQvRcqgLi1UXLQ9
tbsZdSpBnBU4hHUivlbtqqfEhhzb1XpFJ9cSoSyg7svSC6rR8vy5VyWSBcvdZYqbBiNY0NwvpPvM
jdhqOBVFQdfnUQgDnKzcJO5Dm6CQrzPTa6PGjoVlpeJsLapGsP1+zgbOn7NyY5Vxt+OMIC5+kml6
s9XCfClnfP2iWn2tJXk4dutqxyjrBchY4hJNICCbJL277Qhx87MUplJTrLp2i6LOkMkGzcL0quZx
uy10Xk492cfGm6+A9rSnRSjfnCqLn8bJSL+QuaBulyEuvw5KCb1DzdE5mH11NxVDfOysOrnAspe1
HVUYkWez4VvmpMf+VHnavWfGqQzEAjtQWW+ps2n0jMWF27catlxGWwXQ9KKgVcbmYnT13WRQ0/W9
UPaNyJuw0p3hqNK93kkLBzNtMQqSnnux0Sqc/mNX8LG2IE7YB0wnhPzSl6Ll/KJ03iUNemzxkqWF
J0LTdW/1nhxJKUkd8BCI9eyvTdw/kNhpJz6U4mny8zJpwnwqdi0tkUtPpUNL9NcR54F+txgt5W1s
DIyiUZuHSQ4t6UHkAOJyMn4y9Xw6CKGgl4q6gvlbtTjrtG51UkqP/a4lpC15WCwzOSqqVsOuTigY
o8IFvhHsp/7otlR3eARX0ERjMuQOkabGm4qWBB2I+T7uUvtIpltL1K0Xz2sPeThEhKJsK6NMcZCo
4FipLEleUZedr6oL7neU1Ds6A3XgUbuHWTblWHi5TiRmGvbsUVmnORdt3l8NkuMi204wesb4NQap
D6igXzy9k1dzYdOMgrB3E5tRBXVZN/3aLuxgjKILz4FwZvfdtF2izAsNpT4sS8uWbSrPss0OnZ18
r7QS/zNzPcRNZE712WKHcrE7n2rB27W9OJjDkART1CwPY8UPG0m2BL0ktBXn5DBTAa84qwQYgI2b
eoob2iDzwhfrZeFqGb6t1WVLfz8Gc1x3hCzFUUISgOFmNBh1s7aCyI2yTRHND3OLA6vq5HlIeKdz
qRm5FVipuDCqPA3zlKlAohQWKbMKdJLKyyrr4cfGxV2Uuz1yvtJjivXUu3gH2eojL+G1j7MnBupp
tvL9ZLa7WdqnaSiby+b/UncmzY0baRr+KxNzhwNAYj3MBeBOkRK1V10QWkrY98SS+PXz0O122NXT
7ZhDR8xE+FIuqSSSyMwv35UT2VqPXdy0pI97fYRiTviMKIvy7WAgVy30LG2+E0XWHwzUxWLBBeGy
U+JHsmzNC1JRqDtv6eaLlbZzEzRjpd1bdt4GbZyZZ48b/Y8UuW2oG9XLAkdZB1beT6iaAU98OrjW
ypJxGKXRsM1m3/pgPWFHvG77iofl6JAOIIMGsCiMuVtWlY9HcXTuosJpg84YxctoiEdvMS0yT8vm
bCPqQ3DbvaSlma7I+sjRexnLseraYt3wae7S2jTC1Cd0z/HHnklITGFhxNznU+F/N/vlqehjrpLc
2jlFqRBpVPYJOJGHrZ8+mbM2IMZMxpDi0s8hyjbsdjxyFpdr4E3zzjZHc03vrn5KXMu7CG/wzmli
1CvSMrMd2rjyHGvGPueWfL6i3klQTZiQCKZKnyMqwDm+c/ssE2meiiYuMGRihpYtuTyTePVo4g4F
scBXe4t9cuauZHFNzs6xM+vVNeZ5Zww9jrTrP85ogLpPzu/+pDX3dTbDGtCJTMC9sRyAmeEPHAFa
Zs9us3GGtt9ZplmetTaLTjIp/He37gxak1JygALeANA0KsGHLoyJz+KkIFcgfZKAPA4wzhyZH/bi
ckAVhtPE1wuyOI+6xUAcxzF5aUPyRrSwcWxZExeXz+AYT211rHShvJW3uP0PzN8JPy7JoCWUlDts
PPGt6zbT2eZM/pyzTHtoyCj8ippS3cxF3HzrS5HfS6mPRuBiljq7LYS9mmxjKyN3gPAnDoRMsBEV
ecLDU8f2SnStx1I0u9fY7NWjgQ2UhJd8fOpJur/w6Uo9lEOa7KKIwSfO9OzG7eJiDVXfHKsaG/Ca
+w6xpYZyjpGbxtzPpRUO9jzhtEvqZWXyo0+0UFzbhjsKPNu5AHfMkG71lkfNrZMhCxzl2c8dinix
09wNkVY+lN3Y7fCAMtV4eQxd2mYm2bl4gcBEUqOao03rGwDtudHZb/GSAlSgqPTXI1UsXEYYGbKj
KdleTM8t3v2Oc2pxJ+x9s237j62T2GEryiZc6NB6rpSIXzRGG5cgsLWXtzU+WVNoK69t6yZQ5H+E
5aIRRE0i9HPaE2co3Tl+YI+/B9EL9as5GMqf0eQhB31kULM3rdNuZ9FlCI69fUwITeB5XeBSUxga
Bo/J4BffZQn4QG2JCwmhfYkcVRmqfRDuUgTLQkc2sPaOqFJwnLSqVpoXA/p6rLk2l8+p1+5ZusNH
NwDWEBfbr+rEwZ2CFLipWxDBSAMYSCg6ynnpeJdQ5neGVm8T1yfGZC7kqhhzSe01ZIXNIftDjzii
pV2aG2ux7R9qNigAGGaxGhj0nDFhMJn88ZhSnnlzFYDuwevp54lNe9UtY90H1lgSTudXRZjwfQfR
IrHgrQPpA4LtHwbcpwHw1XhqYjYKU4+Mx3wYyDgfhLNWtJUmTLkxF6PeK6KroVQLEK1SIC1m70KC
JaPi9cKtkmp6ipPKuBGCsnOrxw+hk9e887KCWqdx8o5p7xxI4SRTXZgb5Ukwq1Zn5idXeXgwLKPc
jhYxyIDVhRYggM62Yiz8nTUN89oUsvmWdbX7VmVp/toZsn8GV3PyYEpVnK0yM6mP5Tj3nxEswbGC
VNvPGjCxYuK5aRenufNjjCSViu+UV2UrUank+V9zPb+mxv6ZbrlKyHgJhDbA7f8sMpogo/JEN9u1
YWVWqPUt553hP1U5mHTR3FaR0TzY/FZPcC4/OJ4YWsxSd5Hq4dd9c67j9BR7ztZtuepjrnkypqw+
9PVCSnda4ariVvMXv/P/wMDb7PMISQTNwRC/PwmjLBCmaBI56s06s55USmldMouES0CThzhysk1/
3XHMof5MBAuphzQ4ZtTdnRqv6oPFRPTJcNT9hTLgH3kz20WJbQiPYAXT+DkLWOgVHYpu3K5NIO8e
pQl81CXighlULaGAVpRHQdtrxV8Jkq6Cg58+QgQueCSuLCRdaT/Rra6Nx5CchXa91EZx8OuoDZQz
j9kqStzHJhNvyNOfFHri0Ouy8dpaz1kCYRDI1qvuiqUpUC3ab0AP+Qki0juTxVrv3ZYQn0WDbSsX
s0Y+q19Jqs6ATJiNeQXZ8dUhvg1AtF0mtYZtQI9NrELtOSKbARs0AQDJ5G/LBdmeDT1/4y9V+aEp
XANukZsHxy9zzoWl5trtOI/AMcleH5fxW5cby6qLSvo5Mipk0BMVTDPlNzLFZ4L7M8P5WFg7AUuv
PhJrqX7860XxD8o7is1RX8E/om24RqH+9I76qkYxOiEXJapCraZObcmR8M8g8fmWJlLQoNbBnz94
Wsp2k3+mhqOHIrOnv4ptu8qT/vTRIqwwTexqhIMaqIh/+kVG/qZJB71eSyWcixPFHlyFmO5+fb3/
BjfT9kd9fit/9P/S8vRYl/z385f8KaPl/0YoC+GgGI7QPv8ui/wHv9MRh9dY/9Hv9Ps3/c3zZBq/
4BUgBBvx1999TX+zPJn6L0RHoTm7RhuzKTioxqq6k8l//aclfsHDg2STQBdS+eyrauA3x5Nl/ELN
Hmku4lerD0fI/8bxZKCZ/dMjhOuUHm08V0jgkabB6/8k9S6yKCsJnrgekxg17KxZDhr2hn3bZVEQ
LX1O2CLFZAOco6r1zWj2xbNrN59xXXzHmXswB/mW6RSI2BTGrdFTAaJgcCQT2kH0ubjiMo9zyxzi
j6Rf92/c/aeNcrsAY7daeTM0r9ZOt3gNsbtX0fPkjlikdOQ1fXnRDAqIEk9pmBXNUBHlGeqxcWsO
812pK+CUsZ6oazNOXpeaDx3EHZDHnBFXRdDp05zKH2DybQAhMJwrLvWkSozRKhp6F1LJzvmLbkCq
HL1jG99hzjoz59/Mbv6KTvzAlBEfY4vaHFkOe4NarvXo5zeRaQ/h4DT3qNrLbZUVAz6eudhNS3Fe
eqSYkVYc2fNuPJUe0aNZpzS1LxgrH6olgrxU8CTKr2sitLLbTFPFehRDBMPc35Wa0A4WyQtDp3YI
am2gJqZAPysZFwGja9cIzbYnlisWwWw6zxI/19L5hJvgbcpcEktgN4JZiIc4ns8tpT6+Vd/rPpPt
0Oy4La67pdunM4xFA+GrxzcjZbtQvjdTAz3QekFU9nGIsjfkSXgs8oivxBjh9xQTUVf0rJjpKG7V
CzJnDLrhOm5n5obLgraTi1mdsI8W3M21tdZ36Toi22me4o+8Q5jtLttGSXeF8czcJ23jkRi87Onb
Zgw3gqqE2AGEFGFMMFrViwHICF9Akq3RSpShGopVAW6tDfHORAba2s6JfLRNeh2AaPMjtThPV3He
HxscXlMTiZCiTdo26Rogg6Z+NYzGDfNKygBYKewMOMze/ZF6DLVWA3095kNQM6wHQ+puo2z4GC3j
JvMZ6Ax8wUGOJKMp863VenydUWx1kypJd0l2GcrvkCvVG6E23/0p3iqv7TdqqG6Y+p+1Pr8rneG2
NZxV3o+PUWkFkVWs8rli7Jb03xLsApW3TQF8yIVsiHaxvPe2KLfA9NbGqUxgSANOMpuums2hPkyu
vgOyvp9HExjfuRH1vCcAaApGZWhBPugiaPANY7a1yS5yz/pStCtvcO4NhkRkmPWNlrbxmuv5Lp9F
E0ZEziqkeWFqVthLBlq5pR2SIIPcxIofmirfxMRmuCp6mdR1bjPle5sCFi3Jh2Vqz4qo5wN2/JUa
rY8FDUfXy2NsJh8uJza1mvajSSPKB2ElD3YX7WeXedpWNwBUQa7anRkPbqhUu5rsdJs5xm1XNVs3
ny++RpSNp/ybupgJOsouccs1vxYPBINeGkO7T5HIxbj0zVZB6znVo5lhcyN/YkOqxtbR0VZghnhB
lUGPukAKFb0tLY/3ItoL4ohVE8mTbJrdApYIHcQlRNN3RjaOQeXbO4buT9zY+8z7NIvYCfS+fpgM
7dBHOdbH2IohmIdx41VsEvkgQ1s6cgemR4NXaX14bjfuXXzTm2Z+Fjqmw7iGgS95gzueKbMyH/kD
LObgIo4cwmkxv/GIRiGTzxm4HhlN29qBwYbTakg/nGGDSLa4bTOi7p3OJspleGyX/smcytvRiJsQ
J8k2r402lDosFTihvYW/BKdqkiePHhQnZSzJ/Zc0oxnGrE+ji7KBRL1deZzyle88+9VT4j3hyKEF
XdSbxkjUSpvEZUzxX8XLeKJdAjOr+Zx33Vb60ar31EdN2I20YmA71VqbtPezXS9nc20ABcpYC+w5
PevZTKgJvTChSJ0j4vlTWeOCp64FlVOLBn3iBu+ZT9Crd67NYhuWjFViUrqKlIfs6F7s7WH4hm7u
3ioWanTLHdaxO9MaXga7H1bUpXchKVl+QH0jOhbrnKCkAWIeP/taNFsRc9MVdXYZ5vF7WcfOdur9
6+fnPXVTdfGbCT8o5sHQscu3KUkFPbXdpW51+sG0JjBR8nOvHV+mgT/1VoyNsqrTndT8d5rtKbiZ
xQFz3B1bwRzwXr84TKgP4wylZ1XvTuzcIM37QPZzF5fFK9v5nhCkfTH6ZBbhsc2M4Vnvhh3uYT2M
hm7v1hWrOeXtzpS5KRp6GTk7yMZ1KlgAMdYhmr+D06bvmkMku5MAxoA7XNPLT8r0PopxrlbjNCRk
WIjnyindFRpEJHNZcztPFidT0YVEK31NhEBulFkO7PLwZIhy43XmOuNN3cbf50l/5aZLImC57Wpi
NDjcIGt892OZx2M9NLep0K1gqTRArxEg0mdnCNy4eqkMOHAnTu9SoZ4J5v4xGsBMPiGqljLuJeqi
gKbRXeS7l8nNT1Yt78qifasXDtXFcIEwxrNl2KEUZALIfj569D8EXu7u6skgWJKo7HU5+zvpOogW
GhyPiLlADs1PNzPv+Dif2Li6mzxvdrnQEjBpqH0Mm/cAFCMfkE4VU8aWoUgPZpL/McfGA3KVGunA
eJR+c+booCe4QWsEDLbuMjzUEgqoRWibauoCWz6TCETVs1UTvOZZh7LxLmlN5MCwDAYkOujiYkEd
I2Z97wmnQdSu3Qor/+hN75Bc+8UU0q8TE03OZmPwGfruCyRVFsqlL3FxqnV9NedSOXCfNuWrIVpC
dPxiN47YExHbNWsSbNaeMZ7L69glhxuzKJ6Kuv/SfLGrF1qMk0p8lfW81pD0jl6y7MumZG1N+tYi
v2UlYoDhAbndKW2+ObBsw5KEKQZ1lY97ibQgl/42kVSH+HKZgZQWtod+M5VqUyjXBX+Rezu+yiLy
5XvqeO/KKCU1wTSvD7Z+S0z4Fo3Dtzric3LIKEudGuJ3IqxT5G+9aSVHEs6PScYZwYX4XhAtHcis
3IrGg0tVMHdNJdAhllZoaY0I/GGAvKjLcct1mfaF0n4TAjuFTKdTUVG0PiJgoCCzB1NwyNui957U
r4zi6XKv2uqjHR1S4Pz01MYziSYlRtlOpjtHVNPGkFzA4eAfNbJ9TDvKtmxkw5o2HQ/OnKtzXCOV
TChxoWqM9NPO8q/wcc9ma1s3bVkOAWWmgZUZwEId6sQofpnQRW4W1YqtsMn1bs0xC0qpx5vEBgtC
NnLty2jxP1mC1+2FfVWfK9d8MxrYOQx1qBWVPLPPHUcx3rCTK7bE9OR61Ztb8HGlkM7B5PVamCrm
LZnh6gHZ06TUNiXYSpBngNZtX9w6SlDibHtP0lT3zpB+m9C3mDQQ9X325g4uqjZX8tvY+bg2EyLK
bMm1WvkpiXdtwygQFSrUKzdbG7H7oxGDs2ZfTFdZrm4nTlyrzXZ0NJ/aBiIJjc+tZopsNbXiQqQ5
G02ln6eOcERLyKM3I38bNO2hhCxRszyWpjjE9EkE0SA+G9cyaO2aHpbGewK6pa/A+5oWyw8dENUQ
Baesow0WIWLQ7LKGQL2m4WiYrkuOcIF7NJzo9Q7H2iU4Twdg9dX0TcF2DBb5iok/3SgaawI20y6Q
1KumDtmTWRHdT2osGJIzghu77I3qRPx7vQzwUkyrxZzOV1F52GdgYCLpl00ZV7scQBZFxHDh6UuI
fTM/ZVuj7Kn2mRpWWSnWzShkSJfvo+d5EVlJ7SOJQxQzKnHsTfWquR6XH7Jggm5Wj2bU3cyZeCwj
59bLl/v+KiGa4pKPdXo0PBPy3LDfe388ST2DmtEAPkG4lT0dLfTKsWMBJ0syjjTXXiv6D1ZWPdyN
hZsEXan9MOv2hI4N0WhTqGuZ6i2Bh2Ugi/E4VbC35sIDqfpipQ9EIWn0sod5Hu1szb8zG0q4+/gr
EsmwBS5cF5wqmWagb+hr+9CW00sO67Qt4vL7oOVrdPR7OgBh6T1ZbkuZD4c8cc6WnxVE3vUBe9EG
4PLU4Itg7FqLJnmt3ZldR2+GPYFhckfs+LhxNH2A8vXRAeiJvU9stmu/ToedGiTTONvqQaF2Xsuo
mA7QxgcQ4KeotY5K9FbQpv7bODC49oVkwKVyE4PKoYGwDqqi1zbpoBWMKQR52SmluhKvClS8f5gF
RBiuz5Q8Y/VKVKLJ1di+SywMG6oHaPeRSep5/yJkeWPW6bMHpwKTJ9YRsbbrxsnfRMNqRINKzscU
o27F6qD7HWPgaMMdV90mAzdbaVkZqLYr7mgi78M0gUY1pja9dEn2bpjJcrQG+0D7dhyOLVviLLQt
xcDdVs+GKIwcrqOE4Z/px6Xnx35DNyZInyasSkPr0Xb1RrNboob4iZN9cd02yBfvbDHFBpnkH7F4
LNBQ6l6N68pOufgBiFPRmZEe6VdMz+q7MwrC59InlusHBMdtkl7vF12JMlp1n36TNqG2JA9O9aFE
8eIImLGO0FOL2ZobbLtAaeTTWmpFSV7iYnyHkoPcTJpkTRKW4kHUqH/Jm+KGBoY3I2mY4Qy+q0wd
HdwleZBLnLBH0xSLLWrl5DDojtK4QPhrHCwGRQL0oTs3ytNes+RC191KFsYRPY4d9Gn1uEg8wWaS
Bg62IhG7gWHGYZ+Onx60hMroQmQEEfvIknfNmLM3QwhEyNKSMb93xC2NxETngd8EptutSoW6s1Eo
i9uDo8/EDnn2Jo36hR5Z5+jrsLMGBFdFMSDbtM2mOCAmdjQTR8ZiXaT+CmAYwblYm4pL7lKiV63Q
E1te+zKPNtL1lpoA12GKQXvI7h1N6lyjf9tErrg1S5tqEHfrV+V+rqdLhfgxRIpyXiAG0l4/Eapz
koxgiVM9ISN7LBv7wc/rZ2Mydn2SXEH7fjcsFkGW6hEYAVzW7+8QuBpMJiZTkDkV68L8RnOYEQz9
QhVaObxm2bns26euRMURJ32+Mx312S3Woe25mqIe3UXT9RqflEHeYGjSoclDGrURzzVzWHRTysW4
OozXwublqoeKWceBiNKDNBEPRR/CfJnYEMelvaSwchCXxesRgdGpbsrTOBoHfSbiWx+j26Qbi73t
RYeKn9OVSoQ2IoLebW8a3SPCrtxqDbdp3W5vSFUJLXJaGTNfl/KtHe7s5g0jUjjLvFpdY2dkw0yi
Z3o49CkHqRHtSeDtO9wSdlTTVDksQZWWJRq35AF5lHbUp0GupK1ygjlHZn1XPyvXeqxz70kQCRaU
fEGgOlS4+XIdKdeFqD9RmhDZWC3nLnXRlw/TduiaHSD9uen9EKHyzun6xzSpUQurNxuI3W1dd5/P
X1kx71EpbMtKv23pjzhD8wZDrX0a/EYvlo64S/deq3apd4PMP+uIV+GNajwrhYeN2N7QdJJp5ba2
F8g0M9dEAmCN8SNj42K+Qw4EWpd5gUZwdDjVg7Y1wPnEXPG7434I/Co1v7oEncQsGXQsU9J0b9XZ
abSxIdi9mx0dKQxErcAAk4m23EIhGvaD/fDvQp7/3+Vo2b8atv85srzvix//UX/9x+ntT0Hhxt++
77dALesXAezPs0tkFQobKK/fA7WsX3CG27jQUXISpwL58zu8bFu/IFEj4Y4cBYg9Yht+h5f5K7IQ
QZhh0CyoDdqB/h56/lskAND8P004vWLHf6AnLKywuLgBsckgohzpZ3d1V6PsIQdPC0oE+jsZvc0d
QheCvHgsUbpfXIYGEOBkXTeN/RdWsV+j83/64QYpMoIeZMFL0a/A9x9Mr7qpEX41EdwXx10W1lNn
9HttThCX9E2071udVO5ucuShTOLxog0Mc+mQGttCn/pD7wksKHWZo5q2rYHRj+PnKCf+J1j666hQ
CidJco3GBLnAR+IaQ+jm0R1O7/ljmrR6XkU6M2nZEzEXd7Z86XST1eJlTDelSmkzMkaU42zxY7JJ
RwL3LA1nwhroisaRvFM3UZT4l1KVOMUXCzorRleZBD1682fc10xHEKyaXiF8zQTyibAQJTw0ibVL
iPmk/lLSsE+ePfnW397afwMf9P9tVV4zFP75kgzqAk3sn9Ltrt/w21q03V+gUPxroxxpWyxFyLrf
wu2ca4SdgQ0f2pD+N6ib39eixl/BMQmIF4quLEM3+Bd/43o00/zlGuhPmJgNBw9RZP5vViP8N/l6
f1iQ1zVoEBbCcmBNEBrhXvnEP6wJbxo7loTLXXnocI5RYFiXTpiZAJmnKk7N6ZE4WqUfXLT4gqEb
aSuJHIal3m0lrfc4Jkr6uzRQXK97XyPXl/AB8LrCsdBAhg0oss3K1qp7SfloutGbJh/wHmQ+x9K8
zDNtc4uqjNu28KQfLuQULAFzK4e2zmIBpCmFm0yPSDPt05QhVtqRcmXXAlmRvcxWuMi27ddyBPB9
pjalzfdWWzN2Wp07fU1lI79nMc8+nWWgcqkCHqqmHKLbT8+zLubHboDHiBIUWWlW37Lm+3VeDhNf
mj47w1DTfIHIpB+7euXG6l1PPXFcrqJhbtYwGKT0JpLr2lIhtmP8rYKGLqLtkjEhGGiV8txGfR3n
cmM47DFq9I92bxe3Iq9iB5sEjbzCuvRqSVngV/2fojJxLOR4XnIusjqb9ap2kwth1eh4su6MuiXZ
y0R1D8PYOGtvjL29jsk4NBRJZ+AKP3AmQba3GEccu9sTG37Ad/plAFLhdVlCu46pZ5zTp2IYh+1E
CfzGVVl9MQrz3b/eZjufElMratqnpkyJJ6J7CP4mf9di73s118CmJpkuYOkfwkm0W52yTxxUWRtY
3TKvcg9QgzvQ+JD7w6tiEdw3DS+187AvomqPnnJT5d9TngAMBk4DLeTMoexoxDOAQumGdFHCPKbG
nOif09Lmzybxgxn4lzs4D22Vqj0qgEgc+nGU4jMaC8/lgawxv/WitCfznGFi8zeYfKVEYe3oN425
gBv4Rdwmh2Tw3AdtlpVRSMTGtMWvDFA5Y1qJ0fDUcPKklTh3rpI+dwKvNyrb+2r0WCp1E7tD75tc
++gajVEu46rFZtFhblxZC4aCLZ2VIllb8TLc4y+t1dGrdaNbxVpnPEyNbb65CxdADexsR+lDewEm
9C8oBLtdSmxTaMzOwj1cRknoINt65bHlWkAfUkBGrD0FUuegSPKuPXXAtl8iFjKo4qoGkyHU+TBh
GTgPce5SNVE39An0zz2Vs1Po0loT5mNlhjGC4bMxi7vYxUDbOqS3Sk/Dw+kTZ2wh0st4ir1paMZj
yX7hHUyDs8elgEabl12voBOtGN/5xCV55/mSDqXIFoBxGjkaCSFkSYoB/aaHcOt2fdNl+qpHMtfV
QZ0r/91P2mhX2GMDuZFE8G5WHEc7dHdgn23/lHS1/V2b6iTwypHTrZk0eOGhSe6s2lFbV9OI0NEM
f1N7lb6x2g7Htg/N4UX4L82SO25SM983thZEsmr3xmRrqy7j/pgnXXQdYfNLmi3LobdKLP9BDCXm
3fapmR47bGv7Ju5YsDa4lKd3EyYgq3ul90A71nISq6mW3slbpuwtjq9Q2sxjHxPyfbyaUQLLvn7J
glFnmqxi6+WTt+17I4Eb69z06HWjt9XrztvS9NzvCzTBYTbAb/bp1S1Ltv65riyxqv1M3+lWmh2n
ZNKO1xqyp9TWJUpdUJK+7wp4OdTSNIM9cMEAcr7+yFyq9sFSVyrZ//W38p9jdIz0kIx+SgNx0/Jz
U9m9/voJ1n2j7+qZulMP1jyYNGf60c1dtaNx9S2vtZS0B0s7dHUy7ZG6zY9c7fmybIpuiWjqQ4O2
J9x8DVb5Eflwbzm8vnaaNpNOjIU9YBtxG1/s0w6L5jQr87Z1x4kphqcnbewEmMb5RtlB9vbrz699
J3mZqGvc5j1foWPTO//6HtIKND/qcyn3HhWp8yku7OSFW3X8GWOeOFVUJSBHlfqlx7T51rtFteq7
BaRuENy6q2h5n8uxJFYhHq7GbZTgNm65bznuQ5rHNP/R7efxgTQW7TklYCgoch82FViNjGaQKmgF
ChdNb/pKJy0+5b3nHn1j4ZpGwnXjvdAT6GsuoTEZlVfX99gxTZb6UuMiErPTALvlREzBDFkm2M2V
PBjkwdKNHiW/a8Nbg7E99qktDrNLQKqcnFuMGg+yze+VU+3mClcQvpM1QS1bEydp5Q4bc1A7NL3v
jQegomcwrF7cVwfdvYL7jQf22vKge8adFy8vYwozL3JaTxt63jdLafTbRSN51hrRbnDmqE3aSQw/
cZ9vQJYa4CoP/GWmSgadUryOUzTHpZdY+GBrzCVoPkJnTEXoVDjbXBx7u87hEe+nayK46iXXVcMM
cTyMV7DimUE85f2vH3Mz+k4rwYfd+kiwK+2B9h4cMbXww2GiIICpHXZzAHBQLlsxtAOC2sUrdtil
nae5tmcKeZf+FWyvWeOJ1I5dOmrbvk4SSGtj3joIwQy/VWzclvc16z0wu7vTDdhJRcBLIFLQUxkN
R62btz31COPkiFWjjPzWzDX31HCLXnkTqHDvpt5RFRXOtlyuS5AHAiSSJ5yLGXH+EZfbtj+0Mntp
yU5pHBMrTzE6W+kRitIa+UdqMdK7DiLToja7L0lrNCaHXl/5PeRdl8JlFYbaLQNI22C7uN8Jvlm5
jh9qFm7vGB0d8lC6+DKnuIkLPMPBVM709U50nxQJ26DtaodRh3/Ru2HPes222qycNUEiewkg1Ld1
As+qqrcMnSOHohSXyXLENp5w0GCR9+9KW7b3Rg92KlwQtMorvIe6c81tjCB5l5fRFcwq0nkVl30K
aG64y6pwrWoHX+JfoljsmQa9bJViHyYIx8ISA4QH9NSXxa1fGOWGvXpEmaw0/dJ5UffSKevqFBjT
Ye+lrr9iIPWyAMGQvnOUKQ/U4XzSHKnOkWlMJ72SRVjnFmR005QXPB11uLRtvDc4pNdRSZcRR54j
aXoYxLZzc55Xa8Q3i55y0+nZFezKKWzgzoXL0WmX7xXueJybdreCfujDhWLr/TiWOGVENlIO3mrH
tERLYle9AR2dubuJ/epzHuqGRzKjIKLuRh7TOL8x/A6sGgnwfnQsBU03c2drEq6WqwVgP0yQ2ynC
QZWJnTm9Rjzht1KrmLTUGYlM4t+kSD5XbkOjB46K5lSnpIJkeV5saroxgwq7Gv7vNIdyZ2J0PBWH
Te6q76OJGy0rTMTuMZFDiI0EgI49LutqnpIfmV3ba6KTMoKCkgI3gLB5KJQBqwH0F+hM6kQvT3iU
J9O/NFF/HaHnDbdY7Tzhy/7gH87vYGSLtWzZ/0ddLk/jjGoCODRwUi3bL5N/EJOi4p6qvx+xWTqf
eFn1LQ6ZsIW3XKW5sHZphoDGRm+7Jc4Aa/BEowYdbxEGkpQzycuiLx8Mee0Urguolr/ir+xPRpfW
FyuvfOia+rnFWb9uEn0+VLi+H31GxhVdEOmeuhoVCskAKhWkU8ZdeO251Rcn+v1idoCkHGUB4Z7n
0R/uoyumPZkwHxzLJq78jtOErOfyYikPaySu5q3ezu5L4cvHjNEeF3L/6frDh144zF62hs8qR5pe
TAaHWWySLsx2CVw/mtm7Q/jqaoghzIqF028pSTsZ2tuONRbkHhYAZQ+ctI2VhIwafYjo2QycXC9C
SkSX9ShRPVSVecNdBNXYjDZl1ovkWbcsogUav/COsWA/JvNVMipfw3xYl0NST5u5Yh/tuNuBAFTN
JtXNN2h5Xh+yuzd5fSIY4g+qSShNSmowWSttLnPlTuFgFP/N3nn0SI5k2fqvNGbPglEauXhv4U7X
7qFFRm6IEFnUmkb169/HrBYZWd1VqAHeYoDZDAaoTrgH3Wh27d5zvlOf8ogMaZqAZPlmXn9UAn1H
LKZ7mA/O3qprgaFIMjpqh8wPMuuqsJ1XRpuPSWEZW0xR82bqlM2U19HgpwTLMCZLeekZ1muSmtIN
3eVH/WbGrlzFtaNuQoxQmy6tvw2tRqFbN/mqQUW0otVR3BuRVLe9BtRlBQnCOCJOJiGrdhMWmwqe
2roifIcCC58t1dJqqub6kMaNtfMkEBKwMu+9Mpi7OapYWxa/U9sYAUh2DfGNqT2kpXkwNbc+LoiL
PQIC57pP64tm6fNOi/LwCEAr9LOS3Ap34WK2oYc1W2uWOPt23g08xhXHtllsuKSHh5CMW596MmHM
PIs7nK7a89Aho+qD8XYq1KvOOO2xYJpodVZ11y7sphBPD7L/xnzhXtVuR1d84Alwjghz2QuJtxej
dj2LEplPsRtcKq0i1BZ9QlIcUiefDnppopfxord0jM+C5/oc6I4NDKPmd4SO02axd0wdSBhN0OqM
oMPJJzoJIaGRpTuGzYZYeVllnYfvlkzL7bY1Ftk1YRY06o0UFac3d/s0m4ONVYTeCdYv5Zn2VRaR
ukivH30z1/pvQeIytKKj5bt57G0tbYBjFpchh2UVPMEBLK6yWAy72bGDC9IojrDAFT6Q3sw3Y2qe
gIfpiCG8GfAh+fPU2tdxGaXV2ilLJl5FN1zsDlNLAbjtgusMUweMlauEzXkdaeaIJy6vr2LCqHdN
NaIJ1bnFM4afPwrLm/1kjPrbcco0pHLcQylWnBXWNpuLd63erMgaKd+MycceBQDXy6NiPWrdW9TH
VErSieHu2cYOpog6l7zYQ1rpL/Y80PFzGeTHNoImIUGU0vr4Mg1ZuK6TMUW4MYpnWGzNjoGOfMha
KW7DvrMQC1Y0F8ZBozD35nUfTiEelvS2rwkHCjvHBNKWPbtx5Oxdq7L9qod5kXV1fxh6/JxuVA9s
G06MdGYagxv+upjxfXllwfOoVsoc7Ht0US8gZ4EGOGnEPLKyvJuiKOZNjNfwrUR4ti6A+MO70okf
swWViFJEzgYDVud5CDMMr5o4FU4SoAjkDkW14d1aZtbfty5CvFWWEBxXleZ0R04nxFQRpnt85Ego
wwSJiTSxpMtQHsj3a33VDOlD6eXlHc6TRUfJPnupzWze51nXnEwEBVcqcPsP5oDs43lt7GWKQZyZ
plhls4sjvsQR2pnOuC89RUgi0r9rYs/rF1Fb1ZEJLZwHJsXjVq/ZXDrLRlEVJbeRKC/4ia/CSHzN
7Kp9dGlnrZFoZttqoHYtPHxk82g/xnVmb1KUyV9qI6vPaVi5jPSH+LmuZHZWCUWArs+vjbFgKXGC
MqGx57NlF98EQSHY5aL5HAzMqnRLjXszHTuqCcZEYF4muHsh/j0i6ja2ZuUrgJLvUHJaVFbBW1+3
apc1+aXh+tXObXndkPhwK53J+TVw0AOZgAjOhD3bt1oTQIOK1RyvRB9WX4vCzs48OqyUmWvt5AS4
VYiovZUU4zeKy9beLQNxws/NmJXiSV/ZtXJ8QqjyenlGMDQ8FOd8obmQvBAeTJfIsf05qqd4NSV1
cjdE7bjv40LuBrp5a8/OB2aLUlt7Ta198arAos09R35ZB/n9PGQjqtyw4sFE9bGiHNq2FT3GVWIg
oklt22ARmiNqRcgwEdZ2o9+VJhRg1QX1Ffyv4Aq7X7umoM0JnCmsrxjgdNpsYUJuoqidvVHV+d1M
WY0lRNcenY7rSdSMna8Mme7g40SUNEpstWQxr6Ti4NWi2/O9ogMpOagCojq7QBlpdqHVxb9mc0xa
H4FU2yHtsj3Zk+2ur/PpBTIKl040owy1itB6d4waQlA5u6+uXaabpCrUgmpy9w5qHFxbUf0lE2ra
YJaH0BSrTv/wlCieOrdq4U3EyrvTK5ch3ZyId3yypMlg2V53nbS+kf5QIEieQr9MXEImpqTYeooO
jRGwKKEyVU+0oII3VSTlFTb9bl2AGDiHVVevw6EY3mNPPSOrTa/IPqsZ9LUUNiAgyq/TOFp3Bpid
lTUm44sbVx1bCKrhPp6jU6WJHm0Kg771OEzOXWtryX3fBmzCZV1h2V0u2sWkHcsRG027aKmsikOo
jLg1r0JmjgiZSt29pKkbn6pExW8m9vdmOXaQwfZGntx0zSxx9ZkJjt42dikeGnllIkKeTsPs4bSO
HLNdxbkDI6pjOlhJ1FF6FHPoJHp/UuTqHSyif7irhbV3DSJU3tFtSy96lYavGfAXTK0aAuFmYBQN
a69/zvVQ+AHBaO8NPbcHK3SCk+cozc8mzdgaXoj4P0aRoMwiotbTtG9oPzCjifimrcP+xsjleCyD
nP5ZWsY7lAbsjel88SB+7nr6jeeE+Q1zIE7UoZhQvYy5ToPTcRfteXVB2xQc2VvzqyjVzQ05rOM1
rweCxynsPjwKoaoM38gffNNscY/WJTlrRfHc6cF9bM7UQ73ofWGPoy9ZJm5kfKAaU2sDA7Sjkk2W
wZpDPUHEt+yzhw7nCFWQ4YtUPjoDKaMuQztkn+FWJ0t5NVgArnTeho05GT7Zpe1Kq6JwHUFuQLGG
3TUJp51d92zxFdpJfBlHUsO7ewRVLBucXLAmDLa7bIa7ytw30g3jWJsGJo1uegoL9aUEPbP4Kzct
EIGS2yjqCNFfdJ0OYhDke15wBOu6FlyqDn0b8OniJFGJ7Uc9q3jwA+WaCf0j9CK5NpIuORCV0u2n
sZ12Exg2X3jpsWzQYHNN+k7Tst5gTSd+FHLyx8q4Rbg97GGHby1C0Nd4xcMdqGbrmwPJ4t5JW20z
p/CqB5OL1DwhFDCR9e8HiNYr5HDpGvutAVgjxf4nVXoBPkHvNe8yjPQ2GB43Sb4sIGxfRpa4SZJO
u8S1piOAWTyxHCneNYBlNLRx/5DHme7rLRoybRrQZ3advsZ1muG/DaLbvqN7IAap+a3ZXmb4BLws
tG8V+KOD1zrlpaCXtJXNwD3K5JLdlDx7V9jrxkFRbn7/y1gOD2MxkfVNqRz3KcwC4HUrZOBkbXGz
gkXbb2pbyHVsj8dAGaPfygI8ZFLCvkyeqza8gFT8qPpE8xklkkEE0eZKhO2tmAS+ONlN61AEcj97
toMZz6X6s903xJL4y93iCy2eegGUsLoMNzpMZgg0JFjqdpy65Uj/d1b5RoP+fNtXJgtgyGlJmwJN
jZjWyazV60zrUQh5JuGo4+BeR7zchItV8Qa2b44wW567rt22RvllmAT8j0xyDa5dRJDxc5vE5Ybr
A4ZcxkNbxpjt1k7Ro6IJEj7DiYuVlA+jjS1JQmzkk51z4QGzNhsmBkUUDZvalONmzoGdJS7++gxF
XB3BkSqJaVsZTWo+SK19wWXM3cOkOR9qcpElilNQpgrQGlq/fKF9Wu7w2KJ/pLmF5SmvBIAyZFjK
hKrrKO+hdCi56s4cL8iLSG/lLrqDbmAeKxuNsYPjyBqz/iqjM27SBdCqjVfiTbcL4pKN/msfefd2
QEskwQ/MTq/8tIMMvqI6OagxFQ+Uj8ku9t5nEmDo3xU0fYX3QB35jHsK/lPFMNgso/tYFR8T85wr
cIViq4QsLpamf8hA0miqfIFzXW+6aufVc7EfSFE8mu6448TM2NNYElKPhx3A4IB5SbHNrOqj7/JD
VBqo6ALLL1NxN4MrPiZhnpwx0uC2gBxseMWr40b0t3LuPXrcM9oKrPaQmsjI0EubuKxges9JcuSW
FC5qmWpnaPp7plcPYRq/Ah/Xj2GloZYZUDDmXsYkiYL1FHahvTMp1c7CSYGWpe4AWMfrN5Mze9cT
+m4z77P7VBjjodRqvBRRVcF7qBF1Y65Go7QQQ/S4uQ1nY4JcgWcAb3J8HsLBj6MHtvThQBAHMJFM
TTsjZ7DTO2X4tRornbTtgiUuyLyk7jp0AxwKfE2J39r9zkR4RRzpS670cxui6zXHcVWP6pil6hon
A4xlO0i3epa8TKV1y/M+jIhubSDoJutuZZKiuaHrumsJBBjbwAeKHW5qVaAYIMJh1av81NTE/YIV
umPSdmeClVZGdKhsFww1unvOmo2OG3w111V3sgLgkAqMgac/aSGvejUe0pSYlLlWH2k2pn6g6W9t
Lg4YMJj2Cio9heJSuAfMwPfg2zOQFflxbMOjbaYbiQh5Rr9/A+FRhxTF+M6jQ+njCT8iKve4T9bO
U9QUX2xM8JFbVC/1qN1ALVuTsH1v1dG0bqFeD0wiI26LG+a81RccOPCuxpWWdz5HlD9m1aOIVMzF
xdsWjnll6lW7wQdoHJQXTFchycxlF4P+cWNrgwKL+JuJWZeB2HgIx7fZMuUROXt67LVBUWYFX+yl
srA1KigHI56j8ANWpFKQDTK+AJYEvDcHF4Nri90LlPx1wN7Ae5RBwFpVJSJYBghbt5bH0I28U93q
MTc8s5DPNMRIRQuTeFUE3XDtSnGqZ+o4YhKSTe50oIexlnyxmqm7GaWVHLUkji+eBmEnI9eWbqqD
4d2ERlu48SFqNWfbGYRHrxgsVk9Ipoc3C9b5qh3pu7DIi+w1duw7mrfMlwL2/MpE1i3aBqIUpRyc
rA8SP611TqwgAxmh/NGbw576i5luLlrmebSeot6SG6h+N4SSJZuCMLi2oDSxAt2XxLMA1RoBNtDM
7eV97Ip038sRkHOr3q00pfPAkIqexUqp+MAvuKYaLGmqq8IHiNmwadj2EcPRnZ47PSMNbRup6Qn+
z7GWabdSQtw4ak43hqyydR7UT1mkbobeeGQUSiRMxfxfc6zEr/WwORRgtXwUau9NWOtczIXa9YlT
Pqiyl0fXSu662Tm45NltVW0GoBn0aQUA7BafQLWB3FEeG8jYzvfwr0J/6Tu3XQ91laxtmvOtJdJb
m19UytRBUWovOGi5w9oAHJ0GrRkREp5nQeqPbnCV5uGdLGhatBL/OyAYSDszNC4iMIIQXKyyv0K0
+ar6EaA/M8VNvwgnm6QjnFK9e6Lz68BjlOLYmx64FevYvInUUG3LrGUUlIl3B4Lpnli+fGVJ5nMy
jSSlg7Hp3RlzWpadmg7bqxqcQymTF61kGJFmBqVid0VOsbkDl6lvcZfeAd/jym3fdY5srgFcjxjh
R+fcwBzyA8CzW9AYUCqc1DySe7Loj0uAtHN07PrY2s56Xe69lLKd8TnN9IBLqHTIzmlC90n3kvaq
qFL7EnXxqS1atZFFCFF1vE4slqFYDpqAC0aTpJu8bDdMLuEjp2ZDB4gJbmok14OQMbnoCw1PQjLC
sphuFQP7TWRRKKSugQyxnOJD5tK0Fo4hfXKWqSez/mxn1j3ufihQ9nBbmyhGhBRPWBQEZonK4v+U
0SHujVcTsy24zUsXFvlmMorsIkIclbPpZWvd4qIiJ2y0Za7Jgi4uF7uYtnBC39N86s1qzPKbMqx0
8xs5WkDWgprp/cqZs7I/mKWS6WkEQzWtKpwT5oWZrI6Dwe7T5gCCWQdvXDURLrCsqZlENaFGRpXd
ekPj00dvXhcMNX36rp2fI1p14y0h0FiTYpqRA+He0WCj3g/homSuM0U3nO9Bc91o5fTrnI5us+jR
K/r1ucTjmedYBdEYF32I+ptRCYyTsC4FRpVGWzyUHQWhM8nopa6G0LzqbEtioGIoRjXNuk/j82jH
pbrDkeJRuIZGjUcEjVJxRKbswXdh3E3z3vaUAya3Jky8dETDrDmdy1Q7hfRep6thxCvhB0FJSwuh
Xdv5CUkB0G889LnxuGq6YbTQog6zOHoTMDbKmtHSuw11j+NeY4AKWcdDrjkrnexofyAWCUpd7no3
qClQpEv9DXj6jdvYBWCX3llnThHvurQd7lzTQguCg3vfggZKWE4q/JonQ3WjpRqS7abAdIw6n7MU
f4ruHhB63M29tB/yMP0SNnLrJBENcD1Y43HrMR2YN+6Qf5iB8jUUODk+o8a6ZXBeHkPNrdDrj72a
n6xYue6vfQPxjc/v0XcX7SOkRYcNJtpqYfCOG0Df5RmK7KTZVT01cJOdJzvWSezWu1WegBkfnGhm
CBPTdZTGluFFdmh7/iP0sPmg59jqm3rxr8hufKpne181I3zSzuDyRtl7wmiFsNgbjVMOl9yXy0Mq
bCyvqdPsGs0sD+3oTbvBrEiGcK8iw8u5I9XHoaLG43Y0ssHNREanhh1ttJB91DGQ2AuiBVCzSP0x
aLGGaNjILxkudZ/u5YSUIQkOkPus52lUmFOG+blaFMYUHX43Njss28Fewoxfh52HJXy2k+ei8j6M
yU0OqlRXJcGLu7IfHqIxHk89na/bunazjT1IbA+x+FqQA4rZoeWUwbjPZGCuwi0Bdwroa5+Ur+Qy
Gb43Q/1egkTHqD0EXTRuCrRrXKpqBhH1dGRoZ+6J3VS+NxnVxtKHCfdJ5lAlyC8qSrgpF+14G+qB
s8LTGcJF9xLaxwE5JyhjL7hz7zCoVA/Sw+iXgJq8RdPn7Yca9jvDlfqd8KSFw+OFRMbYI7OZFiF9
j8araVruEgmT2qhB3w1e38PBZ0IQauriwNtO39UFDISY5gMga0Jzf97gMRvma9eYxLpIwbwFtmas
SGR5SR3un23M0VYayX2aANvDgAu7VOj385jnF2+x4LdeTTUoVQd2FQLLE8RgcoMaNFJHBt5qQmnB
s1/RFp2gS7ne/Io8zHjLvMwubzvooM8GXX1CITN9RC0wkQO77UhzP9pJXr3NvUc/EB9AbZ8JeppL
gLfWcwqOlAljWT2ibLNPiB7VWjMZcKq5Oc7LlrXqsEJfLLcqGIcV5wy54LoW9Fwqr2qxf1Hc6C0s
XGqO5AkQMtClMRqOBnTUIxsYhbUbZOm6Ae0JCiZoBsweSqfqaouhErDvBG8fytbR/eDSV8BYUzbc
rDEozo0HlsKqhyPhUNadZjvt0QVT7o+R5tx4+ThtmUlghYHgdBeBSzea0LjwEhfrNM+02zLNbwFL
VYem0ax7xiI7Wsff7CZxfa1Jzk5vsxXOlnVbKV1hEtMDzYdGmqDknaIZE5sTfjWz8pHJo4IHTFpV
LbRDEnBFNuL4bkwZ5FkTvSnO4b1bm9q3okZjgINj3U7lLjGKEtjCPBzYIba2jagHBJi7yTWMYyzy
1PJ1O9A5mZ30EkpxTyISDdBM3zH5wo5sDafK6oyDYWot7n1YxX0MatFNefbD0MY3Ulg95XzBPLKL
5Kpe1Mo2AoFHA7TYVYgfeAmWb7t1mTRijUy8O+hROpGfbTSPc5I+ESPE4a3qDy5A3R0SPFQO5XAP
kU+b0V2N4zf8cA80iOKtYt7CpP4uzEUE/8eT1N/DAyUobkeCzde1SodtqqpnYjA82rNYtYJW8NPo
HTPxwSmW28XQDAIpzkRIXHIObZuQQm2Qj2bqWJdssLMtQoYYZpwBEML8mDwsr0srn8+mv0WKEH1w
OHubHH1td5ZRXUCD1bU3JVxnQ5/IPRhjLK5cIBy8daywQEenMjQu0jQzxLOY2M7eRB0wrJxu6tb6
nOpYa7qvqV0PF5XqYH2SdtoAN7VODCPbK3OsyQARxUfBevQrFaenukG2usqL8JsTxSiF6s3Qweul
bT4ZvGlefT/0JXI2hhb7vO7PUpO+7vXRPocXujG7WacYL+J1aQrAJsoA1wlsg4IZUgiDhhblD6P3
o6f0vWIkZ0wd4YeQA/oGRQQEiXsv7K5kXp1zA93rnJb9FmQJAlursVM/s4DzhbNXnYHFa8h3EqCW
KJX8plhY6uFAykEUlLjm3GDfNla1VzTe+HsRfsUeLm69K9d4CWnn85TSxTcDYRxaxpjcaa32pHXp
xHzLwwVuk6nRQYrgqLdv8Oump6yAVzAxMQeY3J5AVRRbxKB7RnWjH+mU5CWJDCszFT3iB/cli3C4
WKP2buoTTlBlLISBaJM2/XkYEm2r9YT9rqaZ66HtWt+W5vNhmOU3PQGNvdadnmBeSoXVoM8ARnhY
F4hTBTeQ/2/mlP5b06nmG2aOqv3blq7MKwjH4n8AAsmwcZT8Z0X8E3/H+2vxt3XcTT9CkL7/s990
8bqBLB5pK5J4VBASxtA/ZPHLf7FsCb7KtqHLGT/wj/RfPCEtl/hqB2bZjwYV+EceaXoYSggblexD
7l+RxFtLVtG/TCLQj2zPMsB5mXQ8pCMkX+5HQTxMYQM/BR7mxSDVqNvYug26VzCUVGWoWfeT2Mnx
XmDL8/bXdALvvPjaMFHOR3TdKR20vNqaTEUYaKzc5qGon8zqyZ4eo+FRzFdRfaO62scIXxdUxYhr
1pN765TQQa7C8SyDO1v/bzim/j1gC9fOe1lNDf2B7v9e4neAQuWv3f+ANej84RL0yzwuWIQ/Lr/l
X/zdleHov+CLEiD3kEgI01tsUP9wZei/WLigBGQuSXgtSRj/dGXo9i8gtvBkmCayA+yQ/3JI8Z8M
kq+Eh58DyCDtmL+yAM2F0PavBcjdSrd1xB9s5ZD5bEfnO/y4AHUxJNy29RoNWQ5SO3EFGheoOiso
UiMEZ8XBgMI2QsBgZROqlSgkVtymsPXrNJfVIkx3v4EzB1c1LR14r7oBXMp4oaVdhOjBKH41Spor
0Dnocq6E6lAeywaDcq0P4Tl2iGNbk/VjnVHlMwRDO/tclUZJYqTV57gidOOxqGHtqTKdj5z4IzEw
VYm+D6j2Aroz7M0YzVeV3sE7+N8dNmTj/3GtGovh5z/vsPdl/pr95Dla/sVvy9tmCaONsUmj91hE
hHH8Y3Vb4hdSIbAF4v9jMojk6F+Lmy3UXd4Fycrj/zNxxiFmWsBzmo4byRAky7K6F7OQK//K6v6M
J5SmqfPqYGiFwIgHEBPe58XtlB6QlEVjLbGwvMUDM+FECRgEPzyRm9/elr/BhLwpkQS1/+e/+PN/
eIf+/jG4HDFKYfbDBfn5Y7Cj0B6YGfY4VGlnzYVe16Br8HuBtziSk/xtj/2PtkY2kE+f6ILR8zxa
4hRIBLQbGCY/f2KQdvMQgJhbIXFOaP8F6KtHARUoNwmVoa3SadCRaxUuel7ieVZui+j8GDsyQNpk
cSWro3VBF/m2sYrcPYIsxcVi8QqX7i6lE21Q83hFugy/Ow2aMrlMydDZ3zHvJEkRn2MKhggwuZaG
QIjVmiK60lQPmSnWyQCnPFKW3kOGU5KWnKzsWA6npk+n4R22SN8HK7RUCEDXORuj1zP4MwGK+ZlX
TnJeDy4mEfOlKbAqDn4dCyvEPy2ExnjObjMPfS9wK9nAoyP6L/cQsGeMnVdoDU2a8tPQzU/IwwFF
rMdWN1HiNTH/O9z8rQiBD+BGSVZoF6UHjSE1cTCveqbuo/ARPI8YwUSQONBMyhISGB4xe8wIAWbE
mh6yGdeyLxrTKdijxkwus9E4t9Gf8F24DLmaZQYUkFFDOGaa1gbiTxC9WnMLJVBERzpBmocBgD88
oDWMf4wOi549WxiSYA3DfGNGQLxRWfm5LfXwaxuKvD0QcTqRTivhH+CtTLrmAd4N0ZxaAlmLWRBD
QB/aSwTLztYH4h/q3DUemI5UtNxx7qiFrBQnH8wUIA07QkNLyzPXSHHi/Gm2VUBU1/uQYmn9VnD7
pIPEMtOBpBMAkJ+62tS5hSIwMCGdFFbvvqWWbqR4n6Yu2loGNLGG4Bhm5traycoR6bE1SPAPyBqC
02gRlHFHPKlWHh1ZaA3AA9FX5BnVYY1yD/O3UveYYgTtoArN2B0IET4w1bJUXGW0L81TCdM2Xbd2
rHEywSlLyVSDj4UYwm1NosYnAxWKuYIWEMNJar3AwSYe1s71GEbcpNdABKvypCWlZ+DOs+2Oa+eU
isZe9wu/ZTMOYBUbLFVxny9SNABgeAvJqCBIBLrZ/OL1jPqB46SWEnd4c/Fs4CWz0kud87PdoBcw
PEICqepWWumm+b0Wm8TZ2Xig9QeraR2AsoZbaCgTiXmaSDUHqVUhD9ABN2+K3oqZDBMMlhVX6NPz
+NIDYnZ46JNdHVAO03699KE1KDDCjaApQ389FhiA3LmaDjW6NueYOB1d0wnHLvdTWTm6P7SqVwRb
hPMc0aauaxLLdlwiY+Ie9cppXry6bQc0hIQvgtT1mqK/b9LRQnEhNBDGNHZUln4lyDXvTrQ9gQ4Q
zQdgFrwRaZiBr0xR46uenMRgjB0pK6/nu6Ef7XZmEqLokfT3Vm5pTXU/eZ0Ze1fsWSgv1g2ZHJm6
DTTExuqEJo7MwDc8lp3NvcmIguYBDY2lTfd1OVoVRDLTHH2nbCpnWCU9kkDm9TMocZxMDC83JHBx
N4QO0DNhHSInIg1CrwaYiiVbqXdtuwyLueWz+Dz8FbknSb4lU21cAb6kCzgznmt2su2kuPbQ4SfH
mRmTtjHbzkW97NpQJscuhGbYJIRu8nSEqg4OG4f+SGeitndFFktwbIRZkETXVc2pCEWZ+qnFz7GS
9Jzg61kWzUp/CuYOMtg8V4Vnkc6bhL3HqLYdQ0lQYGg1yUuo9VODOHbywFLceoXbDMEl7PMgwsI2
cBdW6z8+xz4fl5wqSzQxhzjFpQ2o2fwpWNUxEJiZLhcRU9lhgx1F0WQjNTl+/m98jou21eGsNGzr
J2c8577oMgvoWJmiUCDVsurvsTx4f+lY/vshKS2OSS5/1CE/HZIEXDJXDfgYrdY854Au41SL+kDX
vzkjzu2N36rF/3gsfy6ll8cnhG6A7P0eC4tx+qdDGWEqkxsmTMitULuSM0nopo0pBP9SyzyWRg9Y
d/GaBtXwJ7/cZ4ju94+mJmAXMU2enuP89MuVYuqdIGWNdSTJbpIBewcsKLEVWAv9P/7x/t1H4S2X
BoESHNAL8eHHCwOHtZ33JMaQV1s61yQ1R2elJ4i+wvbrH3/S75/n8scgQGME4zAW+mmZqGlC22yC
trKGuSVcZKz4g4Lc/mIhK1+7JFWsCiSS+94E8PP9o/+XMPBfaO9/+BV+x5O+71+zt9fm49MNYfkn
v9X7pvmLTafdcF3g0AJAJ6Xub7dZXdBmoWkiAF0A3KD2+me974pfFpwHhGkbGAcXTTAdf6/3JQCR
JRIeGKhHcP1fBAx8xn04HvuJzU1aNzxK8eUbfl6amjYy/GdygYmqHa710kVPKjXY16tyzD33rOPq
creKqBfGHZyb3Vnrc13+ye72/cr8ryv1b19jufpY9Js8QGE/XQcKx9Zbb8r5Gk0cpSjyqa0PJVOR
gBNsCL7G84xbC1py9kVxfUWa23gxGl8HofheVXVwTUNBWgesb1iyrShsj6iRqDvEVGMzSPDGhTc/
/Mj/5gbzU2QBO5ZhgYXA+UhTi9/R/KkNkCSzpxcOoAN0VVCM0NMviZbdFQPZ6sT818ZPE0S4Gski
1lTiHHLhMriqLUTqvYMRBCmo5JoVEP7xJ1/tJ2bE96/GdxOmsNlfeaiff1Xo8jxsQNyM8PT8JIkO
AKrH0T9GJjEG3XybzLFJkLbR+jMD8j0zwQbLhcKk+sff5PN+9NszsiFhLGyNJf97uQb+AK9Ih7qe
dJISNtbsETli5UHxbSLa98ausY4HtQsJJZgpefC6Bn+ywS/P/8c1tfw+QHEc3LTO0n78addFoj/r
LiSuDaXkTE4XAecWGtVEbNPe5d7DiIxQvLJW6k+2+5+yBr7/1Y7NXwvnh/eKI+7zX93ipBWDS5Fd
hCGVtjbSadRoi+5RFkjuUEPeHATTUaTSyrpjGKivJjXmt1T9GIL/+BfQlw/7/Bjo1xoc5bbFvd5Y
kPU//gTOzJR+hnu+MSqtE9tYagluRuCk4aoUpcQS3ZHXc2wSY1Lr2Rmz10qfdSzE1Bl08P7ZBvl3
r8zvfxJ4JoK9y1juPEAvPn8XhFIwcVPSI916cWZafVtvQSVRoqk0ZBDmZMFLTLGAmL7KrmIrmB57
wNcPDPe2SAxEvTL6qXppGDTAXYxtgJdatK/nLnj+42/6+3X7fV/UPUnTxSGG4/MXBcBlh9ikvI02
RZhcRiFJBXLG6tw14cXIguzKUhZjSGCw+z/+5N8vHpPzAOsnz8kCvrH0RX/8vcp6hp9St2SczgT2
6UY1ATVisEMmulaJlzhvjWddZfOv6ZISPZZutFwUkba5srv+4+/yvTD5tHb4Bi7ZJxQV1J7UTJ+/
iyJmXoxTSOhjvPAW0xoAxmoq2dbOHZ6huyL3iulosENfz/i6jYO3mGjgl42u5xNxPmP9rwmhLtBo
98+M8rFJhzaeRDAAJCyV+NC3ppj0swYyEXyukY/dDhsHFwJLZpm3TklYKv5kT/r9GwF+izOGt1PX
2SV/HiAkKPxQfaT91uI6u+/VoPbA2km2i4bY7+vS3JqpCd20MJL3se+1vauP/Z/t0Z8bYOwRfAlp
02yjo8fq+bmJzJYcLnRdiAFo7LjyUXuCRRWJfvE6+VjkmbX7yz8mh6spJY4vy6He+GkjMPFbVfqE
hmi0puGFLL5yi9PGejAENAX6RTM0IBofpBSR4eRVtjhO+ImOttHJ26LMP1pjzJ76mTYS4s/kqSod
aJa9fSJmr4Q3kbekMAsybVeRTWeA7MYOWbipyfc//ju+Z+58XpT8HUvnnbOXZt7PhDJTM/GsEX2z
7VAMWrhsBQGcpWq/WFpY0/Do4cB7IIxiLaz2FVEyfpuX8n5oq9sJTdzWixbTXGA4d0RZoa+MIbfU
qeleB6kJK5gd9E/Og2Uq9nkLBgJEiWUue5/j2MbPrxGQBG3qFmJJ3cS/goRnkFsO6tqesuk2Yi61
N3hhDso28jupDe9eUXpgSlvkFrRi4s2cTNr5/3F2Zs1xItG2/kVEMA+vBTVKJcmSLA8vhAcZEpIx
gQR+/f3oex/acl8rzol+6XC0uygKMnfuvda3QvofzwTZD/d2Q3jlYOD3hGC7Lp8I43F37lqj+ZuH
jwHMsTPysSu+1iLY6YAt1jSm6Q7rUPlODfTnQ7y9RpyBQ/ZZDh5vvpg9hJiAa6Ir09FcblVpjPvJ
mZp7KrmFTEu3eOcZ/vPzGCRSx7mcuH3Ldd7sH1taHrISbz7Y81x/dgbjJ0WHUEnX6+8mSWrlO5vn
f3weR7ZtqMS8cfv9fl//+nYiVqEcNZ0xz/0Y5l75aqxzcON5hKiFuvPeWXD/rCldfBwMBziOMuSy
zTc3NCiLOgRctRxaUDuYF6DF7rqmesIR05nxMgV3Rs6+042E9dEpJCcVryihKBEcoweo0NmzgzcC
lfXsv7MvvT0ogGSikPOtkOQbB5Tum5JSw980oBXNh0g6JcmDiNizFBVMJP3xbh7CCIG1b70OA8GS
jl2r/d/f+v/6+NDlnA5Qi7fJe7N4NYQk57ZqEAmZ5fzRNFrrK3O6IybOcNgPanASbMI/Q+W1l7ww
gne+vPX7CX5brbfBImcTbxsfUr38/iCEwMkcAqb0gWghztXhGHnPCC6Y3XU07ZNiVc/RVAcPAz5b
kUfuuTeD6Z4eJKMDfCgSeXabGju/kMMRB0j28X94d0gDYmQDQpCweMY2WznzrzIbGb3QKHeQC1IK
nHq3sO+B8+S3uPK6z9pzfqCg7B5z3ir0ZMp8+vun/1my4GDiH/bUjR3JK/r7xwuIJih5lYNYsLeN
R6MZm496m1TcFYq3KpF9A8c9g7lDbkpJBHRM07Y/WQiYxG4u4L68897+seByQYyJI4udzuFbvbmg
LF0ZWZWboghSEsb/AYA0aMfhOiNk+RJYw+1o1O7577fhj0eUD+UdoeC3OZn/0XupVjediYByD2Wm
NoUi6r1fg+etx6XygyNs++pHENXWaUD8dFwaGArvFTbbU/jbzujxXekN2Ay6KF3fdtNQ6tFKm3xc
C6mzALYaiKGNiZ0U9Rk9UwcxyiTHgvz3Lsd64Cy3uUEY04MzWJNKQCfX28ObEkH/9xuz9T7+uK4N
ts6ZaPtZ/sF+/uvxBNhuD5Y9Boe0xMwBGbqbvDhCPqpjQknXfI9RkkA59KhrndSNj8xdTEoxY4Cy
dp5rc4KYMNnhcoqsBlNeDd2EluFkmEFCoo33JIRG1m5gyE6PStsVAQ25Mev37u8fqwAdbzovnGQZ
jprepjD492vWNxV2KIs07rFUwFG3bgmRAkVHyyEn2tnZASEC5JvT/AZVHYVQgZo6QK1XEvW7XxZ0
akctMnVv1fzNuEXj0CYOOTrFO1f656NIT5Vhsc2q5THHfbNYEws6SFFxww2aP0kpF+88jOYnXFrR
1RaLROBowYdsm+NCB/vw95/7j02TAocCzTctj64Xmozf75Lb53laChEcIu0Yj2AUpwfcouZtaXF4
MHvs5X//vH/Kp98fezRBocnW4NkE/AVv3nYaDMq3cic45EE9fodQPh8lZ15g7a55mzqG2+xT19OI
tZsQ9Elk7su5xIApWYgCY6juGqwuGHJzdeNUXntkftoZsJzohlTZGn7OA6wMelHUV4sY3lmq/km2
fHP1bPUuHRLqDI8v8fvtyhHOMRMR5qHmCb9z+ih6tmpH3cByyF6qmTOvnKGgkJa4DLfR4qVgGJch
QRgCnSfY6EidX2b1OzWrtT3Lv18WiCeGAJuey3Z8d/uV//XO9rRMmnZ11kNKrC/SYPa9hTCVtP0o
fDdtPs0u0uWzXiw0wq6NI29fjb1/O6zYveioe9MOP3eGqXYs+iuKbzw5GAoWfaO7aDIZ24jJA/yo
8//NhUcU2wwVaHsgRvv9wnkS7NqfjOVghfM2b4sqXe/L0Ye6Efjpl5pR2QK0Xta0D50xtPaFZemv
oyJHZ9uqHULMjMlC765qpO4G5AwAiHNDrW1uFbeyRu8DmdWG+d6F/7l6s1uhh0DjsdV+wbb6/OuO
41VAcgHa4iA604W77ljDN68M7y3pZB9qax5IsAiNr8xEjQ8w8tVz2OCf1uZc3xUDL/bf36qtLf32
AdiOpsxkHJcRyT+Hmn9dzuBMnDqo+Q9+oJcD9qiJ5JlZXBrfU9dU+S0i+BzXVwNzqjGG+U5aa3Xl
X86BDUXlnav5c+llisbbgSSRO+S93dEX2ZBtpmYqHNEcpZMSw2VWrX5EVZFubQj7xsnK/jAMnXmb
+f34cS5nmQCLnfYrERDEgPTrAxp8QmLVJN8p2/9jBeIEFFrcLI9d7p95wb9/Oruus6A3u/XQp5Ph
XhFbu7vITwWml7lHYi8dkQefDDQmR882tHkIjcWZv2JVoACSVWU0h3wOGutKu55ecsqE20+gZuLR
Nso1ry7k9DmEnwXd0OK/g4Z7gJdBmSk4tbx3q//jh2ewsFWTNEdYAN4sp2GrSwKEN+tBzchXoC/n
GOqHh7nIjHTXM6G+OjZ1BGTaZ4N78kCUNVLsKCXLTLKx//2Xt//jl2dJtyji4B/zdd5U/j6/HuNx
nsPcr9ZzYdb1XT3wa6C3JxPKHWDaD4SHxDXhr/t0XmDswtB5CKu5PuQYpE7DgK9hZ7FWcDLJIpeU
Jqcnqr33ZLyKisgh6YzGc+Ax51ZVXnzt7A7JdzF8F81cfJFV4L/8/Tv9x5rPERa3wqZlRcf69jiB
GW/By+RHB0a91n1ulc7V77P+gKO0/DYFCvJe2QHtNcXCYCONXkWmv/NDtMmqlvxxMEv7nYrhPy+J
AxayWqZB9K3fnDwLxGZ2ybzlABW6v+191d6SUUSYn+eS9DZZYOakHD9H7Ep3rAtLMlPEEdVobbr1
3geOVf8/Zvn/dzj8ZxVPmw5YBz8kfXx+oN8XxEk53QzaEDPn4vmflqISCYOi5kpNP+1zozE+uiqo
3jnq/cfzRsuXZ425GJMDSorfP7X0CozdIWeHvMvcI41P+wSZOsBGVc1HK68qECZe81mQMHbTKtP/
RWz1txzKHzSr2muQgg391ZARShvbqW88W/l3RqRLslwsRsB1FKkjCntrbxSGPK91mz43wOqe2Whu
sd6Qe/LOw/ZP0+DfWzmKbQpX9hUma0DL33bdS9nb25Zo7pXo+ghX7goifABo/FzA7ZsTYwLRAdSH
1kPCIkxQkzPa0XkmPw2szMKRE+XVAKWXBBTdvtR2k2WJXRfLup/VZNp3i+mQpWKa09x/hSQy7yfG
Ece1XiA5ToUNvK2s/WeM58vnFFU3o5e6fGlmE2P1mE+QCb0twr6zYIeOkaR6L5yOQC1gxwuJ1tTH
I7Wbqx/Kkdyy3ZKj4AEU4s5fQYKolqm6sOhqlqm8OArW/n5qJjIVUQ5BuvM7Y03Q6hlRUoMlpyDw
XSlJkDH1XWCjMIsXDJ0fuHVgU/FZlK/9KEjiNOAHc3KdsmxCTmK16ckGt0eojD2Ab4ZwOpZnKoTy
A42c/pewbdR8C18uqbBRyITxgA5j1HRwvhrV3bkY5QBotWQbxs1sKPJiNZCSXRd4OKmL2ZCcFXCP
34zp0H1OU7f1Y1xCpO6tAJcLcBgm3j1w52z2FRIXjhr+CMIZXAypFOvQH5ywKAnJygJ3b069cx8p
4J4Xq2HGti9XmUN8yEIAOnlXmSkMqaG1jk6p5CM3j+WwL7cblZaZGfM2lkNiNX7ws+rqCinke0/k
m9KCB5LlHMMB5TpHVu/NWtN2fl/nLOn7yoIqAbq8PsBm432xOnF11kriFIE7cLDYxEnvccoz50fr
neP6H702PsDemm3b4Jtj81tJjQkNXYWcGPdLAYyJ3NzsUheeic0XN/io6zMmgSey2gTd1Ky/qebe
Oy1BZBwZikT7bFjgvY9Cvf795rw9Pf3fq6LGCX20KciKfl9+2o7Vv1szwoWXSr/KciZAbwz6h2kk
Z8fLZHP4++f9UbuwwnFSY4PdMsn51Dfnj7ac8trvp2AfRugPgUiXlx7D6ZdwmmywNR3vRgY1EI5M
dlYrwn4yBqbtmLU5iQnNxM41gRV68Ze+eiT6vHjyqlbpuA38q1mNrBFduZJPM2mGOqayzPeeJtfb
LvG3BY7C0CJNnaqZrYI98/d7Frmz19qjTPethS1037hBH547lKEyDjH5uDt82/klBe8DTVQ66xO+
L6jIwbia0UGj/LzOWaj0sdTzCv544lCLHFM0X4QqNBlUQQXQH8lrbNXK/JZBgi3iCTBqu+vCvm4S
YbbDS1+7N0bqZdUxDbSXXxAIkisryiafP+RViDS0sTG87dY2qD/n/qpZ+AbV1kead6EFSAaI/knp
bAAOX8xIkqZxatZzFsp6eIjSlNBWIIveZTtfR4lt9pYHRRSd4Llcp+o7KErRHqDPAv9MOUl8D8au
lqdZEYuZ+BFIGfxk/agAxVqkQRVragOCCcksWUtaY0mZ8XvRtOt/skDI4ZkmTP8deAgMYuAcOcep
vLKqS73W9cIsnbEehEnHu5Oh0/IimAJRRjGt+ptrLrCHoJwVFUuabxGh5G8DJpQudXZmLJbNsc/Y
lnjDgZRa0vgiCWjXNk3s1/PqoVmUAoiM1QpZk2oRucu16DFVJLVe2yOqVuAgNkv7Yrbrdq/tR4zu
FESLAtsC5FO6P1iAwgeMHKRPDoWotpgkg+wKzhBgNyrnRF+se3KdoTZOabNylnAIkvR2wKHUvcYf
NMckMah8N0b4WZMceA3ENgP3e5EFBdJTKDt7tiJyjPG4rs+1gRlyv0pPPoCBmHqK9mm6zrUe+lg4
fMcGz6Q6ybnwil3aBEa/T0fDn/fKMGs4TZrlYOflNIZ3Y+Gu8gnBsrijzg/yyxxm0zGw+qx+Eobd
Vft1JsPyGQPMqB4Iya6nY+eyMe2XJjd+lgVnVwio7Jlw6JXr7/207j4aOL+nA46m2oibyu4hnBqD
nHFvu3TJBiH6G+J8FhAHYKADzvNljkACl6eANOtHuntwJmhaZAEv9ccIuay8nUNuQhKkaIFjj3i7
Y8VBf9iJHnTpEfm8nm6nqQTE4JXl2NPVy0iBRAIaFgcyY+VjzTZLoClxEfijp7J+UNbgs/OHowF+
d7bsOuFpLBNbj0F2rVGAFvt0ncUjEkHh4kkI0/nWVs7aPsFvQdwqeTf1WfQBzjCCERcIo0RDTMjI
x4DxGECW4hbmeDrsecErvrUDV+K42qXMj/gPp0TT0K9eS6+VUB21mbskxE7EANAdDbsT+bARbFJh
jM5m2Sd516bT6e5BECDg1TRk13sevRYLrXZhNrp49g8ZwCOABmGPkErhyT5VRtqxqHNq4ZCno6/a
dpUfV/A6ElDU/S0/JLnF3LH5PJaGges1FNFTjxoyeGBBmZakHqw5S4gfZBSjmYI+S2337F6hQi+Z
wcJAv8u+eW0tr4RcklHKHiy3T9dkXXKSXxe00AQ1dwrci7Qlib3CXaInXKmudcE64D0NSuifXg9Z
m9HTVEUxFhZHHUibqzC+wpouY4PuoyKwcO2/gAqTXtxOsu72k2oJmDQsiamZ7dSAbI0nS59NuxjH
vda9eCn1GL5qZG0vbomNlfhuj0RL00MWcAPVn6T1sdKhh2l7Q6qV44T/2xVONO6coCq+w9/Xw34F
dv/iM+7tj4g39Eo/z1jXZMoMNzzKJqhyoBzZUD7kPDEDOaJ1O3wIcr7oAbELFeNsl0Kh7Z+Rt0al
/FFYoVHtsXh4BVIHj/A/c2iHi3Y3joZ0V0szbUOLfs3dIv9qVCUqHnsUrBONl1OtMFjvB0Bvvjz1
KsOpjUSbV51ONvjgbBrIh/CIz/mAvWT4uCoAerGayqG4Rl2h2v1Av8D+GDnK/cXd9eqbigOWDQYo
d1+MxcUihtZpxUir1KuD4Jl28zoBaHBgzZhnw1glRbDIe/8xI/IgTTBja/s447rvjjMV8QQodc4+
jtAzcGQwtSPIMEtnbBAwqc/l2DVPij6AtXP8oVquszDwKFeoucqDNCwgDlkEzzbpgoEiLTQVVgDS
fNY9lHoQmP2Ug02ihzQEu6oP4fQ7kM5xcRhddhKDiboXZg2QYegNPMC5ytyL0xNaczGoTmMvqnru
fb22w5FYaxc/d2vaz2XQKPGUGoKtfJQ66i9NPkJAxhM8ULEN4zMA7vaG8XP2YSl5RwGOFdZDmVf+
Z8DdzXwsTZO4mKVR81PgEKi4h4nnrPcDcX8+dvEAY0ipXJbY3F19I+a7zGDEOqGDZIBkRu2HwBpJ
FHwE4rqsIb3kflBBN9PC/pSPYwonDHCmc8NzoNJ948nhUU9BusakSmmcBPy9nkV/toI9kS6kTTM7
mJvDbLXRa15sXB0SYmlR2qEJWcPQ7ipiMC38X7yhac9ETM436zTBmgu31QvsRsYuOFAR2Ogae8hh
GsbzZcPwBodFI6lLSt2BmyzKMG0OA3/knOTkopInINe69HbdNaQr5fJlaR1JhAl97+XchwFZwaQI
6SrRTKYvYpDUOqF0a+9M3BTqD2MkfDwaazjzAbcVdp1hAV6pHJvihxLrZgkajmpTEYx5ssrVM+O+
8q2bxjdWRp+Zmufbtg2Zza6yH7G/hLj6waK26yUtZzbCmkkIVcEGJXTU6j8iOxqm2PckDD0S0rR5
VzE2y2/GbPS/o13bPOuNPeQAPfq6oBeR9VVc293wLR9c6NTe6PBpnPLXL4GB5XI/TVE/IYBelUcW
kIajsAVRE+Yzd8tjAatu2MvVmH+Oc2B+Cyz5IeNt4bq60VpiVhcaTCPI5aPfgh3cmY3pfEiX1Yav
QZcbSR8TKOtqFCY4PT8rjatdG/TLg2gGrjjNkVmdyqmsJrQ3QPB2guyCBKDAQvDoEoaXIRgN41TU
kntjWlX2UdB93dHfLMeTdlWeXVVWIzmw6WpVsQUEjSCUAVXLmZ4MXL0ms4fHda4x0QRr574CBZ+t
AzUf8Q6r0QdNzPvupwfSjwaoKQyiiBZQPKmUFFRHZCFvISEqBZdf1mvWxHk3RBf2VXfAt5FWdYLf
2ppONazQ6cCq4at9T6rGEmO6E3YcTLTkCBZdwixORweYXufAGeT6jdPg6W6MOxZyCNha014Hc07S
gddC7Avq1Mq4it5gIBgOxmnsw3X4RuPTvDa+MkgEZWgpQUJBpXnIKlCTR7P1c8aaFuyBnfLg6+2c
VmCpo/6JDqIhCOkYSjHQgFAq945p6/ogMBmLFme+oJ8+NmNhnxGgpeu104vO791w8npkfZZhHsvF
tn7RdHIAlbTSNGLXbI39JN3K3kP9YUBZkYoKbsgcglMtLL/iHRUOuTxuMMbKQEOQDLNc+zttLFSW
DbH23Ql6ax/CrYJhkfCyE2bWRBloqDF2ln/8h34uv2VWFXyUUVjrxPZHnxBbV3b2AwwU1nTmaCrb
+cYcfCkLNwsf2rYuNgdayToUEmYznUQ3+tlnk1FZdvJ0nd8P8FW6G1Zw+jBBbs93GttfeXH0RqOE
Qi1W4ElYmw4l/FOP3IR11LeFy4t666y0Oe516wp5FlUm0r3NpOEh76DGxXnbYxAd575hri3CXN+C
piIcvhO5LpBDo286NgpClbSVMJKuWVhTMSJVjzzyKFoEklg0V64MOISJziUUvFnkDVm/bp1M3uIH
e7BY+ta2Ug4R7MGWdc00kbJ0X5zw25A3JGmki9n8LFKJ/asIq/ac1lZHSkBBC/1kmqX32Dmd3ZyA
mBnOngNLap3yOq9q8g7MbCU3cAYP6kLC0rs58EsdL1WxEh9XGpxDRJ5d0JtGQzy3BbfQgBoMhnkM
B5Jtnanbrc7mchKMgPfaWog0KHHNvWbuxOBrluDf7kg2c06pvVbfnVlzKp11GyKUGhpyh2qj6l5n
UOzpuRFybI7wZIhWmruZTElNbj2pa0aaVYfImEAj14BpmkMY4Ax0VafceCpTZTxWoLSI6V43XaxX
uf3z9jboGE/bOMTwtdoX5pXdk8UTLRJvbQu5a4tZO6zN4WzGMuMotjNDrLi70nKFFxfKGY4D2FOx
H3KUgdqysl+67DdSytiVinGj41wGGQCJNt22FQAUI3KlukB6JNLhKGQ842yO1ICj1S3vM8ESug7D
A0b5+ptVQNI8toIw3BvW3uGD5ijh74ei8n52tbaMLDFXx3yKoFzeCFBxJ/rc4H/GzmoYQDpm8C3y
VvNOzFTeu0r28yFrCh0+RwNavwRDH/MKZXJUIMt3hKTgz4siFEJZWNSE0WZyP4bu+jxlYzudmSil
txVevi1M0erdJEcGqw6W1XGe7TMhw71fjMG0E9EaFAeR8TwkKczSb1gEYVqFVt9HyWzzd5zS5ktX
AaRpCnbb/QkFX7zg6ZvgGGbt/ETfLn/scRf94Kkoyz3RLw25K17arsRgiCG/y1qS85Lem+RPQsnU
yV0Csk4X36A+CJa8WRI30OCxUmoLM7HthizGrMqrJvaszrKBDWYjOD8KuOA2X2s7vA3qjstpFjVF
sQBEHCV9wEwErJbONnUKZeq9Q3pSS1bCUkxUHkQrJDNtu0cXTdecrAQ8sU6ILu2MXaTstHqgCipv
a5ekwNs8MPxTRB1nX50FzhXVcxWJB0PbgKWbyYB6agtbP3amoGHguBkI6YatBUJQENb9PkKNiDGD
mK9h72Rz59y35eId52JsSbE0iFw58cZEXxx0oPsUOTmbAEXLegY57tFBt/GnxV2a99lHkMWUA7Yk
PwdndnDJI1jVCZlEGVmJiyLMlfLaai64i8UWRbhGLE8M8k5hQJIWbWG6QI40J/dONYRzx4VAmQRn
ySE0xlVRfmMuufkN/lpoxCOVzgXlkakvy9xIl/imXtxubalsR0iBtey70Jb+Y7TQ4SfEQqNWaW1W
fS9o1XDjmenUHFcCkphIrWRJJW5u6Zs08FdMtM1oyUNeEz4nULfQf8X8MmmCqDOoFli6AtGzH5Yg
kApJ71nBrFvI02yXMpI3Xgtb7dRGmJZFI9L0Q69SIzyk8Aux1gc9EMA0nb7mKw2GQ8fEf8GEOq/d
PfkzsnmOOgjvd44kEQwxSxHQbEeAzTYZ6i99VLNbUWRRNtQMfRMyRzIONpmcIIi2QVo/hAYV87kv
6tQ+QzOUKjaWLdS9s1TenciyY800ZNfUlB8cmM9hOXr9FnqhzJeZs+yyHzSlzx7zabse2qLcMlPa
Mv1WFCHr4FxxnmLmgPI+McK0eGKT8f0Ts2dCg3isoMpJi7bZjeEJx7znLgffc6MG3uIDIVzivmvn
4t6acXwk1bpaPyqLrnwszWWdPqRtKvI9nL65PhVSeKA+MZee11lvh0Q1yEvh1qVFksnqq7jH3/1Z
aPCR8dzMgOVGmSEdiHKe1ri18i0fie5BMoboXxIRuP0nUJtYX1mTvH43E9UoXhoP2/ZxRFmbH3pE
cuxN3kyMyjCuqN4R1gyJBgEirnMwaYt6MQ+7c9BzHL6vpVm+zE1ZfHNIWAXa3hV5drILP5yAPZl+
d55ITMx2udL5Z2ZTQzw4/sTH44V/XrH8M1jg1D1fOOmMTPCaMd1vqaFOQqcqv4ionYxEjLljYYfv
WsjdmQXKLDOL4opVJ70pgj5ob82q5+CedlPrgqRTzpeBiSnQ+ly734FTymxfAYBrr/j6JTq8VmQL
KTAc8XfmWq5062hPzjdRNIOHbcsIWXpQ41OJFR35z5rw6f6GB1OzIBv+FHxxVF99tpaciWTNO+re
C6NYvTgdllGfyfBrrmVuVOFLD4sRpYef9xdJMJRFVdgNVRxNil6g72fTyC9Ai+eophbvy6wa+ToF
foA3yg2LXxzsm/pIBO6a3nnzwgy2brTzfdoyv9C1WzAbQTwQo4kfPjxCreZ6gPeU6c6WnvEBCaDb
E8PnbplXYUrVNmPDv1qrCUWTH4VCnGh650NNs4ewD51Fr4jhRnuf6YpcyaItGA5OUyAf8tYDHzPT
MZacDOFAx+U6Rpyf6ummr1biTTAz52xoS5QOh8haOr0z+EZLDPMFeGraIQ/bMfpWzQ6DdfWK0mY9
h3K0vtMcRMciyeQEV7Za4Ks3dmrRqPozYcClzbFpEenDmrf2l6Kf/TzxETS2yTwqo4zHtBrIGsIs
QuRcYSh1yU1F4FLrq1/0unXwIXIEIGwv1Eb/6LA7+fsefUh9IH8CFrOlUwd4smIQfzHH1ZZbrRvO
cWSEVX51aj33iZZAWuHhc8SBJuHqs5eygSVBE7YIzIeV8m3mtP6kFhoal3Do5uoCq8O8Dk4jnjS+
dOqAcCk47zTREg/kVR17GwZ1QnYgJebiSYPmYTvBgXOzkmMkx5r8IWuDyt61Klz7HX2MAE5iBJyT
+bSvDsA7an3XRn3Q35nB4nk7cORg0GarK4dvo1GSrACMvj82OVJx2ZrG18onwxTFpc6OlIj1QEuk
ba+IU5fonKJLLSgZjMU7RFMhm0RJ+LS8+sPkbk0LUPd091bv2KG3Du7NusSGM6zNkvO3iBP8RBOz
rfad01T0WkTVdSe+MZTgBQkjgTYYraZLJw3PeCpSx1wvg22N4iRk6Udn7P4F7OLQTOlBCCC5t0LB
pDt4Wutll7KirTdTTY3qtN5EqY1VtaOUqEb7aCyNTW4QaXrSvm+73DxTWA60U2Fp3JN6Iq2ThmaH
gh3whPcY0ftUXzuFdOZOS0fLy+w1ILjLIviOHNgGf10PuXn0ZWc9p06ffZhSDBmx2ZuKM0NfFssN
Ls+hPqrMIXuhZ1PfdSbc0/1CjqIZW1U9Lrce5d6n1fTZm8DqkoekvCZkvOyvfEOWNZdAExpnX6K1
Cz8F9bxp5FNaUEnFiXChZQkpsKQc/g5mMv9uEiP2NZ3AB57CLVIyNvxK/KTHN54BSVjBoTfThUcT
Rn+5IwhjfMIvlFk7Kj4SqjS/DD3f3CaugnEQgI80M1XsdoQ924UVfOpK0rBAEg79WbUe9PMMrklx
4H1u/WMGc4XI44mkglNXljq4aaKt/UlnWOdXa7YnwMx8q/BYT735SpfVTT8HXdH4XxneLuktx0e3
2kWFNVqHsi7r8LFFlESMNeDp6dW3QSMkJAlGZJFoF+VqwZPoPKwdRUlcOoJGONWccg+FH8irKicG
gMyHy2+kg6M38sBzJnJ2g6MUOqxpRDq9s9u8IUduBh/TWSlnfBswJwVnG+FQKNJF9buaH0fe5YGv
m8PKUPrrNGOteMAqJPLYCKYyuKGWBAfPnrOHsCOMQ0ejTXs7ElNT/+TlU/WztZWXQ9Jp6+Hn0gwj
Ch+Qu4R79xk8X/RSHOyXugLgTR+gjK45nasPxGH4LUMyBB9xxBzkk9t1YiEjClfdCZSuSNii2BE0
rTb3e8UD+6JSi5he0yHpICrcyCbWamC+7wiiQOjtuqOdlGA45a/ZA70Za/SZLVDQ2l9vCgH4c41p
kLspaqVenwSgxC7R6N5/cpwulmSxbOMXuzEHKvA/SkJ2NxbzqV55eu5WXH4FL3HUnoRwA/Iyetz+
DFHp2MeBLBvSOWRp2EleL92jqmte2KoWNFJFTujsvhkKwqcKkdpFPOZzS4h7X/IIp6EDEMwQ3ACY
upPGFotcmtCJqnMuRpURHCNMvzZ2LNh94i2F4xwL+KBVbCKbDJKiYf4dpxhai8+6X3ObI2fmpB8Z
wDX3yEUGD+RJP5Q3I0EjZlwh6BZHOZTRPb4xP92tmW8bsR6yftzzB1ClsA3/CPEywUdbZ/dUWh05
fR0LF6mba6kT1ug05dxls6jRXCaVkRTb8jHLGToTu5U6ZwPOaANKqXL8eFROdieGqi8OE0G3+shd
YrsBFAuATYWY7XjBQtpzjp+1AIqneRoBiyx0OmHSIHTRoxjR/rqL7yc0D42CORGa+KRhEDyCku1p
zk3W3AFE8oTgqNFXDTlxijBVx1in4Nts+eq5Y+n73FvlKPZYCDtS38XgXHPbIzxPhvP6suRdaF0Q
BOclMwXimJDCOibAlDaAmxyObV4lA0RN6+SJtflBn4F71eaksSfcXeKSyRdt9bGqJPnVOaO52JS9
jI4DQuYtnUQAQ8nA9b4ocn1/pMqD6wJGH7yykwYpiSJ91Mc1p7yM4XXQF4mjQ/dm6tqVUaxBw2wH
W0hTyAUqJwiBRGH3hmoVo52aPP+Vo1BHGjw8Yo8TByGzFxxYaEjSpmDgFvyTaV0V5G0vs0VEEmOl
cOuL2ta9bHnkyU1H18xMMUdlQJe5v5qIt819q60sp0Rtl0MuU5JpZ/6TD1VlTTIOGlnmZ93I/BZS
/ZTfeiLqX+cSZM5umqQhL1Rukr4FfvwDgRrLeKiJhClO1UQDZ5eTdBgk+ap1fZ8HJkIlQOnKPwZo
WN1DKBkCMkQQ/S3zQxqFpOLZvwqo41xPIGfvCR5WKg6pP6BfcNxqPW0RYkw6DYcGdtwbpKckPodW
h9yLkE6M5UuHMxXYArJCZu54NXvpRUHiyPaq882vop6Ie6XxOE/vadc24cwbIQTqiM3+EaJ2BB/x
uxAiI7pURtYY7ZuUppKiqZIMkzdeTENMGAgbkrlN0g73qxWoA50P6zA3ZAdRhzmXxQ/TXa5X+zKu
q38qm17G5IfnH1veWQr4LPtimaSguQRfVLsq/T/Unceu5MiWZf+l53wgjRqo7gGFi+t+tYyYEFcF
tSaN4ut7MbtRlXHjVQRyWIMEXuZDhLtTmB07Z++1iRv9vRLlq+KczQaXHV/cFADaVOuLiqMgCNqS
jEtIjzcMj1AsIjhs22WuI/UjUZlMUSqygmrw6v8fC/vfKw31rxfONjappWlojIf5318+mynVCpOq
JljLFP31aKJRiwZQXV5VuGqxs9ixZuThjL8z0qnJ/ww6i1zAfWlPur7D3QDDISVutz+QmqqaSN0d
evucstHITT1RSYyKrCU9sdHFt/1UTg+ZLab1Sksh83vUq1NOEd+gYJ61aIQS11rwn0ubHl1owPrp
domMHMcTTH+YsDClMUNCJMrmKi6W5Dk1jc2k3a7pcVYk+vClHabHFHe27lfr8KGjZ/Lp6FbPqGDH
GyYdXag62Ryja5Em4pN+sK3KQ1s6NJzSuNTcJCu9pURZ29ckI/4wUAfGcDBXRfa6Ak4Dc0SxrVQv
dJ2xhveGSW5sQiLfR0lgOxj3RVdvRhmhe2F+m8m7hMT7da8Z6K5YoaP6uzk7WI77elK+I11BXq7G
iTHSyzZITVB5selo63mk7UrZtt8yC6jFnyT3vwiHtttugRvZCBGbr/Hn98Wg2Uv73cbfWSjDjjXW
8XL8SEfB5Q91YhqDyV7lG+jyb9Jq008jKu0dcPhLyyBxW5aGvJ5SvvPvX4RftLhYw0E8MQTHYvSX
P/znr5XQMxH0DucdKpTmis1MfXKTbNgb0Fnua2b3+5anAWaW2xGGNEb6kwkBzddR7fpCJKQsiKnU
/6CX+6rG5UvxanCNBMArFbbIz19qIO9xVHHp75SiiS86tx63k0KbHRMWRW/i0Hk0kdz8yYawvXk/
LWkQGHBxIE/DDusYXy3Glk2qRGMwzeobutpp11N55kZ3hZgePQmGZ0ZonJ7vlbZIL1pDPvPXVNeF
U62H2CJhq1M0l8wjtQ/XLqdW+v2t+nffDr4Hay0sYm7YlwdIQw2dMwbVdqyw11Ne9SQo5mV72Yhi
lH9Qwv9is6TaMyx0bpgMeDKQfPx8BxKmzIk+xizaymC8jX1LkJ5bLH04SDX9EAu1WpsCgU2NZrms
apWWeNHYjKejNfynP5ugBjYZ+v2GCtbqi8dmIDB9MtRk3kXpNNzlHN1pN6Wu6zukan78/rN+3RYc
gRJSU9Fp4j7+ujTTnByRVwDd1+2Ggzl0K/CTUmcoWJscsXrGvS+jw4l/pBj4w2f/IsZEog9W9S9l
JNZ9+8vt7QkaYuzEMz+mRnI3kbMZOEKWuuf0BSFYcC//xEUV4uvzjpmelrbAc4XtQf36mjUcXBQn
FVGIQw/tigPhiFA1qdbhoJfU9MAR5XGMLVWi/svb2h8qrd7TwOKIz5FIPVaOQUVCuoM2vqlKToar
pqw0KHMKAZ4XhgB6GFElEhxecNhLjaHrL8xVtlAU1prByu9vn/b1GkLrBkUGi2xj0PDQfBG0DvnM
U9QmHODROr9x3lnJAcS2+MDyX53a2Jy+tU6LzLJcWNNKm8RnM3fpZnSbQ5bt1/RGXdINJvTnchwV
/fsMxfD8+2/5777kVnhgWOQfxN4/v1ps9TPJZWUFMbm2td1SpOPyqNaKnfrqMGv9Be63cXj9/Yf+
8kJzaXhEhUbNYwkHY/vPn4p+Se0MkD/7ph7bI52fhsrMMO+o0aJwZWJ+qVuRPHQL0xMP1CoHxsnW
4wPT6D/5/cyvK5m1kcTg/XIwxSiA3+Ln7xIrIq1V5k+krKro62rkgae678WlmcerfW4sUaanlTNf
fsUbQfwGFrzMPnacnTAT20wxPBdbvB5gZXTlGcUrQwxEZJ12kiQ3mf5S9PwXtetZxpW8N68YsJBk
aulO3x4nwXJGdFuiJgfRN9HZTVFwEPHU0zZuZkGSZInKwb7IIUEmFyS2iOhsrjTYgn6iv+OtxgQg
IaUzJ5gz6NAeOYCSOJBMnLFAF8oewi1aj28xsb/Zdd1VNHSJNV1PjUxd66QbnaFfiQElU2pmqnWO
edQK3xgTDHm1MnIwRo9rPdqYvKNgcktzukHbloB6tUasER1O2P0fHo+vS4HFdqtujg08/ZTEX1fZ
pRgIqulmdY/zAHIwvDEidul74jOLVRukld5i/iPTVHUkzidy7lEEFlu0cpSOxUklZRnRT6t28g+l
wC/PCvxn3YbDtLEg0M9/cYjh81ShrxFWuxZDEgxD3OBMzXlb482q+gc/GhvplyUR+gZmFAgjHG2o
P+wv+169ZErZQ6XdI12z200BptXXUd3mP0pdaZZQxxWBlotIoOF2dPvpyR2d1LkYaRDG14vEkbLP
x9hUv8fOyHl7NlEb3dJ/S65ArRsrCZmx3DJCnEX7VitVMT8QsNwWIRnw3Rw2Td+poekw4wjMSaXc
7xdgSJdRTb8dJ8tfF7yGAna1qlEsfVIR0yy0Z5Lb91E+EVbAHzNz7WlM43k59L1RrI+2hv7bm1oS
1jwDool2cHO32hsKnrZgm4++uFrkfA6koKb7WLMh2ZFBSF9LVAMRg4Dayu9EYWp7VbMi66LQFmS4
uLQi1W9zjEs47UGaUPvr/TUa7s5kfk5ttWciViZBnyyjxTwqHvtw1BUZPfZM7fcWfffCJ3m9fp91
VVY7REgduN2kaR/cTuBIaVtl/NHUJYExqzsV7+wddHxKVx/LF8Y0ovWHJNUeljmF2ko5pHfPZNPF
x5jjU3k0RlPe6XVjUZgQThYddTuaP3RWVpb4Go+8r+fj+ODolTsdAcQSpMqYun/ZtizXIxeZFCoz
m7QOJmhCHrvlFPoPrRAqrdh0WD4rZJT3epF39gfAXfToStJaVeuNUZRnWLuJNfPSXssYQvCwnBca
krlf9dNsEcCEuTREb1O0KLCicWfYZcV8tZvpKzL84RSD9mdUQBGnKvi0vMwn7D51C3sY3oHOZsoV
x8DiZPEeiL+++qo2Vt/IhaJTZpdS0M+ymug7GySoWsq2RMn29WybocjQ3hwAcS+CRJYZy7FYBwle
vEuPtlRWJ0TYBw4bVS4T/mTMGudQgDsqA5Pc2885k8wdSdrmHNmCc1AIQzSYO6BcG6ZTywaU7KAJ
VwSDcf6tSZCf7OqUjE18moAnAjjvNjWrk9rJ7NV6kr4NWZU1eI0nIHCalpaln3dazfQC9Pfqs2Zz
G5LKNNASy6USAePL+EakqN/p65hFHij6lPWhUppL4+tWX96raJ1Jmq/m9OQQkox/oLXMzzUTNPqx
poAOn+pouS7541lQs6w61/TIUcLEq3IzE0/2yunfcrfOFPmxWdm/Gflqih1lFGcdG8u53xgGQY+L
UTbEEwJkhHkkNdcXFUFs3pREIg6zTk8vLI1koLAaJHo7paweXCtbjhU6gg9EJe3RIj+dsbDIc2PX
6ABTjpXOHYRgUiC6xCjjNMRNyXX1M6NeHI9JoX5OhemyS8sKJfBg9g1SHQyyFN/AFUg9bZMn2rFj
dxkPzXynagWJ1LJstDOaTgX++GC31ZnGJcBIe7UJGJnESgpmJok4CpC28JA63Sq+VZpKR61PcRB6
NNS43BW6RUxlWqwSKUkZO4dWPs8Mr0DVdcy8o/xGKYpkIcCb1hZKtkwMqLzodODhwajgFWY0cDXM
NUVp5MasQu6m5wHF3J8rIOVTCPYy1elEK9Utsv32xaBJZnv1app3qZyBoutOXJ/WzT7vqZQI5FTk
iEcgz+bT84QcoL5wHGkEFV6AF+DIa+Uvi1KtQdVk8XyUmVO8gOJTZ5/uixH7K0MZMvFowAB1cpOQ
t4KWwNQI4DJalX4rchwvB7ds02+4GPHQRKTIt3tRrM0TkPaEVGlhz6x8TBMrnoqCZ5u/3nkk1pL8
o9iKsue6gzME8Myci3BF+kOEx1y2oV3mLRY74arRrkoygpjZlrPldjDKzg2jwjJuqiZmxFEZSX3X
R5Ypgk6tNn3Iilja32Y5xAhCpSFSmfbce5NTt4eyXO3mqBnD+kK6IGWI3vOkEtm0Ws8Finz0JmiW
iHetW2yJYlB4ySWQb+ZtzRL7da6L3RLRCiWKzTVDhf9Q+3Zjo8hNVLN9JzGdGmmuU0gfqObt2ymf
WX6qZIi+lyWzen+EUcTy47goHYeJyMZxydbHFbRX6c1GJ+6p26rMtyQ4gCOosE3Q7mJY8lezq8ln
Y4pI+0oQfzerhkLmn1DtgqhJmszZzLSUdXyekzsz7vOPblq120IlK+FgVSA4WbAUmM7xHGnms8Zc
pSFzB0zQBQAGBWOlFbMdMV171vIKm75E0FeHjDoJO18Y9cSk3zXPXZMQct85FbJ0limmzQZQQgAf
i2usN8S0xTvFRbkEGlxN08MyUCoBoU81dQfqvuRwyhRA7AuJz2/SZ8faJcaQWDtykx2CVMg2/8Ty
RpLzWDRc56RFE4HcprAcNIl2iIfpYukAMGCvHLGGrSKdtx523b47DGFVWr5Cn3xrmU37IC09Mh6a
3tFJzBOj1G5msTrWY2Tx6PmYf9nUYDnR23LlFllEDjL8qCyK70SGmwcLuCSjlOqhZyHHq+W5qNq4
IgOtT7sZ1/imYO535ZItxuh+LMfv+pIrUeHlsM/tXcoqwZ+ZNBcIXqwUYWfPmEPVWRA3nLmkGx5l
qhTpKSF47VGbyGU70rbHAEa7fnjPEWpVmC/aSL111NII7dGFh4cYKenQgGlbIGPTPg9mmhthUqFm
22l2gt1jcSBhIXDNN4uHWzI8K+L4LmdVfkf8naVcRN2w9lOPiQP9bpXulnQen+xEjd5NbXXnQ8Qt
DZO8bF5zDorrrk3L+tOOHVR+HW9m6TcxAiw8C3U5BoR1LxWLU04vbJpSm8Trir0LI4Y5rL7E2UmU
2NTOJ3uLOAl6bZXTQVGI0CGjo4Nhr0H0uhIFvJ5HeL0Rs1tlbu3dMNbW/ZBnZbwj9Jh1rLD0nj+v
ugWByMvUs/2461nWpKntoAFVx0JwJODFG7lrQxUja61N69xEwCR91cHxsCPmBNPknDp4/ZxZoH1W
siGDzdsMy3qLm6+BOth3xOHKdDbKoMvLhTm75WYZ0+3a+Ji7uHW8JW2Esc/m3O54znua+qtqI+4c
HJ4DN27utTITMXq0sX+UDQnxVIwm2dNi6xAlvGepTzos4/AyG2YlNGidkQXhtnO740nhDYp1jnxl
vi7yzDinfYVwhfVAm1VpXisMlSffSRcy9lDUsfSsWjMHVaWlyZl40LEjyGWNvpsyNj9blhPTk1Nm
1qdqkeIGNxwDHtzPQ26dlEqv5iBr2jm7cFJYn0FeslifAWM0RBAw/WxC9gPCxMWkGdEVL/3qIJyT
c+gOLFqXCjP4y1mXgwHBODWte6OOFRw/CTRPApS5ScF2lEZGkjiy9HUVZdlOZJ15pkpel8DNVQMd
TlY7L0o8JyqLExIIr4IM4xySOE+wABMQqVBuQAMKFwV5b+XZjGtcktE5RwQQ7VfHn6e8Xa9z05pr
zyGe1gmpqof1QIEe9WOQ1CPGf9gPWpAJ1A0hgslGCeRcUCjGKm6VlwYJibkjYLwFyy4URQ96YQyX
MKWV8qKkofm6qqOgDTy26Xtkca997DXjcK7J7FVPbakX1jXMI0v+6M1IyjBHxy+PVbYat0SbG+ae
iqpn1UfhBl5/QftRhpQ27jctMarDnKSkafC3GJiceqg3N2mfkGoyS1GpoU3TogwzRcHeZpAgT+6U
EbvZXWFNibqzWL3kcXKKOHmwcWNufsiGkLU0z9TyOl3Rk1yW7WwVO+wh8fSiEarIcbxfnKRCBA37
xy6SSO4Z4tXxXQEfG39AK3VtZOhj9cvOskoyz+N4LhxGs4mG7xItpkbV36JSQcmvTDcAWjsaW0VW
38ZDj47dBng3+frE7OocT/RLnwktqG9RP2J2XxOkAZSXafmiLnHq9n/odP3aQ6LSR8eiOaQKuGA0
fu6gVHFqIg+Ixz1StfoKCsT3Bgff5DEzVoMmnf9E590aZ3/vjIMOYU4ASIQIii1D4YuL3uXwXUzL
Mu4zItKfej1NfXaC7G5KhnHHtCIafbeaXgDNjJfUu38yjv+7j6cBAF2M1hGdyi8/d3QsOszkqe/V
dEK+NNYKjIveMLrHyUj6J1fr4x/FUKOcqtP+rOjKj9+3R75+/jaxoT+CmpsLgXN96578jU9E+3Tp
OtxSe9o1teNh4aILQz12RP5EmKSZteHq1HJT4yGqp7Zsg99/ga9tCbrRgvkMxY5GV1oYXy5AQzWh
Qnlf4IUhJ0dzHV8oaaM+E9TVnx1rlN9M9uI/dN5/gRdvn0orCF6YxbiSMv/nnx3jzRNdlMCaV/In
JjbpBVkqgy/QqqaBmuFyiDPHOWUadI0C3fcdbInyD/2fXy49GDzzL3oCDGPCJrb//2+X3nEm3MLc
mX1CGVpfmBZUt5M6jXLyISC266kFHUWKb2t0H6Ubq9cwVYZ+9/vL/1fj+O/PP0UVVBPYBcxhLZpk
X64EYJZqSzei3pvAHtM5ld2b2jXT+tGZ7STvUK0I2+/oppibR274ISjE010BrGm4HLJeKwjRnoRy
k1du3f+YhqbABJxadnxid3F1vKW8Tp50BwgwslmLMIoam2AoNUGOZCQW663SLWOYt6hifGUgCP60
zg562rlN6mnXGKoVHTJgVuUj9gujfkEn7ogrJxsxXphJNMYHWsAN4AsLPNWhsMfJICqcJshurF2j
wEKO49CbFaNSJwzDZv3M3H3RwnEU5QfWUXUghhf1oN8ADnug+65x2oGaUpzyco7MPzTJf5lLkimC
S3/j+cPGMe0thO7v911FQ7vY+YSzDKxzMCOM2UW1swZmK9KnDB3I2STE6mKsiY2tKa6vocmbezIM
GZ2PCzG5alMffv8UaL88BszBmL85kC9tmmyQ337+UgNpQLECh27n9g6cpwmnmXIxVJmmPA1LCRfA
iSTOSGSUrR/r7lqFo01hdNXRLuMVqWCFPs0kVHRHVG1khyLe0VrPkPQ8PvBW908Otvn4sET0i8Kp
UtpvNjEPiD3n2XxpRtOxKF3t9lkhTj67mDMEwAWg3HZHujLB64bAWuCNrYAEO4sKbQacDAQvZbRQ
GsZ0/cIijRpkg2Mu7RN2jam6oPlhGreTns3NrjCgy947gxW3R6rOQWWGUyfGDqP7pHiDkjlnUrU0
I2CQaj6Ldu0KdL7t3NErH6PqW6PZxGMsgzFy0AXg0e3qjO6JRzhhxAlZ0nnytWEwkVxoYshuFupU
+4LTD/NuwNNrFi5z1o3XliAseV9VbXdnZEj1cTFocjlagICsp1GDmxUrmY52CnmG9Rhzo54IT9Zf
e8Ucm1M/030JkwReGwpYESW7amW6gkC6R5abiJr0+AJ1WXo1Dd3E+bhfnQdDGovp50283vW8WJVP
SD2B8RmlQbIrI4WmGsk6U8pxbnTxEGfYFNAyMAtjTOjKK1Nmbr2lc9Ewhw/ZhdyFleytDu3drjed
8bUpYoOcDpArF7MWo4kliL7fjfOSWT5FHD8hGRMLAdMErxN9gNF7blRqStiDlU+vZQbi5qJWSx5z
Ez2R9O24qad3eKeI9z0eANjM0FYH0DzMwRT9HHfudnzVeoXPiq1ij3zVWW6avFcbL1Xs/oUTGXUw
yheEcH0ukvk6JkveutPGurhAy6QhHHesIsG2k457NE+1tou0PE72lTJr5gknID86BRKXXgE0iF6w
usNAd3PH6EAyQKMqOy36NBJSuSh0J/RiJP/pF30x2/0FQV8omRSrmp4Iaxttj0awOv5hE/taKQE4
pOw1t/CbvxKBv0gJIJ43apKuMXQt4Hjx7Ha3K0Fd36lmCDHjQfuHY9zt8ygTNqgX94MgyJ+XCGrR
cZSCz9MJLbuHX/wOxwfZKYKTt8Tsprffr0m/zHD5PFDZjktwBLIFGKw/f56tuE0BJAY3nG3im7G7
+TqJ3V2HD/JbVkKWAWoli9Poytpz08nQvMEV855Ru/NNWPFrbqsV52MiE6fVBjELOzpz/Cqa0ihw
Ecr5lEP1OW9kdU6wReM3TY3n3/+Gr1P37SfwC4RwmLxoztd8To5nUTLmUPfiGewLZgNtRzgYgeP2
Sss1FgDRVLqA5xFXwv73Hy22seffN3bkOAQzkHrE4N+FxfZlGFvXI7LIMbJ2VYrjBvViDiC3nyoc
ZJFqju5VJSR2ItTGKF17K0bqoUzZ+jIPrTkGYoAC7lMzQnbqOWJj1NNHceCMibUB/Nb6bhUWz5q1
0pfA6ckZxsfe4yY7xxzRMsetplw2qe2CzaH9JP/hKYEfR3wqOxVwX/jUX6sWpZJRXNWywZ28ZIFF
u+dHnMFzJeAzwyKlKdkfylT9K315S3/ZIPaI0CgYKZl/fhpjWIPgh+J2Py0qTe8oJm7GGUsodTgv
2QiMbkpPNt2Ici/izhJeRl2lBxiA9DFUhzRffKNW8ZdA53AZ61hd+VT1hTEgQEjxDHAcw4dsJzoe
o5VZ9ZNSjvNjLNo0PqIkolef1olfcChWD7j5So6sRjYccyQc7w2Hw3Dahsesvv3TXw/SP0oku24+
q/uh+/wcyHH/HxCcLbb65T8zdX7NGitq+Vl9zRbmj/y/rDHN+he57QYHI435LHkMnEmmz3743/9L
0/+FunKTheqsSZwLWJOrutsChA3rX5xYEbfAbCZpjCiH/8waM8x/ccRAFIkaRWepRnzzf/7jJ1Vl
/+Xf/575i2ZnqxD/69WmUAP75nAyoHLnCGN/1XiufANpjSYn1UYtn7amyZuO0AMOnu4iQKRjSZtp
ieXihMw5MphVmr55XFdDxyaRVtN7L+mLeCY10IEpptBCvbLFlWosZR9QxMTvkBKSzVGwKuRbJ3I5
qNQVIhibvhV79qWy9xaMW5v3u2OLRud7AcwbSoXQ90aDz3VfgaV/jJ1Bq0OKdoJagedHOn71JnoV
WLQSD74eTfJmxaXuyVXOFBkMH3H7WbYF+butAWX0hd5F7Pol/ahcj/JrMBhKAbFA73H7UXtNRMLq
fPUKy3qgmW0LmtZZYRjWZnfKYx1589TCCMLwaW1M2CytfFkX7noEixdTDEFJ+Oi0ns5OF/Xaa4Zv
/DKLhuncFrM823jqF/J6x272ezofMRadhPNBp2mKHTbLGCsnXWEn2dujxKWiNmYvwrmrhpcsjjXF
QwEq4wOoDVvSb83mF7Ea7R3Nux78y6iqODscMb6YjWGWYY8W8aWkav1ma7H5hJVm+g7Zq72OrFSy
us3WVPomzBJl19Q1oxnaf1c6k8tUwiQTtfQidz0wr/EGdOKommrnidnvqWaig4EfyZe2zahIw2iU
azt6KecbOqanqBE+jWO828bBQLzdMqM20iO03zR0jWBJBdLO+ZWm062qnWt2Demsz2uSWwdKzuFq
zdLAJfFZmABgRIkdQi/fsIs9OhFYC7MkEkdryWlBWQdLBnPWHgjt9cyUGirrRaJoT0X/mTXTTRs/
FRYC0Rbnfay+gPI6lzLFq+hcjzBy8DLgSYmOGsx6n+PqPmIS1ILL9arsqp2WfWe0t7x+njU5vacj
BWjLxddEHU72RT3nLaTM2Zst+GXdxo2Jkv2QN+fVKbu9gJKV2eWZUHmaxPa9OjjHDP80U5dBPHCc
0+/pzdbvmdofdUCTjNNmcFN2weG21nFdSbsIKgPv7URDOTfTRvrNkIAEVTbAldQWhRGdjY63HX+I
vLu0nOwGIXdzqsweEN7UTw/09Thp57sxGi9oQXZXtoS8tVkRZHsc3HMn0sAxxhurJ4FMh0VluM+u
9qqSumtgdHMDzWAIrD5bGo3EaHlG4hmWHffUJiE6ulkgDq0co4iqgqcphnt8w/42V3Kpmmn/8Gh/
twycvOtwv8l5yXdmXNDxsOiBUs7BlF0VlrlzMLmodnzdu4rPYhkY7kwEUrtLHevk0NScsad4SnaK
U7JIKwxImXl2SOFxe/YvtTqY6BNCg+9iNN2hHur7UXlMincxRied/mS8vHCQXz23fbeBPKjpKY2K
Ha+sz3gj1eJ3+EF8rSS0l4ExGmXpN7SzHmgWplr3k6s9tHNV7xPDfVMU95Wn7iTLhZcjkR5H7DJQ
cpAJxogKtn2w20L66jRvzGLMXU5zW84ELFjgIlpr0j2zerGG4SyZ9TqLRZLWjB1yaMRxsJpAVita
E3ycHI0DyS+zMC4kleZDRsExPX2aI8wBD5+TuE07Ex6JvrR+Hec3qeGE0QT+rWwP2zPtFFO0jzZb
NU9pudNSMz/NKDbvCPsIOIuD36kpNzJ5yZHqSl/zZ2GZ+1rqTPKEsu+xgpurc1+uiy/7aYcSk3zq
a6Z4Fy7isLqAV2fwJMu+uFKL9M0loZlhDrzAPN28PPiJmUcS97trbesil521WyPe4v5Fl9r3tpwP
NgDT+4oRMZSzwCj128ZOr9USEwmg8NzZN7J4QGJwZVedYXr5YsvGb9ruHovkHajuIzi7UOtvlKWH
lhPfTZY8d21+UQ2vEugNM7Gxuy/s9VIqP5ByPS56dyemC9zhO9nZjzh5gqYkLDmCTjTsGRlgE2mm
+RSvZxusa4fzytOy9Bog4Rll2rkgz9IgsqTG+by0t0mDKMNSzma5hm5xVVDH6t2ZwYbNvLxM/b6C
8Ya9J7AzmFDZAFfGxl/tLROTRpibndhlbeMEerOw1ADA9NdM340i+tHP5jFz8gNykOgE6bt7LeF9
Bap0DnbTXrNNQ5NV1hzdqHw0phKXVuvoJum8cR7WDBJ8gJk0BvbrQCoeaWVmCrVaBOtwnQ7muY/e
u0I9a7jknQoWldwGD+wA2Rx2Y4lXTezXfHxjCH9mFHKj1Z0HnGtnTPMOWxHr8dtKmtxaXdvztYOa
b+1v1FIEk3oC1uMxlAsIHji4dRnlQHGM5BVgDaErgBhrf8z76zwiGokROR2d6TVt+nO3KG/0LX6U
qXYal9zCy7MGi2V4HKN37cA5QcO1DOmzJS6Ak/nDZBTiGQVd7Av7jCoMlGdzTcYBy2+tl8DUzG/O
2gnetvfWVgLiud9W2FZTr9Rv+RKlFyYuFsSfHn4RJ+wXA8YE7Ymoq18SpZuCPlVvFlxxwbLeuNqx
HLGpqTAOpzpQqJcbdjBa9wcdxxGL72tqda8iMrjL/fXqiEsx4A9lMddIRAkGy2hpPZxjV6GrMLmH
2FZBHrm+qaYvnWJzk3IGIq12q9CqV5YnVR16hZOpa16tXcbm35qElA47Ez40e+l8qByTt5PuhVyL
w6K/9FHsnLp1PlqTCZSg+2Gyw+UwPLCqCG8wUnRj06HettX8pi5ILeieDSbvLEyP6yxOMTPi1Vnc
2yG6cWL7ec7yY+u6dHEKb57fSBnvPaPe0qabMDPBatHPIDnwAgHYA0gQcHuz9Ms1243GkGJsTEih
q6awy7Z+u/5eIlSQ6nLouv5qHBjOK7w+NYcMkuK8VTd3WGg/Yk68vmmml2B/L6Ymv7H0xGq9KgW2
sGgPpsUxswNidSRDqw44RZ4xOCJuYD8ofQAdBwWxx1XGb7NUEHHuftSkehN3bPn66KUaOW0fNToR
9m0riK3aN7KSNXd+LS3UdpIfuNwXWbxrc8Ik8+965vApNOhiQZN5uQNVDQ3quw5FIV1B667yNu2z
EKGRX+XfzAqw0MrhbIYMSisMH1wxsBVYFWPmg2VqH8CfDoIFHnT/uaipanEQpcyQbRNYjQDXBp7H
TKudScyu1lhepsw37kj3S8E6AjNtcCz25frJAk2TIa9pnumFLa3XpQz0FI09SngTlrl4gRaX0zpl
sMwSUV/BRcKtLo1BcMusCyfBOmeUPfA/0R4zoQaL5Icup9SxX7rWvJ+EGj2bDftxkh2oSg7ocbxI
aH5hKXiblzCO3kcDOUZZyV0Tf0hhBOtClUshqUIW2TbXWV92tIt8NL5hFeEdsiweT3D1jHgfORfB
iIxx93W3mM67W1y3FtN1jhnrZr1rMD8OrX7Z5OJJtp+KEZPHdC3VU0lAlRtVgUtg15QZu6J5c2ZU
VcnZlq9zHeKtD7BU8nhpexhIevVJ0MkxL6/7hqDEoT71yB5eQDaBl5iDAgjrFjBeLiW5CYoIEebd
Fy7F1hAfLVjEWjGNn6BqWXDA87bFAEQwI20UkqwX13FIWgHa/7GyMDykNieKF51Jsa5UN2nGcbwV
w1M6tSjHVccHvAw+aEA8tODVRPxfe/ag31elReUUVHl7mOzBL2cFeQvfr87MV7vfm4rrpRkKx8V3
J/ujx/q7KOoDACnPpbFOgngysHMXDYsg1rARb7W32v1birZuFvrHwMzntoLYrrdsOpGxW+LowrA/
cSp9b7sLfaE8B9NWylPmJJcAhg4pas/bah59dT1Bn/ssbSqYWgnIyeCQQylU0cntVcFLzhsUReth
k+jaahu2XRZu9Y6wEq+31t2YiN3UZg+IJnaFWR6T+W0q5kOR6ZdZ0u3txt339GVl9xmrFTGPemBF
7+Bwrgd9IuVgAqJjMJcofNSRp9jG5QdWPWM8rcm73j6U5R3fFR2RkvllYj4RFs+OYt8KtwzECFhE
VJcZvIjRsQ9AJHar/KGnnC/E8tD11qWMVYaAk3llYLuGhB6MU3ejZai9Svo8jp6FiL8Y+GuY9azk
VRsVsAYAY0zmD8IDtwtYE5ItAbcdsiPlXqdT09iMzWfz+7zIkjGffZjhsxxzKx4CfVWuXXuk3KH3
rWUvhX1XODIoNkJCbgb/l70z2ZHcWJf0u/S6KZDOwclNLxiMMed52BCZWVWcSefkHJ6+v6h774Gq
jiDhLBvohQRBUmVERpBOd/vNPpMQzELTLbsPG7B+K/1bxtWbqjhZeXcbx6bcYu7Ei1xWSX2qyy7y
E8IHCqctpJ+N5YF/zrsfUOJCAnM8qSPMnXkIGPk6Tp6Xmn6gbJvZYEj7Nr/CtbmxZ9gUrQPNJDUp
ERHSAtk7vac+67mou8PK9rDilJyYH0WRswwwJdl2whtDY2TPY9ePgju94vyB8yqIJtjfYZrpUyk4
EHK6uRQEu/ZgFw8Z7IdD4ILNpdDjARpA3G49gxvY57y6ITkWMfModxjwyHIEyzdZYKNuVIwFbVqH
CyEB+gKRM74bsCoguhmXRdF+tX28twUAXk5ue0A+6RaiwxLRhn6RY/AKHccgzawKFhq/nS8NH/9g
V9Z7Pe4sD2v3ONsXsMqODCaiovevRqd7qZflQCsdXinsxGubJjzlcBQH/Ud1Zjy3wojUMovtBI1r
IekzBUwAzp0nia2h2eVeKCDWZFMo5QGjGuAqAtr+5RA7OpTeCJY4uWdS6B0zdaf6/QhOYksAE1Lm
0VvGH4RDz9/fuAPrxQ/JnYzdi+gY8UDo9ObnNKDCZTOUfv+WtS2Jm4wugh+xcGLBiHWiBoChdBeT
U3XJezFDGv2IPijTCymRN9h2rTDe2XnS1gFPbnFumANynirFUJ2xklYVMfqAq1M7JtkLVrL5CoY+
N7NBYctJJX4iNvByA9oPQBwfEneO4YJAEM9gs7bqRlcz/plmLa1LwLY8jAZuXlh9KKfGdrYWeQtU
n6MBvi0TqOo4iHdoG4l37AcbUrfubSfdxw08H3ACuXXHpolzMAAojp40n6SvFIzw8/CzAhT2SF5c
/u+1asyYWtOziD9365YZP3+vfv49mHT737m6/0ixvMq+ugY43fC7Wonu9tWopYMnNPyf/9d0TYwi
f6drsiX8qJnqfK9hvi/HbwiW5z/wX6qmcP4g9US4knI0+VOI/JeqyX8RJIZxoXigrchF/kvVdJ0/
EPOIz57Tozb1uwxhekpszoJn8AeRTdtHgzcpmOF/+o9UzV/1dWla8r9CXMTtTZteZdTYX6bicrU6
MyEnAC91Xbc2x7gBs3JSxyGTaUmwTTIa5sRKBRl3PdsGIAXzXowCJOifPjQ+o4VH0Z8V1t/lVd4K
E4Vzbph2Qqb058Hbn4wZ2mmntrdNc8PRh20UTvPt2HX3YFn/qS/on17pN/OLBG2xjED72VFURNET
qHFF0eU3XibM7d//Ur9ZXn5+wGTToIxTK4iA/btoLBpV9ga+1nOUXe/JxWEzQS+KGJ2V2zrVY7Sg
u4E0ZO+UiFnsglEv73//Jv7q9/3ze/jtk12dsSeBzntIZZrdEGgMohhGzf1s0YH79y91/lF/1sjP
XyLldZiAbUZF1k8Xxp++RJeH+xQrriefTe+l1WEZ3tAH4WG35EbAlljNU/8PM7fz1/X7a57xC9wO
52Gf/9uv53LQd9yUXy/nW2RFBgGyxZCYEs/vjWuDAoSQefL6D+aNn6On318Wz4Y0nfOk798Gs0vS
LjWoFAuXqm5efGscLxMo36Qc9ASuuLHnGFqprPFQuj60TeZPpXnsls7X78tqVvhwmN/TI2N6HaSW
ul4d+jVy46GH+QUFzkzUjeoKStYM9Cx9K9nJyn+IZf/VlYGZQTJiPsfTz8vWn++5smCa5/vQ8qRT
iAVyaKr3lBjRnGATTHv7+2vD/zmr/u0jc34anpgus3zZv31TC8rpDFE12DQg7+EueLTBssJk2V0D
m9QPbR77caQduCibKUG6kEiHGlUd4iDnSvihYWI0Ma0ec58WoZUi31iGg8mb84EkLOXW9nDQtrRr
EhiDk27ydZgfl7TDeMDn3jxpnoXV05o5TNCDhDaGTe4OtQ8n0NH6gEeq/SFUTdYTXF59C3K3mCPX
qnXNNvQn/sj2ibNJReP2gewZJ3cqVLWKKMGss1uYwg5Vna0/gcntKFDaGHWxvtcNNOZdlTPmv+r8
sUs3ckiMBwKrJOHJ+KhdbNerG/VFnHkbu52myMRVk3OMMfwvEjLohE5rdRQ40ll+b82+3ndydNtw
OBMqQ/4agE8ZeCe3QkwGugZlU6+D2Qa3o13FnIc6Rz2dQ87yatK6uXOL1q04N44NK3y5yqdgUFSb
uBlcNNn17RsfE+dMfxLjN0bQENFGJ8kokFrJioW9xCiNURKs6WTpmNaGsuy/gHLKl6wavVcGeGQM
GpV7p7Ol/asX+cp81WrsVxdE93UH3/c7ZN/pTjcdR6iVsM97YfswMrp6XVFJKQm9I3wt4MU1yn1e
+oCtIFDR5SGns4bBxtqYDyv08mQLGUY/+IXy71dI3jVahVigIuf+4ITA/pnLuA3gRlFWI7Z60ydd
sfj9gGe6k20AC04CYeZDkV9ePcc5yp6R/RhyB+xw7hjFpRO31RByMWdTZBf1pG/IiohTm2fAiSoW
qnuembLc0kXLdjxsKDJbn2eoafDWjdnxTmndOM4p8/UZPbdWk8735IbzpzrusPj5iYPdv4ahosEF
yu6pJ8pvQ6oPHIWYSgibbXjlNTuJ+wVpwk/B94AmcWc71JVl8e9yB2bm9VRXaxJizkmIf3QMTrYd
Hua7xKSlBak1ZXykWMyIxcU2y3EFAPbLZlg4w5bIz2ouZ50xBP06vKspG9sdcPgV0pyWqLoIyMw9
c0fmnDIHOTzZPMk4dtsLxWM82Di6r9nKgYKtTv9RtnFiXRLfo3lW0WSNDpdji9KBMK7h/sbuQaQo
lWHnJd50Vayq86Ia9QfulR7XeUcuZSDjZMdcCgOiCKGQPKB++sKdXDd/alq2U5jHNB1nUMvaYL8U
s79cxXKZgNd347K8zOjZQAZU65KJrOmo+B73aT4fE6IN6fkQMnHmWEhblZ+Cm8xBQSj76wYE7/jc
e3GqbwSVgumN2U3uzBl/bC6cZEn7KKMOwrxTrWG/uOZA6H/1lqbbM1YwNubA1ZlusGWSSFJzTQKK
EWU3XHMJBC+mWpR3zKEFBCG40CLfgAg/D0TnjtOdIXOuYC+m+NOWqfNQWyJ1QjFlNvNg6LhXWvRI
yZxa2zocsoWaxaYNjPGAz8MFbWuZrCAsmo1rvbiGnd5KlUyfljuu+jWusIQMYVHHcfveeB5a06bB
slebwL10K5hhWp1bXcR23Ep00MzTcqP14NXMibtWKCs0a0s6N1VhYPqPArMv8V/BmcYpdYyNygTF
AKTskeKQUdONAHN625OyhH2WemK6EmNRVfvJUVyEI+PKJorzZPQ3E7mkx9bhdHqocsJSYWn6ms4T
fhjlfXIuXhYyxXFoLYqxqjGM1IMzfUn2RIuL6soBsisO/TL0TLPO0V/uo9p7LkZPP3q6Di4Nq0uv
mORzsJoLK5YMAJzkgmKMeccU9cwGpVRmNmHT00minjDYxA9OOuNsSlpN7Hi1ONOXc1V/xJC9GLGh
YC2wDO77VPVP6bg0l4ifQ8TgUz/HxjJyOydxBBEZOQAj92TMV2Xazte0Dnw0DtCKsI29jhoLtUY9
fCLwjmW2BYWmd46YZIjBBTjeYEgMA11VPvYgDU0KISzzYkn6bVv4xdZUENyn/I3EYBJRCgtdeUwH
90C0KNsZVDC/FmNgoHQld4iOLiKDci8rzsdXKLMxSgcqqqYyYZpNAi2dD2SvWTXpe12cqCggxgio
B1co8q6cqSYlSZmGnJS3eVAVW5v6So34tgSS0ZajUT9NP2GqCKVgl9FHtBtMdYjxlLZr2rAUqdn/
6Kve34FCqw5jPVDa0sXlGySs+UCwW+8roKjo6K6/D5KSVYV8+YJ5Yf7C2vxS0Ix4wDPKPIG8shaK
oQ6mWLWT7pxf5dRGhIQH+wtAO7YZ5Vb8TkUQAmczNcFZ3oo/LQLZtW3Eh6IWX6QxXSqAKuudYjfG
5gSTQkrriv1YkaLD+DuZoaIhGtCY9xL3q3q0WfU27DH9O2NZ7W2lG2bccvyRnxUKgwBl37dfs4y7
CHPHXUPtSJA0+d4Q+Qvu39spyGn0rnhKF+fPqigRShNAEBFuozHYxGZHk1lZ6yM0cMbLdK/1mYV+
ZDsbnEyKFETb7ogky0PuxO5pwVSJ6N/a9E6QDBjZG9BAhKvmNaasq4sovF725AVtpP7aaai6WZFW
BV0cKNAMf3XRvjsIEA/Y0Eb0AhPbWQSMy6cgIlG3JVyw3dDq+MhO9hEntXU9ZS5PHNHWN74HkSEL
DpUSauP3zWc6ies8iE+iI3A05BYIQEB2J1AXN5nTgHIY+8sU+NompnlwA2GSZWVKE6xjbH8vcQCm
PzDy+p9yXY2oor91k3r0VJmGA4oSXLXHTwAKzFgP+UZKXC90D4RLM+Ec53F6mS46JhjkxFt65Y4q
W9cHd7Jvxlx+N0f+zFAv4vBzzN+YP6ba27FJG26UQaORrv29FhSjKKP6iv28o1jFZ1xgOzfplOjX
2e2No7OmdwWn3iJscb0jYNEHQaFGc7ci8YZWN9eRB4/c7mW3q2oJNZvqa9m329Gb3bAeV2JWMLYz
4+w2a2MApBN4eaRN/EHLXeN0Ca3v1XvSa//Brq1TQX3xhj71fZXKAq+ufxUTlB6k+nAC+n1jo38w
dI4lYdn0Sfo62PEj3QoMn9vuQjWmiFSafFQ5zzf0CHyZbXxdlcbWy1S7rfs2vcBTxBLDrocx01ff
sgVvJ2rlZWuZ+xS1H8xi6Ucqb0zOp46Bp0fwP+vEiemNzDGyLE3mvTaLZJaxLD8YamdnlGfUjxUD
5u5TUaqH5YH6M3ApG3IWpOrl8g5taSTFN25XgPmXtr+w3i7NlcOGeApZ7H28d8n05NPdQKMCLt49
3FBmEKY3TaTrW0+zXelwHQBuH9ilBtQgwQZsutfETWx+mJMunwKSCeVYw8Ky154tpz7dD4dqNNa7
zIuTByKb9Us6eQIouJu1fGpVwmBY2ClTNs1Y57sc4KWEuTeSore45sjSZ55RhPFakTbkUcpHX0Pt
pDtQefWRpgMBYMJw1/E1aOWaESZy2+CoVjlc51DinJ0VO81tQa4jhvYf2IfKBFIueAJz0ovPVtqu
E/PRLMoAP4JMC7KRY86V09eFRLBM7c8EIiNYCyZHGY3vdveDj5H6nXSA5gQJI/jWLT42zy4enSkk
e5ogzibOlO76aZDvwUh5QNjXC4MeBSzqukfr4WM0zPgxNytN5Ugqxb0PE4RQoWHl1+aw9AVlCzSV
WFAseBCgRQGB6N0+28BKYtTGb5nTVtmJltF8QEAxWv2Yna9w14YpCJ68PtKBMp85+j6oCm10EyDi
nHvp2vIMAUnzMy4Pl3GoHR3gCNdG+kPFFmRE2L3JTKDUoE8L7gbGDo82iqNFhvc9se1lS+2EeB4C
d8AbMBr9yxTIrovmpeZTkpj843AKCkgPyk+8y6yEvBqtQuNlm9K640rn0SU5243VsyeX7DlLztBj
+vrko+XPPMb8AYgC2M1El9Eax917r/qcz2oBE5fFxthuSJHUt+nSwrVNRpguGzwFZOKlHMp3mbc+
nt/aUgeL6Op4HITTfo+FzN6rqdZ3gWdO737jtMeSNIrNtV239paaSPdloFct21BEt+6LHmIFm+1V
zhs1IZmFAtAz/Lh1tD51mgUvcJdYj0o3yVl3UXjXyF4676lXBuzHjgsTOoJdTveObJtvcFfPEdCk
jcvNCEXocmw4FGyctdMcV0bHbbf4LZx6j9mFLDntVu9mFbuPtkcVKr2fDjPcTLvA9At8cmNE3dPE
wjUvDNbcoJ6+eSOslM1KuUIfDgTx7wEXDHdJ7FbZqedF7suJzUGIMGSQmXSHgsflRL3pkPYjQr3t
r59x5TZ3i5EovGr0xD7HjWi/dGkSUbUdki7cZcw+vTFpHwkKDxx8IQdMUTsEQR65xlSKCB4MLdYg
QdmzDOua2FEQu867V8fMOkYoTF9Gb0qSEWZMUR+/EFV6cTpkPzBq23ejrTgDOYOkiZAtwvrqQ81k
jurTRBL2A6yQfU9Z4BOxTEtCA6nqb8Y4OjkLcdfeQ/7kfGquNbWDBP3bZFuWtfmtpb5pxeJnUoMB
Z8RztlPWINDPRAUwaa0TmdgVov0lvTPGFCl3Nt5K7Xe0NayGgs9aMkLE9Df3BQ3RBlHdCkQSH/Kw
cKhy486gjWUawWUw+LDJ4goeF+lEzyede6V7j/0i90ODHf5TuUiHH4t5gJPaoFJi9rgFB7ycJt2H
hujUEUQU9WvLkGBozgcPV4cLF3xXAG+cd6sHN29faBEsV26JUh0GnsifjSaApyNzJ72TbFuZ0LiY
WLYuJWXMhFufTlP8JvBbAqrOOMh0xfqdPsYx3QdNXLPH19q4x702+1hDCNXy8Dg78VzVTU+e0TFE
lQG/Jhvsur2zIMFhRJxAidF+YspqbxL7hvM5B85mncFMbbsi1UxcUoGCTEfhkBN9pjicOW4IaWrQ
u7UKCHRNyvNfQLU3ZF5gT9CsWMZi3NG1U3z8veb1W+wM/TcgAxBwOqVU4KcG/KvC5jUO5BwbblEJ
ied+dVV+rBCFcBMFzbQ1bDpZQkY89PkNvpn3Eefn5lrNRsIoThmPoi9a+tMwv+7+/o39m1DL+yKj
QP4U1c8lcPrr+8oYOhYFwZuzO+5NZzkVFlhwWQ+SDJLLat7+xy8HrQdRWAgHT/bvyc8iaTvIKuDK
A5cyRhEvVqQRHw6eb//wXfKKf/9yvyZAfn7qiNAWCqSANUnE7tffzhF1IjL67CJsw3H/0TYxYHTG
w83WIca1vMvJsIqPFvPzdnUH7x+Ezr9QVRFm2B2jskAe/T1CU5uU280V84WFNRy/a0zzzeCZewPg
+T8MTf7ta8QAYwpBitkkMELe5ddfVHvnUeb5peZuATtRYaclfgIef/CmAx3KyT/MM/7iVzv/UsKE
dCY9IkC/vp6E+G66Z31fSAzoVDDMF9z3rMQGo+a//w7/7aV87hzLJqkREPwAlfjrS9n2JOFLlLxU
4nuYKNjUgF6k3XglKPbzpf7/6PJ/QUT806f+l5GMj+LXSMbPP/Lfw0vxB4FZbiC4SMAvmTv+a3hJ
7sK2ScAg4hEhD84F9f8TyQj+YPrj8+8EIWfaqvlD/zO8lH+AqLYAk/qsOOCSvf9oeAnfmmvgzwOF
M2jU5y0QjgNVxnv89Rrp+6UAboXnO+4qkb7FKQpqWAcm6CJDY/DbKNFZNNoGHoCBznbLbz60mpCN
VCT12BwmAkLdhhoaC0t2KahdjO38fdFZTcmJaN84amKOq6zgNakgBlVw9DaduT6yG+Fh7C5jBBu9
eoS151LBwMW52LL4Xg4qv8C8TIWR1Ot9DqgelkpyWfmrcTDbAhgOwK0vQdVyNNWzflYaX5bfUsIT
q8G4VLnEbOlzkty5cqoOAnD9ZqHa4OQM9WdnPhPDApnzzuZ9l+XOF6iq24DCYOdZxXEF60q3W9eu
yPUn/cYbJ+ebIpHxgEw830xMKkZ6xMRwLZXlfiYwTu5H2ax3ONO813oxC061vjjnqQIsH/nk3eX0
Lh0D7Q0nOiHK0HX94aRsdtNugJNrhp0N3IsKzQa/dqtKb9clyEXB2ODbYsP+yuHVuY6ZYGyYlPRM
APeaTPQOu4sJd8tfr+s1fxqlInVK7W6ptx543ku7VdNFBWh81/AojxhApJeji7WFk9PG690vvEFj
NKAh3taIQVeajcZlXGDFix28pVivb31bWdFgm/POJIUIXCp4FlmMAa8z/YsRUYpSihEqR0ITEI8I
Th7QUr2qYp7TOd8MzhB0crs69L36kTIa9yqgPRLc3zDvWfvry1ko9sB2nryArGUY4rndpkW3eMoz
960lB31rDHG8MVppX8IHVfs4y2Y2lQsVsOwTnf1St19xToh+AuV9KNzVOIm0ird2Zzcf50NKf8Zo
uXl35xmjuJrsYUJGH36oQCzUIKnRuoE8WyCDN8PVzPvaGu3IJqJez2l+V1MV6QzlPYaocTNrjFey
SPD5rCNPJDZ3Gz3Mw7M1yel51nxwuljMFzpsnzhw6gt2WAlNOn17UvWod+i2E0yrZqNUTvao5aHj
A4EMFfrQsmF0PZ3w/wqgqKnzrmxc6+cDapR2yrxaEUFhkmfrHl6M2NJTEd/AsIE1Hfj5gFKRU2dj
5PNbLeblQBh/vGlqSaBGU8UQ6WF5wWgds8nLkuRY2VQr4RRwyK7TY1qSTkACceVNF8zsGDG3Ns+1
gym/6GBmA1NbtmJllJTMQp6QRj0E9ZWeliyLnzieckVjFb0QECB3hRF0X4OD7j0oOqLaLrGenMTu
jnGcMYWgAqCm+kFZR8vs7F2SF28MHk3qSBH8q7IFvpPk93PgciQ31RR84+r5CHI0BCLghEtox4zs
Hg94ju1sY06crHq11qQmaGPozSbZkRl9X7GWEl5cDOL27FO4RXIS47ptLyqZBEd4nEjC8jyVWldc
7wS5WIEK7F60ZFGxNqnuocqwm5myqTYpZWtbgYx84Vo0U+KIyolmWcGjl0/thZ0wVASuK/mYjEWE
XiyM48gAg+CGEod6Gp2PlIbdTcOAEmE/6Tal1VMXk5bthc/I5sHIBA1gpXMp1uYKnkBGCNi/75vi
zcj6cUvjsLiWjqEuofukR6NIHpCXkXc97yatGb/6klrukluaWQcjrXnCEVH2tL+7rU9/L8iG0OC8
yftp+AabqbiMBY5RM3Ek4cxl4UQ2M66uHPkAwLxYQ+wsF3Ecu1ssewCteBBddhVxKg/jKoQFRkXb
hg3McfGwP1v5ZyYYsxn9dpFiZ4wOIIAD+B5mA43AZ1/I3azaT0AuFL1W6XS5kCw+pG1F/2Nt4KEQ
aFE3SFrQn5R9LLAeuDJQW9ILNC0PmBuLDDIyA+h4p9XUHTtqZQleTC8GlJetaRIncPGwQpnErgeY
qUtyrN2c7ix8+bYo9EWCPHEcPVCQ41CLQwBQwfGzm8U6S2yupmrdLqrrsQCBRA1M8mLGg9qOwnhH
4BvCOXH927EiONF59TbT8WvtymMrpgE0swioiQ8OnuPTm0YySeJRt9KCqp1JHiXhIsbU5oUM+CeC
agtgtIQtPIS1ZpdMxmm2gx92Tp4K5OS2aw3E2Dn5MOF5bentta7zrFUnx8vaSFLritjlr1+DbqFL
9tynuafQlRHGE88tLrFpcKgUgAmJNfZ8+4v60YniDcBYsnWMSjwaNXqpWdqbYpin7/Cc5pAoaXrQ
zFUOK3bHt8zL/EvczHJroO4wMqcbBvmJQhGk+XBkrZo595/IXczERySUi7VoL301Xs1Lt5xkFZxt
q3fcZBy+0qnAlIjeJWm68Iv8ZkSwCrx2sLaN0PYRLGGNNphY/c7XfrmftTOCljofrVHTULZhTD25
lq0OgFqmPaBP87qZyvemJ6uZmIk8ev1kHyn7+6HTEtRUGnTol0HjPxQqRv0H2LTpySFfGH5PnAFp
wgkJgBVRbMTufcso6zoJRnVLNBZbBFo3fsq0ukdfMfdTFXhUoQzxVQUCade2ozquS9lcpATUjkY2
YQqceoCPXW48mTolLtjAzlyWnKfdsGZYqAFpr09BkuUAwnzVn13Ra8Z8uAUc2U5MaXhOfBa0q4US
ov8pYMSJfGUMz/k6jre5zkgC0OL+rVZ2c07jMHjLMZhfVRS843EdNslEzpNBx47isYNLJnNXlmZ7
RIFkuEOZlpOnD64CIVdMDh8sj+xjiWZxqe1BbxEK523MVJKxhl9K/PyU8ZpMeW5g0bqHlk1WlBrC
BzfuJ++9sbLV84/wDi5msVx4kHAKxwA0Ze5MAKy2cttNYcanIhuPbV4fuiC/GDk9b8AoF3DdaLpM
8/LKRZ+nC9I+kYF3AE3MfWSXJGepG71s/MrZtX0Nrnk+rUGs7hbtyTtQAOcGUIrDvGT5MkzjGGMR
XgGGmfNyuwwXGTZTq8n2tsoJQiVvc9GD15ubK7pnr31IkfRyLxeDi5O74ULe08MJb5LMlsQUQn9e
6IElZyqJAkeYg4LDj4AacCjl2tiLnqZW2rWkWR4qwzmWCxXgSCcR6ZWv1AoQknMuYu6RXYa5Fzos
QITUT7ZjMX22xvugKHvkHsXt6vMow6jdVWFH3GNZ3Hs/7nYePhFI5BbiU+5c5mPxVIA5o1OGyJQv
2XHBV/URCvdZfRNgw9mAXaAMD/v10lDZlvfkRYbFxA6caOLAMFHsaVBMgBjr2SUxGduPEsn+G1N1
dTRE/NXo4Nn1TosYryq23WFtW4R/zOq+iz3ev76wCcLogc84LgfagSSLTEoQc4I0G0LFpSMxoDt+
cbK9k1iPhSEPVu6qaOUscYMe+C0l4Dang46KhZTEJNPnwbG3hQmrsm4eQMt/013yIy7a7WTmh5Rw
AgJ2t+8yditLsdBE6mZ3MT1ym1VV1aVhegoWNRvfUYNtXgbiomZ1chKxS0fmAG1K21Y/sbcu+eJD
GhP8h4DvmtMASVbPLnaJfkltZYTKstrnFYkOCfj6PPgIETXRrzgcN3b5VDcAhBbVPidSnPI5oqIu
DRe3Gu7mJI9oqj8Oo9OcrDafbwzGLS/ivGwaehOoT2OwHzWhUWCjVnaJqLfx2eigfLOgj+SS2kfl
ZmJrDX4dVnRtz3mZX9M5250Mq3YPS5qghHLVBa+qrbuwrwzxo1xz9x1dFEmW2MZSndjt86U2w7ZN
6PW0PbEpZ3VdcBlytpjTyC1pGqrTBEeL28ruu4Z3tEughW+alqscHXpnM2bZLmau2bzVxvXUUWWG
UvnJb3cqDeOqwrMQQeDTN6Yu/CdCQZjMqtm8lp0bsymCR90acH8LfmzU+R1e72rsX+j2nhAa9U11
7h1M17LZ66E1Lgy3MzdyDaqrNki8J78A1s3GRe1FI6m0UPdk3HjbpFAGH5dYt+kJMlJ/gSWHhOVQ
UgDhRxNf4Wp6yyWjZxCCw8ZzxHVDxE5lLei3pEYk97P9ovO3pRuam3xwBS1f+gSBnJVp0cWumJLt
MPnXBFfMi97R7S7FXHbFnsQL3WmCv2jPO69srhY5vhem9nbOvF7hmeKBh3EJUHE5HHo8A8ex9W95
BFAzQBfuMA3NtoRuzjzB4lzRTt/rMZ857VBz7wzxCZoTG/2O1jFGopotfzfTEEojXNbfD22Z7zhF
etzOCmFbZq+lRspcyU6FldfFRJIG77Vfesa/LKekOBxQnsbwydDQ2/g2qRMoM3IXeMmun5tHp4TM
YTL3KgPvB/jrB8J49zwNo5oqQXgp8ghJoAmJWZio2XggxgpxfSnJUcVTxUMXfyW+CN4n7nf7jAW6
qyaofrIuP0RC7a1IF4PmQxi4hT9kWzNbxRfm6H3NKX7I4JBNtbs36/hUFw1FzRZLWOKrZJu4qnqx
vGArGUWceteN3GJUPIXB78pcPguLNAojnFPBKLUtA0beGCbGwJ6PyqKDXK4sqmtq3AMMTpEb3avS
l1sWsDjqjdRjgO1m2yGWb/Q2WjxrvPKqw+m21Zn4GsT4zMboZqzM+BZZ9k642YVbO28ibx0kZXY/
FSRnH42RXUlu7bHBvjiFZKLq1OzL/XMXSzfRQ981z01w9sGkqUkzR5aEbHjLPVtO9d3PquXU21BS
ModiJOWW1Tl4N34bcwtUPbfpnIR9UPrHpTby18b3hytX9iOxD0C5Z3cXVzxzsQ8saJTVEmavOQ0V
5UnkIJzoF7RfAK8uoetlxgWpvmmTnKc3WIBArdnJSlNfFRy7blVPYuQeiytAsFyGc5GwgLPBpI88
5VEFhW0OKvelojvR2Y1B9spsAlFgZZUO4Xd4RDaZS197LQE7rer6yWud93Huq2MCeffUNuJM5PJF
pBe2xrWhCfgmcGdFKptLI3OcYz0O5JGHhqiUeR7pFI15ZNXLHmuo3jtOeMZ1sC48dX/6TV1Y49eD
LWhw8E3jY4oLShyGoN4MzuD+ILw/nkDSWldBHtDLANzjYOLWYlLq0iPTcpOGGtTjS6Zn80CLW3Hk
ZtQ33FDC2YDfY1u3+qA2eqeKHyw3NuxQkb7YeoTb7pmz5O8j/YOcvDqXilGBdzHtjftzs+uFz1Fg
I3rO9HS6uVu7cghlFrG/o0PP3Pt5b0RDk5U7LCp5HCqF04ESejaOnVeQ+Leai9LoYW/YvffZKWKk
1tgHJz5FAncpeC94ppoXXXtuRG3bdDm3K4/xuXaqbKvoj4PD5QPZzfG076bA7nbtOPkXBUY9bPca
FnEPQW0N01mOG7pUrRs/xaWgoSQbYR33+oIuc+/NWyrzqkuAUCzaLSPZFu2pOAeFuwq3iahn7KtZ
Ee98R+RPnpN8tGh3d7NcPs6ucOL30ti3QdpRwsxAsAxsZj8pyxWwdOf8FTpbMF/s/BqsYICZ7Yqm
Foy4mYlEF6/HpiGrCpNZVBzvSe0VlebNpo84/UlrFmmkMNp+c0mQntjkB5EB+/mQGaB4XaXUnv5J
8xgErv1GocEGnny5wa5D/3Bis6tES8Pm3acDpahzlZ4Ms88OneEEX43ZqEMwdsangjy4Gxox7r0u
Vel2CBzxBOHZe7B6jA+5gfumlnoGAJzY9+sZx6iRZzYUUSe3Bu6DDY97I7Iohj20VOjeztbU3jlC
yReWl/Il0G72mKSxvDbNmWCl6O17yI4sAqVloFzSNnRcM6t8Bk5yLZwzqniY62mNGOZOD0XpsKVj
6kUQkxHsTPlR9n/ZO5Mdu5Fsy/5KoeYMmLHn9PatN9d7nxAuyYM9jcae/Pq3qMhKVGQhC8iaPaCm
ASlC8riXNDtn7bXT4g6Qz3qzIPKvI1LDmI5xm+uXClMSZaWW96NlDzQDRlN2yVRXe6y66ZPwvEk9
UAagiIH5LKypZOg+4MOo7U6Q074jWmLqafNMeIrdFIjL8Q1Efk1sRebWIkZ4zpeU2X++GPhvl1Za
Wsb+vYXp9FX+j+sXhSJ/Cywtv+evmb/h/YH3zTEDFF8WGjNm9f9r6G+QPUKohhlOMvy3oRXYGv5j
6u/JP0iO8xvRxrF7ZWb0z6m/J/7wzb9yTIuf6V+kS/83CdO/zPtJBoll0E+uBB8kLX7/6u3l0l81
rJr4/Llz6RLwmKJj2kt717geY5k85M0X9ZQWb2vuMncUdHUJDQdig4UjSqMcjXqSTKsoxErM1NFZ
4KF2gO3AwgAkQmNn8tY7vILXrIWHz1zGibejjIAn9ZiKhLg/NaJ870wg4JXl9KDYihYLgDjrwRXJ
+Kc806fEzJIIJ0TBCgLOS/azKZeoPs3PX+QRZsblYdo9tc60ab3JIHyUNOJlsOnb3tPnVJwHQ8z1
Bt3QtGtmbeoVC2M6j4saeogZc/qTofjRd2gnWafmGJ2q0UYwMLlV9+pKihE2caSZviaLj8Kks2M/
AhR7sJBEZOaoe47coiZvHZaf+ZQW45qpabGcUOQX25JgWhUdSNSkG/NrpB79k91FdVADLepOWxR/
xWj+/+rtf8rl2/Hvv4egrtFXPf3tW7j8jn9u3vzA8wRhGJM5g+my+P2HDM39g1gV/5yvIQt1gPp/
fgdtH4OaYzq0sfEL/h4bdNi8eYTATCmJmXj/YWyQr/r/sXkTjCDZvvGEQL/m/8viWam06Shz0evG
Nz7DcS91/hSjMDo0KncO4Cd0pbSF2PkNHJ8Z3vVOLA5eMWt0T7EFbEDpCOkjf0Md0Utogp16w2xv
Oy+lRGiAwg1LZe3GdB62nYzQHVhmS5TD/bL8JCUL5VUnd4ZJahWXKCd3P6bB+dV7+6ILv2pyHwx5
/Q5zRzg/sIzUJ5/O7TWAWHyG4jS2VdLQdBL5Y3CiLSx6oGWIzTJXr/2chkfGB8wipfPgGMEns3r4
52q+8H2CKB8ZSJutsY9do9qGnTR21PFY19E1rK0wdL24iGYAd5g4BlphsY9Fk2EU4tVGvVbq87pV
eovCJNvqQvgsXvzwYDkETlgNJISQaxesfuMmnXiuDLPo+Csaz5Vv4fEYa0pebJOJQMbeEUU2wrQV
KId1IFXEk8/3QNhG/GbzsQK5fSZiHC4/zqodtqMTW9tOtI7YluMccpG3hxCLQSw32g1lvJboEsHE
gMqnKRmKTdQ4HBoNsgvvAbGw0lMILuh1+ZwxuO0MCZCOfoHR+QquN3uyIwaxK0PNSy+XX5gn7ulR
gJelYVQ+h4lx4Y3SrMKermQu1UmyDVv+19mJyzrDq6OFTpMzTGTly2I9dZ75xvKnO6bMDo6c+6YD
Iaqf1mR9q3y+skpyubva05+URnONjxc0T6Wpvg7zfJbVo4wOqWw5kTJmZ4CAbyrOoDjDrkujlQe6
/z7ByZ1H2/e+jE6cpYPjpaK0Mkoaaz8zK6YF2X5aQq1Hjro/CXHvScQQjJqPJlS5yqL7rJ73UD2H
QjJ+Cjz+AnTGM97ACUQTj/xuYgY8tZrrU+0sFhYqgjdjK7hhU8673Em3ru7PJjVC2FiK4MEu2o2v
YeGdejuFhyDxiBRWVrH3paE3pVP/ICt8mEtLfI2BYRPIieuItYwZJLsEE9aR7F1wx5txpPsDcvqV
Syb/Oktkxi4wy/xCDpPu5Ew/Nhp4j4GE/8xjvngcKX+gL9vxV7IfjENrZ/0dTSPw/Y5pbVm1EGdz
4+mcLVzqGO2BLs3jOGD5SMFstnmajy+1Bs4iTJdcuooOZqr7QibcORpNmOJ3FP4W0TNF52jasa8X
bfWSlvWH13GSHitEqBiKSS51zEw3aAAMJDMLA0nPxECuw2LesSci6+NdoNYSWvCln2uNf5B9IEYo
vclIpKxVa1KMyADu4un+54TKq11NNX+uMGWD3k14GJwGnJyLAUMayfe6TWqbQjMRrxMlxcbMlXsN
cQ7fCradFyBwcSDUgi0oDtwPlPpPRkxoq1HpUxKXJ6NCOxGafXkaeKrdxqVO3ZNVSVGPzwIzYFrC
XzhrKRvOTLx017IglWSNHsq2btDXgnt1EjwpFlSocihArjni0gv5p0O/2Mo0hnIDcid2Drn++1CL
SycGdw/uNB4t2rZuCbDFanlCnxgO2nz87GjrZIV31eRKVonLIxZJAzHV7TBU6xQ9lqvMKx1Peyw8
exToPBzc/uiX1jUkl8EYDCghsNZ24OymgUVh0UVQ+XPYb0qPlpPqEQc2IbGm3jLUyLa4hbz16Gfu
JVymw5P8JvporPjrnHpM4YQXhgjOK69e6jLSIH7uraiK5DEgq7TLJROCKvTn3eha6pczRsx+qmx4
gBtND6Ivq2dHILWgcCXJ2HXFNZ56duKTzSqy7slSOM6p7KnBKuXHxFD1qH3v3OYGd2eV1CvTboLj
6MjloOYmz3ExEl0sS9EeyT6eMHKjmUt9iloEA2eyUS0iOnvamL33MtINA+2a0DTD6n+D5GNc01rH
qEGUV7MZlrx4jh6dEk8mdL+oFhr2oqtgJjqNLc+a3/q+M3kxOBF2Jt29OXhXekv1S7MMs8bCCfqH
tC6+nKgDuVQs7NKemVRLhKvuh/EUI4lYeTkD3aAqGKqZd9MkD60VGQ+SScpDqBPYFlneF/jnECqe
aZXkDyayjdckXPyqj8EauYi38UQwUSfvTqTI6CQ41DwePGuvWKQ46NvMjg+PBeB67xrsg+CaCUJQ
YsUP+45OY2s/DdbM/EKOr32k20Oec/IcyMs47EP4eAi6YsyqO1E3t6VCAOHPhXQlfqZSp/Uq9iu5
D+kTw7/GzJdtwpkRwoF5PC6oononQ8gosq2eiqb2T+XkMRCQvDKjegyPTHebveqwzylGWJs8LR8B
47fQjO0pskoiPk1+6KtGnKgisp9bedeb6bAh8OYylJ3bbWynYquEb1+a9INBirGZROh5q1S1N6s1
HPABPlt1a7zFDXd5PoTy4GlBZjabWEskbYVV37cPOU8P/IFmsBP0ysVr/grunmhCqAFasYE4BgN2
1wITsfyCfvvuKgr+13CzfbFSFjsuI2+bkp5CMqFX8X0QFb+Ifm50A7TexeHPnJ8FWaX2I49wOHFj
p32Jd8zOnZPwnV7E4Rb5vPO4QDtrt5iw1wfwMa1gtcGwV3/GqiYIU8x1uPU4g5EU4HEDlU/8AQ56
HQ8V/bakr3h0d9wIrLdBt4C+cj8xjyNyfhkz+Cbelel70OZ3rpPfa3qXgBLoJ8EJWcfWzZUl06C3
UU1PZeo8RtmPAIzaCvJdFASfDIk3MrvSHrrx2IKr7t3seK/2JAEYadudddAFRVGZP/BJGH3gBkaG
mdXehnAUJ12iHMNgR1ikPrrQNLbAMJ8I96b7GEZ5CNhB1taDAt0tewXaZYlt2/fNNqn2mGZ2ys1P
dvI+aWfXEbhk/Vl+AeXfC+qv8gVSCIZ3rO1Y7Toa6e37WumHlg/MjEF71dYo5xtrbrbc1erFYYfQ
WThHgxPrupQwWmEfBizkZXSXx9Fh5rbH5HZpyEK3mBflp58BPsWJ/2lkA+v4ho+LD3VEYNmnoojv
GttGYJodLzEibFkTbkMrcoiCuuaBotE9QcyPWVflGnAEXnwMH7RnJAfbpSWtM0DA9Wg/dTn/KzNB
ZYeHqulWUfFAnVAV/UyM+jOOeygPlqnbqM6cs0Op7D7oCDl75bRmxRzuaIy9FpPxHQfetXYGPlxG
ubF0/WuKg+vEHTNgBRPgC85aTl/asrcWffVrIKySfFD9zlmNf4dYR5XeJD6HJWOMp/dcsmTK0r54
54OGad2osJ8Od53v/mT29VRwg7kzRP7Nwaw6Kccx3yGbHgt2vGuXTsohjleu8WQX8tHHkrmLzD68
l81w07G80f+wr3kYcMlffoiYH52x3GMdtA5CROpr4kb/FOQUMSbpd6dspnQ+mEJbXuecA0+Ny24R
sX0KOy6uVHeaq7qqgnsG0xnflULf+E49+EX+a2CDqGzkFIok67FfCBGgSBAyAmI2ayIIEitsSCrB
Om6hupZqaUCTHOSkpa4TGGfhUPyk8n4EC5tCfQqUik7hVSJe8HphWNyFZol7wnqt0hSTLayL41k5
CAP8S5CBJxILuhcLGxMy4koWWqZXZnVRC0HDJanbtkA11MHe3IWyCWu8brzp26oPtlTZZE/uwuQw
Fq12vJHrtZ3xZyRyD7uzUDxU1+LfHFxj5S2Mj/qN+8Br8ziMev7hQgMxWH02fgNC7sIKmQEQWLLw
Q3Ihicza6U5qoYvGhTPqcRWQPIQ9MiaJbv43kES6GxpqoZR4W+qzqINolzBSIsELzWTlyGm3lAV/
InGKgEtMqCee6ft5IaF66ErGytBR0cJJQXF1pypn5qJt80suNNX0G6zKQKzKhbVKNYLAceGvBhF/
EOOydoYbSSYjLC8L1c1y6R0GuVkorlG6MwwhZFe+MF4mSMguA/uiFRMArMxk8FJ3vIf7hQ+zReud
rIUZY6s/bX1kJiuv6MmRLGyZYVNmsx4W4myMeSSZg/QOmdfYh84dGDRVMjQOyDPRzQOuDQvBFnmL
HdpduLY0qKYDkaGPeC5yNBW/AbhST/rqLFQcwg9zW+ceNAdPSpaMxnzNmL1v5FzpPTl86zNYKDva
2gYEaBwG1r7NkzhfeLyASPbKoJXT7N0B9h0FYbfwe00QGKeg50JsAvd5MhNvw8L7OQRwXmdO2q/j
QgMOCxfI073YI7+AFVyoQRUn+U38RgkxnohzqOELZVmiQvXC5pov9OHInuhe/0YSPUxrABrDWtOp
fa2tdp/IEiLujV0VHZxt8eqRM/iSC+SYedrgTY6hyzQwNMywkMECRQ5TBB8ZTuEAmQA06YnRukB1
hFCf0n5gGvxB8t15UT0r13EBL1u+Z2+TWXGnWbDMEMsMkmpQzcgF2qRT+jldMM6aGduRwu6CT2vx
0RZ8vhboc6pTqM8FBDWb0l9PCxxqLt/IEV40k1VGOmhBSHUmNxVUqRU1f5Zjy9FuIU7Vwp5yMR8f
NFvLbduV72SLwn2/8KrVQq6WC8Na59Fw9hauNR1CFthF5lAwqgBfhZrmOwZxgvcsZ32ybwOtaGtq
dMc1KVf7bpB1+E5wRx96sgoLw+XsgoW1JVfkHZBOeWvPAzsaaBl2FzbXkPxdwoXX7W3LOYZ95j6i
Y5xYAfTFXv1GfAmaOe+kO8mhypQI4MICY7Nv78bfgLA9W8O9XqjhJI5BYct67VoQxZHFlkYvlHHh
/oz1IUqqB5ConxHbj0IfTX2Lya5RK2RBKk+800/F3KFaUVVxCBagOUC6wbFzSI1LsADPuanwRVI2
+2otODT8b/mTT+TIDKE2KL4AmzY6SmeMlHUEwnuKMqKUjiswazu0Aa4X9NrPgvwZDQIP1tQk9Ayh
bbYl14UcaDte8O1yaLm3LEj3uMDd7KfSz9ruAL5/s992X5OiMrxCHSbY8Ex5rDVBD36pIOWD0DKZ
hiIfFqIcvUQHXf6bNA99a44/imXvYC8biPb3MsL9vZho64aWaXu08Sz9Xl24cCPvNjuUjPM/u41o
1Kw54mXjUWJaeABISveUY7MQoRQ3u0zWsiZxlo0J8LI4Jkj1QUx+r1QW39HVXPYs7rJxGX8vXwDu
WcTkv5cy5bKf6X6vamhFZW1DivZOLJsco5L2kRag+VY0DTdT6eXVsUa+EmzGWIfP8WBxdBm08h7s
OXO+wy7GBsqRmJeYr1gtNZnbLHtL70z0JWFn1FGVrXXsb5Zlwg8nx+gixtDYZTri9ow+Yuugy9hM
coY3Iv1KfSVKu8FT7UlUHW52hhk6O7vZACnC7T34EQXzQxESW1MZd4ui1M3ZpCbgPHK1WvGaA1wi
Zxq569hH+kmYN042Mp+bvRn6X06syLIFCihdIYU0qGQmaZ2d4k70NICr6hpVmEAwVVB4xYUpNc5l
bD3XtVzbiMGQz8A9ch2h8iAE3/LQsHD2WutSNeuuqbm5zzBPAbHTyZ/3tX2tCsGOip05yedH/hZH
02nfbaC8ZLKhUP1407n66NflOlVc7/t3Ct7WqYekIBjW8GFrP8FzMtxFHF1vE9j/xnFoMFh6gDGS
UxGpzwqD4mLn4RUzJNSWC9jZLeVpazG+Zrn7WE3zxiyGXTL5z7YotokOe5aAhyH/zhpeaL09rNB6
3FjYqmduhjQLjv6fwrNgyASX29530OV0VsJUBDPg2Y1d9xR0mbtmXb/zRfRziOJvS5JVtJPs4EyU
n2P5UShUcHODPr0yvQAkY6aI4NImHehPe2dMyr0DclcKKAI0pGffcn76zXKm65MYI5gfcIIXFAxw
9bR5Jzxm8WyxKBXfk8nhm2xeceMNvPWqaVzLlBmgNxBodCrmHSTw8aSYOw5RC7dDLCFPMxq10wlx
hbRXrss5Tzj+l4XGPEnNHYO9bREgCPNxjI/ERsi26vWIcAo7yWqKnBuaYpw/0bZA38QQ6Jc5euiq
Wd9zje+qAGPPnK4Nwo43jDnujg/ol6ptyjX4PNLm1/Cfm+5UNHE3waphi4lPBWB4Yn033aNhTjt7
wGOV0cHHV2nc5pbaMnh/sh21Bfnm7eOcxyD69PyDTsDHNCleLyBcsozFaHMeQvZJJo2znGS96jz7
PdnX2H8JK3BQA7ytrmlia417C8K0U+OXiLNrlPI3bk0ClkhJ7Gn8dNF2cG7YjbnHy724S8MLMSsc
N0l4GvL6xkn1LrOZD6vcTdET+x94zsl4T8szPbr1ZYcBNglAEULzOE0KaYYfbpLBoccRK3mujX2Z
QvBmrJLgZRmkqFrbR976r2lYwepgdO/H5gINdqMGO8rNo+Tezx2RelNSNVzwKNZgubFyxnkhUiw+
jaA4vXdiVIO8tPZ4/NTqQbEVO0BYn9xAlcwMQb5bQrMW8FwLO4eo9DB45cUVBQ7wB4aOHPvZiFWK
twkNx4vIpYTcN5lx/6bvuN8St1i1DSHhnFgOfHQFUCeYYI2es2bu90Dd0q7JWr5rjrdu+wBlE3M2
BmVHHAm0Lww3KN+9S2Nf5H4Ng89Frw55mQe/kJ/srTRrV3n2XdVogyJ7bq+omcRj3Uz9xouXrb3u
0dGkfvQaFGijlW0mhyrsSj7LqHS4B33lcLE0uPPpVsaVHom9mY+wJz0F49E2nBmxdeUp1npDufhH
Xb9Kn2hEENzTQLrWSbDztF2t+w4iLd/UNAVa9lOYXILE36iePN9AG7RbUQAgN4N+qyRkkPzicA6C
InW9NRqfvkm04pEznlWONbnS3XyGfN6wW3woWn1NScOveMj/KMV4zw3kCIP11ow1ovy3wGxupQ54
V87K25IQLg6g629pku5jrilutXhm4mado7dNupYX7mi8GOY1MSrWGeO6Ft1ZgN74BR0c8FqmaDdO
cZmyEqLZP5T1HJ1rft3QHS05rjPeIdFEeGhv1BebORWHIPvkU08S5i/MHVZZ+KKHu97lieLNT9Ls
GPK3uyQgowLn13ocQV3ujMynhQdY61/ZplAJf4bY4VG04syxYgZBiLxmf3FLOJGO9rCZXMIwM+tg
58Xv6Oo2P5zpR9a8sGnhssd1kPdBw3NXzeMZYLf0ql3jvzcCGU0l1yjtDmIZAtPw3RrM3DrK90qe
adwn30ajkWtf5edZUG5XJUBFjQ1x2kUq25osatZE2J57HPi7cjRJ/3fTVTc19xAzVGi6vu3ROxUZ
IVizu8+54u2CpM5OdsWagfPLxoh9ea7CnO5CeadT41iDn/OpxuGN7K3g0tg20D9qRopWb5CUUwff
eYdYcA1d5GZi8h+pb3bBuydgR7flfje50dmU3WfpWAnO4LrzruTOn8m+RAefFfiFcZadP1p5+80r
iOmHB0Zix93F5dGIqHd5kreTfx+mhK6GJqjWM/p2l8cvy4x3Shd7LGxz8ziIF88o7zKZrfLB4rsc
Wy5VzoF7xErLCLd7Aos7ty7XGq15dYwzbuUwem9be7p4g7PjbM2qrn+vqmkVOK63a5S6mOYDyDMy
p31GUvDQDGOwQ5c4bOXoPcf0cfuBdRapuK+qV8pMmXAXC1K8arC9m4TyV6WQ7Abs3VCwXCNIw9C0
LXR0Km27Pzi5H1Il6aSHki4F7Of0G9pidI9ZW10TgXKQFH0s4lvFIJcxS4RbqwweiznH8jA4I7+X
o5jBxF0QM/CQKBzTALRfcUUCXWPF0TSctKYAdD0Kz6npdIeckD/3kFADGKn6UQbee4pu69ggv95I
9D73pReGp8TL1jE/hbXjVd410MWxSNR9HO9gpFiUSv+H4retnIUZE3OuN4453DDqlYAXRn4bw1js
Ky8+2wirMKyITeQ02z4C6w6rMt0oZR/RPB57TUTIjsN1ZTevzLKfURss/SHx/Gp4GPpZKeQwf/24
0z7npaHdCs4aftfeRZyjnyd3se5kFFRyobuNafBVDPZemv1lcGFqZ7t8m3I4YVu9ZE52MJzxICv/
cU4je9OKjiFW0DPwd05z7D9anPS6hs1t3llQITR+Frp9KXTxoEwqS+josJkHozYvMj1cZdOaW8ce
+q3Zj3/GnKpXyBZwg6vsRzyFHBodXmE96Z99J5Kv1P/yZv2IeSZjCjE8V2K6wkW9+FweDSby+wTS
l5eCTRXsoI46186xGM1gnfLjgeHTT+FgKHDvpWSrabNiT6/Pz9xnsRdDMkpejhFGRD8+ljNLeVVw
OBYTH8CUQgTEOkx91EZE5Gw8CwaZkFixwkMQn9w+PTF1C3eD6qd9j55sKRDAK29be3pNMTLV/JpJ
rV2CpMdEaWM957N4iQpfktZy73ohOPCgnKZCKLv0cUhpSImqomfzuk78ZQGnH3n5YlWp4NWDTrt7
XQ7fFfzuqnORyoeZJWl3jdJ1nUm9jSanvgMNvqcnoD3yR4tXdesXx7auilOkcTZRLNNtwo6EldVY
3sGV7WcYzxX+fknLSh3GG6MhdGHIJ76PD3XC9IbRVsyBy5RbQlFsemeGY6HIxnc350RJTnDg8lbr
85CL9Jdb2+ro67g+zSrirN93NkO9iTouiQGK+J2zxcWSkKiKh6MeneZoUCvFd7MAOczq5cSXSqQt
KVUgc4DffsRJUirYBzIdDJESlBtEZH9lY/JmFBzz6jTdyx4CwbTwJLq1gbjAr96BrrsHkxvIxmc+
dfNHu9wySUIcqHNjM/idcbVmmxWG6iGcAP2AdNOnqaufJy/8yDth7Ox6psDKqyDvWxbhST1TrI5e
aM10/aq4Eyd+XZ9RuddIdlzcinNPhKqrnGPdMeKWrsfQeRIPVP8Fd3OV3ys6c/dJ0Kpf0JPdYTRr
AFQdBT8mymPeVFaO7wkqwr2tOmq14oiFQKE/pQGtlar5rnLj+yk2b0ZPAwEl8GC+alZPo7YG5qEs
MVKLI+Coa7pCg18ZFVhkScotah8COm3BeSihcEvzclgVHM/Jt6Y8RuwcCZ5nDu4tSlCrFV714lIx
v0lN3C+eHfbbZvTnQ1QG03M7ooXys6J5MY3mWkiRfLJXqQ+00mFiq8dr4fIzVFYKi5VUR/qSnTUJ
7mtXwrWEHj0cVlVQyUvGD93VFjUU7Q0tPovaGpIjlW87FRZg52l9pU+lvh+G7it0mnwLCMETrZnN
BgaVkwSlfs0mqOpTIC4TVQIt0XUYrJ3RxGSWaUypB749sT2P9DR0FrKUwHlqBNi1ynN1MKvE+n/Q
IPy3ox0t8MR/T1ldvlTzN8Rq+eV/IVZSeH+4FhIDywWlspgr/BOxEuIP1oI+/BWuEldI4Kt/YI4m
RgQgRD8QAX4DEC+MA81fZnZaKgO27EuXt7+wUY7/n6COkgDL3xArw5S4Q1wfbTj//H9zaGdxVA58
+/KjnsuSsVscYRlWUn9y8p/3ycwnAkhgNI7JYHRXih5sPukl18Xj3I68nZ3R58o4kLL602nsxFwV
Ra2v9IzxAbfzuYjXBUeFx3GGdDbS2D7GpEQSAMm6fa+mXL4gS2DnwkmfZkMrW2YiDFQBumqWyHd8
4703UdXDSRCmwACW95wVtXsAtZIdUoSuYKtRgS+vQuWSkZDBLF8rRalR7sxMvEZ7TH+GuiTMyeQo
P0RyMP8UMuOaXmCFPVAbPPC4DdprTvfrjRi7GzBOTtGICm/0tnE5lI8GESNSol1lPwVZVhbnos8Z
mqRmy+2QbX5zkcAx5F0ib29RaB7jabbFwS3G4CKs0X+bfM5yLKhdw+UCFxoPbiq7pxwE61WPaFLt
IRvOecDkqZ+0d8bG1SGV/b3Aw+ajyGd1KLjYN4ATYOfmVmUonAc4mPRqLOb4muCM/WFl+Oa2g1u3
e3sQQU6BSuPuHM1giIjPdN/DOt0gzYN94Ajq0ucGvWMqUlcfsibu7pKxNm9lEPbkGyjnpoyExzyh
CBo2b1lltptxHvnze8m5SpgGuTIOCAMxpjdKg8r0vu8r3MiIY1Yys7JPbmvFtYty6DW2N3ipq3Q5
P6TPDS3ia7KAxtrO808sZGw3w4DgWhKVF5zOsgSeh9FiiITvaQxCcy1iMm0O7/VbN+WcFv0WO9zK
iYnoozKSkk1sP+6bofPLXWc/o+q5ckVJNlMFIzVmU/BAHmva0BLkbKISzyoS1Yb9IgnbZ0uR3qed
L7i4Rgi0Eo72K1O+6MF3mxGG1mqugZK8G4cO51hkgQBQs0zdYQ265/tnF+v2VWdF9Nrwav2p+9zk
wsVeBsROFxeVh8Yvbx4RX9k2igDwV4XG0RpdAHQjOLFDjDepTvwfeZyi++zqMrmv4iLZR603bhRB
HAZ4KVY/OXY4jr2ouLqd9nfTHFf8BAv+d5mBEaSEp7pwN2snPrbJaPyJxi345ZB2OnaezSiTRQGX
mWHs2rfWYYwEiHCxCDWXq6pL58c06JehEhxQvlfuoGj6cFhDFnlK80cyfE7UkL/DnYSXWGTiXviB
8RTQEs78w0oeSJrordVV2VsoLY0hwPM4OiWdLw7YkazNqILyVsd2+zh7pf9kMOr48vkkg8AJ0Wxy
mgLpkMqDU0i516Uoioi9OmgetSLuPY8/pzuPRtceMGoNpxlD13pu/PiFDaFLdrJy71rHpN61d4ZG
07SQx8yayYD6KyXRICXt4F3NqRmuE9qZddla+r6vuKNPfg4WmAxB9SULzyy48Nrqfmg4C3P9zJpt
1IzFkf+6fUdzH5vBXrmvXTqFnIjt+RZmFNyjYYw2rGJnNpRqLrd+wN5e9plB3EfWDzr0et7e1fhW
E0z/EFS/8PP1FxGEnIsT21h0uDQTbnqvaM5JJGBsHBsNa9EGWzfR/mtTNfbWGCG4jQTpAQxLn51n
8JPvaUzD4iksTe9oFdb87HeF/yL86EV73jZI2/NcXHQ/R9dZcCzbkDblQF3yX8HEsVEdOMQqjz0/
IFDkjUAKxJmmZZo4u8av2GsfwmKKn+j2HHBKUK75PTRxjKgiJ/y0DvGss1Ub5M2D//o2S2yc7mCf
idCbd2bXMqYRk96xN2/uU2k0j6XZ9Kem8ry94rDzHTOAeoClra5FFJmHUZrTe9qypkIIbVbPtbCC
1WwX8aKixOMutnqs5W4yZ8YCvhVPxDwDInrVoOUnOAGn4Za6rmOe1OURzs5nZlHq6lvO88c8et5z
V1atvfcF9luCZuF2zkNB0MbQ4nkOxvrYe7LdNRj/t3EokgMBfONSi3x6sKkPaCmZG+UyX2guXTmM
z1QlJ+eSUNlXk1cVE5CccUCURFtTN3zJh57aylJKcbM0Gmoxjaec9djGTNQd7U/JU+UxqyzTtGZ+
2gX7CGU2pKga5j/Lihtl6iM3WLWhVW3pLsNcYBv6il4cgaFZoUqFEjzMIpVfqDqDY4mhfm9Wvf0R
T3nwwtG0OUU5H7St5HP5HGdwbrGOm2PjszfSeWcwBcnFria9zyE5i/ZSdcO4AhFuCfqGTXSWKqAQ
LCPKyfF8Otg6AgyJ6H0Maj95g/oOtj348VM+Ceen3cU4SGSQmM+FDQwktQGrpqKmvKBut69CF/N3
bze4yBMvUHeFVih2XJwTYgj7DzVaxh4PiPnp5eSfCPyTwWzNwn7nl8BjBmXKYr7LnOleidE+ZFgC
CVGovDlM2O53ITOKU2s75L3lItPJuy3Jg+wwjFX8IFsj/24Vm0AKJb0+XXEpIDnKQ0pTLwxyvlpM
0zfBSuo8OMCXGM3m4zDN9YOMpTj5A/SpZdT501CN1tW1lX3CR8Wsoph0tbKtVO2zgCM5Yr1Y7gF/
5gQIRjs3oTr/R9PX0w25GJ/UKWUGstK9IR8jO8bAUSV+/Aq7Zp6kpeov0Yfz3iP+hsmXDN5aJlNd
bTyalNBX1LWVMu4OzZMRG/ou1Z5zRoM0blBFJQyIcoufC6V0wOoTdzzPUeG9U7bxKW3q9oeykvkI
pEt03y3yb3qlio1oU+O/ODuz3cqRLMv+SqHeLUGjmXEAul7uJF3Ns9z9hfCR8zzz63vRs9Dlkqul
jgYSiYyMCCcvabThnL3Xfg7bUcPq0cFV3adU2Ywf30Wxnf5y/D4BojEFZNrbjejPeuISKdpmyw+K
wLvwHJo4WwTCnrG1xYOPvRTILBVFLZ7CPHFp10pWm8bycxTyzIAuwo19G5T5sSkACc2uJc66jl7x
FAs9blOIAEeNBRaSf+BgrhHwKXoY2AAwSDvCEVj7x4zd24GPsboSDiJxN/QU4EXlHUVjR9+gF8F0
QprZYlHNrfMK5NPniPWNAmeeq6coasOThNPMnq5JeJmR+XPqZogwxdQiqZd+e+wihEEb0piTrQ9H
AyYHRmcGjlPx/dIn29ltiUUyxx36gGKoPpsJ0rpQjZzuqlWNXbEYI+Bq5nNDe/1atfN0y9JGC5gV
5zbSHnNrYHnuvIsoI1Jw7FeP75LOJ4VuxpOq8Vysl2PylPsZjuWuZFCPlWjPRtsT8X7KJlbuwiTZ
DthnV+/kTCUgalhLVNp+wZE0oMNIw7OpZ78G/BbZydiW3lET1vYw0/78EmnpPixl1923tcpOFaCa
73qK2SbqDAvxnAg+8Ux9XUwNJQQgGCXkcb9U1EXSlDld1CriiDo1EL66dqR8LBGQuqFLRoKLMbzz
Oci74KGPcERHPHkzsAsq1MOp5PnvdTyl+5Q4O2z9RED8yGY53KYiCD7POdln8F+9S8ooNR7sJQ3A
WFnetRCd3Ok0QIwBl4NdaRLDzI/KCpi5a3vBPZRy5pylgNbOFhHeyYwIiwBL12BQFPQUAYr37ol2
wbbT8WnQr4ekZ5Pezda6q3v442CsryIYbTfVMKCdNL21m5yaZlyYuBgK9DQN/HeAloaj1dXgAlSo
LbZjoAs4K9syxV+N8olhU4iCo79rLuDcBfG2KJRPknUa7ts5jj+h2YsOYDidm0DOwW6ys+F0mft4
2DoTZXXHZ1nY5krNT4OhgixolgAoKLPxrOjBWznA0aB7J+U5GDAyETKb2Z4iK/l6c54+IRbErZ/S
4StItF53xm2DjSKV8pbur7nGt7GC3nP7NOlS99ZqiFnZVnEl7mjdFGeBGqLzLPPMl26yyGRd4gRY
r5NcZrybA2qY+Aj9MTkkgVdexwzRY1lY/AnxEpenJHfwpeO73YOdJTuik2L6YVIn2DPK0bPBpkM0
2Pf+hZe1mIJFF56RDQFMFWjpZR45wMgXM30z8KtPOMh0D1VgnZbRONwMnXGvxCLhA3iBXiDaG6hv
PWKZXSxIZrRGfMMq5+TMeCjFqeHjorabjD8mL4beDjbmVgVptgUb4v90e5S+Xd87T1Op2AGnE1gH
+uXfPWtK7wJNar3Vh7xvir8XBF2u+rwFxRBYk4AQXhk+ZiLsfg7Ejt6yDvhoQpf2cgJd9k0boc/4
KsyvbLJTjtHucltLr/6e0dR5Gk0i3Z3lOgT5rvltT35LujFkGqAebmIw/nZZTRU64RED/i6uBviA
4SYUiz4XbQsSPx043YyC70+UIV2HBcEbCO8RxtMIx9eOG+c7HtviM1bDBm2+Y/ZDazvbOffE5Sy7
4SoJRfzktsBOwFzZKOV06VAXtS2OYD0fIFZAsx2sdavAWfWm9kr+8KIhlrj2BxcHocDiXK2phnDb
l0fSkBDmxxgGT3VZRT+IQk5HVMcjgeNF4j+7jEj8FKLsDlnZ5Y8CZeOx9wP/Eeayu2tlgjZTkoPg
Y8SZsVhCB+LY15n+F8dW/BR1pvprncbFKntvsLJUS7ax3DY4D1w5TxsZllQEF7OeGM1NMq+4NU+2
hAjHZOhSi867J5Vztgp7kTTn0xRRbTYzHNGSHK9NWhGEVjUKQA5aoPGO2B6A3I2F2covXEoL4WTF
OwXi94pYTUQwKWfr0hLur1n3zmVIAfIMG6d3DsAjPasQ2e04DY03yGLcr3Xo1TulYapUXnNO3r3e
WyjvmDdXDdXELLtbFRJnZaWH6y4mJr63nforfRP3kLMhw2iE2ahIC3+/LKX5wrUBFUDAd4nJsINH
vwzrSwcg22UvSvZxkyUBsS/utW0EHva08fX1TH4JGjPh7pbSko/o0puTKU+c/US78N5JhHXhg1V9
7nQJgV7Ek3854ls7s938lNsiyIitP7mu2aFktGTJ0XCw3Zhm4jtCg/FlTtVCgbtdwkNjD+oh8Nv2
aIV5eu+Nud7VhmyQxkhQyFaZPilQeL8qf+L7C93oah7DaouUcw1YMPkX9HIRiasI3DeirfJzR+bA
u1CYb/M5yy5Sr0iuEUswtvzFN+fWQAwA9nz362ShTtj21YybtJNhem5zKycabRktR189cfSn2BrD
Wpus6WGcxXLvFTVAv65vD6Rt1ZdFqlBJmLE/NE1CFvd6WjoOPvJYElaAwLB+bSn3x1c97HsCD5o5
/EaMw2fX1AahQ2P3nyMLnH9cC+uTnbUNJtrO0Mv16B1Q0Sk+9W1wX/brPqiW8yXtLcrVMVFVZMEU
5Skf2yiI73LbdOt0M5kKIZqpb66bPmKzQIOuJknWidOLWwl77bIs2+p5ULL9mYhC/4gw6bPgDW2z
tYnhxDkwzvu5EgReIxvfYCdEgY9qZ5MX/tlEitfJUuYz2dW/f7fOh+o8d+bidGJOP51nRwDcKEYN
LgbKSbqsjVWUVF+aRUK8SieQfngYNvnQoO8TnAlonZdXXe1kJ3Qh+suW8tjV4Nf9BGDJikq2POVC
YQJfAiWlUdlbz6qrm1Y7ZLEzN7XM2I48G4wqabZmUX7fqTT8HKVotqYaOBJfRHEH8AVlgyMdOhLQ
CS4cOyKTpKmi+JsbExOJlyXz+PdrXFluMLjXKi/ppOYcMFlKMUFW8jmEbUpoQJF98+wRIahEeULN
BYfhNA/0kprIUhew8lvYGQX7/iQNFyIU12kOHEPqQTVyM/L+JlX/6KMcegcZ8qhwbT0CaaHIkJyC
Bqe3jXw/PoCHJb6N06SPFnoIPyWWmO7iul2ousWKVx3AoTvSg6DBupp+Aqf0kFIn7B33bi+Jz6BC
wkrbhM0nl+ciKWf1GWltfaSoACoCq5E29xSTisnJz5Ypl7/oWGTPI84T/Ilaensg5qLbNHHQ/nTc
KSTtLKvqy3HKvBvVtzHqQxH3536VKvsTpcH5JnJoEzdzAh0LajW6spryLTc4RaS8yLrFKlHH1nln
L+5xjiEjkTJG3NjWQQR2M4Pau+qwSz0oDrSHthicxzDAZAtf0D03Ms3PKjaQB/RdbFwr1pSrqo5w
D8Ra/EbBmYE2s4dYX5M++2xTbl6wfch5ddvhbS/qgFgbOarkIZsQSO0cKm7w2Rxk3Rw87Qs7lDSr
Yi8M9vmSjrcY2jDCOmP7o0A4uZsTb8EMlFXyl+cxCxKe4DyMK5WjbqL+ejA+C/0QRN4pPAJ54VCB
wpveDf3DqFrnxB6a6Cof/ezrAOOXR5P6qE1Ja7hF5jjcomgceNMltlnP7otDMrQoq+B+d7dduACd
hCm/7MhoJXINLcR0Qg6ntSsFWQJnxlvlRx21y1YYBgQ5xyE7P48VmHB3WJ0qYGyEiJfuo6rtDs2E
VHYDAk/8apsSzU3XW7+AyISHzLa6H3lK/TlQYk4xt/KlcztUZqzKg37bq+MYdeWhd8lg3yJFW754
U1ShqHGCDRZg8WOkvrtvrR4cW6cq1IugBO8QIDifF3gjP9MyiD6rMo9OS5XGPxIVBZeo9bLPNaVL
iD4QXTaxCECNyHH2zsOqonpYZ/Km1zKUDO1cnS1Z1D8lbqdOeAfDLojwiIE0GGlsKo6cCVVs9uEd
MshNN83rUlhh9I7owrJIIHFRHuWYqMrym8Cx0++ZKpBENc68fFkUkmsrGJEGLUOsD7rHujOP6QSy
hQJKGMvxOjRk6IUI1M5SFf+qpnyNHHjoLzyx7ZGmytk5UYM8CwUHnDz5YpOe/cMPEva/ITk5CQkv
1AUsziJpDwV9g26z2SUccLcEySbPcKIL+JocupYNdBO0rHWamqe6cUg5dLuqeGztYTrDcYvUbRJ1
fpKDzNG/GcxHdO88ClqDzucGaRBzAEGe1yyVeDQDR/sXbNOi7x6ZbNCQvVbtljAZj6tC9KKXdOQ5
wdkp2hW7n3m3dbFHKIDbWRO2hbxCNf4Wfh0yQirSWbXP586jIZuxywussDtU2s4+JZGJvzRuuNwj
yg/v+zmgghV48gIqtDjaXUnzu7fUWZ/AxNlY/tSx0afbzu4GUTgK3iijguj2DxZpVnu9ZPk5uiAK
RH0jM8IGl/nM9pruqVkgPxSm6/ZBZVOD8l1771R5eJMGlbghmqPAlZz6PxKZVVckIpJlkXflcQy1
OuSNVPs4GBDsYuy/KofMQX8GDxAbb+efmtapti5+zacqtotHUgCt66laWBGLrvIPDoJFKu09EArP
pSuklQ8xdSqsTzNm2H1nJy3OZey+fGFrbK0kWO4a19O9w6qwM65u7/Mq6a84Eoy7MewnylXauTJj
bjgIJQRlLPZ8Sept/jUzVrwHjmmzSjRocwaV52f46MpbdsTW6Ril4QXyEU6wLZgCvOv1cocMEEQ4
wrYyP60rjUferAE2OLjMVajMGO0WYQ0jeqC2+Mp+IWfuHAUTXyYH7yFbw/lOPaeifoo+ZkPSDl5D
QAAODGXwX/VWdX77NLvueEF/kWaFaDWBgtq0s/7UFuMY7zAvoCFEUpcil5NMuMeK+XU1rSsM9kDu
WMQdwEmHTkYAIZtEya/xLPqnidIAEgRXnUd9UX5fhrI/2GjsSJzo85rdebyawY0e2F64ykNiNkeJ
6x06TxDIQcULZCGokXG72IZtUBSEot9Z05Te+11D1IiWXcDvLIuZWmIrgq9mciweTbdAUQLAhTMg
mZ2GXUzD3OuKJLwqFWdFwEE2/0SR6lXm0bQlen1TpQ+lbgKk2AJEZRfMxN91E7FD583QluY0NQOq
TFUwgW1hKCLh8f2S0vfkrJ2zAF7k85CoatlnbY2Ekz5qQLs89cPzmRQgg78xYlKuFs+/V0RdI+la
iwCbJBIL6Rd9UvvtwOk5RaJL/acp9pLhJ/YYhfOfhAtH0J1FX153hPON37UzoQkgqBeY1Jgl00+0
/E22w9LeVvsM+nTDrsIrY/qyq5Y0KqX7fbLEmJOeQ6kd6pyXq21d2uM+FWVB4lA0undC9NZJ7rGr
3Xcu9M6TSrvkihHU10gkORxF+dKxdle5p095vLQuLRpphd9W4XGKRJAcaqe3L5Y6jr6P5DmRkonb
51g4dXPW1HN+y5mJGrqDuWLLNr18LlwvWc7pblR3TZUlP5amL0+yhHqrtwQ84pAQ1Vo1E1IeTocb
HajuODpAgalJsJx5dPPANgBruFKVzj5pa0nggHgKiETfCfo+WRACr229nEAw1pV4OYjcxxXp2zUn
yBRKY6wUx0iamdTUWhyUF6MC4wiuga1QERXJHef6Gi1c4xyLJgWtoUlV2gApUl8pVCCBzKZ5r2pu
IWxCg8At6Z+Xbm44PTgUwutJDOgcU/8XhEMOzeEU45yr23ZDVkFyklPlew4pTzAjpF72q7dy/EGR
RK45Jj3/b6Yn4Bmp35I8ZNf2pYUUErpHucr5SoWyWKUZCyWlCvt8GEt1R6vYvV/7Xzcj5U5EyVkn
cOPN07OXx/pqcryFDy8sbim/JWcj5jwMS3Z/FmeRfWo8UdF/k9PjTDn2Ynbn5sxOQZlFbmEdtLNG
UYYpuy6F0Q+amJ3hKSaGzccdNm3Y3Ljevjazfz870CNxi1KQKTDM+xW7e9Uk2FclJn83FNe+SNVp
TKztE8dd5CYxeOaj07UAZGvTPXqOQrEu0ro7UiNCm0a1AL9CpKz0UNv+eJYKvGHEdmb9gU4XlJEF
9F7aKecxWMyMi8/q8iskVsEjci/KPdwQjQQxJcPFuooSxASNctfpKjja4agv7UqKHToq3NRUC7qb
qJvUvHOn3nz3La+9zoOR7aIMW+9M1lHIB5b32M7znCDI6x6FlNnbskAECgllEPvf0pF/xCp6KHP+
87/Wf+d7iXQ0DqPuN9Hqf/7q5Gd59TX/2b7+h178O2Cv/vu6ayjHi7/YF3jL59v+J30InAHZv//8
8Ge5/pP/r3/zP37+/lMoIf/8r//8XvYFU8zdzzAuX3K/rHfVM9um/Nq9SgdZ/43/FtD4/9LatVfx
DH1r/sf/MIrUvzTYCSqRyihJFg4wsP8W0GjnX4ZTJHAjaQxnQ9f+PwIabf9Lr6x5XzowiGF82f9E
QPNSPePSNJaexR/kKNeWQJReAYp6GrZ9X2DXL+xpwFyL3ZlSi3X4Q0108++okf8oejSeREO2//Wf
ak2heZlAIml2SMUjcOAgOevf/0Osk4022XSBDrduLPs7BwbDU+1YwsK4UDcEa9QVGRd1XCEF7gpA
fYPlQy2mTTQL1hnXouU/sy+eiwEJm5yJvAJ1mwkgn05Om3Bmp0Ztla0ReU7myh+HKIFbkdFWKfsp
KffKHjDVayXFZyqh8n7M4uRpSNOpB93gounlTOzfx6XjwnQNjYW8tUjOsTLSDNdt6lGBVn6/ff+p
8OJfPxTfc2BNaQRUWr6OX8ITWpgMXyHkEJqHhX/lgqnQxWNoPojXQqL17oVePf2FPqocqUNu67B/
nqvyqkby6uBE9+GlScLlvWk665rsg9+3jp0/Xjq/C6fxyr4i1Aurh8cY/vOlh3HcDwrHyaadcwiR
pT/uw4QuFqeO4KAHaA5YwNx/swiZSPi0b/4eapKP5q+r2trQJ0eyRoz4+jD+GGq15ZD7N0JUXhTJ
saU/xPs0A8VJdoh9g9qFkinelZQkX3vZEQlfnkyzZiHhQ/m3UPD/eivq1XMHfYVujs/elnzITLyv
bqWbWSWdbBWcmj6qd0MfmUujbLw0sULLuYlL+C0bth4+CPNwnHa6zaAoxwlxxEQr+vlhPR1fSMPe
caOCZn6OyzG403Xa37K/8ucz+AYrkziF4LXRYhbziU6Qix04snX1dt2bkmM5rlinpjRPk1CQs1Yj
ZreRNGK/rbMMbHcC0pGwNRqcblMm810VDqzGDrCndkuu+XQoS9P6dEIydqI+UbFfIgs+0u79z+HV
HPH7aTnGsRX4Q09RlX754ozDwa2ce7HJK68n+cWpn+ZAzN8qWPQfjEz519DkzaC98TzpQxb1rVfX
Yg8HSymJBS0EpPOVDwObrN6e2FVRxTdJR/bt5IJXal3buhIpZXVyS5pbQ+/glNNtkW2pe/YXRkUl
BK8GMgIJD1C0NFl67z+VV5PE76cCxs7zqK74NoDIl0/Fc1P2jSV46LkQ44nj2IIkJjG2u04M5W0+
2Ghm37/iWw8H+J1eg+8sR0pPvbxkTxZN3cGNIKTH9e9wqnqEc+bF8GWumhAiWiKopNZWBC1/JtoU
8W1OBUEVrfzUZcrgpRLEJ9RLjGGQ9IcUrLzJh8fYpZhD8Xho7ZP37/jVIrY+I+3D1HQslKpMOSuF
749PfpmHDjslb5MP4w7pOwo7ZSAmfPAq3hg0RtoO9ktDm8v8nnn+uMw8lKkDCZqZRev5ugObtfdn
+x7NSHdDXgngfMhoH0zd8hVBcP1tfBO/Zbba8mzz6v2b0FWCAxzmFYssE47ZRFWfGEzhaCvKvvqs
KY8vm7F1Id27esqGk3a2VjGKQ63xHz9m41raWrceRhrr1a3oeVjYTJSCmZWLOZ0CPB/3wUfD7423
aVyqDmg5bUWk2qtZE9e3ht8Iyj9dCKDJHNoI6ICwx0cqcEm2xP7xZaAQTIx24X8Z8mZhAsyj71VZ
xVfkRnPO7z2Ma3Rq7Kv/jyfAhs31ePu0IF4tpHPZ029RnFHqLMJVh3XgyM4m/OdXcUhjdIwNWWRd
x14OZ1Aboqz9RmxC2Hw3aKs4b1W2en7/t6z66Bers1F83DYfDTJstpqvvnLX6xy5TDxmqaL8IGiK
IZqubjyWVjqJqc5PF2qR2yV3g+P7V35jWWS7aTnGs4hPZap/+fvseMIXD65xo5PWQ8RYEnG5YbiJ
20SjFRDdRKyH44hP7kxJh8SgMLl9/w7kG2uNo5VtLONIvq2VKPrnjIF53eo1zhC8rvEaEk9VgRoX
dZzUSe4EK+Zp1XThSdur4ajdqjlP0T2fptKZdguxvWcyG0l4DeeANbZdhg8mmjfmfD6wdfeAqN6V
+tUw6wk6YU+OKVW4jbxOHae/JQzCgFHyF06Emayaw/sP5K3BwDK4zmvs2v5aZaYCZgAZIeGWaZaG
XN4u55RM8KeGqLGlVO0uVq66nFtv/vT+ld+YVB1nPc5gE6CSpV8NBj+kimDA229VX6/HecWArMZh
54ca1RbKMEK0W4AL//iqDECPpcJlX0r5+OX7n+yQpttEi7m28t+R2+HncchruW/USFHUyBgw/DQs
+Ucr1RuTm6clWhuHHep68Ht54Qb90dg7dbiN50V7DLqyPW1FbUuWdmRZZK9i0A4dqxL7jl3YGQpn
NZwpmhu/ZjLfxYbu9BKe1vjJftFLT8LTPA096vf43fNtT9Y12hJ/Xr7FyGqJwerrNtgY7J9kFWQA
xvccw5bxIDPPe/BCOqgbPD9tfyp1b+Zja+czaRhIvArkNXYwXYdunAB7GBIiY0J2nHTGPefR9ibV
b21hu1cJ2KT5xG7arNz0RYJCvXP7Ykb9ntEUd4HDYK2kMAGqJB/by/df42oxeT2JcQhW+D/YaONw
eLUkKV/AnbQWvmPf7s4Depp7iu6DYjdbRif9iuZJ8tTaxUM2Xgijy3N/JuiEPGx9Oqc1/rWZzKck
Uv5V3Vn29aBGDpjv3+Rbr9y1XQgz2GS0/Xo6n22DnnSIwm0SOuoGQJHZu6OA9fD+Zd6YVT3SqZnM
eB4uY/vlyNJ+Q7sJevd2iKpqN+RelO8Q1AKU9Dq0IF5QzhfS48y08zpv2sapa32wq37zh6IbhC0I
wQtr0Ms76Ma0j9cm/AZ5hvyELLrdJr4dXrz/O9/annKWMny52mbGMq9+KCe43OLgTC2hQk6ls7FE
O4nohCCX/DADLAFakFf+sdSWfWJsVHNePcU3MJ38I11mGwEAXucnhDQkDEI93/qIPwn6SDL5wQP5
e1blU9dUPCjSMMlYrx7I7Ftp3KUssTlu4S2onWhfVFbyXJVjeLXMvqRphl+9s5wPVli5bhFeLu4g
i+S6e+fKNvnAL19FYTUU/KOWkIikNqeZHZrrYvDLo0XXlGw8lCpY9JxflHsUHduwPcNNM141mHF2
pogAML7/zv4eGdyO5gTD02CP/vt2/9w5Ixm0rbwWKKpMs8vRZiGNsfsPriLfeN4MfWMUYW6OZpJ9
+audQdNbl6PYTE6f7+opbHd1M0/QWurBPoE2udyMnPg/L9KCsdEk1KJDxLa7NrZKfSA2rdhrifAX
RUYNWCUus1vbXVy69+i6ZRTKb+8/lr93IVo5v8+ftqdsPtyX9zumcY6glfrAOJbfNEsBsGqLzLfY
TDAw3r/W3+uspsRnrSc6gKSQLF5eK8x1CYyaZ7MEiXfdL00GGDlTj/VsOY8gbtlcQFb74Ae+OQ5h
sxOATK677f61z8qpuzU0c0gbjh6xmNYHACRMz3ZqFdtsTpdoL/JIgqCipQqLgg6Ogm0XbTH9rlwf
MBvvP4a3HjnH6DW7AQIB/puXjwGz3tSPHKnI22qtQ1hPVKFAiTX4i+Ip+GBX9daAhN3oadumEMSk
/OozVJFDccDnoduFUHc4FegAqWSq2XP4VuSnp6UtyCL3OYuPQMICQyJQXgDtiDKva7aWbaZsB085
PnGdJZo+wXGsIH84mNGu/boAaN0tOfGgs3Eiefr+k3rjY9LrSOG4Axqbn/HySeUCzUbac+/uIMfb
IUmS05JIXoA35LgB9Mku7QDdcGhs1FHvX/rvpYy5glrH73o5D+7VpbEXNZQmUOD1nsLsRmV6eeqS
vAPkJIZY3HZ47y+aJDTmp4WI9WEa0Fju3r8H+cacRUleUZeleumz1rz8/bNJg6ka4F2CQ4wfRsxE
u7ICvtxMIEvapj0d4AhsYkt1dMkFRIysjuH5yDmBl0IoUGJ8dmdBFVkfbHreeDFG8kJWey3l+zU4
/M+zSzJ7g2WHITvmzJWf+7FLHCgctryMB9EuJ1ln+ekh8GcVH0d/KfLH9x/MG8+FV7pWraE6E6X2
6guakcL6IGA5GZJVvWFsFDuwiB8dSN74Th1CGGhISOOuI/Dljyy8GYEHgtXNSMh3RdRdAqHTTlxg
FKUzfbBOv/GTHJtKCxUHF2iJfrWLTEjOtvqMjUsDhZiybEfogU6A63wwrt+8juKZKcticfZfvbnU
TWMjw/WTKoL6SO7RsE+tLP6g7Czf+HwQVNhGUjTUknPZy2fnZvGAyned4xB7ITRcxqcILZE6Ylhu
vzg5roOji911h4uZbnookwqxdvgDnyh2ZBL5vnq9pJqGi+JXHofg9CxyFrb8Yai6hxLBTIkLJrv/
x+OKnQELIrUBJZW9/qo/9gjUFI03KyCr2eTJfdyhiZ2tSn8wq/19YNDUCKkW8r4dCgDrK/rjKhlS
DrmsKFdRAPNvmUpPYruVj6qM3As2sO0HS4D9d/2OPp7l8hpofGn9+nxbR6lo2QWLDScADKtTLZ5t
m2aAWkAUhA1muZig3QsLMQgirBS5QzoteEVQm0KCxv3Uo6iHnevlpw4uuEPtNTZqjlAfS6EutN9h
4k66tvlgl/3WUAXQajN+LIuooldjiJjqSVZuAO2XYxIHUmgQYgZh8s/fOb1RFhf6RK56HVQUdRi0
DJGUYJ5ac9YspDe7suk+uMpbcwkRwtTTPCq3f61kOOpiQjzWNkwZ+DsEahXaeX+1pclcxtv3f9Jb
F/PYfDK+6O39G1fwxwCbFmPlTTYTRBrlEWEocXMsW0pJugT3+/6l3npHfOKojZhQWBFevSOoYIAA
aobWAs4Uuk3THrMu17fvX+WNjaPj0Shx11iptTXz8otJo9ltBoyOmwFl7JY9fnMol46GcXs3tcWO
COP6g/f19++iM8Pn4kkq3xzx1jv64xGaNm4qtcIkwYdUm1RP1bVBDPHBCP/7RRnjqzXCi80wp9VX
841c9Q9zyzo29FZ2wBqBUyxfpLuXbhR+VPbhjl8ex7gWhVNmfeYBzkAvf1GfyCYSiCTQjylihT2B
nBM59Qdz2xvVEAp4igHhrIOdfMSXl0nnaI7LoCBKdGjFd9De00bburoEYktI8KiLLyARkqsxBzpt
krk/TVzRHeBTYMhr+u/pWPj3E9qIS20vyVNLyqf/wQr4xkN3bJ8mvKP02tR4tbPLBgyduc9garuI
KroAioiwFO1bBuD48z8duBQHyITSTMCcgV/PvNoElEAkBZGWeGPEcHT3sNnk2wKN1rrgNfDDvRFf
4vuXfWPj+PK6r36j3wX9VJYMXxFSvDSN+ppUVYYzJll2rpebh0wp5wRUhji6c+dc+0P6NU9XS/gM
lPowdKt0G8rr1/fviyf89yh0OBwbqmV0pWnVvBweOCVoIfury9eK6uq2nRchHlH5ZdlZE6KVv4eE
bQMMDENU5i1f4Rb5vUMmbdMl1a2phoLk90ZYV4VTZeaQRFhbN5RuvXtae44+5cVn7kmMKf4JKwDi
bTAQ+MSGAb40G2HfQBNISkIirEWSAEzdX+EDCBJ4A6REsmMGw5ae4V6BuEILC0SI6ykYWWZZZLLr
plRxFhgd6ycAEOeOWjhH2AVw0C01KUTGRYgXbihl3J53vanw3Bm0n5tgUpPZcpez2dYjw/sic6lw
ssKuzVpSI/HFogCZnwE7ZdHebyTROZhnSljOll2dUyussRL7HtIYZKXj98mu+X49hCX4NWrfXLig
6A1kKapMMBL96Ml1K9SSLWGf8GQDXz7VhMt652asfBTduqeXFVuTNexHcFfgIXspv3VCFt98qpEF
27LI0oeUZ4LoHqkiAgYh9IOf8iC3+LLDvfRGWJsgJaihtOyPARcXtvrsktf5o22rzN5NZtBnYTCA
0s3MQC5VRbDHJK0KC7kFznAbti4pRUHbLd9r8BfPTrcSJ3nCYwCEkJwGhL7Qp/oVsKRaFPE58vQD
WTA4VO2kgYOboxjwN1IG3t0Y0evhZBQB5cb4qQdUe1GkTqIGLHo+JtOnFk3GpwlVpar75NjETiP3
XpA3P2vSV7+nQ10+B75YboD2lUj/k8788MZpQuxaibC80WSKNDCq1vh3wDIRdvS5cOW21vM87Vqh
zLBtw7B7kEPvgg91W/lEoUMtZwnsV7VH3T7IXR65KTSWIp9PPAzS42GMZjTJNj5NeHVDZd+4fLvY
S52ZU4D0xHMHKvh7UjV6QbMeRvfkq9PqnqeWpiNSfe1sqwWTQCupggN0E4Qu10l+aTpcL1vQW5O9
Txup8rMezCTjDIwB4DcYMQ7EDye4nwkEtTfZEEpYfA7hM8lkdVfDHGffsEaNV9jxum/oUMvkCLAi
gXjH7o/kKtK5qf2192R5RXJTNyvKkNrrDDcXx9X5XJYNUGz0rdmmUhgcD46cLGcf+VaSoDbGZb8t
gkCgVfV7ZOK6i61oN9ZV8JW4XRCcea7RlSxz4ERba/BJPM+r6GQSU+qA51zMvRnwklLedRA+9ljy
wp2eQIOcTF44/Sigy36p65bAg6WyevLsZUHJg6JW9ZTlSVECBGihSwhak996NxXhtiripsdvrFF8
tjnxlicTvR/cmiM8pv3kxHN+HmO+AlvuQx85FdiM149wVs9p0yJKzuWszrlfG2UTzuJfqXSLB9lz
wNz0Nga5LbCP8UzR28VSaEdAVNGxxj9LX45I+y0RfHKKsLwoMKYTAzMG/herLIZPugSwg+eA4jbh
KtPoYvABw833axHNZ/l9fi2ynFgNEq/gdaLP/dSvJYkeQW2LMqIA0zt3dkYwc7d0T1YNdZOjgGmv
F2lgGaL/tD+7mEdvYqbsfhvhvLnj8L/c+nOIeKdAFzJjz0MweoImgZyyQM16OKs9HVer7Bw8bSQL
eJQkCn7vWhkNu3GNAzRVosmLicV4uzSx+Qbdp722xhLOMf5I69tY95m7I/IlhR9q1RBFWpaprdfE
6a++Mdbz/+buvJbkxrIs+yv9AYM0aPEK5Tq0Il9gIUhorfH1vcCsrs7wYEcM52lmrMzKypKVhDv8
4uLcc/ZeG9Q+WvFUbcNrpFsEGsNwaXXQ0SMBaHplilDlykVXXRg+2c1oKqv7YxqmxEni1thjWuga
V63V/pT1HbxEpPP1eAjIpiLqEC7GXaiMtbmho6XeSaBCgB3UaQLPoo5eOKXRMA8C1XwG4JY+xnPf
3ap4T5YtNG65oivA020jn+oegXwHvzagnC09qS8aQ+/JLIzEhfWhCMHPEgDNY4c+Ir3VkU8/sXPD
PhBVTsc2CJTyFftQGm2NXqgRHo5kpds8vvdmVi+5X4u8rEAHx8MtYBfiRTijMkKp5z4UDkI9Bwbd
n0iCLjyS28GgrG8mHs1yxk6UTcNxzR48Kl0QnYQ6EJ9bqQX2E47Z/EaAClbopKLDvLO0JEb+rBY6
iGcrsoinT/PabrKxOUS8tLO9xnQSsFEi6S7AGhmoT8N7C89uK22JhcSZneAUv2RgDXMWJRF6MKsu
Vch4tCUTxEPspYD+5rF0S5y3lNUC1kgbgnLLuAS4yTMXII660yFq+RGYqtIzGiW6H80FrmuAZqdJ
gNdmShjtSR6JKVbIsnNSTHIYUoh1kZmWC4IE4jsawA2Yi3DR6lYUOa2mhq+LOoO3WNQRQ3LQSJLH
vAr7aKAx+ic8EZfAoioj7TPMj05UWOsYU2zIQMJHAWUD/qKOk70CUoiwHjyJXhb5AwweqzlaYQnP
J48JRRQJUn4COwW+uddhH7hNrorXcr7Qcl7CUYk2XacwkGRzCPWdigzle6xY2BoF5O+9PUuzcTVJ
EsPXSQz4+4SijmQymQ3x2FRTKbiVKJSXYBos4AGT1okbeW7GcNtLg/WEbTqUnSVu2z2cBJ0NpoaT
yNYswnhT4yW4wJOTu7nc4VfPfwmGWq1QL0kIxCeG0h9tXoj+jVySSoTJhImlN91AWk3rodXVgV+r
QCHgudPvhO9kZv0x4Jd70xpj/EYDk+yUOQmMW8tcEqDoTZIRPVXX5KcpGs5E/H8tC3xQRRxN2qg8
zxMMLiei5hMc0HViDB92wqaYCCY7b9BbJDjpViJf6G1vXQpJ192A04iITqxDILeSMe+LlqdXnhXS
RXJo0jdNQZaNPQ0JoQ6EUgyg3Mhe+U7xZ1Z2hdkqcQNxbGCzSXGKwbeeZtGhVmmvwzmTv6W1mLJp
LXOqwiLWjYusjch7UvuRSXYkgpevrZ8JpuPnXmaciaEj0tA91krsSLxDA5ukw8KX41EcfFgU0lZL
Gmi4kSygbmnkGA4+c+n6Rm9FWDBaJw/hDc8HODLyMoA/lzyHGeh5wfw2zmlE8F6SFNkhA0NMblnc
z8nByKMGoQpa/sZtI2D6u1QTVbiXeSk5lVH3miNg2a5tXA1hc9L6mtjFrM7THLMB0epu3ddFt5GF
mVgNQy7iipC9hDSbVEwaAkMDUUs21tCQvp72c2dbQj/dZ42Q3JaxDNOhYZSQ2VlLvA7q/aIhGEVJ
RZgXGtaFGKNqgqfICoHHaUk6u/1gpY9IolRMeFYpPmi5Ed5p5ZTLWOWnaF9OhrQAawXW2aXWTJnN
UrlqjJQSC+dmsrUkZUz25tCPJzhYEhOqCRkBaA+lL9wRo2KHlcKAXAQWHnuooeKNBduyTNsiNTE0
KtbEup41wTimGP1JKcja3DhmpQLBiLqqp3yJBIvEebDVN7DMRtMv8TS/DQNeex+zH4mVTabJxVbu
NTTMpOFGP/GqBXw2ipVTVszihRbIy3pxRAzAwkz5lbfn9MDDpIFhRh5+XSqjRnekyq8qeC7BrpKD
5ptYWcUluuwU06041ptyHFI0C3K+ltWVNExOKBAl0/QhA3RGAe1RVftucDS4xPkRSKwQegsgmYYI
wQm0tE7cr6uOFAWAszR58bN2Nlq/0XPYUkCVAkBjBiBmR01DqXcTOD+AnYMCCzh9OB2zaA9U0FZX
sDMa+fpCQ7WubDGwYsfG+pYS/YDvrvJM/HsDYXBDDeNHqvHQI2FQ562mzPz7/ytcmlQJCQRmQVNc
2RSJtRN2gwDRhrJE/qLH+ZspH00NkrFXJwG6FuOsYZMSLjsPMmKxFL8fCuQOj7nKOW+OUEqZUsB9
MDVazqP40jZ9swcg3u6zagp+6PoU/Xlfh9wx0VCZN66S0LN+FdZRHPB5EzLPlKNNJaTtD4PcSifG
aBt9cdb/2E3mqG9Kq4oMYRSdzPcnak0JqK7Je3CQkkD2GazWHduE3CNB1mwm3vIXZ/jf6NY0HR+F
ziT3l0T37E4rNfIFwpVCbLFMiMVuKDp7WenJEEamN0xj452uFWyBUl7fp4JZEVFokRetybi7yOXI
nQhgZQ0ZY5o26WIw1/68y7B+gLNOl66jYaehixJFOhfkINEUSx2LHRZePuVEqinJu1MCj34whauu
Qm6BvXL+YgWuvbqzq9JhQMglWlyWkfr730FURxCTAXKupKktP7Gs7iAajfoj7RLLVYK62KbDmOv0
M0yaCiRAfdH0XdfU++vzAKxaVUPUcPWfd2Ll0AqgfHD9ZknmfZmO5rYd8vZbKxfPVMbBFcDZxm5h
vn9x4Y+321ilPmSW08eUGQu+/+IgyCylHDUsFsLY7zkC5XsFar0HDw0wSDFnT8zCky/u9sdVj/4V
AQ6TWdSpknXW4BIaycoAu6DmCBNlj4mFw8JCLVRqcXTkD7LN52vqN6uezcVid1FEhBJ0Xd5/S0GM
+6mu0EO2Qln6ZZesHni84ctExcl7jWBuzG8qb0tTTeHCBRZUBBs9Z3RjiXXhEzYq7lkhTPjUGPLB
KKtUxp9/yN/cFF6F7IJoT+j9nwv7xmQwq0ieQgqRCtZsSptcLI9RovhiLb19fq2Pyx0JtroudpQu
KIXXRt8/GuQjWZE4+QwUUAPpC9aK69gSMW7phAgQGut0lho+kr8khBslYhpsi6ZZmF906T8abejp
4AFhjCmhvcdp8/5ToK3T9HBVlMjESeb7Ul5002miWL3NpWa8EWr4llMwABgvePWo7qzIFFf4K8w3
QRAJK/38pvym72qKq9pJNLF2rArL958nVvCD/rItDEkje3W2qAjVKTKqJTWvgRHT5M7JyQvL2qQ0
xwtMgkHtQ1EbtiuM49tAP9DrqzZwP/9gH1fG+rkYPKGBwtVyLrRu5MkiTICVkWR5BooYRYMRz3ih
QlPYZkv9ld7w42aErpVpA64RNK6MVN/fB3whYs1CZF5ejBCcVwh83MGEpYJYjwXhTIUN2gyljWbK
4xe/wvqXv98J+YZsRMw72BIZt72/uN4n+MqDGX3rODebpsaA3g0Enf/xLWXl8RBgjAH+/UFYp+vJ
Iq1KQ7jv6l2KjvqqkRcoUsXSYsHVScf4/IIf5xa8VRiD8aAgU2aQ8/5rpbQqBGz3odPXTXip5aLp
FkmBq7/DifPHlzKYtOHuXD1s4i9T2T8e7iGXG6kDq4sGqCfBB+S0NyGWsZc6mL7aWD9uJFyBxUKN
y2SaL/b+a4UGXrMhEnlRTxHcqr6oHjHzZBUTxcI8gSmaRjvAbHTMLSLe8RT/lIe4dNFUik7V0UXu
Cazag5ECZNALi0fXhsjcXq0AjEDY3WfoXr/4zL/5JVbXKiHjvGhxSJyVd4M1If0kyNKpen2kGxbA
ASENsfdjcVl2n/8UH7cUZtL82BaaQp5hysn392fAJJdmZhGRvQZ85BIcQ2u6RNNOb2DTixaP2pB9
K3TUR/tkUkPGSnIcDc+1HKWd1yxNDZc5RwXmKsww5OsqskJr+/ln/KWLePfEoZYgr9NaBzuIE8/n
mEontljEl8hZmArOj2E8rRmltbJYTkb7GtCqMMzZhmTqaNx0hKXM95WYEZkzpAYgR0MTJwctBChO
xDGqX1d1idWvAohITVmiHmcUJFyEWSdDSsfiDlhTDcDly7iSKpuyqxj3uaY0pz6P29TriBr2WsLb
pp3QByKTCCGd5ouWUYX8xZNyhv7HsEyvb5XS4Jxeq+/zzYZ8Tc6sZUDZpfTLZhRqgQxG0Uy/04BQ
SnfBa594NBGNFNS2mlU+LyfZTzIYpV40Ya45tPAswOAoS6MdY7JGBS9j7HCrIHp/NYyEFmJikcMF
24zf3qb+6r8n0LloNAzqnHkJMKOW+WIc3X7+q37YRvlmHCwsnkr+w1zj/cKrwyBLqTgjmDcc96yG
ILWqmccvxJAfCyu0A5ySFI3imTpSP1vf3Cqiy4IOJWgfVEcgARYs+mImWiPL1QY/kCks93MTrEko
MVm3jZm0vRP3VekOFTNOOnWA8txw6vBi0+8IZG8wJygZf3o3sL6hkGVyKVuadi7a0Wl4SxODPceQ
kmkTgp2yRY55X7xUPt5znnQ2QhNz1/oonb266Ixo8EvWVhJYWDrjCAcc2J9x9cWy/bDpotKXDbzR
7GHGemx5/9sK/HO5zXVCCKsqcrVYl+yAfok3r9SoTRJO+mFYZ0ZOO6ntviELSfM/v58fKgQ+AfcT
UzYiKPGDuGcEc6HUC59AhTrqt6pY2gaGsyPzWsKzcqWbPFWQrI3MuPDq80t/KIa4tIUcipMSklim
8u+//MTwnaAngQnrWC/OiPfkxKQxuGHXka6BNudfHJB+86OuZ1HCs1W+LDba99cLcPGhp6Xl0lUg
66ZMfZtx2X/xixofr7LatjkLrQ7NtSY/uwrn4S6biZaI9Vx7TGlWpz75cvT0G+qGyEvaNEwZU0b4
bWLCBwdvwUA6VyjCRjpMqDHAo1yWcdu/CqqUEfM5My82erXst0NRZI+oSqaXQIh69oGypcvekpZ8
g45NvsgMozN8eYyN3p4WyLAEspvG96mSLAEYS0rs4MIzpfPwCGOA4aklqMLWjLK/LEEtNjYAUnBq
tBWFW/DCSfDDzBR4cPhm9NDPx0lZiemk9dgjMuEM7h4yAVgkebd4tJ+BZVppGJKlN0RwT5Fg6Y+k
3JGT11SVfM2pZCzvSppA8wG07ILMfBq62kN3PXFQaacMmnzVEXjCdLt9WpBlSW4UVtrkJhGJIdzR
Hhpily7kRKSLUkJVDozOHeaW8VXLw3IdIrjCxTBlwR0Q6OG5rfQKAQGGhvZbxRh6pxkVsXKcBpfm
7y3jj1Anp/i1KdvyZ3cOMnnHPvl/LTDIosL9n/OCNvFL85x1z80/Q4PWf+Vv5Img/bXa6zl/oHwE
bcJb5r9Cg9Y/Wv1+Fk7/1Y/wa/P5F/RE0f/i3IAfFE8or3VjVQfBPu4igCL8Ea8Afa1ReU1hpPoT
6MlasvNE/nfVBEsA5hF/I5+QhqX8oaUQLGGUaFX5U5LsaLfsqrv8Bvc6AzFiuSebuYf3lu7zPVXV
Udr2tV1uxk26NQ7WYf6hHYe3bgcH9KK4y3bCZfaWvEkuNps77AzG6/gAraF+BsTmwE93as/ayk61
C7eqZx2W3fAGHozwZzqy+8ytr+u9/hxdqT/jbXnSjvKzRRBytgXIID80d92x3bNDe9Zl52Z+4VKJ
7tIHKsnj6AXXyU7xyxvZkb3savbqa5oeZe+adyQbb2GtWH5xWV6P9yP9ZUIOr5ejuZmO/QNZPDfE
377KewLbfIrCo75JLzS/3gRut009cW/4BI3+TK7KPZ/yQjkY2+AhvyE223o1fwqlHZpuBFh226MZ
yeyaOSro+n29pxSjFdlcWr62Jfxuuqz3lXX10p/ifc5fG15EV/PeupwfuIVHvsNP2Sv8YIcYZ08Q
n6cdikvDJv/Cz26DO3lXbviATuvcYV70cq86invlGLmDI/rRhXkX7As/9eB9u52db8YfBfzP3oue
tG25B8LkY6Hc9qfgGpOlLRyC78Y23ai39COma0B/CL8CnxFfy0mGXQYGE1ChbR+dmG6EL5l0IB5z
PGi73tGdwp8OCp9rOs6jQ03/rbudCxDJzqjb2tNyzLfxdXWogbbaaDS2mkuMG98LIQq3JdlFO8PP
t+WGjM99cdd+Fy7yk3nFFR4tfx1aedFOnG2T244He6O7xo2yBaidvIVADx/Tw3A5bsyf86lh1vJo
3TBge1QO3W1zaerYkjb42IBmgqdhgiBsxYvYlzzRrTa9Q7zQs7mf913huHSH8oN0KdyyPtlWowIS
+tbwJbs88e+7sSPboa8fMmYXPolx8SZzq2+tzXjmeriKURl0tkJYDV42R3enbUTIguhKd5hmosIX
QJVAZD+SCOMw/chfNHdy6w0RbThETle5Y4NLv0n8xc58Y5u9+d0djEL9QS7oRZxGk9v0vfSQ/zLw
dXqn9WRPcAaywTf19/y0HAq/u0TKFOa8A2yeN5YRc8PdhBxDusROSwzXkVBgSJq9L+lPPSFxVvcT
fyoCl59ZcNByGxbcpGxJwujsq9fWNzjzetkBmJ+DCsrtREe5H67nW+2eCZqJUjs/8M80INIMMjKn
fSUa12YS52G23Talt0ywhR2dtZgd89otGB/z+gOf2Q72aO2hbYHNE18p4RwiMj3RCzYqTtjner88
FkgurH3o0ZEiIGkfvJZ3/dVEInDh6Wu28b7eFSTUPGf7+FK7qzH66tvZuA0uDPYliMj74qhuOl8R
f2j3tSe3bnvZ31Yu/QhJ8dvL4TQTqWkvJ+1B9SUndjIXJShDwsIvJb9AH5Xw1icrOSYWAYVcAiIu
2jFmGzu+MGTuO7Uy3GFD2vueR9jW70XZIbQM3ggRykZHEymz0dUkJ4RZb6ZsQ+X229aR93UMs29n
ZKfsOb4VdvrGkv2VUL6Zfgru7Ii191iWjmWj3UivBY+HegcMlszTTnnm/opPbePK6iPhmoGT/6ia
R8FbJ8GbChQpZr1lS2qubJ6UzCteaDzG+tbglEtKIIT03G6/Tc5k5954Uzsm0zFXjw6KhN3RY7TN
ioB6DEMvlR7nXHPS8nuU2mBu0tHNgtcghkbsK7f9ss0jNAB2N+yZyT6AEpG+qQdDPhX3a7zrY/8Y
LySghLa5pbfFaH/ciKcGfMx3Q98YqP4eUtRW+kOX+pb4CBSEfO2ISQ2QWK+FgVy4KIQsAOpkKTnp
braeudfzrYK8aDvejrfGA2vKKVjdF92NiKoNfxr5yvvuOnVvjR2iox4BmFMSozW+ReYxtK5DUi4f
20fxWtTswRdlrxd8lI2bXnC2CknY98KVedNu30iEhN4iuhnDzZOgPhsnUeid/qm+7Ek8aX0tGE9S
eFP4yiWjDIB1xXejv8e2jf7I2MCBd8pBcKZX5CSborRz29jFbuZ0bnwzerOnB6RInhKXwOvojr/n
iePhNf1ogmp9Hg6J4OR9Q4P1JFsn/YVy0o7dxBvIh4527Bs2erJCf1RQTiqbWh88Qk7J10OFYZ4w
vbvsb0hijMEV0H3Y+TdrjTwG+3uKn8TiSbpsuu9SuEOi3ofH9idnGLuuXrXm3rrU0gO0Veuoihu3
9gjzvNR6l+Hu/eB542veenoCVMxJbLA26mO4vA2ntQanfHXpY0ZedRpMh83dYdlPBhsr09zwuve7
RLbnAUUcEo8r3lgkkL+2pg2r/kGF36un+aPANPpU9G56GyCgqmxr8IqNMNrJvt+NbuXUL+aNeWHg
93A7otgcmDXyC/9Fqt9+PpKE4+BjfSH0c8el+FHBznvZEfpsC9FwW+103i7q92jXvzDUGw/9i3JF
osFBg7Q54IK106vyCMy/fhq1K2mru70r+3zXkWxipBAb/gcp6eK2QSYbsdBKv4i2rNUKeQuZFONW
Mz0jJThhl8R7qNV9ue20x1F2wrd+h9BoWiCVekW+h06YgokyNvtozyJjNQ8nNbfhb/fb2H02txGR
B6Wvm/6o74PuSiz32Yjown0TsTmqf/cI/6gs//+MQLhq+f/nevxUgt370TTP3T8Lcorpf1fkuvwX
hj2NvgOsQVGm/P13Rc4fycR6Ul2vY4O/Ez7/VZFL+l8m3tW1NYw7DkfGvwty/gRhzDrgpU+9UsL+
iEJ45umn6McaTrMLsCF0JRnL6fsDNDKHVud4OLm9rrT3yVAtUPSnTa/CBHZyxrv7URiVa3SB5Y81
zPEqFpZpXyiJsK/Csf+mh6l8IHy8P8iZGsJ3l7MbZvYkgP+6rX+0sv43D3zDj6brmx//cXqu2v/w
++INRmRZnB8S1yv/m4n5fwft0vj06Oe1XVm8h12u/8LfBz/Z/AuMCyZz4D6KuHIr/2uVydJf8Bow
9PLHFp2YNa71X4tMs/5iDUEAp3+C7HoFWv7XsU8zyJG1/rbrIeKnE/pHx76zNg1HSkyz6/XpdzKq
XQ+s/5ybLlCUuiamwVD0onwwlvapCvV2I0iLduzgMexjKS8OFiLhjSlhZVAawolsw8jIS4sWg7d2
GfT7ogiT+388rVd/nzv/ycc864qtHwyr5trbBK2FN/3sgxl4IJIxU7EGTVV9KLo+D225HfmgaQP9
/GtYyMc7sR6w1+bfOqozzglDKhq8mN6L7BpV0FPFmDCPFaF7+Pxrrc21/z5kc7QX2XDQcKMWAICC
avn9/Vb7ICcYrTGBB4ExnIJF4URECAOnLkW+L2Q5vA/7Wr6qUOF/0feT1g75+2vrYIyYQAKGWb/p
2gD4xxgtMOlhlfQzPWXR0+8h0aV7xFgcXQcg2ChrlWJDbsDoExOFp7g1VyFN1EOJUEWdnlqrX5Iu
bX77/IactR3WO4L9iX776r5BISOf9fURsIaWEoSBiytF8GnLGVvCclsODgLMnAop6k0yjZdx3beH
aoZ2Fs1StNX1QXxMCyK9mUBco6Amu73BjtH8vbv9j8DKcyHX3x8PUQHpqTjL5V9//o+bZi6GueCi
YSwUWqDNU+SKoPCb5wmzy9aYKZ3VXED7q0Ou3EiEIDmMJqJNMOnloWqJaPz8dp0/FtwtTMxruwdb
tomo4v1vqC/6NEctoSJrY55zSoT+umoiahJ0uE+RZs2Xn1/wd6tGMwBkSOhNULecPxeyUWdJHNWx
h3g6Q3zY06hJy0a8bZi+MO0AlEvs9Piz5iewo6TtLmZUrR7u+2ovBBF2qnFavvhV2DPPVzJLmTkB
7XqcnvLZSp7aVqvlTI+9wNCN66YLEIGK8uCqYYDIEpyiYzS59cWtP98gaI5h9sQfjXVOFdkw3996
ua8U4q7IUSuNINyAYRg2C7DaL+73b67CS19mkMtonSnrugD+sd4KXWgISgjWpOOWG6qDMnBQZeQ3
n/+sH+4gkw52WMNQVpQA6sCzy8RsE2lCDHeqz9mplAnzLpDM9+gtu2Cz9DF2PCHXrz6/6q/p2bst
iMvyvuOrod7EdH727Tq1sLRa5JBd5osQbIVIE36q0kS7pJzriNa6tGI9FYIW3FFo5sYLiLhr0ZCN
8oglTmhKV+DduAaUNt1tKtRRtEHHajgmfiANXb3MybJRZ3j0RmFwNlKX6SZJtPC4TikuwdtI1zUO
AQ15qiGaWKaC9hgu6LSZ92kz1qBcDE4RZCgqLbaDTSsmcnnBbdQ4SNLO90AWwZIVMF5g7pJJdwmt
lvYOsJHuIaom/UIU8rHwBxIf9qyThM6UYQH3SdVIwa4Qp+VIgouR3bZmTEfElOpQBrPfV8Mukwe9
uCZ9LtxWGJ/MDUEsWgwCZsi+d5q2BB6qmewB6UMcOCYGuMElq1yK0Y93zMYUYTReBIxojSvk5Jno
fb1rKyu4HYkxf8jUxHDinBG9+/lv+ruVtOr7YAdQrbA5vV9JWZssMh4jzUUkLLhlnAUbND86liqA
Q5hLhgvILYX3+UXXB/zDOgKIiWmTv4ve+PuLjkEQ9gojERfHne4tcm55NdEOriwU+p/uNex9jPm5
EuhJplZnS7ZtqaN1xeJSPBUHaYYEjuI/dSoiC/as85nWxp+KGNG6sOGib0bct4pszhW7yDmGYFoQ
/pPd253SeboMIiNzVYwirogjb52+fzXs/c09BcfGgYhhBBPJc7leyWxdwMfBF405qiNxw8kXk8Gu
1KGx/fzn+/AWY9qLYEVaxx4rCf5s92kTFWtAX2ouR5zc5a3V7MQiJh1atJaTBJP/i+udU4fW+4ld
34SkzNCTEuhsvWSEuwEqjQw31zsKnNy0fhLSlL3EJPze9YACn1TEqvStygbtf94Q3CKQi/aoWRH7
r5hqiuEslVlu9DEdUPskjXhVhxLDarVogQQWgtl98Vz95ucw2SARUZuMhZAjvV/iIGUqBqGl4RZQ
jY59H+cOZkTR0at2+j+4FEUplDokVrxPz5b4MAwt6KTQcKWIqeNIPO0uEQTTydiav/glfrNbmOgt
eWxR6fICOCvr50huzWQgSaNdtODYL/inFmow2NZtjEa0y5IDY6rhi6v+5l4ysVXBGogMt/iv9/ey
tKwY0/BCxBu6dy+N1Nhp5Ha2yQb9Crz8cWlzjFCQ2qsW4lcEh+8vFU2Lkc3toLsFQ3E3UYPOq5e+
wQKQMRtIu+wL9NH60d/vhIAuVjkM6r+VTHK2soNISXNLz3W31GvNb4W5O1q8Zr9YIb/7Vpj4YCmu
WzyO0fffqo47obLUVnNjfWYAAwt0g+e4v4DlhhIorb+SD/wNpjv7XmwP+urxgOlEyfv+iiTvWBzG
CtHtdOLx3CSeCpqhkjowH+omCxtoSVaZ285RtW+nesFzO3Z4BYNWwkNqmlVyYwSm1XgtI1TmWzqp
CGU8JHjJBWyBzpgRZkxcILXEUHcKLfFuuaN0p1UXzFX2GgOH3ESxMv5sSXi8DPsuIyfY6Hl9Z0pE
umQ58oK1cXGEIQ3BOr6Ylrz5PiUitYtgqARDVKvxq9BawtSSic6jKoY9zhOx6X9EZRnDFapCermj
Io8vQUkN5lhBySgiWpL6wElNfFWx2OHW0aX8vu177Av82j/TqA0uAiS0MRXJEqwm3E4kTb4WihzX
BW4sHiZJJe2BVKEXDcdjsLeMTFtvYjBfaUIM+p8sGMJg2jRmjDDj37pQhWbCMSn0Bo3+lJwvW+hi
46DQB0+xK4TTD7mrMUlGoZ4/61VX597UV/IdJ4bhMUvxWTsk2Ujhsc8Uhk4WJvQX0rNJymsrU8Wj
rK8hrcNYdI/RYBQVmDaFw9xUynnmp2uSIiKjeWHah/6O+mlSOgUfW8OGNDVZ/rrMrXBDDg9M+bIO
+CAjPsnG7ptZJzU+C/kn1IXaa94E0U9dHjAnz2kckgIaj+FNNmfgDeV6rC4bXageqN+6zhaCWGOs
NywFWYp5LS92nQvMJ8ZUAOsUA9fC7qRKA/dlaUFcD2TK0NEmwAG31jIF/a7Xze4+K3M84VGvF0QG
YMLfd/hRV2mGad1YSlFbm3rSx4MoZQXDBkmNiHi2sC4RHAhSggzsImCwVk+SQwkKunNeyEGz51Ag
sZvflv+jUUnx4iSB0l/0ZtkBnhIa4y4RC+J+4jI1GQeYebkTAFW+yaVspZukVBgidyP5BWlCaDks
46J2BkXEuqwv8h0XQuGCab98GKdiuWFdx4R7RtXwoy4bq9+k5cSnlXNecrZmBvUlvCOC9j6vA850
X7yWqSKIGsAhgE8K+u/7hxy/qJRJIM9c2JLapi700uU9LJ+wJYwetUduK+I4ukYwNvQn1N3nV/94
tOXygMvRL4PO43x7plEqZKmuZbSLLiSINRkuX2qXHO7FNWepcvJOq3yEuyFVCqCLqm2sS0stjUuZ
H9w1tX48VpIwf1FufnxV8ThjZlpLFcqxc2FfJ+TmKOR4mmuTIwYws/RKMIGK1JGVXX/x/X/z7qD2
Wr+8hfoM6NT722+lOBZVchvhKerkDpbDTKpmWRxRiKiHmeyY54jwWBfSMazPJkY8oEFJmE0DMYce
RI7Rz2xUplr4n3+wj8tCBTz36wwMuwfvyPvPFWeEfEpoyV2xKbuj2I/WaCt6JfilWbE9romMQ0zU
G/lzcDK7YfxiWX5s+kgqb55VV8NRHFjn2etuSSoxJrJOd/NgCC+qmK2frmC1A5hDpyfQex/4wGDr
QmpcGXFn7LKlb/EHizFKhmrJnz6/H3Bq+cbv3ob0j/ESojxGOoSy96xglpppDSpRmI8vQ79XsZBp
fqpzSrRrDHfENYLRxI5u9MSYhQmnE7liIYFSINoRzIv0Nsy0UB3Yh8ZuSmGeOHkWIc1QFrTeXt1Q
aToYz5tqxwmaXY+w4GkfVqbVu420pvxVZBU+pL0obmU9ZdpVSPVg2XkrNVs5QZxm875ccdeJxAsV
52nbOSMIzseI5EcK6HmWWiy1ssIQu+vjCxAf0arKk1Aw5GYqtg5dNP21KkCs2V0OlGan6Fmj24bW
jPelWisyfq4KkWSljuFO4nd4Uiol6xxlDMvWRVZuzvyf4zZ/rcNSzUjD7EVzn2Ho5g0Xr0HiE0Hd
UgbVVoHNc6kpVXuvLyNxytKiMO9lB1acoNOl0FeTWVzcGKTIXWvQWfB6mTzeLSZaYXE7TTzlJd77
q4HdhVxoAhIlp4zE7KHuQ8WJJux4qMoL+l/Eu8IDqwWU+3YZd8ABpnmdtCt93V1NJUSXpDQLYcMb
Mst/5AMxFXdrtpNyv1iRJm/ruYQtE5KeJ3pEFxr9nld4u1vGoL6YEPUNx9pAje2kSrCkQHKmUt0l
Y1c3G3ymaewbGrJZUvvM3hciVandvjEJH5pgB8SOhnW8QsjRRpeEt2GJqcixuxPDaYVZROAC+TVD
OFhz3xA7XMaVVLuyiH7dbxSxfY2CYLzmlR2+Aj8hH2GB5PhC+asTiGsVM4wAVaieNJRw1GqR2H7j
eAlfMEsa5r5RGdcBpPEx7my9HdFQqHlK48DqcPPHKVZub6yj7q5t9fUlMKHW7+bSbMED5cZdWY8G
UXRNNvlQhUqG8IbS9zaq/xS1vTD1or8ULFNSJVPAdsB3jMtkjk3ZSTUcxnYTdAjOCrlrH6gfWtEW
Eos45bKJIR8vPH2SDws4v++UUsi9YBw1Cj1hqH6MMwjpbaVWPZqnQpIRfutYfe2sb7JmQwKGdiT8
kPG9GIemfLSK9TrGLLTbYlKRB2nlLBODqJI/XKExj+xuGYcezzhe6ePUBuI94BIWIA1z4UUfE8Ow
CytvDbcBBggaV02jp1Cbxi0piGZIZqo1ia4hZcrTUpDo23c9lL2uJ1vWkVNmC+5MWCsup4lx/Hp+
xe08z+IMag36xXfiehRaNFM2PWGYldG1Waw0m0CEcgOnYa1xQvNJKAUgTn2bWoUrWmqN6KVqxfse
gh86HhbVflrU5IdmtAKRDOKwUj7i4T/ZO88du7EsS79Ko/9ToD8kMF3AXJLXhDcKk/GHkAnRu0PP
xrz7fJQysyNuRipaY4BqoAuVhcqUlAy6w332XutbnzU7lpCTRK6CMHCVj8OUIAWhvlSui84YgQnR
tbnlVQ87f1w9I1nq2I+D7vYfsbRn38bBHs5lVCMoIEF+RsRitsud7tYI0TohYNCqfV94adaZk0fK
th5teM/6IpjLscqDvNEcPhXAJec1wKEjLdKepgqAyoz8YhRTDqeJuVOgm1GW+XqYo6WHsKdd5pTX
udcgwS52JRsA4lTiTHh51sx4/sea1wKmvH5QlGYog74rMwZTTuJ8aScrGoMxg1Z5KnJhDtuFPeZV
ODVgnorSNje6XTp3WR9ZJy1OQMMHyjPBJoiX6FwbQDNttExoyCOJPURpNra66UEvEM0JBgTD2vNh
kTg1q1EvkSYBpzjUxMShBxqK5KIoZTN6RK6CczOcHF6otKOl8EnFDq9rnAn3mPxVhBlosJdA14f2
q6EorGdOlCqXA6tkRIcfuJXXcWGJusYAyFBqytT7sVPwDBq8lXLnLvQ7vUQ343s11I2cT4qEgVZN
9byrYIY3/qhmTLMip8qyS2F2JXB9l9jn3QKh85sxN5m9H6se5KfbS+QsOpAcLsFIwW1FpDwC34CD
sRlwgjz27BY2dYM1L0idlCYBpCQbHhkcjLshLPlmRX2VfyWbmZG4oYjsocMEcd2ALop9rS/Ls2ZO
FsOrw8VEhdabE8h504wTgrs7RQaAh1CfS6eaPke2XqEvpYJ+hB6wfAZOiAkyBqnioHsyMjRKetuf
AXogU9oS1ipmq5RZBCFjhxEsDJqcbq3T+qrXHgvZ1XIflwaab1UvhtBPQ+BqML2VkIYwMIXa+14i
/P+YwtfP5W0nn587xvD/BWbvax/y72UeG6CXn+Tr4fv6J/4cvq/0R8M1GN6QHrl6Hcbntvu3f9X1
DwbruLn6/KiyrbXD+kfQpMnE3sZJxYxCxfayTpd+11yb2qoLYS6/jjAccmjcXxm+kyTxuqyjDUag
DfNtLI1YluEXvC50TTrzI2bb0Rup2kjaQEVlEcmxwJximigasDZeTWit4xfU5M8Y76qQj31faKCA
2vTBdmD3BgPztgtpUhl4s9nT4UiWQgu9VO+WRw0+jsH6WLHR1LJBb4mz7xYBTN7SK6/TJ+ke6jxs
bhajdF3fJUqq80On1tMNOBvnGlwIa6026TbGQkkWHZ9N/LKe4Uba10bj5qSFNd2n8RyedeHCYXFI
ZqgP61qoB94TMW+y8FnXgBr1WYRIkF5JvAX+9zAUKGSFdckKcBlb3aOyUJmMzrlixWdZSsYvdCTo
I1uCwT2LZU7HRRfqRcCivsd+hRpA2/P7Ej8jDybIJ0s9NE5EOi76e6orkNOfLQTjbmUNGzXWz1NH
+vDhWQ1kgPVr36r1p6YTF7g5/dJJTwHp3KnZdD07lNWgfQJwZMOmZxOuRHXQwvPRJodKm/yltmpI
gKmagNa4lJvYUdGW4WgOFnPxmXniTMMw2BuPkai2c1kcOsetta3SUNw6y35KzBkJIwjFRlOe54Xe
iTYV90mUMmCW14ldfcbLJTY2ckrAWOWhdhrPzotDrdERyD6aS7NNenYB4Puu20Xddnl+sOrh2swY
FzXxo7Tv00TdVMpvkWNs07Y6URcdoOjoZZ19roSSizRtFpe5tUIB/eg0odxabQseLFJvY3GTxPPd
wMgN7+aOgGAsOj1JRFWc+k7fb+uMubuNwbTKKN+WLEis+kQNByqhRj+t5vRAZs4VmZNBqFUeWLag
4ouS6yNVpH1DO+5UjIgLsRmCMu+5cgl9EYX+doUugiRzoz1pLS2oU2sLdFXNcwTMA/4YwVnrd31U
n7aduSOHybjplCe7EudVncW7rPkinfGS/uUGWCWpaHWQiPaqjaDlSQsVQfmtNyWIhPbeFPnGbBGf
OjPyXSUPNLO+LNetPqjFVC82UwoMq3BFMOvGIZ8uUE9tyKu4cbplA6DZG8KbcFS8rC2jM4qcK3dQ
s7t4lM2G+byXh/nezoa9BT0Xkl4d6KpyYodJ85tsznt1NogYgnyzZPJe4bfpioA4FvaXRRV7bFjO
sMl9BESl+qqTXkbJsAMkAF0MAxFknz24qhrBcdOaQTHS+NTs0iclc6slyanVhN5IwlEQgh1Anlz6
di4OVlzutWQgnqD2NWdyqE+di5FM5yFKzrNQ26t1fgLhbKIDb1+JejrILvMrkD7sdlWoKoQcqE3r
gca7COf4oA/KfrKtbxNwH6cYtwNPiK4UB5UPtpfLC9oJzWWmdO6VsUybig/nUJxMGjWarusYleLb
zF4ERUJ9je2fJmMIcTAd1T3OsE0k82dbNmCyQk8nuQYbme/OGPIiJfttVqWJoj0FZTHnfmqrRJeS
CN/P4T42uKK59LS6WEt50kzrXRkZG+Y6fu6al6PEXRXrvl5xk3K50ZKip67FMi+a7BaM3G3R8fyF
+p2VlV6YyV0ecupOdCK0Yp9aLdvIhs1IqyWnhiwBmEQXM7QlOOn0KKZgUlxmNbqHMfkQ0z9qzZX/
iksgAx02GsN5EbEwYDTjxf021bmvkMVL/3CvAcDMFqwJxbWVSALbyYmEqRg/zvl4aobzJdyjE7uU
nhuHntTUU2eO/MoqCJpPDxEdVnWmqJJtt8ZeQHJwOkLdczUgC7ungdbAAKmszwRIICt2OCWXMtC2
5bkKAW1CxSoU7VzVmhNDkvMismdJZ+GhZrDKys1epG3JBzfOQjV9MtWJ6WB8KCzAseZyq0bdOUFB
Ht4ixuERrerxhExIHieajZCntrlps+WV12pufFucamvNFvM+kIj72TYuW7ZeU+sEjjU9iKxjLoe7
rY3HM9HbB0NlYxAvrVcx3ucOJF7rOrtQESed6K9pCZyty9FEpQf2Uj9M5rMSut4A4nhjiK9T2yAs
T3yRXNEGH7bzUtJoReWEKKBmk6MsyrcpPO+K6cRcxL530rPUmGPeGHnoLW67MV2Marwd9CK7nML5
Sae/ky7sxmnZXuEApDHcj0G13CT1Y9HU0xcYdHuzunWktR3d5DTM1POGbp7fhgVDLlcrZtwsU8Ue
xJkgyEODaFj2RDcOrhdWYfW1m+zuMR67+kGnkVPuRxlGC8Jkw7028nSkLV+1fFpcW5NfpWvI+2lx
8we17oAThINlXU1DQ+7Iwpj+ibZB+4BUz/o8lxx6Qx75nMBnaEsCWlM1Jha0420s1Ma6DMMUDnAN
MfOLUYzEsbSx7t7NbjFoRK8IaEUhe6LPbbT0jsd+f2ROG0q9CuImIm4lt9MY80ztjmcmcCGS3Cc1
e25NgehBryd51o4mY8u8BQHtDXSCChCTvNdnVW4Wzww+xy/CkGp8wS2uJIzXjHcnHtty16hgOzF9
KHW/i+mQNFshq9DZCyavpl/ObP18/gpxOrSz8djZHedIXfQdDMGWfZ4wyOOIyMrJF2TZgTku+jQ5
ELRjt4eqE5lzDoXV8kprybRrNvE9tU+WtOAGbXo2m1i0IzzYLpuVvaHAgD5bUgdlzDh1EB6ZxdPJ
jztXDS/od1V0C6VK42KiAYeajeyajkGxXsOSjcCrbiAiai72KE1l7GFXtQuGoNeg7MauYW/KaYzi
i0ijoPC5VI0gwLQ19qnRtPmJqdUqMJZKzYPGKZL0RMy6YNVLaNzs27mLb5kwtJoX6zScPOJA1MjP
LOg7XtHSwA9ivhh10I0MLQ+FkOFl08UYXuhXQkjL5wIkAmWeXQWuKVVj7ywJqVfa2E3N6VQ67hcN
cOnAj1UzWzLn0NDRqZct72euLShn1o6BZ4250M9o8SjLvu7DTvNcAsPjbTW54tFlBLvsoWAaiS9H
J2y3TZMP2kFXy0WFlhPjkFDc0lpnDZYCsWmGU3OiqJAUzoqoL/MgtPpy9bk72ILy1riYKxo3HvG7
XcRmP4mqvT2O6oipQmjKVjZdOuFLCmt2+IMRajtDVC2+WuSEqheCWEu3Peja+owfLH5eGlu2G7ho
9XwJsq6wzwS9yThYGCMe1IEnGoYRZnhfRLTqAmNAUQX4ecJwkcps7A7jZJWfXJkPZ2EzDstGd3P8
FexnaYapRoqlKqoHbTsPLQDbZeqGU7bkZuqF1O8sKWqXTF4ni8Y6KC65K54CiAycNGK/aNMpmfkk
y9SMgjQamGUSeyvBw5dIJ4x0sE/7qcaAOCqZfTa2Vp76ahiH/YadhTlsFA3Ds78Mk0n8qy4Xyhio
rriakhpOg0vxyz8paC4itBXdtDWcURfeGEun9oFfD7hgXKN9mnsxMNWraYZRZ6R4Spw0zBAnmKlm
ApSYKXQGO4ldfyIAei0bbMaJomqEDKJ8qb4WbTN87o0JQVPTMyrjOxoCmHD7+rltInqEAwyzGSTd
EPbo+Bq/1cgRRngUgChat9FprN6iw+jnTZznxb7Ho20g+aRaAmM6PpgmwtqN3pFGqrVp5bfpqH/G
zqrSPw3HBGfJqCUnxIK3p/lA5RfYZVjmu6JC7bJzTEu5noGiJtshqqLfLHEfWRkzvcLsv8Ipm/ML
ZzCnu2yQBm2bKKe2cuzI/WKGKy/OXrr5cp6VDpZcP4J6Z4kON3kq+EaTxhiFGy6wfYvU1fhiVF2F
sXC0OmxI6lh/AUPVonNrZGXsitDKsXWpIXEAjAHUQ9xMDEaLqegeZ1WpUXDNoNow8mk2EnrH+IZB
yfhqigj/N6xe40kfDSsNOqBcvV/NNoMbeoYjqyAigsLPAad9i8Z6hIJaD/q8RX6dUbQvFW44Ir8Z
PjtMwAsq00rcVK2J68tdsvYLsRY9zfix5/Z1OJHwy1W0WnzD1vkwqS67JUOfkYI6WoWpLM9vDNmA
epFMmeWG6N6q8WIAxTxNwuXz28zgljy9oFXnt+WEs1Mumnky1MbsbKyygureONm4nWvhAOcf4HL7
o1E113GY0IyO+jR+4p11vy7tglXSWuyQTM/Zga2fRvEAqNMeh3Rb6/F0k6tmed0lhvYJSW3FC7mU
fMKWRVJ2TaoTzhgXh+akyqXEIFTGmuKR/TZNm7BKQcAI2vKA6ox2MSFbVo25cdtF/0zHL/vc8b80
oUKh0CAsJA1dou0S8797O0k3H77+27/SdPn71s7/LL9W+Hde2nf4/T8aO1gn0ClhikHUs7rqVxLb
j8aO9gF5LgNNF4G0TpjJ2nP5o7GjfwBNCZGCXxIEgqxjvT8aO/oHejHfFVBo/Eg3s36lsfM9iuvF
uI5EQX1VbIGgoBqjs3M0WNVdepOmJHU7DCv1M6oTcWVS+m1mG3DOovYs+TKvDmEnnLtB5N0+7Bvl
Lmzqs4YJ/c7NlcDtZraC1YF5xUAfdXQ2Ji30+0mSJJCAyQqipXG2rukCzJ6GL4Uqn5YoH/xBma/D
msxzYRQ5Eg3YfoteZYSGs8NQW0yKQ2TKJ6klT83k/FaPS+ojpTmdp/BOtWNjW3Yz8vVGnmpOoXjN
VN7VttZfLGP6HDLZaKqF7VVk+mo+Fg/NPAxB28ziRNerbmfo3cx6TWJMin9g02lT98VU1Bt+lOJ8
YFdF81oG7ji17F2YKsh61i+jxUm2sOrTTdkuC0TvhCkFIwE/pJDx+bqedpJP+kwZwAfZXrYdtOSg
royvlbmEfjI6aC2sYtc78fAxzesbhKFfw0x5MAfaRZs2sb4pk3biACb6yK7O3IPh2ruVnu+VzG28
uqiXk2Vwyh9y8V/qyH6sEBUVx03Wl/6mf/znrFO75+riU/HcHv+r/gm9Ut+Vin//Vp98Kj4lX169
1d//xI/3WhFQLRzeYHSPK4iCgdIfL7YiHDgZiBQQ8Vmrj2ole/5hynM+oClEyoFScsV+rQP9399s
TXygu0rrV5B8w9uPxuQf/+OV/QOL2au/f+lKQqT+qmWL/QSBJN1hFH5AewB9rpP6F/p8vcu6nl4e
vn1NbZAAjHryyWEM1m5GdP3Jpq7KGs0TKvibikq/32ht2Qz+koEcI8p0pvQyqSgNtlZtPW1URaMw
6+MlPC9z8tY6aKoA0bHgLMFk8HHp7VzZiyQHTjj2w3xHl5Y+aQiMTPfQGWYPNRz/MmDOehIDu72Z
c2iDHn1Ne97YkZOn3mjBpybHyTRzGlMTITR6Q1hhgLMFIUcSWcZ9IalSUSyaxlke6tUjE38X3RY1
3AbwXHgJ9QxtUwk4x9opdu+mu8Zqtat2VAuXvksx3duOkkOpdzv4YE3GCoczeTTxo+MwgqWgOBdV
pGFmpKyeniPNhQuXNMV0p6WOup+0LC88UgWyA39b9Fu9nLWHiG39ZxElVYeSTSSfet2WkNZ0QNGe
FVl6EnS9PqWBtvTqyrU2H7I2KRKYfJn7WSRNQ177aAl6gMikPDpcfLo7I6U+7oF4fdSsEDd4UtnZ
48ptHA9lOkOeWPqYm9MaTvpYM9JcNjPUIhpL+rqvbDTmh+zZkS14eHSUJzi+MMZDYkrNbcQiEkhD
ik+VooNLKJSke9Rh3X0htcFmvGzX4aU+Au1CYahLw4+BFD9pDT6JzYLkkmdHmOZyhnQtfYQ373qt
PTiDD8E8JQUDtcBEaLeSPEkG62yXCqs1+RS4xvPQ9BM1paGSDDQkMt3ij0mYpYZQAexI0T3FnNli
TqGOM8HskDtvJBAievVhLONt2A/mtd0aU7GLGVifmLM5kj2hFMv0+5jqb98fRicvdCzr2wOdkr9W
TbNp4W98/faQ52vjj6DMBkRd0jbWkw0vtr7tiHv4UTX97aFei4g4FK8nImOUPEx/bMqF14fK+ySP
pCYoAq3mShF85nJBx9axpBK0MbHtXZNAXOH/XmmpOv6Q5f7S6v9TwBHn8afJ9R+X/2WdsWvp8/eL
/a5/xlDyPL+s4dY/8ftijwEbnZeG+gwILEuq4B7+qOIUSjX8JCr/IS4cE/T6p/4o49wPKGqgqzOG
Wyd34kUZ534Ai7eabbXvX4FfquKOaL7QE2HR4U7g8wQyHf/b0cNKideh5o6w6cvYPbWVMLtXiGq6
EJUSnyKdMPwugUIYRnV37qpkXEgL8RPIZ/GOHk57rZr/8ZM4aK+hRnElwP69fpa7kARkRy8nGClZ
BXc/eQptIzlzm0X7lvQKu2lHj5+I84ov2e5F3aaHRbWT1hj91rWKBb1n7qxrc2nNfTegFkC+pyU3
Sj0v77jX3vhBHXDfrJe6Q6X9nQr34us4sIqwIeWSNUOfbpVUMQDerj4ob03Y8wonrN9x5R35R79f
GwcAPN8hAzQpQLvX14aWvEOdZ66zJTg7S7wXahXfKpqqkNE6V9uI5CpfCfvHBHibX+lMBCBhMIFx
kBmYzlwjHM+S3ZgRw/7fM/kf+zZckComGnLTUYayopNN/bNl4N9vgtvg5j7w/9e/PDB9Z034l9v5
aGj/5r/yxzphWB9wG6k4FbFDGbpq/LnZ41fE6pwnTJ2p3poC8OcqYRhsBFf2K3tEcA0873+WhIb+
gfcacR4my/UDAXHxqAT8WUmILpcn7OVu741r8bIkhHlgoFCXGokxDPWkZe0j1E9BUtXLPunoDyUj
zF/G0OcEu16n5nAf9nBHIu1ADlB6ohpQdyTdzVxaFz2UIkH+ee+2Fxmt3yfHQbQCKzzdFGQaMT+L
9B1+7QdDklKUEA13MmsJcUxyNi9V9k5Bmizfciv6zUTSzNjDGc+UPETtNgEbyoubsUYpX2RxeN13
TCHApZuMlVF40lNCMk909UhHlAG+m/TfxyHNjdRjexNP2joFTqbdPIK/IWd78rQypb0rAln2523h
YBobyocsjesrMzFmjwhWZIGJ/Ii17BO5dxdlYd+oMfWgBeLEaBwy7dP4ojLEBczZ+85NrlNFO8Nf
cx6valZrXoIiY3hoDY5ksmOMvpPWi2fpKbJU4e5MtYeW1qrnRl18U8OU6ViUap456WdFv5zNC+Mq
w0QBVgwO/VBVfSae5lMb2hdRzBYU2LjCryvk8jAf3k6AqwlcdA55bfWBJuborKytKdAGuvxtdmrU
UeaF5IFmYX6oXOey16MFx3w1Pcu2+QZNpPWQu1ob3BCHjhhpCJceIYef6nA6hCj6IcJUupeShrfB
wxqMobgsk/xbP8tlk9Z956F1rDa6kPUlfYJt1NO5IqgEqCPI+hH4adS1Bx39HkFGinlRStCgAxE5
BOkaRLq1Jm1EddrT5xa3o/ZZlHPq9aSnndCYu40jAoyheKG2Qg03+BP3uK+W9CFJljtSAHfkvnKV
e/I5m3KqrubYrM46OY5Xi5URzaeMyslSkt9AwbQrap44kX8ZSnDxXRFumKuGgWkN4sSxqLQkbYNT
jDhnQlGB+wzTXdvVM2K2zkGZWDfemtJYgRiq2YW7orjM0vZjqC1Bl3R+qvZ01b+VfbJNOu6I0e0a
lxMkyIugjBi5S4ILpT5UES6u+amZmZ72jV8pJEHOdPpKbSfdejMU4OdInyqZnFQM4JgHWLIIEGAB
PeNmlDCAUouXw72anHwn5BWA5t3YnaQMtdyLrHc2hGnh9oBcZJ2XE2ZzR6UqVjTaMYhjuzEKSNTw
ymHYybv/h1+Of8Y9P6kHGsibn30EPvbl5385tPmn8mv7sh6EKvz7n/2x2lvgMHWsgfAW8EGshPk/
ikJ+RWMrz2IP+AC/gkFv4PeaULc/8CmiGchP8b3o/4+acP0lg9IJQ+sK5UHQ9Sur/VrzvVjr+YzA
X1ijpa21ycdX6XW1oTEjcBurN30BEyrrmbeODOpTI/tc9DHyyEqbtnnzTn7PUY2DR5+jCszO2Kzh
2lPhvj4q/wDfXRpbvlYD5OxwWG5iIz9B01ycDGZyMUtGLqVt7NIiv4qsWHhtUSSnmYzv0hINPx0V
wjkZIf0oTH9pl/Ofa2D9dC/0z/hEr6XE329sDvJT+eohXn/7j+fXNiC96rSoeEToFTkrIf/HpsY0
aUVBef6TBPQfexqDPY2j43oBj7BSoFcb5+8NLN36oAKaAiQMCuoHQOgXqpXXBTqYAh4lqiiNDhsP
sXEcRlQuqZjTRtf5sPZ1eDK0enIKtEML95MzGO6TVVW12Otl1FE/v7hCVz9ekpe9s9d7/x+HBvFt
atRL1HLHr06JqiXJkAIEZp+kvkK75eNoguroB/Iq3znW8WnSd0e8iYgTsQ3UkmNWB0FDGvM7e00+
Q57UtsbXZJTTdskj+0FruvoijtLxnbf0zWNC1dEZetFrOWZbWED9p6oQs+/QbaGIm5pnpYujB5o1
CrVcfWNLx3znmDxlr5aj9TzZh2omMwaD7PCjzY/VQ7FoiUP1salRRYZdalxmpMogmi+n/JbMr+r6
53fxrSOueBKWZ5MerH60FI1zu8g8rmbfGhtqIrVJT22xgNBrjPFeVdp+98vHg8CGQVBAvYKHdXS8
NqciW7RmZtQbncagQJ2BvEW07QkKIRSKPz/aG/eQhsTK6wLz8kMV/KqUb902SSZ99tUMs041zZea
kp8jFFM2dmntDecXUw3wR9OvhjHHHgaaF82G1ys7Lll6tDOphABN79oBBqq1zMU713AdN738aK0H
sQFqsR3S2PUcQ750BaGC3Uq8LaFWonEkXRNiZuU4h1+9enTFWeC4cCirTfXoZJqsbtb0ndmPRrl0
O1sWQ3Jp2Oy5t71CXBKKzirOT5e0LSbrx2b7b9t9x3eOZRVfFS0HVk9oDGtt8PLO6UVakEwqF38Y
Zji59GTuSF2F1dFq2F2SkhlPuVrBfn7Gx1d2PaprMWzEL7g+o0ctoiVbQhFHhJJjTw8L30T2IL3Y
0aJl+4sHYiVj7cYXCuibEz26tJ1iyyoWFvYzAVJmjOPyWke99U775i+ns66X7OvZZdvrOHR9+V+0
b4SDGgT5teoXjjY/ZalLtosVxZBAfn42f7lZbLx1QCMaGfF8GI7xJkNj11FaQc+0ejv7CrJBD1RL
Ky5Vu+hPSz5iXkosePTOzfr+hXn5HtA2NKjbVuaYY6mE8r0+PafHJ96m2eDb+q4GY+tkgWinHXXe
ni7ZfkwRLKM1U2F1/uL50t/n/q1+Utde35HXBzZ7zOuoi2a/EQZ6YZIo/c6B5Fo75WAS3AaYwO9m
rbv6+WGPv7h0SOmHEcFGVUHD3Tg6rCjdYSQKQkXQj00+MKWxoAtKw7mZvLyslOTXWBTMxKhfAMgw
X1d5+4+/RrgiR7UJFdWPZKMhNqmqfehmv5i1RzEMMYbmIlR8ZoAM819fTDFovNM4nPw6ma1TbGXz
lZzLZaeoyhTEU7K888X7y1XkeCBAIfGQHbZ61V8fT5FmBcEsdtiFu22AvQ+8gYhH4AMJAaTJO4/K
X15BjsZwEwjLWqhp9tH3Do9SgVbFBZAi1AwZtsNIKp7kO13Tt87JZr/EW8hOi9C81+dUJ2wmlMUR
WOtr8aVUq+qLiTiUMGudnsgvPoXrGek4XHjn2LQdw366SUy1ldvgswmQDpqxTc4x3STM3Kf5nQf+
zYu3klyJrGG08N1v82L9ikS2pPbCxdOjtD51SGr3FlG0v7pKrifES7XSCvnKOfrri6cz3B37NFtN
OUP1cSjrFKlf+rt+4G8/aMeF1vqYvzzK0S2yC6NpDYvHrrB15TRKuViz0cf+EkcGiSNxfvfz23RM
Q/j+Xq3zc95fFkhG5a9Pi5ZSOLB+YTaFkXRX12lyi7fagCE7Z1stxb/Ir+pbJ2vVlYwJwXnoDWxx
yOtT8njUaMjeCWNaj/hqvV4vwUqkWrU5dGqPPnrE+goxFzw5oh2KraJp8gxulNi2I/ljUu2/qmj6
739+Gf66weeYbPHXHRdUitX89fIT2BflQhS0JvzJ0I2NOkIlR45T7HLRK/eRUd1EIbnPXT69x8R6
85VEuENxTmQjH4zXB44lzlRmujT7msHYa3W+BEk/LLDcoY38/BzXXcFfruuLQx3tGpxyyZNx4Rz7
eJzO8Hnd6D3DEJKr6g0pS3unVZfbJlH0bWUQZvfzg7/5joKuBN64ztXWmd/LC1zhJZhGhZsq05Gx
i7sYu7nFW/zzo7x9Nf88ynHHpCHSMR4HIXwkrNOp2ceoiwhcJ6caB9DPD/XmCa1LNisC84bjdMJ8
IWWNyokbp7vDrhSiehJV/95G4c3nkgeT7yrNToBgry+b0iPUiFIu22TZ5YlrLOJkCMfoAXW1+anS
rPKE/by1cxpTf+dSvn1kXO8rl2R9al4fOXaQqRY6R87HTEN9SyzV3iawamv1VXwyNab0bTtZtqMc
si+/fmkpeSkSeSXgnR59DJdErek7DxwaZsPtUprVSUKO5zsr31vPysujHF3aGZW/irxT+Mqq60F1
ZnqN1sptMrn9xf/dCR19OrrCLYQT8+aVYmgPjAJgMHX9e4nTb306mIWadCJWGLl9XMaXalvVOic0
g47zmW/jqnGpyDQxgFfAh/MeA/LNK/jigEefDhX/htUluvAbsFJfSksnEyvMk/t2pGf/61eQ9hXT
ZRVNFzzG108jDk+zn1w+i4OUxhchh/kg8WO884l/64TopohVRMIXaB0evlyksNZhbrF4pzPTBS+g
auGpXrvFtuLuBT8/oTcPRScZqSaTStSnrw8lyRqN6yp1SKJwEEUBE/4qeguBexh31z8/1FsrFVpZ
ZBMmtexfngsQoAtYVL7wHQBIFFFNHRSKlb2zXrx9FIjOKnSiv0ZTO26G9FZGjm+HtbWFkVefzdXY
v9NreO8oR6vSnLXsYxTuEMgKVnly34LEqIr/o6OgGlzRd2yJj58DRj7JNLD2VQ1+xXaedFzUafLO
I/DWudCCR5xM6xDx4tEnMRvgEywF58JOGXm5HtHVD433ujNvPGir0AadJN1p0HpHR2l1q+/TsdZ8
GGrMx+SkYVoMZwvnLzjV9/Lf/3q0tQmkstnFML9Oc14/1iBhsj4LLc1vaqvUvdVPUvlFYRv5mVpZ
+NB+9dFGTQa+EnGoRhrm8YZG0xNnVnF5+xDjtC2lFGg4vM/vbM7eOCl0Bms5Ck5gbaC/PinMR0jO
aTv6Vdfk8wYeniE3lowGHA1OBnzmV08K5xTZcJwaaguCJV4fbigaSopM16DqqqCCinI2PcAt43vt
mO8/9+uCEILt2pPXge7TxzqqPWu450C7HQuf0JwBIywbuxGMwBV1PmTu3EGMcVrTyB7MGdHUTh2M
kYE8scx4IvWQvQR7AX7lhqa3nkDpyp1m62qZ6m7w67mE4/CYlMU2VEWsB2FLALo3DJo0dj+/Xn+9
PRhNV0oWKewI74/3zpFMs6qTBvuFnnd2S3oxmdE9CoBkO2VldfPzox1/ZVdBFnpkmhCr/oWBz+u7
wx1b2PdYoV9a9K42Y4E9uW9iHC0Rf871K5Qb74kaj8+QY676Lwv1ChIWXGavj9m3yGHz0gTU0C6u
c1qPgC9oJRlK6hNfDivx56d4vDDBzIW/hv2QiSf76eOdrgU2tXGzMaShE6MVXlTb/E3ag/7OKvvX
K4mmmnKFhw/vMV3B12elOCV5dB2mSSUXTYpjvRbPcwH5J7LC+snKem30f/XEEKGu/+UbT0/iOFyF
TjAON7jVvMij3NdtmR7g7TjvXL719eFHf/lmsZ3jX29qxLLT70SI+vrUWomRlSlQFYx6XmafctVW
mr1wKF5uEihp4xbQw4QtCvf/Y5zmo0/gQnaZy8K5jAZj6jdKvMCWETOWEj+q4u62SbPw01KgLvbg
chEoZJnV45JFpxA5Ppawz/bAlzFBm+AiASwUboizlsocAOp4RaGbi01H5+U+XpouqJMlvQWx394o
WNWxJmqxjE5TdanrUwCbxBlRW8X7uZ8Y1GWaNl+UQuJq6+yk+Gh1EJONMDEPas7yh9A6tR6GyF2N
8818oejNc60rCWzfHpMnXE7ta5ECzhgx6D1ps0ueQws6YVTAixC0JOOPBpTjrTBIhwIlAsgduaBv
WvPnbCoj+CHm3N1OLhgKQqPmkhzttESxPTQrzKIazTTx58iJ6l2UjTbijKVw2k29DJayyZ0aGlhn
LrhEC9LRMWZjQzYEeVyKia7b6paLoq3SQFg9cIyhBfM0y0Y1UMyo8zlGejgeppmtbNSwWNDvQFgP
zDZ3gAKE7fkcFUbquRliExEO8FBMOiKZrhOqZmFyH+vUXRFssfH8v9k7kyVJle7cvso1zZGB0w/u
BIJos++zJlhmVSXgdE6P8/RacX4z6V7NNNf0HKuqzAjwZu9vr+WIWczxCuigjvKpWKK+vaqjMzEe
Zc55921UvpGB2HWvn1STZf5dLhdkIO5ibKTqMyqR+9SrJUq+Inf9d9uumO9rw858W1rH/1gY92tA
f1hhvVOM431VsgHdcCVV/FSjRS6Hr3h6MUDhjSFptSAgzN62tBixDwYD6uU5n9Tyt978nIh/xh/c
2b3w7n1themZvxYe2QDMlYLB6gm1p39FewzsXGXddvYk5kRXvTqmWUUgqatGlUd2m+lI1KnlXTKz
lvPZavNZ3XcsOu7Br93C/DPjSlf7Juz89xJS3LkHU1MkU5DV74T8nwDNtTvdTsOHYPSZqR5g91NU
t1LZSTZujDascxv+3qyxfNBq2vbzVOVWLKysvF0Mka6RL3uH0Ytq1I/9YHo+q5nyFqYPGT+NuqbI
wBc0S90yiFtAswVr6C3uAK8XrnI77wvfyqEtlrgFTo4CBLBvirC6y9qtNPFhrAMQn25Qd+PAP8aU
d1u4zErB+AdSwdBI3LLv6lupihKXQ8s1hlrLmqXl+mpPq8V7tGAxjmUFdojRkE7nT2yQZGgFVmM3
8UMJ0Nhzt5o3eyFenxW7zKnm9j7s8DTcZcR8iynm4xAjmrpsmHbbGCg3Cksf7O7U9MNbtwRdEPtD
aGS/GrNs7CODI6W/92RmGOc2GId7mDS4yy3WpSFkal2bOS1PVacxghp6JrM/bPMubP02iAykh/zF
ItXp3g8G6SdekGnydKzxvGplRxS6IKq9h8qrQdyRPkGlpgP1EMy8SUgRq+0hCzHD7VJvbugzrZqr
FrB570+d9oMNosZD/NqwjFn7Oh9XWr/dks6IBnXRJDZYULULTEYtEtJ525uRGS7cHjvUduIXMrOi
pVpBGyrZbMQjG/XllCbcx5Vp4N1kdobetdbgIBKEtnKTW1sBB3VZypMvMt84Y4HP/mQ9u9+uHwR+
7E3DGuI8k0GOk41cwh2D9Nv3IksTwlgTzJ/zJkof0LdFk8Voh+zLg2Xh7Oo2I9GGSWc2o04Wkp/X
KvN3rzc6E17wsoA2Yma92GvbIYDGIH6OGRGsVTSuLeiQfjNBeGR2py963GYE2hldqogRx3JOlDnY
cPozuxYrslZM8yC6V+mfIOws3i17OzVanoHaOputFZR7sy78m1IXYLzD0QBhMYX+uuwcQpPvedaF
xWG0i5XhIy+VHlrFWf+YhCXy0xwofHYz/OebsIT2Gc2uQqxoB6v1IDqlkcRDKSSTOub+z2SV4R1H
J9s55sXkfnreuGGqHfuNptcqQ3l01DC38dQ2rCOtdKy/agHEnDi1qz4raHn8UotuW3ADme/vV98a
3xmXYUgmKLZSHUe2jsdSFYINot2mEEUIeKPITX08mWOXBjcpfZs/BnPMmBGthYln2Y2DHWVdWqiD
1Wp7wKvie795yMYMCl5nWowSWfwGCrYrmCCSB07Ujk4lD0wU2495i0hkn3fINeJuadc/bStZgwJP
D1c/sd+Pe8dpYJI0GWQB5gp9RMA0iJhqNzFX0W50JOfRgafhl83fKMgXpCj/bH+1xyTvB+MTuI39
a6mYKthBx7I/8CSUzG6DgC4PFg3m4+CCmousbr0+UTX0pMhUIryxXJlVu0L16d/OcFYixO7S+lHY
O0DOOy8fh315nWqDKFBM94i8vI7ZfINaBpW7oU2Y+KmCOKUyG8RNnq32DpB8+ToWG9D6vrbLkl15
6aa96yzr9waRq77zRD69gh0tpn3IiPkvx9/KG/j2poicQvF8jE1W/zXgh6+xGsc8fGw9hk3joDAa
mEV6qKtoqselje1hzRmPMnP2t9no+ALDOlyAV86wPw6tTusZ+ikU64Nut6LdT3zYAEtKza8IcVyh
jl0rc4t6utu/3WC17UvntxgkVdMoJwLEv4Xn3CTRitkUhFrMK1aggF0NMp5byTobV7OdX+EwmS13
orTau3xOSzxHVBhCjhBFFnKbCF197HVr7lvidlbsh0s/fYiUlf40q9KS0DYXV3ylk5YWJDAxlHdt
s9Gwj9o8VzqBbUC8Os9wyT9uHcyRKbEHIDbfvoBiCv/F8FLKj34xVQeHAdhteF255AzbL65MgrYq
mRRHNo/Dgg4n3c/keFMrSdd+UVznDQurmFeKyu2Z+feNdkpMBdjCjFvP8EBdjYy5F3+KKhflh2+B
cQO+g1XNinzOJH5Upys+2RXESrNXtaf1vmqKPt25IxFsxgTrUd2nopJnmx8DjmTZyStt36n+slwD
4fC7Xk2xQinvQjikChXNGKOYNCuW/O8gs7SKWrF2z2ZNlGnvuJt7gHxgVvuc/mYBtZT/suP9Fbc1
XR32VNC1bmSz7mUxZK7Mv+0dIcO9rrP+Ew0ARLggV8bB7gBAH4x6HNtd0HMmjerJLZEm1+vyWMnR
8S4rQPeP2WKT3DuZb7W7ams2UJ112VvhnhTw2tNOysbn1q4luuyllmTGoYnO+2qT2RnSgdWcplat
2yuQgHzYsWWo4L1qDQABqmU4cSYKCMG+HNn8tnDewn051b0dLxPF0XjZdPC8ViNUJD5BF77NBCRv
n635lMe2SEmnw0CzZBKIGZl1p7s7oTzpXozCmC+EZhjEpOWYf+rStj+lbNr8Raqm7A4OsoB7wuws
WD2WhjNOrgVNaRjYTmIge+TESK/r069WUZO8tvts31sW2qJxunK7TacPHho9VD+ARrUPLmaYzGiG
6MvJ2RaL2DnSB6Hgq+abBVG8QL3VwENE2meHzZYSNzmzWvRbN2+JG3i3P9eQhXOoSzH9AXzbAtfN
A6qbqdLqqOWo0oQYXPUTtmz7EXUaTEV9Oc4Pq1MCqHJbK/0rhQf8f1EeJ/cOJ8DfNWA3S9q862/M
edNNPBmCjbkdq4ErXGr1GAhzToXzYPuY0tkQ9sx2W9bOtuSVxB/aykH7sXUL4+Dl/NFu7nu6aaZC
ARi6i40lor7+4o43DuHO0dPP2DFiuaQLf3NazfeWvxb3fTD9UUwp7Kg1ydsVsDVHnKEPspJ9px0e
cl71F7WsxQ9eATGdcm9qdoE/dXsPw0LPchQgV2YnHA4MxQ57eipYicsMNpDdbfX3VM3duzSc55V7
UA6KjcNR5E4FXmnkAPZhnruGdPyw7cy+gPOVewIyxZR5JuPFnIDzGWe7lcv0qV4CpgRa2Vk3QWqc
oBblu0Wv1osD3vkG7JyCFKuD2yD3u73QYfgW0n+8hBwR4sFnVCSazMV4UUVjfNZO2TwvCoFyIXrn
pRfL/DgHNYDINCx+NXlNEcjdjAWomuTyev3a+p3agu2cc7w/FCnMIJYt/z0LhuW5Dkkiwwef7xy3
ruKm6zlTGQBjPbd+2VYwdUCGyKuM242AABwvPW82Rgy9xbPZTjEnnymeA+m8A38vjlZby4+NDSQx
UPPFztI1sZuuwa1nUCnh2RRM5Bgpv1Zb6ufBZzvMu8k5g7kaTzkFbAzlJqJLiIQN/nBfQ6tE2RI1
KUQjqNViF3pXKdpiVRHBBfFucsM++u1aHtp2FZ+b46G77yv51jTlyjh4Zvr3W77N+34NLqtOm1fN
eB4/ewmnUnv9JXXgGtGM+YEF1J2WufgIaye/sxmLjZUDCB3aPBSjyjXec9PubnTvNi+B64xP8GW0
t5+dFGxbtwjz6FQQJ00eRXubEXWX/ufMbTPatAnkKWjf+4mq7gaEKRGjEeBl7oYLd9BC03U1w8+i
k36+h4lbMN4C/tup++C4YSzbIaEoTuT1vEs11NsP3jX7WMLaR4whil3ILXpbzF/g542nKizTo8hG
44IksDgWimpElBuFhGiZPTCzPDw4oJVfisIbwA1O5W0Oyv5EWQIEnK9Yy2b9dyKosWf/sbAje9MH
5ag6UVM5RmkwlL/TMtvOLV3Hm8ptvxqOXlwsmAeRynF2w6yLy1KjZzUQWjLUXYpzY/RDAtESfZ72
PD7jAGiSo7p5LzlRVnHqGJUNZYZBacmdHt6ZhEXezI9b2IcXYOGWiB14e9G2NTzATbmIJPdQ+ij6
smezaTDsetZ5rpb05HgtKu0SrTzMnoctsFYoFo66uGZu8jxua/vu5cq/IyHzxILh/62lw97gZfaD
X6Y/ozO8T/wOX9w+2j6u8Qn+Ak2dQ6cMpJeg6BuexVaP54o5qiMyjIeqmaAu46vgC+1SeJzUwh9I
Y3Dqcsbls5iRha8bF+B1Sgs4rTYXEfYl24IFpghCR9zz25SnvE4/LFuXOXcoymSxngY1x0KM4IUa
x9qOlerYsosVnjWjlf3aH3pzQBHO8W16ypsr7iwNrCd4Seaa8OO78Akbigq7KZ1KIOddZRiRpvTw
tC4uh9YAs8bFa6nbRmpx7A/l1i0szcwT3wSy633uhEO6LxFsGPE2efIO4WbD1BaFijQKumzJdh3f
lowVSwS456oDt+QsKvhtscSWvHqee9DhJKoDWG0wy35ZctxKhxKAZT4xHREVTkNFdskp9uQhCHWI
gMrpotJYTGfvMKDKXHovGYOrq14qmHb2ZJ3KJlimeHP58CJDrwY7cT4HWVSaOSYwT1X+Ax4ZDx36
Bnk2KgNbfxpSQAFFr5iKqDIy+701MsBItCY8Zm8B88JZMt3lFoqhr2Np1eGfvjWGb28cx4dqrpch
Sg0ny3Yzq/bvxoA1tGNvq+392IcdDyZRuwwCly+GBFqs89oog6WNSGVRIk4MABkVHC3V7UQVRQN9
hYW5n7kRhQiTqk4mcvCG52YGxxqFxDH8iN135FGgbfdVCQ2wDFWgbzPkNK4p8dnRpR62NCCxXCsL
3MdRO8ATkXTkUUPP6aoUkMtd6CJEYU3PJupNXqde/VFTNm62IX133BKagAmGMENjl40/Uw+MH9LS
rL7acu7q0ypMosP9kgr/Fv8ONxztQ8uNG+CIhImdko0GMARHyomT/7TTadd9qhkgH6ORFE3DmcJR
xErLpycy5aBBakUNZHdVilkvC9rf3FTB09bNYb+vwZd5FHd62Hf+ylV85zuFAUJ43rKNvEG/7OWK
BynW/Sjl3ppmlsiiIdW/I+ux+oewCbz+LKrerA+tORhHnbqftluLPHGrK7J8oQo7Ekeu9JW638/b
kdP2OCYV6/abh7fjbybZeWLtdc1TUBRDfiM41Mkdd1hLUPKpgj+KzuScZD5M9njL8vSpTefAjw0h
to2aH2GdBL5zusWA1rPXCii6PPEASm59QcYMKkGvFok9deIuWrLyapQBTMTbKbRd7oM0nG+3tuc+
Fs4D9SMVQJuHFdaQpBTUj4J4UGbA5bH2J/HSBsaU/UhZlmMyVbUYThY1t9tGZ2p6NrfWUQdMuPJ6
GekIwyaNw4exDwooZxRI2rneIWljAzFtaJVAqtGXxCtE5iBmaNy4+NxZ/kj6N0vsb1rg4+kl/i9N
OuSuKxv5Za2hbCDz5xBRoewG0eSZzKimG2ojEHTueDflPsxPRqMMnsi8tl7mCTTaYZz07DDpKZii
rRQB3RhRbK6juedGdu4aiy8eBdGiRg+qo4NEQI1qdV7BqHnlY99BcLmV5HrQKuSiqjaObzhxk8Be
0p9OV1x+NtClYD1qBVo1q9VUXevZk34Nxgq4MGOkNeVazweCzW1KPrSMdnIw7qrVjrpQLN1uzCZn
SUJvqdLbTru+FVEVdUnbpF44HBpVDmTXSdILgllqWCYoK1gjikjLKWwf/JF1FECUuwVxjT1KPSAm
7qG6wp42+W5HrGXIAyaT0rhdTgeP7DU30aXjc0rtrEYKM4cgAClKjMa7pjo476aF0+HebQmhMS3J
zJD5tkqErQzKrvQDLqH25XqmjjmPD8NAFjdhyRfzszsgJu6TSdgG3yRjaNLDDJD2HWwm16l5coxl
eUw1oKsfKOe1cc7JhCn4TC7RPhaWrn9ewlkQTFMyD7/b3FbotRpGW6DKWIVjuAembNPmNHDKhUiF
4QDGJm9e0d0VlPwYhQsVFoE2NmuaSEDe0HW0ZjxurdIgTelX/4yDs36XLje1mOvYSpXO1INXXQl0
1VqdqM6M4WuFjJkEaVkDi1VXJY4H8Ie7oEGlvBqswXsN19Je77fB8MMnJEHUfmAwz5yIgHPrjNaw
Y3MP0KFbusnKRbr+oHxeLQkylsGoow76DWdtaTBie4fDz6QyRbfS3g5I+Hp8H4JiUZwZncEV0l1m
jG9bqFePc15Dsymidj0wx+w3ruwOKm99fZ1IhZCLH9UwVGRrW6XhjiNgVr/V3bpMMOXX+SobZys3
nmAX5UYZMc5jrK/kjmUONFfWI9yvHtPJcgDR2IYPtRy1vqQtcPiLxyUfuwPEmHJn0ygo6O/PvazY
24BDH40K88ETzalUwMcs3fmuQqxAHz6cOhWcy5Q87caochM094wy+t1XY9HretaV2dUu291qKPWv
rvD/Din+G2Xh/6ftufsav/7P34YRaX1lhf3ff3v+23///2aEf/7Av8YUhf3vJgNy8LDwDzAjd80E
/GtM0Qr+/dpmDghskwwnqfmfU7YOcC4ySkz48D8Yx7rGov4LoEdyhZY0zcXrbBiZs//BlCLa0f/W
embAl8apTe6GawZd4f+e/WU7LEKfOYLY6+kXFXlpJHPVumfDz9ovG3sslGTQpRohSDTq9Zcdtgar
89jfB0Oa3hRL4XwD1NviUBaM9Oc6f8/lthFa3JwbdvSC9htTwx8WTKIDBoQmv7h+2DyEYqxuFnQJ
P0vmmI8GxdgTbkjjzoUd92QMS3dnSblEZbFMDyRgxtvVm9TbsNG0a5ZcJos7uTux+nhZxmJI+lAY
r3LsnJ1CTgIXQDOBz/DA1Xu6do+Bq51np1fbwTZK+U2+jOpNXiwn296a46rq8XHRy3ZZR8890ooV
NxutiqQdtnrvenl50w7LLbSOh0xYSbb6T5XFfW4T1nMKPzEOiP4DMF5Rf0k7/QqDvIi45Ce4C1PK
tBxSNyX+pMAFmiUrEjBjMQfac88x4OBC5JbWFRjr5WdUL/de9kpJ/gmeDG6TzF0eoK7Xe977jDL0
lcHakMa7aZog46efxr/BopxDcYW1WhtZ6qqmqWrqRX9zbDSf2Wa7k6GdlxYe5ycrA0i0zDEOVHTh
ftt3knHZw2b1zWOKoo9jSqBeF5qxie9NHldwY37J0H1FPbNEUyTAEZ7zjmjMtVz5Nv4Dml3yamW6
psPbN+W/J5SVloSwwHCTH1VpTYspoDrU+GP6e8pBdJC3GR9tG/ZZU2VYuQBj7ZRy7l0jdcDGjw/+
MH4YoBAIwVLa07R3zRVxep3tVgfzjYsRFRTXW6a4RGmgwVk5fft28eSWdoHQvbzFmcNOpyW7Eaia
ve3INmnd7UJH/tLR9yEAHleq/84FHHhsoWWCoeZ1FkEOgjSb8hujQ4MWUZ3ihxhoEO7EVZoIyfoU
dP70NvmyvFh5sFxSWoQgLpYtGry6gxvL5cGcqa1kskcE2iRL90cAk46mcMOuh1zjhGgoZQg5zgab
+/PaGoeeBimlGD5ebF9nQs3J2szlbc/8Q1yEAVGNITgEklaVygwuYovh7CGkcusZcqQls2VND5rW
i+NlBy/AE6R9fShMJFWurq5bL70McFwmrqQqp6s+Eq9rNtqKXbseO1F0Z+qhf/veOhlrMMW+HC+0
OtZotYE+ZKO/3ubzqpLezfazoOU/L/Iyiwne8eTywtFlSRbnSu4ortf1Lo9Ww+SKZw3xaDf2iQue
fcc16W5AYvi4GtUYlX73G8/Rqz8v7b3FTacRJq2CkWqgnmskQpazJZxUv1bVlzeDV8gnKpgMVXGe
4QYBOdwBxbZWXgUu19P4Qpy2pybm9F/btRTdAzI/lBq5B7EELmZpdj+Cqo446nyKqjYPc2UtbxOD
Ifup7abnSbi3Y2DwWeXGrlHNmbAys1v2j6yLU4/K6NbLVuetbPB7qOqe8iX3E03KlyJrvrOX5Xej
UzZsogxv7lr/Y4ArLhTPseAh1Rod4yPsCnMPTORaVoSQuRHnHov20Oj6SNetxPDQ0jIsikK9MdgM
brTtf1e5fHQbd3oo6JEByOPCZp0KPb61WOBpFgBg9kf1nObFn0b7X1zQ79y5Und+kecRGeGK1j3G
hgqUuatGh0fd609GVc5vtNfqWyJQRpT7BqjCrfP36VqVv4Fu9ze0IUhT0Dr+ITFUQizkMNVWXsaQ
ij8cphKoWDTAx752aFMqBY5xHqHb7AcEvJHMK96nDqmKI5gX63VgRvlCT2/NQ1bDEJUAUwP+odYa
UcqWeYlZ29/bQo+YUo+gPNeshwzy1UXb/XYJZyN/0r4vfhUtt9udn4/W3ezV/f2QFme0Yo8pfdEm
qSqAIpmz3cKFidMwaFBSwAf64wHsPlpzKD8yt9B3fj/0f8Oydv+ufG3ncgsfrVk6cRDQcnOlEXxp
VXYENtILvwjh7ioTu6zLTgFbUTJ3rnWiFF09137xZxyJmDttB/iKxMdbS9v4SSHafRs04RXhbae8
h0KfZaJ5NNoZ9ZmWoRgQHHgfxuqCegzrhCvQL+03r2nttDtI/IYdswzczV35e8mp2g8FBRiyNwDJ
8yrLebc78aXyYlDX8vzwVgQ50iASOrlJNSKzyeBVKOBE03VPzeZ5RjwwbRocBm04p8BYjU97Vs0N
xw9Gq0rV+FSrjYD2Z6OmT98wBI5mt3mgaT2fQjhoN6Jtjd3gSAOtSFFzYbSzub+x5ZAtMXB+8aoa
Nqm5ECwDjHCDHzcDOLopiPGjVXbqDdKG++JY7ajiUmFhi6Cze+FxbFPjq5uK6WkWon827KB5EtDS
nzmKgBhfEFpW3jREQw3ZO7XsDqczi1Ybuus9Q7zbLYXW6ZyXlTq4NEjRV1pvbVfwiE11ewnVap+L
rV+/+DxyNmCva3EAKcIlOp9+iLcjIayKwX71GQ6fI5kJVsg5w8ZGYvKhbA4tYyioe5uZsR036SAa
xkzfEQhJw2fqqdEgzbuuT5+wk7ITY4yaxgXcfVi9emiQf4p+8cgaGMdh0IfK/RMQwTBMbsnOvCuL
7ZvMxpz65Y5KMfflMkRAUlRtehOUIIpmuZwca/4KZmOtI0YVWfEKQ31fj4sXu524LWTDSC8As3vM
BXKK0qn96gB4k82aqAy46a3bTYcQLxTzP+xf4TgfjC1zXx2LSTKOETZiEpZjVEzZvkGMA+J5S0A9
Do8zkpbXntcJpjtugmdJfT+hFxA+5FkzfBU9Yp5iYpuhRN4l00aBh5xUcMpdjE6FzekvG1W/p0fn
/fX84VtX/vZaddPCh1P3B2VOzh8MJXnC2WtgB+3reOo5pA2ddXHbrXp2S/IyBXDkXb+igaDPdCAk
9e1L8y20Abr3g9vctbTdjxmzHYTS0vWzSosj2NeD4L10jeYGM95BpDSrihCg3yYc8420iugjnJnZ
hU2o+TtTpwbYulDoEyo7mLjj7AhwafanG8ovn/revaitRKrVvbFx0z25CpU2Ktv8AXaN+Oz6eb40
xty+Yoex75dpHI5epbEEeUim6VA5uCpHCb4pTBMQICNdcNt+XbKKOoHddMGPXTNxEwm38w5CcZxt
22zH5T3O6YOU3nyvaYqWOCKa+uAuPp4oxzvWqQd9jMHEh4ws33lrRX9chzEgAyGzezMgNJBgJlOJ
LyZCRszRQa0N3FMjisdp0/67y4Dt3bJ1aLgRZZIk4Q7/SgEMH0f7T3vOzTXBdYmU0UgcepgSHpN7
zXzLX4suUXSMiW+lz2F1UwRbR9Zj9XgrQNIeJhmQ0YY4mZ4k3okfGg7DEZvFxS9smqZZYV8qlVFU
6Qt9LHNdn3ouuqdt8sV7F1jkEjgIc20WbVihTvDIfNUdeVFMGUUy+X2lY+5GGG0rN72h/An6ezNl
FiYCT/G5d9ZxSJzNsdPIn31kQ9IxOJwJnQ3RP8950Wr1q19RLCt3PIAraD/I00EG3nSx1BiYORSb
WCJI6DVU8vmUrZ0Y8IbXvGgNZrUejS/nTzvp12ZYErEsIfUFH/Fm2Bt6Oxm+n11FQZjOJQSAoxq6
EYrbAIeXNNv0vvR0zrrALqipUxN1I1IIJnFSMoz8Q8VM/UhWZI0r5AR8cGbwZpFKSfIcCVqqbP9F
0/oiOhdm5dMq7fpgBKm/zximpLLidMhYPINclqhFPOMtiMkLIUPDtqVfqsUfYs+W9T3rf7bHOZsl
w9ibCRL64j41qMrbmdt/CeqxXmSQ8f4RxrB9la2LHCPzlv3adi/zQEk8WkIMAFvDQcMZOc0JSStH
pJ19Z+RHwBreTe2yJ9mUku+cfurPEljzi+AawMLEpY4NxKFAxA+w0MT+xacznTr8Tbt8rry4JXS4
V8p3b9Jh+lS26e6qADtHHE6Fe3SteTtNdcqS15hec6+nQhxp8I+oFujDjT1qnNY2yD6yOZ+70dsO
zJWa1Nxb40LNnsznAtx8GgKTJqFpJMQqbKDEeYd7yjGSnAAM/ih/qj8GwvonqYJtNwUDLT6Purny
a33kP7Ghmsj3nAOJI+sdCwJiYC6sT2YXftc8v5EAAA0XQEfjWGe0TbsqJsWJZIKQg0+kE9FWPTr6
Pg+uMuN2gXxSGsbl2v4anrfcflp650zgz01Gz3rgwvBrCv/Ya3YScjjM0xKegDBzxgVzTOX3CYnY
EjEvEJ7DnKbdmjrFieejjEd6Cx/8oJ/p3LixHNt3YynCiFjJ+OWVzt9F5pe5KTw6mEuEmn1PpuF2
7VaipimGr8HPf2yGzihlKQ/XlODCEM4kJWX9vgbKR9U5vYWDIRJAR9S36/R2y8uZBBDZpd52Glag
in6nXoN0x73YvfVH1iqK+DvJ3MOrEgz4D1wqmHoWmG9XP+V0aCOIaCioc+odNmnfOGAbCW40l05U
sd2X+5WW4XPPMM+ervN26Cz3E8hy8MFCWB6XoiR52VDNBHdMGkkWlvFmNmAOlWjdA199u0sZLz+O
afmCsGjLWdoKjhck9eKSC30kOCHRA0CHEVlbSqbMFX6FCc+UMunM2Y8zs013VurJA3+woy69Phdy
+63BaexypAT0a4AnylmlD53vct/p/DeiJyG9cjeVJyeU07ecLZM+zwg3llcnsdW6z0IJUU+sxp3v
k1AR6O6In6fB7TUmEUzjbVHW1b1L1eZid4W37/Tk7b3RSVy3J7Dqd4p5am5H9qBvGc4hF+dywOzG
u7ALf8sp8Dj8QBivqyFZDXGxi07s6CCFOx10r5NrPPfU09ElXvv31vA5jt5y5FLJ8+rydXThVUxA
XODYOUhgCGciWMnuUrhJ5xmK5L21Vr82sOuxb8/+cYQQE3F5MeHFDpycizth9Nlp5b7sK/4OERQH
xoByQmoEJSiuCMQ79aHwrJ1yNQceIBEcQPjX58H6KsYe9bQWv6TbBQlqkVhuNgmIeSLHRl0p4dsD
XGhUThTM9ZgEAc3KttoeEdQ+d1Z36hQPmeHqEJuPyyKM7GlvZc4N+y1dwPS5FN8GoYuDY7p6P6x9
8Q0ziNzhkJ6r2f/FbPxl5LhOmLo6LD2bcVtaz+wVw/1UTepc+y1lioZhimlxLinZi5OfNkfhAUJ0
HWJk/fjAmGiicSTXS6iPU0lQNV0Ixlp081TWNKeceh9MeXc+WGblPvaeU5DxT/HHLErvPDm8L6E7
3Q/k36OmCD5CWgH07eShTKcNR3OKZLAXR5Wi59NbJjAODa+krPZ2L2/auv+jmPdMmAu7ioOH9KCh
eJwJZn/YVtM/Ejh/GVOmDuiOc45dwvHQOAGlZeoFNGYNqu3dcOKK3hN8hEyVOjRHKyfz9q30ULlR
vk6mWjyGffEf3J3Hkt1Ilm1/pexN3uQhDXBos+4JgKtFaMGYwEIwoLXG1/cCmVlNBjNJ45t1W5Ux
k0lG3Li4gPvxc/Ze22QtlZQXjm8vIMPJEMXZTP6pysQQWU1SkSIT0ILRKKMhpJG3EwQhs+ZeHsHV
E3oXjiRGSGzPpGjIO4IXC7R9cnQQWXCRAMUkFpXEpjqj+Rcx6IxxwJ/KNENFp8Z3o6+eZTr6W6vG
8ptUtHhsRlB7+gSkFhEz/Rohy+6cOm7150CNbDcJ85tSjM+timAzy+zaSXLozUEwk2lPtrWDvGkX
1W29q4xxERj5YPsV6VoY1R4tL8dNxqZuoQbbAGfNRl7kG3FJ9TqN1RY8y4TDRv6ksPFcaJl1kims
UWt7catUbiInhyHPH7paibcSs4m1odfRUbEybptuNbCinIVv6Dg7FCXfqiN3eZj59mZqrSsKD3ll
dDYzNrVDgmaOHk/6fmQgQcQeB8yOB5Rgpu49pCj7bE3hqwqK3+mTCScVIFKHJYoJp2xNF1WlbiuL
h5N6KtpUHUYYcgaudSRvZJqQeevr7XXWEhgbpY+qiKvdLDJ0b6GFg0Q5ylJ5ZeTGplYl490iDZ2g
3E1Szp/qgXIiImDSmjNNdWcaFmTeRjUJB9ojA+/gybbR65JahEQvPZZ9SMYfg/9O5bqZlGSPSsaF
79FXGKnuzkrfXxVjfBCLzLAkYJIBd+e2o0rPgNRZBO9eYOb5rZZk4YY4rkMTNFhRxDSs50l9Jhh7
n/ntUfGfzJ77Sh2jzylTRReOr6ti4ZastlwpdUmNrut5e4CdBETBUpPDHBpXY8/HhSIVe11I6ZRl
G7+d51Volmy1CSLGaM5XqEYjI7uNDHtH5IJgGeLcl6bLyHZsJ870AvX8HSkw7zrQzmM4KRrZ3LqK
dcWoj11XSEereZKr/lEiJtgOYtXT6+rNrPJ+XTZtSiKdRNjpHBPyOJQ2YXFD/sI+iz1ST1zMavWW
ML5PUNVLD0V/7tXV51oTK8UYzzShkWykr10zPopYN/AY2Wy+WUgIHljfEzLS+ahUQr8l7ys4S2i3
+kR7kLr4uRAQMxhlg//utlUZvCZFNq+mSh6P8OpGr0MfvKb/TdkCCNbsj0okH4aOzWRsJndKSG1l
GH3GnXoKu2llh8nM1SM9zx7EvBa6IX+KmDVYo9BXUBaarTplWHg+o5xuuP+r8RJI32pQ6o1I3qf5
vluQswI9dsLBKs09BNSfJz1fW2VKAdnm8aUxI8jtErlxjBZ1c5GGD02cSrtAMjArzEeT1fyWMMEZ
9bKUvqGrQ26Tq/LeJMLtinam6sUSKNBQrlNa+FK+pxz1jwNPFvqcGzP2zyDDhk0vquiUEj7nls14
N+BMafXwEAYBa38H6ccapdphZPAoNBzngNlItARuj8wmxTsQjGup0wknQpfGOpffwj5ipSrRaHXS
I7D7tZjGVZ2ahiOrWe8aGYKkSVPqG9RFKA4tsQ+UeZfwJG4oSV4NCYguTjUZ7XvX9W+5X5w1hZuS
49GbzRxGFExY01Q+SEWwSe2AKzbHq0yUNDiMlZSKxImR72pIxffGrCNZj1J1PZvypht95RCOgJsL
pdQeJgolLLkD0SMAIMkUbUghm+X5FPiFtR39plxznEoptMvmSvSxtIuYGFSOhubZJYeTrdvSPhOm
5050V5RxfMU9G6zNUhs/JTzsHEBidx5upkDfGhE3IXL3dANEZacgDGjZccGmOZH5qUTFxna0Njuj
2wdDOJ1mJkVrwgBXfZY4bWS68kRHhba4oP7lfu8uO1NdT3Z8g/1nJvE3yJ6aNjrEvkTva7juWp3c
NX9gV66bu5yqKZqom+u66tGPmeZ+7Blb5FZNuz8yX8clgtWglJjkRtrEZqUfaoOdiiZYfdCmfBUM
ROoZBQ2EyuRBsCvtUNGYVdn1IvwXsjmjL02qHCoGUkSsZsYswAd2vYmqkvZfeRrnuj4kCHPpmwws
Kj3dOccPmhMN0veiJLhW8isWXoXKbzUzOL9oe9lYpeEiENPYJlVOXNvJamuPYu0W0I66xaBXbWEt
R4FTKtQ9mmINMKsH8qZrNCcN+QIkasY2z3WuE4QdxH7qMk8378yRfXrobBs3lJ7vejM2MhcdfBjC
a+ryE5HULEzsQTgEq9baxBNHZ6UCwcjL2ZcxvfcXSa7wFvRWI7kyWXBrsxro8c+F/KwV3VHKDBSq
ORLJRg0fhN4SaWyzzPcjDoleq+KdGDEx+CMvMSn9Tcu+/JkPt1rhc0Jjj/2T6NUklh+ktJHfQmob
ElwJWf1cVGHEaZKOmNV1pTtzIV/1RpOPYWrKz3U0Gxsjb4fHwhzH+4Tes5tC6Fm3SUl8s0Fzv4pc
nXZopH4SwBlOtIT0TQxb/qZjIbxAsHuXza1/HBM7vwo53bz0coOezOac4Om2VHpTp4b3bVzoiZPE
/XzOqyw5pW0LAYpIXaRqenSahq587ExMFYOU4ViIhoaqNm09Ih0FpOy69rI5fw6q+lKLmB+gYyVU
Vq+kXYhP7MwN0a0Vm3kCH5hc3FD2lQeMn/onUUxZT0kfDPdIfeJ9l2nYlhJfu8DSVyC5swd5bxez
dtATZb4ZY+oRIwVEH2aklrHViuDCTKmHUwIENy1eOmxqtfUwaGP91uuY4pAsFmuU59NqqGVMgjNK
N4X46TU8JC8LMuUaFXqxE6JsHnOhT0cUS8WhiGb/rRa0TugB5YFi0EfETCgRy/E2mDSytchU0Tw3
dy25Eyw3UjC/dRFCFClS/A2tUvVQYAptEunZHFufk5HRbuE3dldNoGE+mkdmcrDgN2MSx67R2PWh
8RE1TxXFRdIMy8NTQetPs9HFPe8U1HiV8C8jvx+2MgEJByXoTHcihZQKATB7yQVYgJfZlhZDOy6Y
f9JaaV9e15zwV/9P40FGd0H3do4X7wfqn4M/Nzp9zTlYqQH0DnSLIUuMVn9ltP2WHON/Gg2aJIkF
4/zPPOhNAdf8Xzfdy1tEayp6bb+FQ//51f8Os8AKLv+VT/On5oIgC0PBq78QmRf1hI5P/E+0OUEW
0AcNAT0PC7mypFX8JbogyAKKliKQahi/l1go5MVj/41RnVOstiS3wGqA/7ng8743qkdlJemkEmBt
820asBlat9SOa2Y0HdY/lllhHWdTedDb7LLWkKEE3QoZ5sngu62KtjnoGS3ggipvzi4kydgXvXYG
A3qwhuSerNkze/YdwRXMHCtzn3bUJnXDGKZ37Fy8THJAl1S+LoivIYeXUEOMgG8Ev3JrJsQlKO+4
S4m5aLKBepXBCl68FwS+xuey7xvqVhQPd2gJu41OfulZl1CKIJRs3SFW1B1SQN+Rmdnct0mFp0ik
45M8EccwqlmJ1VqyrsLceEma5yApiws4EqoTlsZrCfzFC2MgJlPdZPvAHvp1rpvhBXSGcAswEfNP
iUzBQQJo7WhhptgqauN6nJKbQNYLzgtF6yJ2VTxJyNq5jYlEL9LF315XZkW+bIWfFYGxvpVz86HK
yCmYOoY7sdaymVspQzWdWkmVy8s6MHdqzMwFKV6yMbuag6HJHoXH9FVPMdUU/J3GZHBI5POVnZW7
tiLoPsO9ENU9CePJxu6zVVpMCOJpM8nhftKjrZkcaBQerDhHN4qHKLtv2na3KLZ8OV9LNZER+nyO
aEKVE+nzsR/eT0HPX8AipyFvtVHHoqlsXvTAXOeiu+Sj/zSW82ookZ1bj2WRrCHmL9Lr3ZxuGnQT
knljZrYrMacxco7AvCdtyXmwjaMSSj1d++4ypx30qYyxrTl0bNolbDsoXxsVi1ish4yDqNt2isiT
e3oALVnI/jkrwWXOab0ec/lp1FTlzp/KmwYTM/VeHF9UyUmVij1drs9ajwkea7Wirc0YAZwkOE+3
gX7TxwnZx/NrnTTppdBLfdt00T7usfH7/IhZ1UveQFwQtdG0ThSc1TQo3rgPkKybI4AtrUzWQibk
KEvTi5Qpz8kUfus2lX4ca5HtVJyWmKm12TWrxnSsNrjQcBk4ASd9JtDDI71C8ysx63/1gktP7WfL
7bn4V/ac/9/mX0uaxLdL7Zev+/dCC6SHtVEDBMrqqbCkfhW4qdof5BpDpuJsoZNV9e1iq/wBoNdS
0MOhPTO/wF7/VLipCrI4CL5YS0xovrpm/o7CDU7MDwsuWBgDjR0tEhOu0weWUNoPTMkRxbuT0u3i
6FjV6jkoi5eF3OYgM17nfnQZqcZd51uc7tK9OXenkocNQYuCJJYBE7CJUkENbjTEQRCrOHNuyIKj
5sJOm73C8tdK9Ny04knyFQZUESVUr9GFjfv2mbG4i/+cll3qzE1zBGIT03wzGeVVz0LbCLGNb+yY
nt6mLj00PFO59q0Vku1ib5dMOje6ta+sywtKGcc0TyJww/A4UpRvKm2Ftop4FO585LcDbvh2PcUO
PfvVFK/SfCdLDrIdGYlOd2knV4yBo+Lajw8QICrsub6XLHBmbG8cqM+1vba1XXqT3sQeIX4XfvBe
3anydXXi7J1xkMVFj0s6nY/pOl3rDxKNeha+J2valDf02DhmQbugkHdxkjbR51C5zm/oSt9W6bmQ
7gUnNN2aaaq5tGFVKiIguOWpipmjWBsMy400bnyyZsoI3Vc2e7t0POLC2BrdFRKpsFtXnXkYFCfN
U5fkcUfZNF5OZ3IM3e5xepWepKfpVf7yT/nLP5dfw+f2/euv4bN4bd/F61//69/jZxTOG+21f9de
9Q1SMgAWg2NMZzyDS891UyWoJGLWCxqYGDOw+DvqPi2zp/QcN2t5sB1RfKqEg0iEelo8ps/0twBi
OEwVvPB6lHco+EOxcbDF7VhNCZIfgg3dxcG/IFNI0ddD6PUpp8ILBJjjfGFwGhRXfC9T2fArCuCs
uLDqrakWTCgddmnBLznueGkFTODTCKWfIymL9+TOe9b85Z/JzejSpOyIL3/qXe3CqVf8Peu50FY5
DbWnTVZv4/JVWBc6jZNwAvGwCRB9ma5BLH3qTZe8T/YgBpVJ66EbHBztdroMX3x5bTeX5J2Y+X4U
WypZivFt2KGdabDkpdeB9Bo0F5lxFLu0WwcbvrwI78fxmsB0wJmXhryOpUduVbSCiLjMZcv2aLm7
csxPSIbcKAVeEFInm5KH+iRJQJG4kXao8Vqr42XYbdV+g/8XoDK25Jw3XOhrODvVaQxlGneJQx8d
MchJ9U/lMSVmfK3ti/ZoXT3pM8cvxdNoNl3U7T4MV0HB8+1O4raRLpue7uksORyNY/kSbcfwHt5G
55O39qx0b72vq5Hgo/PwfEJSFzmMz2w311yUDlF4VTYe48zmLAPIgNiystUjxqD0VrrowxXfUUwr
nVHrtBpxoLZME8QxyfCuPljhYn1fadIRqVT7PEr+CvMR8BR1w6booMBn7gRdBkRPFcGjiJC+zdLW
Dg+oCpDovzCf8EbyEGOAAMc86JwyOdo1h1xJXn42G/DQpfwccFBFunOPrL26zqr3BPhdgPEa0aZJ
G+F6Nlo3LDsPxXhpscBcCG0fN/I2f4uKgwhdzaVKyiMJSIPtKtxSbmu9XayDlB+NTxQz+46BterA
a1DMp8Qnxsv8bA/SQxuvUx2D225SD5m9MlMQRcFtqDxQIvNON7m8TvL7XL6X01XZH6azxfCZIyyI
AMxpYt4P6UGlFyVbq84gWm3dpZfydBtjG8RmFRy7k/kwsB4qTnGVXdk4MGQaHUwql3/JLwhLO335
z/y3r39Czhf/zlo1Lwtat3Axlv/rjdt8Lk4Rh75hx8I4H+aHCTMNJ+FRxtChIM70Rse6rDTkya4y
vXDbq5EnjS9NSiBQc0ZmyZ30QDOexO6I3qZa0ViVsacwi03lF9SWXiBdYxpg0rELSolmVY6hYNfE
LTM6+ApIg61pj5w/LHe1fpetfIzz6LMmDJhzR7vBNx4bmXUVXV95zVXNFTenN1PRpQ64Ni8Irnhl
DznCbAvX6oreqe0NlS6V6YiHuHxM0SOlXr5OepPpAHCnZ+MYv3SDWyWNq1WnsDgbwX3B9oirz863
6E6pfJHPzudycjLNxVI8ise81mAcZG7QS/RexlWEYjRD5WYJesGJuGxNzDH0uKXquVbsVb7XeWij
FmfauCrJY7NbfS3MeYWLbp0O5XtA96+MWWJpnsU0+Ox28BJx5yvJCxv7pzjVbPSkOKqsiBjexMNe
c5m1NOA7A9XnhHv0Si5gygS9G9j4HzvF7TQy//Klk1keUtpq+gRVXkpBxNSrYUBxTnv9ATviBkga
Ex45XMf2pYTvBWSMhvkjYKGYoqtIz3H3W/aKMRnkE1uiiUHXQ9gX2XijBMyGmaYlQlvJhJxRfSCj
LAPmKv2MLX7TSeMTYoVzEivHUU/pmIz3WWq8iVw7BtpFmD9/Kc3+V9efYgnY+Ofj/qfP2efv8p++
/P2vdaeu/aEvxgXDQpgmFib0X3Wn9qWChHS31Hv8spyx/zzkL3/pzzpTIRWXPzaXVFzsGfBgf8NI
IYwPZeaCn6P6VSy+J+kv8Oq/P9eXKMsxkjHpKmwphJYRh3V5CS4gjLwyQK6z9NvHTKL2Q1keHYXO
/HOjm9l8Yc5mGuwMc1qKMU1IFGNowzhOxnNbeilSHsUzszz7RLNdNd0qDKaHpMOFbhXJzNjKT4oH
dLyx7nTDkCsIt6pCYjzdBUVrPbW9WuBh9NEp97Fb01quAs9OpolvEvp9f6cYAWfHANU2eeZgFmLp
PUk7TOqu1ocKy5c8hlFS4N6NhbKfpAiZEjYEDvMMmjh2Qj6IO3WNeS8kVb2ThlM6RDn8fAg1w9pM
J2IYQThazaUO3ErbBRN4ttyZ5lqf9uVUJcWz1co828hYVbxcuYmgdWFiJpidzEQnfj1hbiM2MRMG
/4jQp0WJ5csROTs6w6Vnv4BTeUvPVccJkJC9odKq1xnPhIcY9XJ2D5im6p+mkZn+XZ0MizSvHjPk
OQOon9hhDCViz7YxwGWuifZkOs9pJcIrAuDtpzHLxnLnj0UfnkZGpwaAAp0WRO2pusRIdB3wFtiR
Yr6ZQmlrzWUGlsOKqsbjLJ3BAVFFJbLOKwaLOyPFT18H2Y09KbE28cHgd0TCRmdl9sv+Hd73Ioy0
56kTmqfkcF7upMHPjIoSOWzt3gvUDKg1snYmnu0xrYqE3xU5jf9X0ePI3uqQuMj7BtTCrCk2rDp6
B8UgiRtaoPlmjswad7FkJ3e+XLbPuWnELp19OffsvPUJ8/Xj9FChaIh3cD9qTtbhwOoe56aO3sCo
1S00MaPcw3BTgm0Tisl3aRUn7ozy9Wrwp8ZrNbu6AiCBXc0IC3asZjCUK3yK7a4V/YCUNuvuRDnY
j62clS+xEV+IujQf5CCWqHITVbsq1DqjRA2sytXUDtaBkLv6Ec1LVF+MsZY+lvIo31RBP3p5X9qf
EDsEJ3TWZu5hjmaWVOk2hoCiy9dDJN2oJd3cvirSwxSlHKS0SW+fBn0sr9Jw0J6EVlOBilBrcVFD
gPeUlDMeImY4hBI7c4aD74DoQlo3VFYq/oCdT3+Xnb8ClDWq8qJmeJ+1uli1vdApAuXbPkWLCMjW
OBrtgofRRH0doHDGX04xhuaQkU1cHyaM1qsCDobLw5GstFjukhsoKUXh2qNOJSojbmf/TuKMUU6e
yMbBpLVFpGvrx8m+IgXbPkQRHU8UbkNrrXvbB4iUysoYr1SjDLNH7oN4eKMZyqwmo8ktn8mmTisv
0xmDfgrixfIaT6NJrnORMtTpQ7SOHuEFmXSemeHNrkTKsHlhS61prEQ7YPAAxxe+J6oBmkXyKUgQ
BdmX4xjVLxZwHvRCiWGG5L0uXaMcmNSdjZrW2MRC6vkh6rbnZrKzPF/VMiqoFYfDufSKSYvFZTO0
YctQCeGjKweyeBwU1BsrRVGZoIih1DDaQ6A1IRkUUf6cNWFS7xNtKJBPlGzdKzJQFr/UEuBROKMN
RuABXYeFpyBhXOyqHZi1IzZJvKpAnZq5hZkJUP2zOeQivgRgUZbrFkxELW/nqp7mG1KTEYbZFeKz
Q523GVenAR6LwLHvUXR9s8Ndfm0Ffxvft2wU3zSIwRqDKKcxYgpMfhY70/cbSShGkegmtjHkKTiV
ckTPhVeWdfubzP8vr0PSm2WpKs1u+wPYWx8U5AFqD202U6qXMlz8YnXYf22K/WO6ygLn/fhuwCpb
sFnpAAnjA7x3DkYUnUONTby31S3Yp2htQ9a9boyE8HLs1qeJEd/1zy+h8nEzXt4bckEDtboNLHbZ
9b/FyqcDGRR8QsQ4ZzCxW+ZCZDEDnloBT4tXHQTTjZAxAjpFZVfooWj7OCUpPvc//zk+UoSXH8MU
CsoasLQQaj5cYgiqZqw2OlqnPHiw0Ckf2Wopra2p3v38lX68aRDDMWUkTMWEMyU+vGGLdTMqlOUA
G+T2rU7+3HpuJuUX8O8f3w/TTDp9xC5q8Eq/QHi/if3JTZCicwPVxFiEkg1OFihruX/E+Fj+9lMg
aB1a8KqZ4iiGTZvy209wniDtEcDhA/3xi4M1KW/hQLzdz6/a37wfIMj0LGE8A1/7mCSZ0jFsgWbZ
Dv58ip9A82EaApO4FAn40t9/RwYzpOXJXhqeyocCMW5A2yAgtTl6V4+S3PvA9JPoF/fB370j6lBF
W+4BGzT395et1CtVijQaU7MKzcyRu65NDkmf0/zIC4b53s8v4N/cdoYqFhQ8ySEGc7XvX86YDG57
hfeUGE23Fpj5V740p6ufv8ryQ3+7hhAQpJDMSrAiJG4Wq+Vp/+a2g/9nDxowbibWwB+aPkwORsfD
XUt9ty9y+e23X45jAfmJtqITs2Z9eJbMFnV+2Ric22MpehgrTT0QXi0ONQSIszpN2i8ywn5cIhk4
yqjYiYxczjIfLmIwD7FcNZzzTZs5HCOuZyFkArF75QzIijNln/3iFX+8S3hFxqBs+CxzqvnhggYR
oscev6BTYThB1lONDlsEJ1zSOH97/eellkVDxXpuGfqHu17X8qZP4xFBejOOa0hBA/JG0d2ayPHX
ASKeO4yW6vyLZ+3v3iA3P08BqQgIMD4svLWRBqwgHYMfRcH1VOIPF5j61k2ZNl+pB/+4wf34CGDV
Z3XnV1CxfJAfbs6ABZCi13eUPugOkWQudWbTb3/vnlx2EgYp1mLvMngSPhQFAGebZDSZrtZpH74g
wJU2tpLlqxZ770WGb/oXK+PHR+7L65moZjWL54AF+Pt3FUPfnay48lHxxYT7ajXtjEibHnuWlc7R
TGTaP3+DPz4E1AYqlATDZONmXvT9C0bdTPwQAUWOMqC0wmxN6S1CM7nVxDjsaxvoxQLwGeRf3Cl/
+7qsKvLyPolL/vBG27FX6qlL2AKGTLtNF3BJntrFVV7r7eukyP0NqJ36Fy/64z0jmGwRQgtSh7Lg
Y12ggao1pca2kaXVPRaLVFZfgNPk3s+v6Y9PgTBsVVYV2hE2q+eH95ZSeyk60XqOIYXqTp+CN9ag
YhPboKb+P16Jj4SGCy8GUuv7T6+P4U1VNPsQEuMa4DhND1qbG22r90r3q5DPH+9NamMaIQoPAhXP
R9T/aAR1p6DdwfWXbkQ6G67UmK9DoDYbWhi/maKmypohZKoEjbxpTB4fVpLYLIBPM0Knt9LLUAj8
wgN/bf/i+n1ZkL7d4r6+DAnFMmWySgDt9xcQbO2Yhrm5+GJmYiDodmPA6ybRofqXCib4/WRxTdEQ
hYARLOJ3K7lBwq5KCI8RMdoDWkk/pIPaBbls/uJG+vF+5SIsJYXMNTApzL7/6XROmjCLeddmaQAK
8Tt5PRmg3n9+E/34KOpMiZkiUxtxX37psH2zzZMcwFC+y+Btot86FvNUXAZExHqK1ZQ3IMqqxwgG
329GqbLtLjUzyBEUPsv7+/6tDZIJfGJOLKfhsm5Cfcq8xk7DX6xuH9MpVOygvIhMVpPO8/FlRv3N
W2PwISXS2GD1mPL6FRd6IjlRmtCJikRWVV7tC106h1WcYUfRGUb/4tL+8Mgo/ASKRa1GejlJHB8+
QHNuoqyFI+nUZYa+PJhpW2i1Mm7HfMLrDuAqW/38w1y+43c3NK/HI2oSFaTDv7E+rD2d7ZdRyDKP
2DXU8jvNh4TlsHcE2m5WgLr/Yn/84Q4lzwthFwHROjExQojvP0aAuy2p0YbuKC0sXdvHrwY39Lc3
qeVVWFEp4g2K648JtWkN4rIMVWbgSdKs1bxQgLdojasUQnHVJCvfKh9l+M+v5I+HWdRbus5zR/nE
y9sf936EpHW/+K0Sm0leroyPOKTuiRc7W2Fzq2f9i+YzpDP727Awul+9+lJ9fv9B8ujbBs0hSlRZ
/fiAtO3cDsqUwpqW9HolgZXaganv4Dbo46VBoMeTWbXxFU584NCNaLadqw+V9vbzi/Dh86V+VFSM
vWyVnOeXQuj7zxcxep6TxZi5sYmztsTS6NILH39RrP7dqwDMYyFQEexa2ofFIE0C+ACRjfFmrCY3
qkKCD+ZE+cUlXc4P31xRjftnCW+mAqBENfnt9+8lygVQWUGwkz33aN1zyHPPMaj/egWywh+2rV0m
CMcMHZgAHIG+XBt9Y1VPP7+iHx7Q5acgRHopfCjKOTEuq/E3SxK2m9IK57J1VWIprtk/ekbBqjEK
xGgdjdrffTV2OJlq0qRSZoNbrvw3r2bQKAty9P5uGzCMwOwMQdJI4i5zDHNgzvjzV/tSLX5/iTVG
PzwzBjmhLHkf1rsRz2YdKXBWYTMhUaQ2t3OUHYtub9MjNmj3XWzawoPsY0y3lc0PtDJy+vOoQFKp
wrNsz/EAYbXvjeda9hfKRw9uwSOzQrntjQLONM5tPD9XSY7N351CpSMNmbHR05QKPNVxopT22vCV
uWXmT/1cPPqxrMXPX97pb838TtFrXTTFe/sfy5e9AteroyBsv0yz/vt3/9OkwF/W8H+eDN7wJrlW
XzFsu7f//D9f/v7XyaAm/iAiXUPgq/85APxrMoj8F9iZkCGrLYUjBfi/J4Oq+QeFMgNbvlLRvuh8
/5oUIv/lj0xOy9y/S6Vm/86oUGHR/H4FWJYWgx+BqpJVlZf70GFoOr0eae4KF8ACOoRZTWaHWC5Z
/bwEZkGFUcF+o4NqRPbMKY+xv9bE3Vq14P2gqCCKwdFZAxNshwkRMex92bgiUQduSJLJeeYWAT/A
ARq/LFwzBN1rkcuG/Yfp10xd2UE62tudFKEiCfUe8hqmJv+OvPnE9sa+ljFhAUUvYalHgHro9ney
gXjJbvHRRngt2ip/NWitWoZT1lZIYKfS2m2ek4Blat1NZLYjSBOLvmDLvICZmYmPtwgyeBfsoSqt
dDtZVSwz4zYj8Bl0sV+1sIpIS1e9qq4FWlW7TUb9XQUIi2VftID8T5091vKlJSn+S2xSaVWOPrGU
j0435nF7X6VZl++MfKwE5khzBuQS+4AJUtyfzJFIoZh9y8mkKX4ihAggArrXC0Zj8GJ8IoyGMdia
UB9eG8m4L/CQtgFjtgD2h0jbDamHTjyqnyHGX1WgFCK3AV7GtKgqnBx/BfQ3Ng4rLk6SyIa7eXFC
VVZTH5k/qyu9CKEd29KRH+vBTzSuKUrwU5NgnI6DA7ja53E4T2AZAOwfEowvGMY7F+LvBD0L+i8I
KvPaaPWjHYC2RyMO3HY1txqAtoTZK8Ix0lrup7k6lVxhcZKyotoPdXMxE8fRe9OEFsUcwqshyGOG
vXjqUfN0+3FszjPF57oxNYaqetetNFTVj7NWjGcj1LVz12PtbDuCo0doNdM2TPQb7KqYtrvgHrOP
uq1hW15lzKadfmITCWx/Gwx1vcnGKViNC/OarjKODTzefYycDlgtXg0qYqdaxFBxXPOFjTgl0Lzs
beSr8pHApBuqME+gk8bZxcB6CU1L4M5ErtGNZeUyZg3v+loUe8OobRzkFS7UKggPsg1yxgq8HEIQ
gmeSVUAR1MdBqtxgNpF4QyoYYKxZ0znIiX6AFaGicQtIa1qVckAUmzKAMAGxjWE1K7eRToKcRv/U
xM297uvxHJlM+W0+fYQ5xblHNO7y2aNfxwlVh8VWN6ZrRo1bs4zwgsxtzqai3SlYErNAasn/IB+u
JqbTIdxEc5UQA3wULZFKulrv9KTsJ2wBU3dK6QYtfvV9mHbzwQesvW46fjHB6/sOk+jLTvJx1MmV
clZzZuL2RHo9srASuRG6uryKXuox0UrXDuM3E9B76ZLM9tw0unpsh3L0SBMFkUTpcTCNUjsZEe0V
LRnxj6sV6ICOODMrmVGATfj3sG4O9ZpDJyilTD3FNI0cI5b8U9NptiuySfd4V/aliAKtX9kghIq1
1ozPiZK+Dci3MWRmylmzyOfbaoU0HYu+VDZxmsNxm0K+uspL0xsGiByDJAVib5LVRviFgVVLyhD/
D3m7A+k9rPKOuLG1AEClekNebTAzoQ+s8q5jJbBERYYU9lq6SEnQd8dBjUGeZJX0rkhY58Py3fAN
0bhqJBnq5VS0t83YW1CYxtvELEtX6ZAFt+0d1rTUtVhrj7Lu74NaewTSlUovmYo2AD4M5LdiF2ND
WuK3oKUpfq6+NjZmUXnIrTOGTxu+mnIGWgbdiQyz3vEL6VID8lhH5TkCX39gPXe6MtUu0h4ZXQL3
mRUNxoLct4uMjU8zMDp2AnwZxHrZJDYicVR7zLxD5r/XofmU2tJK7W3cHZw/kCqX1noa/Qe/n07k
gkq7Ef7hncgXEZ1vV7u4V8+FoqsJxBGtUN2mzJJnMFz5RQCY0lOA+3q1luMeji9hqJynJKipCxOr
XfempGBTVbizusLC64y0t4wYghIoTgSQDoohGQ5KPJ8arVdXPE/8kTHKD0qFWw5oTyhdKQG2SGXJ
a/L5QiQGxQ1QSIpsmd8020THvWxLHbiVkJi3RobSW+rnhM1yV2IM8P6LvTPbrRtJs/WrFM49E5wi
SF6cBmpP2ppnydYNobQkjsEpOD99f3RmdltbWVa5gXPRwClUAS7YEje5gxF//LHWt6QEubivaqYM
ORhvOElpjPTEqWoWjKjUCv6idxs68VcRDl88UXpnU/BAHMy+JCl17BcUTq7PZs55phSKTIDDFkC5
Seu9Oy6aMzEfjxzogjC8zGryV0Cc12sHKeZc1g9RY7anEaEXa4uyE11vdTrSlV13yTdmOtCEcSTO
x8B2b5zRjV6c/jWv8q3DW03qotbZVcLkMGX5NQK3lbDGI+gjZ2Dt4o1Z1ZfJ7CLVg038JHR9Qwzl
WQ4DRvrPFTiIs8hMEXo2+2YO8enrc5OEvr0xkRgnyzrHtRmXvwdRdwk052SIrXPVItVJ8+vMRgM+
7kb8dDWZghGhdU5BHVBiFhzOibI7i5DFrwvLuJ8mcSEr47JuY7R9RXOs7OiVyXeI4FgQrWELQt4S
N981QXrmG2+VdY1cYOXpfEdx8NgHnD6i5ICGHKLxq2ipekl25KokTzYDLLuKebKs7mzn98Wb2cfo
MNOXDhxbNJaX1AY7cxzWZnMeYokdQQFWRXSXwFFp6ARj1YTejKpcW9j0k71sLxrjVhnNY90dJ3a6
71iqiTXYRPOrj0+wqYDtLBrisd7l6bBXRXchZyafJzoh644ZxUO40Etv7fkXtuee88peUU9i/KPk
IZ6jnuG4dwPLAJNxQuirJu0y6U80+BugDUfS+5Y34tJPnKtYlduMwD8F18+ja6eMr8I4Uw7eE4us
M0oCMgL74Fx1y6z4CJtvI1GU5jCr3JfGtJmn7OSqQ4/pJdHJiCiEjDW5bUIHlQ4KEqM+C/JFARIN
PUKfluY0Z7BrN3ZP6KPvYlBDxRhcVn641hnmcnlVY7oRvA5IG+MUo2jZ0YYZcMpK066u2WpSi1Aj
o98SUJxk6jcbCMXO3gzV8ewcCZRRY+8cxbneWBWjJZ8Wn2N/MnQ59MVwPIImdjmMMR7h2gpbvuyK
ZTia9fVcG/axAEZwUhqYnqKJutTvdkOt9XkJbeOUhQmqkutAVSLNic3fXIBbD5Pm2h6SG5COXpyW
+x5Fwqar50vb16dWg+Ky3TaOP21srzQxcinANmaZ3QhsZQ+jE/R7GfENIISqgnVaq03pviGnuwqC
8TjiR1YDgQyDUrcRlQhWL9HtOf4ijmUi8TBrTht8fysIK2e+Gd/WDllsgvWO9+84z49KgOjt2h2q
Lf9bi6z4gqkzPhkGHBuui2EBMi5lT2qyDfTt+BmGy7HnpY9lFFMeDs5tOMXbOAkI0AIj7+ljV4DC
4spFw8ECwA9EMf6Du0h3J/aKs33htte1vYx4xPgV0rqk8NasxZslinYop4WqADgs4sEQiJkew+9M
WTGIHfH35JtNuxmhQ0hxPCUCsgKDNRn3iwoWkVdLFBlMEQWUHolMZZhfHLKMaERuFhMXAMqLdIQj
ZXjOvTabx+WnZJM/mGMG3sh4CkR27vXtDe7bt9bo7wdSMZFTI0MOwn7d1hi1Wiqpy3mAp0JgZZ2n
OzXWgAatE8NRJ15CAEoMTc4c7VvL1fcjsjOnREXN6+W5PI5UnWIgZATIJ0uPX4Nu+Oo33nnUgTmZ
IXomY7Az7OioSKr7sQwvXLgJWJblLgUtyGakEMSUms794CFWhn0ZbjFiTvzsopM2x5WxAJUEzMhj
O3G3XjyvTaOL6xUo4QljMi6PdPbJWYp2bAqSdT2OR24QoKJMmlOkOfU+bKATUdHXw7TNJ6B0bb1t
nfw6Ck+Cwvnqh+NpxlhpxwiwGOe5Mjb5sLQXcvw1aemfRAV2ZVURhko0D6lTWHXir7MvJ5JyJr0v
KvOZQ9vNiISvjCfIEeVlinvRDaGj6be4xdDgcQhRB8+ehjoXendR3pM0AGpAQUzoJRTT7DQ0OPdx
qyZe2RbhnnFwKVO0coqw2tCZT1P08NEswHwPWXoqR6prV1T7wLGZhRwq5X3cZna9csQXczCPAlL1
bJvI4KHyiBFA1ulNN4mXHFvavZjjghBIdg9UKswy21qXT3kmtxUr+0B6r+2R49b3a18AdwnFSTxf
lpxve+4XWkZbp32LSmPbzcV1MvVkwXR0bhuKPxT3PCO3uDQVUXMFqXOCyjgcqKoi83q25V6Ifu+y
umX0Rg28JqZKn8q8OTekgbvyknyt21rE5xpChBU9D9STG7JPd5GU51ncQ98ZHsregXSVs3rMmZHd
VZPP+gC1iHiuCI9PHEG+MN6kQ0zHQqnsm3kXYnU8lRaK7g2084kUt6nOv2VR4HZnoSco88ysZIcT
NnpiN+T46aOHWpeJ0B2pxbu5DMH6JghBcW+M800M6pBE3KIK3CPPCdn1zGoyXz2d2oCe2wgneYHK
PbQS+RxXjXoKTI0W38lb9daEkCXXdZqyvCgSWW9dUJsO6txpQs4/BOmx09Iu2hjRVGTrPhA1ACbT
SA22Npl1yeFcBBpCWFquU+k05Zoqq3k22SNS5cV+7qy9MHKNVRaGGvtH3k/LVivCb8BoiJ/IeIR2
rd2GyFEx9cjxu47YoQB+CG6JdNFKqrproXI43YKdCsedJxsTXxFM43hrx9aFlCQ3OXB5iNCJzSen
Bmy47uAeQpayZyiYo0Gmy7YeC5I7KZI3DiJNNJdKlECFurzM+BfGWKw42Ai3BRlg1SlWlZzqqrdN
f2Ng+b6PNCCcNdN+dCGSHgxr51iUgIOYmi+u6mSFIjEHpGI7nZbYI5LobPYJ5N6E5Mhe8MGGu8jo
qrPBNhykkvXsQf/1GDSoKLK7dKyyO3J4xf0chMObISwCc2ezgWBpxUWWrFGqq4UBuewshtFkeRW5
SItd7UKsWtulO1O5k5TCod53t3LUC+TCHhOGt3Zhiywb5UbehHkl7vx0hnahph5trVWJwThLNVEX
MBk8IXeaJmbDS0c0ycJWHUn7lYkYVot259IFlsTb33XepU8iCm2mquzIiU596F6Whw8GiQGaSNef
YKi10QC2Di94emu1IiDAjeGDQShZ1OQassYzKDrjwQLJGR3lJK6Yt8MgkmXWc82vwzhbYq05CJ42
gzF/I7szZwBmirRm1yL3Zg2fnjzQ/98Nbafv3U2TFvZPuqHP3Uvyj382z4c5FMuP/WmXgHzAf7zA
ObRLYNNFt2LRMGN6lxzZ/dAUxSPBubfnm5yJeGALOB36yz4habICSgigmJqcJTi/0hOVy+f68VDE
RkHGGbtE8oen37fd5RjqhwOCaAKbCvOdBPnawu0ZRmTaJhi1/U3RsKchsyahGzTPJkggmz235bTT
wzxPyjqGKlQHa1Oq/K1R1nQbRQGzku22bAt8Oz2y41njPTfjcJV4A9amJIjqfeVGWE7TifYdozR6
EUVUHwOiuS9mX6wb3yxOLTW1qL2dsHlM0pr2PhPLS+iDTyCm09ohH0/XnIF+JZ4ISJHCoB/43ZDv
47pw9DHc+uh5tHP5daKrtIoTL7/xrakgz7HNsuMsQsfMV3LG5w6gZVm+CxagssVb1Ba0APKmHzZA
2NwrnF9q7YDCZHZ2hmvhwLRcZ11EC9IJy/6I7TaGzT6I3aMJqEABW7QltNPCo5UeV7UC4wLjhE5P
luVE0hBxkN5ygGD3ZKGPU7XxdJi153E2JkelQx8uNSr60RSdrP2tl4z3tugaqAKLL8BLtH6lrCE4
97tlAOIUVlMo0Pk9gUCJ3kwW+NFblQJMH/bkReFKyP6wKACYIMzqAcn8hIsBzdTiafD92Q3v+tkH
8IRwv6qteOv2fVf3bwMCe9vCGGH6lQY0yJwYWsarRf5Id2XXAg5GwBcW2VjMEuDXjbFRS1vNPB+V
8LHXRnOaRBeJwSIRrxneRknWcWTLLstc/NJFYJ2nMLk5/u67hrSsjmJ+bRdm9zIMxgQkkxF0nqdC
N8dDTatg3QvqtzN/1nRT2D/24dawRvkYkhJvrLTEZLKp5zHSmPn84LkjaNeCf5QFp16DW+Osyum+
+auxWbg8Ydwqc9ePHfsHzCYaThe4jHNSsN3+BowUXh0XQK77VQBj3iLoVRNd+KYPHmEV+XewLTHr
0RjudiaV2rUnR7+/sVKjEMdDWDX6AdKtfAjnIH2JzcJxL2vabU+0dovkaPZw09F2yyPqW6Qj67FU
4sonCJeltzJoAUloRPG9HrxsOuo7v1XrwSuGb7IRGZwc00jIdM89/5tezEioQuw2Pg3tcYYHXzUU
3i071+AkH7L5S+sIcV4DE41OZ8T7OCJBytM2GBM72TaFMXcbcqqHSz+28K70VYWhz0cksnO8qbmu
VGffC7r8xiZM6ulr0fVcG7xTXLLb7bJdP2AsJYaYfoflUx8W8xJgwSm8c1cnE2z0HgjBfRrPNuBW
YNfHTTkNJmtSFYWww4aaTMWIiK9nkPXNwC6TYM5V7BG1dhKnWa33WiUxNDcyqkgwidqKVO/QrDfj
bGTzXRFXMe2xibFIQnZtuZeABNm5mZPjvUCIBmZsUDRFmJyb6q6DLE4jiyC9ed10iuI+rj2UFwrS
9y6xbGNJNsMVgWe4jAd4XDJ+rjLl7ktriC89z+rdnSqM7GvYOemkCQ+Abr0eLPqc69Aa9GlUEU+3
Sr3EfcWh41yBtLRPAnJ3o1UZ1emb55NnvhtyqKirNoAuBnQRqibA2jwpT8ithUsVmY2k1eSpPdik
qsSAHRUPvjHZX+ZZYm7kXKh8RKAlvo5W1+K0beTilykmgmkrAbCZoeJBm6lg1LYrfjoC8z5KDCtF
4ma7qXY7UiTIy0L+HNWXcyeDR4OJlbCegHdoxwZHHZdeRZaDX1sA4lQf0oyGmBpAN6T2yvF0uH2h
djVUfEkiQZEXNKhJf9y1LsSVNCTD9KRoHDbqtZCPVi6iit23LiG72DX4O8g39LGghRi2X7SrvggZ
TkdOR5qX3CREw4S7tm/YGgKeMnuUOkupQmaqL2f6JYZp9vKsKmVaAj23IfyoVRbp4UnVcMgTu3Yk
LSYbCpzfb1RKP2dRwUSTEVZX3mA7mduvagHiBPTXUPOM0Y9UAwG3FxROuHrHlVlAlr6rG1uXIJBd
TGP4kK3O3yYOx9ZqM3quBvvqRmRt1I6om+wY2mqdrm2WSesM8jERj9uks/i92zjqzaHcTa4uVkxD
HVWuUB6UCNQOajwiInpeoD1NF3p4yzgXoz9AvJ8znCoRQ+CHcZbJMbuCkRgSElG5gaqJtbSMb1DQ
2Zk1QzTWZ27KF2wUhfUk6FBkyLWMQm+E30HbhTJa3CZ14JVrGXe0IAYlJvYKISbe69QvI/ZNjusN
IGOxve3FqPVbLgp9Z4xBO7K59uD28kTUa6zYqu1CxH/QfvDoTSBXR/upIt5hviPtTuGRz9VMb6So
oPAr7YbepZ0h5z6NsF9l63Q0Q5/XJAa95C+JyXwFUBXl2ke60h7Vmg8PNy5RWm608jEpkUVTGeTb
NnJuL9u5Y0dCuiSHaVVKeujOs2Cnw+CoixkMfsr07NhxK4/Z0Uh1FptddAxYvhnOBtWZYos2jOzA
IxMEmXuRynq0r2bOa2l45k3MOd5YSHmdjhHYSTvp7adIO1i1c2umr+U07KguBhlke3+Y/MuWOwoe
2EPSjAd63IuLHLGIe5KbPSvWIhGmpegsxfZlm1lwyP3BFJfwj9B4z11L2jM9OFp7GuRPucaRN3zN
ayMiHLcb2Sf1xnQrqjDcod9iGiVPNKYZ69rE1lkry+7sJytp4mqZhNzyqfS65EtutUm0Ji4dyseU
jrM8VkZUJ9ekBBa31oQs5sFACj5Bauihop4wkwTuNq8lCP51ZAXNm1tyUw+lr+Akl6nqY3xWbc1p
F6Nfh6cQMF3aZdWQzzsE0Rriaqjhd68T3gjc+3lNqN9J5JrptyrvZbVlm8JuJWYsTle9GuPoqSMJ
9CmVo+DAFG8kmjRVLt9pXohqW1ICJ8AKei3uosIQ4M+VEK3aUSuGNCHGbuQUK7bCM/Rtcr6xfOxm
d6R70eWY6zKgo8lBpf1U2HGnrzgRI0WlGr0nLOxmveWwwHaOujZhqBSWXTVbMbgVqAlHtRmPbR5G
aLSWSvqnLjUFwey1zsVu8oOu38eNwW68zzyDxjT7ex93gpN/CRnb5rkiHFwcOUE4x8ekidIc9Onk
A/ufobTjY+hbbtGpjY4MbZh3PeA5wfEmVlN3Rx0Wn1vjYD8W+YgP0zLUnc/p6ARxAHH9tq0HoCJa
9lTlLaBuvPbUxzoGc7mWfk8WQJ27Tr2ZsqB5NIOWEzQ37jpiYwfhGduccJDsMhNVm11aliCxqsuK
YD8nZNafcNSV0jfHNkiT2exOQm36z2FF4sqamF3/qQZcPND2TEd5a/RaZRsz9AiSnrKp21He5m+y
rSK4qUbEaO5c/VaaYryvOLM+6kMTdhju6eoGTO4w7ZxJM0QTzis4MyEOI8Itu+3DxLwOm7m7bAxL
vyyJcJzkmUlnY5X2YZbNhsmOFZEBjsTCZbwYA2JdMBbSZIooE0TcOhggl0ujmCM4YXNIM9I3Axda
sDuaqLt7J35RmarFjj1wSAPGjeEVe0rpAKqxI7+UJNKdlm3vEFURmkjbsrn0iWTPzPEZ7C/ECgeI
GZGm1I+0snQuFXV22Hhnvizjc+QQZHCWuhFw24QyFyJ4511RtQfPSmUl+botQ6J1QtjOSIp5X5zU
BR9D1YtmcB68bo9KabqSfcfEMxEiv8cEhjZLLamoW69txt8zMw3KYw5amfq0YTg1Nj7L46xTDF15
QvCdpUCRwWGD0svE/olk7kAazAkMTxinloNxCvHMoeQ7c63RFhbyv8xFFrLOKC04/Bv4LGwS+Mwt
6ttxoxvylz5R7i5SnB+UZAi+qU8lkh8mSpON8MG+tIR0VnIwXaxHsrFII5xFdJty2L7Jc8LDYyXJ
VOipma+cpC33MyXF8Mm9H4gSl0/gLS5G9CyuRIt5IJ1jma7nLGGKrpQZXmiOwmlBTvrth37B1R93
9KPr9HvO4+GNOtLCPijJnkOx+34DPufLtgjO6FqMM0Abr9Yg+zqZBGcYMEpjFRhlxwn2PPIUqOqY
UKxaOjOoF+ne4fyJq18TY3LfGCRoBSCTlD7W0QOZZJsa6Pthaa1pDro7CxP1vgin6Prn9/3x6brI
EU24YKhKOf86uErGwSmaenYTMATmYzZKROy5YfFrhivuRaDysmBDIOCViNLeP1wx+mwjU7+gS8E+
ngkcUyK7mHq6T+mmlp+M2Y/35CErXfwl9Gwkv+r91RyfjkELuJiCLOAVmYQ7bmHl9fqTkXmgKueu
fAwYyKqBvjmYXA+u01cm9N+adyMk6ivdceRHvRpOS0yDQx5b5rRJePzzr2v5le9HqY9uzjGRQUt6
lvLgZQgsPHKdhjrvy0K/NQkKDhHH/akZd/LOnAf1jeVm5EyHcfrJeDzsUDEHcdKDH1tYAgHhoSWq
lGYVyMmlr5DlAzP1CPxyZWsFpAtsuv2JPPdQ9b1MeQI3CE8Va7aHNeH9l2hXSaWSJQQg6R2WnTYY
WRjSfJruRa8os7i+dx2KWDz4tR8WR6LxwgtI6MmXnz/xD18yn4PJD3c9jtLFd/P+c0zaTG3HECiv
W3+pSYqZLYTVUEutTVD6Dr1s5MmfjKy/me8ls61jW8uEhNX4/UXRgCk8GYAXRCvEgyo9K8IqkQZC
gaAko+0ogLOBKi5rgkhd/PyGP3zPixcT7XCwjGpen4MHb6XNsidGA0HoR3hqijku2RT6+i0ix7b8
ZFAdPF0HL81imkIJisKeR7z8/Q9tz0nLjnNjkqaIxihPO2DfNPt9+TUn2WrT+HQKP7ngwdywXJAl
hAkPDwN3eHjBKkjJtu1IOyhbj/5oKvpN/vms+uG2CDz2WK2X9jD+sw/znZ/kcQUHB5UQOWQIRjjU
cnXsrcsBsYY0x8+Wr4MBQ9+aCy6XW0CTvjyc8qSK+rLHcrJuIsd+ytmwPo5MQXRQxAZtCPnuPTlR
n4zSg5HCRR0EwS7GezymMjicEbTwmiFFs0lzdngJacmsg7J7yRE9ffKl/c2FsJ4tgE3sLcjZD4Zk
PKFlt5s0WpMqSYx4Drwtz1tOomySLn9p9C/3BPOK/jxAI/TOh777wRwmM2ETQIBUlXJUzE3llKeb
YPnTzy9l2QzuHybz5VqwkljcBd3Xpb57P/hzLA5I+EhpqhzuyAJb49MAHdr+PK3FnJ6EsxddO6UO
L0BUMAdaYm4jmCJqRj/qEv16XhE4NGx//rE+PmwXV6ErGLbIwPEYvv9URYvHJwWzBn+ObV1oNgh3
/S7dBsuffv1SDiOHLTJL9YeHjTY1HouYSE+r7u+9brjvVYfusL//9ctQQrJ24cbCBXZwR2mSulUR
00JvLXRBhZXnYGZgAAZt85lV/+8eHh4PdPcYBXmGB18pWXZA9zMObwetwADCc7/ACDuuk+VPP7+r
j688pkSOpJioociyVrz/nmiw5FmDEHRNrZPu6T7zfhPJMB8r/Kd7zjuic2Ig+28/v+rBfoAxSxHO
4gB1jAHiHa5MnPeiuXWgxTPDBeXaZK95MYiuuwx0yziN4+FxJh/zmGRNQPl+rT6pV//mAWNQwGIL
Hzdg4Tj4LtksD35tOMv631f2lWfmNpqHpTZQUvGBfn63H6/GreKQxMMQYM083HsolVdd4NUGeY3T
vaEMGuGyvf835oKPF+Loz6Oywo7MKigOvkwcgeD7YuLCsnn8/iZwkPY/ehPkgoX5XhT7WEAOnl5b
lWMikQGsazn3m4Tv6KEeSfEgLHp6+NVHJ6mOAbkzVrivw4EytC25fhagx1qnJ8u7rczk5H/ybjMQ
XI9Xm72hR4H2/i0A18ReuObc1HdjOCnd9ILysCC5uH35+f18KBykx86bMpAxR3nkHzw6ERsJQCLa
HalLTpUrhn7z+d38zUU8GBgSC6frf7xIS7ZiUqZ+uILdXty6YhE8wefa/fKtYDFmasd8w2npYXWi
hrLmZAgTfNY70TXrC7GCbffZzvLjkPaW52XD+neYKA49aNS3qGXJHIERLG1n43Jv/RHoIcrnINNU
8D+/qb+9nLuUrR6lCOCS9wMB7FqBPYNWqV0O032OAOO4nmgYAMMat79+KRTOVJJsacWHl9Wp58ni
aMAgfy0LR5SsYGLNjO0z4cu+t/r5xT4MCZoAmK8gVOFY/Ljjy1QaTDS9lzRK090ZdIK2Zszg+8Wr
UDViiQrYLTMegL68f3rGnGGx5TKrZBlumo7rBi3YLz84rsJDo/u3LMesWe+vgt69N2STwYNi6zzs
O9O3UIs5yruhlnTrT5oOH4pwroaog0mIgp/S8eCNHTtH++hiicJNsuTBcZD2AItAW06A2iZMZfSL
Vnq2h6zEPvoSVgrquoPrEY3p1xyxg9FeWsqGtPvNGPjp/pe/Ka4DTozRYGJmP5jwQrY2JYDLcBXn
RjidmmpkO4jqsiYP8FevBDyU/hP1Gd0bUkHef1tTOzeVmwy8UYjYMg7XbLwdqb+kA/78QuJDKcOQ
WCqzBf3AfHE4LshRHwoj5t3Nl7m7D7LxPCFA8neFOuGs0k4YIykgMKOCKMaBoIsu2IqmFL1Hg3oL
Qm+WyiWn0oTy5JjGqTmp7gy9g6aX3aoEmObUXXRtL55QzTlEnCLtvvDIen2Ig4neAe3H6V66bVmd
1mHHQZRHOCwJI56bXHPETd+P0AY2/0D96ug405w07Dm/fKxDzDWE6YnoqxbtGO/sZZd1P8J7u6Cn
rp0VhzdlvxZmoe9xHvrRhYae5644BnSu6sgmWVcjcDgLRmtY4KdRmBI47ZAizhcTvM7kmKgVczme
/qiR436OptK/IHLTeko9g3LH9zravz//Oj7MOAAoMPhjznTZxLK/e/+969zXY9p5ID8ialhYFAUH
T5+O449vJ5Z21lJOF2m3YpZ6f5WQx4EJleXB9UvaSU4+hhfkqlBDDkZ4YU3V/Enr7PC2QPqw0UJk
ZVKgB/ZhD71shpwWkUDG2WX6bQyglOZFH/0yLwWhEpw/ZjjWvg9t5NQ3klkg/1g1o0MpnlBmzcJQ
tz//ig4XuwVPhOaMDiATAS25g+k6zBO7I34x5Oy+K09TXeGI1XnIDkDJTzcaf/Pg2KHxglL6Uwgf
lgtZWhExVXbGqhsAQJeKZSHi4PKPSeCXnNx3peK/P7Vx/3tm76PX8uJZverDX/XOIK7/4/tfR6/l
5rl9fvd/tkWbtNN199pMN6+6y/8wk//5L//dv/zTnH03Va//9/98g7TaLr8tSsp3RGcOVP61rvGf
Tff7848ub/71H3JGQwa/LeQCDmeW5WZxbP9l8jY887elR0xrhgHCmrT81V/8Z5KcqCKW/dvyOnw/
z/lL0Gj/BmyQzvKyuNBLcn7J5f2di/HfzQ0+FvM5PjDHZsfoeY48qMcMP20RQWTephgsdS3MJQR1
nqP9QEUaHytrUMdySNRd5xvRCfbVbj5Cl1GsK2qRu0RX/QkpseTtwRJAJ0yyZzLW1mWVMBo3dMHF
SVOGyYU0Uu/GHvzitgd4We5sCWrz+xP/pYH57426y/61abvm9R/nz5X+x64rXp5bvu3/DYMwYEn+
18PwmvejeTcMl3//p652GTZsJSjwkbCarBl/jUNh/gbyxwTcQuaUoNPFxPLnMLTlb4wOmqM2dDxG
m80P/TkMbdS4nkm9C1VxIRQwt/0Cl/xw7qKptFyZrZsDf49P8n6V8VxlDBZJqpyNYvC1AHieJKb9
SU/iw0WgGgnanwRjQ7h0Dvt4HYIfg7MBhOe5IU5EY4l9zQ7rk/XrcMHkWXIgAiCRQxHWZp9H9mOr
PEWbW0JybzZtHZqno0zuYkHgZ9Ib+a40DeuTOnNZQv77/QVFt1xuqdTZurNkLt/Qj5fTpBd3nJs3
mxBwIO4oAj9Gs8+xH4qBeMYpORFZR+ZC5xRHP4ytvzmKPWwx/XFl5jTOuheCycHiVrahOVWOyZXz
Pj9LUZUdY7bFgNM6LKZ9/90pvqclPSH70p91ZQ+X1uXqLN0Y/ljuOPs52KP0k5WFKufqQQ37fUBd
s+GgT69jMrQ+qRU+Xsqi7vmOcOOQhzH0/hEnqDvyXhNhEtUTAgYzIpUo0A2HPtO0+fkzZeb98H0y
KVLUMRDxNn4oTBSIba0TvB94KV0iL8pOnSS2F90mOPCLrREWzZNvRpRiSe1YWNJ9Avly0RH2U4dk
jooY12qKHPi8nvrwAbwP50LNlCVvfk6K21gU3pcRVe7GrUZzF9qEy9n+iJl0EY5WJVsi8oO1/jLN
efTo9mH/ZFhxchdCRcTomaEs4xi1bc2NnSNbW+swJgQZBQnaPT9qZrK9XeJJfZFg45yJr4aFLzFt
dTWuOXS/8wNNdutbOBN5vu1J6CbKLUVZg9HWDt5GhCrGWkIZTfGYaNQy5PCFp15KqlXVB/55kDrR
c9ghKGu1Hb552D0Jmc4rcjc7RNnHQ6pJ52vbXN0ncT7nG98qJAef3XxPveffTWJy7+OmhKMMzwgn
ZOvZs8Sj6BpfU1Tv3+ypR8GvYBpZ+xIM9EWCgZtQkdTDpYrvMScgVxpRh2awj2lSh2JsifwhUrOY
tW43opUeJjg5a06X8fA9a2/uTChJsQkFZJDGaRf4qtkUVYtbVRbRq4lU6rzP0ro7Mps6/mKKNLkz
h0R7K6cR8m5unQGneerlL34ywCOiUW+eD5gJLux0mretZyJ3jRIyEmf6uoQGBeaJIoYQ/qVhYN9C
IITvCPlIz1ZJzoYk7KUddmyBiMidcNnP+MWmTSccY18T/HFhOVqPUEDS4AXLjr5OTDOpjkw7xsuD
b60+N+IZmQ90jqIjkGdOH8IOUfaWe8JSPaQFbj5NfOlzVWUYpFU9CpS0bUP82AS0ZT0V1Xhp697T
295y1dZMIhsjn3TLTRTiXzBKSJf7ltbQy6RSMJvjNMNYR9M4oXAc5PgGWbB8yDnUetaq6R8Ns5lx
FxcztkhmZrzwSITlF18Qpr7qm5LQpNTr7UevIpHRqdBC7pIS9WMPFOYoipP+d7Tjzk1jIijBN9S/
ta1ON9GAa3BTx4V5bXeWLj6BVB9UXsvMjVmCadsSHK7iXDnYt1c47JzWJYZgqud1CieynvyjIbgv
Ihsj+bhla4tOiseBHI7E3qr+Njin5Pis6+ACP8aoLocUPZtz7od3LSZP29iNOv9jkv9/UVVVr8Vt
27y+tpRV/wtqKdtkw/yva6mbkkTBA3TT8hN/VFN28JtHg8zBibR4kqyln/1HmKBt/sYhL/M6yzFn
vQhx/quacn3+ir0ZbQoqquW7/69qynXIe/UZBH/tBaxfqabILny/itgsVmjbvx8geCZ130FvwEeq
184eVKUqBKJ4CmOoW+D8EIj30iBT/qq3mgyxnafnSN0Yswii0xGnOAmhJDHglNzOXZlZL2osG+to
MMyZ/FCrtwIWJEupbRAlIdAYAgrCTd6YBpGvvhbB8zjlybQGa2zV5MU4sXU2mVgQ9iRLjOwNuqiJ
4ruMHbBxXip4LEQTqLwsz8ATougtEs/a92kVSb3qS3R7x/Vgt7ecsXinzCT+ldMlej5Ousx9LJuW
eOpRVSLaTdGgLr1QQ1TBbkSLDciKVarfRTtbXYGisCCQJfSyBkdF7FijeY/xIQ8vap8K5ihWARFM
UwLbB/hECNHD97RwN4EZF19domLlzs57TB8FfjBYuISMh9sJRWeLPtlps8081g0CXWP2O04tC5kh
02a3tFNyiIxdhLO/2hRaDxHB2QEOWGdUtwhg5n7XoOQ+M/OhJF8t6eNuxS0kTwvL8GaSQ25jjdfA
N42+IMmxQQe8VYPRuDs3zZJ44+SsWPRloceAKDCtPj936ap/ISe1kisnabxkm0cA5laiMxbRZte5
r8nUTg9Z7DPVBkBEm0SzUOhIXufQNs5mCRhr1bQS10mdWNFLodwsPTJC44ZiS0yb3NX6OcxZOQJY
GGsOSdwzrBDkkPnQSep6zWYWT4qtQrtZhxzvnKaGrh3ybpv8Pnay/riq/Px8rI22xgxiOyegFrrf
I4TomyAZ83WvnPybKQoLwS5hQuM6y9LgknwdDAfhNGCftqxOnMKcSZ9y/FbN2kvHcER1OFfczjD6
bxGyWHNlGgj+VzZ65PhIGMC7Ns5s61vVl7GJ1KOvjtjxUCvVmVPwbBin57MBiRi/+eL89/6TvTPp
jhtJr+h/8R51gEBgWniTQM5kch7EDQ5FSZjHwPzrfcEqd1epq7tdS/t42eoSk0pkRnzDe/d5KcmE
Vkp0865nOZ4TcZeNiR9hq0ZEvfppdNlBayrJETm0Vm/2OIGL7n7qMH5tjAT7Sd81C1rMJFueJFMt
pLKJAeugkwOwxsmxy0uV4BKEMuD2KMXjoX0EhpR8c0Vioa410+FljJO4CbranB/x/MKTiNsQ6/LY
NJ12mJPOQrgbYgv0PAJ4WmNx8E2Ek6j24RT3sFjGuf5BIZW7RJ236V2peSZu2Vppd01ppc42nfAe
MJO1c523d8i/AO/IsPmlFQ9A0Mmc8QviRCkjLfkWVqKbr7o4G7mhoL/eGWkWPTGmxBI42Gm4j5MU
jHLUhear4AuFXwPL2bDVMX3c5LlmZxtU6taPIka/v9EwdQ+Mw5wJLaMzjFcRmpLHJE+r+7Z3cCdJ
R4kjKuxw9K1BqhcNHm935TT9fBgqyS7RKEPvmumDVfm5atIJZ33PHEI2GaWOhFFz42p1CM4AIyP4
EqLy+pNo5IQtrtfUt3rUxu8E+Cz5seyAlt5auBCzzWKQBU36G2fY1yW0+BwrS5RvEb/Dsint3lyu
tKXQQn+atdbwcZdkH25UyGnXGnVtw9nRnKduGgqyU0XpANwZqrbYNoORPRk2WUxBV/TFy+SZgwFC
JXU/2nIub90xx0WYW00UbWnfzWpX9HGIONJoNF48lIiiAaw8Ot0Qk5gwunq+00IR/xDOVDZbBEzV
qx1FnTp17oATrjGnkKzFanJ3NZrkxa/tUMVbNYe6u+vsjPBCpUxwJG468qQwuLtPptDYnMJUL9SO
SLjisn5jvV0MdPMQTqkgj9GY0tumdsyZAyYP78JcWxO4CAK7bbomemVUjItRR6EYHXjRgThbnbiK
o4pNgVSfx9YFAwSAZNsIs4oD2YT5e6GPBIa12BnboOGLjIOUuIscjMMYwnHWawsGWNSoOxsmL5m1
YWW3wRQTVOCTQySdjVHn2qmWVT0ReqSWD2gA7lMFm+T7UrjLde4INHoKy/6bSgeC84zKrvDV5wa/
O/X9EgVtEWUPioKtD1oBjwI0lzFQgWf1/DD2mZXuR2tN+kqBa63ZmyAAfa0FSbgRHulcOxMzCPid
2CufeWoDzWFUhd/cIbUmnileeL+Fq2L4Dr/lE0rt9twnLt64YsIbvOlgi8b7WmX6fbSUDG7dwmyZ
saWyP86jI6rApjG5N514GjeqlGrZWKoxHjAjRDf4D0cK+QIbyqZIKuWC/66WG6lGTw9cE8YdZ9S4
fMvhIZwSAq5XYrcyILBNc9f7M47gO2oCgYwa4N9rU07mF2TMEe1e5ykkaaMLuc5dPPnS57Nxr+Hb
4mxQWO43zlA7h9FYySp1amGv0MUKOYk1O2/8kSBCqAKset4ZJOFMUxB3+o1bFvYtqQ5cNAttobqa
o7wmsRZ6xK2W8ev4LXlD5JBFQj33MhZ3C3+g7bi5sAXPZmI8cT1V2ckaesHd1g7LNolBVG49dpY4
fQrVE2TMrVvvqqidkYF6Rs9/yGLwdXEH0hNrW2oXr/AAGoyFy6emaOpxDpzCdn8MUU6SbNxUcKLM
pWfzgUm0/+BnhPmWsbv4EhGWd1v3emJuyYUUfL/ixTgVUxbD+6tjJwxwoCUPHmYFvJsYHtytpFAg
YHUp1TkMZ9vcRMqrHcA+Od+33tCzrwsu7QtGKwFLpGqwcXSSpxggNuvujFJW8wkSxgCHDsSuP092
w4jfnSHvOaGAzuamop38OAqzV8MMJzI/Dau5ynvi44luA5ztFySEUVCgS3yxqn6ByZMo86nKPGPZ
I+xdaGY7bel3apwI6m1nFcutXPAUbqaaV2IZl1bdppdzuRwqEHiFb/OlITwuHq1HO6GZ2TQx778/
pbF3m3pEd2yB+SXyahJ2NG0ZIYl+a7WaO29GmykjIv1BfCV9koRQzw3dd5VF0dtq0WhOJEspWv4C
eAi4OaXd50bVZuhfYjx2TKyTfmdkqXQ3ohn6uzjW2ui0NIXmHAvZ28NVu7jrV2nGKVpzJaRXxixX
/maCMcSv3BYFj6LTvx/nGXgZTLq30SmcDlGCSvfIpIp0Vxdurvykrvi05o6VUVywHix3BbF/lLIQ
TzrrunJ7V+5MdJz21bJmldzMXcLn0Rkrc/4xsj0vvy9EEPYPi5cImtRkQq11FUWkwzxTE6f5PtTD
crwS82J6J7loVXXPDFSNOzRqo0EB7IZqF6eGEcJjb7N4V6hO6g/UE464ssxwlvfmHJqkRxn6Im5+
1/L8yYjvp4kpClwmmDwXZlGM+fCX/HHyFRKDhnm7jYKC//saOnASeJVTfPzrV/kHDTkvg4gZDQA9
GTL9n1WxJAGXinowC2qgnvAhk3x6MJyOo5OqEgJojgvtyq6rNPVnk2pQb0dGnU7SPn7+Iv/f7P4H
ku3fPZN1j/bb1mtdv/3nf1x9//pe/rTvWv/Gr82uabOMolf9tcGFTcx20bKYXKzSJEK2/tbgQugg
AQtzCh3nKnC2aUt/WxeY5i862hCG+wYCGVaUf6nBNT7Hu78bezO2ZDvMzgw/B5o/kMd//GQSzIch
lxPRZ8BOxm46ZNG3nIoq9gvHza6BCVLCU/d9KZxq3mvckWnQM/9/I9CHNgqHe/WtTxNjxBWV509J
N4ZfM5SpMmhZxt2GdIsS2JEG7IYuhOovwxAs8hbrow6B6Qp1YFbuorZYCJT/JObMeDnaTdrC7eFn
pnRIkW1A2NFX2E6+YncIbEkf0xXFgw8lhmuzaM5D5Yw4BatB1lcF3tZHWB7JhcCouQvSFfDTt0ZH
HPIn98e0+zAwtAn9xLAygbpPPFDntVBvV7ngJf4ECDm2sp/6QYAVavE6T/ul7uv6DLeAsvbzGxZ/
Aolci7EdJ/2YfYmS+ls+tgioGXFveYYClpG2GteGT8aR/OQdiWjU3+QKQYLjAA4JLhIGaAhJmkwN
aElhNu/cFaFELCw0JRFXXaBhjBWb8BO1hLMW75/8RDCpSddPuF/pbM2V0WTlDLU35Se6yYXeqa2h
lSZX8CfeyfhEPfGnzXspNaKvI4YsNona+fgwpG56UcrSb9CUgIyKqW5AVFYemAj5iZWCn6eHe0eN
1n2iyvnNdeEX7FnScCWE8ZJ2mwbu+pZJBOPVKOqj21V6nflIvkIWmlnN3KBxoHVOfUVqeGmrLN6E
0+jNPo6ySvM5E5tDb/TiI6+GjOR3L2x2s2dkPwp0O98YRafNaWlVbvgZ7KfvvF/Q/9qmRxrgNVBc
fWcujqaYNABROBq/cv3W2s7W0wWcH+yLmfIKXMyuRaqXBinm6tiP0qy9Yx5iKMLaE9MKIjDMj7q5
ND8qs5IlTCaH+LvMytSjrJfiIXfyNA+Ixy2MjW3WzallJP4KR8+S+4iaqf11NfX/xynHKSfbP58d
nvvxPen+sIhd/8KvpylTQE5Ak3Wdu65N1yHgrwertH+x7BXgvgrvVmU6IoLf9rCm/nnmMthHoskA
cUUf/fce1v0Fpww/jhUqNgUbSeBf2MN+/kP+sE/EQcrZDvV9PV/5gT/t1ebMWTOVRQ1eWrE2wK/i
9f6gI3FoYfHaU34dUbG6LzBoYDCUiv0+aaaQTEqwqG1vj7ALa71pNn3YQhUdpigp/DLKqtl3uwpN
lZ3E4Ukw4k/8EmQGZSS09JDOJaYOh/tAY9KmRhRe91jkmkAoiq5DYlbTB/a12QR2AdfFb7NVUJV3
w3Sq9Jhq1gWgcsdgNrp3EyJ6iHUW+O49jOsgFHoAS1QRuV1v6toAcwuVM/NNuhdzYzhNeexgTzJP
qFv9WguxghyAYSZXnUiKOWC/6MaUJhhvD6NgwsJcS7UDSGfK4sAtIYtmEBZv9KW75J3gHUmY4YA8
0olh17VuvE3DOfkSEUwSbSXH7XCAWymmjSWT23jywmfyJYHNWZwaz0QbS5y6TSHn+yWc7FtybzTY
nHYY9d+8PtUsRnplDt2wHFliu0Y1Rrvcbm21nReyGjm+k3mTOaGMICjNbX2JtLmyNtYAOcuP9UoY
oNLjxfWBpFRMbQzvgKOfHiDrYzNGRsfqATCf2UGeSrrwtmsbExIn3v+TGTlueUhN5HdT05Tyqx3N
iYCT1okfZQR0I2dodpvjTQBUxxscJHZiP4SGkV8R1z1w1dDs8qdDOwJocwH8xstUf8SMqmGJcPe+
WpEYD3nYNvBS5vpimfO7tEsnWIoWOLXZMeix5CnkNnxxmCIPPqMfdicR67xI7wFX9Cm+5vCTmoJS
CkXhPN10ucc8uR8XGzmp3pSR71Ges1VC3ezt02pq/42g9TOT5HfFiYl3FtGxgZaBaggH209qBlnF
Hh8RiEF1lCQ7Jmf2XlDlNxvCIyHsZa49QOOueESNKZk4TopoyrIsQUUSVX4Goe3c1U5Ff0w7eR0y
U36a13dOzPEU/O5g+rMKf11e/8Pvunq30UejNfrZRig75kFZnrHc1hvAPmlqhtktDnzX5Umn8BFT
zx4JeZ/0vD3UQr1NwM2ms1mLzNuaJAgGWZuXmHTUCp+fxngEdmBHPwiFNhEJeeUBkJJ8EKBMCyAW
LTA9J00rIKWlDe+z/AHX99ocnepS8R3clTFzrM2o+gxmjet99whYvavrpXsrBs9mnkuPVZCoRuA7
cAcjfC4sTfs+Mw+4a6SbX4BtVc4mbEz4nDrQLdeHWMKwcQrDaN8X2aCD2aCr9P/122j8vLZfHzki
SQRUbF2oSn8SQ6TGxAQTx2LAZN5it9QOr31jP2VxIg7MN7qjBbPfZzM6bxu7TXfsZ5x3xjfq1kH5
crSHpHsKjVgLMiqgsxtrMeLWDg6Rhjz5X/+uf/KrrmX4KiDnuSPj+mPp7A1IZaFAQHtuRf8S8zTY
2dbLjvAMsWcV0uwIz3N48GL8dz6dP/tmkLGFt4urD//+zxlRntfGbjErPm2TZR9L2OwHjKxe0C1z
/ehqRImahYDhnqhiNy+q2/YVutzFYxgKz3GrZ973kHSCKzkL9saIcE4EB2T/RiAuuGh/+k4gptZ5
c1jIkTu6rv1+r6lx03IqKhhAAXJabpIWwHQfqfCh7oEP4PNXEPnciWX0MvciyAma24YDjIHGyV49
EEuHgYz0VzCCapM1Qru0IYBssF/FwWboh+cr7/dRKYw77AnAlz8f71+quv63hehgK/7dZ/gf2tNT
1X57/6Mac/0Lv3Wn3i8I1FYTzt+xkL91qvIXDlRkjajKdKwt6zn83wWVCRWSxCVaSII9XISWfy+o
PDRv6HXXo5v/AOfNXymo8AP98cMk2LIir+T1LWgJ+MZ+EmgNU+KhVSHyxosH42AJJO/kcYB5kw3g
1EPHgqrzR/CmR0lbsew0yFm5RZK9r1oJyH9xxqMyzOexEM1xTNzpTjTdF6zRgVlr46UENIflzTEf
BUkOpV/107ivzXQCPKMvzN4MiyziurulsiTIBQKcOpmj4UXbfIJ7umXCU7Q7rzYLE+x11omdm5lF
LTeovhMQNHqrrknV6ZkUwzJIWBQAlsu+56Bhq/fQVVK5gamkB1Ioil0gZHpMnArZDkLV7EoLu3XB
nK8IsPkTB5boJej9URL70wx2c4bF4m6Xek51RDZGA5WfZQsYraIImQBH0KLYCxzdqmT5sEaA4BRY
SpY+DB/9eDKTfgu61kB/Q9DQYl8SVcWCAXhLtk7ZT7a8Dwl0KWnMdbcCfj0nR9URe3Aal8RAkrPE
OcN3urskOrZm7T2aqodtQz6RrWihzDRuzsz+ho0GcOhLU0yTc5XDkrg0DdRaeGrLcDMpIo7SuRuf
CNgw0mvppVN/yb2anzsCvEV7U3rWu8n2m38D+tj8UbfnsjghxunJh16XGkW0I4knJOM77sui3pH1
EQ4xyD1iv9lITOGTwercOta4zjh+BLMXopEyT5GTpE9spMm9sJyPyM5Y+ldVajlnfXABUAg+RAAZ
iBqetr3bk0qH4pP12MSLEn76GdUE86Pf1eiidfza9lK8L/1ggPc3yBXbWE0+r4FP8QIjvF5joD6J
uGNiFRrsn5WUS7wG1NwJfm4Ho3QOpk+qbrkCdqdfWbuf3F1WwDB4iZoLn1lRRe85owQIXJ+8XivJ
kKpXaZw99NFodVDsVrpv/kn6RSIN9Rd6FQTgaoUBu/Y08kh6EMHWJy2YSEnzRkVOuSB6ssCSGkOj
mkCLi+QYji6YfWnCPhQzWLVwdioAVlVF/cjKKEO4pEnnStNqAHhJ43iH3CR4CBfJuNwXQCj1TRJJ
3qx5kt51poM23iAtK2GXmUmzE0uKtC0nB/SxtVpWAMmY9V/dpO6QELXS+RY7iiE8a079tV26+cms
KxHiJZ+r0mdHm0mqUgY5vmyqIrsS5aBX1/0cm97eqiqYbmwRyvIctZliTqFVzfc+nJtwO8h1B9U1
eqIFZgGMFamlxZB2iNQRXmh+NjRmJDutxssXVEIOSzBl86BfRa7ejQEk9M8qm7HqbonbVmwJCVih
SQO9ZlDiZCNh1K33RiaKZw1YZr1dnIFP25J5xaPeedA3mX1fbIbiEJPtJYH/T4xAkCa2Hm9JXGob
H8BD79wttTPlO5zO9bPTRuo7IU2eubPYtr8mWPPu3YoILAsjhnFYo4+LDaybKQrgT+rOrnGc6cZq
0/LA6D42AgOiFJTz3g7Tds9WlPE7fZLKmCJBAFo3zH2F4a8D0TgjlkKE58ho+9ev2P+h1Px/mSjK
5or853MNnt3XCvDb7ycb69/4bbBhojBHkouRjykGBjH5t8mG8Qs2G5wOSLwhX3y6Gf5udHAYJzPC
xY2jm/aaOPzbZMPQf8Egyqzjk//Bfk3+lYuYF/9DTWca2E0RsKOtBRchf+5zoPFGfYrac9MYY3Sg
SGW+6jAF/N378Wft1J+9Crc9823qW1f/6bIHw75448yruJmc1zVP/Jwbrfi1xPunWe6YoX56HWmi
LRfwblbVPiLon2p4wtUTU4w2nX4PX5Ejop2Je6hD93addag9Yxyki5kLCmKiJPEjTqMh8OTQ3UIH
UsamG/ryERhqYm8LnbTt6yGMEOM0mQ7204zaydmVmWOO26SskgFFbQiKkgSNSQWTJfojA98wOSzL
1O8NZwGyHESdMfdwlSYoOAEQp7oM9D5k4gqAuTlHVBghAJKUr3otZXQXVqVVHnRIMl3gJKVtbElq
Nj+ktyj3IKfO2DuhCaIpd8t25qjP0puwki1xcIyYziMOxXvLSVzGLtWkP89ChBjzIAM/DUPh6dto
KquLFBAbd10EnnpHYsek9iS5oV4be52J0apZzjYtxgRa8nDg1EsXvXJ8/kAHBtPGhmzWvlfahymM
Gc1A/HB9S8BR3teZW9XbJKfPp6skemTrhUk5nEmTId6qwwFfsj2YqSnEuHRXo1VI+S4ri1gLW3VV
+Vy2sj636SKbQ1s5Mx23TqSP0Y7kgeUErCQbBwWNBbKpbN5TRCzvqvamp5J07R9IpLAbtlGXv0WD
yN8Svbc+BvhLP+i4rPILWdFL49eg842tUerCPXgsSJkBpVqfoMowxnHbuWOd0s9rbXrvoWVj9IbI
Ld1EZAE2q7qK1KzCIDEgYNcDRJMyVZZcIxOZYp3oOFKlkU9irwPWGrcEe6MeX6LeEz7pJel0bO1w
SHZcSDpZdlHa6RnwWWN8ZV8KlzMmnqY+NIiGb4gwGX5V1v6lDuj/5vG8Dov/+fHsL98/4j9KVte/
8OvpbLi/gFFCoGgYiG8wJf/tdDbELzreM1KLWb4y87U5gn87nS2DrR1+IQd7h8UJvXo8fjudGWN/
ypbxnUKfwrn919ok1LN/PNL4jT7NSfwgXodV4U9NN/B5V2PfWPpJW7kPVZneqGnxDiznn9JSU1AC
PKKCUj5nbRJWjJqdd6R7mEzm9qUtdequxsyOueatQKqvuszuEjJAowkYY43IZKgRKGidvF4qq7xY
Eto52nKiJJAAMmK8OH2sI6qpjmS0sTkxayQa0zlv1aGODWuzeNvUQv/uVddtRHYmePw0rq4hfb3Z
hf5RjeFBdu0PpXnXjjJPeu3cQ67fYXKIc9zL36sJv/QzLdlhDekbT2WaXBnuU9aYF5XqCFZljlKG
+JSZEJuSuaD14dVf+e38IbrW7YzYGmPZFklxC2ENlU22ddOEavWZDdpxzj7jq8wwOitL+Q5Il3R5
WPJrQXJTl4VECmkfaaY/LfZyHL3l4pL/NTUFo7nHsSAkUFg3aftlgRFZowOsZ/oiWp4oPpF5dj1L
H3b23rG/yjiY++eoqPe8l+OappRcT+ZFdKdGB6bultVGWd+1SHukLEXXrq3bSvXYRu+gDAge9KP8
IUQelgO+MZppNxuCSjO8HeNla8UicBm/x7I+LHok8R9I9BXIMZZs+kjbaV8MbbEZJiuYp/HK0ccb
xttYA2KmLcnXrN1NJATWmbnJ9MKfcwweGlEMYp9E9d1cUloOGvfPDbD82kcv3B1xIKd35AsEMVKn
zDyZw20rnlM62d6a/Xq8zbtTmqInGobd3OslQVtefIz76gr5pvAzct6ssL2PclLa2BiT6BQ7rCTa
9jayh4fWzXr42fNemSUdUsr/Igfvy1RF1cax57uocs/mQMHNJbYp3WWnd8tq3ZI7to33ikUIlXb2
aqLRItKOHLXF+GHo3xm2E/BQDddz+qyrYr/6X4Cg++3wUlNdHbuaVtQCQJvCv2xm8aTCaQPJBp2T
8IvZ2czL0evo6rrynEhY3IOqbuz5mtXyj9SZLsrLSbKwAnY1+9WnbLFBRw03wLdVbnFOekXU0XmO
H9qG2AfRYRt5n/v8qY28A/DhTd4XgaUPtyqtCQ51r9Q6NzC53MkrKuNvsbEQApi/dKJ/4MI8cueA
ol3jb9oLw4KtTKw7RQYOgr5jLrXDaI7Xc6V/eLn1hS0un4NXbzkolN8hSwOvaI+yeu6q9jxwOVXl
Kar4NrviPIhJ30wegjhd3s72cHAztIpD8YPsQx4LAiJfjobB55sxqLAu6KG6d0e0H15bneLPp9Ex
i2bRnuBjmzRJAHjcnNw5/RJr4QsWHtpPy/yhPP07M3USdtzB27JhImAs2bJSPgst3/YoZ2jtb70l
3qLxvZt6rdkVtFKE4OrlzhinByeNvpBWtuAty5wbbSbYCh35kdTLxZ+JRwrmVUk+xfnN5HhVYAzt
Ew2Q306cCnp+AJnO4uALzVliWa9ZdotE+YCIXXGCPCTdhxHSYROtGdh0xlMdfzXc5hI780aMmGLi
nmqMoL/KTzAKQTqXy03eW9M9hyjBHM58ZZR8p5nZgm1YYfyOOIvcaR6qWLtKpC6PnOly38xPPbFN
ixQDsATnNTSKBv2+fMgohLEeJFvZKTZ0WIc2eqgeZoi0hT2Lu0KVN+lkR0c3H/udHdULsWVOsa0M
zaYp5TsJkIjpdJa8ZUKdK9IsWcDfuAOcVzQYbiXnR6vQX5gr3GZpek4d62KUyg/lGdQy4rkh+d7F
2v0ysndMPPt7i1bOn7LUDXCYxQdvFnI7MuQ9tbIgdMyabofe0r6YnTfkPHA3I4RPII+fUSMPbdrs
7MYOnJmvkdRwFIxLe0kYBG0Kmm7K2vzKsUKi17p5JHN0LrsLyKOEYRU46czrt25i2uj1teEoXEYQ
em0+OXVUHEHG2Ee386BHIyQPHKiVnNj6dTiH4WvHknWHOjd5brt63FlzXN/xwUi3qouSK6dIJqDx
Htt/JauDnRO5WLp1w5YQAnfBycpK0A65B1FDNMZy7RDv1iwtD03ja9fH+2gFbRjiA+s3snXGN6jk
9OwhcsNm2/ZoF6O4ro7GUueo477VXfRgaNoBSjewfnGvksq8CiXRx6Kt+23LUXWL74CvC+ua8tIC
pN6ZcTd8jTWv2yy5nI3jDPMMcbdncdCK8uKM4DXGZWhuFHpLnBWPmjXVxyl1OBjnvvWn6Ie5XniR
eJOljoXDFYHHRvKU1d20R9rOm0yeJVJiRjRE1nROKbd2vxRBPGdf4H3oCOhcRaJH/JJHgGZ18yqa
apqY2XlIsrm8lk6afXTEPW0YqQL0yxYXgILlElk2kTVBwM4GBYzLO5Pjhmkqe8f7TiFgwz5J02Yj
I4MPrE3CKTCTW0uiebfKnJFOrXVb8OzdDqw2P83sUdlzjd2UpXg3KaD3Vo3gU8XxoWjcx9EUN2xt
Rt+sEG/2OqWB87zyD/cARUzW4hNZD9X8VWCu53SYkrNrjaGvK5YKmb3IVYJCfnhzPU9oUKiTFkJ6
EiPwtHWyZ7cvS1l+G+zoLrMafcsmhiNA5NfGnD6ZiTribLiOC+MOWdLONMtDZ/WPoi0CuCYYY5aP
ycnekC5zWNR7SCNBkuR7gpL2Nr4XVnchSs/JDgxSU7zKOiXK2nsZooEEAKQxBhUZYqOKTyiySQxs
+31OyHkzN9dEz5w83GwRQoN8vGmURSCPdkG+uw9NewuDn7wRSjUlja2W8dWQRn3hvad0eEBI46Ei
Kp0vVaiG8zIQ1sGgnc9/rA/GTa5pva+KkYld4WAOzgoiNP0FRfrR0Q13n0UC1X5J4GAXVxoYmFGW
yRbXhl4Ey+jBH1xUzUxaDdYhcqAeaEmVpL7VGt6pqU3nzATA/ppplIxQPqrz0KIaiqNO31f1Et+h
5OBKJPk036mh0AJtCfW9HeXeTmAX2AxDZ21JMiLEb+FCKr1mOZM3q90bsUdbOS5ERsaZcYWDMX2b
k6W5rypVbWP06nKjIBU+kPCJVtmwVwsHQkkUa8003MDozI5NbemHNJ+al1ZOTEVHk9mYTpfoz2jC
DrVez48pAtlrGuD+pGSHLQPINLzVsbvzdO3dQt+AHwHCzsXtnGYzRXTsmDl17ZISSLHr3RKfaj/q
R5N/Ov5d3bljeOQgW4usY2449WHymmZbaajhyW4nbcaMzYDu3fJHsBLIJAS3htOY847zwzQPZm0e
yFaPTviCX4VSEzjtTrdIRhGJvwzkQyqnT2891LaEUhbK7DmjSahPazd8sofeO0rg9jxUJoBRG1Kf
zCVJP4XSzmWGjnlBlPxipkX4WpgqP5kmOCO/KBZqxHp23peBUlhrDPKgJSPbPYrg/noqtfSViDz3
OBnWKnsfC6bLZV4P35a8lodp0CRe++7NsjudA9HUAkfr5bWo3PvEs/bWhGg6ikirZiDZtCLode3U
RANyj2Qq9ryTSNwijSV/dXHb6ZlY82Ccx4uYKslHaZiYdTASCZqhROiAxpBcgvDNlOMux/WHP6G8
SnTjygOLn81uftT76tEdiycm2NhekLtITFCyeuRePcHZ2urlQGBlO+VbK0q/EJONFIy87Clx6m2j
VwurYHUr+jVyqS8xc7E88jgv0QWE17moIJnGR0+98xnEc7MGiHp29FwhE6iL8EYRq0vlp6tjVcXx
KXUJV87EwEBEAwpbRPJlGYkgQJrIm++0fibcr95kD9wDcbmx5yQ5pbOsH4VoIEJNi3xc8qT3LYBo
G3uk6WPqJHZVapDhnbZPS75491mWdbiTELR0uX0qHC/oE4fwlTCvbpq2RziHjIgcBGhmuhPW26nW
ThiNdqL2IIy9EfiHI7jDYNSixMZyQZKLUyjOEOmPUtvWUXcF1JAEeQpKT2Cd0KY98VQkrls/yObd
Nt6w6zT3lKVxoLfpdWO81CSJf/OM4VuvSBx3KbXXSNt2lyd89A1L10a+ZQlJpDZvAM3AmJ11Ni7B
NFRRoDtoMXrqUe4NrTiX0AxYbKLiUf2JzK/bOh4N8uGYQSF37TaJivc1thkLM36gUpstTViqaZsP
RUHH0jrljtvCuc6I8dkvIkoOVmKaL3rLEaFiG1ubkZElKRkCIl7CB1koQsXjVbyPbgcnPE6as+oF
XwojJFlVRETlVnouD65lxictycsngi29LflC8W0uCMroYtN5MbEe7FketqSH1wmY3mXyXho3Wkhv
sIen1J7zB8fqxUG3hm7XtyEOBTf3rBdhdfl1PDREmmFWeyDJPsZzmjPkVHBs6GvG5kjwRfEyEhhK
pGxZvLNP774O1Bunbum1k26T4rXrCWV68ganvyHIIz1pyEjf7ChbHYbZMOxl2UJbZh7nXbzR7l47
5noPGezie6NPuJgGFVLvinAl35iz+bbYMs6CVdFH6LRowsD06unA9oZgTExej+RfsDkts+mSWbV+
XoyEXszhg2o7hfEQikYLqqTVrklDmo9F6zSXEKGI8KVdc/SnuQlRoVsa+4pLYDkvUtK+uVZbvkCm
DvnQkHMy6K188Dwrfp08p21JGJ3VS+9ZrGzlMolnRgjM3aJU4h7Kqq1mpcel05IjCry2WyG64n4y
oPbQ0PYWIYFzxlszcFG7yvOFmzCqTqVEnlJGt54Y4h+9HDxMO5HMsk1YLaSChg6BsYvVDL4IhbFb
sOkxqNTq+Yx9jjuCyLfTurncTP9F3Xktx41k6/qJsANI+NuyLLDIohNF6QYhQwFIeJNwT7+/0pnY
I2G6WzG4OxF90x0zICqRK3OZ35QFIODW3MuhOMfs2gSLa6hjWxPqEqpZLV7OtCWsznnBHf2Bexc3
up5sIURdTirrWc9j6pgUdnFIRWOMGD6QcmIUVMwGqgSAycwGtBueSUAMZf4OnLC77zN5wi2p34Ni
i/cKrHEUat4+9dO3MhTZUbjxYcDKR5qc4YwkH9ElYeDqDaRh6aeiHG1qdPHG7Pm+srEaVpoevXgW
dBjdRtuuxxCPPEIMVxOc/jYbKC/jHzPdEiAIm17pH6F+nXyV7QfLUBsUDvpNI+bA00M4f5kZwNNL
cenCHCXPhnMpsgNGOc3GpwozIa9SlV7ryEfPRYPJn8EJgizxd1MP7+2DxNR0ymg70FHyrHRXqvhF
T65G3Ewyd2SsJ90tb+ymMYC6GRFVn1Hdieq9ExecfLeYQGLtKnOqbHhHRurYTM/1cotNDMbcdbVx
vJ3v3zLPNDFJJIaSbtPq0Tu47gPePO8VNnwfily7a1HN27tQSrc+Cnk3hmjJugX1FfpjFyqrE0v5
XUN8cWOqUNtHbYfv8fgF2NQDhxxnPn44/NrvU1/s9eot1Gb44vRN8I4eMIShMgAvTpEm6bV7WWof
nVnn9a88bpjrr13U7tu8pjD1q1uFeB+Kno5xqOP42F5NYBovGnczA/tdmtMvtEO+Heo7lnc2s0Mk
5afaMS5RWn3TYn/YJYo7NIJ0hnh4CEW2KNEqTGjIAGlL9w0U9UNMr5pEojL3eQnIuyaEsAIq28eI
sf2mbj2OFgy9jfYlLcdzyPAFxnL52kT1DgDAFzryGI4XuBlC8kLm48ZX7rPqMDYU6XxnNMDRGNLH
0r/DUsfEUbhLb3CPw54qbO19a4Jkbf3pa5jpP72c7jmzh30EjcyCZsS8oMRV0hdyQ9MXMGR81mkI
7R2scb5gK8kmdOry41yOP4yhsw84qMFabjK5jzxxn2LR7Uf+jqbGlyxJ9LMVOWfVAkFPAYBdFDPg
u3Ewx0vaNu5xgMQu4um2rMK9gmDNrWT/0J2CS8b17xC0aTeu+wyVp3w1h9ndWxmt3AH0K8uQDShe
y2ajx5W36bLRPmu0np6ZCvZbTA2ZYrfdfZPOOMBHj3lBim/24nWi9t7Xs39viuhqBJnPOq0Zhs0A
Mw45EIaijD6kSLkAWlPOrSNCEvgiPrUzUjQhu7SJxwe0PuyXnD5j4plw8XN4sFYWu8eyrN0DKGR5
lAWsavJ671GL02/1ED2I2Qp4k1fuxDutjQh574uf4QYVTYKjUHI3hlFyspOrPScMRxT89T0uGw91
6NNnREuB8V9yFGGmtk6B7/pkebc+GRDUyukzl5VBrp/se1pCZ4WzC3mFLnFDnpqHHgX9C6nBndG1
t4DozF0/WObOG+Rj6mtu0IbRu9HH6Z6B+zfHBn3rGJH3PGZYeKq0fKSPxiHZjOoQZU35CIAa0lxW
KoRbjN47tOksgsqu7DPEw+hSaiK5aQ0sDJNB0ZuZinJbWyaiOMYDqLYK9pvzaqr0OEweRttuVT1w
8RyLWvcZI3n2pbMTqOGcwa4tL4aTPyO5wnllfu+r+eetxBcBrLBji6bbjNRmV8j6g+2O6U1kcaJO
3QFJMoA/Ytep+tV0PidIPV2iUTcvsTqB6ty54rGPs32mf9Hoxz17JTbRqG/UgdGAN6USs54nMaVH
D0+lF7STSkCzo7rIAj6oUaanJpz1OxtOyD6R3ieFCcmW3Ou1pi9Go52DV4FaAJCURczdqm1VwxeF
UV2dpT6mOx9u3gZj7fQ2xgmy0C+9sMcAy59606QUXW6/F71Gx7Te605p7dOYgMCiHJkIbcpIVOjO
qvqU+uFJN7S7ARfVnplF5Y1bkXwgCRZo74ibutHk3ra7vZwpkOm/ftQ9p72LWySGrNzFx6xWxiZt
+2PDmZtKgzmrBQ9UUP2b+U3T0SSByhO1b2mNs6Zdl/ZtUQKzDBNl3RSWH9NBIO0qu7a947rEeK2f
uAdl9SPWMAkt03qfeDp2vaj5HOBptlR+Mfhy5JKZSUBWOCCI+k1E6HDUxZmWnXnC1fStwYbztldO
g2fvcMrzqLqBGu2C/Z977AiqbMfUAjNx1Rrvnp51x0GoM2pNyUbLr9ofbR30SdYB0572vTBZy+Yr
PFv4rFo4htvCHs6DxyZPQjdgUNMccs/qd2YjoiA32m8qc9sXGTrvcWHv+sgKFK3kIS60Q69ibqQI
z1glFZdk0ekG8Je8/Vp79pe0qv1t6vfmS+UNL2yDB2a4ya4yo3eyH3GufMDug2Pf4p1zG/Uy3+oR
rWAEnpN9YWKkcWVS6Vmq7wx5FYnVhlNUmQVODBSUWM3fpXJ8oGq4wMf/qCnEWXMrPzLplMdaiiCP
Ejwua3KBLI/PQg4BWgUYdgq/oIynd0bnU21GaXJU2fscLby0HfyNKe9iFWB46qYvRXrXVc2FsnWH
JNwBSBPYcTBeV9Aw5yKMC1dzUcMvxS6nGqaHePCq5s7S40tvGY9Ko78ZN+m+a2A5Iw1/AR8+buZh
HA9+9q55Gztn45f6lds05ukWy+QbU+8exk4+I+EQnWw1XIwGChFOlFtLTPcqZXBU699DJ+GkTxL7
WCe4YEj+BxcXSNcmdUBdzzag98xER8T9rDf6D1LtG1dD7WzS1EGbvGe/lmfKqksXqu+FlZhnEIao
XZfYs4jIHi6TFt02ExVd5c4fUfvVNx7mr3lxn2vZo49gGK3DLSCMQDOnm6ID+jT77dEZ/QDbVn/H
8idbYygQWpkee0+/oDVzHvQP4P9I7+ItDnzHPAXSaGc4xDftM5/16t2Wb8OeJKkNfQgZ1wD2OZkN
Ii5v0otVzrdqEtDHYyAfNMiQAoN9GMbfRRzdGQVVMKRJGsJZeYps/6PLtbnpmEK6DQT96MG5NukN
7aOyQWPok7z0pZxh7hP8SsLkTwxCajDLcJcq1z7RY3nz6/Kx7Pkt4+ifCsVUKjrWM8z+eNSOue1/
Mnkkrmi7wcRSvFPfe+Qe3FrfNTZskXvMew+REx98V9zVV4mFOj5kVI2VIu6NT5mAhJM7X4c4/Bxx
tzmM+OdiDxLlZWrunEK7s0YVwOnferp2A4TjkiThbRl6NVexlKSA0M113dg39N6enZLAt0qcxOK6
ph3nzGwBfX72mfG+1O1oP1f4vG4xizBezHLALqm1oxBnXltHr10jOgoPWJcfYmmlqO8myx52JrtY
Un/QsbbaHYhY2DuzdoqA+dzUhvcOn4+yifHtphDIwGGtzcXdT8NG1kg+pLmxFRbaYMApt8W1CKpU
kZ1qJBz8Xl3SpCGj0iefPBCBurDUHlPVBFoWPTZg7grPukAiSIMmzo/alRiK298t/mZxgNPxcBi9
6GNaxZcJw1sjarIdUAx3TzvP3UQ0ltD6ynrWZ7zN6Sl+kGX9AyQybnUudafELoqk3H92OQERI+to
ehWZddRM8CKa6G6kle3KHmCiAGREpfLYt5Z8jFGm6/G+4zdVCcmU8LVzFbeHPO0uM/zLGLtYFI+P
iM51YX3R7aeiDG9UjuZ1nlHHNcyEM2RZW3GE4P8EymQjOp967nvbxQfS+pvOSzlZOLpOiZQH/K2B
fniHhPZbHdXMuZ0D2nxkGUh7V/hW22dp9Fu3vO2KahdbL07aXkyO8yiu7xNcsseOCswcqutXsz75
qHbsVQvltlOpeNUgkGxNJ6KWQQEkdLczAowb3ReHxHnByXubNq9WNh1CO72PrQga7gl0UzaebTc+
WtE3hMnv1WRva7IBDZENrljsv36I6nrbjvyqqxV38uZ048HsvsXWQTert0w2X8JJe9CHK8wAB3a4
xHNMRyjN9013zlJgxcmXIs62OPxOkmO47g4S3lUnuepoymTOJ4xIOC56nKqlvyUHDFybr4/5ya5G
EPGlQs2ROT6dPJwi3a2jMv00e5Tam7By9CeZIfMIQLJ+KHIahNVc96e20fwjqA6xFWaTfIVMbIFr
ZkeDiDJBQbSDsWdWD5AJQlbEHDLRvdvUC60rmoCfOsXTXVWpNggRwToirY57bF5Yr0UiKN5GzJ/h
edBf9Bsr3Y9xdbFkYXyyXSLYrqaORm4W/WgtNzpBe1YHaenIGhldP5GvxuO+kV71NOKQtJ0zJH4i
w0NWQiKigzbDFIzYuvL49iElHXgZSeq3cNd2ptEy2LPfauTZ3bx8lo32we1CEm0/+xRO1b4qdaZg
GYcoGi6PrY7OQ4zdblSWx3Kyyg2egRAGKRPw494C5YuweyshFfpevUvD7JuQzgPDu1fRWycRxz8G
GwfetgK51GS0CanklfPUeV7g4wN+rEb74rv0dvXQvOgJ0dKiXrOvmIRV4RunfLJLS0WP2Nzl1C8A
xehah/Aca51oGeKbiqnGVXjrqqv4OA3jdViaPzRDdzP75n2UYWpvu581YT+ZgxZIszvPWXOU9tDQ
IxhSPiUKaVEKda500AxKoudRR67e7N4sblc8ndGN6DBjvUHl5kC/dNj4Vvxcj+ZDrsc7T6NLXSLO
OYzMHxVjGyO9C2Ef0iVUX+30R2MobauT3G+pUsGS0PI10xGNJ+X+wCQYZMnA1QaHDhhDtYMRipjM
SHKa9TZcqfjeMtWj14FIC/GzMsf0s/JTpEKjCiBy/NUErWzHThI0oyiOZqHdhBHw7SFGL00zjqZV
H9w5CnyHMVBol0y2o1sZ+q8khvemoUkyhORhhP+WxdM9ArebCUnNTZLnZ6y6z1FpekQfnlCOez2T
DfBzYbwLh2mCH06HBA91HfRe+lbN7hEFrcCwxuuAMdxUhb/Tyyo7VjYlS9h9nqr8IkPsxVsvftZj
R9vWtcecMnxC0ml7NShCgeZkderSFfIQ0asI4+qHsDT9EAn/JSkBUbQ1zV5336CBsLNUffQKz7xx
p2I6dPlo7mcp/G1soUg0YJw9kil2ufnQ5+3Jgfq2pZj8YsS5B7dC+2yoyaLNaPyQxuRvC+kFTMFh
BHrqIR6NS+iP90KPLtoQXiGDb0JrL0XfQA+Znlz/q68OSabfMz6stm6X7mEWJxQw/i4bEBij9kn1
/iaTyTuwxtrA7Rb5Uokj4Vb0pBrGXcbAGurG1svFSdJcG43saVLPnosPuLhBoucRkTqRaiA/nSse
wAb3r9vNliKVsi1MT5E/3taTm+7jAdg8YkzMYYoEpcE229dGeJEobjP3o2s1zyVjJSpbOsokt3rX
joeqdo/S9Zst1oy3jp8hGSUzcDm58x1trTMwkGdbJXttxrQeP1cT0YXksWuh52tyOsQjfXNsmOTW
iLq3rJoCDLe/R00XgAF+YtS2cyEV0uMIKFenjTkx56S+BDraoByAMNfRrFH7KcrjVNlH5bces6HG
2MlOwRoxBA12ra/YckwkScOyTV32Z+Xp33HFwf3B/IBI1dfQzW8nv39XWf1d08IjYNdo5wAr2ArV
fOs8+ajZFr0o1Tx5Ntl275ySagBrFZ192TKWyrajwtow/gFHuN9b7nubeh+aMb1vjena8crFfZPV
567rLvEw61s4hSAafET3Ss5R1ENvy5gWZDmCckfY9I0k96TXzZdMxW9DixYwlSOijsbr1Nc/4FUa
G0EDj/a39qIT2gYNqOM8vc82UrVpySkZwZZUnvOF9nENLMlSyCrVD9zFgfCmB8+LtyQYxytKw82M
A0P+YWfl8cRPTOFY80XtSZxlkV9o2aFtlGKy7A/VWUPSgn/TYHAY049EMcdqyFSh3UCww288ztpq
F2nRuWkrZOjpmG0wuZ8YbcAcdxGp3ZSTdvLqXt84IGXYymOQ/CQvW3RuAagYh8rxLwYOYecwjeMt
a5R/QNFuWwrt69x1IKPiF6W5RyPBU9rtZbw3Uy++TWIofGXFlAzoc8l+NG4LBg/bpsbFuGsq+t3E
KteDdqzA+Bwbp7e2oUh+2NJ/niy0ODIp6Nvl2Hz2nztH7RBDLBCD4shmoWOZ7Ny++Vw049miTogP
lYXQmlUB0XDsV79LdgxNMfhmcr2fesi3UxF/AZD7wR6t+LYYfbFLRWZ/NTX9hwOFaYiNL8NAnZVX
1SeRyHMyjRnTiOg6lfrateJTCQzSZpIqO3urEQugimpOuLfZBzYxZCRRaG2cMaEB2JCcLE888Llu
NR9MGiOlB/zfdxVW4BXQ420GBiJDTmuKL6q98+P7sXtFPczadY5zkqIKorm5qev+ycuy6qRXhJZt
hC925wCWUIBiJsQpa38IHHN8s2Xt3OujcHdMdJ+he21Qs7g1xh6TFPelFiyhKQ5u3BwsOmKbIXdw
cdfIciLzE9TeRgP0VvmQ48xQZzLJPCuPn2p607TkNlbsPxogG7to/Bg52ed6js1jN8jnVku/9SAP
Q/fdJG1oGfoONqb25PuiO2rw5NLTZFegF5jCptndNSxkeYDqhLjGByXUwVdPCf2AYQ9LZ2qoa3WG
HBVQZzoi5gTmcKJnhHWNCApb6YE3pOcY/WfN0/cfYn9rXOzrxD0vaDk/1rETvyR1HD41Oj8UUKoe
CJDe726KpFauTO09dbN0n8V98Ywpe/UD7RNuGPiwRspNlA9JfJ8gTT3tBB7cjF6n7mMKUuseQG1+
LBAzBWGg5O2kdd5pmmsTSckCeTVSoHNup/HXEHdFrnTqVjNsHEonFMBz3HjQI/DszcCM9G1w0Nf2
wbbY8gvuOtYePT9cX5qOQY/mij24wOqMfkBzl8HVunfNXD8Zbf/aFiyjjm1LuTe14tWtUpthuVBm
YGRexEAz/f5Tq7MAv4Ao6mxYu1E5u7gwLmUbox7aA2ZzXlv0TXZGUtTXIurBLYTYaQXnm8mw/aWW
jvaofBqf5peSxGJbJS4ECP1OVulDndoInIY3Gg2IG/pIGqJmV9VFazZvEmgPdeI+AWRLngYHTbCS
HngrijFowEzvxgyFS0i5UNCNtyTpbkvxTSodS2MqECYzHdPnjvm8TI/pFG1GZlShnrx5yHCH/gbl
SsOJDi4zl8h5KN3+hiH5piaxc413bWC2GGs3UmlINdefTfl1vprTJa/E7ZZ+sA94aP6sJf10UBrd
vqhFwUagNr/xpvmLibVvp4M9tZ3S2YYM3MkW3SB1oz2dkvtIVidbMMSdIoCDIvnY+GF3rV5qTpVo
N8t2b42kTbIAnqU9lB4VAwefSHaWOJV5/lC7Vn/wIFGamR6+peAcUTIkscYyehyyeDfO5ce4OPZV
couuxKO8NpNGfOX3A07Dp6n1qXBHnY5z/5wp/xz2HvKRHXJEs5eMJ6hx0Ezd5lOTu1+6kBawaNKv
6Hd4r/QG44M5+2T+VYxOx6Af+uI6CQDJllaodfYwwXbQd/dGes1asNDe1ogkbrPRcbGWRWvEju+i
dD70o/Fx7prbtgOmW9jHZIoALEu0ywWHJA0W7ZNrIKI7xXZ0JzGG2njafKuVw7HPpmOKGDKVcept
Ejn2ZFroRxQznnuuH35Ho2AD8fWKHOvvahWf3e49aXWgOhZJEjpG81aN2RcuXYIHAfypHN+KudyX
BWhXj0udYXm6GXzsxvua1Cw3vrnyG+puINGFfze4VACKf0FLHqlZ0uysarptpSO6GGKlwlEyePvE
rOJ7sHWI+nMz5q5Lb1SV+8iPXqYuKvcYgLrvORzXnU7HbRcZVQAA4K5JdEgm1LDKygbA13Y+IVPS
wi3OGdT+pBn8V4SL/98o5xyR/8SleAUZWnzJf2W6/fx//ItMofv/Y3F/2gjvQKLUDdjo/49zjmjU
/xi4LFs2CgJXm3cYYP8iUwg451e3FP4REF9+aob/i0yBJBD/DfcmFMNhwvGQ9VQ3jZmTi0egacLM
+1W2wDGhlM5ZOQYh0hoAmkAT3/yyBn+kt/37yVfBhF/svzEjNZqMMV4Qd8M3M02/aXX0ByP53xlt
/370gvZRyVGjv8ZJ3El3htBgPEE/7/8gz/E3D//JOfnlvfEO8bMxo8Hu2nHOmCO/ZGloHlYtyn+o
FlYa1u8iHgLbVWffgAE9Z37/B6rf3735gkjI9CcDI8mbe6UTHkzM3falz7m67tXZvr99z6Iz9Rp8
QlBOmbuRHnAIfRL/nSXm/33SpcVnlMSy8/iI4NzqnuZxE9766TSsfPfriv3yTSco/E44OypIvSqA
57yPffcPX/R3yYZ/vzhEqF8fDc6cwQ4c6QCkmy5u+iJpW0BTMq2/dD1cx62aAJBz/vbarVUAd1/5
sReBO3qzHOnWAfBKhvfYLsDQtt/XfelF5ArBRdvmpgpGo/LDR3umzY0QaTT8V0qh/7dkcHR/WzJP
AYvPfeZSZq13R78r66OhKPzWvf3icACzFCLiiGo30rR3reHsARe9rHr0VVHt12+NILAqXHQFAgjm
EyYlfVM8WHPXr1yX6xb7ZZe2mq27inFHoKJKPunYbN9MGL2tW5efMju/PJ2WYhfrWsnLoyGCILQT
gZOaH9etzOJwQGwpYkTDqzeIXDLOD43qq28a6Zd/fvz1Mf8Wnvr3jllQl8lpfKfSwy4A1QHkWsuG
MFBmnj8B9cAMJbQT/fTPf+m6B//qLy3CmdqqEeygLhgbW2yYL0OtVdNu3cMXMetkIXY0EB8CpJuS
hzzPa2om6w9KYn/35ouorXDsAttRqCue9Q4dvZL5ejT+wZj+7x6+CCqaUbpylN4FWj76DB1i9aJp
+bpMYWlGO+qz6cJBZFlkLG8Nr6DCnEiCVy360uIyAeThRIPZBUUVJgnD9CS5AF2eV96LS/o+MJdw
aHWWpmgRxMBzCUfZWn1b9/KLuIKZCrRXR0cPop7/SdOMiaY1eOZ1T1+EFYwlmUwpm72KldoOfjNs
KaMf/vnh16zjLyJJv26lX84bkQGAG5hdBrKxhx91Zovbgob7gzZdsXo5giTpwS/grP7zn/vrHYp/
6u9/rjBcU4DiaAKEDi+KWUTpGcd1j14sEyB+S0PsjGFuR42b68wTx3rlPa4vDhw6C+ABLa4rGu2n
eIx/jFAOVm79xXkDWSIqgMl2QeYNt6bvvViiel6zJqBvf1/uAY5dgytLF/h9DOypP015tGq5UcH6
/dE6HDCeHZGsOSUcHKV9shHAXLUkiID9/vAYQmRf6ZwGnQJbORvpeCwHUX1csyrMDn9/ukLuH7RL
1AZ+c5wYTooy3a578jXKfokmW8gR0IBgD4IeAtoDSsvdrXv0IlD1WDRTzrwsqCGimxmKQQrfnXXP
XuxuK4qieEZIO0DM+IBYB75lf1Sj5Jf/5/kilmbpOMwIK9XGBuxb+9F0/b2Gjcm6t15sblhk5WAm
vDWjzru8y46ysVbddcJfbG47rlKGlQZYsUp8H9LpLACrrHrrpTfczEhPU1nSBEZqb5MIVepy5RZZ
2nYmvh7OBuMEWDDlF9/onuosWZeXiqX3KSPzUSujqgnG2ALxAqzwqGKV7tctyuJaqISAgz2yKKaN
tBSjYNRe131Kb3Et9J4AS4McZWBXyM06rvbdd+cf6157EZOwl7IO2VC+pWl+jqfyUZbNqktfeIuQ
RHWidFJsNwPWZgM02Hf1dWert7huKtOzkbhkrWF6bUrzG82ClV9xEZBe60YFckRN4BbR91gBcjOH
9uu6pV5EJNiLRiqzbAIxMhnDZuk9NKx1p7a7uG08K3KTOpNAVyZxBCFNN7VfdUsKd3HVOG1l0FHM
mqAc9Ac4pG9hDu3tn5fkGhx/cbS6i8um8jRUfFwOKbTrYdWpOkuhbmR5/Z7nws53lvSaVYUFEoS/
32tTAYleN+wm6Kfxzm7FZxfIyz//ir/JCK+yNr9emTg3TdXYsvhtxXjRr8poo2mWsW6zu4sIjdpS
78bO4EL2i5PjtZepb1e1N4W7iNAB1yTpQ3EK5smLN14+4OmZq+oPH/fvlmURpSWE8HwMtTpg1gpP
XzHXy9aFqbsI0xzXy2hOuCau8DWkNNA41Erxuu5zLuKUxE21DnKY9O+8bTs+kxTuVj3ZWURp689a
6jNpDJrK3MKB3pTuH9SB/2atlwrPkd5r3miErLXjqE3nuC8oYvxLvPdvld2u+/gvotRZRKnem3rk
jAMwPaOGz+pWZu0/FU5hl3jr2u6HdYuzCFC/qTvXkSyOHCMEAzomauHKdV8EqIjxjMOTow5kX+/6
EbVG8tp1b339IL+ky2nLudUJGB96+70Fhi/lul3oLGJTn50WxjPvbLX5ubbSm6SqknVHylUl8deX
tpTs7aJ0WeoiBg3Wh6DU5MoUzlnEZmENQ9kmpFkIcsobUFhoLZVSrLuNnEVwKj8BZAqUMvAKd5sp
BJXmdN2nvKou/7oqmugRiC9Z8dGTBwUnNhnD06pdYi/uUBa3Q56d8OyYAUO2PBuUbusevQjOtDUR
LagcFgR5C9k+I6a2cj0WAYkSpXLjmqVuB7GrPO9QSG3d1WAvAxKNFVNPWA8zn+Bw+LDf/5RSXAPv
Lw4rexGQuuJEqsjBA5WluxFhBzcyVr71IiRrq8jSDqE3SirIkCI7T328coMsIjKBOF7AzKoDDZTm
E6DWadOYUqx8+iIkDeZbrvAszhJTArho3JcW6NM/77/rPvur9V4EpDu2MdKKNA7dPkOd31I0hafR
QKLOQhTqez9P03hVDsvbdYeXtQjTZg7jFBVqYskxdlCzv4YGcP1//jF/s3l+yqX/epqHSL6U0wBj
rJnlfg4BjMyNXNnesxahCktOQ3A8qYNhnILcq08ZktvrXnwRq5NEytK0eHSpxkfsSp79xPmDJfzf
rckiVvMmwaAyxfYQBYDAgUIQ5tph3VsvYtVLc4XEGDm570ZYVetAhA8ISo/OuoC1FgE7lM0Qjh08
Pi+fQacklHSgJFcuufj9ukgaS7dxD4Hricb21k/SFo4VRlfrlmYRsg3GPyFK93Vgz1BMRtfGS1uu
a3wiJfj7q1tqRik+JoTwYw0wDIFgP+b5unW5OvX9eo1S7KOqMnP/+5nqxG5GZsM4+viojyv/wOIy
VTnCaDLnq1Ia4QNubq7imatW3VxEqBa2rjNLwsiFwc3E4qGD5bLu0YsIDRUeaZMva5alvkXBdscQ
dr/u0YsIbXXhD7gJclFr+g7Jm0MEQn7doxcROmroQ0eI/wJNbfEMrDL8b6pMFN/WPX4RoBIwBiII
E1CJPDGewOmPNy3U7fd1T19EqCdCP49lTUInxbts4jfN89ZNU4S5iM9p7iAiGxlmsG34xdGa+zZR
a5+9CE80qQEA2uzCrPHfjRQoqUC7etWaLEFHOuSi0sJUIyg1PRR7f/QrLBEqQH7rdswSeFR33lAI
n4MrTXyB00F+7Fu5bruIRXgmmonFc0kMOe1wj17EyaqdVUNtmrW/n1qlWWdRbESkSJr42NheoPo/
1RXXg+8vMqQl4giXckcLq4aqP5ta+9Gou1riRKmxX3Jl9PgmxLP9KvvOlXvPrjprF5stenHrPvhi
M/VzO8FkV+TDLupHOmlY3kF/X/XwJU4lbKuwThGRCDBkfujD6lOsmyvvkZ+mVr/kYlBu4rioSi5v
z7lRYfFh7sS6bskSoeKMvHJ3lUwdzQJeYXTbee3TuhVZ7KNOm5MqnQuWG3cWut5Q2a/ytOsevjjo
cdPJTK25pmGArisu1LxtVn7JxUHfVlc0sEvZlOj2m+jdQ5qpdTvQWBzyPuTlWTMG0t7IwicDs3uo
JN3K9xa/x21GVxcQlksqI6KHJg/v4Cmt6xgbiyM+s9oWYhiRA4UVTL2qnU1i6F9XfcqfHgq/7G6A
V2YGqZn1HuofKdYwW9Ot12EchVisuCYlFsTtdYaLE8q2qIxTPFsr+ztiseKeDwFcNMR8Xk+vhem9
UvK9rVuUxYpLfCfzvqJj7Jez/qNPBswVG0jzK/fK4igkj7GK+Vq/+375OfNrFEYNgGrTdtXbL9FF
eBfb7lDQL+nG8DEJHairxrrk8T+gRbUwGuOal1qGaW2aFktJHFfXLcsSV2QZoXOVlCd9NIcQLof9
njvzynaMvjgPay3qlNnodYDs51NojndFla6LT31xGqq5M4rI5dFjkwQVxpBdGz2t+5SL0zDzmt6h
/VwFfhe+ilE+id5c+ehlbA6TOXQhB62nJIpc7WvhDSvbFwD1fyu9xjZLe1Nx0tp9gx9rca7zYl0u
vYThtGhLGX7DOduNydFB5yT3qsO6xV6EJeotnjt2dDCdOd27WX6vhvJ5zaMx61ksCCaNUhppFeiy
+z427n00I5a+7tmLMrTzRjvxZ14bEbVgjrR7UOUrH73Ic7WuQ4sMnezAKPpHKEhPvq/drHvrRTx6
FSLus8mlZir9Q2zp59lZF4/G0van9Hvsvfu8CpBy+YASL9KyolqXaeKS9PuX7EYxyPSaRMBeOUwN
D+8GsW4eYixtpW27RFwlRTAoLT1tr2bDf9PcoV11qxlL/JAR2lBiGu4F2wqP+LIjz9L8ofl6/fX/
WVrgQvX7quRmDSg8qqtg1KJPKAY9F1q2CiMOL+j3R/f22JtoP7LgdovzboHIXdRP8aqYxyPq96db
1eh0fSzICTU/26oCD7qqddbt8SWIiJzNMBNpV4GjimeU61+6ePy0KnyWGKKYoylOEKENht5pt/Kq
DeXgD77u4YvYdJWQXjSwDau5T5DtSVFIzLv9uocvbktXy/qyuDaftTHetynSW56x8mMuYlPCY5q0
hoac3SJkzXAxQqQRFNS6F19cmEOI5ndqTzXC98gd2aP/UGPsvHLJxe/7sGiVjWohx6FSJhB5pEPQ
qFkHysG58veHO4moZl3xPUdEJVC9xIek/V/OzqxHT5xr178IyQYM+BR4BiqppDJUphOr00mwwWBG
M/z6fde398Ebv/l2JB+01GqpXX6Ml4fle12338aWudHZtj045DhFgPwLGlKafKCo8vcacFdLVMMP
N2ErbpnNxrdcb915icny/8oy/1cxwf+yZLlyIgVksrBmHh4U4gaYnn8ZYBJ+X9OVE21ENPqU0IVh
h6MKcG1ZA1xbCxiFeQ2Nq4SYyMn0QRqoTNMI9x/zPgSL3q9pJ/iBAQmiMcFMjGNc7NNAAbyPVzu/
IEqc6AfuFJAj+RL9UXyd2uXZpuzZr+NO9OPSgGLPJBgeRsU/2CGtxm385NW0q9niewgO5xAPD0KM
t/SwHxvaeL1qobjp99iEsdSSdC+PCMEIQu4CRF0Z7GPkN9yuZktqlp4Cu/ODHNlrRqIqTXybdpZD
qGSiQGtUFwKrBMTvIH+AGyIvfgPuLIdij+dkAV8UaBp9mQP7dNTcb5NwJVt93IzxArD5A3hngAiA
t1kEB/NK6NHUWQ7P1IJybzAoBIXpGYxvtGy8rt7w6fx9ouD9IGD9yF/SkM0BJ104/YSexaggw/7e
eJ3AQWaAo9kDCvkbQMXGp5Nxv9dP6iqIpvCF/d5DUAW6Wt5TU7Q285snroCoyfA8ecZ4cdId1JTZ
RugVfAS/XCR1FUQ8GEBc0NvwsIbBDcUIP0G1+uw1wV350D51iekCTPAGRo9zr4qg2f3GxJUPaRiz
9Bp2ng/HAs+qXSoA3pfx2avfroCIErhYwJYMRFqiv0ZwaY/r2G+7Z85lczpIBrIgMpE86oDD7t7b
U/hdT5izp4VghYeQ2uEAlEr9PZIdu4RGtZ6ts9+Dh4p546hDxFU2O+kV4Ig3xwSOuN+AO7saStDD
uLM46NfhOx4C3Dhrz5adBTyNV04biwWlhTkp8HwLsFuGhX4nFOas4LymRwseB75mst56e77a6Xjz
GxLnOCv0NjZTiolysubKQvIOqEq/KzJz1+/+SCChhsaEN+bXvrfXnvul8kCa/32WdIbBC8TieJLC
9O+6nDM8eKbO+l01XcFQzcLB8B4vSRO48RTuLYOuP3oNt6sWUlxC3jhCpMESgNRjdTsSv9ogyPd/
HxNBbJPWMyJnAohac2TdAA7167UTlDjBAmm7Y5LUSXJHdv2VIH5LYOxEJOoB6n4I8CEPtXztOGiQ
WsW1Z7edoOQ0M8vQI9xPSQpQ+1/H5G/az5d19A85mtiJSGQJ4RUz4fn3HHkSf+sgi/0Gc5V5uhLb
svPOs5k8HSSOJs/f4sZptItMwAbtIeMxLA/DR0ON35LrCockTyAjFBwQH5OBl92E3zQbZr+lyxUO
iVgv4UmRdE9hCah7/SZKD6+nAho55yxsFaswM/o9z1NJZjCGAPX1k1RQVzSULmrVDNBAVHqqX72N
npcRxgP//3B6CZs/TJ7IidRawghkk7F5GMC/130yvbdRk3wWx+a3qEdOvKKwpAv5ng64GPYRLG/M
P41t/pZd+V+m/our839KwZBHUMdBkSKHL00PLxi9/ByUCfuiFtkii7odgydhjOcKETlBrMQ0NcZC
TRQ182d6hI/puvhlQ116ERD1AxwAkVI8+YDqng6uO72yfiU+1BUTwXtJiRmz8qHfkuiXJGSF9GcD
1O7/P4lehvtPk8jZXWk04ekD+e2Hg63HMxF78zWaOukXtq6iKNJjMsF4CkOzJaYKQc3NTddsT159
d6UavVkPXicbr6axKfejLgf1w6tlV6i0BwOMSSyeD5mdezxpgV1qQTz2uza6UqWzRb3ZEuMOA5c8
VG6xpyCyfouZK1XiuONuCUXuD+/LDVj98WgneA2ef9ln/0eX9Ifp4uqVehbVgOVy87CtoDWj5fZ4
s0Bposp9t3aGrwhs/JDlHYEspOS5b5Y9wAGlS39kcQcvkiVKwWBvF/5qiuvgOYsi8DYZdu93amnN
1xZWu1M+KrL/WAIWDFdst7N4TXEofmWDEW3ZwYoXhfruJ9WlL0C0/1yHaN1O2tYDLBjBD93Fqwwe
I16TiDrLp2i2gSfCwOZgvgTwU0nhoerXsrt2yoSE+4yWWTRcjjl7vUFy4de0s05uUc/G1aBpypsr
PM9KpJP81kka/j7ScgCYd2UW48HWuqhrPNFlZ7dd/DrunGzYMasa9ou8auFvVRLbP1kgrv2OTdRZ
JRuxnn2SovE4mPKUXRMYnnh12xWG1FJH847Koirto5JlY741H/1ads417ISlsYbbWEXbpgCZBEjj
r34tv2zp/6FPapp9y+C+nlRpzHRxLjNw1r3wfM111U8w3xvijp49EvXjq2kcHhvD/5IKfPnpf1q9
nMk9b2ef4oGufTA4wstCqbp+vdcTf3Vu4QhRt9XmPSqMhcolvD/8IsrVRIVjF9JDTciBm6X5Eifn
geNOOzZ+t8zQmfdq32y8aUQVroA/JaC+xgT/en3n0Jn1Gj4nE2/RdBzCJ62cTr8RcZWhoNMtVk1o
t4apJUi/cFZTnoHqTHorqEpm5H4q0sjs3cth+wMyKd03rwFxBUvxIgKddk0KbTGZy2yVMDGUu/Y7
FriaJWjERR3wCYxqmNe+goOtvPTnqP6ydb/sDX+Y+y4JaWdpkOh0SCq+RC1cfrX4CAN4z9XXBQhx
+OfG856wCha+MJqAr2ET+i3srnCpmfS2n9ayihJbhuabmk6/0HF1S4pn2TbTJamATM+N+DHCztJv
ojiRE4uVRMDwoOWFAxEf0/dwPsu8koTEFS6B8qVbuKmxqtnsW3Huj/Pm93QMH5zfV/YjOhvYSDMG
HL988bMUXb4BLe01KuSFMPuf+0bdJypm58aqjkUfjqV5mmb23mfAQWf6vWmaoTKEtGgaC1Y10fph
ir1O1MRVLm0WJt1QRzCcKw74uc7rehcazgp+/XZOclOYwqcUVrgV1hV5TQOylIvppJe6mrjapRk8
bXhKIHQsR2lnyh7Y4ifogoPR7wO+bdAqsn5l1bDxUgS8ULHXQgUU8e8t1/HY0FMdrDpo1l0y4Mwv
nMZ+mnDiSpeGNOCihcUSFio4CmmjogK+on9Lavx5kSWudClA8hQcbkxDlCu9Nmvz2Zyx1+5AXOES
bHRiCTc+Vs1r1vyDi126FdvcBLPfquKql9plg6OZpej6MMhbhOsY3Bmp3zfNnPA8ZZYoAlvGSgHb
1Ih+KeIe8HevGHIRSJm2ePcO0bipR/DCIeiCATp8lv1adyKUjwls22nGqq1uAEKJRxFAE6Dqxk95
TlwUEuotUzyBTXHVnUNpzwm23NzrNERcFpI2NBuJgVfXLOApR0UVbaHXGY64+qUD2uoN5SykUhaF
lvDHliH32vCJq18agMPT/VyTagzGD0OoP45d4KXsIK58qYMJGvzt7FmFXfgJdA5wGmFX7jVRXPFS
EtlhSc/sqACktvmp+Oct3d/5te3snC0cdM6xk2cFl3EN+7xU2Y9zCwckr+bdR/Vx20d9AK1aSZZW
2xSU9ZR49tyJ/B6GomHUpHuVrAkMGLvLzInXNZS4Mp1DDgxYjnOvuCF3OYcwSOv8Zrer0TlF0MaT
2NHrEfTH7eAfUQTtdepE6f3v+1t/TjSr6bpXOxvkZWhhQriI1Ny8PmXq7MuosOQAnzV7tRK42S4a
jvLCb4dwVToJ3+iMPXmr+gGZPjxqtvl0xF/8+u2cmA1sq2ui+FahxBqKF/ZoVj+SAHFVOiIcFnnO
wVrhDaBMZ1m1aew32q5GZx30OisrbaXgfBHHYR6wJ6/xcNWEcI9je0rFWjXJfmkycbXip1/LTkQ2
8TFIs8YrZsi2vU9Yyu7ZAN9nv9bZ77Nbmwh2cpKslaVjWkrwDy7R5scmIImzF4MZEME9yq4VvOLK
jtHH2rOKiriCqKSJd5WZ2lZDtL6ZV1NCdeW36biCKBuNdQxjawuX1lnDwbCtAp398htuJ2wybjMA
pTFN9higA90f/VWSJfDbF1zZEtsbukyErpBtRvYScA6nIr7Q0qvvrm6pGxvwTcm+VqoP3p/NdlVt
8t2vaWe/TAE72Blp1ooGbSXC/l126k9+TTvhc8Qod1JsWSvgsZ5EyD+FvZ8Mn7jkIxA87YorxFoN
rb7p7binnqAW4pKP5kYe+wY75UrDmjHv0/BVrVOvNCFhzoZGdSNQADasVZh8qcl2ob3yOwm6gqV+
0QvLEo6WUQl/duttZH9DE718rv9OhxHm3DJDWBPDimNbq9QMB7+k3ZSqixVT+LXGQ3eSpzAn9ssz
EVdhAP+ZkUAbvlR1gKzyOqnnQcLy0Ws+ugoDvEpGHIifucpgjd2k6b3ZmV/6wBUYSJk2ytbdUp1U
f2jCCd7iMJv167azTwR7BCo77Faqzoa/aEO/GZjzerbtbBPJkk1Zo5e5Cs1Ptrdly5XfkuWqCJhe
x1AsGGxhzgKPn1fUO3vOdWcl35eNEMNXbMuRehUCqboMgd94uDK3Zo25BBFjqXg7FAL1JgS20l6f
0dW4iTMajtDES3U0m3ieyaBeiy71o/kQV+aWJCNs+vZgqaJOkhxc6fRVtJvD7/DmKt1SaZu1YQq3
nv4FrsHLtlZ+t57Ymd0RjJ+3CMz7aluSW8Tn16CGXv1G3JncBs/o4I0Hc3XOPE8ncR/a1C9d4CKx
zhbPJ9Emlyr5ltkLTLr9ehz+fiRMk73hg1ZLRW1QsLSp9lU8+zXtrOI8bbBFIgdWwSQVJJ/mDv7T
3+RVLwP6hx3C1bNF8W6J1BgNBYvvVxui6B4kzex3tHIFbd2eDBssrOZqathzdGRd3nPY2XoNi6tI
gsd0OEwvfa27ebsnaztdWLbMf4mbl0PUHwbGVSTxoKdrCgAGts4metigWP4HtsJwzTxbNcaXBWbR
MJ8cQVX2/DnO0kgOmCPYeZgrWZMzH7J1LGBi85c34f/lM7sSpW4Z4wAennPVB+cAP95mgL9y1/ud
/V0hURsse5dM2IrgLUVea5piAZ48mcHEFRJJ1IHDcXOaKk5hnCe77gtbtB85jLhSItbDy3MPx6ky
PH3TN+9UnXzwmp6uiKjexyVGNdtURa2FyWT0A4bLfmkEVzywSLVPfYOmJ4OaGRy8YIC6+pUQEhed
ss37BsNWPlVdEEzlZCZSJtqPLk9cmcCmqVHnEE8VpWAOafJ6mY3fWuNKBKIsyja7mqnKjqwkqcj7
zk+sQVyJwMYJmCzwiK6UEddz+BkS4XceckUCZM+A2SYAYdIwKgEMgC2p5z3LpUclpwplAOxVNbWw
SeV7ng29317nShKPzrQoTzrHqjN1/SXbdvV0kjr87hU4rlaNG5kJeJDBIxcMFqZF3sHx1q9p58SS
LYfs1xZNb5lcyvZYmyIdht1vBrpme2Y1ASC2aH2kza016x3ScL90qkuQArqvhqOs7rDXhTCRrev+
LlfIiP2GJfz97DK81JtFZ19XFEI17NLvssHzQc9FSKmtY0qQvYGKikItLHq9fermE/7rfl13dk0s
J0LMEu3bZaPleLbf1kB7pvlc2VosswiI/YDd7cwfliPKUwADvfrt8oyk6s7Jxiq9m2Att3CHa4IG
08ivcScxdIBBsgZDnNxjuBefEMUl1C82XW0QWVQ8jkrZ+6hsDP/y+rwtMAf3u3i62iAopqa0ZrW9
w/b5dSDlhdvhyW9I3AtFNlO2INN8h7vmlpOJP4ZCeb6eurogvW1zCL2Xvavp+DjBhSQfAu6ZQ3CV
QTzocOGcXwZlreEcl2YViOS+PXeuFhHcv+Jt5+ud1wCyZuGWFOi/3/3QdRfrhLSB3lM0LsQHoGs+
i83nwJlwVxw0dUM/H31k74EeCtrIMrWpT2Ci6ez3tZDK8QjkFq7IMMnShhn0Qf94TEG07ETlOtHO
xslh74Q1X3XQXbd28hwPJ12LTfKYpNnsnY37q8GqKz+9iIvotbNlDnhrC6Uc7d02nbjyOqDwfjeh
T/INrTthCdsS2uAdwt6nPS1H0jyLc3z2G+7o9w9puxZX5nG192Whj2FdA94bUi/NAfrt7Jg4e1vd
rxYTkI1v8KkNss2Tz1KFtp2YTHuizChbe9/ms8AfukWp9Zwnzm45T6RlqsXHPDsS5GloLgE7vbJk
Cf8vWZBtxDASbe9mxjPH0Z7JBRT8H15f0xUGwZrCshX1yHezj7ezS3IMks+ug347cUmyxSBPjqZT
1hZ6VsVQe9muoGknLsVEjzFt0fS+n1duX6gP3O9TunqgaR0JwOKIHBi5Lrnpm+eMTI3PAQL9dsJy
RKkXm/be3vuGFCxaL33idaZC005YNozUluKfO9/ELzxeFXJMfvrNEScoVcybs18QONEZXw0xNs+Q
SPUcEicq++6Yp6aR9t6Z5kPYfjdB6lMxghFxgnLsDQ9ng8GOyI49gd3qcfE5HSfcVQIRIHhNs2Gw
1QwCi5Y3VBT5XHbQtLNPmhgQMIr3Xtiw93kCO5AEfA2v7+hCjCaKSGm7xt5rdZZtWi2D8dvcXZyO
Dq0JbRCs913CxX2VOYyKfTLWGA9nnyTjdIykx+pXv/huqgzVzqef7woad+KR103S0hr95nz6rk/2
weqj8RxtJyBTTQLo5NG2jF6vNCvIeXq27MSjpvJMCC4K93U48kP8HLLPfhPEicWllglbdkwQiF5K
KLnzTY9+m4HL0SFDIqe5z9b7uLMEMBCoFJd2Dvxad0U6MmuTen05bs+UriUUJJ9jq3e/4XZlOi8X
7HSb0PU5Om7Dftw240WgS7ir06FpGO4pfNXueLwbc/OCjuG1Z1AmziY5q1QguRGt9yluebF25/hu
59v8l9PU/2Rf/iuRj747gcmXE9clQ+Y7QUaW3Mkhp+CNHPgqCkatFh90Q5sMD0zTJm9gNkww62Gb
nW4T301z06RTcU4Ovrdv5LmPm4Ihpo69UosJd9kzTGO/spue7wMVQM1R+gteat+9wsSFz9g2YKKD
ueH9HLqvMasbpKG9rLHQb2dUrYlimYbtfM9mdVc6UzkdvbRbaNtZ7c6zG9sMOvD7bocwH0d75IBZ
Zp5h4rQuLEuwZe3zneroFWv2EnArv+3FlVdllmRTw2c0zbcw31hQtQAWeK4dzmqquppZFWzzvSXr
ZW/wB4D29SJlIUicFTWpo1V2Yprvdd93JbNHd4FHfeR3wnGZU0KkpIPK6uXakY44rHbxVqP+eRF+
Z2FXwdU0nWwp6dF7fNlKNaN8zZct8TwNuxKulW813FnVfB/tM8hZj+3a+F1/XVGRIbXaT4qWIQdv
8zSNXsrETy8SDeLImTGrHc28jIj/FftCXlNhiiVjv/wWF2fGrI2wgKWj64LJL2TZqmgKbn5NOwdi
G6pT2lig32Fdxnt056lX9WHCXZHI0i3dlsxYtkJq4gL+UrQ4Yejp1W9XJkK2QTOFgL+LxXw1e/2E
iPrLUv6yrP5hE3M1InZLwjrLNLJSPO5fgS7UP6w8OghKnufUp+4TY+PswxSFcGQhDEt6n2b51s//
Cjt4paTRuLNfRAp+snoIsXqx5hbOX/c+81sXXSoSdvcABaRomfCjLpqIFAQWCn6bhSsWqZeBDv2J
xmU6PopR4+ll9HmSx4g40ZnsrTEMBf33JB6Cskvat0EtPBMPsROdXRKHE9mi+a5f3m6BJPjWqdbz
FOtqRpZoOyc1xPP9aNRjPHXFtGi/BdEVjIgRvJw0opiDtVJIlEpRAOXmZZyYcFeiKKfInIZiVLJh
ufcyKnGn93mgQ9NOEikxQdMFECjeudI3kfRF1iU+2kc07cQlMbtKDmDbYAwWoNjB5lJ5vS2gaScq
2T5nGhQCTJOd5pCDZMk/Xkvhf3OPprGdAjRs4fz0GNRc5XOTeCGb0O3o99Ruw9eMROE631PRbXW5
DGNf54McUMXi130nNkPQPTNwCV++5lAMbH2OIq8aXvTdiUzOhvFQI46feu/CMpT7fVu59FuuImfn
HKd0gG80DqCdjm/bwnPJid8EdxVEAdWo+9JoOtLpA1IopRy8/DUT7sqHBBBHp40sJnjA5WMrOoy5
xtOo17d05UMvsm3gPUl/j6OaPshgldcuWzK/4HT1Q2cX84mOI1pXUpHc6Nl0xd7Voxc6BYPjhmhw
9A3TQ38XfafzEWe44aj9dnxXR9Qt4TSKdpzv63TmEIa9apV89ht1J0RlM/N5pN14h/nlet0kO4uA
wDDAr3UnPg/kB5dJ8/2uOBLgzDwlzeK3LbsyojMK2NQO5363e6BKMLGmy26I5yXOVRJBxjnLZDr2
u9HZpxpp37xnu9/e6WqJRAs/AxqOxx1GfjPwUza8zbz1ggMlwEH+vuZOYTzhxVXs9y49li6HpiPq
Cj4e20+vT+pqimRvAKbZ8UkDdHndmksy/k0j8rIH/+Hw7AqKTEtXtVt8Ujy82l8cnze+1P02/WvG
WIPpBcJ18yk4026++P0WJ2bPnQxHysl+T5b3wRyA/uL7FZzkxdl3dQyd6H5nsMZYVp0vzMuWAB/Y
idjgiMH2zzBKcpvfNim9UT9fHDTthGt6nEG3KLrfccUAxNGcOleT50XUVRjVsQCOfJ72u4hV+4zc
UbDmxxRGf7vV0f9LH/jTBHK21aYbUSbb8uHeo/g5/ghrYvlgExuw13JBlet7MJzo8HGuWwUv3uNs
Z/PPnmzRAfiSGLTtcoVXr36E/3Jszge41QCps5+1nD7QLmHjKzrpVT1MdjyWN/NRK35pCWqgqwV8
n6nsdcjW6liSLXuM4VJGL72IYOtgWQ3KQy4Yr7/EAQuzQp9YAkotRjOVM0tWm0c80Nt9UUgAPMXh
GrBru5C4viU7dFNP25DFxcmOfb/gpfLBdmH8CYeo9XtMzPLIPg3v+ot8jyu+nOvsOkPt/O+Kv3YU
DGYhyR30PYC3ooxkvwK8RwKJE8dJDeiBSutrdJjYfKBNaH+dOxhLgE11YwRbFPgZVGaPWPeD9ide
vVigO3OXTdqcn5pB6v26ZElwXFPUhk4VSph09iqYuR0fWcf66Buw6Md6j8D+V0WWLM3zXB+sLgSD
JLFYqRl01dVbPb3pQA09PiZwHFVla1DgV7Q175MCqHwmrgs9xfzwYqUuS9K3R/wWL8xqy7kIA/79
wKBPFRi1K7z3NI+az6rZBamCjWVpuSdy6a5Z0oV1wSO8D1ySdA/ebuyU8QV8hiMr4ngVydtDqf79
FjaNudRy7eN3BsgJ9Gbp+xdSnslIMdazzvJ9afr2SkC8id62Mpx0MYIrj/ep04LSKvsOlRVpu6F4
aIvXOih4n5qlPHeo0AuyLRSk9VEkQDbR2JhbxiGwy8eYn5+2GXKtvImyISg20tZxfh5r2l7P/iD8
0s1r3RTZPq2fV60puJ6SbOstYkmQ/jwBV4vukRhofYsofNvzdYjg9xMA37QWYgy2h5SIFPBuSGbq
4hyH8B/8mRmIsVTbB1z0hyQHpXGYv6xNNrc50ropvys2EwsQUYhM+h4jivKlj5L1aeXxIWQ+h7U9
86Yz0VGyXQT9dW2zQxVzDY4wzG/OUxSmNyhu3qI0my/TEEI2G2siVBFmsq2vWszxXlKImP/Zmnq3
eUCMgVFE36yizEjL7cdxjdPPSBwIWQ4b41PeiU1stxn/Wd/XLFrOXOkxzt7i6SCZc2CRN3MTXYZ/
H+WeMpkHyagXnbcA/OzltK7y+EIPLqHjA/u+MT9TxSdeEtWt0WsNYOXP8FQ7uQVZsP87wdPj21G3
4Uea9W2CnIUKpveibk8CwEyyna+Y3EBpK5p4GuhlEWESP23dwch1rTvdV8cqQnOTW9qO+cxW+3a0
q+6viK1oLQybhh+bipHHFUBor3f4BwXNLThs/ZknqLMeVhKPAE1OXfq8MRM8tBb/JVeguqSflyHr
9HAB0VKb9rLNNtbvVCJ0/wuveTS5ACsTZiu0xCJKHvYlAlcu723NZF+0eBYaojwhkToK/NhjejMk
JLa3MYjD7PWwDS9zIEhrLEv1UONz4V4oPqBCSdEP7RqoHkaxs6BjPow1smhJ0w3PPSVE/cjGqKt/
zPBwGUsyCRyxldJJ90oB371XfUJP/facmuST3tsgKlpiN3adjFznN1hNg72I1WqSK15O0zAHk63t
nlE+EvHn2lDxkA1410fdspjrhyHZk196DTuod+O03x77vsdxIezs/DlhfIXrmlybX4u2y5ORu0jz
bkBEBcV8hm33oVnPQJT0xBkjBzxwi0qF89J4IwPmBAkSmb3ZuajJrQ3Wsb40OKoFxZildXRJUUBU
l3OmApPLdGbBpQmC7Z+kz/qxMu1ZRifWjnzDe+fL8L4PucVek+EAKUWcS3EALzy9Pev5Mqj5XRtM
/LxgSUjRw7oVWJ37TMTkumhBaBXEWWpoGaHC5dN4MOTLaDLzfyawnV9lkdkekylozANPVRfdGDwu
wmuMIFgesQE+dMdQjKDPrbt65FuiULLSxOdjlvTja6S1sLtH0I2ExZH2ormaNt1kfsTI/+cIUP4N
GL/jDZexTgugnb+Gzch/MD7W38OBDP27IVUnZoKikhYJUVm5j7TFhgiCHtBrhwBOM4QLVqvV99hm
Vxu360Pfk/GC5xBZAu7TX8wibmrf7zFpTMkkno7mNLpNESU5p8db0e1THomzyzngcLkE4gnzsnmH
Y8Saa1TiFusebPkJcEDL07MUabLmwqTmdROGjzttS5ZOX8QW2GtIGlWucOgp4VL++kynA6m8NgvK
Ba5upegsL6QJLM8pOHq3vQb/CquzTh95pj+ux7RiPd+/p0IsVxAb4zKx7fYxtbUpxwbIbpT/T2PB
4f23YtpmNZYftu8PINqFOVyBPrYxbhABVnhsbf3zkQVYD+uR5zE+bgENBc1jejzSQ9xosz9yO5EL
sPc7/FM7WSxpq4pjJm90sn7FMCaXEVDROxJZ32UszksUbSVkraLsjuYX/EjUJVjxopzB6AwHgF1f
5S5vRyfGouZkKciwYltZ6RPpsrfrkT5EA7SCikHiw9Ksz9N6vXXxyF8PsX6s5b6VSXK80/00tFe1
B1/jHRtCW7evFns+0lqYXND52Wxt9jAn2XSpt+RXq+wb0eK5uOgxhkybBZFg9mIk2WtcOc+XHQBY
9t0aLEF9sMACKxQTTlsRi+arjJI2z3Zpi1DLoIiH8X2divQeLgJMdEPexSgiAatEF5EMh7xdp7wZ
CP6ftEcVgmURvWgWtxWSFUmd0w01Ji2SzvnUa/YEv/oUO01d4geJvjzh6SnzIT3np1DQ5NeW1Etd
cqvCj8pE61GOVuOhh4ZN27ymjDLkDuxKjzewv0nLjfRC3kSmZVvg99GwYEFX02uKzNT+QExEHxMS
SJPHAmWG+T6Z7F9zsL4cmijIqkzXyeeh69ieR8eyf4FPZEKufBrrz5vW24wzH0r+HngYZztm5gR6
shjU+Yy0PTsvGZi1RXf04WfYw5gpnxo1fU6HUfyaBN7xXnXditFZW8QUwmlMYfKtmhMbCBJlb5Jg
18f7qeeif0gFYE3XKRQEiusuWOLLQKcuLjPdC6id+q1+M7N6Xm86ittv3bm0L4p1GfcQIktMq3CY
jw2vhQdfS7Fo9DVGuYx+F3FF/51TmMs9S0P0mocDkq3IkW7jF6K7ccWhKlP6ruqh/2SWIx6+miXd
fi0JVEv5lERQ8k84EeMlcutpXAIKHmZPVnbGXMJVg1PX9odu7yn8zT4QGtftZTASE3JcM5SGC7XA
QlWu6fR22TZx4mgyLS2Mkfa1fxrGQTRFt/YRxcLSkCVHhpXNVz73J82nVhxjgXpW+nYE6r/9MAI3
Mb+dZkLG60DWWV4bWuNsiARzAsDXHqLQE7+iX652iJoyNoTccWgO+VHiKvh/2Pu2JUmNLctfadM7
avwCDmZ9+gGIiLzf6yK9YFlVWYA7OBd3wJ2vn0Vm9RxValqa00/zMGYypVIZQRCA+9577bXXuoLM
mwH/mZALaG8YcQmFdop8LNq26dBin/mE8a7NfYt8Bbpnv4yBPU0D1LMLjHzK8l7BnZSdjyzhFS6F
jFm2LKSu81DQDvtKXLpsxf1szyKoYUPA1ClM9kWllMN9oJ2WtxCa1k0RIeUlme0hC3WHugXO7Nxs
PDkgt76D1mKDqaYwQSjdFu+3YhZ1fCkdj+qLhJQW/JpYzDVogCapskVu46Obk+mZjxDFO7Xg0Qd5
LGFVn3NVr9/7IKlpVkNn4IP2AWQ49Ri35Rk0/JGVxA5DFMVikbtnQZ9Ml1b2wUEhkD/zmUVPZgzU
RSxSFBRSuwtshaS+iZjlS6bU4vhFWpeSowRYINzNt+27WiLzEVVdIrJ2mCqWTzQ8o1VZHwK1drZY
gmTkJ8YD5/J+4cTdWyKtz1nfLgX2uuTzNqsKet5wJdZYY4P+HIQicYeuRS5wNWLn3W4V0tVshuni
sYp1H34JrWFbjmJH6pMNvOoPW0rKB57wtDlsQbCQC+E4Ty/LYfZPcJ6sv4PnsZS5GXvdnEakWxL9
pHUkxcbbK7t0K71t1Z4Yabiur2fQSuy/pVTy+E6UfDsMXhuRo/t35iDp6TIDz80+qwJ+HU1bigoR
xjEaViaVNwDaOOPFHPMyzOtGKeRjgkX3YzMED2paakQiq8R9sop6vt0iM0x3K/HdF71qR6FR0NdB
5muK8GQMmyAGPWz0JtL1ctcYNRxVuzafa+nd+Lkicb/krMKYGUuTICiwADAEXrZm3+H9OKXY7RM7
5W5bp+a0qo1eLIltJNTrNu5y06MWDiGw1H5GUtfGmeZUwsAeJ/K4pal8iep6vQdczj40Ilr7Q73Z
+tzAABdJko19iwUZB+FFA+ZPIR1ZDpWw9VmNTl1Wu43KY6hnV12qxbjyppnC8sO4RLfwyuZZTzE0
SWtbH0RAVpavDSh8h5i5Rl2aga1QTmuZhc5e6THlUg5pfbCOl/JmlmwLTrBFCa9oMq2fqpUF1zoQ
3BYsbntACBhJEmfbhLriQEbGpuvK0PqLk7pWWYhMdj1MEZmTy5h04synqgWbii4j+twkrofDEI3B
R68IzwAiiFwnUXuaWTfuNJuvwxLe8HmAj0eQxBtyilYEhRaElaeyGo3MlnJL79O13Z77qC8vyFou
N6pGJZilriPyOkEM91/gPuuXw+YRA09WL8OZI1v1+6Bn3x/GVWhEm9oNy1FXJBxugcmhKF8o0kO4
j5bfUEO3j8pYMG2bLT4bk2V5nLBZnlPPqvgydLZRd4Dxu5cy6dIxH2pvCzq67oJFFfIbNU03Ni2h
kgYxYGxjQ8rZ5xG8LZ5RqCZuh9Ft/Y0dpC0PVbSKWwJXVXtWlRZlaefD6CtW9g7WhMIHD9Po2hkF
bTpc6dYNZxGd+WcDPmaH/Cpd1kNH+glPFYKizJRp0vMYMqo881L0Qe7ScaGXpYrKtBiF3kNC2zyS
pr9RC2eFUtuF3PyYyWgIH+APuF0NoVvma8oS97QhVoyHtlwxYj5BVOUwkl7E58PsHL3Q5SyeagPb
Mlz0ulM5nHXI77hqnF00TOktBLV/pNpg1zHeFdU6LncxF9hHGxKY+7pOKjgO11162bfrC0if8fZs
MN/+oukCNV/OQ5Wp2vvcBRCCPa2l92HmQ0wfamEvw80dIt6S5tB1tbuuqDxzVXfnO8NXgBNUnCP4
g3IGhcBQR3mAeahvvkzI2eI389gQOqscE0cwESEtMeM57xK4WySGbw/BpmeSzS2nz+DOq98WOjN+
FnaISfnCIjcepccglGrhzFB6ul6beZmQfqk+OM0R8I58ndatvgihLT1feoOmbM4nSoerQIUJLv5a
h0+qChdzA+pZKo6Up8n4CJp0b/Ju9d38ZJu++Y4mg+0LhOAFMExfDTjKhukdSEDOkbwKHK4/ZS6+
i/qub4/9uMHvl8+Tj84iMEhpVqYQ1M/WhvBbmdA+yhds7NdhX67PddN24iTUANIPdiEJlW0INpJC
Vk0/HKFbZH7jtUOXF6Z32G0sJBRU3nOCyAd/N6zlYa5pfDYIvajzxmONn2MWZXgUKiXR5TA1LR5q
3jfFormWWYeAVmdI5Yf0wrOZ9hn6PDMS3LCb60/J7kZbIGbA1iXysB87ctVxU0xTl7ZHwbRpbvqq
L1H10CUeDrOtly8WclxhThaKPuNSJ3OSk7FJHqFYJst8DOKouQoZEI0nFAGpP2cz8+SJVvAt/iZq
sPRv1kTZ+SICtYqexqVqp7uk6wb2slVa1Seo8JXfFwsL20uCan3DylVTdEsaAARFPTVNcFfRDXJD
GanRiMBKN8mEIEow3lvMvkM57Wporn+EQZOAyIel0Q0Dukm7LMCuw+9opMOLUEuxFKsYO5bNIS7G
pcRwDDtJmo7qyDtcwY9rpww9uMp5XiwCriC5Wm2nP8/WY3dDi2t0twR44DM6IaPPykSFVQ7xdFsW
UIFdHjsGp6uiL3UMxs6KcjpDEKk/xbOE/dVcBkAOZjsPSHZjQ4YbBds3WpSrEM2j02Ew5NYn4ZoP
0+bsnZjleOj0jLIRJUinjmXSkPQ7UKRoPWjRRiO6Vki0MwM8angAu3UZIKOJN5y3SRhTlVX9XC/H
UgDH/DySquYkA3yB4Q4sMhbcjn2AjbYzdQJ5lECnjc8E78xypZBk1S6LF0rL54qlaZ2lIVdTZuGF
9Vwr/DcyJBmtWddt+B5wfJieAXrHsKpHL9TmlZxwgzottulsxQe0Re9CDO1J5NLxc9jDgeasHSIT
PaRrt5aHuMIznlEv+ruwDa36mkwB9HyGVlaykD6sBRgFFCMfpui4dvx3E21B+pUt/QDgYRlneQDz
N0D51CnLc9GbMM0cUnH/P+M0vp8NtqxWsin74czAT/NMp1NyC6yM/w+7Me/ngycykD7spuEssaEr
Wq36bNP1D9OWf//Jg9r853/g969Q+Jqaqrbvfv3Pp77DP/+xv+d/v+bnd/zn6aW/ee5ezPsX/fQe
HPfH5xbP9vmnXw7aNtbfzy+Tf3gxc2tfj1+99Psr/2//+G8vr0d58sPLP3752s/a7kfDjqh/+fGn
82//+IXsjcN//+Pxf/xx/wL/+OXcTM8v7Z/e8PJs7D9+YdGvccIpphDjBP8iO2tqfXn9C/+VxgJx
IISJbCT4rluh+8nWeBP7leJRp1CEo5TGsCL85d9Mj03wH7/Q9FeeMp4kDGcVC6Acv/zXid29tZXe
7gUuxI/f/03P3V3faGvwTV5HLf/ZfhIUnbMU5rf7oXAq0XsaLa870wiBjLd3UAEqUMRvn6eym+6h
YLJ9Lvu5ZEdWLuYFFKrho6YBcthqpau4F3UNHIlB5L4+eAXtygIjdM1xrHe0Pi676IZYyIcBG++e
FtmEQ1ZhPQ0H10r9EV2JkwB+oQuL+JsUEXL/FhuQxcZY9sHYHzuUQTFAJz+vhWVY2FeVBEmsqICz
w7NKNQE5NqAvXnLSG4jAS3q96WnWZ1EXyqBYeSfrfEG6Ux4m+LC+YGzd2Czq3KAvLedBnXV04ukp
sLanBWgF6CxRVtLqfO3roYU5UGqvwxkl+nkJkJicEWrn6cgYdukcAPC8ZZUmic2tFujnxKiGywyh
laCPFPSzglaTTJKiW+X4xcVz67LGAVbNor4lDuOAiQ7RbWvjCxUvtjlPvVFIo+CuEgIIb0yfozUw
dwfSRYplDB2/+xHECti7uWY9SeTtvth0CVzRzVBSzaUMW4wUAHu4HkujP5pBi+4EgT7/e6g1FM8N
c3O+NBt0gCicmq6Ydas+piD09deA+J9lLex6Bq/3GtgPIMIk2/HcuohlA2sUE+pU5nJiCoR/gYTz
3mrafksDsT10rN0kkBpZnoHJSCN0hprkqifYVw/oHJULoE+MWwE2KpPLZbI6zmyH7C6D/mY6FeMO
smUB+Gg0A3sR+Y1TS7cVdMVzl1N4ZkOaPJyQNUr0REyGnB9ZMNiC6cvWJ/2Q+wlxG/Gx6r8tC4xJ
D9ar4HcB2oIsWgHRM4FFJ7NWJOq6S9lS50yT4GtqazMdajOHE0agOs5PZouSz8MCZ/T11a6v9mvF
MjQRtb5DkStvjAxXPJkzWOY5Q7k/ZmFJgu/e8/5qto74Ex8hF4kmup0WZLYM6OgZFxUmuEYtQtZn
ThP7lWx9ul6iLEjjFSUTOBCfVQgcqEigeFpejEhODAAXnYanYRNlfNJqnV0BwKJSGSXbMOddtbkL
9BZD+SAxj4g6IfU6wKKxtb+YMTNWn1HaC2+A9CBdO4OaJ5P5tCaVw9oRaZRDvy19QPdUd2erpn7r
83mjg75iCpDwNxNuTYG9MzprkPA/R+vYV0WIvIEWUFEhqOMkGZ96PAQ3unHN1YjNukaLYZ1Oah7S
4zYymqdL2v1NZNxZDj9vVzTiMcG0WhoSGr6niXY9yG/BwoCMYCTi4NYaETv1W4bFR94oL/9SHLtu
vk696b/b91Hqp8B2O7zoRzu9vNjr5+H9K/9fjGc7L/i/j2dXzZeXqQEp8y04vkbA/R1vAS0QvzJ0
eIAYo9ZKMMa7M17fIlpACIIT6kjgl5QSku7zUj9CWvIr4gvmt0UI/xbBkp2Q9yOk8V9ZFIVxiK5b
FEWcQHnhXwhp7JW3/s9nJBIx1OlxPBRanOBU3/PaE99yKGJu+WSY6OEMEqcGlR36/+gvNw7NNhrO
fUZXvQBch/oKxkYkVXcIk0OU8Xq08TFh63Ts4rLsjjAwQw1vdcVUtqK9HxZqG2pXiA14iq5qAS+/
XswPNd1BHKBedXVM52oL8oA102kp+6Y+mgH9zqwNVJ8WS7KguC+rJHhxmGJJUXhV3WVfQxULFeq2
XqBb7sKMjQIA8NySYICk6jJMeQcSweUaUfYJOE/wCfprNTnjQyWfEiATL8D5xHkSaDGj8RQeunVA
/cxa5w+p5kkeW4sl7YEkP05oiT2tzWCCLIEq+W9WtYC51NCUWSyhzI1Gulh+r8DwBvHCeTWfIGvC
w0Pp9aSzAfZ530vDlg9OBFF02Y8rP87rhFXYb3ET5/AiNUD4ARA3mQ1N8ihMj7qz1q6kRdCx6cGr
kD1rOMeemzSW4UXkff+sHA2wjas2uNKrH2aQO1L6CUhJo0+YC0763DfoK2RMVBwC7ZItl9U4JWNh
Zzr/Jmm1XqpxAuwTkDrZkFeI4W7D+IQG2r+tMxDHWZ7kINYkHwzalCgsHsrNJpfVJuxvIwELJpdL
QtoM/dIGtXZiYSo3Ai/SiL8RvY5URW7GtBEsR03rh4z7drqN2VZHxSqZvWSKqM/wZJ1a6L2iZQ8+
jwwfUYyggw+jja7OZj9UHerLliQZ5YNxxQJttNsWh4izJDL8BXDzs/ZMgnyB3rfORRxhrknqNr6F
KWLXFCWZzJMDG+PbEnp3X84JRw+sj1J0rqvBDie6dtUhTirkZqja0a3rmpY9lJgieYHASf+tDuxa
ni9xGJ8G1PBdAVxS3gZxX82HydOpzg0kvelZq1oGgmgrazx/ZXzNEHdAExhQMh1mNIPASloj/ylt
lggF4dB4nYek0588ej19TuFrZY+0ptUHY+tpOlaEiqfOuqQ/DiDhsHxwgf8NoXDe8rBSkGxV4TTc
MFjZ7/0ZRPY81KS/jbpyQI2pIQF+iOot+d2HKLtyPOdqPagIg3fXniyszcEQQjE3K4Kgh1ptTIp4
Ui2sgbZVwwJ2nZdjInHgA9wI0SUD1Vi6nIKUCG4J8JgU8NqGpnc4i6YtRmUUoJJOlE+Ohd13EkqK
RFgwAGthNQefYU8FvanV9TuB1liBXsUc0f6I/kH6uUfbHu1zr2doSpCV4DkczUM/eXKNLpb4raR2
cZCtBKKYIxMO5mNZDu472qwwR+u2dkOiSrvgzoxhgy4xAVpoeRWZHF0bDC70QU/iwm5AQHNigwC5
G+O5HqldcTh4U+VI4+PrZASKV5Qli1JMoqpA575uRQQOz3y21evWFROPgQ0F69Y/pR5FygEa3YO5
YBBQ+R6bqQTIlMQ878ay9HmaujZ8SGlVPyclxe6TRcDiwStIwk0UMcqVNhsW1ZiHxaq5Odo+GeY7
W1N+M3rs0/dJrJopTyef+FxgX0kOCzcgTW0cTBolpjHMUMNLDe6CmT53XTVdxAaUigwtiPXWQ5wC
iLiepkMS1Oiub2nSfCnnwf62uNRgvc64/bhr/Vqo2CHTnuM1/JosPhCH1fl0fGgoVVMh63D72LZL
+LmTLTbXpZzT/hF8AAwPYqGpQd6uq2X+FslU64/tOoLPWVHRzYUFhXE7mp0SlzvbprdTGQgZoQgC
lHfQyOmbeyT/VY9szDR1sRkhW8h/LNJfbVHpVebMNFwPRsdJXmGR/W56XKsisOAbX8DDavg4QE0O
ze8xApbNAgZ8XPUj+vw5Wyy4VB4eGF1O0bkFJ8AIEDSIcSI8F9U6Q59iak1hwKVV50MKU9gprcP7
svVNeIksTZOiNrBTzJIyoU9eLnF3JrFvXXtvqu1Obwmyt7Rf1KlylU7Qp9aIeWGnpgq8F+UeYucc
iEvhQtGxrPWKdB7NOupuhbXgsYXCgTqdz0YDgEe3cD3WreZhMSfK3AW4kW2OUgdP4SBlWdQNDMFO
AYHaw2uy8v/ztl/2yaX/Pm3Ln/Xzt5+ytv31P5K2iP4as501SbDak5jt6dd/JW07JPFfWRr7lXBw
VDnQNmAVgO/+maWRX4ESMBZGMWJ9TKN/JUl7zdP/maNxpBXoHSRhiM0IyVr0fkogGbYw6MVaPQqW
bpv/Yupa10BDjYYl1YcuiWawIQQ4KSpAE3zGwNydrOp0tAXAusGsxwW5JOxALV2kBMS+Qa6Xn8MY
uRLhycYbk8+Ygu9Nc9qaFcXnbbpwlImQQxlIauDUAw5Jd82qUiUYq9pE0NL7mG5J8xh6wvExkQr8
sD2WeubmWE4znciNXCE9U6OxIgh+q5YaKET+47QM8IJRHsFImlhbtDufcXpMfIAtJ3eIRn1bEI36
cWd2pIYTdG5JmUiAlVuyoXMGphpIaH8zb/A6Yv2HyywSZMACa5BHDPPX4r2ccQf0bkDyV30igFpW
9GY2g8B/gB4uENxc6RGij1AHX8vxS+CizfG8qWmr3VENw9x8XJp47feh8ybBJbEdwbxIMVuK6ZpD
hZsj/TkaGhW4jhPbIoS8xM5JOuUYjmG42ECTDe4Aj+m4x4a2W9kA92LRox/cVvO4k9XqtcV5VWFE
cV5VAF2w9IRWGIuxh4I9R5eLziEB6A+JoKG4Z0huEpErhHzxDZsS6T9wXEecnQ7C/YDxhAFoeubq
akFk9jEoHiKPoq6y9AzAVCkeA6aEMYUY0Zwjlxs0KmdxUmXQ8+iYACwbuutKD3L4NqGSmdfjZtce
QmIS5Fuxd7STBccfxyZYlqsEflu4CAr7H37jEMbBp40RR3/jNA4kxClMoIPx4NQ6tMjGPJ7D/fyb
eW7wtWtJo/HLHxb9/wHSwxr/Q4XMccsF9lxgeah+Is7e2xhNykYxrMynjxubwA07Z4DW9qIClpdx
BLClj9FBptWm/HoOddEND3lg0X8ARtCVUazeduOfwOA/IozYV34+HbjgwOONAsSLYtSL2FD+6FzZ
RLWlqXO7wn0a49FwMqyQlZB49UF3QBN9v1TLWndDfR/QdoiXK9fMGkzOv74sO2T77kSw+8WExzxm
uDrvB8IQ3BrUNkZ8EL3qo+5mQUNtkadpUqht7mEf0JRxVs14HlsgZGoD3x0sOHjx2KLxCV/9sdzm
/ccCU6u1Lrp5gPjjrZCLR5Ojc+2SfOmZnSt17foSRrFJp8jfeYHtY5k/recYro574c1C7MXivaxT
RFLsTdHgP0BeWgK5jxfMFnUHPq996k81MyNbLiAzbvq/1agir4qTP324INjfYopHC9ALe79ndxPh
c72x6kPcxbMvn2bI4QlYcJl4xD0sWbt/OPzV9jXA+6mTNA8Ds6TjtUaiqNnNQDeHFYFR032l7rQg
yGbOpif7c1EFcPYoppoImd72c0dpdIpnvW8n61L3OGY8jR5UWwBgArtwv2xL+lsJRT43PAxAJ7GK
eT21GgzMaA54emSIAFhkBsBkPB5hthDtC9eYFqfpHYZpkIyyYca+4xeMGlRgrif7qgzAA8aPMnAx
bj68QTGOl0+LU9agaZ/Uk8iHcd7XNqPC42/J21EWsIZw6NDKBt/LcbNvLA7tcPzPRGsQugron+3f
GZAq1r3rzYgP5z0hvP5aNu28+kvAtOUKT90Y7NMv2EQ1rrA2G3bqwxYaUAgL2NjBUpoMsIVEAJzS
TiJLsyQRQ3PuYeuETFsODWgDJz2AF13eD2rWcfDcv22QrahG3Dw3WlAPfluIbXFoBmYejT6FKrGS
XLWS9kqdSRDCJVit6Hht+wa7LRYvRUW9n3XCywHfK5XVEjzyxe67GjR49/Mcg2YNHvVg9jjaR6Kq
ZU5RWHbk6Ns1NCBwznEbgeMdlrMJDwjnbPyCaTvw348/DlXtzZ8YPI7XHdXZqncPXReaFXxSZZbq
FDWts/QJ5NH95jZRTGT7yS5rkoBiIFYiywuFTHo/YTun8XxJQ2+wx2jgPbikf725vIqB/Lw0wIRI
OUIQQu2OS/68y9VxGZptS+xH2IM1m8rLbUtHDdT8dc8LxsnhkoGHu+GhWbUk+NHrccXZ/XgJaxoz
jgAlOhvcY5p1D9aspxPuol3FtD4uO0/SFHM7KTxVaU33VQarAhKfIkDfZgRqzqaIP0qCmQYgL2Fq
hj56tH1E7fYAtWRTPaxORi6+GsXmQ7KhxhxGMV/Cb3kPoJSZSF33ITi14vT2C2HQKEJr6O1pJ4vf
8x6ZyH3PjvgSgEkZNR3GbC9AURhNcIcGYwu5q0ybpbd7R/o12hFHPb5xAAh9TtHJR9NhBH3Da9wP
hEekVaBONiDLoCaSVRgetYQQtbiqwNkzX8MoQEP/jFhQBZYrRrYZ0gZBa0cTX0SKVyVGTnbXe3eC
rxmmPo4Kkry43NEQgFCV/fWdJvtY1h/uNDraoPYIyLUzhpo1fK8MMXScYU+K1KOIUbeGx65cPLJA
qvFwUoDqr6lhydF9anIL6uAogbHJGhQKMEQBF2QbzDMb/i9GtwRe1ghqEPYMaUr/nOjBT5RGjW+m
D5GF3m542JZ+/9EaNIPSazsAo3nA5pv02K+Bybn1a9qmYvAnR5O1Dr56qHQgIU6JwxAWICTwOpNc
l+2C6NI5jYGUDPNqkovrIJExP58qieT6b4ZM34XohNAoTkFVBPUuBYr7fhVBISuYBzrSR+JBKw7y
Bh6VFbh3CrktcmsQ/6ORndNgtetwmsAb4vTpr2/vu2wFZ4B1TOIIDzb4qOF7ubNtmki0buP6WPVa
iejTGjoX+WOQErRJT0rAdsEDl4QtBc1JgukFCYGdjnn3N0Oefz4PDGWjGYvWMVDsP10JNVIwGMZx
eHzbGylwFmzIWPkI+/C8DB1uy9piWgMLAqse6Yituz3v/evL8S7dQLEYotVMeRzhbDh9/7BLhT5W
HTODG2KCvpsyhOqAoUGHTjpNvmNQrjPqEmihENXflC5/ugL4YGQ6gsPsfL8K7/LGzfeTwoDK8Fij
M4jqD5sFZJ6KpUwD/Pix+TCwUHx/zupl8R/LkoC8/zdXAKnzuwVPIvCbsKoExeOJe/pua18BPMMv
Nh0eMfnjsP2B97OvrFpq3L2z1lps56dEgbAXgtLzmsR0ILqvy1Xdl3INM6UjlKNHoup9y1ZBiNyw
mRuEvNpGe0DgQ/T6nd4OzJBI1qhQW4/RoXyt3d6KrccBfihPTYDOsry1Jbi0wSEUCgj5OVTNMGdx
SfWyJxpryePxSxRAb2c8TsL38NtoKa+a6aFKk/0pHsJplv4CFVK7NBAVLxPw+AGKUZxK81aO2XTq
9kQoXtc9Ur1t/3LB0/fFTGCZLhcmXUdprpbIsaY8QShrDxqENhWLMzAeMNV0hPHM1n/QbpsQYzCW
yRHj3yIgRt+9FUMWjcrib0qDuYbI30cotS6h1IYy8RiSEi29T2gwtOpGl70l7rpsI4pwZGWF73gE
xxo1zdU0QPUejQZflmED8lJZYjJm5WpYxoInGoqOYMvPIPLnm4wDDH+JsUek3Zr9Zh9RTyqcwhZF
EOM59m85yzp1QNiyZrOi9jk2/AZ/26jd4YS153u8GpYtxKk08waC9nWbRBvKQEyU1DhY5HyNl+w4
PG54gNWFV/54A2Zz9+wJTP69mETOtl/gkvkKhxaw+kaO2NVwe3pcLN+BhFAuHP65CPR7ZqVXpAvI
RQeX4gd9e6IAJu6JlnVxi3gKvtOea5CoxBYK2u5rKUpcEODjuMMU6HSERXxZ1kfWaV/BiVZ3XLXL
ZwflPV9dzhAlszOGWaQoxwMm3JCPhDaNNnU0i7br97EUr9k7sR7XCANdEIPNEqnKkOWVXiyKqaAC
cHgdswYTmrl4WxobQBnsT3ZTbLAhyLrdkgRX3VZNDdpmlfFjuBRNIJP6e4d6AD7QNI1Zau55a+Hz
fTGl6Z63Sc03UZ11iW6hQ5Zh9gV7x8cAY+bLeBFIhCUCL89QIsmenGEhkHWDXvkluhuqGW660rvU
P2LFbD3G/rqSl2l9CtsYbHz010DyhjxDiVK2Oydv6ykEtonr2VXwaVoKubAe3xNpGqNx4UGKxQcJ
eD7jBvyobn7cbxCj9/RIv6VTPBL7UX5EZRD09p07BRcYl+Qthf7rjftPu2dCkaIQhmga0ggzNz/n
o2M7kpXrvn54ix9ADJDaMXwjdx+tbkH0wkjoXonwQNWoI3uxYG3/9Tn8KXgkYg8bENLnAPvYe3Xt
scHM6jIFy31IwX65r8M+VtcgKajtY6AZap2jTmEq/neAw+t3+2OGRvBh6CVFyNPAbYrfy2GARQ28
KrXTQ92UaVKdSJc2qQTkQdFxOqwYCavNNRlr2GnnBNL8oj9gLSofXaaqtBsmlmpMnldn67Dhbh+6
EcSR4UhAdg7SM0Mjhntdb5Ig68OuVlqJhmM7Lg+YGJ8AWo4yrOV6ojAkUuSI/vAAQxiKUo+0pwZb
18CKlpWQaf2bGuRV7eyP35sCTI2BDyTYXjFj+T5QkXhc1ypu5wdMtMZkesY4zIQ8r5nMjPvNMJSK
qhntXrCFTrrx8GLNZc83MhUN1lvyZF3F8f+A4uyVKgkNbhTmvUK8oB/cKmQR+nK0+yT2vIMO8u3A
YFJJCc/FmTi+HtIA08VpFqsQ6+tSpCTumkNtK+Qv53GZeqQvmHrFdOil1TChaE6EBarhLyPa9HDf
JDAYSp6qYXDQKDANIJb1wg0r2MiHMFATT/YJOTpCwKumxA1dhgGTdG7uHWyY4YuDCj9dgiNGbBcC
kU+TzjAMB+MKEQ9+Rc77/S4PtoTdGr471CPCI9ZuhwbvXz/67xNZFIAx0iZkMBhGi/4Eu0qDRkjp
5/Se8QYcaox1DsrdbzWrsNb2nAW7dy2XCFfDUb6jyH/9+e+XHpDQEI8AatE9jf5T+tiP2GtByUvu
ATC328foba17qCzhEaB1iy4dyLM99oR/+XNZREHgEAJjfeF7sC8aMLi78o3f/y/Czqw5biPY0n9o
EIGtsLyiNzZXUQst6wUhyjJ2FPYC8OvvVw34zsiOsf3CoILuxlKVlXnynJOma/C9NLg1jqtsqeNj
PztA6RCK0eD8x/O2tI/IL2tfw9yQgjy4kRrm0/Hwx/ePWZ1o0uP/KdOsniHor6+TxdLnHoe2crLD
nq4SoFAH3cvK933jhMpnbsSHtqRmQ7nHfN+qp8R1c5+BbSnC4CWye/Kgr0AMAW3j/0jt/+YZTDpt
W4yEM6EvoVoPCNO/Xms4QwrPXCd9neNg1H4TRaoXgtt5ffCNHCBPwqPNXIzuSz4xjbk91Mky5z+o
/9C6XPdSJG5UuDaopQYapkcHRnyrjl3j6wf97+/0b3gyl0sdJEyHpxt4Nkjur5dLCzoP5roSHyBp
zAQSL0v1KppdZ+G35nZwZKoNc6j8o10tFxPGMCdLAZmSuuTfL+YfCxs2LC1nqkT9n/93cFunCQNC
7Om19saMvWSOrk6uHNGjB0fnvnLA9bXK1rd//96bz9EvC8x2fZdqCOITW+sfZT+TbBKKQ5dI4yN4
vNbdpOFXLH/xujrYg9Dw4SrlOGFyiaZQFq97zpX0jj4whrCPSQdUsOjEWljZymXviFzVtN6C/YE1
ayDUnlCiZM/w6NdhPfpzJUkc8OdhyMaf/35TN8/jX24K6TEHJe/W0vnC37cr3hjpKqZ8et0R2bCR
ofcyWniNpKfMX72mYUJLtq71EUuJtkjuMkYbDg0S+lK34pJeIdmPhs62SAUn6pYSoUcHXPWReXx+
jKVIPnqOcUCkQukaOe4c2sW59WazZFJIlWI4dPUH1yucizsYJL9fJvT0pnHakgVbCQ3SZi5MILJe
QJ3bD4rh/neYIJ4Am/R77DhO/mI2pXPxjMwVCCZqz5zqU4npSRDej+00GJ9WOZTu8L6/jnXBjbiM
1hFWARhcX0uH8gUmccLNJaVVdmecFvTrAGGDPRTtWHI5oyEejiNNIhlQO+GIvjyWcKD5yzbESUBd
qPMCZMdRg910bTBbzWwQJvrFTDaMTYyVpd1/RL9/nDa0Yx26PVC4bfufa9MTTMxy/WJ4nWpH79BV
gry+l2kcsk+BgvUz9K2SKcZ9Voj/DL7//Hq9KayQSeCUytTqvwYIcq2MoThT87pDma5dm5wvxRh4
fH92a3G5kJi5ijLBVXnXG/x/O0w3s71fljHMQsfzhG59hdY/9mY6uHlurUjREi/RVRWsjk5jpE4y
ap8A1NQzE4pHurzjQwvkwAu0V5c1cjLCVlJU7LWZYSuNG0JX0LVg3Bgaxq+3nsCezi8yZC3FvehM
X3MCJ4i3hrh9676yKhcPRrp+yThU4m7xp7qakLUMYw5jx1p8CCfUqESNLCqzOoXG8e+b+h/h2gML
dBwAE92mt/7e8UWTWtg9zdsPe4iiHIHkE+3NaoaYWO17scABu3pe7bBaFg9i3ququv8sAH7l6iId
9vyA9UDLCAsBCKF/O5Rjay5FspTz56oeDAYqEMv4DlWMJaE6DFiP/37r/8BmXV9nAAgZdJcsBML7
dSUqQ3hoysbkM1YTmeMcLJPunBNZ8FsMUkaZhtN35fpVHA39EOPSURLrGJVQmGAUXZTCLOfHv1/U
P5gOdGR5BDofpDfwzyOrn8thkbJKPzNrUUeSxSkcjvuCHhrp75agKZpE82tjjDyTakYvAkx8O2c4
1tziSUBE1ycvGAWP0VsF1XWfQQ6yD1ugRJtWrW9+3tt5c1m11ORjq2Laz4e+rHS7dUtAW3JndmHv
LWSje18rc3q9zD08/YdraaHgxoagnxba76g5EnxztB/TYxvWg4nuwfAbceyFo7d262cj9Ws9ZhVV
3KTaG87BhAN2v+VWFpcXjIYuNucNvPv3J/v3XIBNT1OZhrxFRgDh92/La8SIw8SKyP60V5ZV5w/T
WWbmFJ8pTZc8j0TD9v6vhAg8mHX0fwMOmhzCHBm2ZdJgJ+x5f4t4aABKVvtknwcIiUYQ+XlSuzR9
GLvV0ofBtIAf0spCrzusKpzj5AQpJ5XouG+NEA/tBQ8OvqJlvFsjSAPIahKA+ux9nb1lOUlqH/TD
/lB1GIrBkcGVKk1X2T11ia9w6q4Q4bg556upO7G1KkcfvgxwTflcKvRE9NgompZKsxA0bFUmjm5t
ulMzEYjCtOhs5rjqRuf7DmxJbEExSVR1uFrTpQETQlyCQkM0T9KCOlFdDCYL2d/pkJdYWyyicvy3
Yo0Fh7HvGmNfnOJphW3z0NrxmpqXdaQWelYmd54c1zJt4BfXosj0GIwlrOMn7NwEL6kXoaG6Y4E/
OFY+S9fTVSVtylbWD3DmmhR3y0THfrmaPXtkPmqneAMTHzlotEf0zFw2flsW8C+J2KWDWhBJEhLj
s6sgntN3k1APyzOubSRFlwyROsFeLcGwkpCt6GGTUzb1vfEpUANxqspHfWTFphH6P8CL0vySoJtu
/SjFycMpjl07qDmI1q2TnHlAiXyJmI2cjNBYSGGP09z7bXKATJgm9YGUPs2dawXuNnafE/AXhoCb
bUjR+7rKPM/wPcilb+KEI0aMxsZ0VuZ7CJE2uI5Nx3TjQzHHJVzAxg70Qbe3n4dbkMiCdOSF4AYy
LsXjFDQa/9tg170nj2eVLg8MXimRB9tEIOhplToRGpAN8xCnkYMKhQ1KTkY/Ayx10x9bJzDJa5Zn
6nuKQ9RbgO27o3LkRB8mD4z8v9JtysVf9xgnOUQHFHDQ1agkKTx+jeVs7drzrEZcJ5lmzhSVDcNh
8s8W3jo0dqs6je98uGPCS+GH1WXYNdT3NsY7qqSXf5wtbYsgYTpbR8xJvEconQ1Y7mgln8sSoewh
dHH0e7Ix6OwPKZ5x9ybPYGQz2wJzlvugnSVuZYcyHKD8jxgK4bVU2YUhX3DXyft7A7ey5TIC6GTH
FJ/R73FfLPnZwe+vOpW2Bct97jME9sCd5aFbAxLTRnq2unro8RF3O6hcj22c+PgNDTOk9qM1FLP1
EIZ182z4pA6RKRLW21il6ohyR6xRnQbNEcBOhvdM7ugD+Ga1/0hxUYcnBWwScLOF/4kxgtbT2LmT
OtB7sL9ZXpjdl7PoMRUY/fwZFfZ47MA/3uYKKie+t9895jG+GZZdPJc4j1jROrjZ0Ed2YmIDAl6d
0ll/xD6Fo/44C3fNQizmOsaIPoLBGX+EU+JcaNBVR/z2cP9oWKy+6BmBY84W2A1FdiTpB3z2AF+i
PnRHkOZwfRygXCeMqfWXL+jX1vPQuq48TFbZv0xZ23yI4bA/JUWynnHFEx+HwHAucWjKk8wb3YoT
on4gmaovppsueKQh3AOC8p9g5SV3DR35z2YjxO8LHk5f4n7oXhejix8T8PNr2XdaYNH27lFm0gK4
U+vJw2mDo2/N56vpDOODzLP5BT2DdVpVl5+K3LXB3Sdk7dCwlj+aQOG3Ay3oQ+Wawz0oe/qsfCiz
kdEhqy6rbn0wlzL8BGxc3mNAJT4E9rq4UQ4dAWMqbCjNMXe/lGLsvoT0ZS7wNozDJLr4TnRIuBGM
4QphQfd1IZgH7p07efWnZlC1PIA708DAUuA75kryMZRNdvAse/hkFZ59VE3nXJQv7SfbSdBDrtP6
EytI+Z54GRjeEhtHqL5d1K+x9W7RArhDKlfcIS1fXlbsD5+8pG8uFq21a6qYBoi32fJQNlmQH7JO
uh+g2uA5A1Gn5lusGGeIZXloGneJII13/jkoi/jPoJjfQk+O7xbH2wXPrzAqKAijfhDEw6wwP7sE
4JMxF8GLSHyfKXs4WR2cnhtIsDH9zHAreqyG8izziCSg/j5WCNcQx+TykaWZHfCVwAhKMLYajxrc
68ygsB4xpPG+z5lr3Ld2Fxxi6serIJy8Spm1EWdm/QYWpfUqU/49rYusPCi7nj+0QtWHuImZRFXR
y4iUmpwB/4ayfiegoui3+YEAMuYJwmCxkUDYRvsVhvl4RtqaX4sRw7JDma7FKz224VVx2EQrTKDL
CAUUnzCn/uQpJHVRXEnGsxyMbEpHLNjmZp7OZVL1v1v+UD+n9AdPOBFN/jGefDNDDKKSE/DGm8pp
aDE55reUhtQVSuaPqXfevLKaIa8V89nAiPOwhnZ7Ljy/Ma7W0BbhY+jG1R03VjoH2jXNMxlFGp5L
aqPp2LY2R3Jq5Aj4grghvNYupE/bys3vnYHPoQoFVGIGSvxuwKLEgKzDCDLiqso/vLUWDIs03AeJ
5ci3sNLOj/kwsblcHDxcR92PWZ83Ue2J6kgF3P6uODserEV4X+iztK9YvZnuEaOZ4ewtynuzrb7q
EC0Y3b0/CB+6KUngTyOt0gXktEGojGt0bp1S0WdP7eww8cyJ++bYFMKvo9AP4zT46laIfBAhQbiv
ecL3MNVsbHvUcGV6HEIMuhCn0c7T7DyJ0PyYFFBLsDKsYm5IEktgAXwkbTdeLZoYP6WzEH7CzHmE
D5FnEQ/evFdwhU+BM1afAfpFxCzO4HuMDuALLiBaogHpdY14Cs0nK8zFGa8faIVZ3JWXRAbZN5fs
/843lvTdRZd8dePBBzlR6WH0VruM5hhZaNSXqjrToWrvMzvDhw1JRNS6RXzMswb/ygbflXIOgtfO
0rKy3k3uSryWD+XUDydw2uShWqfmoc2WZy78R44F0492tWoQDtpcsnCI3a0znLoAG9EDc+XD+8Id
wucMJ6jTkgnEzq1CriSQih1zYYhHt5m9yG/Mb2Bw7sNczP7BR4t2UXhJwe9h7x7RF5RfVxf7ICcR
so9wSkB94k7dZw+sko5LUWTPRmLYBw5h+bHu5unOC431ahLNLogE4juX786ZvuwaH9NgmuhO1TgO
n+e8QAlWJEGa/zRIwde3FlkSjYg1w9MOVZ6lsYVsbTXQ5hUehRM2FA7FSAZFjizSDpMsGV8Ygwvl
Za9Am3aiIN7hib0W6lU9NM7HMeh1j6cgoMCM2Uq0YChSap20sujwnwbaV2V4mMtErdmbX7KWB/xW
DMWfiA37JrnSpZJ/w+FXcKWxjsxmrAqEGwM9yLc5G5L2txj5FqayW7cuxIwtcEj7sa+5hrWo3R/s
TY03zsZAL/vQV9Ayjss4YWoITyTp7tChGJjJAF9pWZqjvPo5rxjrMUZJKIb8NEJ0T09G3znd0TBq
3YKL6yX4acIZiO/hXFrVg+0WpHgGBF11bn0X10xXtXH+dRCJHBpgDlR8H+lGxxZeMRga2uYDAO0s
vAuYVNJm0QgnAraOggG6nIYpNgKgsRaTCQrEpEnPsco5uCKKdLzrMLii/VBuxW4elnV6HC0ynSNs
NW1td+uYtOuKgj2iBKmGnzBmiptVqtmLP/5qVtkNom4lRJPcL6bHFsOCtLlg5+hUJZop5gV/JyHz
s9OYq9G4tMh86g87rRRTEd2eMJukXt+2CjlsVnRjRYzTCcfEZPV/UjVpzr+5KF0uzAIBeRohlZRQ
QbbUODMNDRTurKCqUDjxRoGOAq97q2nnUYWxW3q43Tocft0zuRRLWFFoUdNbZanRdHx01io/rIGB
Y/eFTkDDd2aTQ7lu4FFMgX7jjeC4TEN1wwbq0tFs5KWFWJCfWee6mqfDBB6AaSFyUuyhbv9Gx1Wz
lnb2slS2JtXhzKy7gvgd8hVbHdHMeOBVJ83zmP9CFNusBhG4UgU1+EGbGyzrpzgsAMF3WAnLaLua
wkHEeK436L+npOPDt/J8mCz9sV1SISnUwSeYrWvqT2IyrqU7ORkomc+jkReq76WzXzAQ6hBmY13R
5Q/UxS2mzoysEmZzvyZwyLEGMDn8q9MIkZJ9upGua7iGPdSSdMY9ApaqZHhJgc2cqy81BvzjTS1o
9uGzwTGQtgVlr7DgTleu0I8HrRWr7dKmKhmvSQa35G3sXd2f8cyAB1JsIpTBxqEqRRVGdTCcgoxW
708YiIkE1o6DGtdOP/XwHod6CqzShsmQBleKdXrlkYTy3kPPVysAzQWnrxHl5P6sWteeZ/PU+cZk
0z4DbeeNbTxpXHJwMftpyCJ1MY9yyIlMvH4HpLNXHI9uy6fuNHRUy8a7vRFXr1yxvaa9B5i4KqDz
XsVIdcVxSkP9QmMSllI85oXblAOG8nSuZOQ7FY8g91qNH1FZ6J6hN6fWnF8qBQuJ3CcuOibGZrSP
uRTXxv+TlVwHC/+36nEKe0cpoZdju4BOvC9bp3NEbeuj7WTV4jfPtmvdL7QMdX95oJlj4m+fUzk8
zYmYsV/E8kLf07gM+ratnJEoQGDtNFGjzC76tiYq6b/Mb0zW6Pp3uZgIWR5kmBH+S6/SmofexvmI
q8DGa+nxdMcNFeZ3hoSXQ2Bc5m85YcH8bEJBaYjOYZpX5xGByfSNqi37XmuajMJ8IrSKj2ZajnBm
ZqejeO67Nnff0jXJy0f03RzzHfWY97rFksHrdJ9Z3k6YIamM7LshppW7mAYTyNWYTGCGbdO1eLjq
u2xd3VubSrhT9qGaMv1EbTzB17e9eVsgHOVDp1vxjpKLJVljasSfQZABgYtAaDzAuwCHqOKpY9eK
b8qnsfRDpqTS74UYdKHf2bCyxV+b9kZJ21CgPmaeRfWEETlSwcvQuPbwsVpkXH1vbFoZWBkv46xN
21wYQdlhi0c7ZJnfghMcHH05KCunFSffIFwOsV8jUz9s+G8TKroT2yPqiqLBJlDEwRKzFigf569+
VvNorV4mPCl3Izeut3byhlFuJzYeyoInhUmTPu3tAGZmdsAX1OEfVWzqBqSqE4LaFqP3Y37xc2DW
sFicn72QrqoOJmz9+TWkXuf/xxJV49STm/BYsYnSjNgSBoeN1V0nS/F5C2Uwa3L2xI6CYoJFuxGf
Sf1cdRvVGF7U0ulAUw29/sOxVQC2MaqT9n20tUQWN7tYX6I1L3qnNhNdqPElRnzA5XcVzQ6MimeS
AESsDVksVOINCC4y/ReybfTNb1waKLv6+FkV5Trxq7ZnKa/5ZFczlP0tEGPru7APVmHpBhq+Db1G
H6c44+LCELdIsa+XwUU6kl3yTClCooN6bH3zcNcjxMxo/7mOBDc4tyKfl0Xu+VgXVwvhpJ3zQPho
yksdCYAGdc6TMAR6QC8emtxNzemD06RVyoxIX3meXuBbv/YvPsaCD2RHPQe3Lz+rILvpg26bx09N
vej3l+1B71nfpCYT457bJTrceCrWx3OGCRiP1Ze+zvA0I3J+RRhx4xrRDGSgAGVwjCkR8Yvso7ud
ce5aTCPzFbO6Zyh9iuihLO+BP4O2u1g9BPb6Qx0ifaWz7VUs/gsof4ETueWD5jCSoEonWCW4lGo6
++jC0wyDqMAix8vv0MhpMs2KCxNX6WAZqK85SfRq9bBcTptDWZfN8IO55xIo2+ncysX81pwWX50t
a9GtApMWMk/GYQBf+y6nUBPNkWjojjfdHIcfXkn6+OrdjhyjxMCR8/sG8icUoFxc5ZOOvPcbPWBv
QNC11A9wbvHspKbzsFt+i4tJ8Dr3rvp2ePHvnpNEDggu2e3e3JvkWuPRbNCsxa0MkJ+m072EAcSl
rWXM+3EHczUcgXVb6ZbHyaCkPCrVIiJ6htRNaXpMnHT2i+NO7KVlpyWWYeCHhv0lH4K1DM/TtpP3
ZbxtaGxdByd+SjJjXtMD8xRs2X7rrVm1J4maYcIFG8UOd7FnOs72/jOGBDjDO5T92/K6NVySREqW
Npab6KlPnt9nPCvT7XTUTSHGEgtmz8VZ/oJXQDa/YnFzy3jaWDOu9wdYMJ2XtyNUqU8mOXZ6h+Z6
BAjFyEwTXRybjS3QB4HummOCDxGOjnWf47dRdCnLJb2RcUYXi0L/tUtqHRwQxOqDquMo5ROrklIV
dkDt6s/IJkYKCGzob40hJpnoQ3rnRFDr603QmKg6wCNdk9LlFVPdtneeJUkf6s46N/RnWhzB/H8J
/hj5gKNPOQLRMwVYH5qTGSfwfAc9iUAyDWFJOhj4A9kRXZ3ZhonMkNPSw0G0q1fMTY9bGr036esO
Il1wnQwn8/vjX50v1Fy8F2vTR7UkLVyYvKXB24k4hZM+vA0B/iOOQwCZRwLsV7q7viBmaeCaL25h
d9+LQmgyzJ7uAsJ0vEB6W+l4xWWhZyHta4ZJHrrRqyAt8494skP/xCw/psdwyegnFk8pLsqkY2Rl
etvMdsw+CEpTb7L9uUIR1DslRMDBhczxoHevqQgnIgp7fPzN49xB5K0O29nGSaCJdAtgpDr5jrnW
Eu8mjIapz7dNt1cesFVvBUhPt/i6h/1sa5uLjZcJMdrkqvYyaYHug3NJXWIMPAPw6aYhBqO6j8iY
goFnth3y+55G0LjdOzVxfm63xtxi4dM4cMbFHERnaWLaed0DNlN9NEmVm8/gVe/yt4o5FqyDMQdj
wElr4yoFi6Oj7t7yc/F65MH029G2tZjrQeojZw/Z+RbbRzMd+cd8UrfcgQk2/Lb1nzPmTTSXUa2O
sq7NLfsOmP/AlxiNg/TnIc0w7aQ5jz0xN7M96G3J4ePl8oy2f7In/G85AXgEHABmpc/Ov97miHNt
dkm6Xr98053BmyKo5Jz1a2/oaOqMpPdkUhgjMg6jTEfDw3AhDAp9sKceQ3MSOlvA+EBOZhLta317
D84Q6Jdu4jbZvndBoi/dvzVV95R7P8hDKC18VVjM+izefwM+0K9opxxQEOoD2uoF1hqnFSN1oY13
b5uixemZv/yLSpgO+uwv5kkv13pmjATNOqvT4aODdakzZrAWvm+XjuyXPDRM1HjraqlPYSft0vUt
jaH1aSYVTT5SqFsKBE1XL/XtHPA2QAOM8iZKW1cEAOfeafWzx4imaLVC39XaAEo7vWjNrSTVDF2e
N54wuhLbVZiT5WscJVxUQ8hdOwTL0DCAN6AaTeOsX8bC8ubDmJChNS87abEKfM1w2YteXE50ZbZz
csex0ftzhCnPZ+pyTV/LLYfZs8UpVDAhj5r8IwUuowoCU7TvLWpVsnEUETr4D7eMbQNtEicAwTwI
0EE/iXyOG94NxegNG9pWcmWwbCmSbv17Ndu6H7klu/vRjbicLNPt5ls1lCKAIg3bmLgbU7IdUp0l
eTdoxL5Rb2kT6CRvy6J6VxGWqi3TT9xGM+vyLVIU+Tg1YKOkN7Fxb206NBvP5OJpTJDs6eC9ceX0
BCbQsm2t78/OSLEbJrbd4JZ9x2255pzdyO3LRlrdhavOsNCLAPXX6VMcowt9r4uWkt8nkOnXu8Fd
ZtbcYLLtDN35wmZTTDUJXtEzwxViQjoWz/5Ymqs6tOYcWmQ9upyReadZDluqTU8Be7eL2J6cswbN
coZPbXYSj6pRn4S+UjqNtexSN4p3fE44+W1fxJbmMN8uloN80fyvBFHRmxPmOnjvFAjkXDq+b6VA
sEX5/VFDt7pBGKBYvHXf6zWXxp/j1J6fAuBEzHG8TYJt2eTy4ghmN3PGuVslvtomEzQe9gAEJVrn
JRv+tRVAxgxx4AmRhiXAiEdHScypbgVShRFtW9DbupW/v5Cy7ay6bTqT3hBCpHjQj6h3CtfH6ypj
1sRSn6Ab6nJgRzT3kp5aTOf6+28mXE/+ZH+zxab5ZZtSJW7LYYcw0SMvXfcGnRj6btWht37dIRes
xwbfhsI8m+fUM/QjpQt3o6rcFvJGOkOJOPDw6i1WgVeSxZInCoh9jtH3l22ndHOg+qeK8C1fKdur
5aVsYYAGkTs7rDLIl1ojBY3eZ1Psp+MmaNiJ1D0aUIJB1lKmWCcv7dduureailzlDEW7m5B0GEnP
It3jnq+kPg/moNKnXuuaOu3pvEZnOM0tR8NqUx9UO54iKep0WomzI4tgL5UcT+m0QW5Khj1YMaJI
C/S6uNTFab1lbhhTatZ8WoH3yKsNJZLfEJY5AXZVCllbQ5Z5c0Mo7FZL+SwRpMMMHz8uwJj2q+3R
MlBgerOhFZF0lvUNJd4ym90FDnBg4QoKaMhVl5bPeBofZhy/eLr45/GxSfQivYHjYGO8akYDWNwV
m1hz83FxA/HasLydVFvcNpGfA/1TlLauTjM609PJseY56y1Y1bR3joMyGn60LaGMg7pXOklGdaN5
QOCljGs8MfxNL4U9MZk2gH3dMqmdGE7mePtME+oQVcyW1tQVg/xUZCB99+mIDTncpoND1wYgYfVA
me6UGHxSx72WxG9QX9GWH1i3En8cGeeRnNLWcofiE+FOJ+Zws/QSCPCZ5OashcYIYCgq+CCG5YHO
CTrAjbSWMlqj5Q+HG6fRhWbKfW8Yi3TdG0JWIKOUTHjDyBou6Ma02jeFn1Q0GUIwXXafi7iTBwNH
Ved+vdvq0rar08VnZxYOsyL+AiC2A2AX6oRzjz8bQ4a7rKfvdEtFd8jZ3MBjD44mrzDdsr5g9mua
GAghdDFQr5muQ2fJqAdO99FJXPPAoJp+md6MFNooFWVQW8wBWi3kH3oIYlWO61OD6mUWjD5Iwj7U
WOnK7Mn054yDYMg0xaK2849DAbvGu2AeP2HkW8VWMmLB40O9Infv1nE85N6wtD/R38hpxusK5OiZ
Utsqj16DR8b4W4+Cwg2OCOaYmgoXZ3X8UxMDDl3WyW+8o0ajrKc+92tGzLWQotJLWFKJf1jSaXSu
9VLL8q1mGf0pDNq6b0xACaczY3GZGgaYt2Ctl0CdupeqHb+aTdvJZ5/5E9Ulnrg+WFROv+TyUtiB
sYgTQ9fcC5hfOn6YO9bWubIZ9XxppMkQPXvNp2MhcxtmkLR98oKE8AvdxA0lY/pEKMajqWb4X06f
qvtOTJ4EqaG+sx6ZTFmrYwO5yzsPtPXGKLRXJR8YK7Sa3dnFcJgRKSMjKrFRdktloALNpDE+GbCH
y4U81l4YGJTRApyNSNSxYqqtXZq149OtNaRH9xDXrQUWUpD3kzbNmzqGlkjm7NwMelcUq1FKfPCO
JtvAObaBa4pHLH9x3WNMYzH54b2FE/7gRc5kmfN6nOhZqZdSelXHeI4aVks4pULh+8WkyfPiLrYe
S1Wad1meVwfWXje9NMgem2sL4uk+hcyuNh4EY6iaHwFBufnBABQPS0EQgWFhPhN8p+KEsnZiXk4/
Ig4EGTYD/91jJGfEoJr5t5Q3kcR/4dgNU0pJ4VY8h2klcXCnA1ijtzLEbvQd+Y1xmXqJd+NMHr6L
azbg0LeSBGvJEXT7AyQZnkzUueEiHXjsBekMlGBqhmyphHuX0Hqpl6gaTVBUuYVlAxILW7XZDoo9
Ud5SfPsWijKJN9BvAUg7xcGWIskk1khafkNY7U2CtfE3QzsEA54dCPFPdAJJobYPYVaRPjSIfjo3
3z7Fsm6OJ2ivCM57LwMFogrYYeyDeDnON1ndfuBskOfWIo0du73FZge22QEKtd74owTKzg5+lRsI
Sux1FV/iqe3M4GV219oITsVgkW5mma9LJGwGS/mzR00ma1pqOhH935pNJ0ezxcCC9z6QUn4emiCu
37Oh8OI/FBZH4xVDfrN6HcrBlX9u7c3tbpcdd+q194diItPI0AmVgTALrPltmkF9+Ya6qVhOEnRx
ZChfYCSYjDuMluCOMKfUdVR2y0oSbtKGw4G5SlY/ijFvgssyM3CGkdI2ktGX1mLG13LBsGZANYNR
Y1r2+GtYqielGOsCF886Xr+OJB74dXkQKadDURTgBcx5KHDE+m6Xdm4ZF9mXWSKnj37Px/tMIieA
hdNDCnrlTcaBAz+VocmExixBdX1om6lOsNM2BTMuurZjKovT2UxnJAuXz83MhEKsAlXCFBwlAmbW
kRadxaAYjhIO2PhREcCUO2P1Yn8qTAMHxJ5G4RHlGLOI+rL8vRgy8TYETXEnGVb1g8NnaLCmNZdT
HIqYAT8LJu1YX6fDAyAizNhuatTPKQODu6Oukx9TUMznCpr0fZBP02lUIRtxAF92/2iw36iPPcrq
7pIyR/tH50Ip06MSVXZQ/di8t0ljd48LHKCjD5jyqRPMx1Jm7j4iWGE41apQV51tUbXPnpjz9wXl
9QvRjfFqInfTMxNunC9p0xl3fkycF8zWne7s0lJ6SJ7jmN/QfBHVykYOv5GGJPc9L7/smJs4Ov4x
get5tUG//wCDnu+dJElhfXQhs8JoQfDwiqa332lBFOLJpszDutZXuXVIaWi3UdfhBXy0vMm7JD6Z
HuN2lPSuDKvLCvSwgZ6tRC/xnfHYMJAS23PMCIdjevGULuqw2Hr2T262T1Cs6RYzKcNmpBMFEn27
Vl79KnOOueWoxzxOrK+BKf1vo7KyH1nKbEmYj86Lmi1WWejF57CxGdrblu69rfoiOAzg9nNkm3F3
z/R1+TtnGyfDtPbF74bl1uc0Yd9R6n0ZKy/9GlMPYaei8g+1GVbnwR7CC4bL89lxZvObXdnpW5wJ
7yDCIjsrY40/pjncHV/ZJZ3Y0Z4xU/Xa59p1CKmZkU5HGHZVe3EqP/tjlob1qQ/6dD4Vk9n9gPuK
GRrMRgBANzWmJmoKxv0KJvoyMrFTcYRGa6FTbRTNczDMXX8yR7tisnRYOxBNzWy6+J6vvjOYlImU
CPjMg+1i9G4Vs/uQx8J4EpzxD2sywhtMF/HJqtvyPOYxzkfVDI+LGXVwIgem5F3hbo7JibgkPwXj
kjzKFrnGqSGDe1VJpv6wmyGhAT0FdOSdvOm7IzfifHK0bP+DOSNfohOdMzC5Seb4ia/F+zeJ1zOK
oepHaTiL+JwHjNts+T/Oge4P/JlxZn7Ha66O70xj8sYv4QKZSTwFavb99ET5vYbeZxHwhuYC/6sJ
Ev2ldBmNU+D0QAPVkAeDSTsjKIaMLYeRVkDBKMqHan5ZGVU5PNkKGv4Vek5jXcHRCut9WYZwZqZy
qALxlkwwOsbIt9htxBYbyJjMDv+X6sU07arg4GdDmnN1LBa8r1cn4kurPn/JirWASTToRtea3UNX
5nwvu0UdKz356Wk2c5NONOMAzUe1JLR2cci2zYu9ZOsHOXTKj8xC9B+yPHRlecAkLMX5b66hpEU5
U8WRu6BVk4empFd0RBMxLBfibmteWQal8yEfS7H+p+z5V56wNl1yBew/tCbQTCCc/MoTtpslgwst
5w+LYYYzRu0xXkjlG1ZFVYFZ5v/aaX7YCP7/r5Ud7ie/fpkND9lmcTqoWmwkAH+XmbpMaAskArcP
qaT300YFPiSEhVQ0DZFSpO40y7vKZjIQbsbChLCRJI2FQWwsRv2jKWPJH+6NPsfsZij/NwetyXIW
/Xe3X0SMtaI40K7DRRLNhet53zx7xLGa6c2mBmAwB9Fdm3Fw4bs9uEhDoZIPiv1uH0caFvwlQrWV
ywhAN4xPFstaY075OE5vRKGcUVuMRWRe2YEsrXPiCO9ofYUGCC035jP8g/+ZocJ++ZyWCOnta6U6
wcc3KzOSuD3KClzK59npQ75zs+GqsRnq4rPokjAsv9Tbg1Cc4vPyG3s38N2DbQ2j6bzgozZly30F
Kc0bz6xu4bYP3txjIfaaYD7CpdQuLQv3hIlzyjPL+koX2mnI0V1HVjvBWbtbzFxXWxNqWrxsxdw3
bnoSNGtwTnHpTZUZPDjAUfuY2nE7Fo9J+z/sndmO3FaarV+l4eumm/MAdNUFY8hZs2VbN0TKljjP
M5++v829VZUZqkq1z905OIABQ1JGRgS5uYf/X+tbc8sN27DZpvpNgilvi94UtpsaZAoTtUPwJp0n
UXdMihlEx9uI/Yn7KSp88VFSq3KgKeVAC3BbqHvAQ9WLX9nY7GjeqZJSoOcuiJIqn3vy8ahZb5b1
CnG93yyHgHMoCFJg4RtbQ62LxefbYGZAxTQCJH/RjTgEc8u1RXxlIBpkiIQEnG9sLJKezEX0RbgB
+eYk5oFak0NIw7fIjTErIxi1U0RE6Voea1BVXULUqN1yEW0D5Hh9TZqOVWrX5IbG/KXCCXGmM/To
NoXf7y3XYPXgKx0hXXt9/ADxF35d2EUxoterfCUyy3vV6O2yJB9omJb0T0wXFrcWkvg6cDUab6SR
eAPTi5F5kza05NDp+5w59HCyVvIfh7QZjPteAtLg72FgfCCwvnWutSxY4lNs2r2bvs5Q6/EZx9Rp
eOkPnufdEPbEyINNHgMRT7Vl4zVwgeU8nzx4d8dHi1+/mfDl2R0dchPmMh14dPcV4e71gpHTGlxK
3QfJ7KOWIGq4vgSbrcloOCXkkNoU+EHTbdDrf9SAGPrxb4S/ixM+GjMtwJst+SU5DRz3qkUTXkYH
FCVVXx/xG0MzD1kk2BjdLE0PgvzVBB6KjhVER/F+CpOKOobW4eJEFA1RAgjG6ibBrg6/gp9L8AS4
xKXQ2jfaU2Kj3y3DxpwA5sWzRmoolS0oDDMCbJIv1xs/WsU5qtQmAVcphl5QZhTnrQU6D5MtROkW
MJYz+tuRd4JlNjfDXWEYVhl8e+FqFq2GznpgxJZsZCbiyY8Ya2z+x05y8EtOEd5c/ao6HLHVTGVz
XiynhINea4x6eIvScJmYqP2RRuzAIMVnxO4iGIyUjyLSyMmXJQzRj/IGjmGVBS0lUHQvO16p7pO0
Lu/Ypy51cljdVVg5laOz3+JIIzhWK0dRDGHuLOv4tevirmJ0NsE0gPJRbk7FDsxA8m/tGzpRjtFe
Y5wRLCOzXUUtEsux1UVHh+BTHc0EaBlerhCIkblbSdsKoZDxSnGelKvLbDAv0i7TIek0dF8iGK7s
i1o3+703xLnzZJKTVFC3z7ETorCNd7xMwJAjY7ihXheNty8/Cc8tvBAbdAsiNO8D3M4zTEsY3p7g
Ezrh08zjYHsV4+mioNjsrn6pClRNAUWtUFKMl9/+uWeVtzcp8DBcKboEDhW8i8dwoutbl8RGv1Ld
bSWDUtZV2XuP01LU6HAFiYdKFQT/N1Z/Ebv11N1n8kACgXMMy7YwxVuXvkLAKJ5oA2bcNpvYv4di
YJCyU0yZDXSS9creIhB1auqaZyWYhVcsSWn1wsuSGgY1WgEyRV72JmE7Ubphwut4XAN6Jjx3siCA
h094xkYaN+njWPtxOb3L80osaQrElbIAu+UpZuJmT/3yVQdHcvFNWYwglDCfAzcDHnPpl7VpGWN/
HeLXVVxDGDuxHfGr+sxWhGF/6gFC8FxQghArDWpQF1OhnMJJ3G1KH10uK1h5Y/pt7pDmpI/jeD+w
g6/OketkvJbHZQFwbU0JERp7m1FV6WVPZizQMZCdIdVSUnHq2cBBYWUGpXhXpWUwiIdmTuAYSOvj
0GsYedcTJSVxpfyxE7/EHRs4AaSlJgbtBXOgUlLaZS4q+yweVAoq2TokJksDJwdw2OAZRhwkOpzt
nImWozbrQrWhBJdIdqgKZTpT/GumR9MBfQ+qYL03kahQayY+uGMBL6Zix98usbUizeYgQWQDHVlc
zmel9pJNYX1O4C28tZAl5e/xdSKOkiKdpaTiT+dCwCvF0M6tbjuPKGXr8hRIbHk+7LK/ddT6mU0X
t6G5k9ZhVY7CdigaAn7ZuSm5IzPrXX2k50GNqdZyP5mXUN9ASoyknZRCVtFn5N10B6mTt/VmV1EV
KGqRR8gmv1Icdi09mfy6N4j88L7pQYfFFC1e2WbParsISCukg7zeZrL7rD6w1xpChDJ0viCM9itx
0x2au1x0rAqzjzyb+Mai6ER7qF4j++BwOtbIAcs4zY+vHb2C433lU1IozLPZJjbdtDm3RSMFl0LM
51rlxRsrihve2zzNF3Jc0WSsqXY2U4olwI7IwaLlMqBx5gnMYmoc8dt0mpu4uzHRICQ3CdRyNnYN
xWreQIlrdM3OeDUrfst+cA3oAHyeGp5ljjipHmv0xFS3SO1ifGuqaNmtXlTxwYyaRdW8VhfT1ODi
kFwxGs02nJnSfSb4btPEFlC93NTHnr6mxT/aKTk4a1y/jrwO7F8g5YmW54oGi2pYDYvA/BBDgZbq
3ZqWC1VdKUVQ7ScWSYaY+oPq/EAcEHd9sBfkTEqWrlhWuaEhWr82TH8bFvS2RoNkHwmir79v4Jnk
7KEds4MWHrmmoBsSQtJW1p0TG3T2iHVORDdWPYx6WnmEKzVtTHrRUWlyY3nDaMSKQSb7KkEDmouO
3FhQI1jDXo61EZXszbxmfenjShANnpVzerzvRtQuoZCdd1lLnAqdCekMayclL7fHZBu9xwxpzPot
4WXU/090puaZagM+GIaOM3dNNeCiWiAjv6rrSjQO8ePnAxVXdxyrz8U+jcw8lswHrP3Ngjks3Tz6
1WiQ443kCwypxbxceUkM5T9M9TLJbxtTs9vmWNR6PAWvBg6hjMmB8zrTUOa7LXqnWTI6tBUJAY+3
w1iEjCC7xrJkqxPsklP1UrisadJ3qZMkyypVAAuX6JIZTCiQvqqgFTP1Oo+iu6d0b3k3CqUpkVNi
amM7JfTw6uptg9bzleOm1cebren9N1AanRhzgHQjSJX1vO8zid8Rr0QgMxpsMOnBmPqpNgoERLC7
owltYKl1aYWr0zb9jMDgmFumn3L2GTSi83GMPUJ5FTxIds4iGi08kXnUCfmH4kOpVrdVFcZKZVAE
IREGS3ncNnNEoeHgrm08hVlP7In31liSyZ2yg3rMZm2OhNwwnbsNV1u4ZEQfFW8oShFrOKGC2Z/l
yUeUWT6kdS5GsOX2QrWaSqsAaG0dIHZncnTTv2GZvQ2+HhG3SNuFsrWZAiGNqjOdlejspRAH4iCU
IqrWGdFYYngUup4cPwZTARFaYm2Q/Ycuxa6Q37nsw9HKRAFKVO9taxDIVSJ2D8S/qe24LaU2GtXv
qTzUk5kV/sfV83z8a1JSoT6PksNIwcgSaXZjvVP3a5QacgN3KediygCamLAToHAiUiEDZT+c6beB
5nhQIFk6l62YJiVddmoSMUDnilaf9a4OcFc6NNcBW3+JhRT0c5QKfhjqOUTWy04PSaTyG5WnmGN6
qcJket4vMlM/bWafkMZpvi9LGlXZdbNwztVPk+fiojg4PSqg+cqVfoVGKuJjkcbxuaAegIEg2GqS
znCDCvOX+oJKJUhGk2jOUKkX7W4p5lFTjBRcKcmHWi4jKXVzzMDm6qsZuxxnIZDRd1whFh+xAWml
8QG9oy56/y7w6erNJAXgk+ym0jATB5ZCNiSUfWaUC6SSGmB8FvsXJVRKO5z30JOgI9DiURWDNm9E
YcepiCydw9gZdp2Ni5qMxxxdPN9KGdLoL4mWbi5nwG3Ht3S72ldpdTYbUzOjzvNW6O3tSOvHP5ua
Lzr3jnQBqd08oWlC5k/lFSWhOe9gyFKqyJSzpADYwLLvuYUQOSuTjFRgp0vUR85Nz6ypL7cmBFCY
lup7q0GkLsY3EQsaYHFzpAxZNajV11eTcODxGFrhwEbMzciXB6XENsYAaO4dEhPI7I05oX6MzrPc
/FWjs7Fwr46ZlfXdMjSaV9w7HSYsmqtOG81fAOIwWR6LCD2Mzcmq9dxPNn/JXlbW0Nopsqz+lHd0
e7ywGhxR3YrZ+fMqas2ilOb7hqhfMC58XhaN4taYsU9hqLd8GmzhVnZoEcLJ92behFHdUaywCege
ggfcvpmoX6Gl4zd2TiH+F9gpgFswNHa0PFoTTYBPM9hpvpgSz1Hb5SMCC+PjDtbIARvdMDtNk4Q+
M29+wXgh6nRW54s6Xb8tYuTKshEbiJ4/qEJRLMuATdeIh3Ik2I6fp/ssFPovnycuTxOoPcChgPzh
0MRpbj9tPDlEEs7dYaCorVdzyjJT80B4S0YHau+N2nLc9SZZYykk3imzsjs57l7+FN+dJYEuBiI0
mfoXd+WSzeLpiebaWm8++Lt/ST06ecJoQDa6n2uzZRI7ECUiLKVHIpE7o5c/zAUoxjRA5kH+Qe9i
kNUBE+b5uTqL6qHtnWh6SJxF2LWWiV0WM8wuElWODTQBeP6vXn7j7+6FQxfdIGjTpixuUON6/sbm
4JNkEtjjgyMXXJLxbEjdCqg22i10QbUXmNIxwFcWy337yx/j8vtTWBCzu2dwEThIX7ID6XdNfYx9
/oGQClm1TIT6nhK20LZx7Bc2DXWWf/mdDTKsnp3iKSrAWDRtwGh0BbzLsy2Gqhj0c6TdE3AtpsvC
izj3nPysbToiQHf/lBInLfL8OfqtmI+VRsZG7Rl9MIgqA3v+8me7HKKm4XEtHAoVgQHC6LLc4SIw
AagW6ffqhK3UbMPuFZRDVFodvqn3pFvGkS6Ylz/LPhKelkBNwG0Boa24fnD/8Jmej5TOxV7v2HRx
6RvZGwhnKdhCzzbp79Z4aO0RY+7g6Y9F7opytGF1lfHYjgDy40PQkpdAGTr2yPG8dqYCJckPeJkX
IBjSNGzLsTwL+ZJnAOW/gC21brsaDlb9a8sAvftZKQAHJAw/AhZfRAQ5VL+QW5iE67honelGXFwL
orc5HrSbfT+Xvr8lv1pONzT5DXwRGyoQKwdTp0fCWPmbyb2g+rNMWcB2aogXFAyvFg/uwEwMINiG
8RtxaS6wfZFaJihhn9gVYvZXbiC+eaQN55fv5+WDD9/DdnzTNeGwOPZ3cFHm5wkKfuA9KFmnOo4T
2in6RdJs4e/eQJKf0HMaW+lwU1/+EM5zHCsX0rQYVr7HxAfN9TscK2voJGrf60OGbY5FbWr72u8e
gikooo/xsmhQewZtRcj1dmMlYQTlMjEslRSlHHqZ/WrwnLXJicBudbQj0RDnj4lmEBFihW5vTGAi
/ZG9bXplrzSwOZTEAqE1GyTBsinvE/peSGLFsqe2vW1JHY+wG90TJHdVW67jZUKtxsqPsv5z4BJ8
7H1jTaq6HkOi5leOM/FHqBB9TFI5mwLoQjUSqtZEDpDrAvjA0+P7bN/U1OpiltTex37gpDCbrMnr
phMVeav3K6R+WUIResqJ1/Wu9KnVmphvkIxjeZVLl0js90IDVJhJkugnj+j6vDnq+ACG4bZrE0i7
J8oHif7x5btnfDeGyN9ghtId1Gq4+S5XLc9nPUCXnz6omnojvz57Jk6StxQkcRYRrjQXAT1Pqcx2
JN9cFS9bmfOEMl0U6PQtFzj8jXYwf5LiJPW1S5p49S/6AmVoRjjqu9GPWraXHVuXdi2IONHhMQCc
XsJ2LXLcKJfr3T2nqMap/sB7l1jVWaqQVbCRYqOhfNoRabtXTi4QyYQ6Rv/R03GxMnkQKl1yRlxS
SzxKzRcT2oRMvPNo6t17m0ZTnSpqVFrxUVt2v+f/0T7E01E4OxZ9a0/kh+1AuydbM7ozCKAyp7xX
rUu1bWzlppBgO3JVj8y0oN1+UGS+7CwwBWDyD3zmZor8320K86kVwMa5uU+TzGOiKTnxuZ++vX/h
AYh+4wW96PFFBry7H+V3fPf+FgUrtHiinG+zkFxM6VWxJoTWG8mdYvXPTAjiIPcsRqQ0HOGTaKUp
+uWn6bsPwG1GFOzC2OWgwfT8fH11qVm6ZOz1txB099nD3k92apmNUcOKedmhXJBeOWh7vV9ffn/x
BZ+u7z5KTHZAggfKYfa7BSFfZptspHi9y5hctg++P0INS3o3orLAh+60/uyapFf9YJCbl/sv9pzM
owEEUvagjLmL75071mRtZd3dEXWRtOMrz27q9WNQdtl2o9r2VW7U1q8DedaclugLiTOWWt7TyMxE
0bXNRk5LvQegdzuQ3UCd6dyZpSixKF0AnRQxw9MFLRlDOJCE2WiyWFrQkCEGrn+hfyuUDS9f1ss9
HFhsBrbNYkCNQKx1z29rhN5pgR6R3Q3BBGokRNSd5l5ITl2XtyAp8snBzyXDSJyV2vznkVSXCbQD
ErnR/cFNdi5vMtea2+yLT0UT7fLQMxcItFGeZXdSjprupja5h5S1p5e//Pdvx8xFywjxnaezPF/c
2yyFtxJMm3MbC67n529e5GJiqzxIQfsP3vC7rRmLLscoJjGyJHXCYy/esu+jRVA02ltlZpKsgSXG
ngqgYxYNHhHsNhV3yYok0kBR7wJfemWOCD6LM6ldkd7dQdTIqd+pEplK+HBiXdhppHt02c3L0nwE
9gDxLlGGRI28cbZxKPDr8lvpnjiCaEFUS7SKvkkjLbqs8h5DWFEnkoiGAakgu8BVWsmU1cwZJ+EY
8NJStOyHJO4ozPijFPxWsyg7ZZCCqQfWEVyvt6k8mmG0ghfUT6XIFSknDE8fPSMV2zoGlHgikm5K
Nx0Naktf6UCuB/qjVHZ7pkoT7r7Nq8QxjEQL4dXpCGvhTdTxo44rh1rY1IziK/H88M7yOvSZK4rU
qDNF+UbxM9A6C8OVkhzLs0shDpufV8Bt/dnvNDsewrnTutW96kuSOIKbrN1IQJMVAV2foblgjJ0x
fZ6dmMy3N/JiqWORmo4zyOGcGVW1RlWoa0Bq20fVraaYttv990KDLEhS0RHFyZ09rVeOvmZXEXE1
q3GQqFx15vTNQFxMr52E4UY14OBCiNDJdK9syisgX6S21HZlp/bbAlfoBOeEsprNrobaWfOV3aWf
hVA/suVRCqVRExSkisdcbgJFSiigGQW5dB+ulSHsV5p0paJE6Kpzw2MVuLel2czBHaTGfvyQEVpI
Ng1FbWcLjnJbEgh0c3WGzNiXNOHIq4st+CS2TXUKfmL5iMQq9Q4DVX63PU16I1xfCmYjOSq4yrQY
iD5A5il0DXCj1qkucqI4Qv6KstmQZ7pzpZzoFcWLAGmkQUTHb5sspWP9HqzXce7OxXpUlV8lFcBC
LaqdqvYZjeCIP0MBwGQfksyR2686HWIP3v1tzLdfpOXIarEhfSkx9ZHfmGRb4nyUVmwauuP4B2UT
w/5IJ3YaX5PXWjbmGeCVtn707A3X6GvgRsKe7GC8pvWWO/PWgzHONqMvjr1sPqqyNHF3wi8NFVfY
9RVmwqNIymDlVO4anNyarKaF4NHs2s6qA81sKIT8WwnTd3rr+fmg0fCQZV1liuzkLKA2cMHq2umv
qNON7K0c1qO78Mjm+4M7wbBqweFOvtnXJ9zvYhjKDnmkUWS/bjQTqMJhkhoiWRTISSliYErnYGaa
maPDYCZocTs2IAkoTCsWk4JjuRnQwO6ED9cZqRsWGCnQmXbR9MrLrXhGUqY4ztWSsNiqbyqHmL+6
+CSVs0ha8BRASj7quR/42q9wKifrFMipSzWclPdKPjjDji3R94q6ukzfnMgZMF18ydIyLEv11BcF
LUlaHiVXRRmpbKjhzD3kq8b6x2Vgd4HxEWUjDxCujnZ435Qm6tvacqaSurGsrMu2iOsvYjRiLccY
eaVAO9tCvgItca5MEB9l60aZNW1ZXlfwrICqOdOhECS2n1XyrDK6dSiqmOCBzuKIkNQaPTFEZb81
Eid5cNLa3fDcyYkyrSKfSbRcaodxl9eJnqOvDTSyIMNAs3FgtxL7MMvft0NOOmtd/V8IrebuhhEu
emzLZHgZ6L3VEVPemm9je5/1eq4Ck7xy/smZkoAGAdXxOyF8YpEVq4Biysme8Tff4+6VVe7VGALu
9nEaXfHTapVQDV7JIlHTgyxnKkKAsrcpg2KHdoZxWUHqK4oYbFyabh+DVoOYjbyOA/B4qLROcF8M
adyXJhjAeDa7dKL3xPErkefgb5lLu1nmH4MNr2JynFek8SDIMe7z85Y89KteUEXJn88vfdTqBunS
OmuCo97SdxnuLwQqapmzvYE9zexvog+j6iZ5vTOme4lnWqX5CEwQXYcHi20GHRLlnx3kvNLgmmLR
GkXbUzuhfnT0mtb6IBps7NPpIv3WSP8yjsZVbBPknwyJ91jku8u9GyIWcXBQAqicpELGUc6EKhbj
sWLwkUUlVCyeTOXgxFkaD5nmr/p9i+WK/k6DL+dTR6pK8mtMRxPkNyUG7UuR4QeT0V+FNKmqTliD
4I0FURXPJQxA0nSqDFopgd3mxIi1ZOxKQFtII/6FAB5KglEcVLl11lzUhjUWgd0P3Ns7WMhuZtEq
ozptF/6BCI4oro4upcaxP426TjrsaZDAejlsA2sPxlM7AbXck+DLDHCTtuaI5pDg8q0KDnGLCSA5
YI22tO1cYAlgIEiQk5qQ1cZRDXTpODLyVewtVFMQwFFGEoI8ISqykZJvBBopezDOJJFN7XFHualS
wiLTtITGBaqJMBCTNSRmHcnHcirTYaNFqLyYZ5H6jwyYrXeT5f1A03OAminDOjoph41MTnN1mBkg
6chr3B1vSvCgGN62+o3sD/mNkNFEFbaUDmslSJLIKzyDwuqlsxTwqXoaozwLcj2SDjRtp5AlcnaS
m6dObg8Vu0i1G2PZ3JV0RtluVMNTWkslMsGVG1JZ5OnlzhaFs0uc+5RgwEXXiQyGK8kkT83oJgNr
w4Oear6IqZWjWVELMvnMZUJKLRBhk4WKtOsRLHk3/lC1dYotKnLtz6W82fVOMBoyYvqI1ksQtr21
XF30l60pjvvpQxRPlVOTRSAS6ArfExokjgCiyy1lJFq2e5Ud2QelQlMWqNcgbJiQ3mx20wfV+F17
BxDsOY3IfcFzKfmAdNLFpjqTSi2D7QX3v+0hVNRv9Dm1DKROkqznSoqXvEjqGUOgv3Xj0ffTrXBv
VLFCi+chNw4xzrfEDdts2ovNrJI5RryJyQgbkk73kNawVNJZhSMEbLwP8IbQW+MCnp/60N98/osm
xqLBkszIURdZRQ+xQtetfRAap2R51UvdCtR6sD8nDiFL3RxtDM599vvLx7vLGkXgmx6JDPTHHJ+A
1csi3ea4S53GVXFbFg0ycAVoVVSaVfbMFGvmL72xhegR8wg9OnoctMkuS3FFbg2tX2/JbVYkrf95
5aTgYSdoiAQlGrHVlrI6VVAWmOZffuPLtgvlcQ60vk2Hjv4KIRIXUSWa5lsdvz25rua18e0bipKD
G98GhJ4iFqevPnr+FUbkzkC8sY1JX1QHO10t4lVd1tTOvM932t6glz72RaAF49y8eflDXiphkb9C
pDI4PsA+0b/P4F2RWHheM1lXSqEmNXCLyi/vMlEu1f2lKbQzhqom8TKodb7nv1+GqWmaq7pYUNCF
JsgD7X1Xp1odH1BqoWoOS4aBVZ5sGRzfJmVRYI9KC61CD+t0YI3DhJ2qlZxKgNUU7eXT4uwV9f1r
/tezAKH+7//Nn/+oG3gvcTJc/PHvV1/qV4/ll/6/xav+8VPPX/P3D3XJfy/+yEP6R1f3YEkvf+rZ
7+Xd1ac7Pg6Pz/5wqkSw/dvxS7e++4IPY9g/Q/ylFj/5v/3H//iy/5YPa/Plbz/9QRbzIH5bnNbV
T+qfbv4kFk+niPIP/5P4/eofxZX4209Xj9vjf7wHJ9B896Ivj/3wt58s+2fHdeluU/0ydeqslIng
gMt/ManR0PPGVEHnT0R/VnU3JLzI+Jmymcj3pvSNR0A0F/qaJJL9n6jPU6WnZkihFKvFT9++vDJn
ybvGxVB/fmrW2oOO/ln4FFJ2UaMiFcvgE1pU259X6KoeYWTUIAZlsh7OE0aW6pUQqwV1dkRyv9xq
EVKzQ9wENz0hKPHMX9Hh6647UtyWI0VLKz70pNg99JNJlaSlVHA2ZtKcXMfa+nBclux1b631uUsq
jlkz+qv6CFcC081I3u7rHowPaFXY9oe1gmh9VUGzoDXkGlhvzVGcNytiBwr2rvX5rw/pfzsUn43w
182Xipv85cvw8Nj8XzBoHW7jvx+zUOC6sX86XsXP/3O4+kzzAYVpR3QEWIXUcDV/ZrRwaqJLYZMq
/HS4Oj9jiSBcCIcEsyBj9p/DVQx/k2x2Ysp9OtMkmPyF4XpRL0c9jpsQ2oJFQYCngPCT58O1xnZt
9IATob5uXRcWwFyNkG1bPR4mmN9Yq6fpLRGoxn3Q2NFn9OvEXNa20X1eMjeistL1AIpKu/klEyzE
A+b3AWKD2/yGyrqEozsSLHBqs6EhDG5Kk+pcscDacuA9m0qfPnXPW4fiW6CHxFXA9aIL7bmiMfyk
0dRhsCZsVTMOjoERqEs7N9R6iu8Z6d/H2iNqD7x1nI0/2ED8q7dlMac+jJuBHvfFxcP36WAuBlCC
axV2WXTkq4WmXr7elu22maaHuXP78MnI+hcTzPMiuPyqT9/zoiK90PK3mkG8p77cGFEDXnqOqO61
5qeX3+hiGZbvxNWkTMb+iHF7sVcgT9NLtSaD5mRQ3xBms5Ko7ClPoAmQyvOBvqp9Rz6Ct2LWoGMS
ajri5m1cu9OSxu4dofHONWV1oqTgdJKe0SRWQOkyHfMbgybGo+6UGoUFC/l7GBVB/aaxekIIGs7k
xfHlL7M/Zk8aUvu3MVwLXRwaGKhWJk/U0yFijBUMUeSQhyzTt+KQEBccHED2jsfAAkBzsp2kMohw
HLGOeKXVEchdtttvwdZ4pK/PTnG3zZMBfIzi+bkzxqUMIehPX/AG8MTkq4s5R/M07OLFaNcjyNlG
49ixf0VTfFsAkvkNgUegVDYcyWnoNzXsfWZv53oW1ysA59+dIi6iXWH8Dov90vbiKsNB1z60SPNh
Kuy3Ad1xe4LDTMyQa6OfD63GIoxgSkr7C0yZfDlA+Q7qW8fy6+lQIznHGDfWGlE12/LVXgDsHBLe
hECL2Z43YncC6yva000L59IY/HAw4WqFkxnZrZAQRAvpO7Od3fdJt/DLy6XCwtt3S3GEC+iuVOmt
PuaKbKZxQpfFaWBZrSE65qYRZ+/XYLxt44xjjVEhXJmrLDoY7rY4pwr5WhOWSCR+BV+ORi83zXI4
w+V4R2jB9i5rbPjHWZ2sD8QFtP0bPQ5mA/NoUb4riwE4/DKtEyko/bz9Gc8FiTmmVmt/xIW9Gm+X
vIR04czovk7+1K/vyHLZYpj5a8CwJowP2j27cbDRdtaxXg526YX+4Hj4rcbOmI5+3Bc3o1NWnKLi
NO9DCLzbuU/JfDr31WCenMSd1zDtp3o9gHx18gNxgPMH0D3drakDmrjiVQyQIurQabT4g+i8g115
77pgRQ59FJtfk2gJ5pCZ2PpS0+Myjm1mWi3hWNP4yBFi/tgY9WwjouQ+F3GLA6rPEH+HC5pRkQJu
AQKapra7K7lpC8DesoDDkTRzdJW3OtHaPk4+mC51+1svpucpbZf24IpJ2xXT97zP5JWY1OveZH73
xVQPZR2jrJj+OUsM7/+zXJ02H9oO0m6gBacmbtzTEuupEXIa1WBm69i4ji57dqAHbh58SLNys38w
+xnfTX+0/tB6euL0xCbLEn3vJzP9bPtQrLyYD2F6ryur/NPP1ulY+gPSmzG9X8aONck0vzZjBE5i
6I8c++9tpwsoEE3vQEpft0V1enlyEVu6p1s+h8+EzJI1FN0ly+nFRPnPC0MbnW+MJZkv75PmEELD
4Jo4+/UpBi0h7UlcNg40gfwMf+k08f/m1kv0ZP/91it8TLrH9PkBgxfIvZej/0xrmv24SGp0TY4G
3/Ze/Ivl+ugznQCxLnt+1DDqqGC6P2MJhfcsNvD7EeMfey/T+RlUkcVJAYktr3SNv7L3uhzLiAsZ
wgTimASXGwYD+vlYJtnGIp8Fr7Kb+OMZxefXuszSxwyF232puSS1ZoV3ZRG3csblVv5pJyWBQFgp
rqIk2D6ZtL/O+hpNoWXN9s2Tq/gvthm2WA+fDOr9w5l8JnQs/A8O2sWHa6qZyYRsQK1hfSYcYQxu
SQobllPBQSWEXBM94jqacFsOaDrodrdh26TNodKj7CFzxuSTs1r2G79tPrspmQeRPVvvo3XbxkPe
zPZHo4Q/osW29juLLcf1rnMMFHC5XeA0DBrvo4ka/tB7k3a1ekOqH7DWdUGYMXGSgYvD/0iaufee
ybQ+9VE2H6jR0dTo7MC2Q1ppaJAh9B46z5u+FH4zYE/X7S7j8ZzXr8hHKJpVeblYIaJs99PaMYOU
GiiSH8xYu2zt8kIiQmK6ApzBBHExO2BHLzIN2NCx9cYTtciTOZN+u9DYnIcKOSIAmPJPozGupmI6
Wf2nqvRxd71r4alUenyuvfdRd/a8cwptNSAfroViNI5OCKnunBIiSKTv0Td6Epr8a7vWflAxEmPw
u0+PU9cx0TEFzHHPh8HGlF/HGQSbNp/SI9A5G2IOeUgvj7aLjfQ+2FzEArCgPKQW+2B8Mqsb3pZy
sCi6o7dWNsxhbmkVvR3L+8IrP20eG5SiTesfaGkuzz4ohAKbMwMiNU5aaPUuTg2x1RER5g7d0apa
QM52CX+mpFEdTqm+POLtsL7wCEOZCYy4fmuTj4B4IdOTP5q6LO+ddK0JGrLNN6Otl3pYJol2r2dm
9mtG2s8vyVoAuuvm/Gpx8YkcM5oPPxpaFwvP/gWY2zj4wIUxHf/iCzCtbM4a592RVsZy7KwZN1M+
JYdtGxogUS41gtFyD8LxdXb1sThTyeOZ0xvvUBv+cuPACiTkNClOQDbZcJhNf71ZWn4sZweSWdHd
Om7/lm0Wu/+W+kVpOt4Dzrf5NWoRYs8b/d2wrdXrnCBawslB4r08LMRi/mzwObpuMHN7LK0efQHx
/Z8MCzJ6KKWPeOAz7MjXZtfdtKk/HWB0fEWGf/S9bfvBO3436/GOFG8QYJiIUf1LfRVShBqFGu/Y
dN0HZGBluI6zecy12xr//Q/2DRdmAY+jva7b6BM9ooQ5khgXCwDuVr3r7Q5Yhe4eisEZzo0QUCD0
0I6A9vxzu5YQh9/o166f28d0+fry9b1w4u8fgIVMKFRFyRXnwvMLPBJ3t46EaB1jpDZXBTSEW2D8
0U3hbdGBuPHomNCpQlfWgb5q2+BQWy0zjQNAosf/Lgjg3o0+BQGHbDbt1vBhQ2J7IvUowAE66Ecz
sem05RVbwhKVVoUjnN/mWsegb/sDzVHnA3ofGwYc5itDe1OiNgoT13FO8xTE73raiR9IKqyuiqjJ
T17WQfQAZHNyloRkz2Hw618MMJBkofEQIMc6iJSDm2Uo6o8p8r9bo26mMEXueYI8vtztl+//77l+
or70ZCR9V6P9JX6s/nx8Wu/aX6AKXs7POg8RW2J0r5RjRClMFrzMgO0TeAuxdUcPKQTgas9l/8wO
DNkmLBACeHFbMJOp8qxm/MyensYFgdvM1Bhr/tKmC+3xs0kFm5gPLU9EaDNrWkybF0UbdENZT13u
Xdt6W3XTpWS7ErM2JpiM40V7gE30vnXnqjloNYe2sGkc88GprUAL16JOftdmr1tIkoENEHaGm5KB
QE8L7tVqePFB8wTlpsiMOQ77Mt6oQ5FGWB/RBM2/6Xgy1hsgqSuHzJhHMiRnOvowDfTuTiYaLp8t
SlI+ri7h6WGMn7m9hw8NZ+bKSnTIcyHspil6G2wbcsziANmmN86WmVRNcyB7lSDDJGoa0zjUBS3/
9zMw2eIOqr91aCeOewsn4ZWPOjfYnA/emKXvOzt2uyu9M1dEP/M0EaPXm3WyPy2we9KhTQ6E9ekl
mEKj/G2mnG2FNDT1kVkY5z7uyCj7qo+m/Vvrpu2rnOYSZh6Ov2IVjav1MPSj6YZIHnyXJkzdtWem
xIVwvc5lOWXuB0KJyCmrTmXf6KD5y2q6itAQ/ZF5S6cdUUPFQFajoTDO06xbn6zMbH9pRlBbiR/X
3RnNQuthYeAgQA2uId5bt7kerd83wR2tVc+86grfSH8fzSj/w4nouR2LDRLmr8QNzcHvpq41v2cL
cC1kvJZpHqH7FjflatjzaRlK59cqHbZHb0kZJzCLV5wRNDrXg27PVEK0pmjy40xwZDSbA/GRiCsj
ZBJWft+RbohCtyakDb1US93BN9s6OLVb0L+eqf52gs7kIEbSlh6tj71u93itTfvYzngursEo2stx
ao0hArNvLBX2k95CNhj7FF5ZNIFHQnLyt11xNp7zkvwImIqaGx0R9AFXcwlMDgitXfUiXBeHQOmy
ckVK0IKvhJBuWMRhtvbJF6OsNC0kv4GsCaphLUxTaKeQ/8A20rqIHaIo+nn2X3UmcItw5vzaAR9G
yvNQETDy2Wgq482SjEV5VRCI9qffD7PJxrpK0tPUu9OHtPTMd/PgoSvDmYltuznlKU9AD0clssSc
X+Rt9LugARVf47ItEO2ZM7ZnwvAwaWRh4i95fdhG2qqHmic8f9CK3P8j9kfwgKO+2P0VKsd1OPjG
BMMd8Jl7ire1cx60gengkHBo+a3DO/sQ1KXRXOkbmpBzZdAhodynTcOh8uxOP8/pmt6apb/8SUWP
4IV2HBzzY+ylmXEVeE1SXFcGFJ+bbe1JqgJk9zkaEu8Deh42X6j/irdscSfcOi7i6FNNomJ+N3ja
mJ7w5CzXJnFmOsLZgMDKzVle+Uvq5ucyb7Jru8i7+aokwuPDPPe2F66NGXyFJZ6/CjDTrv/D3nnt
5o2l2/ZVGueePuQiF8PNuSD/pGzlcENIssScycXw9GfQ7nLJ7nIVagMN9MbeDTSqULb0Ry5+Yc4x
zxwNGhxVnrCve5GMj7qKGXboDVly2xazzh3uZYc7tmAcHzgWt+2uqVA4xWmfB7Ue16dVmTbNVUWA
OsFKdmpL6BBl/Sgl+P0VgmE+xiyd73GL6WaACsFkHIfugVi3ULc/jwj24T83rbPJmXxHmw7I221E
vGR4ntYp5LLWa/NjFq5uvScB1ZxQUjmtFaDPzebAQNqb7Y2+n9/ryiynDmAuuUn2DhROZaEzK8eC
nDuHpOShzsbncMirC0QxdrmJnHhBV7rEM61OPxRnKUULBOAYfcSe4n2+iPqsL3wcN+R5SIifEF3C
tqOGkS4dXVgSDwtFJ067SwuWmbYlSnge/AX5B7nRGFk7IDzsCA50cPyeos9a9TRhmq79ThErkvoW
8MQXD6UpecF9PL02nPMPJqubF70sjCubhPSd2eU6OeBTu3SfK1kjZws6s40OIEtC0m/zxHtlGl4S
l+Ms2Xjs4uMafJRGgAXjPC1RYobIoGl15HKA7ht6W+T+vB1s/FrS0uEN2ds0G5an3kEY6DukUy4B
gOGq3AibAajveYIek8GrFu1EZ8XRJswp2/xRehAGS0PrT9C+kqMKbJOpotez7kZF5x4jUqCDlLKt
FqZ5Rmd8K6v/t1L6PwYrJ3bNlDK/nlGdPtd9/Jx/rJd+/7FvRZOrf0JctXo7VkcFQ6bvkyrH+7Sa
2uGMIlLhHwbl1G9LbcZbsCtpy1GSCMw+9E+/LbV1Si1Uw9666VgtMfJvTaoYbH3sxDRaE8fibvGz
XqRjeoaXqtH2GHmbwOxqMijdDFNRclTWFCT1FD+W3YAV0niEei5BwI6nzVQfSdVxSTN+DwazejSM
6KQrpke7ih7mausM2bErnuK5s/bpcClaB4iBUbyHxXKjifkBCdMNKPAyUN6yWfSu9K2+tgMUgAS4
mPF5FUZHk5aDCEzjnUd09DCyfPCcbJ/XxKcDi8k2SFOADs/PXPREmlXOJmMQvNT0IMZQgxV791LE
6VVyGqr5Ke+NAwxP9iDGjehsLzCNEB63S+PVy6BPFYHR6gqv+gMWpteptx5nPXnDwH4yi6HxEyHu
U7UchlbfDL37ApVw8gGrhuhSMFkOzkXqIghv2MTU8fWEFdyHl8jR0viuSEfis5LnKjduoojVxizb
N27zVzmY3jPeLDBHna95l2IqEWotGQEKRXU2e4qaLO5JWobhOIrY3oH2OdeNuPZdIkl8SOBfaoYf
zOWXTWwZe4Zzpq9pi58ti7YJG26wqLRMfgd17JWc6jCQ+UjZZveX7lJ5fmafe1pmHNmZudd0J77N
vIX8Uu+xJYduG1Ju5U57Xia6u53qzIMlOmfbGWbwobL7A2S/KZj0/sZZ+nGHAZpbbB1V5p6yu9sn
QzKdxrJPDk2XYUMthg07InWxRK38AhgnAlj+Gk+Ne+jiWdtGk6nBsAsBnKsRLrf+2etaoJJAhQtW
ItDY4LpvGaZmx1UomoOVEc3NAsV+jzN07unsnf+7Wr8/Vu+sJ+d3vc9/iC5H0nT9+hA7e56rvn/7
4RBbf+Lb+WXJT4xn8MvbAELQbul0Xd+aPv4E4xQnEP0WgA62yd/PL80Qnzi1cLKt9nc0Eiuo4Xvb
Jz7hhbc5cmwaAgtb8N85wX5q+nhg6mGmHKtnzkB0vk6aPkyStMZQAmIQsmPTi/cpts3TgXCanczM
1xBO6OHDW/NH0/Mfjsv1dbqocTCeYoP0MJDJHx8OzBkQq6H2IK2EAiqTzVkokzb480cx1vHM7/Ox
fz6MZIDDDWhljvz0MKTDLI1GnekbjWdvHdVExxkYJfDfScIgJxoPYdeVHQkzpnFuzAnKDThMmz9/
Fl8f5ednwb0BxRO3GsDYPw2R2qnRhwnnkF/UbfWS5np0uRChktIYks0gv3SDsnya6e64AOHGERur
XaqVbQs4Jqs/l2pZGJnaRRAuQI33xMFk75kjakbghbzqFYaFpeqz06TTOBd0DsoTQ2NuGDhd5rux
hyt8mFrrKFJqMhkAVWlAFlCYbVO9KAnDzfUvbgtLYWMnDo8/4hKjWxyeYhAoT0s7f7a8Ojy369wg
6iSudp5bjDeOJsrA0FqGnsotlgCMbBt/+/z+tyr6rSriKvv1gXL9XEY/nCbfKil+5tuRQuFjwQKw
IBiQccAYienotyPFcT+xJWBdsLJtLP7Jn/xWEq3TIgAsnBpIp76prX4riYxPLM5sDpVV6fe1kPob
wilc1D9cfN9KIvpF66ejZAwjXPx9Eu4NMT1AsTE2CoPovm9DYw+OEHEMAOyttJPyOFkg5YN3K/2q
1HtK9YRZC3gcboR5fgroH/rAnLJiA7lJtHr5lBQo8xR37OPGrYvnNgrVUaKFxc6QS7+dANH7rdvZ
h8kaIhQeku0VGxkk+5m8tavkFYdlu8sjUZ/n2aAYPnj9c+KN85mpVwVLpzDZ1Q3UT2Rb9vgyj71+
jJNDD6xM04/LxquCdlAiGFlZHte2srZs79od9S8sOhdUbs7llzLQRbjmj5NrX3qZ1fkTtIK7JhED
GiEJWjhBwjIDXNqQvhxvQyNsg9ojptQul+koQYHpK1Xfw9vur6vYIvIKsvFd4k2zzxpoZufiDTuv
ZZo2u+XIPjG3A9GZtGWYXbZeVUp6qfqdI6D3NdXUPoNFno49OMbqKtnDU99iQsnIWzGqHUTd5CbK
ZyK1QnewuZCTgbSO6CpH8bNF/3w2LoPHi2iM4sCRmR800UJL75foS97XxVOeRs6VW4bz3q7G5UwK
9AYAFKbTMunGXeZU2s5FWwKpMzmUtnhgUBFvDcqWQFpDF9S9Xvv0yPlutqzquFzsWtDLZQ6H1uLu
jXG6iZt070ID8gsAgXvPas9sBusBOHsySEKlHfJoOi14v/foRx0Gg/rN4k5be0zDoxlsp28M0vRn
l841qnPlw8HWGLVP0aEpxGVhmwPS/LE9Hfoyu8S9xpCI2wIvMfeeOrM3qUoH8ziiAvStpbIOxB/X
d8oZ62ulkHzF0eCcNBm0AT9H0uOTd5cHMCjHTTol7d0wUP87y9htLQ0aPtP5/P7rufBvOCf/2xRb
HEMO3+M/Ox8vur6t1D+u4wSb13P5j//7+78edTkD+I+H5/ff9+3sNCz7E9XOSuCiP/xYjq1/wkye
Y3XFYzGi/zCEN2knuX1TsxjQoUCZfa/GLPMTAksOXFazTPUlh97fODtREPxwdrIblGwA+H0r9Ahh
4c/lGIOkHN93stxSmN1bszhGy3yZtsZrXuTFJpXmCST7Hb/nROBC3HYEQVnzfB261d1gyjOj0JKA
Kf6p0s6SJb4KF7WL+pogpnEv8+QuqxYbhOKU7uxwxUMhPFPV4DH2iI4Gb76e2+zSG8s7yC9HTjM/
uZU8Kd3wZk5SCDm2xqJ9MTdMaDtk29WbyqLST9M692Xv3ZDxeV1ozTaxtYOCleNXTWv4fWW/G6N7
MfTm6SSwChnOTeVoN2wjLkJ0sKVLqzPkh8HVDjgwHosifSkrrwwms1pPwHBF71ZvLeI1vx7sgXWY
NSAERLAgE9pjPRTHo8rxAlXzU1Um/MxEKo+JfaFNC1LN5+QlMibIQ/xlyIUcH525+TrRj8zqDpQx
/qvBvbD4r500IFaL/krrtENq0CcXzl1nTEzUvYb1eyx2lhUe0GDg1YWSwVh9vIYcsvjaIo69OXwX
Y3WVG7wrsAFDxk68t8jwwKzQDQdupe9gD/Gc2z71M+Rv6N40zuW0uBROL9GqFsE0N3f8bOGDwj7M
tsOvrUzmhR2vt+c/sxA+jytVbIkU8ALwaU1QuM1bmvPUPY0DCKlj7jsWkiroytAPuC/6S9fcQcm9
H81wO+vahZ3rJzk0PHIImytt1F9lVae+O1mNz14I/UfXXhmDfaN7w7kmb/B+vnW1+zmJksfSwAHF
KfkWkY/ke+4ObvXsh27xBnQx2rD8IjbXwWOf56mC/1kzYu1S7zCl872XmqdzOj3JIfpcJc45vjbP
l6b2jp+GJetyHVmSeevcoRXttGQrZ++AUTH06yZHLRZqW5k2V42hHQyl30NfvMuYOKOOvCOi7DJc
hjPi766MyiUOqyruwmW+Fl4OykdbrpMcBx9tNul4TH3ZdYX+YqJ+s2OlNkrIB+W2uS9CYoQyHie2
Tkk2WfywK2tkh+1bZvAJt+KEVL5L5YXcSJklm/Eh5JMfmvZNufjcXQOgXXFmJOtHELqXk6VK31Xt
1unC7cqp8tO23yun2duNcRr3o0JOGV6Yqdeh4kkftbTf8/QQMM7vwuiwdWoHUNsHvV5VmeljWOtP
kDa37ihOhzG/NOaJjcSYM78YvJtmtF692njtPXlU98XXp4Ze4abUtfcsto6d3DmqNd4cazROLS9+
mdkyAy08mRU588vIjlsnA9qsr7psutYb7QCA4gAotvExRL/EWn2li+mpGt13+BUXY2MeU4cSAb88
Qe0+yuT8NJbFG9FHJyN0R//DIf8HraPxh2cjYzt3VQYgDPupvmRPmshonJbb0s105jT1Q4qWOHBL
WpE6eh2n8jR17N0SlqfIcR5S7tDVaO/+4lnQyX9oLb+d0CjcQHExjoTlsz7LDw1z4TVj07StzrMo
6q1JggWBW/IAPZqIlPzUy6vrlOKoYLBHHMZx1ZqXIkre+/KfULd/w83/l/LH9bH+w4Ytkk/1161R
8Fy//ePurf3yw7hl/Zlvt3dNMDhZ5YseMwZAd7gJf+uNNDSKiGI8xinAvrB08EP/7I0M5xOJKRTD
ODUNqeNI+X5/N6xPrs4y3FuFXqzu5d/asbOR//jlkfy866Cf4QkQ8cDO/qcvDyAWiJ8WI1kC2eVR
ZhFBwQnj2Y+SQKBjlS3mUz3PiHhztlnbOm76IPEy09yVkVs8V0Z6HIcDCBEcBPZmSvNO+AWrlQsb
Fd+z5VbiZHD1gkFnMoLt4GhqsF2Us/sQeoZ2kQ7ZmBBCVhX3XjgOp9oUkkCbO9TFwjAPreFp90OD
EjxIq3kfD5Z8SUHxPFvFzM4UfPvW0rMlkPZCwZur+Qipw7hhv57cfvhQ/+BSX0dfHy4y3icm+qu4
YdWh2Rge6WM/XmTVnOYNuRvvEpPqramXGfHk2J/3cmjDwIryVTFjFPEhkmWTIIsZXrlVIBXPSVMh
ODWKpmuNxaTup45Qd7qdwbJv1QTHR4vPwAfV+RZOldL9vqWVpE1gDVmC2zz9L7wORlBIYnHh4BVf
p28fDgsT2iqwteod0HwMCDx8i82MoIUaTwi8Fhl4UfWlrSfuJGVk7iMV21deMaENmDtUFU6dEuET
GS/kVqvjUKLU9JDiqXQURwTotidZqazPZhmnR5FRJX+RQfPjZPDrZ8C8EvETvbzOKI16+ONzb009
Nzsvei+LsDgtua+fulHUYwVQ4hS+QbX58/fqp5nd+ngQ2QzOVS4MKb6ucz4+3jLmCeYD520w8weN
tj3OF2MrWSQf+qrMT8Jx1P2hSkpUGhXf/an4i5Pd/JeLc3VI2oD6KaFsKIs/fVhEn02EO1RvOL7p
4jXwfFBKurT5wpJSvC9gnHSkX+oI0I5Mto3S55fCEjE7k0TOz6PRxAqcXuGe5pO4kKWja/6w5M2T
IiJzu2SzE28svafJXajSTyDN2CXcfke7w4i7VbDl5Q5oGFuHqDWvsBJow6HI2+i+JOrrSoNWQo4g
et1vWq1fOsR+kuHyvnucSjQ+kvE0W7F1QP3xfbfIuF/TOV9N1bJ2qYQ9H8+ECzwwvmTpsehJtauY
XLxDWBWKde/EYAKGY0f2TG5fxzYwTJIbOt6ybKzmc3pp5DrtXA/3IO7789i2oPZM0r203U7eTfE0
nvOfoGPFjYVFayBXCTbcmSGr5GZy3UsHft3Rn3+3/uWrjMdwHQZzERITiHL7x5fIxVFFqpUvdUO+
iQzzZYuekcBOojIQRId/JT/9yuj9ffC7vqUoBymUOcBoGOXP9rcmXYVcM4g5cvQeJMnsW1j42aYk
uSg9GgpPPJuZ5xyUtpzEfVjDBgu7K6FK1l9CcR4JJ1KnVd1qxcYhYImsF9i+m9aytH1eeM6RpruN
ycCGlX8wZB787ll0l4nbqBsWRhoUIhQ8LN+kfjHn+raAqtIwoHLM1ld4cxgFm8r0wfQde1id3rn8
jQtpKzPQ0taz/T9/89dz4qc3g10s+wpacR3P1U9lWwGca5qK5XX0QpK6IzaBM2/ZGggRn9Q+GSPc
Xv7iIdfx/r88JIxvyX2EmefP+uWYoORe1tOrTvNz5BExvBG5E21khjb+z1/cT0rVrx/1ekryOSOM
5er56dVxry4Yi3WvrB0f7JYEKr8GIfJolCEeS69iV4p57ZCxHeIDcZ38KWnT7GwGajT9xVNZpYA/
veqv3zhdCtT062KcP/9ws8lIaHJj4b1U1qQ/ZvNS9P7AzOyzAHc/+vDQMhXE0+zcpiFyMUr6SHuI
y258QBCdBSWAnAutSG38BJoXXsPOeO7pXVsijxKOnj6uX1EFtYuPGIqdImVLn/jR0Fg8VuH8FZP7
q7L9x88QB/uqNmaTzkjoa4nw4dXojIgbcsShXAtEOTZpV190EqmClov8Qs1rMnvpltQ3uU3XVXPd
vE2t6/ldghlpgxGKZUdrZB4JiNl4vlRTvzWSOKGN5FU84yuc32dbcR4IbUEvFi/i2ury7jyLZuth
mUx117AxveAUVgIlDOGMTXKZxX2FjWp21x0z8ObE1/uI6WobVuVBzMP8mOXY47bWnN/qdS9PbBkv
UA6r4dRAsU9Tz8jFIwkBCbofGVZ6iRKuX/zBTTTCGSut+Ysr4ato8+e3Ee0ouwIXqQLfjB+/FKbq
OyQA4hkdlP5oDa3N8ia2xs5HT4mCrSthrW8MbypObGLVj5x40gIS0fJjMOtRuqmI677Cw9dsrBCU
4RTX6jqKhYhopcPyvTeTbqMT71AE3hQNka/1XXX59RL7N/Q5/92881917b9udtgD/ePsGYJq9XGg
+fWH/jnMFJ8oywA7WERU4NpaFb3fFkHsj1kPIaLXdcfG/+1xQv6mKDZZH1tojL8tnfnn92aHYSbb
Up2pJIcZU1jwK39jmPmzhp4nitxQ2txwGYuumXY/fvX6FMySPSJ9cZx58Ut7AvHtzmhtyYQmg6rz
9iI22YKk6kJTcm80yZGV9vVOF9kNCFPk8OO1xODro2lvTttK3plFItHLzwOzlC4nexZkH8C79siG
XUfxH37VkrDaIEM6wHL8louRC1yZaQDloabrct6dmmRx5RUH1yvvnSivN2pyJ98ejGtqsIPmRLXf
cKT7quDvyO4RZMVR2TwNVYRrubeLjWaFN+A+L/7+1/yPp/Qfm/T/98te/oe/9St8yn9gw8+p9OGW
+y+KegJq3oqXinS9jxfB1x/6dhEwtWcixF0eiw3hgIzNf7sI5Ce+wiSg8D9hwr1GKPHbRYDLETMV
2ZrIqFFZgGj7/SJgu4qiC6i6w2UCNsX9OxcBQ/sf7sqObmBvWxMMUD7Q4pDu+ONVMNeScPgBi5Po
elRFwzRv+4IBsQeI/7WpawbE9Vgc4rQwLmcvrAPZaCYb+rTYAOhKA4YCBTa+lm9t64o9yjb3zhP5
i+yWfr8Y47gx68hEisxCs7Cfaye8q1rrcZmKAGKKs3Nl8o4I5EafKQJAu5HVHNe9L1qzDvrytI+l
dwyY6goR7ReLrEfqsbo5mpbGAUsQOxtwjWwZRa6dlB6bODT3Lw2u7Ecw0XMwLXFyPSENZnFLT7uQ
jnnWGyF5APZckiWPPF4x+oajQyVEkC71XtktOzcy9E2MqeaCiAfvEFIMnXrgOgPSj9JN15d7x5xv
WS0+RYXqj+EDXJLKmqNx4FkGnlQNSpU5Ox40D/ln4thBMRhPzHcuBckCe1L/XrmR5ccs8lK/AOg5
GeGJGxO+FEaYh8qqeJHJaDJqZe5athFhusILUfjby05fzD7gw1lNm6pDYAGxpiqkzktyn8feZkc7
Jj2Y3Lg/pq5Fvte7T3XXRsHktOKl0ulMN2HryIMFZ+kEf0PnE4cnVqDNLStb5ZdaMZ/lc7/KtHRy
jE2RrYKKFhvFclS42umY4F7Im7Y5p6HC0k9IV5DMxMJ7TLdja5KATr1uU4OL9UUiznLZrUoQli1t
snLJSO0OZN3embNw/LBhwxs2/eAnXnNLxjBYp2hGpT/IO3uobnQVuoErp2WTx+qurvt+lxnzmRw7
g057Gs7ZwLA4Adoe8E7XK3zB8BNtPiRhFNEOFpEfG+oeya67sURz3RlNCEJfnfXWQFZxWVZbCgS+
vfW8q0vAwuszQPX3HLJV7UPjVDbMNVKjIPWzic+xcXCIh+JFnyN7Cz2Dd6+uViLg42CbaPSE5jP5
KYBmmid5D1YkiubeLz3jBdpy5JM3dkF09+3i2jvgk4REgaMFrHqP9DDc9aE97WbpNlumGB3rXUZC
rSjFtjCH9mbEZkFuH1KC0AKZIPOgKsd7ANMWAzFdO4q7aSI0O+22+H0fWzO6qeMpvJZaow5JlJpb
M473uKTtzWyJY9G5B8MkWQL0hX1UNY4gThyDxC6p+nLr5RZax3rqjnTywRnYtY+dk1sAcF0DC4gT
HtJhjoK2V8e6GqaD6s0jPXVdfCDmHrpKyjZfFPd6376A1MvIE6wGxt18COQpjDtba6D4KfdJH6JX
VzW3QNGFP9kEN7q5XoJXqG2/8BZvbwyVHcQOzxNO4XntTbgkLd7oqnNOssHwjpSol9MpjurjrhTL
pvRsj0UkMkiTxD+/MpInzoQYzwmfa0zK2saws/uWZcousTJj43TjtSnTxyQZt6C/l43L/XivmW2+
gcSQIW+d8yPORrG3ugr7pXTRUhbMUjZUFu7O1fpz2S7bGR4LQndkIwjzzYNEJ7lr6pzFvkMvw7TT
upqdTt44ZenSZY75htmLofyF039jGPNJYRLvmgpk/xjIt3hdmIxmXbkdVHJJdXUiypFTRUuMoHwG
/DFdNVF+FJosXjS0IxsUuAhpF32VlPbnXjS/tCEWVq1f8F3IMPwSR6hIm5r/J86t56X4gNb5iVgT
u5NhuR1K50UxSctVxiVaRTaZqo25C8PmnqhihgMj7LnMi7ZFo78sJEvvcwc4BTjKcAfQdpMzmyKZ
eyA4wNHI6MUGyOXD8zGgCx/CxHnL2kH3dewivmuqs0lMX6oZuW2KL8Ucu+rIjBJni9HE/dZj/K0C
/X9i5bJOMn5dve+fX6of6AvrX/9NhEDNgtaKbT9adNSX3+t29Furcotdg03Pu7Kxvpcs4hNWP/2r
6hPFKDFV3ysWjYpeIrci6s1haAi55u8tKX4sWNCjktHCEsR2yCyS/LYfC5bOUsyYWArUoVddS7xE
Z6oSzTeZ8C+njjzbD7MKV0cBioPZY0JDicVKZK2aPnT3fe3MIVsF3zVqOLkNK95JLevGI2y3H971
z99a3Y8ErLXB/b0B/ucjMUEAfMd7RDX44yOB/QShgwpIxA0YKmwqfjvNfzV7+YOXw9aJj4v1DvsK
76ciLwIkg/uHXTaKhEPkkWLfwU3YuSKu/moN+s28/sMrQveHpJQ4KdzY7Lr4Xn187ziT4gHj2dYM
Gd0zEgcQfuY1RZJtG4Ko600oUw++8tLZ2zxS5nDCTizEnJwspvKH0Eb7uaipFxQQUcdhgUgvD8yx
pTxiVsYW3hsSncZsNgvFja8U4py6LLvIRlO0+143o9fGCDmppETeioDVqe49GcIXYztbGudaQ4Yu
eYyN/Z6UC2aCjlmD2pmVku/JkmhOwK9g9DEXKAgCI9GMLxZAjWhrmaLKSBMdpYSEkXvucchCtw4G
YbbjuZ6V9u3Q437emkQYoR0zCqX8tu2dV6akDsoHQTPpT5mXe9iznPlx6nSFMcFy0sBLQ/g9LZjY
njtIORE555jFsYplM+5CR+/eSKIowm2uTzPndDjdT2NRvBd5Is+air2ZD3R7uJogQae7LBIE32qV
FWuB1yXygVRMiz1AWWkv3dA4tyFJ57dhLynqEis0XKIqDfiCBbF7w4ObEp7NbTIu+ocC+v3F4la8
02y16ydGOOUVIjxqXdGPKbQTw4WcZMGBQNDo9Q9Yr7KXskuSF66a4TmemSX56VLZZhBWAk8328zu
2TE6UF6LwSejaxH1Wx4VrPhdc8avKPpmfFwn5RJT3TxT4zqm+xiZpXkO1NO7ZCVGji+y8J4nAW3j
fhK4CHxU4hd4A+PVbNhn1ySWiiYAFAKwRIFXZInGxDvxvP5+Is31rslYWfiJPSev0sy6a3wdIt+J
uR/P2mxE0jiRX6/juUDC53pUJhuDg6fz43rS3/RxTF9VVOVpgDdfSl9XbcQeXTSE31klyzFiW1S2
D0GfHgPAKGmA+kQ7zUUe6tSpZW0Ek9eH1WYsZHnZo2MZgnxpzXAztGtVbKCyUr67LMVyOS1j9Bmv
mnrKRid+idpp1TWCLX0YEEaTztEjiA7axnVjRqPkZuJ91Eesq72olq1qMhseGCrXlpm2Ub/i32db
OibO8GDUBUY24YzmK1I2JJvgv3OMZGSnYMJwKviseqpl59qiowSvehu3az4txVVpuvEpyuxYBIxY
UNSYwI+RWrnZ/KTSxFJ+TpC7CSJOZnDhwpyrLOcR8y2a0vqLEXe69LWWmD6/HEg638TdUN22WHFu
QfW73qbV7fjLYFF5+HEXO4+F2diX9ISGhUXaAZvHk6G2LjEuXupDKMXJHMq4wzliZPWW3BS+/3oN
qnFTL+aEwc4q5GPXackrKtziM9uftNrM0F8b3+si2FsJOxFimz3K0MC0Q8KAGMmqh6UYK0JJuP5e
J75AV3iYHyov5NPK+mE8R3s1v7kq4Zs0kPo3BiGOpXzjZaG7zaJq9f3UOoTarEoHbdOwm7prOTKf
2lBj3i4HE2AFB05bHHl2WNIgzxHhrLYZ8o2K5pbE7aqLqsCEPMoIOK7BWrCOaS2/y835rCoaoqrZ
gI8X/Fxxa2qgiHxj7fDWM40+bw0ve18MviqTN5nwUCq7azYQgDTTL3Mv7rYk3ueXYpF5vhVWNV5F
vIBspzJ9Cdzapshtc5ExXI0aZ9fZFjEXkVul086UCYphVveZu1edTKdApQKPs50o+4Sd+ciKgRVH
QEfBc2LBN6KzqnvBYZZX2WcZkrB9EHqVbb2k1mnN8imq8DS2xXGf048yvjbaepMk8YDCd8r6APy0
fHfCcKPM5mge3NbcKsNhaNCNk46TYm7k51YVVYKuoE1eLb6tCUQxHLt0ju6qTswGEyNXNA5EfWAB
e8zrKJmPp1JGb4kxS2sbyVR9tvIiVZsozSmtXb2frgfbyknwQWY0b4sU58shKz0Pn9hUsdpKTMAz
QUZw6WuowoFGQx9M2r+85vDtNPxpXhkJj6DxEiZTja32vrTKiHQU+EabmJzotyGEou3PqEEZRzj2
wXRn2mTqH+A01tKbB9R7DWqM0vWCxrDjU9XGGPbM0DqZB5nf6FnuvWiNbJ9gw+SdT5xt1G3Gto/O
ZOF2572p1+Z+ZeEojM0JqzkZs4PaAO5JbjWn1l/GKpmuLGNsC/zHtpbtq65PYHqQ2R2g8mxf8fUa
91GsGI+SZhGy91cNfB0Q49D3oNM3Lzpn2zYfXBOgjAirl3LMx8uq1ZFjFq3xmduCc97VrT4G2iR2
QnOc15HfP/sorlflut0PLQI1lJjzCD+bSUjLTaZhSFtz/ZXdTdgVMeoDOc27lnnal8wKBarwOrdp
4mD0cdt1OL98y6jbYy0xpRNE8N8Qo486d59W9O4U9EbcklhuaC8N7waDFNuocl+ZznJwRAK5q4gA
SJZeJy8mLObVNmZzfGAlwxWpmOdeR8pxnpOm6RxcL2o8qy27DdlViV5uTWDyR9x7u31hu7hQ9CRd
7vluGs8V8kzNJ0SEGwh9c9bvTUPxdcKCjFPZRUTwuGChzzbznHACJC3IQ2YG1nThWKANT6tZAnhs
xZxCW2+85lHy5ct2zlLllzNaFZbfZn0+cKPge8TVR9CqipIn0a/XR2qZg70x9Kh1AgisTJWBKjzZ
aRdzsBOyc7DqiKh2swgxU7cQyQKQCWhmdQ/tLa2rZ99G+Nr7QC+dwYI/bPXwuNtpqHfOPAhIBOnM
6xqpJmn5MAKezq2p4CJoZlJxErEI5T3te+7KW9UvHsrPaNTVZZnLKrs0GitXJ0xlmsw8aiJpITVt
2A7rouOzw/TVdRRy+AACTvjmBUmvj3tKM3zXbQ3u0kuuqg3spGQKRlYHpCYoc7SP2phziy9OZZjb
fkzU5zQSotoTiW5qJ9PsxfhhR0cDO9CsCROg6NobKJqKfpQfcX1JBsbnfoS4vnULtz0Q5DBl24mk
qs6fZYrcuB0sPnnLyKaXUhuhGjEC0I9TrUFZOMYZ8yIrG2IT8SRXHDcSjelfJ3rAYNgama1MTio+
98KmJuqamXuXvgj3tK11R+2SHpM/VAv21eexU5OYNE8dhd0wGXZ+XjT29NymVSMQpzZ2vsk0E/FG
mrrqSyssGno37rHMWb3ZCz+2itTgJr8+Z0Y2bsMXS9lxEC3Mbqyp6r78f+7OY0luZNuyv9I/gGvQ
YooAQqdWzJy4ZZJMwCEdWnx9r2BV9WPxiuoaPLN+PSljUSRCAO7Hz9l77WEdFxk6bl21ISEcRrkx
WpsNJ0FDDJgn0EeYKh1JZhs47c6nXi/6YSoKrQU35RU+cA1HNXfrPHfdVc8wI4iDTljBNnf0cU/I
W+qnIeLMMY+KkTl8aICH/PAmo/Nic4UbF8OQNbuVmqnLrBv0peaWaGOTZiMsfx6M1GUHQhZbHS04
alob54Pel8QpCGmw5JijTYs2QagQdUlQDchekwtUm5rCfTdSyv+QMPeGvl2gJ5X7QZ68NdMLAhg4
bsYkD+yrxrdRJRiiUF8MkSUGIuQu05/FVM/qXcosaG7xyzTerTLtlG1KJezB1HVu/v3vT1n+70Yo
/9OGiYzZfjoY/9Mc5aZ8/1M34sdf/60d4QT/QOJlmh5ORUYlPyaCv40RL7bT38eGF/gjFTocbHoP
TBUvPvzf/WOG+w98TYCL0NbwwDDs+DsTE/fPehEGhQiRsFvg0Qgu05NLo+Pn463sQYpQBjgRFB2L
nhsNj3zLIYadDieUcUumHqFU40hX80qr5qAK82H24UXUtV8BZWSwEWqzpT6VRocuBGIDhcOsRxE2
5eDxX+AYWdjT2qRtrIRDxdpDqrWSUaEqDjiFnRyIMRx4kEs9aASSPOtLkzobqepswSBmVjYWCDUN
oas3+l0PvvRLta7OwLLg5xmloa/P4bgmcAntWpn53jA4tp04paX0YLt2xuQQGG1kzq1lY0XDaRGy
5bXG1nHAo8R9b9TD1qwz5+ikfiZ2ZQMnfTMN5J8dW6s1TIqGzqC0U2tpg0spZL7tcimtRxQn44k0
HprYdmJl/HrOSKtD7RAssCEbh3W9G9Y9SaCGTfd+abSjh84hj/IptR5Ggze5qZccVI/htX+hKPxV
wX0xQeNtAf0Py4EwY++X1lIhjEIfMteOJhGoaj8OGmYIwTl72ruicO+yog5oXyB76s3Uu9Y7vXcv
eBDXDY3J8/f84Or2p6fgX7SHfhnP0StDJUwrhRBexnQIdP98tyEgT8p0CvyoJILpmt7wHNXN5O+z
dO6PJO/52799PcbvRIOSsYK28leDD1ztsTDXhuux4WwH4h5eMe+QXNnX3VcDqc7uP1/vz50pDu6o
3gykldjEL2PQH6kMPzXaBtXldJFQxBQJby0nwebIMYT6UoriL97anzttv1+KZQQgJrpr9HZ//ii7
Ougu3lM/0pbMjyttrr/Kiazqv5C0/NNlWH448/Jf8wdy9pfWITghYOW0sqNEM/2YDN1mmyar9xdX
IQ2Kl/tfbTa02c5looz6iAgC3s0PLfdPnxw9CnuSmCI2vUD1GcTu7GjEUCSTtRxHq5fN02CC6Xst
bM3QdhXl7SdpkvCbRIaGWmxIU3Mgi+GmBFiqp/k838xTkRo0ciDiv2Y2AZAhfKEcF2yG95GpmVly
/ssmdlEiE8kDCzK3Ka+IktXGPaZI98WetH6J137gBspZJKHfVBBQOg7qXWls1p4j72byp7V8TQ3y
cmCZB+tSbv18TljuzMrhzGthjnqYLI01oud4QUhvYapgBzJV2HcVw6x0Q93h6iDYy5Sj1uqMSXty
BadpSBjaoBUmhA4WYGcjSsSP9UYvU2fBYa/NDonrrodVtIK/CUWqrOuNUbljeU2wfcUs0x2yqkRW
C5DpNNQzA25RlrkeJ7rRZ9vRk4oJtTtOiziXo86kxmnGtbhGsabcJ7cU44jhA2nJR8vwpogbs1PN
jkC6rjrpdSW+lCYJylGw1nLgTG76X9dML+6cPJfzSh1oyP52rXItey6DNGvvUGkOIzYnpNZ7H7+h
vFrz6lIxFpwcBkL9JuBtjLtMy9janViGPTOssTmv+Zzlzxxv7ey+oaGmKKXbVF6vZJCZpzWbh+XD
KUTFS+n9BsHa4IolglDepluu6NegxhRitFUisl/yoriatARAXjoqh56mlnXqm0iKHPxj1sPy2pOV
Gljh6hqd6+A4bjXtSRuKwHvKeeLqjZSDX2xruQZ2bLdW2T8R01nbDyNQgfm5yCDOxV3iz/NuIuEL
176vLeNN0ZBErYWjaArxxR49yz0ant32IQh2A9O1IqKy2GNT8gxCGT1nNN9NPK9av1PGXDZAxkig
nzakeU0ICP1ATpspsUYtFJY0zMgb2UD7yqU56GsTClYwxGN1KixBkcwItVv2OQ4wyFhB4+1Arlru
Ttl0dULmzsDoer5cf9eNeBrCXqMGj3ted0aU8EpcRtOug7lXQV6/Lib3ZATBCbggmttqjnTaSkVY
dIkQscwHh0eMXKd+A6xA9ACm7DGJC+WsQWzDhKCtInwEB4tIznpFFF5MYw1XH/40WGW93xkuhEC7
PayZp2imtXMXRJqoCJodYHmk8F+tGZ5ttWgMugPFKb5K02UJXWXpydkighkgtQ+AbZ+ayjllvTSr
HUTP4E0SwqG2aYurO8LdkqltwwDRPbiMQAmkWQdXP9KptVz6hZpGy5JJ7ZWZ0wW/GTnREwHAzFXb
19agjwCI9eoSE+Yp1iNV51FLoN+jPfJ+mUYi7t357DMlcoMhs8oVGWpLVlSEmsAqecmry5fLKy88
rjOUsOdkuVbXswavnqDMVprBnt4WDP2VOEIIY8kwuvT5j41lNiakmqEiVBKvogTHpnmrKu0dbRnB
cflvbWq2ySmG9qZvIOu2Mcn+Mm6pKpGk6GhTyKaVfRPMehm5AwowazW0v9jUfhH4sg1wLYtR2I8t
lPL2l12NOk3xyHH809ux2lrFivLTR3VjmwjSFieQ98pCySB9M7kWvqbH9RwIaN2p+lsi9h8vxGA4
SHmOphk/zi9vOmh0LOleJSPTXmhisYgnHzYrzRxKxsDBGZSH7f7FB/3LXksc2oXpfmFA04XgeH3Z
I3/aAzMB00+z7SkymmmJ+op1q6AxEv/nr/Ofr0L5hULKpli52BA4dfx8FeAkEl2psaBfgKyQICXa
jYH+VwTjf3GViwQLL9ePau+HaP+n99LUVBQAKpcIbpR+13a2eZi0zvv6n9+L8S8uw0wXO8VFX+Za
FwDaz2+G3a2vxlxMUTpnA4cT382Ffd22VpPHg/IC9TyX2rQecH8ouWM6Y771rODBuaqbsT83HOpB
UlWz7m9QG8JnSrMmGJ/+86u8jAh/rm3ADWF1wQBP5AsIoV8fIKszp7nBoBsNgDFih+4ZgiE4okEd
sEP4yRylmi1/u5n+lk7g/9OzN01bHo1/Lwb4HVlwGqr3jpUJZMEfv5T/65+ZBeyxlx/3h1gAhSNx
C5jHfjtcswD9LvK1cTTiqbD+S677x2ndJguLR+oPaPAvxAJOzKQqcJAHNgBg6u+c1oEU//lWQjuJ
VOAS6AZDxjPB9/35fqfUdU3NyNonaAL3ea/R7DHgSLpO9lH3WJVTW7I/DoQd9FlPz6ry6mjIbffK
NZV6z/UOPWRTrVvpF871oiXgGLWKHpo1u1e2bRWh26zPtjWbMaXqsB2IKN5racsBqkyW3WXtgMxu
4djWL+36YKrPmKLlrkBLs1vN2o6Szr5butXdTkb+bnnVcig7Yr2qlZ9WjpnalK5Ko5oM2cjT8FqX
np5vV1TzdPipBPMRj7GmcsV4RSzI7NJT3SOzwlFKe3bFAp9Ub01Xj6iDpLz2c6c9eH7xAVrqzq/K
M/vUt3KVH9JrkTvwG4HQn+20YX7cUZjX6yuRpF3Y5c3DEBRnrD1daGWr3LnzqoejVr+hrErANDCK
Wh2ltlPgaWzA9Ow85j0b4eefpi+OdjWLo9dr6146+Ue6XKgOaf2QeEiBFGN+LPnw+EbmKhWJiRuM
bR+UejABASTsfIgCIcOD7LEhKfkgS5nekM9wiWGo1+WE9RDIy8IYQbfrW8C2aYS/wo7y2fN3ZcCX
1DLlPs/KvR7yZtkt7nyrmjcd+9Olkn4rsDZhOveBak58Cpffqt3ibVrah2pJTmLtVWxW/GXH4XBA
ULOzoYr8akijJsGBwqYy+quU2TUFTerFJWnF9Frcx6GS3zQXhm/XFm/4Q2mYF8t87IpW8t3PzECX
3sijesD8MbbaguwN6Ocs9fZK5+sxg6T9MoM95a2PAXt29ils7ZjTXg+JgnwDpptGQWIUYanXt83K
9yGzdNgWVafeFNyDfW3UzIdXyzhbVVnvJxoN18vl1pmt7orJrcZEcBzOMwPNs+cmFyP9WhnYLrzS
vC8Qn38Yht7cyXX4oiZnZ1LFRxRj+7qRH4rOBdL3GotdP1+ruXpDBfwg7KwkNL566Hi1WdN9qfTy
1ugY1a/TnG6B/4H3MssPSJLflmyoI9umkiYQBNuK1c1Hxqf21kZCFwZpUhJRrB3TVj0g7R2RyPB+
QeF8o7R5pGFyh6ij2jnAdzhZwJ/I84CPECvbda2XXVSbKCTdMneeB/Ag50x4wwzZkpBpJJ63Zuvs
+1lLIiupHtqF54yhwKezGHdjgd5+IiF358vq01GuhqhUKzboGbkJXb3aSc1etuLCMumyOY+CcrrK
ZPq2unToEHfWe+bdWjgrb6w2EBytfYD8NBLakpzdlbCAUThuTOTW1eRwz8wO3yfxAVA0PJHwWfTG
Wc1yvpFmV+3WruOQlgvGp06XxDWMhw24a2DgbJ4bPecHMASAR+Vn63ZdETlWafOln1kQhgXVgtJF
t0PPl37r6+CrJe3mKDT5KXx75yh62YY3RHjgXODgDFA9lkViXq2DW5U2kIsVrFHCB8DprYvMhCs2
Ae1FXVuf+STdGKnRVYEJe19fmAcjrJcwdcw11Lv02yinq7nMP5lJjhzxAHiYGMo3Nk0rIJe8tC5I
y82UIaceEhNvT4EcAAnPl9xPPlpTf/fpRUWa1chd5VbzsRFDvjV4uEM771j47JoBLfAm1MEjK201
mjEEYw0VQq1HanGa40BC+D63KnUDUX7d+7Novgw1qRm+ryrO71X7oWqQLSMTmlCMw9WP+8bBSnZ5
2NAm+DxSQbuisczbZa8b3GQz69H+kpVO+qwMdqCifgtu+W8oQ/5tsfL/pI2CjfffFyBn2afDeyXf
/+yi4N/8VmXQ3vcpB9AQ/nAqkJnyR5Vh6qgLLxkjIAzNi4mCP/l9JuC4WCWCS+vUoFvGSIDC/feZ
gHOxEoHmDS6WSP7gbzEqfzGx0cCkZAcEwHzB1XkJv1rRbYF8IlGOijwSZAN0awaSGA7q5ruGeo0F
vhyXFwQB42M7z2+FDt9aX6XHNo6Xm2GTkXpdlDt9eRo7mEAxOHKU7Fat+VqMcRA59iCbMbitEqDv
tMwNbYnazp2ff/rI/0Wv2fJ+ORwwJOEt0HVyaYXTX7x4r34+HPgdOQ+r1iL7mNY02K9Jkw7k4NVi
PRKqzsbg5YX8Js02OHml3nyXCpjERUgM1F8qiaqh9SQzAzoXDaGGpkqe+rKVty6CM4vaZChOM0fH
LEIT3N/rSY9fCrmiKw+zg5Rk2yC/STea7xcJTid3bvZMTNHoTDoHEVok6FnCpamLL2KY9CPZuthO
/G66rBst1IFbkhjLZ3uRs4esB3fthu5r2+AF7IuvykflF0+JR/RhWixCMC++CPAJksBXniEio3+V
uBnRhpMPH0cyfKTTqFkGjGPXIuIK2N4ybmSbqNvU6hG0BCpnZNp5o6+2tHKmJsz5ks+z11/c5AVy
/8SzppHwRFh+AKC6rgj7kh4Zk4JEm7aDD9ytGnBAHKkshNoZnbmaKD8K9c1Hqnls1oBuTOuXm5zx
bXsonLF9zUhTsdnpE4sPiXFzS61hVN6GQnjdN+2QvDrr1N+OaW9RC8ymvMTs+eO1v3qDEerY1tII
UymrN55PHUNwKeg9sjnhj3RRKN6UcmQCTgjA+k306BdJSJqszyZvcaOMdTE9GsUwaghyUvN7YjYZ
mpe8lXG/aNm1kfaZeVPPlXluJncifbEAAUqpyq8szNUb5UH3JF9vWh9zK7Gme+oOHKayQ267nRun
u9FLSS/YmFa0bbWFzi9iC3DOuPMBoKcC/kfkl0OZbJlSO89VTRNVTmJhEqMhawEvVkGAqivuz43R
VnSL0yRAzuDmBuGJsk2pVoOqRSxYpVMfaZUOyHHNRgASpKwHwW4GDNWemjZbPzGYcDcDKkV3pudB
DXELS+OlcTeszNfHKX2f1KXku8wEXhe3d/kzeAJ4f0eemjgx1JREU+bYD2Y/7tAKuvgt8oWwCm+e
mNBZjJWAV+spsdD6AtuZTil+A+6/BUVFmzs7zR4gIhZkoWcoBMX04tt2O8VwHIbboDG6eqONff8i
MsO/Nyy0go8ILLMvjKo8l67PPL2R9VbMDOA1NYeqagdz41SVmx4Q3+sXTpoCydgMxtdBS0Gx0bpc
9qWqfX+XrH7xSaO8vyq9vH50TXKDuoHYupE1BMQKD/FJF+30UaaJe3RKO1t3qMMIvfD91578K0Kp
0gU6W9/wZacad99Uq/4rGGhCtEk/6Faebw0Eo6nwdUedTjRa7HmV8bEM2WjstK7xvyCNHPs9bcSA
1AylgF4EZGRQeiUzDdcuh5KSCab8G8MRU0LDU3hWnI+GtRyWVlnoILsGi1hiaN4nVbORHUY+74j6
vJZbYlF6I+6cwfdpoLX1Emqs3VRtuimIEKjR+ZBblEDHau2i+zCdvHtxqgQ9p1Xo4phg5cp3JbYv
sg8su6+jsaDbvGFHMh97LedhXtxpGKJqTVZuxCnVZuIxvOUjF2aNSX0G9AJsL7mrLaPLY4PrIaft
akRPikNNEY92a5N0oHHTRKvf9i85SyvyYZMyMQS2M1cbzUk9ykkA29ZJ90rceHIOjgn/D2vOFfmL
XOCpb13KMBSZc1MSQTcUyX0awEen1SrhxxkdouNToC+KriocN3ITmkCQVIrIwiE8yhrMsHXnLsVm
xrHnNhGGnWzTUhIeAbe5rLcuURi4b4bR9raoMEu5DZw+uZbt2vR7jfMXn5DHkPRcBjmODwInpneT
zNJH34KwgL0/d78h1rPnmKpvHM8uC3r5zZXpukGSaLqIYQVqFgixNgqg1gzWo6ZJYOFd5lKqKjBC
p2Qy/TKaGG+/535uXMm5V/hcBNwxBtSmDLmrIZyKgCWrlm4HsCXozYdAuv1paoqF7De4fNzkXXVH
+I9/46U5qh0xd58t8KKPaazmdpuTO4ulZxoQJYJp9jjeBTkKv5TQM9Z30bttXLBwD2xYaXKTlR5b
RT05RNG63F0heSmJcfbhMLwvcs29uAJjSlSHtUhkaogklw0ig/5JogsPmMevDjf76DnLXgCKgyI/
yaHZ+svY42yiwsWOlSHj53Qk51hwpPia0v6bo2r0ByR6NRmLEawC+1EKTlxhUfajf+yHhbh6m+fj
1qW5rodOorl5SBvVXzaa2Q+kBTHqQafPLRYJUH3dxkwmsYYjw8j8bLZ1cIvEsH+cSz3to6qfxO3S
Ngjccwvt1cZoqtb/rRH731Aa/49Tx1x8uf++PL56L0A+/Kk2vvyD32pjy/kHxg4H/wjELkJ2L13w
3zpwFrQxD14QTh3IYFBLqOd+r4214JKjil4GFAeVHvUzPdj/g3AHOMZQmdrt0vC2WK3+Tg+OMpga
/Kd+rkMgFFU4cwpIWTpE6F+FFaXIsmw11zkMZh+zA86dZj13pq5vRS7q57TSUfzxHqY49e12i03E
OaRV2d3KAOli5ZvlqTPb4hF8s7+dc609NgbpCFWiSDoOKNAcMCYo2roZ9evY9DBxi/pweZQiN8g2
WOdOcJNPjlua381geaVw3DSrIASR9CrB2b+uRyKQJ0LM9Vk9272+8ErmBn8B0EGurgZj00/TjdXO
TrSoqjloAbrupMC3quUq2E7LeNLbvAxdQ/vUzOBloCuRrEPcER58WAwqvxmqxaBsLZ41Vx3VZftP
MySma8CYfIQ5sOSteGya9wXjUT5LZz+YKK0T2+X6jfGQlDlJffV1z8hju+rlIwaFXaIqOvnrXolm
TwMzCjin1jgcN1QNQTxOyBWbNL1BoYhrtCNQApviIGldahhAtLjrytAui+DGKORLSqHRWOgoCxnX
YNcTV70JF/dq2VMnZ5b5Xe+69FVPSPbRe9ajxTE02IYGYTZNYQEI8fxwFjjGAz/2pgQ2Y5lboazS
/L6CpmMDukYQXJ7ygIONNnTppmpshZJS/2r1Nr0d51uq3GOqa3eqfMQdEDklWvThKmBnLYtpem+d
adg5bAH3vtFeN3l3VP1LlR/FgkUx6/IE7w6GEzCnh6k3vnBHVcCox5MZ9PeVWZ2J1kZKNZrmrhhc
Ju3Ld2xRWWR11SEY53Hv1PNHMjH37XParSI/TgMbULuW35hgfwX/ebO63Est9DrqS4pNIN+bcpk+
mRuVm8yuDqUjtlaJYKvTV2tb20O2nwvaGHRW4jbDV0LBopuXQiy7yVBShEMyFkc6LWeTIKtdNU1y
Cwb1vnULgsqJ6sgsNEhC5ntdddcda39oF81XQcFW0T0eluVg5cMRI1IViqAgjhc1VygAYF8877dD
nn/HAXRntOunOYkh9BKSgHHFfmcMvw3w/OrrEjBdQX+FbefJt/unPOuuE6U/2Bp/o/TL0OuxeZtm
U0T+bGHRTA/12hxTt8JNJNfY49j0TqHyYY/jl5HgGbz0mXHTAvOrghbNFxW8L0NDKzjtYRnJRP8t
6fuN6Wk89O6DbOfqtklI1rKsip1MH4w9ct2veWqZx1Sjl46MLgtVrdDEasWRGdS7OVnUwGhGKSrX
5RAAkBrl7ZqcnATDHi2zSvpI6vciD8I2ML65i3M0SY1Xw3EYt6uBAG4mCWtAo8PDz+lAtqFbloeq
hdWtbcq1jepWbJcZUb3FPTP5xOiQMRtOxUj3VD9XxYvVPdSzR8/XQGN9sbrz2nnkN3nzPtm7jkrC
Uy+j735LC7Lmwnr0dP6SG66qARKILTgYak+9Tf1kwAZscWfBKAOKqDirtFmCK6omjTlH0Z0u976+
aAh72hXBuEWp4HzFrGAHcmuz6mREDmvStw+BoF/8pmeVO5U0x7y8utMxiFc3Hl6f5rUmQNDYp3i+
JLDYhrrt0upV3l4sJp57GMgiP63FggW4m7AzRToRHw1LKt6T0O0T66NVpX9DUrxs0T9q4x1tHVvb
AK5UhxkvHq7rtRwvyTs4skO/z/x0B0fNeilyTqLhtOiq3XWN5X5NdCLokUpkqxV32TiyOmeUiqAZ
4B0QQtpmNv7AqiBt1L0oBaNuXLQy7pH3ZNuV/caJOpOGrkLbIoKwwuTQhsxj6tuVXhD4p9bfpYWd
vDJNCcVS8MBf+qVGChXAReZxRczYATNyxPkm/1IgUnzvVuO6yoobUk21q7qrrMdaUCSpWmRmaLvL
g2Uo+Gy217/WLVrOWYhnC8vcRk7Dt8C21b5Xc3lj9COPTp+jZ4b+Gsz7ysSQUKYBx/ntAkWC5uyp
d6YrWzKUkcllwLNxBxbRsduPWRYn+cgHX99OVscpPNjlFt+7ZjDlESXIgWLZJ+vRmCrKTzRMnlZe
MTbJIhTrj1LKXCKYee0sGUPr8M7TyG8M3ffVLvaej6NkctN9Kb391A5hYzo+rELZtxu6UeRKho1l
1+S+TX08qUEciRgGFjHtrGF03jwfkIfJRAv+r9vTbDbmA5KMZxfPXUvY+caWx25V0USFe/HLXrbP
9N6V4spXyXYdiwehO3qokM09JktanjG6WhtiHEM3me+KWisPdlGcyjbHkm7PYuM6l8PmJHZ8m7uh
HjgULd13URSf6FgNej6G3ONJUQy78mJvJUuxwVUTt4Uz031fYgWUKwXcGPsiLW+JiN4aY/nZDtrZ
TnqyKmm6tfq1n75a6FXxWskTUZa3PTkFloWnB/w+0GOa0zdV4Y7x6AfPnN/OSq33LiFPIfXFGLVt
yabjjpteXVKs8JHo7ae+9LfYN4ubigtHs73uOoNq2Ji18+gM1x58bTrMwYKLh1PoI6eedzHdiDxP
QyfTAkRQxhZxyyZYzy1En6ECAU25xFaKxL92+mfCrSWtFBb/fjbSWCvNfpvO1tbDChjjanvqvfm4
puN6LbRy7+otkwdr2ToSy4FDE60KmGVoc3lbIj3bjXb2uKbv1djHpRy24zod8OGTaKUP+M3UUczZ
a8nJY7F8wlVpeYlmCA4I4k5+bS+xxyegPHnfIWNqh53rsS6jedl3fn1pC7rBScvTT88Ca2hrH0Vb
7/2aG0kZ8UQvTtXwRPEH42DkBhiWId/lcnlWZrNd6iRCeLdPvPI1Ee2VqtN9I3hAwAosWvU9G5MN
6tyY+R3UEK4q6/zFcvq96/AsCvKtC5JmWj2B0+DM1cFy5p3V1Pulm7dTGnz0uRfZ8rYT5xSto2L2
RhIWSz2LcfDYzeq8ziRvqqfRFjFBirt+emmsbq8vbvE8KJ1d8AbkQrBDtHRohLY3gX/MGiFkjDkc
z33Rm/ex1L4ypmPrPxNQrX8nKAQ0PgLpTjA866NCBLtBak+EtNIuAgeL7Movn0nleTEmvXjgmfTp
IrLLgYi8qh19lxTupwvMQ+8paZpgYvUlH4itcr5IOu9lipsEUjyjHYesjsZvwT+A/V4mRmU1aCi3
J5exZSn0mdXouQg77brMLN7ym4stOj918g6OVZyNDoNAKP0cldfkFqrpi+PL6yGD5gHqdcetRqRF
auobKYbT2LNl6PX7bKuT6v3rIDc0Qr8hRs4Zvi7Pd9dNQvOe/i0rWFy03Rag6foFa07FTvuGnbqO
ElrMcUDDdPB2ScdGPurXdq9VG498+z35YOIpm+DbS+w4M5Ya964wujnC6PwaYA0qGqxn6R7Qfh8v
wrsDpTVFuqWzMjAv0m1xSRYbum3mCg9p1rSBi7phXhkXC03X2r2GpLhLgrWLpEPz0FFl+wQgBtYA
yoeVBjLYf1avZTxb83jRpsyggrA0Roap5VcdjreoUfYj/uQkNJRzW5fL/LribPmUYOjkgKnJsNKr
jHsobune9dPTinI/zCAcrQ3NXXokFwIIWMDN0sgoY15oFd52VO4WRGIEiSZ2bKIEtNLT7lbajfB2
geLACnksTSosbTk1PXkelWiBAqUFKmrjRRPu6cJrwS1/aPs2KnyNgfFFkDWn50zStwiya63yX4Zy
/qq67JpEh2BwPoSUl83lSzMbUVr6MTNiUkfZnibRuo+OUWn71XVk2NnFQUtaAvfqk5GtVyb+GVb/
ifdBhJYcqnh09AfDNW+IZ9/OoopWtBpkz9DTMfUGa5UPE7njfLdJsprIS1w2vrZLbTsKlv4rjk53
z+kh3XR0Jxs32XfQhJBh0lBXfHgdviVml/myx/z4ZOlkBNalb4d6nz8GbLKX7NLWFAdrGp4oBI8D
IXxb0dl0RprlKGnN6MZL4yNH0Jlc3lQdvSKpHSfWL1GVHxj303goBLmodLidO7aVR4d/1NrDFOeW
Ca4B7ilh0WM4Yf88ogx9yS1t48rhelVGRhiM8Tm18nsy69shyZ6HYDgPqV6FlSG/2N18ZS9QapJg
v/C1uGLf43RT9ZvwtrTOzuikMCJnLvurHmOMMjYZh7u4KKqXhmCM52wZevSb/t4uvXnTFMPWNvQb
0niQ3F5sGyrjTEiX/cVV1ltV2FglA3ld9Np7s8q4rcqntIHnnJUBoAPjG+JU2vqNd+zGm8ZcNsJr
mSjAFda1JpqUfet7afvQ2NU2o38XrvSceCDUXdH4W/r1eFLk9JmsLW+R/iZLxAqY02Rd1QNWLHIC
42Y234n4Ithmsb6J1G3D2kmdDckaew2l+bZ18sgSZLVWKD4IAi9DyxvLkzF3VIkwxL2KdSTwOeE7
y4O/Wtjh60eO94ZdahtvnOktbPsB5QyA7qgjrMeuk3ucKVtHmPdThlDFRFA2ZXE9WN+Ikdj70/zg
CvVFUbgXSCkIxQm9qtg0/gkG0rbtiydRn6uuvAPB3twLx4vkOO5b2q+UODDIPgD5ICN9ISjBu2qb
xsED6WZvee63sW2IGd532twn7jhwUrgdCH/9ijoU0QiBzOl32GvrVWZnAnhYXRkH7iitjvts4Aum
IAlTQn8P6SVSdkHC+dgZprrVjVU/5+SAhI1AGVfocngpK+TgDml8B7A8TAcXDs9iXa8anEKRrUCQ
dU7NjEG3U07U3MDSTIzI9aZut64DEbKKCOVA/xB2uqShrifGIS8N/MZOM+8bTxa7dhRvGpHlT7DA
NA50iflRzEXz0nmGt0tbCBoBacs7xlhMRmy/O2B/rG85whp3wtJItBOusxeo9/nsS8hCaepbT1Za
OTiCU70BrJEs5r2zClgBVL8cczQaTdh+/zd7Z7IkN5Jl2X/pPVIUM7DojQE2m7n57E5uIE46HfOo
GPXr6yCrWorBrM6Q3neIREgMDLoZBlV97917rp2cmgp4idIqK0fOZLDMFyPN6YhEBzYNJ68vbC15
u3czVeDdoc0hsedfkybRb5UTTaeSFJdyJ6Z8+YQJ4Abd0s5HVqD6GMtkOY51rJ1WNZHToUSugaXR
MEiN3QKXYUuy8fxGgmZ5tHOCw2TjzohZxpoNgI/56Mzz9BVxngpT5tT7yhxJ6EgnzBQAZD5z26fo
FeWyXYCEN4EElO8HbkYVVPPN6kuexYRO1Y3a96TYB24Xe3uN5+EjHqSz96HI/WAhB71fJOSPjwDA
hNfPITvV/Muyvea9H0fbD4zcMZ/xUIO8GyrrYpoz4VU1Ac8HtPzpQbSkB5aU6jLrcOTao5lDA2mo
f9vy2WM/xBGfAnIauPjXsiJjSsQaAhJ9EDSR3NHGaUqrkLQaxvNPNGEIWc2VfefgMP4xG2X2LMqc
6wVlMNv7otF2jSGiZ+Zj9bnOGvPCSDEPS12ccyKlW3wCotqagCoZdoi6f3CtRnyP7WT4lsCIZU3t
e/VAoDQFiYch4EecVhw2CFvXQoPT7cFte5rV2WIeWmumiC2hEXyu8LrVqGZOSYDhMz+2JDee8WHk
J5vp2SXjePTe59NyzMgiOhO1GHekoPiOFtSGEZ1MfupGeX1r7Yoafge3pTXfqJ/qTaOxyaBiPqZp
te0jdbR95wEieBZCoHich/rDiLp920WnKe/ifaIb4wYeqgvFJZdeieO870uocwMdAPyonkcUvb2c
Qf+yjEQjuz+oDFB8jDp8VEfTGFLIj88OvuKw80wByIC6nvy23rWpPaqI8FyN9DfK6T1+R9eE9+dG
BIRXyR7lGI05ss4a3oF9DqAf1lg+UOzEOPchmyXZrvMaPSxlAizAc6cPr6/fxtHX7zUxW5wDVg8E
1nbNrWCQFX2Ywwt70JVyr5rlPtZWuSu96gFL8rjvTdw+6MHaMd530+BeGX63ZdgxIX2Kq+Z7jnWe
N3VK+iMkCGkFprE07gYbZHpuBQqtbZ+zpBae6vYEDfywox6biU7z9Rrbq+RuKUrnwglZ3+JeoNta
mkaVIxTs25Pe1AyV6j7aO50/54HZVM0n7jV6noqpMnd0JlNzqLqHSXDUZtrklBxGhvFb0pQLgZZD
oVj9ogELszGDX0p1YQWKwcULk0fckS6/7wkQQbYF0lFclGuNh8yIjz1wrE0bi+E6GY23xctvPJuW
Wo8eyhuPk6UjXTbdaDn1NCrYXvNGXufIkrtBt+yL0UQGfJFR93cm9gNqPl3pNFX6/khTZpuWlIHV
ILZjPIh9547DD70d0lBOVMOZQyRp39Zb3xl3WmLuh3a61IMxPRp9SXU/mGL+6RY1A52CcwgFMwND
6mvYMBmbOOCMvP1lpzLZKSKbCj4FIbxAhBKkWsl8Vo6kXWIYydgGDUjZk7PU97ZnNxx+QCM8FL5p
fI+pwfxNO7QVw+zZ4m3L4rOJVZE4w268GW78ag3tS15LGot9/KCPeo9qFot8q4CZ1BT0tDssLm82
AehDw+GaTwD2FMi6b36k1RfoJgQ0ucXJYK2ltEm/m7qWHKai++aU2b0+989jpH+xjAQTl5JjKXW4
djd2yGbKBZjl6gnAkPBOC4xfskTvMB+KrVN4U2BkGc8SClnUH4FmVZRhw5tdxGQpTfDvWvcbqtwn
Okn6PurgcviFeT/N7oI2tN7jJwtkXmsHcmJfZYt0MVZW/0Cf6T6tZnz7M2jUZ3we7qVG5jqz/ulF
R79Xs632gvmqfdA0munSJj5KMRivcfo2u5E3yVsZRS79umSZduSKGd+jBfUmm4ETTGp0X9LO2XoS
/PUgnhf68xvSCG6z5ORg++XPwjLuUL82ASdsnC54rixQlrvGFvVP2Pm7hlU5NIfiJvJRboGNwTUg
Z8ydngrHgtQqquZxHIiENqwZlb/xVinzp+ydjz57kRFMrKjewkdYsX9vdcEEYpiZK+Z9WWCpa5ZQ
tz+Uj5YB0t/LJPzrMjOp12gAdGhm6CKqTSt0mikAM5ue5Gx6Y3Zc3490+UgcP8xNs+Wr4jAuKLUB
rfRiR938Cg+efb20xiBqsxPZb9hbVr5NZlmP7spl66rumQn7LfIHhpUZDS8FOFVQL6RQrLaoKX4l
ckQj07uPo2izQ8457UK/AclinF5znUMe6kBch1V0b4I83+h+98t0OJCquq7uaRA/zpz6Mf1RKzNe
fXJs+7Q0NLcxQvnbnmAJmU4HZjoW4sKRqqB5LRykrrTpYaOWv6Y0m/YFUNuQnSkTN8So2gs43upI
5IBT7k1H+0bnAEU+vWrdm149AjmVO88HMcqHdqk/G/JfArQfHNHq8kvGGe0t8QXL7M1rByDoJjE9
loUXL43tdN955CPTUXmZUrrmIm4fYtGQr802c9XSqN2VUyx3YG6awHVQf7bSBDAyf3eK4oiamCtH
N2wzlfUz3XhwRKU4RU7a77sZ0CjhZwyPGGYcbYBq9QpFIJTMrq81+FN0qk6opLcXZiRCobdcuSio
R2LeuM42vZz5fbEx2lWjf8kHZVw1KRgYA0N6mAddC3pBFZv4y24hznJLZQDgA2wI31B57LnqQtDa
Q4QxcctA+tk1Wm+jZ5nxfbCT6SDgvNyZVRyjE/GX7OZkWgbaxREbj8ka7ArShKV9VFounxYFWYKN
fD7XdfJDaVH6DcuYdxfJ6ICGodswDac8adfxCHTbuEGL5Z6iNseuF5FQpiOggDhm8k54crk4fq7t
TNMAY1RfogFBq2q2AAQ+5paGHW0PjZYUgzEfalNvI4OZp18G63Jb5O8Jc5ia8VAwzvkBVfi6okVB
YdRimySDfTUc3tNmRqVioXzOkh3QpY3OMW/jTtGuMPOXtuudY6EjYddpVJN9s500jZsEAEWjjovM
l1RDdzKQR08/uv/KZPuucj+5+G4WLms+QNmxqXDC2EDOyJB5E4toZaeqFUepI5Nms0YVwuOlq/E7
/OduO0Zy2kSV96Jgh+GKPYOeOumZe8iKfO/nnKtySUtFHpIJsRfZBJdUi+EFCz0KgIgyzDFYqn0R
qZCRxrJJKjBXIvVZ1DK+JL2rurm0AzYk6RWcWgf7oGNBsuzyYDWExePlRRDYWCTKNvkzrMY3zZzR
avt8XXUjrRpZFEpnvUnefRpMw1DMoVl2HPUn8ZRm6ctMxkjQVMnRatWRfN0zVrKr3Tn7jCHWhqnf
ObWmExsjuJdUz8Q619z1ttmEmUUp4jLdyHIwtKnwz4VO3oCh7Depep6cafKIKrT1E+OQZ80vgxGX
e9Bq7beI6XY4upF1zfkmu9ppYCyXDsmGNuc287XOvsnpq5UMOzQe/URXMFtI7/nVx873la/auSit
S7y+Sq9o+Fqm/1LbYALthhcWg585quc6TT9q0X0TM2OFMmq2+Fixvd6hAuO2tg5hvUVi7bIYyZNP
henr2sYwB0yxHM9WHYi+JSp4Y0uU8C0gppLrkKVwu2K0I3YUtEKc+9gqD82aNaGwZgQ5umnkLwAb
KrG19d20gmEzRaTsiptoaoGeKupDyv67ci71sLB1Jl3pfJpN09on5BO/uDn95Qk3cKjlrrxhQPo5
MO0YpbZfR5wjsYYB6aNJ2KJ1DGWjvttZ/ZBllymfoXIhvFfw9XdDUT+3XAUM0KQCK9151nM+3wIT
OVGiC3Md/Q8XmufOHgXJMj+zEQFbz/xwZ7s5P/xeOJqL8ivy71zXe+jsOMhd85Y19IHQ+r3mRmRu
LF9x4h6fNM4aBwWtjCTNj47nK9sU/vSKX3CTtR5N6t55EEZ8UBCT+GV7eqoMNRIISz5b+8w6LvRH
XOQBAo18o7rspVVg0GB/f4H6riTfGCEWRtkqid8NvPFTgW5fGgS1lwwbUQKfwBc9RhxBLJEwd2ZE
EpdfsVMEdLRTACBqDSXj2MpWc2tZ5N2m2pvAS1oEXZjp4qDKInRT5dlsS8pP5Qyhm5eHrDKPfsNe
jQGq+MmGEgejbzW7SpP7GvLbQdZ1B++7pT/DGE9EZXXj1crDoVaP1EKB4zCUi2plhX1n1WFNHtvG
cKdnOsC0u4bmEIEw0/VPDv4HTB7XqqG2z9ziE6/21Sm6N8uHCbqYPnmh90yEgpEnOddZkGuCUOOl
JcX5u1nCJh6OesQgxfToqTlD+lrqxc5UC0YKSO+PXt78nMziEZHwxhOOOFpOT/MxPaPdDTM9fs9d
JviN3nyVNXIEDF77ni0k0EW6jsoWmv52vGyMMb2Wif5jyJ36apDyttGldRYx0r4Cc5c2JmhKp+W7
I8ruLYWstJ8wnQUuTaGQM+MBbey32cq3eDNo0dlTiA4EtFKG59/NT1b5CUb5DmNm4C8Ju+P8nFjg
MMX0hINnC7rsi14n80wR8WJFy8tEtMv3YazuF4rVqaNB3YxoHlcVoteevb4/G81wX6lvMRy/xivR
Dugb1L5E9RZ7M7H2Q5RuV2WMwbMYmd1+1mne1UBvEb95uIinY9GzJpmLDMsxvUMxtinHkX/weihu
bM01ElfXujEeODaZvptr86eGQphssP5ajeJCOMvGbzGOyIfRwKpGwxqc63AzqxaA32uJ1jhm8Odb
TxjuTv0iTglaNkwdMBzYs6kARehV7Iie9q61JXNlHUqYO6H+WfboXDkpyUtWRzt22dAbB3nUDWwa
40F4JYdInr3U2/dL8nOBpNbXZI3XNcOWlqOogDbqPssVzFNHxX6w7J0F5ZcZ4qMh27dkaYM+j7dJ
hgbaTtqQDTL5MmNWWQJ5g9nJj9T4m650tkohaYr7+Ng5y1XqKW+WMW3aPH4T2njKdVor5QPHzWkH
MQhNRKFtyuzD7qpNbGnPfSnROsbbJmK0q6gbTGqLTmdsYJyHzjo2jupDpZl0cYlKknxM4BFwrUA7
BvZIZrlCCTBbCODVnryzU5mhrFLOJirKD7uw3kZ3udFzK8KZ3r5TnceuPQAuxKXXJg+arCKN+c8y
b12x0KfPmuUX3D6DWbn1NScVYmMulN08Cj9/UvbJr/pwKYwnAk/uJoYmLOwdFVUjtwhz+22W58gi
6j2jxoTqXKOO9niyF/bHLRrZOxOWw4vkeMoCmdBwpZ1ixdbJXqqtN5CFrHT1U3JwSrv8yS/UE6r+
A24z5uSlf83IWrq0oHnukCSpWz3O2AjQ1urR52+quv/BAaGvJvX/Nh7/U6iG/2Dtk4K9XrE0/Pff
TNiNP6oIuiNSmtq1b0seOe3eqvCqVW5XvGHho5GaVot7mcdm5ASYLL2xJd+2LP5T6vh/BVD/4etH
zbcq79ZoRg/pOGTtVVL32ydBBi6dsicADvme/PAL2KEgbOUqMC+r/LEtNe2Ttr33XAy1fPJ6oPoM
LiWCdvX/qWRVn/bL8fN//y9wQL89If9CJXtOPtI/E9v/+b/8l/dZ2P9w1mAjhoiGi7qRx+U/lZe+
+w+yXchR9Uxd2JazOmn+D6lM/IPTC3dUwENHKWz/5kr6BwAibrcDBsCGM+b9PwUcrfam3x5mRqq+
gcHfMtbPByKC3+0vj5BohsZXxEsc8ixd7m0Dg5tm53SCymGGVtY05rrbsaoNWOjEbFNDjna5t1IT
TEhMogb9ga73uvC3S/g/vGQr0fy/37H1Y0Foc6FjoAk1LB70v34syIoJ8/qEj1UOUXRmeq2YRAxI
K0JjKZNL01fNVUuilClpa+b3lSGm9m9er78KUrnwtiBh11qb1rgZPZKk/nJpXFyv9NXqeQ83F6oL
VhqE/rZT5MtmaSCubP79V/5jXVl/nk1FL/CwcYfX5Km//jwaqCR/t4m7R9YiB1rq5jvDBE67BT3H
71NaTjeUACmywGmsSZDJR4PG0NwVh7/5IH/Y4dcPQnVO+h54EsfgIvz1gzQ5SuLFEPa+iHsSOTJ3
Nu4tscQ4fSL9zud4udp3Y3r0qVDzd+h01VNhqljbDr0BGVIDLBqFTsZI6G8ei/WS//5Y4DgzfTZI
eB6+WKlgf/1kcQsoChfpuIdNRmFrJSRzHjqyAaO/uRl/Pn/8IBtBms68zoFa8Oe91/3KdMgQGvY6
RTaErpZ4yV3feMabaif7y8jnZDNk/RCHtWaV9Hx65ul/8/wh1v7jy5q6I1xE1qQs+MJd//tvq7vR
+mnUz9W4p2FMOZ9pRoaMZl6McGo7E8rPlBp/c33/YGp4oF3x/OORFIQMCH8FJP7+Iyc76QwGz/j5
ZNF8yyZYIyFDY8ojRDz2mT/pZnoJCufv//6Z+9fvykqGkhz6qs8S+ef7vgDpadQyIKzsS4HqqBEs
OJiHUaiaRcRJIE5B6f7NTf7Xb8vNNeCc0FpkJRZ/POdV7SprQhK4bz2CS6Tf6fQMGXx+okhtPg2n
boM2h50Q/Pvvur7Hf32ISczwHUAu/OH77rok/3ZfYzJs9QEd9p6Uxh7kfTl0X27JE7Vfsjgd9i7j
Qz9Yhtirdr7bG87+3/98gBZ/fY/WqDFn3ToMi4cLM+efWvtkaiNWvHrcLxV9nCrq33V6/CeIvOKa
9PZzgwoDcHATmilO/jlr45OXRFlKUWXPSJvjdgOftQrRnpsPVtfKY9zr/qH15wITV46udzGaPUSt
n6XLPB0sPyI8VU1bw+lLBm8pwqaOoRGar/pGkhPc+WQp7ZNWRw1GlF61h2TRkmoz4gJr8RamGp3j
QgVjO/EyqvbLaDmGTro6V7Pp0oGKl5Prj3IT53F6KOc8OktPI6KPzPr3pJmTI5rEL0YL+gWNWbZJ
ct6oHhruUy6oop3WTm7FzBcXcXKPc/428D4eUy/2T6lEXrJhLlJ9J4oT1zxOIhk7xiVHn41twKFa
MSQqOMccz3U79AfY75W3cUstDrwJCRW6SaNAUu5nT+OcUUQZjPZDY6in91ml3ZYykmwcmzQgxs1V
u4O4XKVPVd/EbQC3C4iNYrzakBNkOwTeBqg6WzfZ1fqU5UvgEwUWbUYLgTAKK0/5u4WO70gWkpev
bHxg9+tWnfFmZWGUVSmJ3MwhcmVtBwhC/r2ndcsCQBsdbg9j0e7RwELrVnwc2+hsulpt8y3nd2wu
wpoMBk+rZle7QhZbURQCeIiiIJlZAJsaUOAb9AiW5cLPS5gk1jLfy3LUwaLVCX+d3CZLHyy75++N
yojnl4I4OOeUJhZuiBRiCDLywUPjygWlH43kWqieZonXL1zv1qsyavt/7sjQ9ksEa90krC8ixvlt
dae2xsdIY1YGg2JuvpFB5CACHVwckiRX2V50tgmbZ0+NydXAFJgJWk2Dz6eOM1ya6IUr/gpFhNo0
afNUImYEJ0F2ksfHo34XK9Lcr4gp2cgYccydqsYYDe8IRm+TOympjQR0udVp1tvR+mY6qCc3kWHK
BU1IXTNRYNu4WNigIL13mu3dWfXqA5m0XNQA4UTXnWUMWfNUUfgxli87b7mghWu+tUPu6UeSddop
MHnfuFAcFyBbJ9WlqsSAICbD4uLOSydDXV9oZdp6Vjzq5WwCNvY12yWMA8rYbrKL3rjpcTtrT7Ef
FelDag1Wv1vQiVc/GaT+UinKMjSXyvrUR7yC1zm3m1vj2MwdJsvliXPw2lFW1/HsQLtexE/N7Al2
J8kvbC2ZfPWSawU9Dlp5iKiwQU04dMp+LDIyRg4IOTxaj7k30phIzRV6WNN3c7Lq3FklLlKsiNq2
XVTHLKi11/UocYT8GCBOirNed+5yKISYn10n8ddUMH+Mdp2wVaC1vaeHI+hZ9x4nuh3iuojj21yP
aUlhqav04GZIJtE/MiVA1jRMwQDJf9jZhd9JWiFq7moqdGea9xl2CTwndOImmnIpsta+QVFxiMrR
ujdF1TY7JMBtE5KVtHwnaE9VB6anIEOAbrCFNUh3eMxS2wgaCxkD8RHJwopuE+cxbSaZ+vsKdCxN
SSbcNNlcBbXD7yIYH7yb8IJcREr72iMWLNRnfB1AetmlSplfK0Bqh1GAvL6UlAs7UMPRY+4LDVNl
Xd10XXNO41zASWWaUH5VBVaaFhzMzZDWdFG+kIhGoRB+jvS89JearCTGRJkL9TNONeZxo87lSfte
HmhCxzdQjokZStSAUTB4CTDRKS249UVadxtt1UigipnMXZusOEhUBrxL9At3qGKWrT5EFuhQPz4X
1WrzttOj2xjdnchMzNSNQi9uaLF2aKx5oL80RxByrMR8GUyD1je0kAf2UXnwrCnbI0Fud+MCrPso
8sQ+lo0HQpQZzMF3Ku1U1GkVkKVU70bcQEegRMuPFNMmxBg/PWdeFV9rXb0JPacx6Q+oIFOzchmQ
SrXsVdlMTyM6FVoc1E1oLSLR7z0whZsekOqOhh0nP8nBaGZpbnUk3dpYHVn78mqbTw72aa8X1q+B
ggU4kuN+oP97E9IZ76wG/WZiK9KbVewf53bwtgooUxtKhGLaR6FFLFGyn85gUGuQ8osfozKJTT+6
Sy3Ne2IwbN/nsWJJtwgw8cbI6rD0us5wNmP8PAn+ifvF75in0ubx37uylskJ/H9MVt7CmxVUTFUu
01Sb/XX2pE/fyx5+NRy7EL/HqcTD5XrbRiO5MWqr/Gj3meNxx/H7mn6xHOEtSycA5EqSUMo4ggaI
1jxMQ9Ye2CP0y2IiA/dJW94knsju0nnsb36G3UjUil1rzOx7rmEWxiUi4kEWbNRZWj35plVulRic
0+I04odpTz7N8oRvv+HIoIW+W+j3JvGbv6bGQCQ1tigKDROz9ZaUHLJYaKdnxzzLy6c0mYrdlDbJ
NY3b/mhYWR4YBiPTUawxmkUtL34uPGQTZuP9cnLLPBJ1o7NkS1CbHcEYNxLoJqzH66SxcYhCN5AK
W0hUk+Ylp417iHufd4O08fvVX5xiIrGS13WsSALE3IF6zeK9LTknWMoMk0R+TgQOhUAdscTgeLmN
nvGAHDUNyJ6e9jO5XngwIH+KknkDpx3chk6WV3fpgjjataoCy2EpwJRW8jJz6EFRxooXRAPkA8bm
5k33uhNskOoExJNbYhAn3nv0+D2cdjaeF2530ALWh3lhSySlflLfMfbLbxNSIBr8JCX1nCzkxNAw
8fPtwkzaAM+ahn4S6ce5MpngLFgB+ialKmXyuesl7eyiTDbjmN8QaOlvWG30rdbOz0bRvBTgH3oP
r1k5rmro7J/5WUkk79RiqJOYW/ME6eyV8v0rA0rc6fEnTsB64ybGdRjc/NCxMDI0Xa7zmHzYsaqp
e5gyWVb8kk4aKRuq4X311IvTDjfg4mUIxJwXsmvuMogqVzkzLkk6EieR1jEcHZ5p3ia7mIZPAIOM
4GaiIvU5HncGDKcvTNoLVq8M8VyfbEstkYha4YWsmPStpbk70gWQ3SSN4N9XDnLwTt2l0qFlC9Ey
wEGRvVql99UTgX7siuKbxjD31COxIN2Uw5bb8QCOyRuhlR9gCg3wqgLSSQJjy4EL9TrXxQ+W4Cur
+j0hRiLMvCHHdj5AevCXdbBQ2TtlIlJYxreU+K+dzRwhZJe/qixpt7mRu7j4EbaVnC12iW3tqlzR
Z+/RW3WMbVmHIMylSLejvg4c2gybgfVv1U5nW8y2OHEIfIkW5m+mVG7YJ4mPXorte1IyvkOliHxL
ALd0/eiJ+RGamNQ/TLV+N2owLpnLEGShNaihmSNuvDbLf/kpgwaOlfTHXZM5gLDUey6hmXmjRABG
3+JAF+JhXqLmzOIJWmklyOELE8+siS/Zgp0iyWJ/5+VLERIzgpuSZXN+QeBebxyJwj3SnCjwLfK1
SifSwkUvCXfv3Y/W72xgHdoRvhVSugn/Yle7P3FU3NuV9mQveBZqbO/c/FZfQ9VekxGBBq8ERoTa
du7daT6YaF1F406HsWFpTStp7oHeNFjqURvNcaMdUTmeFg4lB53x8lGzce0jhXmRiziMMZu+QRTs
YUlUbwAHEX5YY1thtlj7RxU1d+4kIsZUy+oxFgDwtRR12aZsEHpXVbIcTOXe4lI+jYsZ3RlqVKeG
jNkAJRuUMjVm23kwm13n2K96ky2fI9l3R60T5qPLLvA49TkMuCyBhmmCzNG8OX5OkGI9YaVT27gw
zPexybqfKRMPhHZYF5jpjuoNRrTYy9JdJ7rVj2XOO2ZJXK+PsnJeS3aW2ywQZelG6QDMxjNbEsl0
zST5oSSTEMlRk08TD3Vb7ibyejdtFyPmcMu1iUAqTcfUO1u0OnSc0l1JF+KQ66O2jQF6GXTI70gw
ax5lL4qQoQpNdRi8ZV1mb+64sn1kCZ5hMqwSQuFY3Sp92PUETd/lbRUHxtCvfI5EOMd5yqYlwMsH
xa3j3C905nSqRGO8suQKf7j5XtaFvci/OopYp+q2hLFwBIBFWdxWR3xGKJRoJUJRHJ0tgtYt5Tlg
r9aMk6CP8yTamEtcSfo+8P0AEQ7Gc5LKqzWV7Y5hNqI+uH5Bj8xm46EVOiPcde6I+bHONQrHp3gi
E3XTqBFRjuYs5SnJa0i4acsodPBB+dA7m4dAqyq5JanKPWYxbdCgttVC+MGCKK2XigV6GmOozgnV
WwG4EVZDngHbIHPK2q8xKoeRdOfvRVsqGRTsJ1Hot7obhZ3GRaBvq8n+ZNMObHfIOIyrKHrcfHk3
8SCmZvow2ki/AsdKjW2eELM8ijKr9mQqwkJaZQqbck5cSmDmMHD/mtm+1xozDl0zwYg86h0wk7oG
74NEv7qBIWnuc7SjmK0Tm6Rqh6eagSjiXOTYWAcGi7PLbhmd16nIOWNmTSxPonPa92VEgBHMY9zu
fM5qyMtoVABuNxuksn1ZGwhbpDftkergiyU8Dpvc4BEBZaNn2Lh+7l6WRMQfwKu7D3+Yh9Ncev62
TUwaTcbqgLBSdY5Gx7tEUkMTrI9cgjwvtynH9K+eRKUQ8ziEeuDqRwpBarZl0afQKWylHbu0Y4zL
K5ZlfBMx7Rpt9H7ZVp4iTUzLb17cfTbSlR98Le/IkWqG/x6vborOOayP6joyJUFKSwyIfUkubr2u
2/el1ruXlKb9u1dkmFjWrefG4SU5Uppb1ym3DT6ppu1d+uhoEPieEAHojm7ySnm4G5aix5A7SDbM
rtSQ2Wh6b4ZzERWvJD3Pu9rAsqdENCMyNOYdIgGLEXnqG/eZ4akr6BPWSSZYL3ppzh25QIX9XmdS
vyAYAWKTNcOjNnvTZ74MzQdV5M2ir/XQymo8VA7RnONYdFxhvRl5BK3nvK6zJ92w1MlDWv1CEPfy
LGav2gJJKTZTj5WLZuscNJyxt1IY5ZNfz4QlJRTcQ4VxLxNyInjPs3EDtHSP8i2pAShjSQ1X+2Y0
0iMwcps4TKLikk44HWMuzp0E9VGgUPMDZHERtBsha1YS4p5DlTYCulGd/XMavccUnS6tGt0gPGpp
qFv8e1KVyo0yEahblg+3pYM1wyQ5wsOduk/zNBPF0on2B0wiitw2zZyz7o/TAxEo3qlkDdlMcfaB
dVZtsFZ5AS4mWGAdOaN7MFYU7D45qIiWlXNLFKcEFxTVJsZ9B7vLMMRza9vEaqiWmf8Ax33vmzL6
dBMpb9h2rZPrih99Ry5VaDiAM82yxECTiYVwT5keRqA389l3lgQiIkRI6P0jgjPvtUFL2Q/2iJel
2sOtKw5VbxgMKnv/zSaSJc6m+4kF926ezb2whstI3mk9F/cdh58pHqxD3/fflxo3jAnE60zndmrR
UjkS0y93K2sKcslBMIdKWNUSeJk9vCQehv1WRD+kx8CXbpP+PCbWNisJ5dJ1GFhB7Ym42LfpjCOP
dokr77pY4LO0BE2vg14RrbkpHNn3lKKSrDWryNG3Tx20IYwGPAlhreiY36eSI/fGqHvfPy1xW0Yh
kS1gexli5cm+JvZyPFozR4hbUguJA8jM3fKskmbIj6mZeV9xn4zTqUa8yoDaptUZtQ6xsjJUHX7o
vnLPgw1EZErzN9jtKemM9qH0pzSYLXkGl/Mj1xXg+zltcfCEg1leEnpWy2yc5lkLmxQNsO2+ahki
ATW9S0UaoqXQTcL4lxegBNi/5zouSbawwHPp5Q2zyTsDD1IyU8bKWR+R1CB6zDs+JbFHlpabLL+W
3r+aRnTm0X+Ff7/HWHHpaozdGqpV3GykWCR2yQF6foxaE79kAVnF6J4wonYbJhsfIAKAnOnOfVlz
06zZegKqf9STDBtG45M4t7ocJfHzyEwJcEjZ/jmnF3dJ6fyoCTnIEC+EiW9leyS0j22LesEeWLHy
K6y8iyGbnM6Yr95a3DRuHkcBaohTKavPxemQPUXJcKk9f0eBxJgtIyAIIl8Z4C+G4CvZ0VpssZIF
Zys6s0Ra3sXUCBzkRRwZHCuWd0CK2Ipap9mRYDYXOwhmcjqRcvQz1VuE5/R7Efvqc8Om7EUXt+ic
U2bT/7N6JG44rcJIcEENbPnufzB3Hs1xY2nW/isds0cF7oWPmOlFGqajTXptEJREwXuPX/89YHV3
UWhR/DoXExNRmyqpMpEArnvfc55jsY/OxWMVOrfA3OUGLoR88PAm6BSGL1oIrccmU8JDq6ns8BPm
ltQwo5c8gXC4GH1bMVdGiLtpGdPBV9atn/bjgeJJ+EhxOxt+EHNQOPeDG7rfMi2ovRWbVcL2umqK
dYwaobeHkiptw9kZAfByYDHEmY6L+nuokEF3ZulZ1lyTwGbVL7FGIMnKSMdYOQy5TrVi0ZZZX28A
JHADPEMQM1mHnIoWRTJptAGyRfkuavv7suqOqa9cC7t5oIy/zMpQbPW4jFai832iBgXXbth3sO1N
kAGWdYbCIn9i82OfeWr3wBaR2KaSSmObWUdLUajZ6Wp5ESvVud96xrXZDbEGJa4GwYY3DgVhwjJH
jFOT3JQem/C+14WzxpygPlLCZcRJh7wage0v3HqJW54Dxot3hYZlnkKNFx49K51+n4/HgFuJgyly
aIeasVUfjRZNHjOU7uylWpFfKiOv2al+CAIMAKS6rWJqEouyCgrMkOZjLQdzODSR68u9Uyf6vRq4
rxSd20vX6pHy5qhAlnGrYjMXnodLNedAzzmJnIugVbsnG830omcyPFoafkJPq/Nd3pcGz4gMCcoz
4eVIEMXRgqh3DLvCOKsM2DoRYZkDKco7M1b8Z5f5nq4i6D2eewRJscpVStNqZKCRTsjIiPN6X8Ql
dLa0oKwfwrMzl3GcJZeBFwAZM8BRMhiTbUMkzTOt5XGDF7xeQTVIV0CF0DS12TPzY78nt0/dJqxY
2IA9L2S01965dFtpIt2jwYDOSb1C2gZIOhBiTwwjJYW4TFIUXkOwH53Jh5Boxs41eMpwt1FiJYNl
3qeUvx+KJg3Pctst1qXPxlcQhbwl1iZdFoIiJh4eFsAsTpckmQWrNpAj6jqnsnlB/W6vscKtpJbq
Z77VULfILZpCShLjHyGpGrxpGPSEQmo5joGgNc/BPiTPPdTp26LoX4o+q9eK5xo3jebAzwHJfdd3
AQmGTXiM0z4+18a0P4bktgoIgTVuUlQWm6pPtO9d38d7DVMZbxWv7tjyp2pAZbfrnXaPczI9awLP
+1GZo3/I0yx/QdI54rps+3Olar61FEBvID1fRFZ6UPAtY0CsYXGuMuwGR51J+kylGbKKa1r1dsJZ
KTJryC7oQtE3Ez6YiVUvwgdPFGNH0RQXbFgbwyZmLb2U3mg91MH0yhdRvrIGsm7H1A4XyeQA4FcH
T31K7WNg20PpwhEAO6PXxE/EOjAAOOpVdzeAKNjmZmneBIozbGQ9Ot878mQfpZMrBwWq6CaLMQgm
DvJ806Fomudg5HlHZH8A+W5+VSb4hhV1KqA8Jbins2Cc+W3G88gy4jH9STUc4NUeg6Y8gsLEvefX
+o8S8f3a9gvcTZWhrzSpdCCUOrj3bFUejLElj9QYyZfI456Upwydb9sSA5qbU5OhRrWOoWIh0rJ9
8ltt3IAwyZBo693Szv3kwioAqUaijI5DXNxKAis3DaGYYBVCc21qBN0pbPC+pFoSXvG0u6NtFtpd
V4UojrFstPftBKpeqhlJs5elbQTroiSBfqATBUio5YBOum0fs6yj/MXUlH0zI8JlKAOQ71S0RlCv
zABUxbLhoLzSQ5/DRqZJB3uRXvarUCPvF9WrrUKqcc3LLi966jS5kn/tNSV+TPGPXrJEpdTl/eTb
UGA+o6XpyGPeZkg7nSQXySqFHk65xsjDXdNSMqWd562NoavBohV429TWvYqpD69dOcVFi0rZ4bDI
SLi0g+C5lbmjHZTC6xQE614A+TDWI4ivhXmTR/3AgMI707NVvQj43cmuKzzzYHoKrsAxw9sXpXaz
SQfh3bNMKaugg6KRaPReYWcXD3Q0hiMqV1hfisNahfTzPsy6aKeajXJhaHp4FpoNztACnd6ZJlEv
9kllsZoOXwc5cEK26pCxPrk28o645G7QNkZcjmcalomlyPH5yU4f4WjDS0V6mO0mRtDeHg2OGy4d
0zRvxG3FTV9GiWJdUUvW11bY1me0PoOt7nQIsQ2fxrU6kcxMiltNmTz2aGO/qbzlwXLIKJD5+NaZ
JRF3d8ZIpqgbe9cycyBWthBwSTDe0qSjwJi6EMw0r9lSrTFXPRuiJadqqqItkKVAiW2s92H7lJdp
c2EGuronaqffUFAAwMHxaeUoUbQNHM5wBHhxhvMsClyta9+ghAKNY7UBNkbfvzB0B7+jCxG68pGE
97ZZGYvKt7MnC64q9775xr5KLKvAzJ5Co6pggNn1lZ1DJ+J4afwIER0u08A0yB4IangzIDjo/Nkv
jQClkgzNQ9hBwUknwumi403YxK5WM+jQCtpo1aEAPWuJJc4GPFqbYDC/08hKVx3HvEXvYBpwhmyK
+U2QhSn+nW6kU5sJ+TEMzOapgbt6VtAYPsSSbfFYs+DQ3QvvfES5dFRjqmYJgsgfIgSjj1NM2VSB
Ee/IU2XTYfQdeCEh0jP0H9oygqq5ZLtTNrt+HMP7mDLJuIJL5XHMNIutqN3hesBZJBaDX+NJRHla
rfWcAvVa+AbNjzEvYxTDUZru8AvkX/qamOhljRomWFu1etFCUQjZviaYgqdS23nSjKgigO8y0oT/
lOhIh+uqstglNp57FSQF59CyGW4MCj87Na/qhxzHHY19oMrjmgNZgKtXR2ebFJ5UV4AHh+pHiJ3C
2zogprxNh7mWRRbciz5VtAjoa7Pu0IAUOtRE13yPO3yRhVdE2s7mPcqWnUloU+41A6tSb//AfD/c
Zz7UT63BRSLIp6LrUuv6LlB4KAuCstSnGlGcSzJJ7L1kUUIRPfOAV+iWeuMT5LwuayfKDoOJ16r2
4BU5AL3rBcqwHnNt7uMh5aApF4kTW0ywFZ14LSBOZKFVjb/teUWfiLX2vyHHJvmC7jiUhvbFt5BT
W6SELQbPD68tA1tMhVOO+qpHvH2oIeoOQqXfdyWYVTYCRrGRQycPHskM9ymQg2xpKZrxnIrcvvbR
P3eH3M/1fYtP4ODGCiciP7G+aklKkTbxjC3RXujh87apLzpmmIggBr05yKKUW9Wj1VrHHk0KrfCx
sIyZ+WgVlQqTr4cD3MaVeysKq77TtEi5VqMehIH0QEsNUwQSTXZr3FW+h8Sae4dBTUlhPPpTKagn
hngrMgWDLbxYzk0Wfz9jEtx5MaoAynixcyht4S+BYIhyqbPVesQ+b+c0U6wEhggIYHMYJssKYR3e
thcZccqD4XQHkafjyrVA2kkcZBWVS/zeVE42ug77fJHT1dXWI4HO5AvLKnqwwmlX5U3dPs411raM
eY6FKdst+3SlguIjeWz4FOCme20DlUqYox0tVRqdG+CDV6ofDHDU7HblEoe31t1xqnH7+S0Zt+xw
FTsVU/BgYt/AOW68SypgCkJ7AQQeIIp223ResJFJUrK9D9Rm2YDevgMpS5nU0ieYRN/3aNI5sTHX
eFi7WZGd8Qp9AAM9qLEboecbqVJYRXGWByqMKGWo+/s2sLSWg40xDLQpimAP4yceNhpNRDrjIJb3
tUuXcZEkqNMBpzu3bUtnzS8kRepSMEWt7JFFLWeyqVZqlWn02QuaIkRW7rJUN8sz4BK2OLaNbL4q
aRnchL1pDStOhpjt6K1bxK90WnCVBeyHMPWOa4WuAeolpaVRXrqp7MDw1CMJKm3ur8MRQVcoaRb0
fTUelaTqt6aj9DVOa4+73w4pRKFUlZsiHMyd5ODUYc8zCWDPtGKFVohRFoeA4Sgb1B5n9CYgDA+p
ACBJdwOxgt8VqfEF2IDHqOuM58TpsQoPVscxTPG9LVuV8eA7iYfzH+YPMMSmD0I6TmnNSKBq4mmj
fBrFEK5HqV3YCoU1Xvt0GXVGcFlwouEkylpC0aO1ijWtFCyzSFwITTG1I/RDqIn8lgfLhT0Z0Ro4
QzaA5iQTw02ijljGO+17Epg1td8a+xJoYYyJWMkhebLJtm9DW7jbfmip32iosfKxPivq8hvsAk4D
eXJrmENwn7PZvQk1WnKq0Jqj1G169X5kWuwGk0IhGceLu2HPgZdWhYKttN/jPMfUyDmACt+ihTuO
aNBsdTQYZcqmYOv0BgKl2CdOkLWyDcQqKACYHTsR8F8Mu7D0XYOXtbvvu3KI4FhN/yUhhEjfgt1W
03vPUYv2Gj+dDguyZ7tJ/bCI0Q9JCFkl/h7sEgslDiblYtQ75ZpulvkqdDefkPRui4ZpJOcc08ak
iRKQK7L9YDAeF33koIYCysCVNBVJi18Y21rxVfEJqjszLSV/tiVE27UPIrC/h0A/VpcK7SGMoFWa
G4cc8pu5GbXcdA9/6kliJ7T0bUXcMjifvkCN0aoxmImlMMK0DeB4InDdAQK026MIo4KdZ+raNc77
SYyEL7BNN4mX+4jXJnneOiW1MgAJpZQ8Aqcfmp1CY7m4SliT5JWrWD69tCaU+XOjmCxaRc1tQJ6k
UoO2E3wJJKRMlfEpFpZ+kQoeDt5cVxvGt4wNOTUP0TtbD4f1EtARVrhIWJcaZjraJHndrMuxovyH
alFeuk2pHn2TFRKFmN/tOCTAQM2twvsm4hr7mN9d1HRVaAQ1UQgGvzTBFDk4WzcwXNWnPJAOXq86
uAxC1j6XbQuGyCza6UCdVq09+pcQwwKIM2yv7TyIX3NsWXCvA6iN0OnZjieeUHdBmw9nqAH0l67B
x08QbHXfADFJF5W0pqNnSnuEvtiof+1CGV67rQs30oKJjlgsPESh7C5JlcV6ZNf9o9elZzkhAs0i
0xkeYH+5VUWjHP0suh4Vk3a/JcJix3lnpHLr1fmDFOKpTigOA0IsztuainA/6NpV7SrMj4OgMhSW
T3gP3I3VJvZdp7U6kNk2uhu6znyg2S1JHygIVjasfBuwq/zS4GxYEzdAVGcOu2TFzFmdy9pGwyTN
YB8QMXCR9Bzcg8w5ktCt0jtAgWb3dflMhfYlbprkUERxdA7msH72E//GZmd3jkT1CQrB6K119njL
apTxSo9UJFA98jgzyKzVOLJJU5upeu3kBzMOBd5BWtlGG8vzUCYEdagEdqyUDL7imyL2P2KG32UJ
//z3T7E4f/9vvDjfsnwoA8+v//5hls5Pf2vzml2+JK/V/KN++uTq729/7L1mk5/kp39ZvxlPbprX
cji+EjZQv13FP/7m/+8f/u317VPuhvz1f/7rW9ak9fRpXpClPwHCJ8vJx0Tx65fy5dtr/Lc/0/2q
f/s//2FwEfIPR0VIjSLfFAILwz8NLpTt/xCOTgcR4jgidgOjwT8MLsKCHj4ZPBzML3D135HFBX4Z
x8BbZekQihBn2/8JWFz8LPJW8FFYWGu4rJ9V1gqCpixy22pPXPQl2qCldJN9VKuXEbuCsbd2raZg
7CQaFgi/LDV/4UjKeuSlCJe4p07Lv5FGB09V+8ReYfys//7rimbi+t6oZUasQ7XHiby3OZOv/Awd
S+3A0rGJZGuy0qZ7mayx89XntoG3ECGlukjG5nsRyocCjuBUi9iLVrzoTHcLREXWyqpoGwb07M9E
Gt9ZzJ1ncT1gQhwRP5lZeJSWlx2FnofUXjmRNmAMtHFPAMndmISXKNcfBlQeC9mX3RaVoEeBUDHW
o01FLQScS1FwfEU4u/OSbEVq+TWagTtfje+KBEppMklPKp8wNCN80rogwMQuvnX0IETTm5s0Vm8H
I6ORCD9rQXXmagSd+O6lvP5TOf+3tEmuEe7V1f/811vq6V+C+r9u6Ey/L6gTKXXRt3tEZiRAFzYw
Kn6z59twbTuWBIdyFlX9Bo174ObnQx4+Z6m1Q6SADb334KXiVDY6QN9utk0887XEe5i0XxqL45/S
X9dEtK1QUTNjpx21EQ8/MDXjENGIbJlhE/azI8y2SKdKNBbkqsW6eWcJliOAWDdFYX2Snyt/9iT9
66fKya/yzjNg9rXaRvhq9oPbXcexfwCKfGOW2gU3eVu3KSmLOkYF33CtR1fj/WVH+KwHcbhuR4/d
Z11sOzM8C3LvFlfHxnDkt8YGijRWYAksL36ipDPZLrT0huyb6waN/SdmC/mzq+ivS5+Gw7tLjzKH
1U5Ri33petsBrzk6/0CVK8fukQpIGow4sEnM8CbFlRM/t6b6YBKbAbYS9C4uaKuKlzHJIQtRQBcn
F57ipyPO6YUi88yOXt/d/v6FEj+7Uf661GkueXepfpr7RgS9cN80DazDlPAAB8u0uxpaIgaIsvlG
m31HuNBdrIW3SJMhzvieutVb4IvAKBKGyqIvrf3vr+ejhz4zAJkhA90wknJvQxluArTDDSOr/+zB
TDPhL4bP27v27temvmOGHnLzvT7A0YiL86qm3FZMjmKjpaDW0mhhzQWiVupiwwAFs+Tj3CDrgJyB
Cq+M6tOKrQ9NRQfRA+qhGT7KmTh4VuOIVj/C4dB6/f29+GA6l5Oj5d3FWoiz+gGewJ6i20r3Xp2k
XEQTggL2QkwD/PffMvPi/fUGTC/xu68xmP8C8MZQQbJuhwNoYRYJ98fbtJLWIlGeFhpDlPL0sobl
779TTvP/r57DbKVyU6+iQZEW+84Zb/XBPoSo4nG9U07GSPEDjSuKnaFX7mlmLYMh3IamcdaTzrVS
JhpdE1BCpeYHDMtTn0JgPygM2q8OETA0CRCYEbWRfHatHz2G2RpmGgOiO5T7+7prn+lGS7wsTs46
1YwLW8duHRTxxvSceykrhIgjNVM9eSylj2zJA+fE8rIe1PopoRbket5ljYomcdxVB6Ul8s1D1wff
ikAeCbqHSIb9epXTgQQv9GeA4ofW6Q9no9maMSLa7nzOVvvxLQ2UynWVwpjVzDsEbI8GYV+FbDaJ
DkzCK1cDVN2GKnhjKFe5U10gdgf7bd4otP9H2Ry7TAUHbn1josUSQOdXwyn4yfjUpnfuF++FmM35
aapQX3WdYh9WWOWVRtrnY037a4yC9tLpRnPtAaVZ+n2DerXroXqI6IhUX70yBLKwBGzGAuFcsIxQ
UjsJ0ijAeVDjXFQiIAerbSzde6ULHzRX3A+Z9sURnEW7CNxBFbyo1cQM14gbCno1WwlrONgJJChi
XGA+NZ/8SPHRj5ytDtCSaqyFIt9DLVqaaXAACrJPTOe1NcQ2S5vLqHzicR0MgjL0sj6oqXmWxqny
yYA3Pxh8b9vHdwM+tWvCzngz91EWq/AMAFa1nGkXBPD51/A0EJiSnioQJi4Vtfsaafq3HIcJgnCL
KrkDFsNENUXhxlvFHOYpEH/vE5ScsH2QilRwofRENLDPy4ICbQ/2kHPRTZ5H+hawipWYKy0vkVG2
B11JIXSRNwfIxUYUbhfOWdpIQqC6aOMo3jZ25csoFVwDNg1voK3U8RR2U6o63pPCttMqrUfMRIqM
W6jHrOS83frlF8MF3F0Y7rVBg2cKjLxsU/I7QLT5WvTcMomjpMnOE0/b5r637juqYng4nj+Z3aaB
9au3eLaIWYi2bLOVDbpvNrSVV9xVyPmo1+r5BCLMF70Pl14rEQkrDdEOcZfKtcmkuGIljs5stiKg
NvQX5Ndsz3O4kr4LDhVY5r7sKKyVPRvh31/rm9P6V9c6LcTvXgbyqb2i1Zp2D+H2smwvrPYSXiQl
n/iABCdY6I2xRxMpV70l1rBuaa7gUXTKSZ7VLCsvppOmLTJ//EEQ41UE2NuLLyzF3hR5i6+o2Oa9
texI96iozZQw6GAC8ltdXBMAFuGilUWzjgA7284WhqVYUg48UvU6EHG4oVSwHKC0K/ImNs+ZexH2
kE/7vZfWGXbEZeB/xpd4M3r/6j7MFluXhGCcFG0JExXdTd0EuDpTOPg1HMadsEuLxG6Q85naj8uM
fjZvJufyEUq9MMaXQKGcTc4f9nCIw0j5CmulFTbdGLqxC033qUsN/bj+/UOT0zL5q4udZpZ3D00Z
bKF6XlLvQ2KcEQ05g7cLzHC4cFPfZa9sX3kx2cfZNABVnIBLPQtr+NDZuW4K71ilQVJBLvODazsI
m9susZUlNZvyAigY4cEpDe50VHGD5FG4NqtP9jPmRxPf9HPeXTYycmrKhpPtK0Olv6A3wYJAIXMb
VYE4Q4wxrjVwgOtSC7vVoGfdqgVQjJyTckniFWjAg6NVuFd5M2wNujXL3GDPnBOPjDLc1Jd0r5Fo
oVpcUmuvgYFbMYVEBIlShmSFk8yKww0cOBqs58bxruuMgAbpSX2bTj1KTeIBKRTS0mOfP6DbxtKu
4kXIJ0gtDKujQd4GbLoCySwKEz8ilmSIn+3Svw46sclBB14wiog8oF2goN5wrRGGJzaatYdvbkn1
sdq5QxQxjqZdvZr2m6pFkhPVbKrpthClwWOSeEmIiYK9eOLbMtvACGx9GNxjjEoK6UL5VF+sKnIL
YBm6/bIF6rP0aLtR0G5ee52GfK3k41L0VY5WGZw7HEVjXWTiUVTGPhq1mzbU0Jb4qAQLbMOUhc/1
FIlzqolPlqiPTiVve9V3b0rW5fTs0FTuwYU/+m39pe55BqSjAh+Q/jVW80eqdo+k4l5hYKo3gImZ
KU0FLFwqaExI0isS8TKEwfH3N/GjK1JnOxONKdfH4koloxDBFb0ElemnlfWtq6XIjM3ugTQ5XNH5
YKx9AVAenGW3jQtlD+cLwAUTjEEfjJrRheeO0Cgb1/tkXH1U96F69NO4ku1g1TgI8r2H/okBXzgL
Q6u8jRabBnliZIhHJHNainlVexybR6dWF6ZpqGsrEe2yj3v9Cq27eqZ0jaSeQOs150X8ZIX56Hyh
zk6YYiRyCsVCuwdTvpOj2HTEl6iKfWHZ2c5kqNvNCJrKXibCvznxac1W4EQmqsB/3u1JekCF5aIq
w7sXBPbBd+2VqyODcpxVAWE56lsIf+59VbkAHslUzgl2X43aeI01/PDJ5XxQBptDi3joBr4b0e+t
tr3XwhhHYU27OIv6azdEZx5V1FGMKH1Fz3FImSU0P7vVOfUTnTYaa62muI0e5VuGZRktTvhi2srl
76/t7TT5i7XkjZvwbqjxXgLEUTAIND5dNWo43hco4f4PMQhnX7awKqVXkBbLZjQI2kNENSyuqi8q
kPYSTsCyFRruH7vN8TE0wZ7dZXcDlzFYQT5GnUjX1gyfLYsDXQq/Ni3qq08u/INdljpbBOmLo//H
9rcXRXtv1GTrVRMAtlbsRV4mzyKqv3T0taG26ntdr18s5mfCOyeudONfJqZyUQU48PTG0kgk5H3n
JkgaqWRSpOxqf3+VbyeXX93e2Zpn5sroK53R7KXo8N6q4YUoYHIHavpdKxAGaBiMYO9jbByLc1vP
zgWA5IWl2lxZwuUxw96NNgtW4T5aJZuzplvh4Kg3b9f3v9YO+L9Y6TeZaT6u9E/ZoQOHup9K/NP/
8s8Sv/OHtEjNtVSq+QDH2BD+g2Hl/GHqqkl9H3SMaeEe+FeJH7qVhetTBeliayBNpiPfP8JD1T8w
aUjhOCacIzk1B+R/UuP/YLhKZ7aYp63lx2OEJkupCTAYYK5hTFKU5GgNTXeoyc6i0alL5dHs23yV
lB7sTSMvoh0YX3HTj0q216y6PFdCzd7F6HOxEhJ0SyRyXcsL+rb2S95U3c5XkzFcu3bCwk6gOHK0
LqiDXWf5/SeL/NQs+cUull7Kz8uWk1SOocNg2GE5Qes1hHb+isICmrtrKAQeG1KSZ22yrFNuZg9y
7pU5KiQahj5QPb/JX2G62g9jgiV20RTTWYtYF7jfqSPjCzcx5HOHUuWS1q39hWcdb3ysVMy9pNG9
2CPVkFXfJsUzwkKbkoeqPDZT2vmIL+6Taua0Ofj3wQ/n5+df2HU1aZdolXeRj6IIxcdYf5M6EexL
6MzK11DL4kfEdxyrS8JbhgUuI6v7ZOaZDnC/+u7ZpqA3IKZ0djbuNG1Urh1dFc+FU7lPbY9N4ZPv
mJbTX33HbGl3FQxw+A1GXi4NvL42pF+DUlFvrcHwD0B0aRG8G6LXf37k+77HBwVDac8W9DS0tIBc
R6SI3L0f2O3sY+mW6n1dSrtCCQwaIw+xnaxMtVNu4t6xriJn0kMYGGrubTzL96JtbKKq/XZrIyue
4Co6pM8ylw16CrUa1npmi+9CCbpzFLCkW/z+0qcD5K/u0fR83q2vGfI+ndBxUPKBsUmJ59aJ+zjt
o6evfPfRTdmVqErHejN0U+RYOgllP3lzP7rq2eIa1WWqk8RLGqAsEBL7R5W16rSrlj9fteMXWuhr
BVeNESkZipWWMUn/ayL/xVvy0UXP5kaLonXlm3wyDJQzfxyRtH0GKPvoo+dzlRnrup5k9UYq6prS
KelCzeqkq7ZmkwS8OzladldvjEhFXoQ7Pfyszv7BVc+ZV0maBImjGdXGKbQbX4avpauvT7vq2dCv
cohVaebXgFqcrxm5Hp5ZfFKw/mDmmkPgEKHaeqhNr7UyoHdJRwvbrYyrOzQ93o/TLn82KtnpgVxP
+A58byjZSKFwXjSnS058ptMDeTcy4xD4U+fwJiaDY1KvKxHRFLimT7v42eBMHZvEsiiqNzm11hF3
WF0Wm9M+ejY4q1hPqhb1ETYRdeV5HgQCvbg97bNnw7Myu1LEfVhvwNrcJrmxCtX27LSPng1PKlYA
IlPCGLTeWmWqt6yU8pObPb3Qv5i/zdnwHHHeaFWdMKlE3fDoJhHhyWSUPsQku+4tz8Cd5WTtn+qc
D3s1HwxYc7ZolyEBJj4+kk2H9mcU1DQAsZx0i6ad7vtXUm9Eh6nI4xap7JAIYhZYBE776Nni3DJA
ZQ5HauOjE7OBFyX5iZ88G6ZJ7uoyKJEsAIF+QA/wZJKX+PuLni7uV891NkRpDCA3rvOKNL7QOIOV
SCQffJpd4ATF0rIiZfv77/nokc4GK6qJgKwxlzl4IIfXdA0sZ5bSn/hUZ+PVh8WX6A5PFd3hnem+
dqlyfdp1z0ar63g2Hnmn2hSyHEha7x/xw33WA/vopszGa54GcVLU3JQYG14e5nQFrNOmAmM2Xn0n
SH2RF9WmNLDr0T1xMC6O3mn3+03o9G5iF42vDY5lVhvU5Icox0OiOKfti4zZAAUVz0sYTy+KYdUE
BWT7Mqs/Ow18cMON2RD1Yf4gJUAOClZmaZNmMHjNabtQYzZGKw9LZNs21Qbk2gOsH8gA0Yl3ezZG
C6yj6YisfCONbBERD0eDb3XS6z3p9N5Ph0WTEfqLE20T4d/N5bM9mCe+gLMhia0wxTLLnGUTFmGS
HFUNx0+u+YMTszEbk0piAx/IeLfbKdsus102Ruxzl13nxzdoqZ3zyvQLh8J0Adol8kP9SlRkO1m1
R9exGloCRlPhGU+N3dsoVdEkEyOnEWQnrOsMwiHp3kFuvfjuoByDyDG3Sm+G92pFQ8gBlhYboNt6
cA+7kZrkyjM046xE+rppAJTRSg06srhVkXwvIdacVdEwbDuJt6BXRhDJOItt7G6ZuRMk17wGsYGT
vbMr1BthLq27nnDTNfBB9agMZlbTYVZq4ttgDpM7Ynan7XCM2dSDpmwonZbFqvbgqcSIIUrztNdV
n009dBySUoMHtckd++hm6lF15YkfPdsYYP+gxTC9ri7ID4TEZhafNhD02bRjxp5b5yqfDI0YuUTQ
fEXifNq91mezDkGEiRlZcbWB7jYlUxB+BCj29pPR8OsFXJ/NO5iP+hG6Fgr3zAVWEuwz6Z62Zs9R
2GPeuFUCiIg+cEe/UCdHLxJkX5x24bOpByiwnTY+o9ga5TrEjQ/I48TXZDb3YPa0Hep+PMxGW5qK
oL3Znzat6bO5B+EETOxYVhsgzeseK2hH0vHvb8gHLSKpz8ak0jptoalqtenJeXlxx7hBCzbo2Pld
5y5mLtAJD7bbS/IjpzwPTlPaFPny+2//YGnUZqO2r4ibadqQ+doX3UElUm2tDMgfTvv02cANq6mT
SX2TbbeDzfO8y08cuNps4LLm+kNWCx5IFW+zEQCo91nL+KNbMhu3RLJHRprwGgFivlNT4p+DoDvx
hsyGLXrsqIkj1nShK1dBoG6SKjttKtOmn/NucxYBVekxU1abVJbXcdaulZK15bTnOBu0+I5KYUyX
3UMCgw0uitfTPng2ZG2LANnaIG8aixFKa9hLn5aAP3qMsyGbt2lKqgIfXYUXhVcutaL6ZAqbXoRf
HJ602YAFtKtMLfp6p7lWu65pR66MoUKnZGn9Va7F3mnn4X/TgBPpDRWPJ2r7lbbA23Bjg9b85JHO
AkH+qXyVb42Jd++LVHDSx4XH2BxRFiINGdfUVlzqe2CT1RxsO+18dU+UprXv2748a+Cy4Fc11R+6
U5inLTZT8sr7tzbvYcFig3sbEBe+CmzADT79jR+8AnI+krU8R7DJSjbG5nWf1Ne58D85QH+gQpJz
MbUXNaWjC9axugN7jqc9jC8zpG247iP3LKB7htbAzIt1bk6dIxKj8SpCkbSDyrnFwVY+D4GZ7gtU
pqvJbXNtKQM0uI5bUXg9kVRanK1H3ZPnmWJ0h8QiXuyUMUf8w8+3fEyRgE5xlhuRYw8xRuGuDKf6
TFH963uOB+jnTy8Hs0K63RQbU2GH2UZLg4TS31/49BH/Pu4wGv380QKBhgNgtNioSmbf6n1V7/3U
1F4Kr/1MHvrrq5dz1flgh7KwEp5qwTaTrf6iOfllnM2hcRbGDY0wxlttrwfnC22Akx6ofHtF343k
IfCj2jRYsJIaQSjmC38h6/qTevRHd2Q2jQpP4TYQ3LmJyHhVx/RWt5sTD/3z3BldV2MCaRif5QAd
067TjVmZ33//snxw3XMxdewVMtQHRhNLwL51u3qJk9Y/7Y6L2b4GwIhRGH3e7soCb1TdI5sL6L19
Mie+fcy/v+hyrlEuBicJ6cc1u8Jp9LU9BRC1jfI82KpzVkl0JqKnhuaGkXpoElldBZpBUGrmqMtG
psOB/lKzq8PA3opeFRDLCIxPXfBaQ6iJ0/aNb0qxd+8c5+TOLgxcwUNeahuVV3A5mEB1f//wptn/
VzdgNom4ZecSaT7KzTBa/b4tjWSHRz6/qg07WCmY+UcSSglZO+3bplfo3W9BKI8ECUnbpnSq5rJz
pHnu9BA3B2FXF76pTS3Szuo/0Rx99GLO5oGBDE5ETPQvdCuz97JpnVXj8oR+/1t+PUcitvj5t7g0
XE2U9NouduJ8U6i1uvNaMk7BRXVff/8VH/2A2Yzgq2Bk09YWG8IdCnCs0Xcs0KfNNnPpo9GZDYg0
jrUwbn+Q/PDkZtFpTd25hlHJ0dgGKUc4JT6z1Vc5nHY75vpDYwLjJJn9/zg7j+W2lW2BfhGqEBpp
SoJZVLAsydYE5SCjkdGIDXz9W7wjHz7LqvL0lA9FEED37h3W4lmtylciwPw2SJvg336P6/bBfsEH
NXeDs6O9dN331QQznZmtf7qR5lUggF/MpUDH6aysYXKHkEey4N9yH9c9fxg/2mZ0JY06kEblyiTp
/zhe0C//9s2v3tjQ1rHXM8S6cxP7Flp+Hqlm9j54hax3HvDr3jpIs3FjIKqghTTMDr7HYTtgLGEz
1LZ1zAtx8RP16Y+MqBgWnZfuqhY8Slg1xhaEENNLkx8f2Sqhxv7b5dr/famdzqySKSycXZ/SKuSN
gKkZXz/8/cPfWTHMq9c5KW12DjvrDrKt0XRKgDEP/rCYzwHjpE9//xvvrOfX4i08qbDzjLA9oO2D
+Oqq4tMlvv0knHnaMEwJJaC228e//7E/3z6azv77a7kWvdhhnzg7KDtPGfOncZ9/8NGXN+P/70to
iv770ZV2FYVcz97xhoe7xsvEykZ8gWImAa3FSv5vV3D5GX/bkBy04W2BDQbutfhlojentPhPqyCe
uf9+dAwLEHyNbHchM0UH1AzLZrKgrPz9i783whZePam5mIrFzhcMNtrx3Jts9IynEs8zyECDfiSZ
2e1zGKfOPUe+9MYYF0wuWWg5oP6Fc98uPqA9l6Gs86gBaFl4tbZznLS3gyzNO/ZgyIxSlYeAaCiT
odyWQYM9ZsLOW2Qg17cD81TbxZudmyHz53PlgXQTpa5fOoah1hmdDy9g1Mwt7GxPfXDR7z1vVy9Q
45aGQuSGVa7qoCKF+Qm86L91miAI/e/9qhhQXyRjZDvaTbAzSGaJ7Nj/qLz/XvP8dY/eMIWSiVFZ
H6gFe8iJHQDNQuWnuS3krpgLFgSYoNWyQsoRM/G5xPYDSJdl04HqP8V1wlCqTWhZ3dAOGq9s6VgM
aS9VBQaQjuf13x+rd37h62R3JtJUO0zN7AzTH29CwPuR7ublg83kzwugdZ3vFigvJsPMpx1wdWs3
tGMFGsuut/UI3uqfLuDSNPv7C71MBRCBJVU7xZ/adIUDuLFr2n/89KvlokfTPEnYLjtHMfIhYZKd
LCP/KAv157Xbum4+BOPd9UYJEdlPQ71dusa5l6gTD56Kwwf6Kf0nR3fVy99/qHfuRXD577+tfII8
OLzQcDkUPFQvY+hMp2JW+t6kx/KD2335zf+whv8/AW6dShA/1nLIckOc+skXzyVg/M+dCXYYJiWH
89GGPQNg74PH971f8GrN9TP0ZmgjzEPXLpBIVT5B3yh142wuPanHuayXz6h6Qf7//Uf8X+XgT5do
//dXzIbODIfRWw6ui8xoFV8MXIgJ04Oaxovzy4MSCHo/OaYOJcBhNP11M4wY7/0gYBQa7p6f9/UG
8VcR1ROsMGllb5MChrwq0rHcmHlZfoVfZK1qY+lvR79R09YUHcKiVOpnEU/enY32ZVp3ZdHeozdL
7np48vDTimBLcJWfZ4ZxGKlGfLZOZg/pRA/anUk+vZFp+toPOEMcKEvnDAPuB+mjd47V1rXstMY/
ZAoalw5FwNu3XsI8+dUai2sybCCNV96i5FCBCY6mdLDfhJOn5wsh8VE2Yf5s4Pq6l+SbVl4sAGfq
ad6kIgH0GecS+d1QfsRpeGe1C66W/KypOV55HK2Bl+ojxc8zw8jJB9HeOxHMdb8lk3A1R7dxOAwq
mc+ODpxz4oj+tREVqV87d/8thLluvkRUZRpZrIfDhK84YnBRM9QoPsoEvvMT+Zc37bdlAk8ZcEFd
wF60ECuuYmdJGSFiSvHf1ojrJkycl3ZYD91wqC3DnmE/CvO2b9ocVgqEg6J26o1eQriq0mZo6u9v
7SU8/cNL618tfc3UOyqphuFQGX7+3WHQ+OI0gNqIGiCMyrIIf+QYFnN8h2V8miu4ih/85fd+zct/
/+3XjGkvjWt260Njhq+Ags/GgCPl71dlXaKgP13W1eIXlqXSoCWHg+zKeFgzAzSe+lgVP0QzlNuk
TAaN4QwihBlQec9Lzz1foAff+j6myeLvX+K9C7xaD0PCUhEwdLTjTf0Clk9HlPU+HPG7fMqfrvAq
/oN+PUKB8HtQyg6JXSc/ZX7S2lEDiZfR2U4Uew9lDL4ZHETUuiD3OzVNX1UFQnVU/fTBNvNeMOdf
LRxEvFIOF8VHWfbGhvkDax+0aibsppcEtIXK91WdNRuTGvmNdoF1js5cbztZ2zvGA4qonJBQJAZf
k6I/HpJOTqvCn5MPip/vbO7XzaQOTYdVA1B6lwSAQRMH6GVlzHg17EJ8cKffw0tc95AyCdrYOI7H
wxQT6wdxZ/dRAU+UWYhKAbkSY3B0Zvo8shmz1wZHIUcMOcplA02VmzKMzmOr6RD6aALivRfguvUU
kNHkdpJq4ajS5a31QvnMHJWF46bVE2Sb+pMkcxTlBW9HZWegKJypdEHhQ1b9aILknZjHu8r0VF1O
NqZFw9Eifp66bR7j+2jmKPC/272/m3CM/f1NeyfU8a4WsW6MOz07wtrni7EzFxwJRZObOEW8ZF0v
EvxynSYfLNLvPU5XyxacfJDFQWft7XyGKRosE/Rtg917wPj398t5Z7f83yz/byvjspTk30Rr7rUt
LFD4UHF7O3guXToxqJDGm7//mXfWJ+9qfVp8Mi/9Upe7bHaw+WKRTT5af9/76KvFyS9a7RkjHz2C
ugyxO2Kn/rcvfbXaBMMwt8skip0I6vagOp1HY7g4H3z6Ow/SdSMrncKqHNO52AWWDQIn9y4jZGnb
ilsS8vM+KbDZb0q/+fn3i3lv3bhubZWibeAmwDKi+uzB3R39n7Ge2mfoNDrSGUPU+HOLdTql9IPw
L9tDoZ1s59VuF42yhJKVh+qjNeOdJ/u6GRYWBewkr512hgCh0C+sEkWk44/qHe90HFnX/bA4Z8oF
PWexM03H2MrpEnY7QTuGKw1VN103Om12aHjie4NTfL5t+nb8JZU7fVQ9emeQE6jZf0MO3HSWQcJ0
2hVTfaFeW9jGRigpjObH8yb07oqk2LSqukMQcKBJckPpahvmC40WcQTf8Bfp0HWbGaeeOX6VcGBn
/DPuzqAhcdR7R1flH2Tg33sQLy/Wb0uA43pJ4Vk1eiXLNaPctWpmNVO3oq6dgjQwl/k28JIPi/Pv
bRfXrbmp6Yx5s7TFDtFl0EWDO5g/7Mmpfxhw/ThBMmywjvvQ/eGG/vLTmiwrXjUyQx9ujV37wTL+
v/aLP8Q0jOv+56qLQMgyM91xB0Mcm4MbJNmxKCp88qObfefYk+y8PLMO9NvhXcd76i+7KaT6LCuV
7P18aKqoLzq9MoSNZnWasLoP6QzvKMmQDzqN8+S7KFLKmaNojgIabEXYqOfe0PFjNpvkAk1tvbl1
r1X091f8nT1QXAWiLc9zoGNJmifpyrusbPwtIm/6ertlWW7GAdQPZMJyXXjT9EGp7533WFz9iobR
OU0PsnI3LWDgEW1Y3QoWkzolVao+/f2y3vkb113RTZ3UBkDbYacERxOfgG+T1fgLrbnr93//E+/s
gtdNw8qwAaf35rDzFLIWiRH+sLgQf30tzVsDYPIHi/DllfrDQ3fdQVyMrlmhZsJEkrjf+lkkX1Ot
gqd/uoj/IaB+e4/zpc8ap/VHYBhOekz6ClyRC/Rlx+BUcS+6uf/gpr93FZeF5Lc/pMu4cyTV113o
d1svcKMOjNDfr+G9j74K48KqbJc4S/BzmF6Uj+yC7gfb7Tu3+Lq/lVW40rkRw5JZ/Hi/FIV7TqG4
olLVrrHPS9/7qLT/3uZz3e7aWQk2v4GR4BZ5F1oNY1g2fZXqk+BcsgE9jrGlqvfUKI5B8yIX9Y8p
ietW19gNrTj025JuBQ3Me666fYUD/t/ujXNZdn677bGYOkW+puK2q9tFFd/QMn77p9t+3etaGW7q
eRV89inpQIhNSDKHrP3ohrzzUDlXD1WimtqrQ4PDMVgp5BWpoLlZvvz9q7+zOjmX//7br1JnZoyU
iyNfmoz+eREpQqlOuI94TqzXv/8J739nuz+sG9edr74xEYp7nHszCxHBanGyQa7r1Jq3Ddr2gwyt
5DkuIE+Zk6huG/zJJ8iaajXQ/1VG1tRPL5AjhlX65Bwzn6SkY9zVOXyuGpPoK3qvfuvn8BTRwWIK
xIoUIBsy+7dskcttGU9E1f4AQLGZw63yTIwknRUubwxbUPJKMx6IjcMxvFoJxuvNlVPAwlQIJX5m
M1ZW4bjjS44o58FODIM0qp1Fncy6fY82NMPyodRKGhKn3mDnj0Pns5V0xbLvyNx16gWJtwkNdJJ3
gUZWGVcV0K68d9O9Emq0VqQtl9tqERYP5OcR3k2BUcGmNG0GYfuShkM6oH6Y89PQ4rm6UJ1NHLt8
lb0k/XvL0aHCPe/lT0Vdx7fGUujHyqyQQ45CXKzis9hIGneTlTmN5qONYC0K6Gl8omQtd2GdGVxr
mZv3nm170LSkyO5KmWRnFwDGPgY8hDG2C7FTciQOqEWCu4Dq0dknLK1tt3Jrw9nDvoxh+8O+Dqs8
3QMO1vMaiur8VuSY/NKyEDW8fwONnJmlU4B2A7XZg6vCEt58X1JyWSp1X8yz+BGDjD6V5iWWLBl1
OOtJ1Mk6V6N8cp2yyLYsdrqiDG57bKmm7UKUNnCBGLIMG3yuwEKyToVfDL/wTkMm5BppI7YnJLX4
/OzAtlf4tPtN6OZONEyy3pNqyqNAOdPnDBpZtdVuQ/q9ZD7KTal1QM1rKnUSbeE0O5yfeqSG2DQV
+s14QZOORimP3GFIy2120St/HnpL4MQLBEtAZ2l6poOLMMiR3fz5UiD8ZJMn9E9TN6Do8LmQt7gZ
g29l0hOwVr7hHjgTjreFb0r+KmyRnSHHwtq49JdkMJA46Q7agMKYSLe11gpDrhUFJLNeizwpUJ75
RfNkKMM947ACHzd7zedF49gZbZxyloZV2QQjlEkS2R7m+pL2WM8berGbODB+s+y4U6sxm3uQH+3k
IXHtcVgXre8Va3y9prt20wC3ets16WrknSgpGZTuPtD4KjnhW6d+cdoR2WOTuHqd9m15MzEnta4b
zSmhxbdaRKkOA/9XY5eVJA/RDCtPY/Tey2XOo7gTw77pnXha41xot6FhJUgc3FFnKZrRdNzOBcS6
LpuabYO9+TYb8LB5ocI6lA/htvT0hO/bmYODoIIdRIDOLA/RPaZOJIhBepe6pn8OhXJWTeh1K4Sg
XYJ4LL3MGIVjgUwpLE6D1EuD1M3q0nXb5umP1Ozj9hY5Wj3e6cwYv6eJXqqdn3VVv5mC/EfBsO6x
QPSTnut5rNqT7VnKfO768Bembok7jl0CLs4Yaxl1Zurd6Rp8sDHN9psCdHPXCi+7cyECrifXA6hc
zwmWqdE2sIxnQ6ooSzJJ/pz1eXtHOkw98PXbn2MS9OPOoGT/OBlh8dnFbLarvABrV1+CbOh5DKA7
wcw61JmHu3Ma1dEddIsfa3LURQnEJy8IJkMeLy1vEgN6Dx5u6zPl++AO53S3ScpZfxoFxx2ykrn/
QItlu07SxDYiXIqofmsvvINdRYW2U03UKd0eCytt1z70ZuI3X50ZlS6iSuvxEUG3RAu2mA8kMn3E
iNSxEYRBsTVGRK3GzD2AlF/smT1Qd/h65JupCmMbBK33VgjX/0HPCGFWIsvvVu2zBpipyABhe9V6
lA7nTasc71RVi23sJXUZpUXC2u+jLlvlCZrzymjaY4vhacNNx8mMce3BFFO18YK22bamj3F+doWl
V3nZ3jqke5CyX7oa/by5mWgr8Ypq0+bZIcg4ejGxXjmballMezWAJ79pRTD+DIG9RkNdsGgrN0HV
FpuRygSCnN7Jkmmjg1qytrreOjH1eNeZ7bC366Z6rDNoj3DA0qGHUCucbZ3VJR5uRmp2ptfjmnL7
JX9B7NZ/VmlPhQPsuokpJpDohBZZPQGqrCgZsiKu0iSW933BeNSKXuxswws1Y16aseFgrMcofcG1
kvTznwCptr/GkXQGVV5aRY0lFofea9yV7aZscjTUG49CFZwxYrfwv9lD51Sr+SJoR8GyrBfPCM8K
v8RN3Tfpc49lhk1rNNR68Kb6yWzj5hjMgdtEGFGhlS9DKfS6rnH2rIaBziNWyyJ1V0Mi5b1r40yM
hjQzprUrQf8LOVGiWlwNhDufy62PM2BdTXZ32y6JfzZbvrHUbJ3rpBDVeckbNnRMfFgMFof5idgK
77VljAeEaKCZTTfIiABSZ2OETXvuyCOsQKQOetWODbzISpn5zvCy4JXuFTpGfBdFbCBQJye2/oKu
fTgaQ558C+PY2YUh8my1YPOe3GQKGCPMmGXwVY95OJvsN7P1k+NsS/tNCl3vBXHFp36CQifwsEdh
Ydek8Udnh+qqQZQY1NUTJTRIxnHv7OPcUFtRW8GuqrLg1Ibk5gO/Y9vWsKB7gjfyC4W5AilYT7e1
qlTwEIaLO0aiFjwbnsxDNKeem4OryoPJ+OnRQBfpMNH9Lrv0fSFkbAOQkF7+oJMwf3KCuPmm6fU8
JdAtHxU5lCeWVLtns7MqHTVhWCp8QB3Lb5Hm97J+y11H7cuR3Wc0O2DsvZ2hxXb6yDESVMg+2MKb
XGvkj2YT60cvl62zFh2Le9EKdQRSPj3MNopoqNNJvKkSHbwNFv6owfTi4DhlU3mqamKyFYuUSrDh
1miw+H8dzIcQOx76dLYwAuWeeZdnZv3daDrjS98p/1Pf+fXW0rZ3aDuDAeHKsE9DzJw8vvCZch2t
j+2zgO8VkGMLCbEcS8+vkJioSSyh9vN161bja2aHsJghIBeEmRn+8dl3GrWGIwXWtRLqPinmPt7U
4+Du2gar6+i06oTvb96nbZ7faTKm1TYRwtjBjG4R7VDObpByxXo3+F5+9NrxeagDJ7pUS6ETa7++
qTCnOqu0r9zvpkUvHpOFtfgJFDnBahZ3rgVuvx62psVJMLWm4GwQzT+VgpGqwbSrJyWMcti2IjGa
ba4ASiUxzsR0mOECKMlI80rHDRqsrqF/A+d4w7h118EYQ2uS1nYkhzgLjtpznewnmjq5Jb4iyVQX
tXGaPKN0V3AM0LrWDHYXK3CQO9sx6nDX8XbVa9vJsnLXG0649oSwys0QWtlCJ1gqz37Y6l1G2YUH
NJMVnG5ndI808FU/DLclhQab8HvqaENGCf5A/HNGPJ7BPhmRIf18XBN4punKMSy1RkpNpsoNim5T
0LLW4RYpOMgwEKcmdje386hty3HDrC+dmT1y3KdkEe7PpAHKBqQRXH8i1XTvWV74lKnZxhaoa2Ib
Tai+1MJkxJvsKtoB1vKlF7REapr+/AJPx6YfverGNiznxZz7IfJZ6+hG782z4s4GK6zwIeS33Cma
NWVOhkMrepfWw5jnUKLtmf46J8CcGZaTdVcVMt8NS7BNgi5/K9pJ7SaI8rfEn7xJbTZs3Hx+g/qn
w080YHti7zRdCyY86bxvczw0A15ybdm7PhNmCT3MgJeOotPi5zPT/DZLm4bpVIrUE6+k65tbWTFV
X3P0RsfGCJkEeU6HSdp044pz4GITrUnLuNVDXya3SWGtKxeK1WYmfpo2YahcuvmYbu633dCf7NJX
7Y6Zu+WH63ooev9+gLSc/yVX/3SCvMoNYrOyFS+J3M/K4MLmpS5OFdXb27RNh20KC38z9CDNXVsG
r8OUdc5a1cN4oBQBylxi2Q06XnvfR7y8VqprdkZ3mey33IEaAURlUJaZRZww+3rktDEnGU9rDu17
ay1GceYHmcy9bcReuXZi/POc4KzxhgG93sCvUZTUHBxgChchbr+lQT67T/O6+Y4SMj7juxcGUrz6
YgTthIGXM7bpM3L6Zfhs11X+LGOdoKM2gjaq2QFem04j7yX3MR2qXJV0SAbiS1wK84EXb7ipOs4G
qzSgBai39MRLiAzjBvFMvoBDJE20dllFYcghU8+OclrQBGcWHp7CIxWcZ07xQANB+IRUcfpssMJ8
nrxY7n3DX6aNCgTtoD54lSyyYpeHy/fUobRbeabgf4lAm1J562mR/Mb55d/WJPO/KMywmOJA7f9q
UVf/gvQ4xSvm+rwbOxW+f46ZqTjVk9W9MiCD/i0Na3GYXXv+NEibxSdRBLSrMHR1vHGWevzmZIu9
L+rU/Ir6vPgSunRUt7DeJULKvHrSbWe92qPNmTX1063jxupOsNAhMs8ZgbqsDBPeb4ipK5qajq0K
3GSluiUDaOv103MV1OFD7zrzM0fk53hiTjlKsJr8CBFJH1A7OU9lMIjbDPpttKTOzC0s6qIjJhdo
SGTbxJ+n2cN2ErAen3WRmVRB3NhiBKA2W4LdSRxUEjrF2qZ3o1jVS0M2tjT7U1Bb+tH0nBZsfanO
BWeUC/Dcytx1rzjmRzWWRLIbo6kxhuSJZ24n2OcnWsQosBAUfHV7mb3MwcWdbsae/xoXDp7LmUzI
T5ICNafhlGTdgWQ+nTD4Yo1n3+jdAgm449Ox25iXI58IRHayxYgmhsTrHA2DiX6it4mRAPcNtyPF
s2k1qxAbbgUzhONybVoza2GGZdhjlu1LbLrFg0pz61QXaHF0zj9DR+yqO4MpndMQWJzd7bTzS2jO
g3hVvoW9xuYht1d+YiS3sjdy7n2mY4QSqjrEhivuHaFzfPD5ONGMB9fzjiae9rEvDGvfWra+SfCS
3sHrSp/oEg4GNpSaF6wxrPkwZYa/7YSfPrQpsWE0crr9CpituPU9WJ4YDDSJiy747k9Z/WhmU7wG
UF28+pUztCuQX9VnRi6aDXTVNuo91JGrls43oFHUBlKmGLoMCfl0sYFbRtI8BHQh/mCcJz5RiE6z
CAFpdxMSPR/HWZWEpk2xbzt/XlMDD36EcRh/dlXTkw1olnAzyNk5YHy0rHXelNZnPYjhrrfS5Zkl
tV0BaO++AB3wv7A7d8+2IxYVXeoJ92FlxB21msm+NcKs4igvkR6viKv7aPRDsTc4zdkbuPMiZPS1
kt9Lc1Db2XLVlpUcx4tVCttYlUll/3KSbnymx9B1IqWs4FkLGpjWXcPAMSq38bubFa4BAXgpN2WX
zeWq9tX8on3DSGiwIkVjSBG+hIvSb4GyOOCPBG3rZU6s297u7Z/aHLvV3EsmxwsvGKttT3XRYcPm
qO/rOHxKRer+CIe+OIFs8VJgLqr6XNu5eKqdoSBm0u2t3wzho2jGiW8ypeF3t0OG2LZBemwXBGsM
9xECZ7htklVbFfGba+ZIqdOLlr2mo7w4jBl76qZxK6FXVCO9T8xhEiqAwtO/NIj0fWN1A2eFXGwU
KfCzkbfFU6ZTv43suU+fBZn2bMMyON8YwLJiYk2H5EicFYzc906qOFMYQ2esVG1rdkGzwYUxqdJk
Mjynvral3z04Z9JM013D0avbjGQKntpQ2/tMXmKQvHWcdWBXHLXceHZSwog0u7ETa3nrlXCf8065
JHqqEOs1ys5H0ZWscBJ1LP/UivWTLI3k3Kl+OWuB63fl62LGqleCE6V+MjN0SuwR8RM1dyRs0ht7
8lxMRV7mNxFe9cLbwEBxPpeFZoObylRfDNJ9aUUZUHSgF1RZ+SRawM62Ny7btJbxkfGk6rs/5N7a
MiuzPbEYzrDMe+zfUUz6YjfnVV2v8w6bSVAZ/WOl8rpe0aERIEAL8VWES+3c50IsWzpqxF1V+eWh
aDryU3WN7Gplzq31pbbpgVlBPSGflYe4rBlDWzOXEO99huQhkjv2p7HJ85sqrTv4emZ5yMu5or4j
05tlnrz9LONm61V5Qd+4mR/mUZindjCbu3Y0rb3ssUmQzBT+t0JR9uYdKOYNWYCZhoOeRto+UBzu
9VIsxA91zXIT0IKeDsQMSRr6x0XYwXoyRBu1E25XjmHLo+WVzZO2FjbNHF/favZS+Zp5g51yuOdB
HgY7qe9QRJJekENpMlTuWem2w82RHgClVLdsagw3WsQ3JOCozGYbV+pQIiUs7G9e2JdHZQbiCE9p
OPoDc1DYCJNiTQrd+VIFfEAdGwvHGCLZyFW+K9bcNI2Y0CDta5TOFCXjUt5WJZGDb/n2Uwq6hARp
Y1tNxKMYHhTP5pcSCbbLOhIguc2VIVZjrfJtTovtWxG33qe052xkLtby0EnbP3Aow3CcWyiy1qG7
zAe6QfWlr3qkNyOfBILCgPE+jm3qtm2sajNMS7JVRmf9HNWU3mdGMB1nryBV3fTJeJfzjn5F7heu
l4TGHp/2q+3iDNVBlMWAB5lGvp02F0BPbcD5ncnig4lgegUOzdz3AJY57Jr9ple9S4Q7MqjnuNN2
mFW6A5kQvgx8p8e2DrrH0MYY7Num/aWi7rIH+qI2nmbdCPL2W4AG7KlQJrpuWTQqohtCxGt0Pean
rlXmbR0ueIWboD2yY7OrdaFN8KEKMdSRaOzp2+Jaxn2bNnO6QXhcb+owiSMqIzgapU7Dr6NPN8t6
MRMREOKKeOORBCwjf5yU/QmDSj98nscW54WIzcXfzLPvH2I3m2eY6660V9LsEUv59DsSMtZCZbvA
1Za/8qtBH4a2sqEclbXlHMXUt99qXxjNo6/9dCeHtvxR/u/Wl1OFYUAXqmCfqyT+ASksDinjPBqP
Q2L2HTpgDqFPoeE4A2oTSs4bpxAct8w+3XcuamCE0uKxlmS/LDwcy8oUYXqTB2G1HQPqGStvyi3M
KcIll7DQFoa7La+/Ip8et7E9GmciAetRV4G7nkmxbbpA6Q3h2RAF5ALOpS9NzJGpWHM4DL8MfuKv
0NuPe7QxnPbaTO8FyUhSBGn5gyFrfy2rqvxUDCq4w6OtdtZS5i8z58SOeK1tnuYh7+6RuvUvvk2+
x4AHsSttr30JQvfRII7f2p10D42V0ltisZccsfuO35QijvZVditlaL/aPUsO2SpjnVmjfB10TVVH
TfPWWMb5C/bycScasoyrhFXzzk8D1Gx9h1YoHkb7IFo7eaI2Ez7h0Ky2HQNSOwbMGP7ym1mcqRrQ
xuRBgEV5hKD4IXdb8TPphfriBl6LqKmXC7s3YORNaWfp0zIxwZdhtHkj8c5ehR7arTfOQKEgbQf3
zqsuz0VLEsRAQ5+qOsJQEN9VVD7OHU4hd1P3YfMwt30QkP0z1NGXtkkGh6YTFsEEWcRi2PaRY/Vw
y2SgvEEE7Iy0J2lcHmZotDBRpvzeSs3gE2WC+FQyysSpKbGCT7WeQtTOAOALK5cvlbbxMi1xt+mc
pSU9Zw3bMbOdcg0zTj8xv9mtyDrI59po1XEwrHHDFkSHf9OJY0mK5yf/rYvIg5T3hVeGZ0/JLhKt
VBEw+uxnkrgxyREvi/wkYNB+SJIDija1652cMRKKqxffceMenXGQJ2WWqDea2EcdqtPl3JQsIGs5
h82tT0J6WbHN5eRWuSWbhpJaudEwERjzR8qxNkYSE53ZlN/SWJrHpu31vmpD76aaG+sma1PGNdpg
PARgsR9TN4Wm4kuKCOyXbf61aRLMdiKPm8PQXczqlBsmihMEFA/U2iBzVn4KPLadxApNDrYfUs16
SyrB/+a2xrBZptq/Rz7XhrRsYbO+oPXxdXKYrX6mneFTD2JZlzKuvk4USfcGjbeRJHO2rBZLgRmZ
UUUCvctGw2Lgzw5fyb9458RfmqgfNeX4WFOpySZV0wfWmfOO1Ej+Uoch0i0RqDaafC+DDlv6O5xF
zhdIejwUS5HR88IjbG15FlO61UrSIILGzWJN+KyfVXKpIcpkMY6hNAmexDR3DwG/3l3TGOlGGfO8
m8Qgv3Hozp4GR+ZfAj2kPyw3ZmkiUX5RtFFiJMmtq7PIbMXDUyxjFM6xe/bsKtvgebGB5Pbx4zxq
xoIbwu5VQgZy18+N2Ih55gWj1yFiQ0r3YW54v3gEq0O5VHRODSGDgzwPp4S06GZyAmWspxwblYjn
+bMK7f6mk1ZXszFTM1inS9juCENfOXWOF1jPIokcffO42KnPiY10VhLUM8Geka07kpFnlFC8mr2F
9lZaJW7z3LOC27afLLWqy8E6c+QqdktfhluaG60jlJr5de5E+OrbuudN8soUGrWSjYWNYNZfnXAJ
vY3Bxd2lPvwgDk7/x9x5LMeNpW36ViZ6jwoceET83QsA6Zj0FCWRGwQtvPe4+nlA9fytTGqYUxOz
mFqoiiWJh0gc8533e02+UiN1uKwHBSGm2ijpLuG8sFZZkLU3VkARIouuW4WBbt/GSCR3g6ZyVpCD
cKFhjbLHObO+GMZmPKNTl91X+sjdIkFVSI/XWCtiOTFwKXLqMBSuPIbY1ydRwR5e0ehX5mmjTEOw
UaxU/h5w7NLP1wUyA0x5bKcVSwQwrYXh0QZ9eSWklnK+LGNagGYebK1JjLsMVLsiB5iirLNisQaK
F9d9mEcOxVPuCY6nM6TF4XbkYa7tNC8pFPsk2kydr+6JJF7Cl1KuSNmY2mfEUMsOzfhgNwGAXUvQ
3xRHqubyMU8S+SZofXGG37HYpbJoL3xVV650Pa5f07wY4vOmnHpYCUarbVu1Nr4nXdY+aEIoz0Md
N+tWD9DQWu30I49p4e47YZMilk2NTL50XPYXbO4gJ5rGwRxDSBh5Hw+jgrfCpvF1wfvgp63XOmT5
t35qMJfrohw2X8XKSW19se1O7eFbltkZeZmjnW8lrDaBebL+dg5Ni0gcnfM31HocGQ3d2rdJJ3aE
PUkrH9fvM7pQw4Nq+um6lJDgtnI8ghNo0tpvYSr6+MC9EJNA87wWdr2iHVZ4Rqn476Pu2yvsJaK3
YrYAkbVYIiZJ7a11XySCNOym79YTsfYvmtrnW7VNuwst7wNq65JAyyLWlVVOm/VaDEaOQKuulcsc
oGYrm4p0Hnb9eMmtoMS0SwPtDmu7vYI6SWqGNUnV9w4XHWb5ZEnbOpIM0u2C4VwO+jh1BpGr7kzC
+BWSt6BbRZahMq0ITymB0mkQO1lWFIQbym1PDmRU0xrLSrX4wfaHcpkjbJcZ6Vy7fgmEgZdgcQfr
Qnj6rJTkOEQSV+bKUl3OeeMe2oRmOAH2kSBaE+2IiZ/+zre17FYHj72sslJeJfOs36h2HNN3SIMz
CsDojJZcuOLtJfcGFoLtWujK7aQlDRMgzaZbNr+GNOPGBp4UyevctaWjwbNwO3qPyJzmVNxKKI1u
E72IXoM80/YVooWXpFtQb32c9bs2x9+2AKJcWyTXOkB6/ismFc+BWberSu6pe7OOBh5lxKoNGx90
PVOXxdttZDTFtODo79dRn5AAyZEp4qzxIlEqa+7I3NviOJ8o5fLgOzJc23JHq6WX78fDNzyTx2uM
a5EepzqUl7pL5S0OXIqnWDh6SCwiWBt07zeJSairnWTpZS0ZwXlsWsntiDspKLyhxfQNx37fh624
izAEJ041I4q2EuD3UWxF36IsGy5T2ViotyV4/Mj2cWsoI5hNHsyrcEwya1vLALhEx5RsnHhpvwnD
Il9e5FK9kmb8mPaTTVhnwf4/IzovGy9PgL28IQF/EWLCxAbvrXbLZhfKXNvkDAtPX+ovstzAwLYZ
jEBG5qWY9wbdwnuoJf4l9wKld6tQ+kGQ3bBW/VzaAvYNW9UPVdXp5yo+i4EjOTgKe/w+2kPyI4SY
sCtKUV+kWFeci9rUL60cYZmbKm26CozAlxx67DAKc2IIE6c0ouSRTdVobpWOfFuPDHF7Iyscxh5W
ubn6nNek5KZyQYN0CUpsZ6UBEOtxcXKztBxkr26LZyuues1JaDdsdHX2vxkD1KirVkKcIfohar6p
+ALY65DyLXYRf8X5pic6jr8jVMUI7hhjfDfB/T2CEPIeWgNP57WWHXDiztEPhV04WFMqty/kivlX
QjJAXQqWJ4YP5pBH3OsY/DvZZ/0FBpoxgdZS7+boHh3EqqZTcLi6kKir3Qhbc2/QJeNNC500UkUb
LqRaD93WbAiQqxTDzrazn/jJnmJ1TAYCJxXTD3bLCyOF3mfBenTJuEFzp8GMIKkssHdNBBckrPn5
rVCj4t6vSnLpzTq0cw+RB/KbsIjrlPTYsHql1upkKox6qndKB1BAvzIBYu5Nn8urmpkqf7weKIKm
0JgIq6Sm70gCQsWlxJl/P+RTNMDTMfRhY8hjPpwRaEh6VoCbnPRYgM9sa4WWNudw/wqPRzMf8pju
gBPapUTZl0V6zIkXdK3L56RpG1oQ5ks1yZa8wh83AV5QinTeCAWa+1yHneZFc61czbSFQFGSUJ4c
owy0Vatp9X7UE+NJ0RuaQrlk5YqjzgRZ+DCKbpLJN741WQHDJITUpOqCRPihm84yC4GxZi/cjwL0
0LXYwqj2tYbcuhr0LudiiTsYeddiI1tGSpMpjPMMUNvv13IcIFFAggfPJh8eeGHWuu5q9SxbtEYV
tOvnYWrRs6lAZpe+OWj+lnJ3lFeZ1lcPoKftGzhv/hAFhn6ny2qtODG8qj0tHWhxScOuXUr67NVd
QIEOP1xPL9NoHN8rbbS3BaAM2Dh+F8+RPFPsN0oQbupGkS/QPjVeA0jHoWwF9iZmYj/aOF5Wbm9L
mhf7ZfeIZC25IjRxuGMqh5dNmsgPSl9YTqGO44Xi69OVUEeDeIFhqj0yqbiLVJNxZ0mN5HJyGO9p
G8xrLS4qzt5C/jYXc7dm/Y9kbsbKuUZ5+6a1C7JkWnL2o7SmjklF15qPFnTVDHLrjFCv/kVKIprR
TdjSZQYiMNuEjrJflMUW0kz11EPD2UtN3O41K3ynB+WfTzg/CIc2Z/ATfQ45bkkWW6nbRglZCHJs
6k+lfq0lWynHOUDRSRqheVo74WBkPIQo92AE9lmtWEhBs36geAmtIoYlpAfBHunH/DpY4UQXUiBT
AVK/awjtOs+goL/qnZQ9aLQaMeaOShJ5e2jwjqBDs6+ZImuK6GjVS5J9wwK0b4sy9a+qTmvcjgJv
PU4i99J6Ar7Glzu14XwE3L7xZDC/2XEZX5dSkT8NUgoCOvsF/R+/LW5S7ieaO6AvU39R6/9fJ9Bt
3orLp+yt+a+DxLl/HX7Z/Po6eCu8p/bp4ItV3sLXuene6un2raF7+K//+pXKsfzJ/9Pf/B9vH9/l
21S+/fMfL0WXt8t3C8ARD9Pk4Pr+d27R8v3//feWB/jnPwigwxbsrfn0V34F0JnqX4ZuWqYOIimz
DywSpV8BdKbyl2HbBhNSQLwAoUJUkSOPC//5D/Mv2SYmwOYXQ9EUY5Ft/zuATpL/MmVZl/mbsKps
kyR5++8k0B2KSEwaijaXE3YS2cYTwT52JImmEffOppVJV7i1jdsiCXJXbuEoiDRFwlfX0V7YJ8Q4
hwRtxrSEKhSLGGjLXh7wSHDn22OYA+nJHnTJxBPccEidVdoT/HXzj8Noui4L01CE8aGQ+42yLYDu
1WwIZQ/ox1FMdQUIDhYwNiti57XooUh+JOmWddCkZwBIi+F+6eLAJVHJBLvqHt9tyTwz0stSAqHH
tMxtgbdpJNLJ1BzutNz2K3zFOw/+YFa4NP0hn2aSY52LS+KyzWI19HuuVj2aIcFG7waZGz8lr+qT
XWx0UBBpJSteM69j+ukv0wvwdzt4cbCGg+EYCmfT3rTP8+BulgJnBM0soW2uzB5NqnfKavzTPOCd
KKYhU98ZpqYfO8zSI6xk0TMPKmUJn00oEMGh9nHcU0OnsavPwQjWatz8tlaufzESfk+C+9M70kxh
C0oNw9COOfvcPFE0Bwwrh8W4RmcriP1ryhMKlg9FxH/oEL9mnKkoPJhqGEy9I/1S3yjTWGn+7IVU
t7VHrLeWb8LmYrALuscv3FFKJXaM+inLvzfppdCvsiLjOFhbTP/JnWMXuFzbwV0rXGu8ru0f1OZu
Ll+Zypkw91F9FfWj80HuHh4m9d6A9mX2D0F3OSbP/SlN8h8fx2Lv1/jolGUVHYoR6ik0x8yMiXay
XGFcFWnnmhC+w+B8mGQEA7SRyGfSFxpyj+iz4GwYrmOdL5nJ8rawNl15lUFqqfbp/KRH71KIqFvz
UnPk2LznrpHWzaocdkm1CqHqxJe2htZfp/M2UvvfGFBJbPgc3Qkvj0Np4q/XZBmmzF7IJBTHhiFB
MyNVTYzZQ0FVgOfROhut0UssWP6UiqyW6lSO0pE88deYtrB0W2eTRv919Fmq+pyFuUJRFGjKhR09
wdPzL0NdOx/0ErvMikZDlHTbAtc6tyvVcGPNpxyGF2HK0eykP2yQ1awbNs99RNopVPIi69zAPsLM
NXdWztUGeHrMX6j2TmU4/Gks/CdUVvqy3I895TTJ7PCRZgOxIp92T4d6wjTXll+EvO+TQV6HFiAf
Hy6nGEefzUSVxXEq8QRuQLXEQEoL2TWuIGrjZUsMHPAUnlzfE9N046QhK886seT/sLEwsqnZwgAm
kI91uQtbN6GNxSNCmnMGrY0302LP97e3Lw5222AdClnoxxNW6+AOajwj4HBQAzsj4PWxAvS+HkUs
B+LRBIEnBqWHml0QOrs87G8nWRKpBbQLOC1Q7lfWtFSKXbh0KWx2mdZy0vgql2CCSCOUVy7VJzbp
P5wNpOFCbmfj1ChXlt//bfgZLUer0cj2omzmVclPFVC/J4MPryza5WeBzj3VrE+M+ofNQBdUBwLR
B6MeVyYYTGumngaztyj6NqEiZrex45UcPRk+rUmDO4fz9ef8xxHZVU1ZUbgSHhtIJohagmEsZy8u
Os3RxMKJDH3T8edMcHFKIkjK3Ny/HvQPC1JXVa606jKR7GNXjZKbTkPPYPIycaXX9KADY9IxICje
J0s9MV3/OJZmsh5sm8V47J6BtC+k3cBYflmuhymSVsXYFvBKkXNMkjixBP80GiPJtk6Ny24jDqeN
36IloBM+eUl330/KAEJXRK4y9ZC9xSmflD+sd53PkEqP7LhlIz0cjDS8UZlMwU4TDYOrjAsbHjrs
iRny+ZEUWSVOWme/llXl2HSyC+YhkNGHeH7Says9fez75HnSK1dbMo6/nhif9k7bYBzN1ixdo8Vr
LbP1t1UXVbbaDbTOPRuOCr0ma9h2MP5pp8jfp8Z25BrrN257LtjFCU/ND3Plgw2HsQ3NkhXoW8vG
zQ3o97HDaSo7zLaXAiN6mev8vomzFM7EkHpNMbiJXCF4hzYVDtm6Dxq4HHNzX+EidmJxfFqR/By2
rJuKbtoWlenRW4Xtian6UGOFMrevCquDVqK2mfxkkyhV4kTS3J341P/46JSjFAIgy7p+rK6PsV/J
RohZnpp0vmN1vjdU9g1xtAPCfoABM1JuYLMsvfjKcjpbe897G8rEdCot7cjBg8OTc4WPntufDaFa
O3bMlCW6kKYZcTVLZnD6rG2dQJHO5LiSvkPSvJoCJB6ppVprW06/oRmQVr1snel2eClpfXji0vbp
EODCySUR+Z8qa+zHR4cA5PUummGle3R4If6G4bIbu1U+edVQQ/JXwjPwufev18CHZeXhRIQbYisa
715Tue0eTUQlMOj1RBZCHECNLnvvuSAEwc+ifGPNOAvZRvXXfr6SwhUSPXv+nhmXWnIpN48pIoFu
p0iPoX25cM600rmJrlCdDdtgwIYscc2cwDMIR2+K5pFToVk7M73zQ28Sq1LZFcH3eHrow/fMuhmS
i7E5kbchPva/42dbNhJDVRSK5w8O928LfJYMAaTOJxrXW00+k7h9mvrrZF3jXrWuG9iYptsbV/70
DRK3b3Fr/WYle6R8GQ2rSqc/+Z22DnzgGw0NcNT+NLpNa/60ym3OtbbYZMCsaLmqjb7LLKjPXpm6
UsZB5garyrhGWFW3u6JZQ/Hx412qnjOz8w5X1Fdy13tlr5ZPBU3iYf0wJltVXpmG1xk30NXQ5Kk/
x4dUWXftjz68S9NLpd3q3TlaMAP607Me/hyjn/1MdtV7EN7N2k6N1xp8xQ4+m4NRxnQ74UIE4WXY
5ogGJv26RQOIZqW6L+wtGQDwGoeXmFD76BY7P9DPJCUmwFPuUWXk8jVyZcrxNOQ51gjf7dIz7TXX
bF3dl8ENfJgmX+d54Ijh3vTvqs61zHOIJZQvkrVbStEavpG5t2rHkrf9A+Sl0aA7i8bBCwqvfxHn
uu8a3ZWsrDMocNAIdCeTaEtcxtOLIa5DP1lH7W7un7PwecxXk+nkJaESW61em1kJLA9l3rAdS32S
jYtql0AOAYfsV/64r9qt0Okr7cbIza0TJ/znDZPbk8maB1qSaQUeXXQtTqcsNymawkK14MPFe0pC
tGxS9oPmn+Ja7OsnzsRPJ69tyigpqH6BdDTrOJ8CvVhR1+NS4/MfbtbT/KBznZ3alz9QoePlQmUm
W4rMyUR37fBMqiI8qycJ+vXQX9HOki3XUG5oqueaM780qFblx7L+NnW3o/aqam9NhQS42Vpl7Cgy
nn3eAuND5kaY0nsd4WDlto1oMW4GQZJx6MKMMayfcaes827V9z/DG7rN/q20zxqnpAW2Cm+4tGjo
FikD9+15cGZeoKQPjXW4by9a3UNRD247o3Ta6Bf1ZXWnQBwiKhaBd0TPySlugBQKmw7dJrjsUzQR
WxqKCLt3aobWxUlf+vabFd3ltupM7/M6kFd55Smdh4Poot/lFg9TGi1W6sr6j3J+aYut7u8b3RW9
Z02XUbOTmrUd/KzrSxoliljZqoeEFETAMp02WbXop2avHy7U2CNnrFm6jGvNOmuaBwhk7Y0//yhS
NFGjAy0cvu+jlRHYlqEQFjP2ftDRpCfN2mrlldoAhxm5V1fXfXZWdFtTpSXy+vXe/6nW4s4oc9QA
UWrG8u/D990WbWpWlcb7NuLK06P+Ra9RJsB73894BZyoNP40mhCcMZYNERQ84HA09LBa30Cn8fIB
xZgGigeXENZR4wsvJzjw62f7fKMD8gWLsmxFNlmx9lFtXCcNrMAAQiKqa7riWZ97gYqIJpmTC61j
5hG4OK6tKnH9RtzZtaafOH6WT+9oNVEmU8vqwuLz/YBFfjt8YDIXIXRO7sezzXGeQsmH9ticWLV/
+FQV26TVCSl++VDVo081tXtVawIuN6a+hjRgul2fwwIXEBVQzpzKCvlcoyxjgeNouqyDORwBy3FV
2FnXV5NXF0a1jWFJySBcXETgN+SeD2uPzlFYnthzjx8S4zYNMBtEHkBe8F+HD4nye4bi0/eeStOu
LIbala0LZX6uGpzqvp43x3cChmIYhZJYpSJW7aNZGvcjpNOhAHEWdnfByVcmlgqbyb5Xw8VP/ayP
as9Uo2n99bjHx8oC2Fs8GrC9Sun3UTT/NluENKsQB/yGRh+bYJWhCMtEYkCY1QfXHDx5Rk3y9ZCf
loglOMhsnYsIFTC38qMlooaQrCya3F6plwZ0xvoCFTJd1smdOimBpwb7JFaUTdfR/IZT/TenLsPb
3H4sIBcKT+5gh281SiX0Iwl0HjutQEAn5NYFFU09AQO0s3379dN+nkM63R7OT3Akytzjc1tBzhGm
Ulyy2cPJkeG9oRAJ0dkgCBpaYz5xZn96n3xD1oip8ioVmklHD1caiNcpL3O8asfarRSU7aaPTqSC
H4sasntPaDmfmLsfgM3vW46l4P0NJdygNEe+pB+tE5i5kiggY3iFdT1HmODZK9k/t+p7s1KvOizq
5ZI6blh0KWsLT+KyhJ1+zhe9dD0Pj0mynvFyqbGqewz7+1iUawlhAa1WvTzvigt+nYp4NdhcRHvo
zR2sKMcurztxz/eAMMo30GEJUPGmyfJXIQhhGHM+F/d/813ynDSgVcoh8DIadIczB8K6pqMwy72p
rO/8oZbcqtSwwhyL3tFR/52YqJ/2BJAVJs3S3LBRmNnLu/5tbY5QUgxohpHHMe1NHS36sLIdKSuV
VZqm77MaFi4WGtd9rl1//aB/HFkwPCUnEtRjO6dZRIZoiyrypjh5w1JgWJmDDgWpDyVMJqltIA3B
vFBm+8TAn1bL8sjAdODYHNmacrQ1oAtBfkNEAL1DeTPJAYT3yOQKNLW2W2anQN5PLQKLz5bPlUAF
EBGQ0KPVkupDWmIkMSLnbmgfNcipDGNLluhOH4zpEs3GOkd2eEn7KsBkhyBUSKInVs8HYH24ekAE
6FKCAfOz0CI5fM1qaepjVo+jpwo89/EmkWE89feip0ZEoNZpEa5Q99kWifu3XqKnSd8z2mkhMarp
jgk/I3/3Zbg/0mpKnrICcRa856DHDwiXAK5LdyH9Iqtdy8a1Xe24bnM7zJJ1J7DTLyqvjdd+9URL
RGnY9pdfWYQCi5wa2KEMdnP6fYjWrd1TqSLyxQ9GPvf51iHam+Jvd214JaiuAcPp64JJHEc/9jFS
i8zHuqHILyMxQnvUs3afcj1w2lK4Qy47RVfoXh3oNwXUd7j5YXjilRxXG8t9hxqK1r6sUkEdZ2HI
vh611UyBLhb61BzJGJUgd+q/IxUJ3KieVnMgnTgVP898DmHd0pWPbi376OEsSK20itu66rwZ95Gu
65AsxVDdAw2wQpNPnBK0Fvh2B5NOBYACwoW4wLAcUIfDDXmH0REifU++UV+KW/YW+btOJPW0SoIb
3/SwOOVL6SXPXHoROqrs7rwHikHbmqDkdBrNke/nfbAbYR1nSHiuKv2VX7vxR2dfpZMbVxtLrCUc
M8x6dFr1aewuTabQ4kMF8LlDkYdtRFqvcuW2mB5GbZuEkxPYANdMPDeTXa4r/FoKxzBco8L8x9Eq
0hq8OPTsCpgETGClK65ZIQjEdGA7tl5jQ/3eShGBuugy16m0rfSNH7sq/jDUwlDfAie/Vq/mayzN
ic1Mv5k/cFmHF7CEA0pbkeNMgq3pRgtec2s9lhsQ4fnS5qLVQ4tdoCblzgiIp9hi0JDal6W+rut1
HcNy4kjfldCexSaXt9N8Wc4u9lEVThDBhv+pTWs7x/diM7U7HLYQTRvDOn5s4is1OBMP+EjJoRue
K5fjz+E92xuPykY6z98q0I9EXwX6VWA5w3ReqK3T9etEvfenl7q6L5OXKLvJJJfLubgug1Ugzgiy
RgNuEFbxGl7MJ3boT0fDMnEUmka2TMVKb+xw4kipmLTMh0GOgQ7TwC4tVzWBWtQGZsmohmczVmdu
ZCqBJ9Nj3X19MH2uHT+Gh/WxtB6guCzz+rczEcfH0VI60XoYca6KGosiIMRhwvtpSYYTk06HpU9k
oogH2vZ9lv3dKwHjGzToQWJMzQJCPxxf8MCxUQdMNak5y8Kw9Yyqu0vnCqwiH08M9mkfoiQHftE5
m+RlOzraE6woNKF4YiETa3WwbSb/Atx8DQ0VzsmUPgW4yzjxVPUndgdlubwdbQ6MC4XH4ly0AOgP
HzJLoqrG9gyVQKz7G9ErC6sC17g8jbUNu3a2j3R1YSYIl67+eNWm0FClPhIunUtM6yjTVghl9/MA
OpMTVIKEBP+BzlEyF1eecN1GEqhfBLW59fPh7+7eKiUEk3Mp7jUZ6tPhT48DFQo6e6g8fJf2td5t
aYzhik3NiIIOltBQ/BjiE5fuT2X3Mqaig6EvPSr7OIEIlSuU9aatKNOqeYNF08YwurO+Uva0VyS2
1ewUCerTeaHCbABhtsleVbigHj1lj8EywAZEJeCI9iyVnlOc3ayhky6h43/7etV9nodLhwZy1zIN
Cfg6modRUfSNGdWFh+5EWxI7zwNzpF9hS6vYxFk5sO0zyuL8xJH4+UNl7smCE1hBqkC37PBF2mhq
jSEvcsogBOaNaFaQYORN6isT7mbyzyRGGfz1k36uCFUmzIJE0qCmIWgd4Rq4rQq9CpPCwyRQdejM
JOwiII3G3PlEA0oR8Fg6nOFV0Dttp2AUbQ2h24vkb2+zNkcztT/XVFtTju9xXZmoRlKpmScnaK5b
XXHwsJght2WuXw2mUzGFRyP0Rn2++foj+DyxDkc++tTjYe7M1lpGNj1zJG29tyPcixrdXOHe8vVY
nw+Tw7GWn+W33bwEFUbdqSPgqaTHyVrEwx0OACaOQO3l3J5jNFqhEKE59/W4Gt/3cINjXLZVtgLa
vfAwD8fNoly3yy4EmgswlO2IL3VjfH9O3N/+9ElS1nPF4KCAq3i0RINZjwMpVAhTyUTuLobIE6lq
TR1ErkXw6InD4g9T19bg/jBxVZOO+fHRFE+NjpEAaVnxmL5ERvJeSI079cK/GDg5Cr9aFdTUYYpk
mn5gsKVBufv6Y/1Iwz76XPkRdDZAVcM8yTjaKIKaFiKHY+4V/WOJz7qn5CZqn5TwPb+MCzrbfbQv
pCF1WtxetUlCnAA8n4YzErpWDOc1wIbLEPUKs3OMR2JqTivMMAmTMP5swvzEh/Z5Z+MzM5WFGMLV
i4/tcCJ0qh6rArKqF8bSVdlXqDE1PBIw00qNCdskGbMfnBpPnFCfJoZG1xc0CIosQLhuHNVQluSj
xGqQF2Cv0q+LMn6UoMLbmvlDzRLr/2YwlUJfAVvkWrOshd/WWOFbWts3YeLZUR1weid0GhLxgIhj
09BN/XoGfH4yWIuI77i8MQE/EYBhE8lDHdKGGIP6ua6afLukkHaZ6eWiMk68vD8NtvDAqEWxpaN5
dPhkftPhnZNaIV6MFe5+xkZH0+Uo1KfOiObg6yf7dBhp7BVg+9RjnLeItg4HmyRceFtBw4fQD0Cn
2Mio7a2nvA8Rfpj9LkMxcGKXEqfGPDqMpIwWSh+Bhlg+jITeSDZFabSoljr5Z9eIFcgFzeVKrBd7
CFeE9TYIFfssoXR38/THPHM5M0YiBDFEwLNPNU+wST6tHj4TWvjgNLRxDPmYPoak3mf/QwPFLUDy
ulRNr5T2Gdc3Qke6CYFbeG2lQ3lil1le68EmA+VGWyB5hl3usMfV6WjUaqCkePCxkHapND8L+yT0
/9Hc/M8oFmiQapjw54Gql4l8zHEiTBn5t+JHpB6F5VqOCui2Ici0nA03Df/rOW+NG+L5xHaS8AnD
1++1Sbqfkzbvw3CCAj7M5U4Jwyc23nI3yKQ1lUK9Qxt5ymr/8BD99ZNarGuFlQDh/Xg36QqNLHop
jEEljQvVzi7bysf2ugniXckd11YfENifR8aknXj94vBNMLICeg6YTvtHtT4j6WEeaJ2S2qyJqN3G
oxE4iA62dZWm66molY0MVxkfxNHzRRCtpjFcRdM+K3a5XtePwTB//3qJHl0OP34eA8ebj2MdRuNx
Is+IU6op45fhRZpueGqFv6blSeg+V3YD2h4UBfpx+yd8GBlTMfDlr8c/XK7/Hh7QSENzQZV8zGuM
/E7u+5jh+wauwTSN36SxgeIvX1cNjjVNL53KXzxcgP9rRG5pOq1U9dNFrRw7Y6KlgPCwUgK3zO3x
CkPUubDQLmGsta16c6di3Ppr4/1bUqCL6KUumuK9PVT2fKh1XkjzqHEebv91Vb7ld2399tZePJXH
f/JAIfT/hyRIWXp8/3tJ0DesxX6XA3388V9yIPEXrC6uY4vgwVpOdZbpLzkQwh6hUf/Zyz8L0Yra
7L8FQUL8Jej28dsQhqDELoj3vwVBxl9o5aFz888vhZHxd+RAykcS2H92NA4t+gh8/wW2+AD+ln3k
t0KgxMMWL9V3M0o0Y5MPqXRuxrk2XYA1Go1bY0c6P5VmMV2qeWaL8xDDotTFaAzSmSKyd+xPcMNS
U8O/DrLR/44/Ce2aISnviygPaQYonQqKqFc4IocB9OmVYfftUyEpFf75g2RgroDtAkicqHC2SvS+
uypbyV/Iv2GLRY1l5uRkalpxjZnOYgRd1TJpG1KlPhAIp00vuY8P1g/R4cyAeLG3w02Aj+p4YVhJ
tMN8LYNNGAujus8FnIrAlQJh3KsoJDE9EyQiaFOyoAJpkYyr3myNKnZzpMcqzQ3Ev3gWYs+/MybR
l5u4sguxxh1WxLeNVtaa2wYjplOdpBnI7YPsAufUZHE0K1qNnJPJMpwxbOpnKR5x/bSMFrgySBYt
PkTEDWzPiD6N0DCldCdf1OnKbkc1m9dDVPfTVd01WIYtJNjaBXkmpX3uQtw5pirRkTDivu+7WmV2
31KxeBjj0WTZ6xn5K1QPpcj65rXwcT5zURmjxW5G/TLKx6jTCU6MgE7p8QbdDaedeLWDyO9dGZ/v
d63Ng32PX0XjxDWOrlVbIoystGQo1mUv9MzBlfVV833MxgwsZJOVjWMYOGWWCosNHu9tZ8Db4c5K
FFvf6IHd05/n9EfqjdSCFFDFnsOd7eszvZw4rs5bFBm4quJS1jqYS4MBkZUVvHd+E5S4hrfMgnrC
Tss1sDkeYS/bMWaT1Vy9It9uws1g64h5mjaO8HiSQ7OjY9jEudOwv97HKf4wZAlHyLTibDF0wWHc
8IKy8n82adlDUAa+ejJxgiAlOgfahaOLF63fJXdVX/BgTaIllTuoKVztRDfTS1uX5B+KxTa4T1Jq
aLfXm3R0FHVA9g6HN3GHyaRf4rdmOLlqHWSvRmU0vafMyjSDRiPGdBWSJPHINUrjknjt6G2O8HuH
oxMVN0qU4b5dNHPxnFrBgNd0aCcr3ybIwVMzvcWdqUrzn6NOVYWCWJvdIszMN6WPoARNsx0/B3Yc
XuMvl0VArjg/4keKXyAh55KkOH1pkDxr9h1dlLjUImz4CDnc9UkQQYCR8zjeD1GEvF9AT5fcMMml
KyXXtc6zxxgCCQLsYYcFab9OAwLYQePBO51OgpDqlBE5gKXa0qtqu4a3WoGLPJIikDxILQwfd4wS
sH810OrndFLhG+HgCpApF6biTGZGhI+FW0C2soMxN1wrUmzJg4XKj9pKinGnxjh8ucZcts/1bNnV
ytRoDa1n2683JHqFusszmPoGQ9BacSdgpMb1/TZETte20j0l0GIz0Ef+W8r1Ad9H/Obr83kmQdvJ
hYqrhJ2P2c3cSSHWLvjuezEmPW9jqCX3RCOFtHuY9zU9pyy7DWBldyhvJ2Mzx0qfun0tp08dwvhH
ZgwqbTnBVn+LMwLCYDXA5N1sMJd0VFjO94odI//jTB4NF78vAyQHF4a91vv62xANKtZOQW+cF9ib
wEJLU3xBIy66wapM87rZmrMJkb8w+75jQ63/J3tnsiM3km3bX0ncOQvsm8GbOL13j76RFBMiQiGx
J400Y/v1d1FZeKWIFCJQwwc8oJAoIZGiO500O3bO3nvZuypIin7tRLmzI9U30KAEUBn8Xcr8/x3+
f1D0fLTD3z2TcvbXY1p9x0L813P1+pdKfvy1a39Uz69p9dYM/Ouv+nv3R9HLbu0wucRnuczTFjby
v7d//hWHo+X0SH2gL13b/+z+1r9QEvicZgJkRjRN/u/mb5j/cv4We1r0sGlFGv/V5v+2Uqch88ts
jDTDpqePV/JdY4YlpfW1WeLJ7StoHwMpHqj+AvBWISScJbhc5uaDnVsW48YANaU5SP+6h4/3oJNP
rg8LPseuzWhLUD6penj+s69ZSQYzMIv6zGqAvAQQdXzvu6ULpdfq7iZVl9Om80x/n0nzE9H6u1bT
r29kUeHT1ODYw/+Wb/xbNYNLkZI4w2VMWIdcxyQBX5Mut8SzYMd1JsmqLKV3LwP2Z32qiwurlfZN
54t8NxeiXTFW6cMxM66zwobKmsH5gtzxkLuxs4lmOe3V8vb99ihd/11r/e6JfXtA+PWZbbrZPAgk
ydogJN5+Zr/lAKdNeU4fsCy3apjHTTyUj8Nc9WFaNvUKPuSnqOXlL/1P2ff3RR0eSqgAuHCN904L
fqQALAbEpoBIuYc8mx7heKOP6cwgJADxynRbd5vhYQptlxRp0VXBJzBl422j5u+PgAfdXE7sHFJ+
ITZ/+6084kQnr+cjiKr1Ni5p5KvJNtjYDKZIhZPArpA+UU2jS4KHlmmbfDLph00oGlx3Sk5JalgI
D/Lvohy0VWZp+ied2l8eh3c3yWXU5UDs8i1+nnfvx+xVUAIqj5tkPab9RfdL/TCuekzhPUiWpsUE
nl25YHBmfTyapXsurFcaCKsM3X0eOeuJcS0ZNQV/nDt/Tcb02gq+TeSsaPYXQAarRmpYa+9a/Gcf
P1R/uLmuz9kf4YS59MvfffSGlJGKrEaIXFpNZt3YIsOi6xqCjxpWvUYX4uPrvTv1L78m9iXGMYur
llHw+/maTwhOQLsjWxOfPG0Hvzjpk8h2dT+Um6LMowsOAi+dAlOmg+MgNxQPmjfAp5JGR20madSp
qC8++Vj/vA18Kg8jJbJXg+Yz6+/v60EX+G2hA85aB+3Yh7OdmGEtVLtHUM9ZXOvk+tdt+K92yA9P
t6RW/HYO7n+0qmt//MUxWP617arXZ0Uaxf8TJ+LfHo9/ZGSsngkOf379IZO3x2L+9CzV//mfgCgM
2txsf4zSll2M4/Xf26Lv/wu9qc+asjTgORPzg/47JMN0/4US1sReiEOUjvXSF/33mdjU/8U8hWO0
zw+9zOn+m13x7SODNprz+KLzWTSLfJD3Ld0yNic30YJ0P5OevoUKnu3ixPKoOqtiF1u5vf3t1ny6
/CPyQk6k0zAjNATZLR3rt49oZRm57DGv7KfIH0PbkNE9bq6SSr7PLiafTFezIEHw44suz/1/Vra/
L2rQQEDju6SAvLegm5KZMLrFeK/g+Z2J7knwS7gL0Q7p2MeXWhoI7y7F3J1BAyULndP3YPuqb6dZ
QP7ao1XMzsFsa+uE4eYKcVq+bTluYWXy5O7X/0t8NG3/1eV9vuSi4sPdi30u4Bd9e3sdzkdD4fjt
PlddtxqWUDdVz9q1mUgNIU7dzitfJeAMUr95qSxf7j6+/i/v5G/fnw9gWow9MH4hL+af77b3fOgd
MIRGQ6Dt8iPno/lAGnr6lPfQN5IpZT2O2sQ+CbMhc66Bh1tWjgrxt5L43ivsAJ7bjcimuuHrMFnF
Z0rDd8/7r89nMtlmnuwQ0fK+/EhJMgckqzf7xk+6VVESWyad0d37BX5vFVfaJzPs9xPJ5YKMr5EN
sOn79EPfPfAa2bmq53hIFj+XxXfdmdAeJ9wT6INr+zapm+yWcMh1rifRpvRNxRiw86bzWJNTuvn4
53kHil7a00zBfi04aN7ZIt59mrLzaiJio3zfm3BdVgwqyQjpOb8fG7pm48pqk+zcg7b7mnbi1eWc
sCPmbgnzm+xs1UV+cktSnP5EGYzJzMJ+1YaVldqPserEgeiOUaxi4RmUlcqAsjb4vHA168u5rAi5
KxN/AIQRY66L+jq68IxS/2T6Zr2t9f7+ipT6DCx+vYfv30ChlEEzLi33jhgIwIQoCbJCKTEuoBNC
ET0xPtZBQ+rn1BnBpU7617YpyvhMWSJ31DHYBoEDv9D9QZmtxuKucDr9CQAD6fHYzO6y3BDf/NqJ
Dh7wmFfLKGAazsp87maNcOOxUgN0GbO3Hm0JzW0lq5ksFqxjGzggxd3Hv+jbQ82/vy0zW4paiyHg
e5mm1g9R7mtJsZ+7GRxdZ+ehnBztk9rw/VvDY0N3dglzIkyJ8v1d29R3cq8bWQdBhrfxVzJG6Qyo
RS08Oz/8XP+spf9uvV6e0mWMYywLmcUs/91smG5ck8wtl7PKOr7I6/TIB6MYtsCYf3z7lsLw9+Xq
15VYJjl5ImZHJvR2vSxHs4otKYv90MfxRUE/5CFz9YKBRSOPnZUWd6WRpLcfX/TdHvHr6zH8XvzP
KJeYur+96C+XVqGqcq9sFb+obIA55uV0WwHVkctOLINrPU7BKL7lCgrcqnXIE//4I/zpDjuGQV3i
cPBmp3j7EbTB9TL4B2Lf1qTmwMGseW66KoVQ4pTRxccX+8PTwy/JQAAlM8PSX0ej344+vZUlaIji
di+gsd7Z6cBKmw7erqbaIENfqe8fX+/XzPXdr7qYeZgcIH7jBi8jo98uWAMjI2CgrPd608xzaPee
ozYJbWpgKaruOZ5o+XxtEKm3TrQsignA8tPzZLYYFXt6ztmhdszgoopS+dK5bfdSmgJtaTJEFs1q
VztHthLfPv7Qf/xFSMlhls/Dj0vv7WfmOJW7ZoK9eUpjoog0KhPSx6tTENufSdn+9NDjOVpKR84u
TJHfXqry00Y2fCXKoTa6MExpXHQSVipTCv9oW3l1Sqze/eTc/4fvx4DUpgOEwYuz//KhfvtN5sFu
crPSqv1oVfbWs6roYhqkC9s70j7pi/zh/bKwNCBD5FhPqfz+50/oGM8TeYiRIo1zW7pZdi6t2d/0
diNvOgUgyLSUikMHEf15oMP/yQP/p+/K1QOKdKSyaEjffleybDjrearal3aMKVzxDY1JBFddWgef
xJAs3+X9o+4u3o2AhtY/05Uo0N1lsSz3CJLlkdh9eZTuzN7s67P1GBP7mq39epZHrfn0J/3DfUZ3
aSz9DNye5HW9/ZqNnxczHhGxJ12t31l2lN4mzWSBH/GK6CKbJ9Yu8EvkOExtwrtXxFRbH781f3qU
PQpOJhaes4z13n6EWfpR38MS3duJ7u6BQbuHQUU6MDB5U8aagbqeNO1Paro//LysmPB3OZ7h/fTe
FVGooi29kSyecWYHl+TLUtF5hM0n69SNsu3H33C5ie9+YKamdDUoH+nJvF88BSckPx/orDfUapdp
2T708tMq9Q8XMZeDmYGzi17sr0bjby9nGVjtkhTGihCPxLEYpIHTtIkJpP74y/zhztGsZKTLE8u3
en/nCjn3mtAGsR/dxn7M6VpiPxf6GPa5VYlPno0/vBome+kyVCZcCjn022ejJT2YjH/aH1To5q5M
gtRcBzoV7ez65SkBjX0d4XpM4fW4zx9/zz/dT5sW+GLUxcXzvj2kZdQdkMDafZG72rrtbWai7Hof
X+QPzz7SnICHf0nK/MceHmh64426V+4bzeExnCkaiDGUx1hhVZI5CJ1Vyqjzk+LlD5s57zqqa74Z
W9X7AxRNpTFhPlnuNVXZj1U+adf+PDb3vlVnexRhn73h74X4S7VEN5KOJCA6BO3vX4AY6WBZzG69
zyyrdPcj2GyMMKmW/ORl8B5YGAjr64JgeJiFH8FEGwLcW2ndM2V1suansI3ibshMTgFtNYGkEMry
19OQvKDaovbPHYUpnrIgIf2XWKKNlTT9vm5M8q+zRHz5+Ef7wxtgE3DqkyeBbst4v2AhdZDKrvR6
bwoNjK0oQK16TaR9UQBjPhHk/+Fay8LIxoBi759aHIYOhAibpIAOrhZjoBzm7dxqEvcivYj/+msx
8GEHwm/PJd93WCa9UdVkTsX+V8dD6kQt6hF6ODtKsv3Hl3qvCOSBsBd1E/Y4EtQIUHq35pdprCEl
i3i5xpgTtXKtgX6ByzCb7udTpczZgfvi1DOejInNp0OY8KpD7L2T2lDlYcFzdj35/XxWnigf7HmE
JcNPAn6p1uqXjz+tuWwGb9dvpFBLpY3SmkXvfcYPEQ/SmRIaIgtS6SQGcmcKD92JkGglyLtI45dO
T9p75TTE3eRGpIXIxuab2Euaq2y28Rgaurppa5WHMI/SW/Iw+3XiKnlEOEt6j1+NOz0dQJaAJT2B
k+4+WbSNf56oFy01Ql2GJ2xD78sZQyDfwmNS7Z0llqroamAKmS2jlVPoHOxZfi61CnFtDoU61GPj
ZSqy+fDxfTS4aW/uJE0L6jlElmjWl5wm4x+H0KoG90T8895TLSKNrG3i5Gqo7NYI20yABdC6K8CO
yWpWw6OX5R7uuJaAKWdM0p9mXj+OLSGNIe04ddeNWsrLQNo4ApURrgj2NUdP3JOtiqu+ateQE8VK
xs5OG5wXKD+rKOlPNG/WiG5umyR+rqbkwQWtt+qs8RCXwS4lH3/VaLm3cqOqCq38pFdFOOdeqINb
TQOx75tkYyfVlTDacwwhh2H6gz6WYR88maO+1grQOnl2M5GrO3jBfKhnkKPJ8K2FMtYH89VEEyNb
u5V7QD3hrXK9o5UyHea2efQxvojBDYXjn6WZhnHQHhTwYyszN0o12ywGfSjLH11EKm8JWkdmKBCR
pXv9NwuYl4/N0qF5kRRE9Ik8VAygNB89SJFrezBSxMVjvh1kvLEJl5f4gdcIG61Q2s5TZ9T0A+bg
3tajdY61MNZAEuEFgza/qhN5CdAm3lezdp6c5NZuARdWRUW2fbEau4z1N3qxvOZmmuyQfvdXWhpr
YepbzznD6XlN8fXNeXzfTDDbbfNSePPWaK7i2Dz1fvttRJ8g3Y7WVDGs2gFYexZsJqQgiJ02EQzx
bp5OrTbm6xn/zKCco0D2kja3gzhJ3fnau6/2vCimPefKr9JtO71CR5ErUlRk6Arz6Ar9h9/9nE3r
iEAJAIm5RmGxK1pnNfvOwcucDSlui5wG5aflPwrDKFcBLd55aC9gsWMjrfOj0Ri3RaeARafNhvD8
e5NsJ55i/Mn2ytIZNuuLYFWHHhXnPfd1Igaocx8WwVXhATtqZahK+IxRDoto3krX+K7iAst/72PT
iS6JWF3N0sULKV/NBLdp5jUhKQ/2ziOcn4T5zVjKbxrwQgjPYDkm/ckp60uLvMJ1FGk7W1zK9jTE
NGm1IAwEqOhMA5TahYnlnGdp7eaKbbYCBq9Q2ML8gX8zhoR8HZu2QOZB4dsHD57SSbKy7/xRcwDl
VhcBwqE15jMFhiMjXg5KnNV+s/P6O7OIi14kpwruhkJtsnIXT52XXjiIeQmTHjajAeiMZfIhm5s7
fShvjEB+B1G1m6m5cM39aHm5RGtsDMW7/T018pPt5GvRZ4+Z/rUK8pAE1lWajbsp7R8DhPhaIF8s
to1Vio22bJKf0peHiJEhuPLXBAWKGbXrkukhIL613oMJIfCJJC7/1E3dwqXZx250qPO2DZkdtKc+
w2BrqQvbNR+CyiOM2LkvnB7xV+XwZVlBUO1wPthlBa5xrb+t2BVXZYfAh/zhWvfX5kA8EuFsOj1Z
vUtuZ26gaPJTwTrS+cCcgHQM2Dl78c2acJvvijqBiSZH2o5UzQKcaxuJiyJxvpkVkSVFtlnQplMl
blN0OajWMn/dwB0uY2sjXUHQn8TBDhyQwhsdThAAmVKue1d42Kqaqb4sW/HSw1F99AkO40S/bfTg
2av6M3rE20bWN3QzXU9hT+7tYZ+pWPDxvF1ljYjyFYyzuQxjxRKkdfFVBVOxWeX2a6kZ98HcXTqk
MrUi3s/OvmtwbXYVPrNZLmYn+GciudHzV6POiPLqv0qEPbIbbyaltqL0vjLkDaPAWUVT/b2eKQDq
eI7Whgf4wbQS54sze8ZhMu1I7Pz6JNq2uCogyW+DBlFdDhYQilrpRBsdAPx93LcNIgknNq+ymAN0
OEmvIQFlpn27awbwKE5SZECYATOulRcMvPp2vOrmzDtGQe49GFhKCInm6812DQ2pGfeRiT9vBKGm
wkirizsiQrVXEnQsqhQAsT88Od/OefWTuD+S0Sdv4dQYBDvkZMQLNzbpqnbzM+gz7eBkOvFUee1d
FqY2b+qpF/fO3MJ15g2xRKDv6S3Lksguy37gFS1cZKmJeyDlqL9o0Ll0u8KY/UPEMnsF1r4AWz4J
AElVpJHzPaVfJ7MxibPTU3efOKP20zGl2PhIRXoC0tGynJ20CO7TxgIIWMiC0sWu6g1KPh+UksL0
rYR0iJybMwgZnUjLFch3dYHnlQXe7aL+OWisXN/2PZSWUQxPsh6dl2nm4gQWldO3drTTg8wakHU0
pCDeR1ZSrPwWH201yOyWBkqh6M/33yijy+/GqMYD4xbrDGddPAYxlJjJ6dSFWwUELuVmLviNhuS5
tKM76fHCl0U58HLNgb1FxlS7CBWM8UoOJZIF0F9krUwzGYl2IMkSK9Ki3iagPkOYAfmiXrRDv9br
a62B5ZxymPuCn4yoxjZKj76K6oNmVfoW+JJ/MRFLR2Z+rfxvrq21h1kuaw9UI1qG/VdPALt2Sy05
ZpbzmrW9s+C1rD2kHnozjn9nj/Wzp1S5rzgU3Kk+b++dzLP2cqYf2Zn1aK3qtuwvy063IUfqFhkE
hst21jbmC90reZNYOZHTvZ0fmeqYh7hxswdDM7TNTFPzrEfJxi2z+znqMWmkgzoyumsr8gtJPK0y
c165Bsj3GkvvJpXRnISogxtukhukCYyWbNpGOJdWOUHW8SqGUQujSfVA4pQ+CsTMHmiT0J8AFYKE
kehn2VAMpfkvI1Bwul62D3I3mcN8jBwU+nDhxIw8P5+L+NzNjb72vKS/SAAkKZImUPbFWBwO82yQ
PDiBtj3hvtEImrM7EJ+O/wQRnLq98rHdiq6TIc+4cSgpArUVi6/26E/JhZpJfGvHSezGMTV+pE1S
/YxiJ37QdLd+mZubSCMYj9ND2mMI6+JtJGzspHMkzl6FIJQFQ6VeSPOrDh234c/ekK6doWRxSQcw
kOixXkSbgnZM4vE4UCOjki5iyiHNBOo8VIcJdvbR7lHIBK3DiWgQBrWj6s0fLqQ63JbEr0p9VFun
Mr8AzmRgqlUNc+l2JIOJTrQ+nXLPHhKIDYLbVdcC4LpovIdo0LovICI57Feu02+cyanKLZ2UngQI
c/rue2Mlw3nkYJsPelNsPAHYeVVm7DxNPFlXk+PjEHOIw7upomD+0qWmsQfEaq5Hr+vFdWpVGqVt
M2ovRjaluwLZ+iZL+/JRJOyGow6YqWl51tb4r8d1ZUVtHuoDSs6wr3K1S6CgEweppWRJGD2prZG8
15zEaVeNQ/oXD7Eprp3KSrRwSnqjg0gT2YQCqpzdXCJFItMfpOyWo3FwHsHbbfVupoqOhXXviIBS
id85P/DjYT+uO9Hv4rxEeUzf6q6nofAiq5/Y8pk2z3bxgzEVAvfUO+XDWbFAroPMdm6kxeI7ehGy
+1lD24RI9q4xyuCkVOfDpYcSzafAZE4J1ETPbi+BY4msOg513xyVsDUgwY7efXWHcryAfOSG+PpP
DlLnfTlmOiAra+GnsVFDWB1Co2mbHa9tt/U0E0znbPNdHRJWxqLXtkbp2odmUssOwnHyaUBQkocN
k5q7VHZB/pUALYpljyxSIETlhgefuJpGTT8cDTyQNhb2YSom8Y3IXebnSZfdmMJpd9L3xF1hwqss
PS15nexqRvyWFZumAXppmsVN59mPsiVHXteGYT0PS32Iz2Fi9apxpoZdnvFNIzqt3+zCti8634mP
pdUBd4/zASCXOSUHZ7LwiQrGeVlInpo6CbtN76uyMvJVK7X8vFQLVwCR2vrYKQf+H/+BszbjsedH
SIr4ZrazFP145wIZqdnZ0GBlfCQnvTdxNG2j2Brv21rzd1Hi9xvfQU/gmWIJA16C4kXM0LNKlX83
e7U7rZlvAU0rXOHfJ+AkiMmJRBMKU0vS3aAMGhXSs34keguPpLDgplVwoG9cw0nWRZk00JKSOqbS
CMTBAUu85u4XZ1vX9oj2zBe8ecFhLHuk+QUI250bDQHavb4tzv00y9ckaogQnoVDVmlhN4Jx+ECn
bh2Tr7wZqYPCMi6qn4XWGZfCTZyHPqiwtyujj899kVoFpZBJXlFQ991adujmN3Xldjd9LMz97Nf1
AS3qvBrr1DxNge+tYlQ8l2Kylke7m09tydfUJLa71ShcgxOSsdhKrGdJSyj0KcxJepERu60FEmZw
C84ujVPe4nA0N7aTCKQ5oplPLFg/EnBdG8Sg3klCw97XWV8992PMA+/Fa1Fr/UGpAASk3/TnmJqT
MyceSEquGAK0Dt10rBE92tZL1g/tF711OJtAQvmaSviNKvIeDUH4vZ835oqBAnm5Ccluh3QMqGJr
goyrKsj27gzCIe7J6iHnUNunwxSsDViP54gSwRwGwkd7uogUniZEGod9X2OIH8I0Tu5QVJQ7lO/k
wKiM8JvewbzaeL11leeJdWvlw3ypiYnWxRAoZkJecNuSBniH3L9RYW6OPexVHTWNPvkHnv36S2K1
2loNbfQ4Zo280QYgcSDVvXpbLrdIevlErySDLZK67d5rh3hj5V/Z/VjFKzM27m0jn+kATRxcmQXS
RDDiKr2IpXswuMlHXc7PfmK2K0sqH+x0rpPKU5O+A885WWmt3t5S4Px0tbJ+6ueKc0jSfumisf3m
tcELbYU+nDzWQIP1d8jhF5St8RTpDq4i1oVNFZfzrZerR22Iom1GoMNN0s1FChImnnZxUxI6ZFZz
aHTusO5aBCnoZLUVFM7yQndlsLFdBcSsKdsTrD9g6nURbONoCEuZtQebQ94F/agdcbaEJEXWBPG0
meMvqK+BrJa0AKzyvpgSzg1SiSPnyonw9ag6B1YJkxNOz7qJ7JcuzZfabnQ3gck/KDY3VSnSb2nl
ukdOuPbaaN1on/kzyX5zQuZthrx0bDHWj/CfWQxgIZlltRSa7cWUde2qatVjoOOqyS2nI7pDB1+k
GxGYGSPNcjKN04C+QxThndTch2wismUltCYjF90QNq+bAfUxJ5+p6gAiZ8Wi957rfteXmrabU0uw
AZTeReaP5dWYOeK7qCp351XjXQdbdku+OFSaLi2/dEPc74bRHjdmPdw3wWgy7xfOY5Gm+UUbE14t
c2K5Yy0I1nq6T+1qOha60A9mMeiXbaf6XYL3aG80JCKpElBlowlJ7FBsfR9SS98qN5Nh3BAbF3T+
+GDbUxBy/0kIFXZyRO/TbarEeko5rK5HzD6bQg084cbiLKE53ZYZREwH1E5hFLQglJZWl8GgxCZv
nW5jDo195WO5OBhJ8d2QqXpUUWMTo+30x6gF5GhkRr6xOyd+GSaH5JCmSpDEWPkjvZruGeBnfROk
bvrV7PWV3ThklZe+dVIDIZyIBlsCzYL+qIHqDPZpRVu5tiF7AlyR/HbFnK/wUGHeCjzQk5PAuzUD
r2fimOp73WyTy8BNiDyP2XR1jY6XlnTNsZ2oppMeEqFn1HAyNaxXidBaSnAUzsHg78gSRLGEbgm1
Xk+hJFUI993ZgPtdZblvUnxCl9BAu2zLISdRiyCk2zEv4r1IWQuHMm8xrNDGCjzWHpczzDoryvrC
zcdxk+s+Z+YgJffKUE2z1dCabbU2JuPZprBPYSDk/cVUNOm15/buiXZ9u51ca+Y5dY+tNxHwFVhD
fWWkjnFVUQHuNaq6g593AMYUQfGyiePbgjPTigsMazCYkLnSqk1W/ujvC00ymNWJErNko6/8aD4X
dfqiT7p7WTR2f1PO2WVfUeCjl361G5WFXplf+GkVYIQwzZ910idhRyT+zQy5ZGvSLf1KFqt2Kmow
OLieOwdfnNs9RL1ZnZs6mdaJU12qvn9iPExumNS/gFTur7SuLtZdQqyfiZM/lHo87AuD6CzbVPmN
6Gv2beahK10Rj1EI4kLayO6ORDClHMybaKebacLbPuabxI6Cx8Ews02Rpd9zZ5jPjWR0FdbZDKIs
ZQ5u92oCR5aUrz211VYhcDsYJujAIavrtWmy5no6xcqKdgEQtKZs7Cd7Sc8aCC3aRIZZPmhSRidf
uv42jwi8jifDRUcSEeU0xtMV6sEXPxbTuptTQk3bxHvJG0FyYJcZ4Mxt+74DO7qqSlesDXrntFvK
zFqlbuGxfWTzk9fxaxlCzYDI0/gBjvrZyDua0t5Q45oEhln4c/VQVmSKeGkdrXth5ccBWRQNnUmn
I2+6924f7aZ6kAcoDu6uDvr2WXWx2ujteFkXgNy0iofb6QJx48al810vmkcTB+S5rzwRAsprw9kf
02NQRjghPOmtczc1B+yfsju3US3vppy8uA5q8BAOxUjrUmBvO8FIzcM4Tn7OuHthGGjxxiiIXZsn
srMJEbTJ2q7EuFVWYm71coQHUGb72qj6jfAZaZgafOa4k3TZsi7fm449/xypSM9a5BkbmGMXWmqp
O4KA6LTNNG9Ky9fX0vDqV/CndWg1mqQ64M0LElISVx6z8usMpRjiTlbHL146DjvHFscuT5pLFQ+0
jYsRunj7I0kzb+u1DBQGp53AswX6LoDFehz72oVCLtz+B4MPYmsIyyWSNZiSL4UP+ttpfmatx1nT
qfW9GTEtoPVWhp45l9/iJTEUR3N3bPvBPuKM668xQrKFDG6lNmYUyH1EviPtThW7O7007HBczvIi
iWtaeW50Gw8sXlE8F/tUVdkdu+sYmrhfYefBQ4lEPkIP8+x6W9SKNykHZZzTPpYUjHUunqJyGOmt
qYhOVJ5sVJcSl+4Y0xGH3EtL3OixHYII5EDD2ADR59UEOBxGa6afHXi956EGiId2rQ62YPNynRN6
mwzbhBOGsaKM1thHoXiToz61eb9xMbvqG8ee7ILgGIjLfKBGDGugdPTbCtQYcl0P4OA5gtzTMq62
NUPLg5fn1wnBq5s6pgRPZgY6WJOZ6uRYh/V6zg/IR3U2Dl88zmU9wQ2OmhE/c5Dl4LeLeNq6qs3H
lWN0xkSzOjE2XZre0rNiOJwvQZkT5aDn5YIyeiQJwSVZKWYks+Uyw2XkS1LdshSGXVTooZnMNsYN
LzQQ5ZK0mF94XfrcVzOBizbBDsye0q1B1lczuw25ujrtiSboToMVRPtisK/boQb/1QLw5ewkHvTe
BvOgjyZY0m4hEQ3R+IU5eRqWDifpWnebnwOah+ea7fEm0/qJnnsWQ7cTyc5wY+sCnqf5tXK9nGWB
SpscrtLMfgjCmnZeZD8FQpDmEMDt7fAQHAw9Lw6eZpzi2vlSSb86eKUU67TpHmqDvnhhW/0+KHGJ
OY09b8rAV996t3N9cDOD2gjbZv2Vle3sBqKS72ibkv5jdc3OEqDbR/TJRxERvJ2YdvJErx+SOxk3
dJZlL5hyRHLjBZIpm5+ml1rf+DtOWj3IAS0+djylJyqDel8LL9hL0K9hq1z7WJazTg2rrAdaCrSY
8cKe2sSVF04/etdBEDO7HwKewtqnDu9oaW9dySvLccrcxsWobuYoda/HiUD5OaGj48Rtt9RizkmO
/QKzya3uOWeah6ksGG1/NXIP73RlYY/Wp9h9TRH4pCvql/a6MhemZcuQSVE3HKMulhds1gzv/MiD
auEKplaG5u07My8PFfGy5spr6O80joy+zl5SHzKv1w8+YORHgx7TEnbfA1TWk46ltccEjvJ8eGoj
xOZZKoC+68G4ST1V1vgQBnuFYSn7ovtWe2e0dnMZdy01d0EUWRyOrGT1Kpg1UDRBnDMribMqfY7r
ib+7dfsyXk9+TAgAgghY3MX4XZHlxMuTFLt8WgZSUT0PV7OmtTd1lJukxlfiPjPinGqiInJcY5Kw
aRK3P+XuAOw7zlSXr72ZDPHVnBvGK1yG9oyXvHzRSxfMQ+KO2XU/JXTk9Vmk7hnuM0WA39TZWfoK
4VfedKQSeWNqfrHTvvkpu7xVIcEC1cnMfDbmEeK7ttIqM7quhhSodcOJ+6x3CMUvWq/SzNAYHHff
NLr3OqWYKUhSbH7GADX9E3WYuzcsm3111IwkCvFi9Xro5G11Em7l0CmSWnOvxYn9GBSl+q5XQtAt
jOIMYLNCLjOwVD11Uu/Xc9nzcbtMS89xh/Q3tz3rsQjy5ifUBv2JH9lbMVIN2v+l7rx241iWdP0q
g7k+tVDeXMzFlGlLNpve3BRIiizvfT39+Vpr7y2qR02eITDAHIAQtLSk7OqsjMzIiN94gyyodhfG
CHkDVsGd0tLbFE60IoAIBWduLhqudNTvE3mF27t8XWI0uZtCEQsM3LuxHg/kQj0PmwzYwiC2DfmS
SpHcDTFasn1Y4Lf5bIKdr4oMyob687kUv8fwpYzFeEGCiQ/2NGqWHSU9v5YtO96Qj3wTCJcXCkjD
c60La8ojVuivptEYbwtfRkZ6yCZrE9fzjFaw3iXVeZAbooJAzhg11zGd41XgI+mwNDIQM1Hfh811
H5eJtFCzWF1kCMOFbl8o6TW9yiBZp6YfogJIA1ZBnA8bXWfOcow9fEulsiET9X4XK7XbNHRbORBC
8PPZJCm2ZfrZ1hia9Br79XZZdtmoea3RMSHN1BwMP0GeBqT/paQuWKXQ3cFOkFlkDSiehNZVZ5cB
1Q3HN2b8jFQleKAMzw3aEkp10UmD+FQ0RrOhfh5jPxKnd+IY9wl+VupIP7Rol34+ta/N0LU7CaWe
ja7FXbS1QP7sKMgyfNKA2ZwP4BWztVin3Oj987FgYTpQtcBkW135qOdkJlYcB+cGNA20o/t4Zfo6
iJ7cmIIXSQjiM22Km8buoYf0Xq1TeHLikAuSl1C07J0SGEJBj3EqrvHUGWMnapIpc9uoYzUGvgZk
pTH5ba340VlHafyOikAUOXWEEoeNVvf4XGDSdRMPefsa976Mk5+pCM+CDEJfK5TqhqqmwOVuKnQ3
MhPFsCG7DLe1qNT3lUXBIpFy8447g74zlGDEMT2xzotaJz+oUhxnci0XaCg27FcgaMjHffkAoEvL
oFvgCw9wuEF5WBwF8sqWjXRHHLSZM1KcTZy4S4GzK9IUNK5c+jQPOvwBgmVnDOJDmSaR6aQtYHAq
WKysuo/VO5MKfW77lcKLqGKNpgQCA7zMJC63yKpa9Krrxr8CbMe5SzE4u4ggOrhVb4bnVmqle6vN
/XQh+dRVbWEk6GfeNwXQbBo9wGxTuAErrN0pVcYioBWKxVOr/4CJG5+FZSBThpwGtgexBQDfCqqR
2Sk3c9rqUxRjcxOLBE9aHCCLcTkjEKGlmnUThgJL3rBYgUJZ8RLyjs7RolE7gLd9rCkzXsomSNze
krIVNarhVjCjeIUgIwFLw+A6iMBxpAMLl2PBPw8NPb1GpKa6SSwzbDYYCxg/uOwMUFr7ltiIWtgo
JASzAF9BKMjMWpDVS/LoIF4Uqi8Xzkwd8SGdMCddG0UpN2uU18MrjqJKd806wQ9Ln7p4VZsGehAB
8ZE5Ay2OpzBlaSd0r3bgUNrlpBUJynwpu24yBQ90p5hOrFCn/GJozImkIwxmT6RjFC9+Ypg6sMjv
pRgUslf4Pds9fgAs4So+xHdbctHZmQfGTz41yeKAa9S4ZOe57EnJwH7PhzCoNQ33qWJRFh4sub5u
lQmpz9iP20V82JlzDgCs0MbxTNT8wLFQr7nKo3ykcyS1o0dSzwmU6PxvKs7iUo7z6Rwx45o5gAKy
bwy/0J6StE4jrpAh3hMjdfVDhYqXNGZpuyzykMtQnWW66UxyrKcXYTv2y6qtirUolMXaKgRx087I
iBwOuVJ3eMEUuY26URbayK9uOCfs7YMY+RephlIbXtcK+5zmF2wiYiUod1wpEXGNAfZoyGNe1azv
i2qENzzAVPTaUOtXKPfQLBvJqbHfnpmkCamUdmv0BaaTRp5Tac0F0xc2Uyamk10ULDi5h7Ts9FPc
L2UsTQY3TyqSbZEq6TKkXQMCp5tN2OMJO0mOQUlMxzSF6dJ21c1YSsRiXuvWRV9i+MI86Cu/sgQn
UbK6coe6qOmINNqmoJ9Ax94EYSpLpXajsrqXmP5kAXlZoT2nHChkydJcrcpgOI8zQFNntEI5slod
vkmuAgQneYhXiKwoqy4eNRBKGkulp0PrlCadD4BdnBdiOA23qtjq5I01hxR6EUDdEX6+JtGCTk3a
w+JtEckhNy1NnK4GA3tlh+xQRl4k6S6QhkaipwwBRYRNA6MrHqU9NaqLDqa+beYi2uogJhxBGGHD
lEj6dhhTbihN8G20UPHRD4U1uhrTihQQlUP2+J7t/xKpkqSnRD024ja2eHe72Zcg0KC/VqreOEqR
cA7yoMCWzirptMfVrP0N/v9v8a//3zTIlm/F7jl7a47J1r8RtG+KjJ/jv/K/UKEMgukH9OB/IWSf
P78+F/92/Z8gmxEwidpp/eM//v3nv/mHTJmk/KWLClhGOHOKiqzzPwnZEv9HA8YK0J6LPawGPuef
hGz5L1DrMOzwCwCcKKsAPRvkncL/+HdZ/gt28YFqdGD8wqj+bzGyj5wx0RE7kGfBWR5A5R9A+EEy
mmVlVT0hriKAtEsK5XZUzocgYgHvfY2yq3+P7v2wbfOzBEnDD3O0/xuS+lGY46eT0y+k6q/PPWKr
iKHatHJT9Nt+WszdJpWuxaHY5cGtFJorsZKdC62tn/0U9Fmgu40xroxiI4hep9LMXqX8BTHFrm5+
E0UoomnuWVPpFPoFviL2gKWaYRVLM3nsgESAgO2gnU7jy+fPLpu/Y1R/PTxv5eOkGVbXZ+B3uLhE
+CS9xdpLGj0hZ6ZO1BLyR23kuviaS+/GuMP4EKhLQIdzj98nOLidNe3p26HhvhMeoxf+KyNHL+YV
JuWSfEYSsKmyayO5TazerrMFEMDet4fAycFBjpviqXpPcHCLIztcFyvAm+f5U4Otka0uRBeY03Ja
+Z7mlm7jdd7ozi4lo7PZjmwcCjzTjRzBid3Eyy8E+4XszG48P7HDs/hMnpxW5Qi9R0eHstJCTumB
7sZwFVdrX3rUy12a3ubjJsO2UrlNqpmzxhvSe2uMSF87djUoN5qbdk7TX4jlwgwWveJO6eaJvK6g
KIWg7wXmE9WVgNA09TPKJSRxxUJraLT6u5buGqUVEPHVwfruokqBQTmGvkrrGz6wz+0WPWCpAW9K
/6jeqNXZkO3U9q7KN7S+FG0llSs9pFG9ovxVdRcm9g7VUuzXSv9DLyb3YOnSr7JikfAzlbY2XUGu
s7FcLajtkxx55UvodrfADrXkKpzPtfNUW6h2RpHGcrUrFGK4EJce0mJ0sdRz9MbsdnLV+sKqF/xI
mwKKP6Z+1YhxziO9dGrYdv+svoqvWERS28YeytbN0W64J0sopBU4tjvSFUUAFLRsWsX6a+FfmC9q
mD7mS65J9FDXwrgarqOHUW4XlSXdD2QAYrCjkDQ1N01WkXfhw4S8nq+GTsJrF84j/FOKLYIgtCKf
gdtJuNEsU81lnkJvNFxQkjHILcOFwasY2xzFlLv5IJviyfEicydtHU133QTVOtnR9mqtu6ZfVAt5
0XvNWvHSTXprreSNtrAW2kL0LACiCNstk5c8+oJoJv1O/PgVYQdY9odtadSlLGxNcm7hOt37m2oj
rcILZaedK5t8N+7yTX4u7bOv5HJ+J+/8+rQj0k481ooqcsXa5mfdXbWr9+N18RReB0vNi3f1Lnuc
rnOvPjd3xTc/8VihHF/tlMqC2W2lC3Hjb/S7eV0tw4vkXD8zD466O/FMX8n35k65+XzTksSfPKA/
bLnGEYUBdFAnjZLWbZWLqnJw8FNYX4ig3cPw2oxrfZPejAXNKju7mzbSulrp3rxIVoTApl50G/5s
UbvKutnQNH1VFv1ZvW8vykW0zfckdnRngJKH3GIsG4gLPiiozwQuoAbsbmXK9bIXoEx4kGO3k8kx
Dl0PL5TdECNQdPPOLYQIXyh7D5fR6ILtRfcN18EudmJP8nSbzgq1lrNdsbgE5jxiojRR23K0h/JM
XgYiMXfW9pciRoHVomyX1HAkcEq0D7d+c0aX2VC4WGECOuVYtNjNHcXa6R0YPLVW5NH1d71wwtDO
ltmleE53Q8Mt7rm6qnbW9qZZUkoBqaJJDtec5LxdNeSMAJUeahAM+wkp9QXmlpHmdHzkmg+4QMeQ
7p4H8N90S22pxq4gOSpbSeoa7QrcF9ywKtt01ZvF7luU79ZD0rym5WOr3Mn5eyCua2NlxqvxVT4f
tsJjIjha7OLwHi8zfQOStQNN/Sa+xOeAFt4bDfk6t34NXuZHri3g7UbBzl7GvXh5F1VsWtsxeeo7
4M1ujbUQGW2GZjQNLttPV6J++E3ZeiyI5t2gCvEa7SYvWgWrimvrpaUezhHF4SVRR90CDsvt4V6/
Eq/Ey3Qd3igPnYdt+CIkJNPzYtU5NUHUuj/Ax7oUJN3gwtoz+9LA9rgA6xBUTs9akV0sYCmEtmtg
kItkCdHjvPYwWnDmhXw5TPbgmJ5iV16yKyoHfPJZvxgX1oX4Hu63gRvbgB9cXpQ98PG0DdfpQ+XB
dr0DcsYblhBRtFVvOOfQWxuev4CcuuErlmvLDoHdsvhdTu7QLu+nC2kXPIEFba3LQGFPvmuIg+AG
iB1LE+183ZnyF/HN2lZX5WP9yCKo+KHVHC/rGW7GyrQcFaNwR/NQwtSc4B2IZu5Ft+lWF4SFSb8U
1NMNGC0nvJCARxe3Gka2s8sAeu50gy1didO1mS6US3FvAijNrzRzoVyJa+Gyfo532mX1IF1OF+YZ
vh+LzFPOZK9yME5ysaFxZ/uGpsOquBIejIV2dphMNCUdf/PUri3+dryonNzNF+GCBoNT2o+Soy+6
G33B9cybVhVm1M7r6KEsepb8AFwUPbbP0T7d+dfdQ187I18psPV9ssHS8DAafkebecOZ5XLxgdz+
nCjLNnLj3AkrF/mwZvCkF8ydYGt4GFqq+rYH711OqsfBL9Iin0kvbH26Yt2NnMER4HGyOduyrQXO
hFuiTQWxahcPIhirfGvqg0Om6EigQwATY099XZ7rdCSnJf7SmSssizMicV5mZ1nolSHd+jNccXbB
ZSTcFU/Goj3rqfwCf8rc4X0AkGUBWqNnfy70S67PMEEjZTFaC9n0tMZJnlQvWKkbZYGctQM45l66
V1aq165VzTaX+NVJi243r7tdtdM32Z2wnffDZf/KbWusV2iVcmslIqFthKzkyuHqFr/GpZtdyjpG
62CEME1eViZKNGvIMpjzRD1MnTOMyDsqtECvxktNWdXNdm73soLSKiCGBvQyOHsQwnt/2o34oC1H
OpXjprzPr5NtgHtyk2yK8k7G0cp4sZInXbg3HoI5eYQXt6pa24+wuRILGxD69M4lNo+9+Da95M56
0+TpiwHMGjxtgau2eNgpAdnTgbFJUEOQLaY3TXbao+1jhz+Eh/6m31v3fVpmTlFVT4XcnGEWDnHF
FRI548vw4hO7esvezEfjSt6L++kim0fsPu0WGsBr+xw8tlf9ZfBQDXu6dUtR7z15BCpQuqFETih7
4PRXSJz40VOQLrWcugxpfmkDfimiW7Veh9SDc6CZ1CqvcgR422vzrf2h0qro7YgyY3/W7doL9VG/
JsnppgewNWujRQt8lNcSBdaJPYIa+/QcRRc9QM5+bcmrFFzeVfEj9rd9vtJju7w278T+BXbLJK2F
h+yufVAvRVZcTw2paMjeNtRrrBfglFQ68aIcCPECP/jQwbNuxh0wX8DHkCrmkOyz9F2jH89KUuFA
D86t5odi0T5wVQxZQUo2TqWsw9syxcOpAod/r7rGuQY4crLRFhfYZDGCjJa6dZVJi9zfKu0eB4IS
o09hyc2o3pI9Q57Wz3B0u6iu/YUf2uEdOPiudlOYJ51D1wXIQJ9RFiPV8yawkzGNYMxYPLXfignA
cm+gjNDfzhkrLHLER043vpp/prrWpf8a/IA+CJ42vCvz/ZQ96ki5h90C1zlhWvfqQqNkSRM/RPJ9
KSICf8B92CptxLeMS0az1KSr2brUKCjB/hoO7zR+7yc72ctn7eXE2itXYf2sKPSKzjL15dCg4AKo
rRtzw91Oqm8jEORl1oKcQWyKgosNPSkeHb9wNWmrxNsxfZFCoD/I7HYYRSBwGyZ32djY+vgj8m84
Ng0SmHYhXEx37I2XRms3RL2wVWCJdLvkUvWiq+RZuygflOIpfQBCUtxH18UFtm9zAMblLsbudN24
45X0tGdP8lqnvI3covLKiptWCLwHFiqStEhfczphNpfbU+Oq1socUOxR7IPt1iTdd3G+DSTJFntE
odfAdzCv8pJ9Tfd6Wk0vARrF15rlZX0CQZS+Z37TXSNhjQmFeS+dizfVXuYwm4E8eNw6xtDhcjle
Dq/KxDYBkNOuIvDg65navdMtWJDJa+FpZ3HnqPfGDU2jfao5aAf6ELFA8tjJdftk+nYk4hy4tMqt
od7U5TYCVoSQceZ1btKs4lXmVi9AuNNbQE7Qk67zy/QNFPN4zgoHFEbvnN8UL9F7fDY+hsnBSF6/
Dc+Se39XQO5S7BFr9WBFBXD+Ud3jyp6iyg1CRQUTswL8nyoOkqgCgJaFeMVrNmmSi87/iSaziukh
9tvIj0FZshmJnbLSzfhSeEA+8zY0bU6A5A0xRlgtkriLm3NBRzZ8U3Ndapo7eUS41y4Xg9A7oLgg
zriiOCzLWrBV4VGqnrs09YYuO0/VyeM6bUkPQ117Y/H+M/3+Hyie7Z77KH8v/j8ojHFnOy3c/5/p
yzNd4Y9FMf7+3yUxWfrrYHN7EHlSsSpEtOBfJTHrLxmfER15XrwOFemgFvOPkpiKsCEy+qYoy4j7
/q33+4+SmGL9pSPBQrHsYCECKVz774gUHhHZZemg1m/hsqFSdkNC6KjIU3VVVOUt1X4/DvtLWGac
ikYPRbVISxo0HyblD3UwxPq40f66lRnywd2NfqCISQBTochHhTiA0LEaTEnotHWhPsxWC0zOqEK6
Pw1OzKagdi2Sn3lEXpTJw0ujZKDm0kDud1MMYm+V5alPmafT4JP4E8LnQQiCn3Ao40u1U3XJDaGd
QJTEqGTbqCAAnCyHD9h3Iv30yNISelH0LB4SEE7AAycfzHSvyzXYMx9yHGIjccZpUmccaHVMiQZU
/d4asp5nwTgY0f3I6B21TdXeFVQzeoAiGKypjEPrBGqTmfB2ARaQiJSlZot1jgxum/jyk6UI0Ean
yQjvGvR1JEeU6KwhaZaNJnAnAdHZGcBG5sJ3FwxA22W/C+q0uG9G+rrFUMZXNJZrhCCUSe0Bj8LP
sduh6qhK9HB4bIFkYg9dUAYm1gIGeIsRvtI9zJ3bp4B+5kXoh7OyAI6mPZhNh2YhmHqSNSuVYTcL
NNnvxEEao5XQIKgGNiGYLkEy5+CqJ9pT0AaF6lFWLf8eQm5Kf1UzU4MrpNgMcE7mCoV6WCpPSPg3
EgrxknkvTz38qmlss5csm6KBFtrE5aSrmiYAm2hiejoGlnQ5IG1L7tnS/wAYIXWX8aDoAh50XdY6
SheBZWgNtafVPgJxdfKhRmO/ykugljiC3aAMHHKAZSaNzSAv897WBUN/osVCFyJrZfVZyBp6YOkc
K4EH0SysF3k9VftpaPuXuB7QzO2sue3sIurYujO16VETRM2F9gjS9U4yj+aiR+8qXIJym0SnGIbp
ti0Hmqparsalrat6f9H7IRZ6TU9Dx/FDPIQ1wTIWuV5I41Jp1fotKsUi94BiDm4C8SLFwjwcLEeu
EVEIYiGWSLUm8SYP5IZrW1jXM7jcvgGhLtaNF0pp3z2og8ZtA1oIDA6FAj1e3bCnnoJwpBwHAIZM
hF6SeLiAGhGa2t1Exu6rg5Wts4me6FpXwYc7LBPhxYx1I6RgKDTtYdX5pPNtFPJmQ1qCbmJODUeZ
lJZAOJB0uUbIhs1BqfEpWqAZp6aenKjchFCAM0nhG5lqwmDRO6uqBF/DUpPrxOtnBeHpSoga2RZL
xKntDpnSzKaBMLxbXVxiF2aifUzmKNxoyjhQkInCxvBkSSalKmBWcv8SJ1plBi1EaSFbQ3fTtDXY
RrauuvCQxuLGpxUl/gPCaO6yMRdCL5y16ses9B1Yex+0PfgZq5i82oja51I3DaRpaKYaXkiT7mmA
BlvYcldCUfYjAMeeOgfK26BoWXsel5PR4NVbN9j7hECEN5YwBzchzlMD6XyOBbYWVe0rLnNAbqmZ
i8p5Sxe2coqxJ/1L6xBqmNLMc80tMdWfZh3lSleJa/mClt10Z0SNeEM+nF8FVpg0jlin/V6zUk3y
5spEzFMDYZC5/1NH9KcqxP8bO1gHrfbTR/WqyIN/2x5+Oe5iHf7dP7tY6l+qStAiZY/3kXo4FYe3
g+DwoYt16EYhCib/tO7igPvVxUJDAVSRDlEW556jLhaqGmglWZAaD//u+0f23/VbVuixtqEYhBku
s724DQ7393ljoYEhC3+vC5qRwVvxhyP69wP61+DHZdOpARwmDyIqJxQKu+YOPZB1b8neh7n+w/BM
6Yfz/9fwB8GlD5Xu3mgnYKm0cy2Dzge1RFD5n4/8p6r2YVYOtfUPI5tiGctd2InbCsBEKnOacw+K
52I5jecyxLWof/v8g059hcPMffgg5JUr2Z/5oNo8R2XEgJ3++cCnpv7wgR8GLjoI0RFeh9uOU3yE
Gy0jE1GY8xd2aqee+6gHGSlmL5AmMEGjq5e3Rkka+6/w+cMr/Zki/srpfr1TguTjcwtx5E9iWUpb
SZ0XoMU2FnUKMKKLwShWGmyE7oAhHkcHn5IVAoh7g4MR4BeAsfJsJCEJJN/DYHELBvU8pvQsixtd
5xo4omL2+TP+ruf16xGPGiwFmi29UYgiGivxw+SLVAJCd07eLTXbSJALP/+UUzN81FjhXJYgrTPD
Uv6k1DHwyy+i5sTK+Gki+GFlQGOpm7Qh4g3x7nB06uMiM78QVDwRN8fmisFYjK0u8tBZp3glHN65
cGLp1QgvxBqMZfHFV/ipP/eHVfJTcurjd6DMZRTpLG415U0fm22V0pxtsOtL6Upq0AdTwdwoaLlI
RbopRG0RSN1tluQe0g1OYP40ZXaRpUKDyV92AJUFY76osCaukRIItWCBFqEHi+s89gfXNCEh+kO9
GkXL6eXU60uBgmcKVVlYIvLnKH3qhvXdON2X3DTCUdui8JHDx8XGC4ZZuJvEnEpTQbowLwpg/7BF
dsNIY8fUbAV4TiEvUoriEvwPBHuhRoluJOvrRiygrw07oXvqLdDZ9Y+CCmMfTYj66Kg3/Bjn2DX8
2JnBvpnqVTzTKlXqy88X4Kl1crQH5kOsheYci9spv67qJzU+k2D6fD72kVjcv2JIOnzohxcYx32d
dSkxBHTfzmbK1i2dpmwwnLmhdzOtJ4ykAnUf0Znt5HBR5pqnTKY7ROG2RKZIo1hjpsIN/lUrs+2w
D803E2eZC5DTmYBkff6cvytn/nrMo10U3ACAsZr1jJ4LcOIHkLFI8TwdYENF/TADzQJ9/MWcHLAx
fzrOjjXZCMtxloRW3Cqmfz+BcWvMvd7Ujg/wd7YECu9vUmwQWhopXkslUpQQXjC2SgTLlup4TxE6
7cT7IIUeHBaUlVjwtaSBsK4gDtcw8cqV4WcOumFOH2HMJZtOHG8shdu5+ogXLwVJlE8b2dHKd4lB
oMQ42BBApkMTJuGSlBVLeZyxEzehZlwP0l1RnKMCgoLWjZm8FVLD1egrM5gTG6B0dBL4gtlxV2Pu
5Q484aHT4Dufv9WfhYE/bR/HO7iUziMCN7zWQKN3mTodvAwRMGLN95S8EflmqebcBywvPZkTflY0
jA6Vtm5y6tDCWP1+JNmfwEPKonQWR5e5HjidpHu5TKH886c89f2PDgC9iJXK0K1pC2BqFaicZsLr
5yOfOMDEw2r/EHxWFHd+mcscLeEZKoEeiNhI+ZFVKymTvsgPTmwex5p/5YDLoTVwyLQCJ/ZdPzwr
wtvnT39iXsSjrO/gYp80E+sCEjvCj5P2xYF7alaO9ruSYktcSoyrs434uDFIkFereo3/wkqtrz9/
+FPzcvjzD1Ovp3nTSw0fMvj7Qgc4/arHX6hInpqXw59/GLrQ0f0vgknchjX6HqtWcz9/ZPXEviQe
5XpA3ECT96OIukDoZHG9zP3W0yekaGgyajE94uixbkpbpscQrxvJd7AmuRna1kXlwYmEhiI1oMoI
KFaNkQEqIRaY1EjF71Wu4aGDh5irpZANNIYlO6z1ddTtm2i87I2djBhakz03KnXnad0CsG3LdRR4
8L7L4F4NvhKrPDV5R5uN0KM5MfkGSVEtLBSwYEhZfTF9f97VxaO9Ri+npo6i7HBJuYqnMwUwwOcD
n1qvR/tDGfppRh143mYNeMMhWYj4zof65YhimZGKX739Pz4+WMnfV1XVzrMg+wlbZbgU5HWtfhEI
f356/dgQG3pNTMSRACQRnLvgbI7vZyAmUDmSTPpihv78UnXr8NkfIgJX1laLYn/epsFrJ239Knc+
n/pTAx9vFXFdYi7HSV2HXg/xvPzigf+8O+jW0e4wjKFkGL48b/UG7pxEtysPLyDnfO+pD9/mw3Qo
mlY3SsR0IJTktv1CgRf2+cinnvtohwgSSJiAwOZtgZJXQ1/IJwsfii9m5dRSkX9/blFUMeScapJ9
SttGcjOK+1CFnMOZLQ8/vvcNjqIUY9CsM8bDZ9S4PNwaCViOVv/iC5xaLkeRGhVpjRwhkVrkLpKi
NCY+f+gT4x6rVodzn7VmxrjdMxRg9av06NSwh8vdh3VStqaAG4M2bwdxFU4YC7rfe9yjcBytOhjr
lMdt4XoO0nWjf3HynVh+5lE4CjJdke4wcBBc9OKlxB1M+QJNeWoujiIyBco59ANzkZdrCLJhcfW9
uTh83oc5RvWP0vzh1Vnca+aVpn0Riaee9zgSs9kK0PrjecOlcVV03vce9ygE8aRo6qpi2ASpGMXp
5+X3xj0Ku6QiSaxRJdxmweWoPFXD2/fGPYq4Nikjn7OMnd94HpPzEPbctwY+Bp+KtBLUtGAPNUdX
Ddww+d5EHANMUxQt/bRX562qX8szmoJfvLgTe+ex0WKI8FJutExEXF7qSXvZ0SUZh8AVa3M95sY3
Z+UoAIM29KO44FNCTNInYVOMwfe2uIND7cc4oVFV9XNTitsZZYRpPY7fOwuNo/iDkJrwo7Cg0aoB
zWF9Md8n4s84ir9OKOOuUhl34tLQYcD+rSxSPzZiUFDRFZSE/QK5C+xY/O9dGuj8/z6/mKpKCDpa
4zYbXC1fTV/5Fv25cEJb/vdxzTBHBKBgHmbreajf1S5dTgg/ws7C6xL+WbWI2v23QvJYZjyRagnu
ojFzT6aU1N1I+cvnAx/W2H+tEvwXa8CsGkoD1cB5K0Ikk0W4iRPHgLb4fPQTK0U/Og3RT7RSMSDX
w0nPkVLVCZ++N/BRMOKKq5S5wdQjh6wb+Pp984GPQrHFKTz3R5Pk1DDtWb6IvvvAR7E4KTKUhZaB
1XKvZOuu+4IpcGqGj2KxVrosNkLeXx5u0w5A3xR/sd+dWhlHx2GtBo1iHXYPCx0ig4ttJ+/z4Kvd
9MgW659VR10/CkqsR4cA/6B5K8VPzRTuQwtoXLeY4PEABPIsDY2Qyq7o6gYCEDkDAAlq5dJyUhcK
kmHSJK6wKfjiu0qHkP1TGByFcoQJknCwm9k2PcBlwIgqGJFRgoOq2haR0SID2RlXtKW/t+drR1fO
voj4hCydtn4a7lFmuqi/2PRPvDbtKLEd+xqlxJRvYnRL9M5QqLkI4/aLpz41+FE8tw2tq+6w2lpF
AomXLEzxOgIg8nlQ/7TS+8Nb0I6iOjV0pW5qedzKNbUUJPG6KgAGgtx78eSD7BCsg1qFsJGnbotS
u51BeigB6g9oYMPktnFHWhRSBJZQcFMoTIkBJxrdwc8f70SoHRsZzzrcsmwghEMRrlq8HqevLn+n
Rj7aHMbZqFKSFXadyZGKdW58sZudel3K7weUOhc+CieMG0mbsQCZA6cO8vIX83Hk3/mvED52Ea1i
1Ov0w56GdAaK9hALJqQXNFhmBzQYCPRYebeQj+lhuvQvuXGjyksNAoqW625e/UChaAsmeCrvVeDE
TZO4epag0aO78aw5Vqqsy+ZOE64+f3uHNfSntXW039Ri3FiobE9bpADsJLpsEInNpBYMsvJFcJx6
i0d7CO0e8FmKOG0LFdPE9H1qv7fHq0d7RappZRiJ+YR3BwK1DhCrz6fkxAMf2/7MUgFSraRqN9An
EdDPnvT6e6m+erRRREAgpTFmtqdiq6EJ0H/xFk898tEOoUjIzdedxAZkwGkxQRmj//W92TgE0Yfb
Km6rpqRWxbSFIATgqLv/3rBHsW31qtDoqTZtZ0RH9kHtfW/Yo9AW6PlOKL9M2yF3NeCO3xxW/n0S
0DFD6b3yx21/M0f9S5k2r58/74mt6Gfd/cPslloZtGhwUmKtV7HwOJqR5yvp9y4Ox6ZqYOEiLRzG
aYt6Jj3D+ntJpnIUd/1EalzkDAvRlgJu9b2nVY5PaL/FAxCb0a1ypl3FX9nUnogM5SjiBlE4aPCw
IPJwrxnGU4o60heRoZ3IjpSjqKsR/Pw76vymcKT+0eJohlyJyN5Cn9dI/dlBE1yKcLKEGn+jQrWn
1gIg+Nb4OSZmCLT614JQLooCTaNLFi6g/nUk3yT1PXJg/OUeyjOESzgA0Vytx3j08vh1ODhOSBMS
Riutu2oHuDQrqFl+bLa4JOteKpVo2KsoYSDJgUA3Zo7zLNoZ7sYWav5CiKzQw+er99TkHu0NrWZk
tdkP01Y1HAjmgB0/H/dn2/sPp5JytDsYVhRVUyCO2wBcjW5cB3A4EklEyvXBFy7F6EcKgSK7roZ7
rX8KSH8+/9xT3+do9whHXBEQ9afCI3h5vlKnL8xOT417tH0k0SDmKiDPbfLcF6vpm6fJQQDj49aM
kFGC+NRh2HcNpfb+i/ToREqgHB3YnHjSlB7eqh/f6yRz6Xyl66/+8L3mPk5lvz+2ks2BjvrVoWNw
p+h2pH5RCj6E9B8Wzf/l7Dx2HEe2LfpFBOjNVHTyUvrKnBDlkt57fv1bqjup1itlAjmoblSjQVFU
MOLEib33uiYJ62pVoLtfJo62QQ6IAX/wsib3WvE65J8V4zd+yj9F318TtpV1oIEmmoDSxf128Vl9
PPRuLATXqsPaENuhUS+/Ze7rorhKCsyx4WeHS7fu+upFTWezh1nMXZcIOMrNWG0+vmvl8mb865lf
PvCvx0HQCJqyrqe4C/ZSqNzJ8zYcVSeYH8XoKUKMtagjwWka+afJOca4JUhHojm9GNd40tZrjBFr
TZ23BQeXSpi6Ncl/YmncSYLmCAK7FHT4xe+etJ/4UZRIPIJxMHIAtISY89LJ/vhrSOKtx3/15sMl
GExZYVeft7qzkOndVyqZcpo91vgaJRuiHyZUhePhHCid6eYaKKEpInljM2TYLXpjM11SOZvjUI1I
0grHVHtP0LN1ysLe6K4sLoh5QlRqKqmP7M/IXdaL/aSpNqiQlZVmriU9TeovBR1+kgKiER5UafA0
OT+V6Q+xezZ62b04rCOQ07qge0rRuAUO3Vn9WcX7KBJQtGBOLs8R0beJZ6r1QRoWZ8KIDPusEHkn
lrsBtlWLNL3ES9Zo0so0nxSC7pvpe0YCySC+ZoWMk4Jg/0ZkTwk6ayZL/WI7xDMR5k+LdjZK2Q5S
g7AP3LBm4IyZu4hPwWySJqgSna0ddfPZVPYp8ckz4STWbLnG6AtEt5Nbe8YjgHdScBtZwmLxLkIQ
ipI3pUvPrdITEdx+bc4VrxbnRcWPU2uXUxaFuGJ7KD8bK5fZ9R9D/s8Q+mvIc6iMTWWk1q6qx9Lc
m7/+2KjN2I4Xr5LWJC7CG/p4XN4YlRc9+d9vV6yFEYpCdpJBth16WH6RrxPP9/HF/2w6/vVFrsb8
IBHuDdmRHqdArlYDNwy81Xum7KvsMSM6rd8Eyl2H1dAyfrbhQ1mN26x9EFIv10YMiyRL6I2t1cTW
qwc2TWszg/zW92ssDc5oRPh7KmIO75uwfMYgk2WZrbe6l8vkQaCoFnBpVqmPBm1EXkdOfVEjThsd
Vd5GyXNs3BWh310IsJ/pDm/MgeLVItypBgYvQWRAEFQRwIQY7j55kDcGxNUyHGRN3IwCzxGQQTyf
m+Hx4+ve+PX/yKT/GmiE1klxfWmsmO2e4J4pWQvTJ1rdy1L7j5/+T6fp70vLca1BTGA/k6pIBX/V
YWcXnYTDHjIgM/as19sRUsHHX+RGQXFNrA6UtJzHYJ52aXDW2scmhcGHM3/45MvcuPy1qNmU4moZ
StagIJ5WjRC71fzWWmQQ4JP++AvcqCyupc1tP4hpf6lYxGKnFiAjYbURW5ps9fST73BjcF6LmuWi
I8+0Y4Fmq6bgDB/dj+/81nWvZkEJUpqSVlw31bwp8rC/fe26lzH71wAaFbkHQkvHU0+J8rJD7ZNN
4K3f8vI9/rouyb+NVDThvKOh6sDJRD4NQFE99/TRPvkxb4z9a6ltI/SDal6OW8f6OavfVOHYpONK
EVvOeciImi+C488Ki1uP/2rOKfW0FwpSLXdTV9hyb/oIzb4260hXs04/12WhRu28M3Gaxrvks9PG
W2P9qvqX0gx25eVUMO7agzTOmxLYct3jwBSzrSiozscD6J9JdvrFM/zfX1ov427IZGY3Q9kXAj4V
ZW/hZ13E81KSPZ2VfmX96OazgJbejNcKmZBie9IG4g/IUEtMcs1A3TXSCqeoMwqx38QWQRjLY1U/
FSrg+Ji8zOJ3mh8EEj+FuPHqxjbhQnx8/7e6vNcq10mfCsVseLOKjvjWliSlgSRd9tg5gOroRwIN
aSJErOSQoa7uKtJF9TvD/NFUjV2z1CU5quMFdmFa7y5Gvgs9Zki8jrD2NrqTSF+YnRxkysd3e2Mp
udbNTpNgQgTiwFGFINU5g0/mw8dXvjHCxavhYkYSScyXRSpsfvRT7yQEs3zlytq1+jDo8MVF9WWA
mD8L0I7j68fXxd7JEPv/q592rT9cOnLeF4sNbsNhiUzifNjcp+NbLp2agj7ZHL6FnAhk1dudtmp6
LMTqFoilFL4peJJ7ObFrmh3GIvrqhd48v48QD8TkW0ZGDq4BZGqv0giFLHPbGpZVQVRCshoxecud
5g4G2Q4hnnH4EMT4/A6EPWxaYo3F/F6qDlq+q4qDuBChtwMX1zVrkrIl4VVPH+LlTBJt7GUkz1z4
HaIwH0wpvDcak5HeSC+pmrK/I7rhdR5PYZo40Be7Zt8QVDK8FMBqMBFb7lK1br68G9292jUEwxwW
fVxFKhsU0oRIsa0JuAOZtoqU9hB1IlK4R2N+jKuzDPxovF/63unDs1g8LIBjAlJ2j2lBMta+qolv
fUjUna5sl9gkVzd0jGhHPPTKGk+pTNJQ85Squ0r5hWt4RXR1PAd+nAyO2f6CaOSKqnEy6/ZlxvQU
6S9E0NqtcMetq/2vj3/5W7/7VS9wCJWxLkUKNYwlSXeMhS+9A5p1tciquW7l5cR1RxkzymH5bCr+
07n410C9WmVrzCARRmwuLAYex6JY8i2S3+5CctMi7SmTHFBlyctr4GnLXjBeBe1nAIMClKxlvujx
b23K76smuyMSVxvSdWQ8SEnjaexOyWVWla8Jo0h++O9UHojdWMWgfbE+EXpl7MTwk1f10vr91/e/
2qHUYLqSBGfMbskuiGYnqv1helKm7SA6E/P714bF1SINNTftm7ajfq85P3fYn3ztulcrtKmT+2xU
F6VAuk8MB1Tqx9e90XfGIvzf551mevE/gc2AO7VJCHE1vkeDJ7OkFELq9ERjhj8V42c9b6uYU5u2
d8ZyC13NayDcgQir2942FA4niUiVlh/NfKSlkZGw2dWkDKqOWhyF9qjoOIjcDvAqmdRuLL/LwP2K
/LdgVpu+KI4VQWSZtE0nwQ7MxQtjMh6qp7Y5ZQEkm4MRnjSiJ4m71LSv/VLXoldLF2YJ5tGyq+v7
VNobNDA+fqQ3Zgbz6uwhGSYpBSVCV0929Z99/EmRcOuyVxOOoumKkF96ECIgHhBcAZ2rr93w1ZQz
m1kl9ELAYclPssePk9F8Inr9d6WgmVdTTtFPoTi2M4oPk8A1dsqR/jhAVfz4tv/sZ/7xRl/nJkeA
7MQIvMMO8NAFv7VTR8xUEGvpSnUeEQkmB5hBMbW21pB/lWaUK2K+iuvk2FWAy0LhDeLvb0sQvzZ3
m1dTzIJ0PcfkMO9yvfulQItUf338VW/99lezSjgGqapJ44JyfWUEjvxZKXfrulezSmjKcaU0XBec
DNCW6PfXbvdqTokFjquSFH2MrL804vaLomTtWjRbKrleAz5gctVXhJ70n559XG7sHyPpWjU7iHDM
o54b7gJkFcaysvQnM1dWFXnbxrAKh/diZmPROUDLbTW6o5FpJyrO0em+MH9GCSEm44V6J5/KBBdK
9g0S58OIjbLLyEicnoIcR5/kT6a0EjsSoxG9Dd8W+biU57D2M9LxJH8Z2K13ABa+KWSPfumHuFbt
JhBgFJhcFClvSrWtx69NRcbVhAGJBuLiwuMS0hM8S7H95P3593YRGth/16JoUBKpkxTO8dXTqAE3
S8G7WmTJARKHRRl97W261uyGozL3mPGYluTCGYzOa43Hrz3vqwmgbBdNrIzL+wSJrXVIaPvada/e
f6GECleaXFeCyvZt/MzvcOt5X73+k6L04WIMqNubRx1vb1FyRvrUhy7Uv6/d+NVMoJTgFMSwpzcI
QrZvacH2n5RzN9aWa7WuVs/E+Mvcu6681sWykpV9Y1qfLC035kX9aglXyE0y28vFF83tZ68VP7nu
rZu+WsPlSg27OqYG1ZJX3XrPOE5pjMj90rO+wA3+bnfF8E2mUWaQ1LixA1v97KZvPYyrt9IQqZsN
wrF2nacCva/8r93u5eP+6s5N1pwBDeV2jeB7KO3V8EtnNVRF/70urLTGquWeOS+jEUeI6Rfv9+od
hOFHJ0hMmfQkRyaBM/tETHrr8V69hLOBsVMxEjrOfnAenr72cK/eOyLoGnHRuSgJ4e5ngR837vRa
T0t6lrVk6v/ulLbPx3f6p1r7x9p7LaYNWmA2lTRNu1GroECaKExy/cco9XapttuMSFZyVjtd8hKS
KVNCaOKc088i5BTxXBGGRD5/6ZfsMAiiRKxWFIe6eM6rb5karscidGJtIaN2/IlYziX7C0sr0QtB
b2tdu9iZIm9bIg+0+MmMzwmOk2ajDUdFpoVyKuXB7ysNOuBLNtSbXKE9nbyiELELcVE2aaQhf9Uz
wvKwxoDYNVZCWG0CMIGgerYR2ZvaNFeHtjuOcrE1O78L7qeJhsouCtdtJvty25P9PslIXbXQoXFJ
Hnd8XsZyBzly1se1zIpCivG4UvMF/NC4sazCV0PJJ3/RK0br0Yp17UIQ1dcw2r622Fxrp8pwiY1g
LDkqSp0A2IL6tcnvWj1Vi4zyyWA3EBOULH+DcEnyxNdECRwX/Pett8I+rgqFt7PSfvXyw5w/fjw8
b8zYfyIj/5ql2ioVky5bcFfM3mBKoK2/NQyqjy9+44W6Via1eQMkWw5ZZvAxknStfnLwceumr6bA
Jp+bapB40tHgU4lDEPUuVdTHN/1PLoRuan+a8H89kgYiZEeAEuvMJKwWRXI6SNGK+NxE5WopBtK0
yUCWQgfmptOb74L+rUL3mkLLUIfhTv005+TW07uaOBMzlLpEZ6InMFMon/Mv1izXkqVYhMkVonbY
ydVza56U/mu/tna1+EswF/NkZPpUvPBp/vHxr3HjIVzL+UtY9kpkxRwKeeFh/mT8XF6af03JVyu+
2lZW3Q/RvAMECluFn7VDIQMUcPnMr3n5zv/6hMvX+WsMaV2gQPTGmqFAnS6IQRI1iBNU+3H7mM3f
vvZsrl4D2HCzCmh73mWb+vC1MwpNuyoDUinQ1fSiASXo4anmT/jwtbu9Gs5CK2rAlwVOK9UO2PV9
hbni4yvfmA7+tP7+eth1PzaTiAN51zWbflI5QkKWD9nw46vfGIHXynn0ffIkEdi6gz5sRw8iLrSP
L3zjtq+l87KxzFE4MTsmxlstLHcmjE5Cr/JPnsqt+756HfOgbscCwOOuXk7tfCRD9uPbtv49tNWr
lUgADJcKAWepgRnYFSo1DoXsFBdNHsBeEUWnkWO3+cz/fUPdqqlX72rYl4s+tJwKK5G/VJbTlW8T
nTZNnHwAf76aDzC9dbdqapqynMr05zRwPv6mt57g5b//Na4UnaTZNmbuSe85svmkHvyzYv9jalCV
/161SRCZWRWTT2GGu6h3u5SEV1M7FXTUgyx26rlZw6t2K2qnOS9dURToVG8qFdVJUfizaeI5eeUK
kAT91HzORVAw2zTErzw8J2a/CXGlBCgIA2n4MQ7f0xa87FoEJlFDNzFMu7F+CcZn0ZLSrYd0NV8k
uTIXCjm9O0Wi17NVUYyXF4I3EWhiX+xQ4ajpZk5PuBdA3dqtdBfL9x//Pjcm2Ws/QAJMkhA0dpt5
dOjDeBUsm1Z+yazdaH7xXPXaFTBrpt4xDpCEPC/3qffxfd94ZNeegKZJ2ixTzGmXpfyWhjvMn73z
JIdfnvs/hte1YFgd0dxkZUF1q4EO68EJ/dDHfSiSOv1zRF1I1nM4nNLKgqLwfYjAzyRbNCRkghLi
n0L2GUDJ7c1qIqvsZTReTH07St8YsSsxF3xTKp0WrEVH3JolniWgHArss3XUn4sART18IqXxl7L3
BQR+pb4m3xWUkU/a19biT6bfT2qwrUj/l5qfxgWkUaU2NEPSk8laUX+X2gXq+ig0gLA6VJTqkRa7
a2qmP4mVL8ekQJQxxOb5fplkJ622XXAepYLWo+4EReCIQmA3wjow2FrpFf5vE0BvcSit2gnH1uXI
2cYq7zTJfU5jIl8qeyK9bAjH+6gSPU14LqrflSFxoM3fLH+0DDszyVoOHgrYz5m8C8bYm5TzsuwR
NttF7RDXujKEQ1luB1Wyo1EBH/0+C3sZLnIprdUk9Bo152mOoExLtw5+i+P3kdhx1UDzKSXvFY9I
v6CT+tEVxKMFJm5M3KYu16kUYqhqphXR1athFjfT0vqzSKSh8HvMp/PMrFsX77W4Tbt2rZhv40V5
G5e0cD0AvbtEfsmrnTX+jsVNGz/LZWKLRKt3UeTMwnEyQdMk2jPs4RQNf9Pk9xoQqpkX2OIoOxw9
8hCcMdUdrX8fy8opOoB2ieyL2tlKQMoox5rIbYFpaTXOnhRaXhaKjmY0tsJsJASN3Vkd9/0zTQ5q
Jfnggu0K94MEgsWMQRMZD3TN6BhBTDH9YCa/Oc5si3M6Wd41IFmH9LdRx0d1IT4LN+eoHBcSEM1W
s9FirhTrezb56I8BuOqXcOiV0ecuCylqkBZOoeWqbqI+aPK5tR7D6XFI9kMG2x0Mz2MIryc7a8Il
TpLEbJIlnyogUOVTwT+HR8vvSX/2ODltLNdOIwdML6GLHb1zv5Wblcw+exiOAzqUiPM7/Zg3u1r+
1s0XvAwTcfFuyq9t+lNp30zTH4LXOXiV+ndgNitD8lOi72Ijt7MM0jGInOwQLG+BvE40dMK5HQ7n
KTtV2VHONpTTtsADlawA7zJqTCcYD3l+aGJ3FO8tOGc6TpZaOAZoKZKocsX5RB/HC4V6XZuh0+bf
hqRgfcEpRXXRvOXJpuibQwBYN00nT5QLr4O5NGF6iQQAIsW0ztUTgmC7E47acBhJ1e46d8yxVOff
Te0RTLFjtJkzN/3jRHSZTE+ClLwDdRJp96c85IbbbbMIdp6+LCUAtckboGOWkLpCmIXatiEjXmWQ
CikUN2YdQboAEjmYBf/HRGTg9Usg06spkmwe+ZiQWt5atEYQmCyTbcqtU5u+AtQs5p0C7Xyw4rOm
ngzxnJvosh0E6ZyJSX1EdsJ3o7mT5GkfqvL9BC9eVdSVkD4n9FUXlE4FZ7vs000AR128thqw24Li
EpBaCJwPo8LN+vu8+tVM6Zmt4jYB1RUoia8o94EJoySFlCAQEsIByURcuy6MKzmH6Z73jjU+Wta8
qlrVNepXvUlxtqI/r0KnC6enjGZKXzZOIj2Qy7vS1HHVWE89Me2Xd88MQeHAeDHMY8oTsPLvsYbw
pjZsEtvXnPHbAkkfPWZmRdvrKP3L5kmV0OW1MTjfjYbv3Bgc/AYIrVJ4bM+W/hDIz33cHGWiJ0P8
jhayDlmpPKT1btW+hQN9l6L91ogTgDw+2RIOU8siUCzZJTsT7Gm+Cpp+nYiZHSrdpmHHNKR4EMTq
tUQCnxGALyKS6GFAVuYluyn11PZxrgsoe4E3zb3TLDF4Z4DI86bNul2VeVHodQItYt0vpodlwJaa
uEW/y9pvo3rq62ddxsB/JxQvtFCFaqtR8PB/TFa+UoS3IrobGUF1YLF9u0TG5qsESX2qnCRGjNw/
hCVn8nLo6QOIaNcsT8lIo+o5iR9UXpao6Diq3wayteNwzC6sxNHTt6mstkzWoN5tQYEDpQKHAYJV
ifeDJPsJK9+gPCnG/dIitsycbMR5Vr+UAV5PK+WTNmN4KMFcqTV8U0LPDHl6jJW3otlKAu3aCESX
QDcOexkqLRJohfGtrX5p8kaBsqpWm1K7q8Kf0tLyRuwJ0QGMuu7gDXXbhFsqoY2O5UYfAJ/hYNDk
VZA8jrMvDL0zB88oiKRScizAC1XliQbaq/jnhMnOGu+01gnbB6v+1phePp2EYdvL8abr7mn2sIRm
8/jzgpcfmsSFBeBnC6PoVS++t+ylIqmhSWdsB6ZYyN5gzzdygqv6UMDMmo2S4qtZh+W8gnuazcey
T1Z1wewVOa10ltLSBwmAjGLxAiMBFBq6sXbGDLjJwuNCBxuk4yj81skwRLQjlrz9Eo3PxqZNyM5I
I6EvxOBXXMBSubW6zDdL2dpB2z3CQszauzz15vCkKs6U7iNslkbsi4rPYox2zE7BFMWZI0rfRXE9
yTtNfVr6k6Q+S9lZyXqOx+5qAQEXBuYeEpR8GkzTkziDIgcjYTkco5cudJpizVESoQ738fAksPZB
mOfAriL/eGlo3vIZWD+sIjyFIVrqRNg18McGgRdTXY0DjPY+cBKEZaXoDhYF2QBquD+YGbyILrdV
k7pgqU9yE2QM6GOWcw5B1ZKnqUO8sB12G6bno1HtemansqrsOITzZ7W+MGq2bIyUWsSqFgDOsMb3
1YMlhF46HJKx9a1CICGvB4Po4SM7RzSvopb2LMe+cfQuzodU3uXlb6IiBemcRduufwjyfqXVr90S
uGF7hq6wGqdDFT8vMZG4S+OYitvRtlbj1zZ/SWQvBdlm9F6Pv8ZMmcFClvc+8QyyWspRZAJ/B5yC
UcmOi5hBZDgte5iFGWB6sazHzFgv3bHWSqeONT/rd6WVH6VqPKYhOi2CgSYh3tdkinXo7YWY9UWf
gKrBfVNnfyrb+wrSaBUEsOgzPxqqn91Ur6feNfjSARDkMqj3+TiSjHtHcchUYHqobfTsu5yXqziO
nbkTnLZsPUl+RP2zKkCILuZ+0H7I0iaHzdMXyrkN5NXAO9R26a7jEejsMGLB15OBPGm/AEVcpD8X
1rec6mWhpldMehAMYoUKu1Yib0w1R55/CCxwOmnAfXOcw+8lxbRIQoURrReeclG3dqQtp14T3UJV
Ly+AFfXrsLUO3QU4ov0ymtZLDdMNQT7GQbHpZhEkiGXXjJukKteZ9DYV0MyyjkLAlg5SBwxMk92m
iz0p1t2hXTegA6cMMyH0VMHapv0h1fuHBDqpeg70+zQ/U4B2bes35egu6c4KkZdI4DRg3+BT0Xuw
B0vP/I4bBZSVpEGYhJCoawe1TJ22pjYs5XVezat2yf0yY2GrM7+tsYNpQCGT0paZnjuVp9bL2KpU
f9B+jRZZfzMHD4NRvSjGUZmeqvkbNcN6EMc3YBB8vALLLLXxpTC5QXvNf86VL4bQc2nFLvpxGoyV
JFPOQx01KMurejjHeWa38l0xto6pwX6tOlugoOr1CZH2yIZg8iXjJcoV8ODFfii01RwB8Srqu4a0
yqiRzqrGkjP2q7ZOd7JSsBcw3DDZxaCQ6UVYmQWI2rTrnJAwXaUjXK6sheqmAUQUG7YhbuqGajHl
AjkPpWmhiXiLMZEqXZ3n/lRXhVel7SE2Cjs3ozUyclsg/cLkogb6jKQiKFpfOOQz10qV7gcCvxUe
8yIse6tAP6ZqrxkTakO8jkRRtMjvHUY/PTBWVplv2nGjTZld4yCaLCp8gmhkLXOVfLpPl9EveDlN
oJc1jaeBSn5Ko7MpTYelI3xD0US7K37pRnmS411Tfm+VwNVNmcVrdPS5XRstKv3o2JZ4nMxdlUK+
znuXJD32tvjcSp9o41XwPgSxE3TPvW6BXC884st3irXle2TSS6RFfjR71gRGZnIDYocGxZ9z83cy
EJVjFW5qTA5g8+rimN73Y+eVs9cZJ0PhxnH1wSLy6h5IZmW4+ngvy7Pf0QMqRSh/lu5NsXzXVPm+
vnAtGySsJhvHypH1iMOxp44tYqg/hxGcVcTxVI5JGLhmWLrxYmBXBVtl1u8G2eArSEUsK317qKoH
0ltA/931ZfwjV6PzzEyDC7Ko/RgOHvKFPCcXedoX0kBxRxy4xKwdt1OxyQmW6ZTyaJk7DZ8YATur
US/wbEF/Fcx1UN23zWG8gOjNb7H1g2C+alUR5JnGEUsaO6C4Q8LPLE4msNJLx9Gkz7MAg5TqyZPE
0kkb5TCSMWBIisO75VfLU4FbMmTh1cYHYhTdyiSqPCgfR216FMnv7rPU5tAHY6PfSn6m8oGLsEqn
eW8JozuMoF6rPUIB8LGBW0f9Sk8epRC+MFiteWY/wUZyTBZ75BWcgsLtl2ejpSTIVTvXdRB8Egu6
JfgFIsicqTLtyN5vprOlsLpKUufUWvC8NKmda9FxUS1HFjdimp6t+t2s1ZWKgbNV4MtjT17Qmk+T
andsFmazParz46KcijGAYCq7csX7qO2s4G5hUx5FnR9Y7IJDWLGdasOZ8YvIAD8x7KtSfVdJpSel
vy7PneIZxTGUtmRCw+N7lePnIbob4JFa3Z55CzV7Ex/qhLZG3aOE9nSi9XVxfhSiBJ66bKdlduaY
i/qhWnHM6+uzdack0TqYrU2Xhgc1Hz0tlH+lVKj6EO1H43keak6rqBisnBYMOLVG8aw8tgussUXK
5KELvmJFWxEpVjtAeCUPjroMRAN1naKQwJOHkG7jyyGvpwfCLtCPCjuN1uAweXzsjQU+Ddt+Y1H8
UDkMgFXzS5Z9Oa0yvXFlq1xpZmWnzHayKp1iITqMHBmPoqNiBROodPIQjxKcVeiP+ay/Tea7lUW7
Gu6nFP/oiviJU5kTXRHCG6RtEbHCZb1xNNUGMlTgI7djt3A2y/JURXfJdH/ZmNo5xXDcKXYyHjJY
cIUhH/Rxtk21ozxb2BftQr05VgHLwPKdWETbKJSVXAjuYr4l9BRH3iL6Ruhxs4gj8mFZZRcA8luZ
YVu/dHKi+w6MMe0a8H1UZplTh+/QL+hrQTvjXWsJqp+V7xPCSJlTX936GRjRgzkwgmdf68213rNV
qZV9lCpOpQO0uVhpGjfKNT+33IY7M8b30tBXQmustepIx9GW+OmJEvdDcx0VxkrPBtsSYk+n9aYO
Kht83gmwAJ2JR3u6TDwbJWzXpBVp3UugN0yy7wsTZ4flMwnCYy4Ma6itnNqzn5BSFMiJLcfZ+1S1
NtJ04AN3l7aIxDo2qt1DIq/N+sihGy4Yos2K33H93WqDXSx2vlSz7kjzuY5y18jehcXXcs2Tg01m
Kv4UWXa0NL7IqE0U6s9JW2tUD+yNJWVxo3lhzhOVTW2Y7GtLJ8nDdQ4Wq7DeCqk/lnSjNE1Z9YBD
k1A8Ltxah721BcUQG9/yZSsaLwMSnVD4Xc5n2hqz+aA5qTvGvxrZ3Ft0hVLjOLeWl1JTFWOKy/tN
1r7nwXak096sx67wW9Vr8SIL6SGlkhvab0mxKWliqL2riYcg7lYdstgx+lEQpJxE+qriZWpi1VuW
94mCZWF3ORHGrbT7VBrdmgZxQqiSht2J/hqy7fGUj8JLQ7BlnxbHhHm6zoAn5BDH4Wdn1rKSEuRo
1V0xTE4ag0NjX7pMTs5OG+33PhzMvRFBRaSEy0GAWtNb3vU7MThVcYwT/1SGpiPUvdNZ39VWJTUr
PiQcXYjcbyjqPP1h06npSdBqKuP3HCBfFwzuUFP9la2TDoMzhDFcn4B2JWjYYG2ZvskZlw7VJzay
Xd6AyA1sC66gUmq73sRSI9LJ7S77SA1e6ry1WhtfgN0YaNP13BYypCVtbs/o1K1U3VcTkzj0VT1q
3bKcaDVJmB9GO6cqmGqVjh1CVIAr9cAArCV8LziVqZya8nfbF88GkHdNTk7hbLgiHNpQtxytDpz8
wmYTeycCTh/J4340GSh5ug/BSsvZfVJP5wa8pakxiSWCp0qxP8CDbNhHWQXUXaaqxngzdPjO6F9U
hossUoYIMVdj3tBfOnxZkiDd1ar1rJHqQnfiCZcuUOTgUC/WU1qMG7WVDp06HOZg8luktCKdbVnY
5Bmx+zQgL/97ogpU44VrTAnkaWHDcijPTcQek3IsHADJ/ZjuzU7ZdV33CqeRGZNdaB+MXigHtHRL
DT+w8BAB2l01qriSaI5oESzqxqT6bRYWeDIZjCFej3PzU7QqP5cXpxax7OXqNpcEtys1wR/ztyVQ
dxpyg1kDXZK6cpyGOKAw/4uhM5evU4soup6PciA5xbAvCemYXhUDCnnwqIXfwsba9lW6I9vuNVqY
ua0RavxsawkviP5iDuBupPd6eKnhc6iR4S4CEJ0ucKO0ciF9ntoGzLGhR/dsSlAHOEPBRt36FnXm
doyK79OIdFcvD3OtbaS0IVFCBBWdGB1HUpxDsREamYjSBB38yPiaATwDDKz3gjTulYZnPD+E894U
TlPCTwa/PAcTHj4lhlvqlPlWB6bAJKtCLnVH1RpgLhcgeXOnkeHWCwlMZEOzl+B4X8fLe6WC1K1A
qQh031r2GVYDtZR9f2Q9ic29kZR3Ql27Vipvi3amf117LbE+oYIaanqwKFfb2to2lczejBFmDhaB
QUAk47exfchpXASWvBU7g84m7MSuAUzfLCW40WOSbkITQDvdOi9syrUs36nLMUKLb46jUwJpcJUM
tnA43GshNpah+G5enI1p70WWzCFY713+DizGUzirqvl3xyHB5e8Xr2hQLu5CMThK5qrCptbFxWXf
Q1oSF857iRIxI1NSveixNyJxLUq97ygY2iW6M+R+JYDhFiTtfQpK0oWIomnhoerA0Bf9jJ3RSTnW
SXdjThOmoZSelOahLQ1/GhuY63T3/o+581iOHU2v7at09FgowRuFugcJpDdk0pMTBC3sD++f/q48
VbpdlTo8lDhSRE1OkQSTAH73fXuvPciLoKX+5FwEkebJiF5auXSbsb0myuW5cPAfkIzdiiefluvw
YVQ3lv86ka5oS9aiMYplqVMOhvXRFW9WcVNaG+F0rLn1vOr3p9jKuo3mWnth2tLC4tuL6Z3T8bwz
ik1bt8va0T1gr3gonBkbgG3TkiO1L6t4GYxP2bgOja1QxUxkO8e8K+V6XvTKLJhkT6JqEMtzW8ar
qahuZFpY859r3v2CEq9Cj0112IeT7Uwa6jZRUH0p4TKSqoeoU++K3kgZjv2S0teVsDdSsUqIoOyb
9WhMzzLbzmpoAE1hgAzWfr/yCY1vJcCembwISYHvWyLYFWMhMxBGbnYbvg1J9hzVghGWepLZs9S+
2eNAIKV9F2lgJh0rubZjxVUSxPQS+rMpVvcAYRZBorC33nT9lmVjzQu+bCp5XSnMA0n3YTJL5XWx
mpSbgOgSk89fcvfHqKXE6FveaOvPTdOhlIuOTmDOtI412sigaeUUkKYpW2WdLTxL1r1hOhIUpBC8
TTl1GOeZFu2gthzJjNn1dbKzzWkVRural+SVnNmc6vRdGGVHBSFX09RLnzNBJ/RFmXQrvSN5hLaF
ku4D7TYZ7/P41Ylf4/45YAlQYJsku0Z7zntK7c1FYBx689hxZstgBQdUIimYSFI6T6bXuL53xvuk
/RiwW2XjQe9W1PCRCco2kbEbLTTIj8WmsD+1ryslwIJ5SUNRqYj9li4D9WhTlXHktdRshv6YVPug
OOjpXgn3EXHm4+ugnnje17yGXlcki1aSjkBBM6amSY7d1MeYnPTjQ4ixs7YOnXGRnlbAmzJMrkaT
A2kp5mnZudyMtzx/rYxFQd6rUrPiDvPBd+ZD5DIT2RBcwmuT/a5BET4LYXwGXqkV7oQ0BUDghtjz
/uSV1TZaejgdL0fnMpEuqpbqUbaXfO1q0qqdwZIW6LQCV2DJab0tawPbMLv/6dLo1774AFKK3GLX
yq+KFKw0jQHV7+N4Xkt3Q3RbDa6qbCgVZFCjkv7Eqam3qrEsNMcT+bjh+J/ap+e9bS3tIEWHurkw
dNAldHtppgVUL7d9sslaW3uMJ3WJu2ib5k/q4Oy09kqvB1jMmQyNxnlu8/bCIGnQc7pnQ75rQmXB
SWsROBGJh8RdNfOseWHOP06Bs9IlbX/C46Tt0Q7vRYuwvb2VojtBv6i5tgsvLuyNHm5stuYr3XqT
+mvjMYvXEhm89agva/mgiAus/LQ13Hppd8hNg3ngA+yptZtRKG7KfNz7Je/tQUu7Y5QcrDqcA0hf
pqr/aIbHkBlBNgD8sEekYcDBz45mmbWs1hxnhKm7rX3dSula0jj/yPyigmSmG5SSc7mlKildF8Gb
CMSrU+bzqXN2shZsTXXaqQWt57omXt5C2wuANWUf7kT23GD6jsqFSfORJJSIKsB1wpFUz+JF3xCh
09jtvArRLYWap3a35ALCCa7pOW/l5lWt+gW6qZlK6SOlkGEI2WsU6Xoo3rBflTW1jIKvZPFt2+fX
dnutyNL8WzqFc0aYHgZ11fYIBdPakzL691+wxz7RP/ygBLw+X0VZUJPx+m/xIHLWP65r14vS2RfW
95Tx51gwOYrk3Bi5bkwjs13J3xRMqmcSpIwIM7WwUYCNFTBpHtEXSqrPDH7neeyBKDXiuSUWJc1c
x9FTJ3VzhXDylhM+UaTLgRjjIFUXwnm3/eE6DetZQf01cCovwPKevZhJ8sVn+eyZnKmScPkbaXz6
G0uD1pSXfPNRn6mDuqQ37STnkcjiMNLKogH+vXfzTE1oT6bTRULgGFK8Np5HXwl+PpGGnuN3Iq2y
yYvH38xikxliqdkHju0zP52+EP98Aqg2zgk8kRw0UhdJPRRTynWl207NMijYY9Mc75S1FcuzQSKD
UNPWnBi3kWHMdfXeH1O2oReZQ2+lYx6mMqL4+UGuuotGfOHU+PSjndmC0i6Z5DBAcSyoehMXi1d9
BXsgKIpd0r7Rg16X7SprblH76Oa+AKFuQrGQSguMQzJLOUNwEiIVcOeLG9X4pn33HPfD48gpJjhg
aoVHzZmk1G+9QsqZkLG0RVvXMkrXhtbsqL633+OyG+eZnX1e5VY1cWF9KTUzMny+93lPQ/dP06bV
J4ouOSbIRtWVNY6h3veuezb0rUpPyj6q+Lij6gWoDw3KIN+79NnwJxFPzaYWJ2LWbOV0EQ3fm+nP
eT4hcQJZ0I3jVnmd7vO3X39Y7RM94Q+w/59usBKpkmWMFtOxjjoLmUdnnGi0lE+GKaJxnV5EQmML
6B8d6dSzBgxS0V/s012hP9KCkKSdHm8idhNFTCyWqq/pRCwSknLL6S3rwMr2w+HUnY9kZ9kpD7L/
3JVXjiovTekmDDoEURtlMsEPM5iEcvXrP+s0eH8iCDxnB1lqHCoqFf9t2l+PsEr6qiOLoe4ftaJ8
jgr+xNAfvveKnnN+xsQQZlryKlnxxVQtLPvu13/DJ6vTOZJHy/Q2U/SI2T7Y5fHprPDr634y259z
D029LWBtcm86KWciJoVR8iks2SSAfwWI/eFF/tn9P9s9dLGsyaXBGIjV0J2yY5bvZP0m756a1KHK
6NNAXnfars53VvqU1Rcs63l2X0oSQrdkRhWT0nXq5uWr6J4c6dq37iP1kXh1c6RgS6IGSej1qWsp
gdkJKO3k6SIv3zX6pCRhm2rBcn4bJXdG5KFlntm0bGJnqQBfssrQbay92i6t/lKmjii/RPHRUF6d
6ZHqs9uFF8pwOZmnLLZLUTkHqdoO8SHKkR3kJU3Gp4L6jllWl0GmoYtEwRNcgTO0q4mM3fx60GWv
EHedvynRZzuboP3C9f2ZJvwc9WhiCmviFibRic3BYRDhE60a2JrjQKHfRPzouEagkLiRewUnYZ3i
uxOE38LPGfLZfFkPTi71GL22Q7kP/FX/lZT6s5f8bLJU80APJfQD2/bDvim+WNM/m9Tks43SGEm5
3ZXI9bPu3iBeFCko5TEX6pYe4PytKce11WIIFE8ZzZksTyRM05EILK+o12Gy5rTfN0sjHSkacrPp
aliGug/y6UGO6gtHz1AbmEc7Cz3IgkuF4vIQmetgWolAc0MR7UbqyYm2E2SzRNpXzu7P7tWZ/7PR
0z6bEoU9wQYCQf89Co1+jtHqarrZVchlowPduOgrYsppqP/3KUA/Z2idwgYSIXhjfIO23BvGiZVZ
fW8t1M/DO6O6b6sS9tw2mmAwzEX8xUb1sw99tj1SJIHjuuC6YSBcp6PSgZik/152on6e4CkT1yHk
Fmi58kp39FunDf2crVRLalanA14R68G/MV9+vUb8/FXTnbPhnphBLXXIdE5skjr26u+duHTnbLib
fZ37/ekOTA/T4SvSx88XNN05G+2itR1H9wV7OadcVg56dDRIloxMwm68792Ps6Gnx0wofaoN2/yp
9bL3b130HFYUQ2OWI5uXrXoorTlVnO9d9uxAI6rIcuScfSIqRtpczhdshk/usn1mrVKNoJJ6VeUI
p7UrCwGwCArXqrWlln4F4P3sV5yNvkSFrWmjxIUrT1PivTOPMUH1TvIFuejnW13dPtuUtHIcapLS
MH+O/W4IupmT9lubcuaoXmLm+dY2XT8HGMWp3ptDAjlXFcjMV04TLL73XM/GpFrqXTvWCp76u+BG
+t6LbZ8PSD2nYSvTIjAUf01RH0/7rz/tJzOpfTYoTT8AvXk6rUTJKkHkxP4qD7P5ry/+yfRknw1H
1SFSWOB2PFVr+249at+7G+csomKMDSrj3OK6Xownvfjs15/3kzfvHEUEwqBU4YeNRMIhCm4A1ydo
5o7lGM99ffril3wyes65QKqZ2EET80soi550HfQXdFRfWv29heYcEKQZ5IUENUwHs6yjmakrXo7c
8Nc36JMHap0NzcCwlaS1eaCGDw0O8sMXu+bPrnv6/3863drwxMU48plVw+tfpXj564/742/+yebm
PMlTb3rDSZx+2Mp4wkaYgDGatCHYxdBZpeFtCjoUj/iKarwaY+lJg4yFa22iuZTVmUk7K81Rc12Y
qo0AGJtHGS7jQqPpKZb9dKtn46nTvw1t1UUseaKDakV46wh9bo/mMp+oympLxew8CmauDkLDz15O
7ggpkZEqPE0cskhz2JkA+4Yp3epyg1TzukbaHZn0z6HJCuuZFv1c4ZQVUOozabmEabac0mGtNtW8
ge9nZ540mbs0GNdOzJfbd4NmanM7KcEixJnUicsanr+vX9kqygSh4ke9BWCHuuDl17fZsE6zxc/u
89n0hFVYUdib9pC7G7y2d/5wa6A3khBQ5vZ1PnJ//Kc+lpaqo61Hp1k0SbUZa5MexsZqRvry/UpY
+8yHXI4+VYdcPji0yotZZ7+dqhJJvqkszERqvjwhSAZtniADCOQNUsFloGPY4avjdFEmb7H6jPUB
h8NNRuMw01cTveehXQw6OpYpAG/o9aXwInTeUf+a4/sCYeTqdT1LEQtbw4APaKUr8SKhuzEhSkpp
1BtvpEab/VZrH7vUWQq7XxohRRIU2uNLrr7EJJUM/TpGl6FcNOlCctDd0LMtFbcq1oP6QZne7c32
Nqmzi0JqtmNCU6mjU4lJudZyt0JS5qMxSTQYsP3dWKOU7i5HJPOB4E7EB4ueHAY1NFJQ0CKw+1J7
VYclGjB9lYa6O4zSVd6g+XxWlHHWctgswnyRTMndQP53Gt3l0zDPq61mLnKZXj08x1apPIsv9uJu
Igq5N/qjhIO81PlhNepQyEqypyEYb0d1xjAozAMcrNlQrMyimVX1kQANN4vauaa/puXOGA0vNjNX
65X7rC6xKaJJ51N1kfZignEnamoVOVDX+65dyBPJ1nhSRFhfDWVxUn9pRn01do1n46RoVclDt7Ec
okt005bI5imAcktS3D7q1h0q/MBKXWIlp4LYiXBaSxis9AMBe16KHN0xEoIybFfhIxj86hIlSxcg
xTo1GOeq7nu6X60Vv150vQnp1NkoWD0df8BTJeah1axaem1NFM5TxApJNSxL86Pp/EUUOasMtqYa
aq9ZgHQag1ZAg9YW8tyMVC9Lr8dKOyFiXFMC7Vulh1R9i6zLESsDRVKXcgjSVIf8POHaVrtuQsMd
T77DyUdM9JA6xdGeYDLRQTFmEn4ESdo7cbMvaPyWw1zoDyPxu1O0s8DftSsOQpfUyy7sqd8pzpUS
vg8Bbk0FSUKBst3I3UG/kft+4yRLKkr0Rf2lgd6CXz0bggVdOssxXQcNOrIgpybCYd8rMnKxDBFm
Oe/T6aa1MQSVyEZlfZbxxPTsvhruZd5EpFEDTQK/813h50ilxKwOJLcaYZAQ+zI51kzr7+Ee11Ho
JgMWE4EydRKLXtvIyBzMJkTORteyQO2bYgJ4zhMNW+G6jLVZaGnkJIL5Ezgbq100DgsoUKAH53Fy
nQgb4cB7p9kzEmqUeiNlmNOpEw0dD7wzXQ1ekCZfGbiuMe6AD1fBZ9XGU52LRUg3w45vxHhVywjM
A8flYaCx2qo4hp0Mvb3De0wxsknuJVFBJtLwYqirtLePgeFcd9YW+ZZA9lxEmx6ieTEszMrct0zQ
Vv0gpXgCE7yiUe3JBbDmmK0VxC3aJqhn0zCZp83DYDA+W2Q6FeUo7R1io6vKGLBG3SuM5xJ1azPc
NUO2lCOL3usxscFm2ivEQUqTuG1IduTJ/Nglm3y6UFjClOi+blHFx8+Oqa+KwkRuWK0cS6Y6181y
rJyp0c0kmUGH4efCFMc84TUejJmNrl92VqOz9y3i2moLYnTuds2traDeRGPv5Un4LsfpJgivBf11
xtJpQewNBFDWvd5nTJHZfGqCe59uV4MsWDhibwZPdoAUnheuQT/Xkw8zGxENFQxR2b6LUXpkROjk
yXRplvKtQBM/CuzFQ8a8HDtPQmJGDIekWqaD6ZnN4FYGtWejyh+rzlx38g5RaggtBsYD1mEIpGa2
0KJt070o1T5K96r8aPfDIs5ZlQeakvUJmdtvVZ1l/21synVdaMskvkJrOB/9bM8JwNV5bqTBVMm1
UcBkxgbYOOhrG5pHvlgplrOv1H1XvZR05IPebYDXmw0cw6CYj/baqIZZad029hO1JS+OOq807wzx
oZnXXfxIbpinYyUJ2HS02YuFj2EieUetrWMVXxY1cSnBdVzdiWjBiFr2Plcz0mgfJONlTyZYJG2S
3kJLxwyMBhe2qkvHBSMeqqYkrvEE25s6k91eIB4QdTxv4ys/b7Zdhk8DLY6JzLtEu2myM+EwZTrO
oz9eyUmGDhcBSxDeBNM1H8OTER3Jdveidf6uko+SfttHy4aaMFaqIerXqbSxfGrCzj6hhVQgYj/h
UsRovbY5K073nuPNi8Z0Idph11hY3RzGb/ngO8p6COmy1ig7JV7WVJbxy/gzgybdKdJWiga2wj0b
tSuj/Yqg9wnTQj8PYg4JT/QxxPRbZzw0teJFzM11hTO8/ND7eJmxtWoQukRVRggUdnb8A6T/zgNT
cvsQ71v0ManiKvFZ3PzrSghPGAH7PNXLGZ5xTt3RXjdth+gKw3vUuFUorao2RxXu4NW8dlKUoVm+
MBtEVQiDf73l0o3PtsxnB7e8CdukCDsqvR16xRTXO/Ca8hiq7aqWSi9iMsZpvOq1ZVlMO1t5rOw3
NLAzNTU9K+9m4YT3EiNWgcpjiA0c2RckjMwmbBH9hIFUmpd6u0VWGA3HuEjnBch5M7lsM0yrsbqt
T1rCgg0qrb5GxxVvFW6a3STKsQF8MDW9Z+faXPZHj7Pqm8CE6iTTIgqgUtE0GI8Epi9yjJzRuscn
FjWXBiombSSDSL7tQDNamElif5+Gr0hpjaLb9OZVzDoV99k84Cxpt9Y+TlCkUc332VlhYKPPkCfE
JPZYp+sNpCBlJsoIS/miwnLf052uEAUxHUzV01RuYf6wE8KubOX3sgT6mlLiCUPbSjujDK4aJq4R
J8BQL5xy7xiHqvKa6Kjm00qO1yPPvcbN5QeoiqV8pamBiziNfcHGL5Z+ulb72jXN0JuYzgwLPSdm
C1tHnK0Uc92+yJiU5bKdqU3OLI7kEyOR9qy3V724CvGfUYXNT6Xq6FgglIOY4VTOIkrYgNpLycSn
psm7KD1M0hNLBorM3tPYORXd1RjTJw0Wsr+fWDyr8tqebC9Ql9Iw66+sel8O08w/9VrkbTAd1ezG
Ui6NpJoTdjzTaZJH7b61Hmp8mel6YFoz2S6jE5j90MXDE0h47lP0ZAObSLD919d+fyfLxzB46apt
FN/7eKsj3gXB+6cZhyJ4cSq8VFw4vsmr6JR4zV6DCdfGuk9Li3wFP7AvQ1w4g4VumSC0eYsRsRLy
zZAec/rqFskDCG3ntlDXjqosbNO/IpR7njhbgjDspFoUBfJ7Vd01ebjOOP34SMTz1EQ5xeNxRtoF
5V1ePwn/uo5uFeFsMAkBBNRu/KF9kORimzKkc+t1ModjR/YnyQvEvHkZwWc19ac2v9EbZggZI0OY
b3zUn1rEDcAtHUnBNQIvt8Ym2sksAuMxFz5RZcOs8w8j6Z0FSrfy2VeuOjWfVRgxHAt+gX5rAKgV
EW5ZOdnpxW2XLtvhIU5GL2834MpOQaFsW1Fh6UyMirbPGIpacSR1eMYgwwOPj5noBgb7sxJftWwv
ZJ6+c4u/i9yRpn+u/K1GV1i9pFzCdn+uIiRupr2h76JuWNq240EAaeTtyPoh9KcYp8Pg3On2u0Kk
nxnl86DLryw9uM0wa0dgRmCgNGDgvdZHGh+yAiWcPwPY3kv+p5ICdRjDpVBe/Wac2wPbAFThbqWv
9HA59iVO9q1CEzM1OfvW90mcY4hO0M21mNrBMHT1rS3VWzknNKYMG87Mpr+a2F7nbf0QAsg2nRYP
VrjUHUAGdIlMPIhdg85TNPMA10Gtlzdm66xh6h96XP3WiKo19YQJPk3BeKc4bk/ETnw6ivdshXD/
t+algfk/9A8nFw3wFN9eNINDb45pPMCtDFhATOECQ1PJGaA/beaI1XOkYREi982CwbMxTVj1JpJ3
an43UEDT0hGjyOQmPjtyvByKaV8VEzkhp+fpjMusW9Xd+rQIqWn5EenpKvY1F8u5a1cYIvTrkRKC
oNokYcma0sDD8AGyYh21yKDN1TBs6ti+sHSBsTbaaxqQ3BRRYdnMw2AZA12xa3HlK/qywQkTVO3B
17UN3LTlGCKd6gl7q4bVpNtrq5W3dcr7yIxkA2LujUcJ24+fMUHVVwEC/6p66ip/YQn0zTdk9hSj
vxsz6zpN+pViozwEhPPFcvZJ/eCsUIhziZuBZ3o7YizEFx1W77++8A/l0k8qE+eo4l7pzF5Xy2Fr
t80tk9nBB9MzmOxDNcAQZESN7P9tgejTfgfXwB7EdDGXbSdJuUgGey3X011of8ROcHD8j19/qE9q
rueE42pySvTzJtiwVJ8lbIJOEuW+yL1fX/6Hludnf/NZC0BP7K4rU1p6hax5zSTf9sEmU4kq6j8i
6TpoFRrza6VHadxsetbEdowPqXUov4zf/ZGn9rNPcNYhAFCem7yD/IXUUSYc9uoo8IOUc5RkG793
cF2QMplfDOQoRDida9YqobLKZLum2CJ1HaAq2Kr8vVq/eVa2DDGCRQmN8W0oLZX+doq+qC+yuv78
xTXPCpeWmeHfYL3aYr6flWTsUo3Dl7hCGnHN4RlzSLZlA0SUR+pmdP2z6LVMAdUrnjzV1zkryhTq
XolJjbVgrmOVHvAtpBnH32NXPGqBvjDMdqFP+iYsunkoPeooxHPNvnDyh77o3DGI5kLclZPl9glu
uGJd1zt/vMua0oNu5OCIVZqLKo5dAVSkotBc+peavbGZTZnT3MLc4fwry/tEbimvwbYhTGjAUMbs
XucYgpLJtYpHUCGpj5tt03QQuWUPFUgrLDaP2OSl5j5kohxwHA25OFUSXF+qZyfKQNkW7Cqek5DN
YoJQF4BG2uAMDe19Yw5rSUfRfyJ1zO1058hzTKz6hF2xPIT5uh5916BEqFKHGDSxigFxJRwL8gYz
vbLWi2QG0A2Paj7exk3uVW24thwb0tajpbFtj9ZJuSkosRG1FAXP0/CR5cG2wOhThuincTFCaFG1
pdHvHHDVObkGtMh20xQdqihiNWbfzqraKzFjRXjBgAO8x84YLP1FYCjQpiweNdbX4THW1X2Wf2h5
uUrt0Uvbk7t/U4Q3UTU9Jj2bHxPfoKnMOXK6RcSKg02vzm66ZK8me4SiwJ38eOGML5pQ5qMcX1nN
uxO+6mroFT3wOGFR+Ig5ayWzSpXdIVtJxVVjFd6kFR99na0aaeLM9mjpW4Tk2F2bndC0OTwTDvK6
C1Vp1pnicsJM3uM3qrph0ec+BaR0h+HtR8J4EKaPNsKCMM3JzH1IKBC3J3slIEVriikjWVuhHMJp
37B7rMbg1pDux7jaOtm7FeKqNYQ3aOV8xFfQ9s5BD7VNE2gvkUYFAuGGI79LnYb3mFit2gBbWxC0
fh/j24Iu1hYLB75GJvTL2JK/6IN80swxz9aUMok7Xhm/Z9fRUTW8HoLQk2wkJCHuuOkrhcMnc/k5
lxtaa6YCEeq3TXIriBk26p2DrfXXM/knZ7xzPLczZRxS2Eltc3kVBwTmDeNX58efz1vG2RJhBUqk
U9ntt0O9b7trVoAvLvxJd+uciWs6Wt5nFpXyFjxE50+QwYDIEXacyV8tb580G4yz2dywsrROJoMH
i5OjSBoyBE3KZZsYZEkU34bycsxs5pnIdXT7i2b9Z4/5bJ7PJkW2xtOfVYXPmnXaGeLpAwHw6+f8
2U07axnbSRiKqeU5B4ZMEvl2UBsMqEDo+rdf/4IfNoOfLMiGynvwpwZb7DcoaQ2NFdAcTzP1Oqqi
Q1LoL0pAkZ5o3oiZtVFerW7geJsehP9gVxxJTkl4GO6gLHltATgsGFdJwYlWzl8cU6wb/JY07xZV
p8zjON1m7Ka/+MSfPGXz7J7I5hjIfjHQasRhaIa0Fcx816fXSfjYFw/B0EBZCx4nkFw60A8ngelj
SSDNmpnUo+oqsHbWmJHsXKal9JxJrzEQ+F9/ttND/8nNNM9uZu3HCnQ5m1oiukMWkZH64K+vbJz+
up9c2jir6pScg5VW501osvhSGOOyFMHcafq1ao7LHFuapBSzOk89wPVQfqBxZPmdg0FIoagdZCs7
7t3YfFJilJS5tqHbNPNDNKmxm1svQczMnVyXJ1AJZU1FYZtBJqiMQ7iHBRXU4LRkkG5+sqrtZq6F
j4n/nBjFHH/cqhiTu3wcVgly4zS61GjmZ8Ssts6T7+tu7SyzCPTDNLzog35FajRVAu2Lu/LZ8Dib
ycfECYMSJP9WSXOKIKk7AAwm7I1O7h/69X9/Hf4jeM8vf7/F9T//k3+/5sVYRUHYnP3zn/votcrr
/KP5z9OP/f9v++sP/fPw3GF8z8+/5y8/wpX/+M3ec/P8l3/gK4ua8di+V+MVfvS0+XF5PuPpO/+n
X/zb+4+r3IzF+z/+/pq3WXO6GhDN7O9/fGn9hmvpxCX+9z9f/48vHp4FP7eL3l/D5p2N6nv033/u
/blu/vF35zdTUxXbsQzZBNFim6wX/fvvX9Ety1YcXVct3ZFVjUGS5VUT/uPvuvWbammGLusO7B1T
sRgndd7+8SXZIJPMNhVVNmWDKPP/+nx/eUb/emZ/y1pxmUdZgw3rx4z/r9FiyfiOTFm2ES/ye3SQ
KX+d3Vq5J2K0IlC9UAUTFQQgyCv6RZ5QIewp17BfS7VDaFTtrNHpomnDRDZmNtKJkFvzxko0cC/o
uPfA2/RlMp0SPoMXSY8ebBFUrmr8gMYYF46Z9F7CETVu4B3hN5WipLpPTA40VWqr66SwClpLxcjR
sor7eaEZjjorI3DXtHHzD3xMhafn9KiGk9U/ktrpVhKnYZ2o1ro4taFMyzApLNjZwrZTnSTOmn5w
Jyh8yuGlJFG4tSFEUAKihKFpMYX5LAsXjpKFS7+MrSu9bPXfp+D/1Zi4yQX/nb/sfxke/7Nhs3zP
T69dfX6p/4Pj5qQi+XzYLKr37DX827KNnrPnPw+304/9PmokQ/nNVHRLthzdtCxL0xkcvw8bydB/
M2XVtC2b8ECHMg0I8z/GjfGbZRmW5pimYzmOLTM4/mvcqL8xXmwFAz2DUbZNNJT/i3Gj/tiN/Wvg
GIxJSzFU2VH4JTZYlLOVrGwUYouz3piVgd8l61aaVPgPul0gBKuTTkdyV8k1laoTqgtDGMaMKtRb
VNecNW3aVGz8h5FKQjMRyEo/XhYDNIMgWBr2qOgLTbMoB8dNI+aNMfWrvEEeN6+r0QZsQDuUdboN
zOdwVAhsaaowuKhqKY8Wmg0fif4CYequrxYhJDllmnDTjZO0zvuq/nAoc911hYjyWewXjUGp0Ndh
l1UiLzkQtz441bGWimUVt4Alah8jyXU7KBCj664GQ0ZT6pEpOmxchf3jscwH7WgGSSdWYszjt0Qa
iaaUneTRUYKuh5sQlg+B2tA3r4culg5W1g8rQDSwbGJKdO9CzWX6/zZlZNhw4UPTTvaVoaWn+Ofc
mtSd7iuS5kZTNvluXsN6LFMHSI2eSDGt914Sb4rqm+IOD55p39XppAByk5CGzW2l0266TABfC9jk
wAadDIRjvujIv+EcjcGwHU+1O9tQzehSFgHypsRJRA/uSgMdOYbdoDExtVK5T3A7C+416qJlm5G1
TchbABsdosSbKhsy+4FRi3H+WiON/4bgn4zKTaWO2CSm/CDaHkWEEtd1u9FkLKKQ69JJbCJOWvQY
p7akxyHQPkC5MpKLDG8zj1M1ReGVIgO2NAE3fQudQa12bRJI/loVWvVAv8l+ztRef2OrV5+mQXO8
Q84b3KdMd/w1Ngh6UFq6iW6hKYlc1oTTWoFb9HVduIUsq3vdKvX3ICszcZGUta6AQJAUR551Yohv
m1qrdY+OOs1NSWgTHauWe4uiIYLlG5rsgSLH0jW4PkVrXlkWHA/YZ6a8ZlHEgIDRdoDCGpqF8FKr
pFta5bEdA6pURg74JfoMxDwGJ+cqkwWbqSoYXtQ8tEGCdQNSAD8aqwdRDoo3lKeGciVM+5iHUS4t
tG5KxVEB2XlCtea9tNZRp35Uje9EQETjMHxm4W+gSiu+xjG8llENiBFIiqdZBgsEBSPTX2RCnLI4
a/gBrkArgbClSeGBKmnYOLPOynwq6/Tt4GvF/4+6L1uSG9eS/JX+AbSBBInlNSJXLWRKSi2lF1pp
KZLgCpLg9vXjob5mk4nKyJjG27yWyhBIEGfBOX7c81xjkL4rv9GWF79NC6LhY8tFD8UEhGs0Khhb
Gnwr1t2tcd5+AK9ktN6AQQSMEFuF+35VimhHx6mLInndo2nP8PZawFhFZhX9QyrMZeKWTIRfKQ1W
5Hd8BleLCEbU9RYIFn+qFgaCm4INgPdEpJagK7cqMu9t0U3rddj0YJMhOcVbfe5CizIl2G/BXcxz
UGH2FFTCpG1u0bfsh6uipvOHvTPZN4gxobE71JNMGjpmwxU83/RYD03RXKmQVY95rjAMCrVd8TVv
qPrYT3X4QDcyvNdsZ8c657a7wnYKe4VspwMXe9MsQEQV4BGA0Rr+HR6y/Kqmcf07izcp71FHy2u8
gZRBv2vFpOIRfbE2XSTK99d8CWGbeauXh63uA+igBhbJcrNVaDjTIYzC405ijFnNYO4LriTIGMGe
pFtxl++8OtGrkXHFEIldIa692Ay3fpZTfT2Us/hPJeB/FeX/30J4Ov8eJjv8/q/3f/fjfwGr8Ovv
CSnn/wcR/fVE+AiWkGeR/PS//08kD1j034IrHoaSIqeNTrpc/xPIBfvvmAaI30GERBfMjU/iOP4J
GtqI1hBDDIAwR/T/T/4byP8OYgW8CBKA+H8TwrHEv96JSCxcJYVpnxvJpTrpty9g7Gkrcdctk091
6LS6M5oARiOATyaSP2CyuQOdW17eDHqob57kS/9J45+m7ef27tSeqhlq5tkcyLQaEJmF1Sd0TdTf
+a1+ekQ+qXTkIqx43KsohQdBJ4+AItEO4ui3uFN6KjCV3QsgbtJ4VJ9ZLD9zFokLr9xzx3L67082
LvXASxOFUdoUxe3KuhNc8Mpv2877aB8YKH41i1JI4DzGGfQCqmYdLywevNQDOd0WJ4lcOq60mAke
K31XfS0qZd8MdGq/K7oKwH/Roay7jt007RjelcDSA37Ctce84+m3nXrJUOU8MNDxSPGiL48ZcCz7
HP70OzWn7NBkqh8zUF2kkPZMc4W2c0dR1/Ba3GVaoBUhPY8Xlk60rUAPnadtjaDgt7hjv4KEm1yD
OoSwDf/Zm/0zr9lvv6Ud452CAQ+drA3TPceXRBX2fY9pIz/P4LIedBaLllkRppMGarQLwPAUSuSM
flt3jBeCp3UeTTpM1RLeBUv+oQDm1W9px3b7rRvqtpfNA1KwAXSzaNuFq1W3fqs75otHBKcTIzXg
4DVId8O4Gx/sFoMG2m/98LnniZmZZzEPxYPeJigvlJvA0HL/+fXFXxyIhom6fAjEZi1kV+r8oY31
I56b6qpcwFs6Q617OwSknW8WMga/Ae9YDrOOod0jJ3696Wb9NCHBBryqD2PPv9QxaZS2gHEik0mz
QN/iJSvvwrZvPIZY8Ie6ZAao31OwMxcG+P/sUzZjKIHvmWfQdNkLcihVdhoQ4DQ2eNLEpv+xFsEF
6e/TLf2/1QCCHEWgmMdcBgNUFSfT9QB0lKGgn6MKPfm1yi58/3OLO/HY7mUQk2bt07bkVQmKMIAs
NGdg8Hv9fp1b37FqwxYM8DZNn4rKlm90Y8EDPxfs0W/1068+CcrKlLy3IC1MW7wf8DiLlvfxyi6J
JJ72+NLBO4bNlnXepRpFusw9SBpzkHotto3fxHixXPn9AY5ts8zMRbatMuVLjBkgQLsU8/20TvBl
S5ENvYl4arkCl62q+iNU3Ymfu6aOrXYbCw2DQG9qTnzMWf3O5NV3n0MJ3VF6PHRVCFo90LZqwynI
Ke32dch6H7VqASihE34xgQyeEROIFO/1e0kgRSSuX9/4yxcmdOfpMbWF4ZN6E2kZFRjpqsA2Gc51
gVkDG3x+/SdebBWedu8YLAdVeMaGUaaNQLe8VpiuMPn0qZ+gs8xkWfKrleTtl7JbjqCp+2fXOSDG
a7x/BptmeKAbxLSmvAc+ERyj/E1QFqh2Z3gdF4D7fcjH8QeKTDO6nN1H8NTfy3JVGNOJoNpjgAB6
s5bhl9f/kJcdAx5uz003qvqKlRMN0kXgiRTrmt+UHTglvVb/F0eAmEF4SPDSB3vpBjkpjNa1tM08
AEunb+C4naUr596Ee5iWVv+cl+VdNYcf/Dbu+Jx5YXUBBS6VCrJ8ZRwkKnv7y29px9eAO71pt71T
qaVAR2KeJc0EyN/9FnecTbO1UaFXLJ7HGPV4uwTNheh3ssp/O2HMJD+/J5mVoZywaCpETZO4r8fr
nAYALgwmvJ4WgHdlASFySYLoAjLljBW7hAJsUiDRQ68IukDB9g76KNUbtQM7kk9r7OX2Q+m6oCiY
Y0O1SjuY1Umq4b2Ya683V+gyDATtGAPQNaiUB0o/rp0x32w2XOIkOme2jvtpwgwpOkNMlIBvYd7z
ex8WF770uXM//fcnwZxtQxPVeSPTIajLJGZgsiMFAZBb2ou0ied+w7HcquitbHfg8+aqFn9VG4Bi
PQ9R6SzL8REzfd0HIYf57tShkNdFAFqaqswIJEnb4G7XffDQYDTp1DHg12uv259exiMdowdPEAEN
BI3TlaGXEkUVppL7r35rO1ZflZwPMQMmmavqTtIWNXldDn5W79ITtCySoA8ekWJUQ3gTdVTfFLP6
5rVzl0ZgD5ZiW+gc4LmJIno/UPV1lnnm52hdMgE2Bz0JszJMLYov19WWA3N+QsL57d15h7fFGooZ
ethpXtUTpmiHz7Uy1i/8/Bmnf2IoOrdRNcRYnGXzR96EmHMYYr/rgvLnMyMEFkAvtUZtYu1XkKFC
uRMycq+fyYt6vwibwjG+eY5RtM8NT3W01G8HueQ/IghYfeIZmGa01YIdAq6mj1GNUrrsSvGp2wUw
sm2DWfEInUC+yq9obgBJ8PqOzjgzl39Aop4P6GpcpyFFFxOTnqH8UM4R9/xOjunRfFOq6eomNTG/
RdD9sXN7iRfq3NadeBuY6oT64HWaY/7jZhkhPRBRDAj5HYwbdFVWECIF5lOI4CBdPkmVRKNfgHIx
/4EORp7jpZ82bfRJCX4Llqgrr3270H3C+1hkYPhKkQi/g1wlD+ILRCxnzvuEsHkanKrIcDR9gjpV
tP4BAP3NGFR+14S7IRV0VuMkwI5ACP3RDiGkSCbwfvudiGPPlRw0HbawBpYfA7uLDsHJdhJI8lv9
dFpPPNFYy6pmTGZptvbZFdHg9qtPPB5+qzthUVgebEFZYoK6FwrqpBX6tlpe6kScvtwLiaULE6QF
ACAmozLNIvp7bzGmBOWx9qMREeYFLbSYx3LfvWpPAFs9P6elD+ZoBVAr3TCg+bYL8waY+dqHngV+
1YVSK9mRusb0dQqs8wbx5OmR6vGC0z5z710Atc0pAL3QWE6t7sU9nkLFjV3F7OcKXAR1MdsKanJZ
lZKsHqFwMt/QPKAXDv3MB3ZB1PsIOnrd2ywVMaSnjxh5tu9ju2Cop5sWin5wX8pTolVcAlefOyvH
kCkgNJZlEKwnHI9CkGRApqzYemB2vOzhD87uibWpzWQ9gH46nSwUGPvIYDqKBNd+izumTAJZofNv
q3TLodMaT8WG2YR4vXCNznShQhcDSIto1KwjKLoYMJJAtBBKMHtQ3QItkd2AZWR6Y2a1IeUGnqUb
VPR76gJkfX5/mxOIB8itVRk4Y9Jmwmitre6YGjxG42B7LiK4MoYauk5Vmsv6yhbR7zUb/VKx2AnC
DSlMvgTjnka1gUIiGGqsBXTF60gi9MWfeu5iJysIQUadyoBjxL/N2+MSXjC8M3YQyedrY2garMEs
y5KQRr9IjddbZ2LPJ8cJffd048D5zD1i2ZqKBcSSyCETvkKsxu9UHAuGw29X2mmN3ncBfTbU4+O/
pi1ePJd3grHMQ4gOoY+MzKe47ZU97qK79du5Y779XlcGCkNlikEIkGNhvAgqPwHklfyWd0PxPoNn
qclR8QK4G4qKCmC9zq/BBVjN808aDLoqoMazpn0Vf5k4pLTawGuUBgYaOaG3L8iOFzzUYvZRQhhj
Axi4BZzhyu9cHBstelyOPQiCtBY6+rWKCjIP9ezDXY29M8dIFYm3yIx0T2tM3AahSUFTc8Fvna7c
C9nPCTHz1IzCCCqjtJ+ntNjG8iEbFnvo47L+PIhlfPQ6mz+0wk/DVc2tBOhvSqHGpsEWlnOQ+jaR
n3f8wyfyZHUAzsJmi8WYFngp3g1NL9/jVSkvuLCTwb90PI6lglF9JIKaMRVFG/3NmapBbaH72y3P
7C2kkypzwQ+f3NZLP+TYLV/KGMM/3ZCaiUJtpx/AKNd0/ZdVbiC5iEwP5gMb5RfC8GnVl37NMWOl
WI9RjRHCFCa+KRU5QhTbzxJcrDLTnO8FXU1KLebxmZQQSo7n8MIxndu4Y8W6WqTOm0AmVWfedcGn
wGi/h92f0eEn94h3EbAGJpLJri1IQzDtvIMzyW/bLg6sbKXCHAIYDyqIdx23CkxQ9ZZdYuw9cygu
DixqszruGSPJSb6tG0dQuPlBkkJXZ6dlaiULDQm0LcGCtZOHBVQsXm7hT2PryYGXwEmuHSqeYIMD
1xr49RTArn5LO1ZLZCjAaL1jadt+oh0QGDN0pf3WPn2EJ9umGm3rrqAkKUgMdvIC02wTwOyeF8Ux
zDpkmEGuYgKKfNUcdEUCjPxdGoI9d0/C51uPLTjHxGhJEvThgoFsc5tFmnt+Tscy51mVebdFJMEA
/2cCfHpe5RcaAuf27QTXMNfZvCFTTYzsrmkU3+um/cvra7r4Lm7HAEQk2PXYVjfB9GWE/Kbfyk5g
nQOr4lluJKG0wRAS2G9GP1Ba6KrZzDIetj2D5YRT9GEeOGgCJ88czMV2BdRWdgYdZLLm5v1q1+u6
5//4nYhjlXnIpq1TE0HzTubHJrZ/xWPg573/lJqfWGWszNbMLdbuolge9mV9iCAK57dv1yZB2Vkv
I64fIHUfbcPRc5xBY+q3uGOTPGZ5xemKCwh2NRvTu3JjnjfQsUieQeg51EolGE0PD9uGtwZmVi+J
UJ0xyj8P/CcnXjXMGFsuuCjdesdjcoWatt/GXYTWCBX6kkQ0SybRXg9AqgDVcyHdPbNrF5+FCBaO
MaZ4kmJuE+QPZO0vZIrnVj4ldk/OY6mW3A7ZTJJNg2HjFIUjDAr43RJXZKaBqoSFZjj4Gsz2ORhA
OxTttvc8bscuTR4tqmu0SffQkkNg2eeAgBLt9ft9WuSFTNPVWQFbY1vkwT6k1d59KXVc32xi/6jA
Tnn9+g+cO3fHOsdhGlW/NviBvgSDx0k8tuDIr/xWd8wT9JLITCIOzN1Jo163oIZBkcdzccdA43IJ
9hksbKmWloF3BvQyGzj0/XbuBM1KngBwbMfOY1tfF2qQ95GklxosL7+LAheaVWPCeNkbgCgDvdrv
sarDY7f39i6sqvhQd4LSC5fz5fsTuCCtvhMrap0GuEGGob+DRiX3eiJMPXLOYWOvn9W5H3FsN5vr
faPz1qfjKKuHaBfirSz1j7bc4wsZ6Snq/9sMAhet1fQVQdsoBtQmik4KCYzLqz2PdKJBOvYRxELk
yqhY3kASGIP7r/9VL1tG4GKfSrnNggzkFBNBoaey8tiS4aff2qfffOLtSqHNIjPTpmHIwjtreAWu
cDCY+a3u2LTQMWH7nuHVka/qbQRaNaM3vzZb4Iqm9Cgu4amdn5D8RfG+jzL6cQ/07tXJCDD5++xg
Qp5nJFP7jGKHfozm5a/Fxs2Fa3rugzomnQNb3rBQj4D8VQ9G5w8zB8mH15G7YKelnTRtm2FMY2rC
Q1/1N1Tv3/3WdlLhacDAqNHNmNLc/sxo+BDUtefSjuVaizrGHNZjOtoufwcGOXMFBJi9UCY54xek
UwbuxlnFBZFz2soZFIpjg/dHSWewvswTGkd+p3P68Sem1PVBDQJKFLKhDwsN+TZ6G4z2o9/ajpkG
AQmncDNbSgPxhmTiL8vtL7+lHRsliCjxMjUyWUfCD6MN3vGRXSIPOnPTXR2V2JiCB3NZoMt+YsVs
q48Y8fG8Mo6FToCvzvOSLUCf2Idqz76LKew9v6VjoavBrLNeiUoGg1neIBw/xNKzFoOpxOcXZSp3
W9q+UQkGpnuw2bQDSJLrS+wtZ47cxUEhWdDglGundOfyHZXbu0wPj15XxZVSgcxmuLaMdKno4Fui
jR0YKp1+TtEFQZk5I9wYNaRFrP7KI5ZDTTM3N347d2yTRTFSNL63QFiZhxK1Ul1cMs0zGZQLgurw
NatAI4LShf/uW0jR24z/ZaeR33XCs14auMimWK0xzzaCXxHofOiJ3wgbLX5h+kQc89RztQFfMJOS
6ZS3M6SZICY/N5D99Tt6x0x1PY/ATfVowQnObksi40NTxH5whkA4htqMrDiNwes0LASmH9HrPv6p
E3rt3UU2NV0nwSU+lWjQq0eShyDJpH4QEtDSPj/0Hnw9ASg3yxSCsrd7DBpKAi4Hv3070RTjOfWw
z7JMw7b4UMb6n3jr/BrNgYtuCqsATTGI5KRjBk5wVU7tXyAfJBci9Rnv5VKHqqZsCI1wKlyTj7RZ
fk3tPHueyuk3nwRoMZYVYWVXpp0BAxvkG6bDWJeR3z13CdRG1mOKiNEirSX9KuPoi61HH3lqUMi4
0CbLJ4Hpc5On1QZ4+ZKXd5HJcj/H62KZ6Ig5tXk8TcSSMjvKE8kX79QXv5vo2Cewe6Fuwe+e0nLt
jjJu5oNeuY9u4olax4mk9T4V4yzB/K3sXB4HJdX1Wm1+9ZTABTOJhnQbaUbU3aCPEUr7xgTNg9ex
uFAmko+QutId6kAlvzVseBR14JmHupSQ88y3uR9LmRAd02u9TvlVN7Ta77a4mKUoKhtorXYC5TH1
FTU4kODzz36H4thnb6GvlIW5SMCk0x0gsAWaxMr3xJ00F5gBFXUryRIoX4x3SgW3ZKv92rCgnnnu
WfqoBXhrrHgSiVV+X/XG/1lPDFV+jsvFJHU9Dfql0FGy9UbeDDYKrkGm+4/fqbsWWoyaLNPKEvRk
P4utf7v3s1+G7mKSwh1Df3zhYZIPqj9ARUFDcctr1y4kyY5UE4DAloTUUXs9B+uB26LxyxZdSNK+
VxntZL4k0SLfkugUiJhXNQ8Vx+c3xSjdRnMeLEm8UZUOO/TAb+ocqi3XfufiJLqbkbIDNG5Kyr0C
LRFKk2BmHf2c+Ylg5WkAxRQVrXfDpoQREF0ytv9WG/W7hpFjn6bKJmCPwykhXXi9FpAyEpX0dIku
IMnomc3geJuSpZnudks+2uxS+n8mYXHhSDFgMKBjWqekl6w4BDsDK2dBHv2+pmObBXjZ1kHVU5K3
7Q1v1DdVEL/mY+BikcpxnlbMC44J1xA3CHl9gzFuz1TLRSOpgIEFLhdjMrHoc2WrBzE3fk7FRSFV
yzD0TZeNSawjlR8CaYP7bYpjvwTUhSHp0nIgBuVp+eJXA8XBI+gmPYMnc6xzB/pzmct4TAwr1mMs
a3E04KX3uiwnZtCn1hnIudIoKHbJGqoQepdQuoPcmacJMcc+o3jcYf+6SzI1HzYLmvuI+mXOLtJI
y2Ia4qDsgJUIr3r7d4jXrd+ROG9Pq5omnkCmlYwc6ntNvvZXuWCeizvGCRKqyEx6bZNVZc27plpC
fYQQnRcbOZJbF2tklS3svIdtAi7izFzpMBq3W4x7737AncCFH5g6nxWlUNJp9/pNvFvwTqvF83Rc
/AEIBqFfFgZ9QvcsPu66+kBy9ev1z3oylxeaMH+EOJ485MiitwFPZ6wdQ1ohmxj7eUrBugNbOs9A
6mKxdjmCl9GwFhpmxdvZjkkrLzHlnwkZLhYLvZxxjnncJjXTkAyGRiRIrcDa0fk5AheQFa45hBVi
0yRgJty7IxvW9h/wqbOPr5/+ue07TizYbYYJoaVLIDnbfSF9xg8zaUK/BCl0vBhrzKiKIG8S1YyP
VWx+2ch89du448J2aLT0W69tYrbvYPr/GUXCLya5lFz7GGeQocTK0xIc430/tBBZ89u048LQR7QR
pJIs5K4Gc2gjetT54PmwCB0XprnIlxA8lUlm4/YnCkb7Z7ySHr127kKyoLqdgwsX17yUoCfI2faJ
77EXSCP4I4TzxAPwSealzKI26Tejrpuxhtooo5cGjc7ccBeE1LNdVmW0DEkw8B5yIPMC1c8SJLKX
iGjO/YBzE8Eky8Jx2IdE5iTuQaNN4+uNROyX38mHzzOBjQFGveRLn+w8T+u5b8F/rf3wcIDCP1+8
s8Umhd7HRJfmfbiStMy01+Bk4EKRZBM3Vu8Ncq9ZP6p5gNDZ4OdWXChSXHc7uosV3Lgm4oiH4yNI
c394HbeLRSr0NJs2LE0yR5Co0zu7X0fj2c5xyaJ2m+8FYTlkew1bP8gs3I+b7vMLqZd4OZK6eCQR
7xPYOEifTC1V3ZXqZvm9K4u1ODSgXj6Cwb0+6obXnikHdWLHPq5QUTONScgKjbisRrPqWgIYO1y9
/inOsOmAZ/v57Rz0DILvbBySvhJW/A1SZzq/l1PWfkPvWtrPDTezrDA3m4v2Fvx3IHwB8wjtvyxU
hMObSHSsOZYBGfs3qHKDpRjFObsdph7SsRDaZvtxUhqjjbKaySPEF/M6sQOkE8dBLfdLtonmbUkm
Zm/nttgOeZmvIKQnDIosr/+BZzwHdTyHDUW39WvYJ4Xob4Hp/jasl173Z0b6Auq4DZnJmRWkN0lr
7M7frKqDxFFMSjx/ZDcNJx6xbfzcdVu13Pe2NfXNkI1gkVu6kV37/HmgXn/++ca8WtkIXHYCCuwb
FC1/YIzUK0ZTl58oBzf0PIK9MtmhjCVVdxMUy4U345l8lDq71rKFerDcTSLKwarrSdqVgqK91AbP
GSI9cUAuQxekGqGvXjGTyD26ggSBgGYj6P28Tt4FghkSNlZWoYEUbW8/BuDcvi5sPvp9Vxf9hQFq
sBFWk0ksyNsfwZzNbqDGUHkldtSl6eJi2WvQoY0J27LuQLFrjtH1o9/B8OdXcpEYwpss7o1BE/bA
MvmmFsTvTrrIrn0mGxQANhx6nWG8Rs01NNFGPw5D6rJaQQHcFqZdDSo88XgI8/hekO7Ckb985aly
/VA2NTP0CEyS7XUMOXACMbhSgJWuWbMLN/JFVUMhqAvwCus6ouCNQ7CAwPnfVTv+MzdZewcXj6Hf
PV//AuVq9paQrLtaV7qdZB3tnVV0vAmMLT40DPToUw3K9MOqxXhfZKF8U2CifjgE+KcLB/GyQ6Yu
wqVVPQvGHnaTF9U/Q13PxzJb11u/u+c4Fi6mpqLQdEhmVn7YmSmu4hnwcr/FneS/gaatXgRsUqz1
7yLf7nvjx/RDXRAaYzNkXLd6SKJYXVtevQURwy+vXbtMW4KATzkeO5OEnTTvcPHUnR2b6cKdO/c1
xXNj53vQobYITz7q5T0VD1lMLpCQnVvZcSPVyruss8okygSPwhY8JUJvn/wO5WSlT55DGPZcgePN
UUEDJ/4h22R7BLvGo9/ip7/oyeKZLTBBXaGIplroScpC1gcrYUSvr3462X/XcqhLlQWp6mkgeT4k
1KKQS5p4fq832r4Z47h+00Ss+4LMyl6YGjjjtVzkVZ6DZ6mLBzyMagJVENtUh410wPECKuwXLlz4
lYF4kxjWvk+igLzBu/R2GHav5xF14VesaNpeUSRHpZjjLxVqDh9W3vuorMHbuvirKO6KoqrxmcHV
S45dicr33PkoK54Wdy5oPVTluhBYbTmT7qZeQHkscvnj9St0xrRcBBbKpFFZZE2H57r4FeWQa1oh
VHPtt7gT6JYuzzZa4f3FB7JegQwE2tRz7PcewhPjuW1hqocYqFB0CSUnDeS9xNgnnut+W3eix06b
2i4jGgLdXnzrkUyP9eznzVzYVYacSFXrXCfckOnN2Kkj2uuD3z13UVd5n60L5ve6RLLoCjTfX6u2
/uJ1JC7oai86dI0kluaAi12Vdf6z25VfRw3Kbc8/plkmk9mqx+OFgp505fn3cQ8983MXdsXAhU+W
Eq6rm8bqLozIg8y6xauVgcTw+c7HYclUw2ibzFZ01xvwV1dlKT0/pxM/ch30fVyd6oBk+iGK/G1r
xIWH1xnLdzFXTaznel23PlFFwW4Xm7NDKHvxxu+yOMZZkgXkdSsaMEGFGFHm5L41/YVIdG7njm1u
BoI8kJhtE9Jf1ZDYw4A9yy6E1HNrO4ld1Ek5So44Qef2Z12M9+UGmhyvM3ERV2MxgHZHobSo2XYA
D89xyD3zURduVZTzDh0ruHE7ii9xeNjH7Jvfph3DrICAnIN2xjXhED03RxFx5XkeTlqX9Uve9mVZ
JxKaRBCMzqDbFl14HZ7JVlyolZzCKsxbjjuSK2QqQtv1n8Fqc1imfXn0O5rTHXqS3KlVgA9sEDWA
aBA6IlKna7wYv9jpckShjq4WBbHvBArCtyTK7iHc/NVv345tDsXebiFFbBOyesO26CYT5tfrS587
dsc0hynHsCMkJpIer837KWrNUaOscx+J3XPzjoHqjtrVLBkSlmUMrwE8jN7rvvejaYEa6PNP2m0D
bVAn7pJBQsm+GQogR+rSz+O6uKtgIwHqaHmftHl8W/GrtvCbu/2jwvj0JtoBImakKosEMCB6qNvx
01SVft7WRV3ZlsczJmb6hJjNHqQR6RgQv/B2ErF6uu9ymnUUDPCIqOF8AzHR+3IY/LIVF281QqVU
xFAyS2Rtv9gN+oZD+eP1S34mRrhwK+iasakbulOLaJoPSvWodMcXTkTiL3/hSeeirVhfLVXTN31i
AtofOSvYRxFQfSv5pK5knC0gqKfkaHJzqY3xBxPx0k86NhvPe1OOQnZJbabt2zZCMPNQNJm+tkqU
b5sS8iNyDoZDT6a9hhagqj6qnSJ97UT/VQ9y/cjbyR5RTbBpFWTNbVXr7RHCgtNVXoqPDGpcx67q
dwgvq+rdhHn2Q1VBoHsYe3lb9gPUTZZF3ugt+96NDbml2wqxZq9P5eJ6ZprFwTZtTRJz/qFW6meQ
BV5DjsDVP7+7MrZ5RGjbJ4xOzQEzSPYwQKPSc+OOI1J9mQ8lxx2bRjwm6S72gx78uHKoizCbFeDT
FKzuCc9zUIlCjWqLq+rK78idhKHWbR5momqTbQuuxRbqQ6Ygfum3uJMydN0MOYxyrZOgAVMlieWD
YuVvv7UdZyR0sGB+Mm6SPDDfeKzutrD3I1emLgJMmqGppITRCJ3/zEnzI1zktd+2nWi+Yd5TQXWx
TnQQTzeVuF5RevB72zDHNZRiCrJ5FDmYpsLuPqRd/S6Y1Xjhjp/xdf9imxJkhvxI1yQ6DOrbbdnq
ux1ggR7CRMdKROSKRG18WObYj7iPuqgw0rVVMaPfkQxzCMlLazEoFzcBfJHXp3BxT7YQTU/7toVL
CG+ZwIwM6aGC7be4Y1fbJviUNXgKzmX5mUTLeGWK3U+2C2LPz53ZlvVtCGZknUR0YJC2osWhjP2m
e2joGNa+o9VAw6JKDErOh6wKa9Bziw9+x3IK0k+ScA6B1qluUJXoiPlWrlF4UFPrWZUInQIWSI8J
A566Swo9Z3jWv9ujfr1wWU7f7YWw6+KeRoA1wrDIW4Djsi26oqMtj5gmMEcz8PA+gnzj2y5vPdMh
V3ywhOLUFmFOBrD88lPR3Eec+iXkLg6qQrsb8M2pSbalrQ6s5QuEdZqPr3/d0/174ZBcHBRkCdqt
ESEQbZu6KZS6irW8par+K9gvoQL+IB9f+o2Te3pyg9oyLtm0R/gDJknX64WXv9q4LR9IjcFLSOMG
j/uS87d5IKfoUM20esfA8mAPjWXmIcoEdtIHS7kdg6xYf85jUF/CDZ/dmmPzoE4ILAXKLCmDfTSH
uUc0rfOsf1e24Bw5Nqzp6M0QheVdj3fKbSEG9i6CpOK3divZG2Gq7Y4sdfG+E4JfAfhl/MJw4LgL
FeZlMxvSJLvY4qua1hg2Gj1Lry5CdaI7j3SEOGyZUjfxEtbHDXLenlt3/AVYPjmZurEDj9pcYI5p
aa8y0LZ5ru44DDOEnNm2R9khwJT3tOeQAB893x2BE+mh9MsmIOvx9KWLOHCIR4BflV1wR6e//yUr
cEJ9mxV244I2CduXY1fTf7KQ+AmAUBebFiiNogCk6pN6FLgqbaQPYG278GI6RZEXNu6i0+jcD4R3
LXov+R/J9nA9thuTb9e68YS/uCC1ugX1XtTxKmkmKa+GqXkzb+WlK3Nu/46Ng4sLYoPr3GByTy73
Esyhx8oEDMZshN9TxUWqlSVDCt7pJjE8Hj/XS/nAyNR+ed1Fn7k4LiytAmVTQ0FUnKAbGQD6pr7k
E5Akfos71rqgE7627YKdnyYnRPeuluTBb2nHVIs1mgeZNeQ9quD8oKnODkKOP15f/MXgzpV0Up5w
b5dwDNoqqae1jY55X9EbHjD9pTMgCbGCb+9Wy+rr13/txU/AldsJy5pRFOEcVkm22eZo6PA41sLn
mLC24xe2rtBSY6ovsVvRHRH41HGKJy/PgNWdRzQQAy3f9ALLiij7tChUFECXfkn968WvALotx2HW
DWpA7QDTgtLbdVYPb+XY3nVMXpeYlQt54ZeCuhC2rR9UTDNYQJVn31Su3ql28kMMUxe3BmHncIFE
12nt+XdEi7tcxY+v35oXcyuuXNTaPKNlHQOJiMKeQWm/YH17TwEBum0r+384u5IluW0l+EWMIEFs
vJLds0jD0S5bvjAk2yIJgvsG4utf9jtp4Gl1BC46OBwYNIgq1JKVmfxRUtl8+v0futQs/uOh8Yfc
AAvc0RAiT/RzUjKo52gOZRSotXf3iw33x+4YDbD5pp9SWYQNMEDzdmsQ5f9P4yt/2m2HJqzrKjz3
Larow5ab/Qg/ioWCwGgru7tlCdYU8I8kq7saPLCsDDLSqfoz70T91NrAq0WIA3BdfAjvsnN8xC4i
f9a6+asZvGgisbQTiZluBVdmgzYBFe1d02KWt5vo999/tytuxUXYJQcZ+95ibRscH1S8xOmw914y
FNi449nHyJoaQnPwK6J/W5RMnWTNlzu/nTu+HSXrfkPfDiHk2oZZsy7f0f71quVg545XkWDJm9pJ
que6IkBMclBhxfVwI5q5duaOu10jVTV9WTZo+B5/79G0ZHZvfHfueFugt0kQLfCHaiF32xL8WOrN
i90bL55TsGRVNe7c4HsmoaRg8Or/nEvm04LA2o4D2bZ+H/R4NM+lCeO7ouAsA5trfe91WVyNyCAh
USwUfMQxT8EnKBa86aPN3vB9V76ny542mOg4WooHjh62eugTqR9R4r/VrX41dsTBOEakk74akQKo
5yqk9ZlxMCxHnJXno+m9asX4E44pxUKUdhNr8xyP4Lg0+iPmS/z8iwv/HFi3ztJsNXodw2czNT+O
tX/w+6aOGWnV7mTcp+Z5NqI6b3O/ZpjiKf3iLRcOv3d1D1Uj3JjdrDytafJGh5iF8Nq6i7ODdmwC
dRGkv4T2bxExVbjrzIuACPGWY0khqrlkgN7TM6uBEkhClYYr3n6/nTvPHCT++m00KKQAhMCeJNFJ
GvbBLRjclXDFxdiNUTMiI2INmJyjNNjYH0sxn8Kp/aIStXv+AidsPyqqUfSnzbPFVOxUgzK/qb/5
HY5jqhioIcs4JLAj1X0Bb3GXbTq8Nbpzxcv8h+GMAQuflAvC6FENKXDJJi2KxauszRMX+BVpGph5
BZK6jegJ+qlfDkL9TsWFfW20J2SWcI/cbn/O4127Cz/n4mK+9ggF5xZEhM/KjI96V58bvd+aK70S
0LqQr8nIednIpMA9307t23EQ4ksZd9Wp7zoQk4aqAhcUj2eWiq4iP8y6Fj6ZPD6Fc4tkHBgyK9OC
KZ0CSjyD6Bk6mj+9rqiLCBtpDFqyJMYV5UTco95B75d+W/1sy+XhasdEQ6PGNM9BQB62qejSLfGN
bFweLr4AE0LXEGFTs8WfG9LTE5m37UaEcOWZdTUFeTkxxniFJGw0yQOvjvJ9ArT1z1nDKWVeh++C
wySdTbj2G37BpOe0WzUqfJ3xO3sXHgYVbDrRCfHwwKp/20I+7yBe9Ny44/W3HY3qepob9HvR3jTD
vWq4Fzk4T/5Dx9VLy6d6bZ+nMhjOhJO7SFDPV9yFiO2bHUjdIkaY5EVdm5Tvx876xR/MsVOxbnrf
S5jSziaw2oAMQX0fV0Ad/C6LE5T19KgnqpC6E0xqZjNfkz5VRJS+94W8bIkwfkRzS4f2ueb0U1jv
Gkl74sXgjI/qxGYCr2w91qiNlUPUZJQEXcrK8VZT+YqtukKBSst1XC+RHwFvxmNlF/sQNC3JWEMC
v+zSBYnFC2Hq0It+Dmk1pgukhsLolhTGle27GLGSAOSLTmCDGv+kuxTy9dN5bEz3oa6G7QY292KZ
rxRFXIquKiw0YPgTSv2hHc7SNnu2dtGKYA0XaBfiz7UcvTRJOESYnZt07NCyjgF2T8pQvDsq2T7K
mnomJy5+bAIrrdYtUvFND/e9+s4nc/ayMBc+ttkmqPjOFEiY2HreaMTug7H44re4Y77xtDOoqSBt
KxbRZ5yU8mQi4zOtjxN3bBejBPvYGviGgpA2C8XSnYJ4/dNv547tdu2hE1lY9Wwo/7sdjh2sXYmX
rhl27pQnwnFZmpYvKKxgkPxB02J5Q3XnV1hxKbsmwKNpBzn352Eu9nRbkh9VPPt9TxdPBaCT3IkI
1fMql+TRQOPgdISV8XM3LmmX0pMQEwPMmDDzcSS7OkO5yqsdyhOXsktMoZ1kiLQE5Evlm4pP7fu5
SmbPrV+83C+t9QOKVcMconG2z/0/kpi3vbwlj3BxIK84MRfZt+49D1WscM1HYhe0WhN0wm0EZTZI
S88PXR/xGzH3/6Ok1/6UY661NTYMOBBWh9Y65XVZpI0I5cM2L+sjm0ByvpTm33hI5jajOqBpG4o5
xbT2/NBCHuhpgkz1HaSkyH0xKZlFLKzex3ylp2MN1w8JSJJAS1FED6Dx53f9Eqq7YkVelLEZVOQn
ctj9XBZFfLcngz53yVaEaT0u9EGsO8afF7Bon6k9vlRB195NyvT0LjL9YDK0z4sxXc0OVsBSD+Rz
UxOow5olaLcTEJ5BTgoLTj8IKpzD8DI7VYPs775dFESP98oKmcqK6ceaD1EH7aSRF3/SNWo/QXcH
DY4I9c+vkszHe0zDkkchEeiEoRjeg/K1u/FUXUlsXXqzyvL+aBs8tSBveCbEnrqpuxGiXe7ga1/V
cWU7eF54EE1of2z1fMcxtAepOS3OLNjKRy9v6QLcSDxPpqlxR4m0mPgYwz/6YbmFH7pyNP8Bswmq
BL4U4m4hksyauD83ezv4DKnxxIWytSMILUakms8t2HDTLyElXqMqWNnNF6QFZ8qBguLcHPFD2x+Q
EsPt9MtGXCAbFMZlDw1UVHC2ucskCCDPu5z7s9cHdZFs5bSpIR4GwORI32Xxyt7NmDD3S9Jc9i4W
CKFQZEXoF5QPPOmqDPUWz4jeRbJFRKM21/aYhj/mu1htTwDweIGs8UWdiCPcgFlnABA/H+UBYc8g
LL8kW0k///7Mo4ubfcVQXega0NUMrUl0t2taircx4uJ/0YaOTwZYvNQeRfi1aecjW4awv4/hDO+6
PYyrbIwO/qi63dT4P/F/eV0w6fatmA5UyGVbA/7eqydakB/z1Gw3HMaVR83F0vGoiDeK6eHnNggg
Qk7kQcCNio7TaVwurVMyQgDN77q50DoZtztHeqGeZVU89ax6L00Yea7tlJmTWO/kIorwvJe2QbDV
Ij3tO+ZnhS73Yoc6T4gETGGOZjYpBvYoMEXGr9fkQtuqwaysFKIGkU8cgi6+xMvXUr94yIW21dW+
L1rAO/VJH2VFJ/CKmv1WrnXNUlzuNQG9qERPI0rk9Jg/1cqw+wNQojOQyLNMJxTzng5oM+WtaSFB
0Gr9vpPTnGIWuZiygen1nZn2+MZdvvK+/n+Tv8R+O21laddLbpbIv+YK9KTl0AUokZr5xht1xVpc
PNyGJk+QVKwG4UR7ZCFmcAFiKDuM5Ei2NVnVD17gOJ64vG2liQpjWYKCL7dPG35aWuv4xq+48o47
4Ljf+8gra7gYODH0fIK0JWyZ7yhl7QqRW7P6FZtc9Btb0SROVmDDIRjEz8nIjrNogi+/3/nrxFk8
cTnalOW7ASRTPUdztGeIP8GTUW0baIigkwPEuJ4fpmTUKrWCHil0Gqc8aMBc+vs/f+3gLlfrl0tK
IH3QrkMNV8LId1U293BcN9KGa0tf7OKXpbv4kAvnSPI1XT+IA+KGEO/zkkjGqV3+6C+L63FErDri
m3SzAbnasnwx/c1i+v+fgFdeXJcordq34ygChDn9EWqIMo4F/zQbTIOlStrOpnvH+r+1aOYiK3aU
k091rIoha2y4PESDpfdsKYKv5dbATiZdnEgRkzcHYEzA/S8yhVDe+GMqSOhV8ZAun1LIol2A0KN+
BhvenVx6DX6M0gv+Jl2wh7AQDhoOW4JFKBZpQg+ZBtarmCJdmbwYOAZbxbzCMa+ZPvovdA08l3ZK
KQPAr4uuo+oZJEj2tCyjekLFyYs6gEsX6yHnfQyERv5YJV38fjFs+aEb0Xj6Gyec3MlApmA91DPf
1s9SdWDhNZp6hW+Ji9Vry5hViHyBOaiz2mCqkTFyq/R8zeKdQxdHQneF7Pl53clxNoRsIIEsbzjK
1xeXLlpPRtPQjBRTvaxt/znQ8yswzugVrkkXoIeo06wSZIXPNBiilMvy3RKGH3w8rHSxb+tOAfTq
EdIeqn0s8EihUeFrnI73ZiSZrDK6fi7EUGbJEmVi3HevmyJd9JuA7IEp16R+3sr5+0zUlsZlvJ29
TsVFNAEezGZ8ToCPGf9UyvZ9n4wf/ZZ28uum6UjHqcHSuhuyJO7laY6ln19x4UwSs/woV/MgT1Q7
ZKa9H8y8+B24i5mOB0YUGEODfMOkeRYFRZ3SYTj87rgLlapE2BjESNi5XqInBiv6rNZt8XrspYuS
AtdrXLDNVCh0NudqOCWzF4cSfK3jDRsb47WspuqZyvF+7PeHg+4//G6KUwGj7RiXG9krcNgf4kT5
cmDCXBqvuBbDrS9DlL4dbRtG2HhjkWPQCLnOVFMvqjAuXZQUtRMKmhqfc6328GmnKswk4YVXWChd
mJSaMH2vNhXkU1sX9xCCPU4roMNex+5SkZVCigWqNUXelMP7oFvfbiP3vOUuSKqymFYEnw9sqOnw
tmlMqQTD5HfJXSIys1rCMVxcPQecPLCoLx8Gk1QPfqfiRLRyKPHS10P9LA6rzyqsZca64xYf5pXX
0wVIJXELVbkdq8/7uyP5vhQ//XbtWCdUdutqihBOxKV54HzNx/rWvO+VzEi6kxfDJtqIRwHCw2am
HxhYstOGJOVp7Bv5dt/4z7Lpunwsqu05WNctW7fRr68q3bGMBS9dBZRL9Wx6bsGJaLdzaTp18jo0
F5R/8C4yx8zLZ4ZDm6ujSZu19PM6LlYtiPCVRyrBhBLWQxYH9o2Jw9Jz487TyrtS72VAy2c51aeB
rhn10ynnmPJ66S2TdRcoBEVYuuAqVZ39FlejV+tTunC1cAR3ZtBg7WbiT0k9/uw7UD74fUvHbNed
Vw24wctnMpZ12oVGPeyIyrxSAUDmXp6K2tvANHTC6su+pVCUP3fFenhu3bHdpuG6JGtXPrdqDtNK
BTxbF8iU+h2M87hCdBqalgYHY6f2K0TFviRL5cV8iMviPK1ln7SA/2mEeECqP9Ci+1JRof0c8X+A
aFE37W244baQGC3G4M0O3JjXmbgwtB4BEhlCiWfVoPlQhJaku1z9Wj/S1YVkZTdy6GaUzyI4WDbs
MYLIamI3bP9StvlvTUS6UDQocjTg70iCXAVRkaJlOKWj1OZkQV/kefJOxQgkBsneRCTIF8h0AXpc
giN+98zxXESaDPqEL1qXz/3GuszG9ac5Gn/4fVfHTMkaoX+tSZJXCGQOtT3IKPEzUlcdsonLQfVo
v+cClH+Yn0rWh0Xs1K9y5ELR2lpue1MdSR6YQWftFInTWBx+GbuLRBNLTUc0OtFll/O5qM3bSXQ3
TuXyKrxyGV0EWksaEJUNe5ADVdDd0bnfH1URL48bX9ifqFSpO68P67bfQQTfFuU2JSAQKE+BOQ6w
sXiCO6ULdTvqXUiLNC+Httj6RkGW7gHjZX4Jtotxk2Ui22BAkF0cbXheRpDobV0Q3zj//7fBX/sA
znO9WlHWeoWposCrThjb7N80h+LZ3mzfzT7B/YTE5ODurNO9WN8LOr3TXVicjuSizZ6UH6ud83tz
tFuGtizwHL391MdMZ+PIwvtVV3/oVZefWD0+RMv0blagkQkZUJ5MbNVTFLUKyC751esruyi63Rwl
+ii2yCv8IGJGSDvz8bPf2k58wAkhUkaBzI+ajKeqqN4DSHOL//qyyGtfwfE7VumuNuuBTIq2T9KA
I6vD9bzxja8t7oQHfTdCrSSMk7wYxNNC5QUd7OcZXN3LpQuqoOUqyfUU73OqTRgM2UDn1m+GSLpI
uiTZ1VSRKMlB8bpk+5r8hXa/n7N3gXRxtE7RKjaZ0zIs+WnZ6r3Ooi4QNyL4y2v3ykd1wXTRRNEs
3OGTm6acsgLkLA87W9U5Wkrr5xxcRB2pDKmnhSf5xMNcjx1wtrL1TBJcRN3BantsGhMfIIzhbYoB
etCzmGQoqV9xwhXCVMkAvovCJLld+AjiOd3ddUEnb7Rtr1x7F1cnSLFqCi6/vFzNxykI/zwo89y4
Y6673eAj7QCLIsep7c7hUHm+U06wbS0oO+Ohh0FResfQsMCgQ3SrQXulrS5dGBfADF2zKYUvuq3q
ZOpV3s3EzllbmOEN6avmhDdSf0erKCSpnnjxuIshOI8i0fdK473coCV84+q+LuzBpQv7KngkVj7E
RS6GcH4zyKZ7k+wotqW1DctzKzUdkcuU09dpn4o2A4w83lK2Aw11IhGv36BfV5+aWIxrimHj401b
2uXu0oKt07Cqm/uoAQf8733/FUt20SxIkqO1mkaZd0vcnQuyxE+2M/wzhJLE59//iSu31QWxtBSs
+3yPZV6X9O+SDN/HkXvpWXDp6uQVqgXL5dTi6ap6moX9xNLNcL9Y38WwzMYCTzA3Mi978oVhKDNb
w+Gb36E4wQlG1hdQa0qRA9zBz5W29xj/mU9ei7vAQANWrLhcZZKHNHibzOt9xPRHv6Wd8gpCtkBQ
gWhztORLNy1Qpdkmv/l01ILx3PzSMa9aWILVc5LHK/3YDPtjC2P12/fl/v+y9MZjMtF+gcss5Pui
Jd+3hPh5YxcTyBWZ4znC0jM53qhC/gyU8Fza8cZmqRh4pGA6MeuajIkFbIWgxfI7EvLySKp6nPtN
S5knfG9OxQqctBmbGz7witG7gEAaF63pUUbPjQQ6K2xaC4Id4XcJXYhWAu3HOASKNI9ssd4XILfD
yCv99PtjuVy2V2IbF6BFN2IMWtAS+Sbf7vdWhSkVhT3p3cLDqCi5kddeLOa1v+N8W7BQYqyWrhLR
/IpSwg6pvQos+dFw4jxsHsJkA3q1gvLE73/WlQ/iArFMkIz2aAaRj0P4V9KpdzyK/CqALvJKgr+H
VMEk8g4Nx5Tx9Z1lzXu/bTtlNJAdAFsKyZl8YubTMJffIZvrF+q4gCwuqoWXiuBdmvvi28qr+guE
br10Lbl0EVmc0MSaBhuXR7GdQDr3x8iEH3ZTuoAsqzYyFAUWb0Yr06eEAkz2+/OWr99Kl4Zsj2lF
Kujm5qOK6dtYUfWmVmq7jyH5mep4rO+aaA3uurAcbtjb63YgXPBBUyyVkfso8rpjqGOOdVq35U9h
4lygc3Mievv8+592xQJcEjRdJxJ56CryY2jY8xDMUaYD4YdSgwjnS28aX7imK76J3AoB3PN4YVE1
gd874IK9bDOugHApjgqb1qdy1fN53m7xd147F+cdUH01TVwMPAeQ4kmb5r6bin/8jtyJ+VldbQ0I
d3keyzo5WZW87y/q0X6LO66hWefR0pUzVBbgrZEhVp+AvylvNGSutPaEC+ZhIN0gS9PjumAKrk+7
is1/VAmLnxMzf+uj8Tj3jV3OMJY1Hc22vEWw5cUoxoUL9lllOBtQirEco0rlaeni5o4STb3eZuHy
Ua1bT8rDCpZHRxHj0Q/pOxv28a2U4vUHVLigHE2qCRK1gufJVIFi5ODqBI5qZCzFFJoPFq0iv3hR
uDh/DMlawmTIch7R+SPjs8kM08ONB/p1uxAuZLEuo7BVivKcVYk8T+BNNKFfMgw+9JfeAuCC6Njs
wvKtm96UQ/xPud6axbi2bcfmdFhjMhjjz3k4H+uZkSN+nNk+nHyMTiSu0eHKrwD2X47crFlPW3pi
UAb2WtzFLG5BzMempTiVfW9SVPaCx7gV1nP1y5P3SwpQTt0wbRFui4h6SPs2JrpHAfpvv607eVG9
1RiSVwmcUQDd5J7k6Pr5ze4IF9C1JlaXTQVHN/MmTAe73k1t5edFhYvomsYFQ+u9ZXk5B+Gp0AVm
AKAg7XddXEQXG01/1NzgzPf6p9j4ng0lJmX8ztyJoPsCIyaat7iLulNzFi5AifKCMr/pG+HCujSK
s3COGue+HR9D1O/ShVK/+BCqiS9v49FtUx81HcvrMCgel2n4x4L32M/Du7iu0jJ0ngCXz5PlmB+L
TfZ3oP+4NZV5xcO4uC5BmnohmFxHLh39FdLoyYzzt99/0ks6/t+kSPwH1DUvmGOVluS0aciHzoTd
4zAV00NpGuXn1l1oF0KEfQzBdYi+3BCAcUykkJ/nXlkWGLtfflWKqaeItQHN4wi0PyXr75iKb1GN
Xzv3y6H94sDiyco23EcsXu9LCurHN7yzXnmWEJe/+cvaAUHdJWDV5a6HUC3YUW+H1q9fiQQB8MvV
gb8qIrBis7ySIC1qdQZEqufGnZd0ZQxXhvcsh+TOv5NS3xrCPv3+Ml47b8dEi6qM4klj13Ej31mj
7rfolhb9taWdZ3SxRdUNVU3yWPfsZPZxSMc+8MMRCBe8pYtqF4oOJIde27eoDk5zSH96nYmL3SKm
Y2ysIdCzJlDnAI1ql/YltSe/1Z1XdNuIBQK4p/kSdX8kTOOWA+TmlS8IF741rBiA3ZDe5mgHmLRR
ZZnWknpavgvgYnIZwBiy0RwM2EMK+d0f1rR/+h2LY5x2FOU0JzvN+1b8JFP4U47si9/SjmVOdS+T
euNRPkxQJE3BUam/dlRuXjVG8R/8QDj1WxmOJJ/LnqW0D982yeJnni5Z2UQknxAXEbyg4Yl3TZjp
qvLDzAmXrKxf9josyi7OWaH/oWi5aO1pQY7plyC6jChE1fPQ0vcgj32bRIlnpOjiwsi2q6Ic9yhf
KAgpxKZR1y1l4dUPES40rBuTOjnoFOWN1hk9wOqo/KgMhIsL6wE4aOJoxNKU/ZuU1ccWDBleN9wF
hXUEjT6A80nOIQgAQozg32H1q3wKl55MTtNWx/tB8kgt4bnt5d2WVL6LO1YftEmpxqaM86rrvsS2
BdOlWv7wOxTH7IcYXDvbgjnKfjY6NRN/P6AMnfkt7jzJR2/A6SA1yUXPux9xE1afyqj6129x51G2
oxaH6leST8FhHuK9+dAvxq9rIVw4WFFAQq7coig/xuC4i+cxOMndb/5EuIAwGh/xqEDjni9D93kT
I2R+Fi/NNY4O3MsAqxrqFjWWJcq3spmyEkqTqY0AzfA6c5cgrLRFq5YBSa1u+p+m3GFBvR/brXCB
TSB5arlVJMxr1bJ7EbRLFktMuPnt3LGhci7rsoqGMG9td1o0eQqo+uG3tGNCFbhpBtLpEN7Q5hWT
X7d29xriEC492D6RcTSssHljoImbYVKWfllWU3z+/c6vJFkutKldKPTN9zDM132p2pNQU48SZhEH
f5XV2N2otlyh9RcuvglA2U13tgzzuK1ZkdF40B912EJY0vY6k6DXTQ3twE6GhyYi0BWAFqUJ4EZt
UB5/s6Gqzr//uZdv/UpO6dKqhG0zJCNtbS4hNnovA/5tXKUf7ahwkVag3q/iNSmOfFCjGbN5Agdv
GnWRhARHITs/fjHhAq4GE3Mxh4nNu6MzIIzYedZ6h90u1qobimWYZ9y39th/JkCgZLSpbrw0l8z3
ldN3oVbdliSHMJHNRQIYP1VEf6vWkpyPsGVv1qlXzM/UXchViPMoayIsqmTs+CZqNmURaONvtQMu
78trv8PxJIPdxlqq2uZJnGxnDLCof+tR8r8DoPgeudgrfPZwnM79ZqMTZ5BgoSIKoAdmVewXycSO
xynJVM0gUQxzS/8RcMXpFNaetQUXRVxGZunRPAlz0JKxrIUOfFw3042N/x9N9NrhOY/2HkRiwLCu
zY85LEFmBgIMA3bzp6U6+lOhZH3PBgwG7qbtsoLaKNWJ6rIm6iHSVSdNyueiR4ufzFUqpyA+g8YW
vdRqgw4TrY7jXg1h3J6KbmpPfj7DCWH2re3JrBuTm3hez3OCvrYND88w3QVHDPXAL1PoWL0rqxSd
+e0OqdPuuXcnwQiDqS1Co80FRYN5zkOnlSw9n2sXzKUJYMizlXu+N+hMdRrkkhCU8Nu5C+ID4jZp
5gN+KIggQlyohx7/+LkHF5OXHHap6qS3+UaPv0Zda+BJmV8NysVbdZTLvYw6m0NV6/v23jbqb79r
6IR1C4ZNJmlnOOauHaEFwFGOTlfoXfoduAu40qHVmOiubE5BOvhW7sOQ0Wm9pVpNX3eZLhPbWmzd
MBSDzTldSArluu58kP4WUuHa6pf//kvFsllG0o8jVoeYaZHyagzTjTV+EZiLKwwwB3BUmh/5uJTs
s5qj4z2f58DvLrrAwp5J2pJAHnlX9fqsD8yjJnTxm5kTLjtWoDTtu2jc8olGP0g0qVNfR35cpMKF
XpWNAoxuNJibaDeVzbsu7oFbLG88FK+jT4SLvUJEE5OuWkwe8UbcmULH+pTUoXjSDVPfmSDTGyNK
IAmSZfH9Rc6rWsh4H0DotuamgrMZJ8x6h4dfxcQFXaGYUY90LtccWIX1sYij6I5hUNgvsHVxVzHd
NS/AMpqTKYLMZC3EfYQetefqzjOyD9EB+Aaf86ajD3r5BHi8F/BKuMCrOU7IYns653NT/BPWP2vI
4vlZlou6oq0RW4HMLO+YvYN22pQue/jTyxm7oKtgs5g2IcsMVO1b0ZghBfiqvrHvi0N/JUByYVdH
NymGEb05T4ZpumPDsZwB+IgfYoh7v+m2gnwX5XZrav2K5/wPEGqLkBRX+CGxlVHK2mT7YOZZ/eV3
TI5f1skyGLvEE2ZyVvsIfPuWQs7KD6wkXCTUwfsSc1jtlEMl/N+9CHOGeWm/jZOXD0rcNdHcCzrm
mJb5ygLzV50Eno+VS2m0NFuyRR2ufDfPfa4IH04Xt+NnqqFjqj0L4iIItilPesyqsTBME1P70VUA
mP7yWDpVrZPB4FMOX6beCgsoiQ4GL1FzDjjny9XjuQlMuewgjFNWgZF7xSCEWT74fFFIKb1cHGC5
3ibQTc+HZrkLwlanEK/0mz2DzouzOFJ9Pm98zI0SwcOskvb+0LOfjUKB4eXqcRCVBSf1mHcd+YQh
hKw15vvvT+VKZQYk7i/XNhhzwqccxzwmM38ojHgY9w1PR58Vcf8+iNh5SsQ3Xu7VG72U6i3tAH46
THurj/D6Kw9C85d//6gMSj67GXMZ6WPASIum9/Moyd9dVZknqLKWUbrreP9ej5XyvAqOcUOcGuJu
MhnyLprnp76fhnPX0enz74/0dY8K8smXv2jFuTUSoW4eAsV92oLlj0H75QDgEXy5drivKpr1MuRz
99WgwJH2c7ffeHau7NsFXImekTHpaJ9D/PM0RQsmI27Vfa4t7Rj2YcwBPosGR7LLT3cR/vE6alcJ
cBqEPJTesS4GfqAw36Q0oH7DqmBteHnWQzwHELgxQw43N94JsJWe44gWmd/WHZtuWF/8PzjPV1FE
6VC26YQZU8/FL9/h13QIHGurDqI+37OmC0U6H53f48Vd4ixgFRbEJ3GfT1XYPfFx2p5I7zdni2G5
l/tuyThXsmZtPtfRo92WL625xdR87Qo6Vgk67VYVwna54vIvjKGV6bjXH/2+pWOVDW8LoEGOPqeS
fN4C86QYYnCvtV18VQ9Ua1ijL5cHlCudtoMqn0AkUPu5QhdjlZiVhppwnUuzjlmt1ZGZ8PB8Fl14
VSX7o+hI0uU0Kb4HdWHTdZn9bN9FVxFFqrqSscZdmaOzjYP51ET1e79Td6yzLxaKocfLqU/hA1KU
r1MV3/9+6csS/43u0Z57ecfrmNYqYofOMenA/+xlwE7Mok8wQyb1xkT2lbvuIqzA73PERdHDk9Pg
M8QsQDibBF75GheOiQYiJspwq3NqNnkKxFQCItr5UQpyl0IrbPkalVHZ5bLbjky04xsLUfYbpnTt
5B0zZUvFTRf0Qw4qh/nDQsl+EoUc3+oCqH2vj+uCrS7K65gprPucWJiTnReV8bGvzrUJrRdkkbug
q6Hc7C4XBZvifQ7R5IfV8hsVlyv3xhV3rPrQIkNu2tyQts4hDlqclYnNjbO5trrznqpmMUNh5iFv
QUbcDEWSBmz/6nfujr3KOgaHUNC3eRW29rHcmXwaBlOcoPt8qynyelbOXSXHHSQg4caKNo+CIfwU
7Luu07jZ57e1ksAbB4qfj4rwG17iymG5nfBZDfM0glAuP7rjHa9/zNYPfsldoSywMvCyNEObT5Z9
TYL+Q9zcYpC/smmX/SucSgJsmuzzWcz6vExPdiT/4+xLluPWmWZf6CKCAAgQ3JI9qFutyfK8YfjY
FgmSAAeA49Pf1Lf6D49lRfTWsqhuAihkVWVlXqfoLrcEL1LDZBd1aeCOpokSU45nSrMrE6wtwcvr
YOziiZs73xRQgCBjleQduaqUgHnNfwd8iPUpaiEFcyfoy6LANhy1vK54LLccr6ofW8cm3d5VS4by
VsyqkxtG8c4nfz2Zf7iqthwvzyLuNOnqOw8KjDqHTBRlCtbkBIuFSOS/a9Fep5Eht5yvHkS1cWlt
DRHc4Bj58bkdrzNvk1vO1+QUq3gz2bvKVD9QTfvaEkgAXRV3tpyvZgJBum0AQoq4qLu0luXysXI5
xiNLqGJeh+a3SmBmqKuMUmC02U1jquoVHnfZe8pIb5xZwf+9O4FEMAazsPqO8jBOqRzMvlW9fOf9
vBE0t2pgoSYiNt7hPo+77naaMguL3QaeVujGl2NKWdQeF1PTd3gmb9zwW3kw4ZpgWrvRovdGG5ge
TAw0OQwx0lr//vuCv/W6Noc5zAWtMaOKK5JUiWLwrmAiv06XQG5JYY3LHJyH8fCpCcOLocOxk+V7
OjFvvJst+9ZOLp590OIYQM1lHxfdLxN6fa4Yq99Z7DfezZZ3ZuIIFjWOmruaTanL4D4QzubjVe99
yzrz8bRoYlx9N8r8d0HaT4507wCqN/ZouDkBAyx61nyZzF0nJv9Bgmb5pcO0Z55UleiTRncWvqHq
Oi6x3NK5RjNmPRrnWAah6VHOnd7FWVhcFyq2bK5R2VWi4I5QUbrfmrkbCpXo6/DblsM1yrls16Wt
UbEu7G4u+IOsvN1ftb5b6tRsa0zNwTfuro6Y2sWyjfYV1Fbeucje2JlbxtSgYUjC4qG+E3N5z5Gz
JHHvf1z3yV+31f+ptQxFSAuQWOq7ZpanxskiyeHsft16bglT2q5B1GRtdTeF6nYOprPxw3WZ/5Yi
NSxDCWhCyzvbFZA065o5oc5fl0lsRakIi8OhiqbyDpY+JgXbh6Q5Xa9LQbfUJ5TjZj+sVN/1Nvtc
IU9ca//Oo9+IBVvmE/GZbh3GE+9gUB6gGq3b7BS2vT9PQUMfc0Io3Ljr6p0Bt7e25aYmFWMa22bL
oO8aNcQ38I3MU9Qzs3fO6xsBf0ugKVxeS1Gt+m7wWfN9Wnx/yBldzh6+k++Ezje+wJZHI7JyyfXs
9Z3VGcZzXLmmdUfD3VUna8uk8VmtoGyb4+liOY3NXOznTrrjdQ/fHNvFTXPrjMwx0zE+tGK4ydx6
ndmP3DJpqJx9FtY8vyvBeEzrXPKEwEP5upiwZdJUmJy1Y7Tkd1M8fK0KWIhGxfN1L+V1nf9PLIuG
eogYmH/gdotPmevvDbdfr3s0//ejszBvvdI1Hj2pm6FuvrCa/Lzu0ezfj4apdDa6vMvv9OCgzxOu
SOHkdfQ8+R96Hp+7NmsIuUS1203GnUbafrnuc2+wJCNTgBoaHp1R9omtsk1KAku0qx6+5eZ1uKtH
Wer8jqBkt59BSIbkgr6OViT/Q4ki49BoFpOLCOyjDue7bFDXIYEtHyq3mA7LZ0YuSrfRg1+a6CEf
susuvS0dig1Tbnxb5HdDw8cHVYTTvotVeF3ddcuHWkg00aUROfhQ9HX6XEMnNqDv4Iw3rqYtHarQ
OD+G46PrQZMiiUnYPQjoOFvI/TN/HNDR3tGYvJfZvtGX3boBgno5KjpM5FJ1RIt0Jo3eNbn0L6r2
8oBimz0sbUfSNRTFdSF5S5CiBLZ1OtLksqxD80IU8TskFNlV04cQtPp3lKDzSPPZDfhCtP3hivwx
gsjZdWdtc5CLrBEG0sG4S+QL5PWbnWaCvXMJvrEOW35UyB2giCX5nVUQYjKybQ8r9dW5rtENqnk8
JAZj/Wf0aq8sMG9pUzIbYuu9Ixc7YxerEpadVXvdUK/c8qaKMB6xe1Fbo3O7h0TnY9vn72C3N8DI
ljaVxZ6X4CHGl2FcPpmpvF/L5TqcsyVJFeOkicXIwl2YLVHSTssXn4nrNs9WKyqYFkjLWdy5YbCc
eSRfTNxfR2eUW4IUY7PTEupTl8G6U71kJmGUBtfdMMHm2h1CaCGLfMouVWVOtQu/LZhfvepAbRlS
roi4H3NOLuBM/qLt1B4Z9dcphcgtQQp2cqbr1zm++MC8FBR84R71tKvAmdgSpMIae5tlPa6AFrIM
qh6/R8FwXS9Y/IcfFbed7icbX5Zy+Qajmaexna6CZ2LLjgq919kciOyiV8iErnz8sfQifyf0/q/c
999CstjSo+pOhDLHRXKB2I69W2jkD6NXw31eDsFw1kgijh1G5hMY7GbHKBfkESHOnhZYU8Ibsh+m
rzT2+SOjMDFKIGgUpn72sUrasfK/QozBfIwaXv0s5RrmCSsq+TSUNsoTayTqOHnMhxcNfuBXHoTg
NpGuqsF0nNi+zlWdehUMPwrVrgc0GDAUPBnzUBSUDMlc+gnGrADCSUtiPyQFtsxdI8MVptmMpTJX
FnpKdTAlYVGgOT/10S2IF+W3WZEC8pxqFAc2rdUlN6Q+EojpnuQ0tfhIU3wdaU5syWFtWMAXgnNY
QldOJ2vp0Mq/ztlRbMlhi3Dg6fdxdhEwcWkm2SQDQxD5+yH/c3dBbJlfbWSLanj94C1m3l96JHsn
2JL+1pHJ73PW+Ju//5k/Xwtiq67l5rYXXSizC+2CY6bq5wmQ/p2v8NazN5hCyxryN2OvLlmAvg6p
l70Iu+tMY8SW61UbJVdQJrKLHPhFZ+IT9AmvAqpiS/XKRtRn6tipS01VlnDyTCh9b/Tuz2UHaHf/
G2epJmoCHJ74klUYgfd8yY/GDTS1br3O4FhsaV/SjG4wHVzQvXQ2keFyV8L/9ro13dK+phXk3IpI
dUFR5kTXkqbNSMvrroetwBYbwYOOqlVdvBiX3av1VdpVTXdV6sS3AFr7ERPUuShu8anv5fS1UvzT
NYcIown/XtRY82xdYFN9m8l8N9LhG2gr9VUvnG/8tP9fUyGLyQSpbru5f46LDAE9u+6FbMFzFRFW
Z4oVt20JDTmv+vKIbdNcVeTkW6Bs2BzZtm7r25V0/G6OmnlvaHaduB7fImUOKcM4K2J9K8voHigm
HWR9Vd2R/wcpBzM39RrpWxP7fzLSf1rpdQY9fIuU2xF1B6K1vsWrf4xIUCWRma+rxeCy/vcuNKVu
QhwgfZvrskkWIyyIk+VV6QPfYuUiLCkEByZyDkvyvfIcFpgQCrluj2+xcu4NWaDbT8580V9Y3tyG
9XDV/ca3WFnXBciMTcnOvnclhkj1qTNcPl517rdY2ZGlloUai9uJuPvAYnyjdO119stsi5XR6RRh
FLb5rYXBx25obZDYfL2q5cP+g5UtJsBxcdJzTXW2j3y9pMbYqyYC2RYtWw4oRFqZ35qazPuGZSqB
ZtrzNe+cbcHy6lu1zjhF566Q/iTUuu5Mz667gdgWLi6NmuqhoOrsV0y3mMkON4GJ9e66z749ocUS
wuh+Vece9MAU8/w8GYqRXBVw2RYx2qaH2QWY+2dH4yp1dH2VVr5OHYRtceKSR45GclFn0mAstQyj
76L11/Xx2HYmwPWghqH8pM6a8OI+I/w7kb67cjduyk/K07pTwRKdZVE+Zw2f9rWAAejfV1Qgtv43
dWNbqKiKuu9XON+fSQQVpgi02HOrRbdDY2+8blm3iLFrKanmIpBnPw90Rzu2fIznPv789y/wP+uF
P32DTaeHr2vHMVYSnfvIseg7jI2j56mO4SC5aopuWNmkkoPSNHZZ9YjxFj5iay3PSxGOTx4Vjl/e
dWN9CKHpDUnUmkPF0U0f4LsTPISdig46zIJP1MTVERIEcTqgUnqKQY5PshVFkb9/iT8nGmwrECqK
kYZjV4mz4Ka9byHQfOcaqd6bOHzr8fLfFysJCLMkk+IcTtnXjjTPGH67qpTDtoiXwiGEv2KZM6nR
e1xVN6e5jN/z1Xtrd27ijVXxHEWQxzl3UhqZmA4iEEz29APVo70KGLDtxAPUk/UM1zIIlPh8+aYG
teyjunDv3FN/Luuz7chDEwQ+syZez5qb+EPV5fMJU9VznnZD7HgaoPlcI8WB38zfd9Lrkv7pNGyC
havAD2zWDur6sYp3DRblWHBS7VAe1wcLmPLz73/nf7SQP/yh7eBCQNfKl5OVZ1YPdHxuQlX2adtb
ulMw6UkbM7XJwkXznBsRhDs/Cwz+1rQZsIIOIvRJvObVLYOXx0lWZfhFizn/WFVL/NQQ65ok7EaO
82iCew5G9FnNaH28gtonuH4WD6UnObyc3PSxFkt0GizkUpIgt/I2ms2ntQzzfVM01dGM+dLXieIj
BKDBtT12nNhPNW/Ipamln+DfBy30ptbuS86QC77zcv68CNupC4viVq27bD3bwdK9oHbeR/o9Fu4b
K7wduuD92GuIQ8tziVN9DLUrD8KEzd5UffvB6aV8B3i+YbPFthMYxeLKzsYtrgZ4DAWn1kzdDvnb
68CecnqvfW2/yM51P4O5E/uKFb8pq8KEGqiQ6F63R1hJq3dKjG9EsC0rvgw7WuW6oGfXrL8c7aMk
M3i1Vy3XlhdPumZZTNizMxwGvs8mqZ1/J66/sVZbGVJOoKEga4D3gFgQg63u0yCYwJFcQ5X20Hi6
bsNtBUlRoZeaZh3DUlU8JZk/2ohex55mW5t5id47apwRPeMsRS+YycsOvauCf/7+8l/rRn+KI5sQ
PwwL7NoHGp5FHcefo8DPZ15KcwnLqNm7PG8OU6uW86tmzlV9SJCc/30b9sG4yLHqwnNZhcE5xFbd
qVlmV6VUbDtAQ4tuKVZvwnMXh/1ZW0sT+K7Fz39/W2+cg+0AzdJImCEJzs92nSHb3GPmOc0nxT79
/fE8/t/F/af12Fwga+vaWjMdnJtAFnmYFuW6YNs2ASchVGkgLxR8WCdoRfzSIL3HNsEs97zWCSsn
TF1DZRcKLX2yYkipbJOMOVvKxzwG6oI8kaPDWKAgj8lAl6yNW2iVgr5Qh5/9/45g4mF9GrzkQxfn
cxI4Naz3paxE/jNv1wqlqTkfO45xytWU9p7pqd73S8yOOTwRyd4FDS6LeRz0jZlkpPYFj+lXn3X9
MYz7Czx6S53kFpXEsbUiSENTiN0koho5JHyw09ijq3gDJry41CUfnihUYcNdsOpiSoasKg46pi+5
JuuvbIzQnB08JESC2H/Jojm7b0DH+mYwcPfQFTY4FJFcD9OrmOLL4pa+gamorLOHHsTEr0apgByL
RtT1QzQ4bA8Yq8EMAZtclyR5FUd9iKHItXMmKBOzEqzxUmEcqx+EQa7Lu4umuvilG0hJwzX9ua3W
8BLjO5hEQVElrR3NdpJUZVqVg3mK+jkqEtZ30aHFcj4GOpDjfVxnM6bAhRUPtcizBwJG7009GEqS
QVOWVmsNB2BoNLP2mTSwuEwKE3+FBFqXqCiXDM179gkybMHPLGQvcqmac1vq/jP6WnmT6BDmFClZ
AT3iuRY7A9G5XR/64VCq3FV7pUmmb6IIM7396NrPrauZSlldzPq2L2I23EwFRiMfYhjOZ0d0aLvp
puyzmX/qmraL9qSx+P1hEfOcjnEIx7Qxkuam05KesAANPqUtI96c2ilXBD1dVH98oiNBys+QyZ3Y
beSqeCn2CJtN6VNia2UvVOFXE64hrbD2efAId6IgBO3fskOWN6+qrMMUDmTn3dTkJw+zw+LBwtLr
oLHfL/XST4eBt+4yNdBA21mneQIvwchCPMv07VNUqTo4CIcJ7IONGZeHUsxxn+1as6ImkPgS42sP
NiJwChNd1hWfLfwTg4dG0dXLJANyDFJb2KqDh+XQ1eSI4iFbbartVIVnGdqhPjBw3/oDI13Of4xw
g10fSWahuqYlDJi/snGpJnrhDWdTl7BQrSPa/+NoL4wFNb/MS9vqn3rNqb5Q7fBfDd6JeKobOHRA
GKDKxKHQwkoopkL49WayWa9SSCih35e0kJUW6eiWWN2h1xfn36Iw5/0hWwW3D6rBL+xW0xCYwkxz
6LOnbJQRP1TRLKdD0bWh/l1J68oyQXI25g8tx0Y8qmEc5blp2rJFQdBo1BvafBjKO7/CHOuxUkO+
L3uSTVnS5RiqSiCfPckvNee8/dYtomqfoMEEx08dYAr2IRxoy29WG0bzC6jOZHyqAlhRXWw4k/zE
jcOWpUVZFicvi9b/5jHmoe9UgAG3b1Ufz+qGc6HJp9yELQBk46JZ7ecWFlqpiqY2+4zfssNj2wmQ
e5OJE2XvdRTAmbH0ixz2oXGB/VhH4TzAnQT7+jYaDIn2HZNL++XVakUg06wL7OPBBPGxrYa4u1t5
7oubuCxN9zVYFcPkWAiLNJqOfRcMmHaWnstTVHpvf/VZOTGbNnRix5LWormpZ7Pkt61tVnojixjI
PenUXK+nOTbjlKdQSwf/xwdz+BpdB1B1voBp3vhDO3QtvzBEo0XsG91k5bnSfZ19GUMpq09G2liy
xNoJBMCE1WuX3deIFeY04zuVT33hm2afxZkTp9Jmov4GQqyLzsWIzqmGZVB9rCf8/51d1ybbS8yx
d0/wjnWQPitpxZobwBhw93fCjkENn7xSz/awxsrZy1JjYe6JDDWcEvNqMPKIiyiaLzTW2p+mZpjs
76gCffOGNS0DV2s0GAt3vez7Xeuqmv5a+5EMR4Pm81wmfR+NC7TFBNnlDtLRJg1M0w0/GhbNwaOt
bWVLSHdZDb3dGvKPOcpUEmUkB/3CYIUEb4MLKhZGZ//kUk/kQ9RROpxtJ4v5GJo6Uhda0VH9LBuw
ND75ioFjVUrus6+c9hO7M9Cj8R9g7zYPLyMjY3Qqaiw3XGAIo+E/YcB8f8PRvw9unR1nm4gFP/4d
jeO4wE1wZLz/EjFMSx+gAcbnu8oHcr5MHUdylNRjrqofgx+y+B5SHK74NuMgjAX8DieXfVKLzsih
zCYmDyxa5vyieWNI2vGFimJnWMhva08mcqz6oRO3U9UJ/QO1I1Z3CZ3QQXO7DIxB1FkCXCbBz7UY
Ar3DHzJVtXs9HG6B2iNaQVPCLGTtoz2TVFQXzehqdbrmuRx/raZz1Y/SitL/8KsmEdIzcCE+qUZV
xUfejFP1e6g1h5BkD23XQRyk5qgn7b2Hk8ilKhBlnxhYlq64MUFQqCltmPfdzVB0M89v2jjTy28D
/2BcD1rwMNsvaxMbDSaHbMWcyBX6tXIXFToQYeJZSyB/oOCBkFhMcUS4bbPMtX0ie98LuodEulRu
V3ArmvAYDaMfvjkdTLM4Yk5JQ+ptCYNefy8H0UHyTQ5jN+zNAuXpIVGLzUeZSAszdqgmUT0fQYhu
XHXMuJQ53WkI6BB7Rnl+4E9sNGAWpHyOZfejNHZoW0yn0kKfm8LzZklDTWuzJrWaouos5rFd5U6N
3kZFGseDDY6lJVVbJcTwUpxWRZbqJiKWji+wj5HRcWKatMcCpSeFeXXZY8IngiOWTmbtCqEPtImy
vEZTBuzkvSzHdTnWsBJl3wjcLdx+HlT4Uq6Rpb8jM/Lqpp0pOnIsZGnttX1kZBZBIitahscacEPd
xjkL5hv4kKh5uREr5WfVFnbBfT2Z6pD1ZAw+wQsNHuMyJpkojzmbK3AHHRnpT2VYcBOGNCyPSuD+
3udWOzGm8biCaaWLgELtfF5mV6eo0rGdHLspe8xNbtUzNePY/XAzX05k6O0+nwaZ1u0QxOdR5/4Y
A0b13wcLkucZX5k7deqreOripLBzHO0VV2Xsk1UFsT1NQJaIGrrUA3SY3PykBI1tlwBVTaE9LpVn
7APF0E5ODjwKuvlsZKPLJ0KdoLehwCDSnOLogleaRtzGxT854V1/o3R0pipsTgUDJwURNm6+TW1M
htvOrZXeldHC1ElQ1yv8zFniwEYJhP4Hg6LZvF/HghRnIGvJv/oeN9dD2VSGfYBAY1CdwM3BBpRz
9drY8KXw5jj3pMMnUVW4DjdYv7l6WqVw59AZ/QtNJ1yGZbbewNhheokiVwwumUY7to9cZna4RG2x
lA98IaV4gBpMHz8vfGmXm3aYjS6SEcYq/Daq+bIc4OTkmt8xpUQc6twH6ls4RMP0LIbYqOcsN332
s8RnBd6pomgtvmc+IjJIZ7MW8mE1cdk0KNjUPsA3C6SFjUWtbzV34YLz27txpikqtpDEaoIwyk/Q
7V8P5dx0yiTZ2Oojq8bIIVbAZegBygA5AaLEUGonSZvq2PRe70elWP9RyKAbaQrd3Z48D02n22mP
xkQm2ptXduYxjhSuag+NgbhI+9gSDnC2iuhXZifFu1SCvhXcy3ES+sTmVTQJm8b5uJqwfI5KA0ci
fEPkcYembEKtkikAyRcaI/AuK2BZokx3z7KqbmgyyGWQuJ9JzxwWjuQlVEIdLYYmLdtlSfDvZORp
LYrhyeGCQPjrpjnr5yR32u74AlGvXyJbyBMYVMjeTRC5WwuY7ldENNavqNeFJP+IXUvDJCpbOZ2c
AohOgtEswT31nUIzNotFnF8gWWBDQIYRBIo9HlzfVDMO8cciauNpvuti2naPUwMm5Q4qNXXwBKCg
ofS9VIvPD8QEMvowgMwpD7aXg3rq47aYjg46OZdQeYemtciPgFx51SbwWILUVq8BSx5WwEAMrzLs
q2bfB9BW7E6jaETbAVG/1vcKOhKwp8tufHFT6aN/Jlqyz5Nk6jeSUwSzQ7yYRiYjy+Zh14a9+LXI
eExhVZ4fvAvYkqW9yvLQpgg+fFz25dToqjuGAyoZ3Sk3LagcSPDjSu3CAdzljwW45pPfoSPru3xH
wlVxfQiHng2PcBOf2GMoC/JNd5PKUBdHZqBSvlhdqc/IjJW/Hao2t026TOESRWlJ4NQAwi9Kq6HY
FaH1NgEPzkNKhAc/HAzzijadS1KybMfGFkLLGJQXffgVMzlk2kEq1g4VJNenbLzr5qmcdeIzINkB
7S6owOzdnGftd/Du1bSvcCLEB4UvMZzjLppEnaLl43dl1y5DEmLKH3w3Isc1ba0vKEO629bjj4YL
WAkvimXonUUz6clnBFkje+SupFr2a0HLeML4HZtDkXRg/w5HWRWiuFvmnvObaYAx62/MMea2SHxu
0G5xKzoT4tmJsuovxoaUxScGfP/NZQEHO7BqcD2iRnCWdV2lyIBaulfTIHaW55zt+iqYv+lJkWPE
WPhgh4WQHQFB74jaO//dGUy8HHzZlXfYK/I2VFWMJpRfSOrHlp8MX8aPUDxpnodIVHMS9qhp7CwK
mT6h6BYtScBp1MQfobQwow1h29+8dHxCaR2Uk66f12TOY/mkRqRYgCRtSinSwqNGpM12Zg114qbq
0fEeEX7OVn7WjelvcbpgSdvANRiF7ng9VSowqfSrB/qexhsReACUGQ73ZFEmzUjeQ/d6zHdUrO7G
cfFKo8ymc6kRoBQdm7Q1sMWiFAUbWrQlANsif6gw628rugb7yEHVravLKlWMT6nIXXMcx7D95kaH
oNXUbAf1JLqXGcIuMTZKuJq+9D6ukJaFAE4eKTdcwwJYoCJmDJBeTysvp0Q1YYwyPwoevpSfeTF6
bDk+pwgU2Z6gfsLwDkh28FXQI2Nq/Gkh808fthKoMUfCZiJ8Ht1Uc0pnl+H9Y4bNpQaKv7cKEAFZ
QDi8dJ2kn1ro0x0wcT5+qxs3pV3Yy0fZt+WnkpfZyeR9di5VZxFPOgfOWwfV/JLm+0XzFUBUmnxv
yxmwqYg7cjNpP+yWrgSkk9L678MCV2VolpS3JXgiEAHW6DZJnh9UxsxN1QIEJhDxhiu4ICa7RVYN
bAfu0bEbvbxlUQwfKIHQcMybUQZJxLnHOFsWKnNrBzH/E3Y9ADCS2/ARhDCN9D+a29+V6IIbF5Ll
Q1hk9REe6mOVwucNLy3XYgdLmGAPH+b2px0ndTtA1uYZ0h4MO59pNFMkKskFNsOhE/kMDlQb3ogy
N/s15tjovbE3te4XkFljPx0MaLFFEnRZ8TuvjX4oY55/baZKJmwkxux5QZvPtc3m5VCZ0smzDprq
oI2Xw46GtX0Wed4+tWEtfmS01S9jPpPHfpIAZrFSn1bMUPE7LlXxMGJu8zSxIibJ3JTTrg6h5JQs
1dAcNZpAPzziYHcjV5S5dmWRZ8dSZPOUhm0dFCkokctNFtO82DcBIXCMCKqS7toGMxiJgjljj9JR
OdhdhetrD/rkQr85M+NeTnS9BLc0jFb/mQk/RbexGIneQxmMuD2y9TBM3BoX93yNcnj2yWrYTyjk
oYhklp9BsJhvGNcu7iSJ6hVrhxQRaeWIegLuSbL3keqf/coanvQDd/VLpsuqTQNgKPCc2Sx3ufZh
kYD+5x5zCojp13I4LwODMC08Irr8Ht2wtrpfAX/zfeXD/CGEdhYEjvPuNR2pgS9Shav+h5RzdALP
rzkwSfqXzAf9iprnlJ1bxYsoscCqIsXuKPO0DpqhTBnT4QOPJhwjyNkH7Q5izjVc/XoygaE8i6hP
ergeq3RwUWt2HS95d6phJjfujeHdbSFZq4EgjXgqINImoYvl1a8g0rZIZdUD0NJyNt+CNoywi9EB
CPYgxACmRFjVZl+rxX8HxnNfsjXOfjddz0VCFcnBoZ4gt5wUgx3ZeZiRZaYL5FEHHBYXfNXNNNwj
KNAffVdMv3u05R4nGHfHSQCZIrMn0+rvpimW56nIi5+y9uIfQLboiw1MhJwstyO5XaaieSky4LeE
teFS7nLgpPtxdQUMA2Ye39LcMQRz79iHCnMdGPvF/i+SdazzWwYEUqRdaZk7QLxotYfchWNzkrQx
546+lkAi/LE4wSOsB+40KGrUXVGnHJJz0RcNtX2YdIvBayhFuEqkw9SNzb0XUIc0SdQG1fro5giR
TYWIf4/rOmTk6wxUdxb97PfVUDi5W4MZFVcV+yreg+Dhn1lbziINwlmJJPv/HJ3Hcty4FoafiFXM
YcvQQTmNZHvDkmUbYATBBJJPfz/d3VR5HNRNAuf80StF8nzAtV5APNjNOBTtEmAobtWdnm1bZ1G/
W5eo1JwXUunQ/ZBiSB4Pd1NvyqnYwI9oLkdaKqj/zmeNF5YSmJaa99cWtfvXPNfLZbNj0qqtvetf
vNm3fhG3RH/jGM/V7aI9xj9k1s102U1VvaNc9tacAFf9bLQQf+ujaZsLErtjycYNaO8Udl3cpASP
dD9bjHOPybT2D0NUVnFRBrSQF2AW4Zr17CDiRoDKLxd+R3LjIjHqzx5J53Xuh6Pie7IrLbIttonx
JDeojTNpR5KdA83HnM+j7z1/p0fIlD9b6jSS/fFod040ke1greWJhCuuLOWruL81oiZpNJhQ/Ou9
hc8ItR+fbX+cAVD2nSHcn4zvvJNVYCLAWSFz6e7WUVTeJtRNdbS8qQ1SDffK5ybCIvDm+lolMHym
nx376vLRfVqLAXpvGUwoELGZO0t7mPZr1DTKv/aJH/0YF7U2T1FYuX26NEfPC8HNFuor4IFsChy/
63o5rG0NM38hrb+U226nro64hvpwXZ1HZq99ZktYZ5nF62ZXrHD1avJSkx2zZW6pkuQiZtF8+JUt
h+dkdqT1HO2Ou2cM6Go7W9Mg5lOzR87Tsvb1Z0NOd10E1Q6cSStgA7fi+M5XKyMmEC8OJlE486D7
zB5Hb8HO5AczO+1qb3lFHvnjUFvr73FeKu8SNCop2PAAVmyzDm3KF9Z+Bmvt5dGx1Fgr4n2VeR8y
GYwsZuoUJ0aex95PorSpAuvrWKPoHkQiDs80ae1XOJCu/vIoLnxZR9GxCxE2fTfY6MSfIunZVyDI
J9ka79ER9nFDJzafrNrVOqSjW0aAjX1HxF8/bUhW+2oRP4ek3evUdrz1iouk9jO32sT5cI1kZT66
oLD1NDLgK3M3+LXPlm62XufBFgj7bEW4hDXZTEnO1DuqovfUMpz1vjZcyQuLWTo0blwogMok7ZRT
Ry8EKw33rhPXczoxWXap73Xzi+xbBSjpmu6snPb4890whMte0gD5MLjrONO7ufYIgzRHPyhvzHQR
VJhomZ8shjXb1X6k0zmofJkT3KfWwvWTpL40oR2HGeio150aX3Ym7+2wSjIj7CAPJxPCeezhrtIQ
R8ZKn43hRPX8PnkIYmvLLCJRvjavaVZ2DPKzTjX1jlHBmcXMQzvKKXT7pKbPxPNAmodB2KmQqpuv
Rz/sOu/VLuPvVlnV5Z1Gwla0oE/XaPHCR3DrIK/xzz/QA8Vz4lbRezi74FUxa26a2FXZvQtrnoK0
2ZKWUa9OnDHblF83eQDd+P2jIAJJMcgLnRrHm89eT5RG2k1eW2xB0P0sFzljzVlY+iUxAKd6TcYX
Goj2X4FNjWwedRAImRkZuYulos87RdoU209SbOFbexzNRGDj0LxY5E/4Dzput51l3QgvV1AT+EBK
awMdRaI8nNUGipvx4kV9Og1lZaVQafuLEnpfcjB97gF3Af9L58Ee5qst2uhTJLLp/x3eYOqU9RK0
wB4UH1JPheZtOXq1mxFZTPxQXUrreNKhKJvzqKxVMyHPyR1afQJ8F1HKIuyrOM4rRGt0akVJc2Rj
qcXLVh/+mu1HVL7BrI1/Byfa44JZqr4ErVOfuee5mYTubjpwse3ksTV+MwurfKzoHY7SUextcCu1
kdPNXkXY1/sanOGyiKTbCpJE208N2F0IVVY/jB+uP73O2f/sLDY3APA8dd6+vW2t43qMqvERn5pS
+48Lq82VV6sy+e75us36MfZ8tps28m5atErTm6P8OTyHnWqH67dEngQQVZqH3kcXcAuB1Se/9o3K
u3Qdmb45MMbu7zCM+9d4SFecjL06b7WAHROVdq4oF8LbxTjlHxaeYDpvx7dxG6Zk/zuHI0+BiDfS
pDpviCCGQ83eW6r9LggB/tZyqt5iYx7dMvDzLvCb9cKAoNLa3TGAOXr+k6htWmnHhiMs+lAct40f
utdYe+PdbGi5k3Z8DBmwnAzAfOl/y3XZbVfFFw1AqhxW0GjigmOaq6a02/wR2AG4NGsrjBJn5PXu
H6khVdLVgpyZq3r9hy3OqTjqybEjIr9831u9RTxeU6RyYY0rB4+hKoJc++pf5ycMwUFtR0EKmQnL
EonK0Bbca0XnTty8bhZNsJnnx/9tXG1cxhNVB0G/+RDBOu7xHifOy2556k8vLbtYB1cVjg1XVnPG
cNB5TIZeLKPCc21xcwxLfzIef71jz/I0VQrML2m4ZDpInrSPYnkCFsYkZ6K10vkCsvbSNIS1p+Kg
Jqod7fJ+qBQj79ps8+daNzovxyDgVrHaLh1i9ziV1TTdwlmJEvdO4l5M1K/v0bYs2P2Iak9xnET3
pouGi0dCrQ+3U4WPbGDw3ZBmWd8GIyBAKbyfE8FEp7kT4hnlQJzPtHvl2xCYj8Wa9tyFcn7RkdU+
dkFTZcCc6iKj0nrnbUcuasdo2kHDnPNSjnZhJgAE7kJxbj3icdB9lKwlsYjcrOsq3kuKCRnhdvwe
oZGfjqP7W/BvxepWLQ9jh94zLpl7Mwdq6+JOYABkLhLw4vVuCiS6sXLOZPNvIyHYXbtVuZ/4Xr53
+oUakyB3PYJaAwLXL50qt4vvQMb2/b7fsWzsp4034mkNrOqCJCm4tu23fcvqjnMo+vZuboOk6HX9
1XtyyfitM2PCWFbpohrHpLuq9lwlW/LU1IH9birl5hCT9iOgbvtAI6XzxcPu5VTkqczz1rLMN2XD
chAZmSpP2ng/j7Iom7X+9ASYoddRDkYMtMwjcZCnZyzrE7lZCaBZfTp72J1DU1KxGqPH4rmgBM0u
nUUSBAw8mNdh1D7LqJpPINLQouW25d4YLUQL7pGVVuX6e1ktoJmaWgqt/D8M3H+1MOGLDsI9X8Le
fthqOCsDTv9mCzs6Q/u6eWVtyTVORuthMvozHNRQNFrCrogyOfkT1B4rSM1tWUf+G8jCdAa0am4w
1soTokPNRb7Xf11/VhdwyPC5Hee3KWqr99YO6edamAFwKE1lepRNcztXc/xCdl2UHyN4xMkKky5t
5Ji4qVI7KSczSe1l73xFqHL4PNeAMhwKv9JVUrBU9MdI/ydKlj5NTLCaTKKekFz2WBdy3SBr0huu
2s2qfrp1NzqfBDt6W3PjRHYf+oWIlJUt8pCddzbzwkXYhBZ8zJPea1vcdcvketZpD7FWgUrNszgC
XoAuWD/WI9n6C2Pbvr0CpdYKsmof/eQ/Oa3+V9DsSj5imIx0oZx4H/9Vu3fMTbqZJhhyOUnt3h/J
Ec+fcaVtdcPHXbdfgYuSAJp7HOSjq5vQuzvGrsl9sXbux+45h75xG6eDbvRmI/VLgqVs5NqjamNl
o9OO+S9ZRqn/xpYJ9Z72Q+WMyHn5BaYNu69MOqPOkdni1wJMd3eSX8tM63jjR7F4gP5snGJc+5IH
f23rwo3m+U2ahdY9IiZHqyhXTXo2oG7EaImh2rBJ9nPHnxtQlyo/d934cF4lQd7tQyVK/f6dhsuM
1HLcdGRvH/u7vVn2+JxUsZEnj6vRzpJWD/eAKi5yhqZshn8r6r3+baiDvX9xyGIes6Ti4t/yMTJj
nVa8rPWdmgbdZYnjHxV7JzSWn3It9/0jyQ4Hn7Q4QGvTZgewzlrjjFANno9k5iZJPH+/SxxVih+z
pfb4kWnLrt53ExzU3i3+YN6rXvMwuS7Uk1N4u3F/QrzGzlMDyCL+yXju/y0RSuzCUwjVq5wSkpht
VoEwXNW4OB6eR3lYT4w+syimWFpvCcUGqkpHqia1jTChipqSCFbq5VNhLVV/ijGogxtjm9z8Lotl
vGyvs4ScySu6NwKLVEmEvmhpKQDuoH3t0l7+OWZAwVfA5yk/uNtaKZZ0CkukD9z781gkJUbVH01g
9eZvAqQUU0xmjdvYM48R6LllmmsdTJnrqYL8w0osPrzaghHPZuHF1rUb5BR3eT0gN7tpXSRHzf+d
4uV9sgedc0HvM+7XabSmTuXR1MXtw7SNW3KOZB0P+moiRzAWCZy+v/x16URm6C5UiNCIrGMwJlLR
/CeBtrznbbHJW8m3KVrCkhKdYGT8DZ0joBSRORfS2kWhYft8QrSmlAgGhtSyxHY3OR65jLfspGy7
ae/2u/gT7EEQTCdvDasD+Y9UQBa3pRcJNZ62itrqh8UWYXuv4cPaLwis/viYOLCCf7Uz2xCTYdXS
iX6xsYH6HbNChFYObqvBJZ/PuOhjEtmdsO/ZneRszUYgf7BAG84dX6Zor5wnLHCXvlfu8YOW5YgK
nIl8qOYFsmA36iG23aiz8/io9PE7dES4fbbRIhsY7j1sf28gAos+VZ4n5GmIK0KasskNDn0vDgjs
dGQJtvMNeKA7H2JNvJeBhPgLBPw66ww+VLAZHfwImEJr/AmpQVL2D7y/iQrevjZe83jex3tU6QQW
OAGrmTpxl0Zxm5ZLwH6ye5wTfNJdO/zmZa79e3umooVWAc/4JyrAJW9/oz2ZUQ0Qp9s0J/+EtKvP
lflno4EGcSG50STTJp04D7442pcynLiuD7sbnzhMwvoKudUFr01cLeWjsdt1vid7et1v6FqfTw65
BF2OZj0oah43ZpNVx39kUjdJunm15hUVjBWMjHq23jvObFXw87dLUSGNbnNkSV7hhPaxPFC361uf
gSCD6heKL/eP9rYjBlqAQAXWNrF/F0BSs3NAbXjnMhwRXDkqaV/igWKkLt1COwzztbXd8R6osf0h
EdksjxQtggdCjEb6Xqoqrk67x/tbDAkkcOot2zG4mZZIit+Nmo1XJI69TSn7w/G4K2UOla4YPI6s
rsFfnyxUL8EJinnt0trbg52BZNO32tUUI5dlW8qLOoCwaJGhb4R+n283p3K3Fy0s43/YJrS3T7uP
XSffFxZywNF1f99cZyU7eQjG/ufqJOpMAxE0nAija+LNwH4B2tLMbdqAQA/X5lUCyKh50asIBDtx
wyBLuMeOXNHQCLN/yGi+9DwA7lvZBKBEQ2u1mS7r9mnyYx0+Tky7DC2SFmfYwrq7aZoqOq7h2o5X
5OvhV5BsNpnxTmv/cMNofRV8s1Mmjd7vQLlD1KCRPb6MaASiPyHY/O+y5G25bE1v+twNfJDByGYU
vEaw7/4NooT12a/8HZC/6zH8L4G9PtDZWTe3dSMV04bXLZ/+kHjbg0212y+4vO1PV0ZdkyVDKf1U
Lb4PqyfwiVioVzOTlGuc1WstOy6OILoAM/KfC5MwVBNflkirw2rvhzYOi1506xkX/1bnujLAEPb3
i6zcBDZkH8Zf0swHnivodO6KdRARUKjbvLvTqv62EIV/lBHqeCVpSv/aLWwHz3Xb6PJ2HBtrvLWJ
605OJQz5WCCcPIY86aeOwcR4sn8I9srw2FaAKCc8X7X1EqLvwOx1NONvKLlvnfE3XD+l26YWEP1N
0liWUn47ljAxovYyU5EalgW7l6g0dmKv4UIN7PIRABevV4retZn+ObMUTiGRsjBs2cmSNDmphZ1z
tobRcn/YqlT6nbcqoiO12wG4jLab9jEBxqb+tum76O+UDM1vyhk1NWygwPJE0OUQ3qIh46quJnxf
YdLoKDssx70gUKonvJUAC/Okhuc1dDXg5ohUoXoiPcMXLwBV4QsQbCP+hBM7hb3U6w/Vz9YzFtOt
z5yQ8wHL1DJx9lvElrwIzq5nv9xElEXRGsRFuMnvbrtIW351a9rBaz8af6BLxghpBRfDAhZdEvpO
7VMUAo+cUHhVSy5sg0Sl22O8O4HQaHyitrb3V82vbmNqduVzLkV+H+9TQX5GMOaeENp96zbA3e3c
ut3h5Q3GvScxKzspfFRJPFdHZ7pM7skOPGvcBOFKGqzkTTzKvZHlrzZo6+AOQGgt4ywc6DUnIEsc
uvB0GAX3sWA0fuwaM147RQ0HJPRI75Vc6mS6mePdvA1EQFLB+/9q4UR3sA4KivPc7Yu4Rh0n/WXd
l8mkwKZhBcHBOXQ77ETz3yIftZtXxa2EqL33d348MQBU/giIMvMLkww+/4zVrGNujoqfIqy65Bou
Zf+abCZ6s5Mw+XA1T3I2O8a2/u3bIPnvoC//uvTn/YrtNVKnDQZrTWU5bKJoD6DjzGIsC79czj4y
4ZZELtZLbMLgKNZOTvqd+mTfOrVbP5d/esaM6OMYgvWZoP721mLUeZmGWKNBaUa+r7YMdjiGZYlS
2/LrCeA42iee+qUlI/bJ1xTcP64OOtS7tpytu6FD0cLN2e8Pg8VYhTq7bpoHPUs4FZSfGK462bZF
EFkUYkftfASw5Y7w3np0c1flzKF46rtRZoYtIR1YptfUBGFyGXv0nWtv6R+e3U5J2gpXPg5Oa9lP
5G/bMj/qWf1kMxEIALTP1KUAcchU7tqxLXplcBjNdVPLzI79jUOMEpoyRfPockbF8vgZ7pSgIlum
zxm5vPvUTnRRP5MeNqrXOFKyvo7kuX/P/rwq6UGdinnYVy942cK5QnvtIvA7S6b/bk6jcj/QvoBV
vrKRJKrQo7s++G4f3Iuh1NeEeQGhRWK53guKls3PWbam6f1oXeSVkQm79o2cWeqlKrGh2HHgYEAE
TTmJB9tL7MfGsfsAhoFA5BN5W1186Yc1qO4Q8dUAxKuey39QCvX8UyftoN5KqhyDlEFq5hs4uum+
BJD1T2jg5xjocV34xWlW+jwilCeumBgeVmQ1r+baoux9qRe3cU+DO5RtDjW8iyfnKKG6pYUY86GD
DBvOTeewm6eecm3zclgLjz25ofOMS4KbL7iH4OaH6Cvq2/KatwqnfDCFaV8eM1Vz6ya7i98c8oBg
mdFygpEf50lZ3alF43PVhqMirfFbrBmD6vwwWdNyM8YTmiClxHMSTepmXt1Qk4MYogaydtRTI1xL
UARy9O4F/FemFss3t3osPe8HE8UeZpHlK+/qH8Hxr6ahbXszR1vdt5urf9ESAGZek+gvMtZ1s9/P
cxKir+DqmDOIWJR/w05e8u0CO2SKjtjwqxkrFAizVtFTUB4WE/fiLQ97O1S/RzKsz9E22/iTZm+z
L0j4g/GUmCOqM3Qcbpf13yjPDVhmCY5TyuPsO5NY/8ZJEESZvxqnz5ZqJgZL1+OLVpYvmTd3f0/y
QHF1ZcjAjHxalwMVAm/izKoW2f+QTnRZNyu3KfjLtQ/doEPv1tP0NF4nos/aHDuYCLOyYQf/4qle
fomDjlF0XtgRSEpSYzE4Hbu933buenLFNDAQWttjoNf4VIu62bN1WUbgSYfDKlfans/6mNQfJqym
oHjZ3AW+0xE3XC8EhbvR3SLANRWeg18mUTUP5NDcLOUxqNyf5u7JqcuhO7fV3jxCjXQX6WzdI7mT
XsFZ5sI5bvt6GpmF0jo5kksw1PsTn/K8FIyE7YCaJLTnjA0Xdak3iNMi4AueBy6bkS/QSfxXe5Pr
rZ8MS46kYkq54xbEqv6YoOhWTTQCCx6G+2KafDgRNd77wSF+BoO/uf/VozM7/tngInJ/jGNdmduk
Nu2dO9nBqyvD+KNE+SYyPEY0ksTEfJ0izKtTOna1+3dDHXWkdrKaexkoc2m9BhFMd0DQ9uM3bNC0
3W3bLbHgsx+9L9oDQ3WCXMU7AL3ddtnat6u8igP9ROe4YrjYZZB4jATuzAQr/Du+McaAbSwRVjWO
vikT23+ghgiINBx8az4FuHMeN7nP9/whP5BtEWxCEMHxivcQU2sTj42TlXKxL0eA2qgQbWOpbEQv
d5wjh7uC3nFBrY61pQPr1wX5+PSqmpHYPIqx1/0linuAhiMUnkqbkS6eBwSz6MIZ+qz/wtWDDjfj
+n3XH+rsuEE8nyG69q3ouRLtv7a9uKS/oXRqMoAJNIbG89ojn9lz90dwYcRqHCw6GArrcDrz0C0O
d8WBsUedN7v3rVzDjsoXyKVqulushMUihdzTDJa1nVjJTVnLckTs07IdJSiOgttoXmBIv7NGLxyD
CLPmfihZMI1an9jn/c9kmEIsR/5Ktldr+eI9RNx2Y0eWfgoWa/YL/xiV88C4uZS5o5DIf9hVYwEL
2lZcRGZjWuahjS+aZ4K5jQFbZgHrI7SYs+kjx9S17GkXhWp8OnojS8C8zdEg35OgK4186uqVSWVd
+L2VwJLRqv5NJlNk3ZiBja+YEkf/5/tqyzlQxNu44tMBGlwqxu/qSMJM91BSMkWnzUEAnMgpbkMC
PHixw9AFK78WfMfOp81iUsjFD4ITVyVaBYFsCM6rYZJOR9OgPCGnsjvuVwbWMOM23aa7HlFFfXIQ
gexPzqInB9KkW5LT9zkcHym0pB2nQYuKIcNL4shCHHUYPpkNb3g6hMMWPiZdEB2PCPmkuaKL8Pd0
t3mr7mte1e5mjYLJv+xiqNj97M3450SVjvzrYjlwmVEqoA4J4WpSuynjn4mK/fApdtTk81Jb0sVp
pFqRh9LelmzZyibMZg6FPhuHGZtJqtG+6ed95u7l6BctIqyspTS7zyYuEMiIpZxRc2a7h9j2Lln0
GCCiBcy2/uP/Xf3rhu04XWwvvuuoJSrvndFry8L0m3j3ll5+Yg8D7vZlYKJ8HPcA+Dbx/Xh5h431
+9vORJA+wJTINpGzanTZnp5Og80Gna5YplxwVTQAeYM6HrBomv5zMe0Mp26KKvvcx9H6V8ghOcnw
mIbLTItwmAqcFKcI1aeAnVmWB63mpTsd6x6PL/2xNBaiFyqfk7SUwyiLNembLwsSf3ropYinwveT
/RxGltlTo1pppfW3y4B5uROnvawqzCOYlbNwC+M/6Mz8F10O1Z1UEQxoLF0225i01Et0HPN+Ghkl
tgyXjD28wdvy0Vsi+i746Xq3TkW7euVlUUNXPnjWYX+7PefeQ1Buoxa79w+z9z+VmarHvu+jPV32
MHgLBmN57Oh2XN+5Aa7JezNBTvwVTYTP6+hl9Dp+y7gg6OCQb3wQ7e7k1sEBHWVtxz0PksMk3Zjj
Mk1B+dQeSCtfOxb2J59LFw0Bvrq8DKbtuHPriur5GJr7F8PW7GRuzylapeicjw97DpIRL+CI8prC
vRWof6n8tHGPgAdH6Z9Tovt8hPn5Gwp7Z1RJYG2s1cgPaab+jbcZ4jIo3csCy/ulq+B43bYgvHOJ
yvu9V3V7IhOpvovsKPwMSzQNsA8IDKux/iLoYuiz1g12TNfBdmchzJuyZdQbrJ8Yf3QYGlhNhyV6
6HCGckNwdzpW3+FMbIDII3cefib0UEGntcc7Isbt8YB9vLZWhHewK5OK6rc9uLU2VT047cpmfJQW
6FekicZhFXMjFOZiOWnHJVJTWvMvdGXWo5EVDDtKzFuMpTopMLT1f5BG2RmOGdD6yVhvsTTji9qH
7TPE4nHnYFZ52qLtpuFBOjMr6Vd7JaEVUci4nBGfi5t4HcerslzU1VbDjEn8l104wfoFLoEbZ5L1
HaowXGDu5tyJPgl+IhweSPHZku+LsUOUU5azuh4isC+u6ff7iFMYwUmnPpRAVGvxjXzJtVL/+jbE
zLLN1tuGauiFPANz16zbcqVIpb7zvHr80+yedQXsM1f+KDYbxmp5H4dNcifWb0XfVDotSkIHm+fI
XNyuw5hzksUAj04vIMPsvYAzhYVEkB0Aj21obpIabhIXPS4YsYTDC5lM24oELLZ0yurZPbsuAsfA
WH3hzpX50a0dkCvglkzyfR3lZZLbzFo8QuqPNUvfStFkPkSdy5VqIzpNN+YVjksQ7kzQpoa8ehgX
NIARyfm06SBFGEvVZnbjfE5NZF1FVJc3ZbxFPzfL9wDl4uAeDmT+vdfWgmjDrt+NE8G6LMa9g2Ax
V2s9lluMMH1eJmNcCDepb4bFqnKrFts7tGh/V8f2ls5Mvt/uQ+fssbzGh7edMEh9RuhrLzP5ixeW
We8z1sN8Ox2BegY0BH31JmZtkusya4jWFrrF9jnyKuuMNrbBmmAnpw0TZkXw+vF1ODjNaszgH+Hc
j78FDppnqHEMzwaicrDa9dxZauaG5DFCfTwuOQCWO2V7Hx3vPL+IVrSK/yvht5rcXW3xb296q4AI
YGeFs35weOcgb5fSnplK7f5+2pvAyQLPd16FFegNat7ubnbRDCzS9ebes4XZNwOEJ5fNZsH5ch7l
VHqTsg3OHrxLApSzRi+iSnvQT6zyhgnCPSg2dRdEQKAq++tsLUN88pu9/YhDHxQWCK5gH0IrF61T
/YQmDFQHoMAiPjfpLuTijhmNlBiHOKP7lMm/yfHcLV9hH1Y/8GdMkB6RIWjMb+4HIbuXZNpD9dz5
uAikHLofVEzjbE520lpSOfsxCw6+aBx1LYoid24ehsZDwoWw7NwGdX2zdCWwd+nNGxzgtt9Ug2/f
4tAezxbcS1cw+zZvG0Mh+j9cbpgxCMc131G7gTt4H51qfhF2rvEdzwsX4RLW9o1LSArEZOi5BPQi
rr7UOyHLUNEuDDSu7ZypYs1DMAXkQ0t39us9+HQR5T1MeElyN+65aflaQ24Rwwok4SYypuIm4ynb
3m1EZksKNYb/Lqx9YtfsDTG5ntjQqUupTgY1BL52+IboBj+k90wa7vgsjmO/aKdrVthluaBq0s6/
pj66GyzqNnr+zkJ3mPgsYIiydPJXg6yKdP+2/mWOV823Lj059yTgzNEt5G4dYM1nNbwgUd9RN6Et
qlOGnb5MDaa0C6NgfK/lWBaAwchJxsHLumHsfuNrg0hGCTYX9qTn/0o8mM4HUQbJ8+bsCDWErpa2
TkPP4AHEjLKcom52rt2IVAfL53LaV4HnS+quXLLVnqMb3QpS+VSi+u3GIZuA0Wx2+vM8bc4Iwjcc
T0HI0N4kw7rmUdgeH2Uoy6yTo5ucG+J4fgkVTn8ZKoLLzkp1OghKLrDPqDf3iJ23w1udv4PCvRIs
ccm9dED5Ga8Vv+S4uhJ5j+vfya6fC8erkRmD5wRNSv4hf6kwLexdZTk3KC4MOORs/ZoTzHgAzFHz
nzadf+3myvoEYvD7y44D+hZzmbpFPVFdja3H+0BYPSLPROm7xlp5NnbhPMidny0JmG15o4CkPKZW
PEyTSVLQr+2fH1ZTgeMg4N9kB2+mFVhooLzh5VDvvpIBVt7biFcehDf0Z+C2AT+S3k8z8IGfWmId
ZEH8nnpdlWZZq1ugGEmZ9sNe9ep3T8j8k5WE1iX4H2fnsSQpsm3RL8IMBxwxDZ0RpBaVWROsJFpL
5+vfijvq4pUwY9htbSRNcBz3c/Ze26nnlxr1F/5PmlHztvP6KsHrktCptG3vYPRp9jjPo3kQ4yxp
PpTeDxt/EgCDWb+KsdP01EEx2vfMnR7Mxo39NFDj21USc2cw2X91HGt4zyJ2H/ip5u+NaBGLdwNn
hw0H2OxMC01tzaZvzxr6/8eryRDbi8ZLsa09fbid2hwzTWfM3yLdNJ8cpNY3genmDwnRt19N2PAm
5g07LVntGTWg9KXLCmYtZQjAoa7FAiFYCC2nDw7WFAx3KPmAHIJVK5Kt1SY0sxFH2CijQrd8dQc8
s3u+NOo+7GB779uqEM+2zmcixd/6deotpEWTxyD6TseLlXyJA8GcSShU4h69k586SsO91fTZ/CMG
RXZoO6t3791BoCvqtKz3mxDfxbnXNf2tbWlT7SOp10gAu8pJbqIQjUm58eqwS3dBm6DBiRPQeEec
127+DGrFE/tWRcSTEq/0alQ0oQ9eYdXRoXSYYG9T9I7hATOR/F5FgV0eVY1TZhO5fL+BIRm5/pYK
2xbHZsjppKqMHwGgxjDMjY3qr8CVPfVacCaWY/LqbcVnAG6dkiIAzI2TvfZR2amCNmODnYp2UjJI
PD9RrziDYpI+WL1mJvQDkNlMh6br5I3mqNr4nDOQ33ZZIIYnPoJO9zKObhjdzKUxWo+g1WbSH2qN
yuUwZ14c9T95eRuoe6RfbubnAcmsnJeIgmrvZFsnU0cfTswHSB1IwqcmtkiJrupBKw+mtGsSl2sj
YVDh6FXFfxqWqtd3KnL08QNx/nVcyElXw3JUlS5YEyAxfgZ/z3wrmCd5L8xm05KVMUvVpyqiAxvf
VnZromko6lHs9RyUoDq2s+K8y1g2lbfQUogjpLtTo430EOUPT1OXcgxKYcM/5IFuVdM2kVbb3DJG
c13cJrkkIa5yHdR3GxkWzXypes8snuYG5d29buuIv7fYDefmwXQ5t6NyltJ70Qu96TbTYPWTT7dN
fZGlhxhkg0+mP5QRc05v0wTI2dhQO9IeNj0yofJk2WLcGa3GwD6fW/Hs4Zq/tScXfwYNwsnEIlE6
rzQj3U8qn+0jw8L6bHJ4eGwm8zEypuTkFHTO+saxtrUjra81w+/PIQ6Wc19b1l5ZDm2BClUVo3Yl
PtjnaXw7oNbEWC8fRC7YSErUhtJtkKOMnZ3vZZ6yfzaSoEdG5GW3KqrcFz4R3tGqOr5SccqH2HDb
Y4xV4B36DKtHLdn2bHJJR8kBxnG2jGn6ibRBbJPmKpNpyYJn/G1nD8XgRg9zpTmXIS2Lg52hb2/b
JJM0U4PM2iFLMh7UrKlbOoEpEt2r33ATj0n70QQOUqGoktEXs62wgxfxdJinTu3C3K7eplpH/28N
0ycUMs2rbWgtbANZiM9ebY4nzxzR47Dx6V8gHrZ45ONm2jJOmXg3ynG8M1xVvpcmzsItB0rvYKau
usR1n71ZWTV+TsEVNduIqjCZsfOniPvW/dlpkCCKPH/rqLidjOysQmDVO4+4VMU3LZ7mHW5L62U2
4vw21Z0k3OTV1H/KFbpvzDrlUXLK9l3Orae2RixNgJU9vVdkrT/Vo2pQ/3NuPlgsB5zqMIhvUhlF
L7pWhp+LaBTs2tve2qViinaZZ4rnSm8HbT+5cCubUMOAU5j1fRqnLDYKusGHNSV4b2J7Dp9rt63P
CMPn3VBM9ndD0+kc0Dpzt3w/kGvXrXkeGazdtsIw3k0rmx4KB4Wyjm3IbwxpCPTrJMxtEBu4j2GD
QRU/ZLLv7SYBu2KEDx63eNc6c/sT7yWOSxMORqMwtGI7ddExdGF4sSuQcRsz0qZ3Wg3NXUerizZw
0e/gXSRvHYaJ13AQ9g56oTqQYJ1jMEdpq28aVzbNPtMMO99hBW3vYvg39h1+hITmvCZoyz8ZY2d8
TkZdlqgNkA3tsM43+oHE8Hkr0km85CnzwJH3ZDrojlkNH0xQbXEyECRVB+AS3TvtvXeMd2g+TWyH
9cbmU3aHmTtyd2lR2sNe52iY3OndNQcouh5RtkFS17uWhKZ5C/edFlAR5dWhMFGYH/u5GY8AoelC
9/ARryIJz/tsu6EWHTRvxLRRGmq4zn2tcj4JfWiR+0E/uavAFZ6sInIPpY5U8RxoHdZnZFZPYHiw
8CizYgPgOfEwn7uyMA9eyyGP0J2G8Rg9Lg4YXc8S3bOv6l3IR3mXp6dmvOoor/iNQ5NnNp0vz0r7
LetavxuYP5yqdhy+xgq/ySQ7dFJM5EzBS+3RaqtBa0wjUv4N6NAavamZjF9RtICtMugHsaFAbXRF
6ib1VrA3Q2TupAojaxA1IE+aRNCFLVA/5uyJtKEBwwooaD7V1YCamKPSmftCBzqoq8lCx8JMl7Ta
B06Q3djIic+gk8aLGeGLnSLUlq0+8T0wOCDwhlVlpO/RAaFxDrxJfkMQOLZ4ULv6daC9+T3jc/Q1
MmNvnxtmft/MXv2p4fi7n9SotrSZi2OhO7g506TSip3KQu05kV71Q+VGvkdqzwRy0EjsMRya8M7s
IrFFKttYOGGDmnGjVnzP4aK8zoHDNFx2ds22ZEb4HEik5Gkkmn3kDoi9AkND72S/t0NQMox1xR1M
wxQ5eiKPLQOSA9+j4KF1lHr1SqtgXpMkr7Rj3Zc+x1mGdCTO88PQ8vwQiDBai1EGPFWw1ah0XFs/
Rg4vB621UPDh1P02Ew6JQs0tq62DYJKToaCPjKicyVTRhCR9J4N21hk875pRZwuMFkNcQug74bYJ
8Ym5Bprbo24i4rphLIn5xZhMLaaPXjLdYtrQ6LvBQcpGZl6TnyDBZo9mTPcItley5SSAL8WrkB5O
Wsjutgdi9aWfDdRTHtKRuHDMU9IZsGlmpiH3fJzVp1jJ5kmrQTjgN+TwVogKW5lnJtMRbqcnDhyL
5vAmTQoZ8WY34paO7FUdwtTGl3z33mBXEIRZ9W3UMfO083d9dAl+zJoZ4uIcNkb5iODF9aUXd8lb
WHUmnBwz2TZZaZ4a06qcD6tsiRjkwWEhjuOyOs02rnWOoRANRmmyOM9lPz0liJmdXZTrxrwzZ71p
T7JAFokqT7i0aSO9s5haZO1LRhRrfuiuEJ9jV8+w8qDYOeHR1oth5gxiZ/krCQNDsm3jsLkK3bwk
/JaNQcybXNQN80kHElbwPCjQKfpWqSrmYGAWOWdo5U25BZmJluu3IU7q/GeXO0hlmJCl2Y26Xv1c
u0rXTrQvtHyHTWKiM+q6DdaoDihM49ueLYzPIAAch9JzClk9eYUeEVps0YcYzpk1js4xdGk3bC3c
f0zW+cza26gTDr6ReHSaEwyP4onxpPfUVGJ46cZqMvaNo1Cwsckl8lrr8n680IhMHgtvbD7Ng62y
re2iMzyYNjFwhwz606msrOoSFylDDXppTDHhuojzRGluo7R23+KuwcZlcQr8FhuBCs5myZb9I4Gy
ZWM3guWL+FWpL4phSL2Vzdh+wUEBl3DoObddJGE3zpEpjgz2Nfrv2zAV8ZcJh9+zqSnrU8eBAtUJ
GjKcCTKKrXMPqURtGvAwcMU4PrrPjOTG+jkJyi0KK3q4OYtR5XqXAGDH3k16LKMuXqdpD7gQiwya
re6pZCZyMLpZv1OQPm6ZzkvkVUiHuiOORC/cZPQvX1EFJXwG0jBgXxKNPyuGzkd6HjLe5r3sb5JA
yH4zjoDyIDbE33ubfidTMnf8wmgneQbTMN57tP3THVnXnDVgFlU7ZZTyFAgzLTbMyqu3HrrfcXAi
+5IH8Fgy15Q/+4opzjEU48gyrTHTzrnende5jnHM5q69E6jlp/1kIz1LPKNN9lHAEY25eYIx3MNH
UXi5eXDRksszEi/+W1ajUt9BC3UqdCaIPzburCWo3mhQH82ukLu+xhgB5InNK6VtgtSpcpYor54w
u3QM3L5GMwa0DXiC6djUjs7UeVY3U8pIj1lBSPeSo/sGbvfwpXaqEVRF2nnjTe8p59BwfDvIJinu
0RMCskImlp3LZCp8JuTjXZan9dkOguiuKEnkda3OfHVyTaTnJMthI/TM+O7crvaOZuIBBNPki9BL
dWMFlmS8HaTeOWVnAopJjScnmVr7oagDr71l2M9GBk5I4hjlrlYTbDZPi5wt6lUMS4SNPuC0m29V
S2F2vVse2lbkoPYQ/oAyys/4vi3OdwUOjQhK0y1Zgy4T8M4WnwHvszcO4ij/EURX/1s0NZ9Dq8u2
3pUItS3qzPngHCD2jIHmHSSO9p5ukkKBJgI93Aqt68U+NBNamqYZpf6IFPdYGuAY9Vq27xOECP0m
4WPKXrKvdn0l5Mka+6bCnpF17q50Ug2aUWbvsT99yiRublvUn3KjEncCchrsn3k8Ft4sX/pYb7/l
k9s8NDacJGqjfLbm2XyOItB6fDZ1WnUZUWHxpqZZenSMNOE+M2QtDCrdRiJAz7/BBFEXs53GvRQc
dTYUE/HDtTIN+mt6AHJPQbm5Qw07OFtE2O45H+qJKQZsUbZ+7tS8eMaUH9gO0Wqo0rH9WsL28pV9
BTl1o3omcSyzt23FF21wuuHYpnN1006W9zxrhX0PNUY+c6DXfGaK1oUkrp5GOj90cdY72rs1jaD0
CHLE0SF8ptmlwIUitlPhOLFvZVn1pW4acbIQjnHkDCemSPC8jhhX+fKrBue3ac79Zo678RSFXXBx
i2DcuSx63ySBAi+uXUy0RArwHybzwp0LZGAb5QNf5FFhX04S72QkCMV01Dw4pqDdf7SyxuJS47bb
SIT3R4YMVF+gO5XaW/R2wpNbpvWL0xjpqw7JYIPrUzsYWoXntQXWsGsQlVWboR3ia+C5tpkLvX2C
KSp9V/xPUTQaNT53jZUSYYPBubbTi7vENTsUmpKWWTDjuYiSASgVQTSIsK2gu0wJ8pOiMr1zBrvo
taHL3mwMxtf3YWULf+qd8b2t9e9qNuN3YYvoyemi9N62o3oXGpz99LTPTsh47FvEBu3BdUsbrrgb
VKeKgciRERr7VoCF13WLuSZK4fBzEEHN23ecq8G7JriQkKFe56YUJTqND10o+Wlse+2gTVZyS3sB
qoDos71jolMOS3eAaghO7DsfXuebreG6Ubyp9zQ1BH4o2Y93kdaoL702hZd+7pI9VBWBUaykqVGf
YBun7DLzGLywdZMZ8NrUwSNPJIFIEhMk8DVJSqPyEz5WEda9UdYtwU74UbINhD0i7DaN5sjgTid1
lP5B1nlO/4QiObaSLeygnCEBxx6WQ8rZc3OE0aD1qC7kc/kDp6hZAj0Kog6XKafnub1jRpRmrAQG
p4J7vq+gADalnSFIvkWLEiTaYYbHE7L7hc5+cGekoU8aeszyx98Bw3/gF9ver+zlLhxRrDmhOBuB
ceehP66BP6y79AIkDfQkd0ZVGWcezkfdTuei0W/WXXpBjOaQJpwsK8QZPzH+yWObdesirAzb+PWB
aAIpV5o28kyL47G1ZnvT6mO1Emy+iPUKtYBGYZMa57Dt7znrfuI79w86/J9+yAUmWgWoCNGwGmfO
PpANwmctxR2x6nHLxUtijzrCKgNPUZkHX61OfXZ41Vde+4oh/08EOiM5RGGm09MSgXBlluIm1lYG
tchlEomJh9lgRHSOMKDszNgw4TW5zbofUy5CPPCauInU4YawVcQRmB5QCq6LwJDy14eS1xUUk1hW
HK1h672bifrH075e4DcwcbmoyUaUeqQnTnW2ESppdJyaHK0ZirUY2vLKUCK5qE7LoS+JpI8/ItKf
ZpXfY5zfrXsTF9U5pT35yKKozpnnfk6b8gFB5M91l17WZm12aU6f5Mw39V7nCFcO/4gc+UNpykVp
TnXfMH2N1VkntcGdHqRK16UwWIvC7CGlghUI1Tn04DpY4hpF5IXjuhfcWpSmUwm9pk8+UfaueY+0
qL5Bntyv+ymtRXFGLUL81u3Hsz0Ol1aER71MHlf9lNaiMvkl57pBAXou2GuQdfbROt3KJ76oTNeE
ltmJdjgHbVrvUaXJvVMrY+UTX5RnPAjQECjdzkIlwV0zcXQl4yFe99W0FnWZQjqppYmwu71CFare
/hEEcuWdLwozoevRjA14ZeKeIdxqJWeD3Er/sWz9oYKsRW02Wl6xmZw7EKxOh3uBdm0QiZU/6aI8
Xa+NUhC/OWFJDs6W0G+s8suqF9Fc1KcWtm46hE19RnOEHyVLHdKUod+tu/qiPq1wkvDawfyzgENU
0cLXZErGdZ8gc1GeMaYGQ6Z9dQ6EuHo3HTazKdyxdbe+qFBXoLuanbI8h8XsQpUZ7hhYrUthN8xF
jRYAwxLBefmMcyrdgNE5CBzh23V3vijRPmvjvB/4uMV69gIKiVNk0Sf/eCzSvL50v/lAm4saxe+o
myqRPBgM5S+GlhxLq39j5A5esCKUVAitvKr7nZvKmc9TyQCiLWafyOF8JuPbDt9w/6Y3iWRs5gSt
x1nn2ivnoIOmof0uJ+Rg6B37azxDs0UX8hg0Y7QFaIL0SsOI3SgEvD2SXKkMea4VWQjj8M2Z6CVg
9d1w9ncfiERP7zMdqS8yz+kO61J8diCvbaJIu8l66zluvPuEOLd+HD5NKqJRNaeIUDnqzQV/lihq
bXxxiyI9dLYe7tGgeYe08a5t4eoxxYtFUngvEM9Hw41ATSvR8xA0oC7T5ISHmXNe+0paxsnMmrEk
B7rUvsPLdogwkQNyIdDVg4UeXYzmsUKQ4mPbLuk4JVCXo/jeq4PgHnjsXg/b4SNRBnbgzt4pJzD3
mF8uwm3eZ7QNN1af3WvF0B5o12ucz8vpy+SxM7D1S06XodaDyjkJDXoVBmT6Q258xWI7YoCCMg2o
lbV2QnRYoNbC2F7gZrM2OTHKcdijbi4vospuOLgWz5MbBEepQYq38XzcwfnDB6rQww7gMy3jYZDm
w+DK8cAhMMdh7UxYHztv2haMo/aMf/qtnXjZpyRGgxh32lGgp3pIocEBLLyrPJjDeZm8zmRcb9md
FerAMPgE3Oel0tRIdwS/MfvNnZe5qdoBI3+wsKxtUVBDBmsmdQKyQe5DGrk+CNMRSY7yNYzJGEXl
VoRBsHX59WvNlA5zWHs6BmB4T7YpcOQUzgGxYvtGSxHtzsBElICMXmDwo8/9Arg5xuwLqW4LBUg/
2CODxS02dIybttFcXLN1JibZVg2OnJl2Z5JcUNWq8wOvuyt5Ga8k573rwbQ8ug27LKBTo9zmgzrR
Y/LHsHgdO3UUqdsX+5JZi215dvbUImvxldRvE7Ct+xa09jZyPPx9As7sAJT5ghWw23a1/iqQTx10
kPG8aAktd+nm6ZnBk3t0MKHYLrZ4KzySLnFkdnsVQbg80Kr/6THK3uUO8AKHHtRNj39wRzC62IS2
mxP/MgPR7vUfszU/dh0ZbQ9e6LQw/9sGEJeYfOa9Cvh5QQkzXjWQnG2Emm4VyYGAg1Q9YyZmVMaw
sRvMczhl8t3qeyzDjas/w3CxfTmWzDsBPeefRtBIPARr3DL99NQzpKdbSV/DeA3KnlSQ8iY1bd2P
4R/T9Gn1Q294D7WWMGwZEx/+3Q7m141tIoLxpuHQXoUZeEHFvpbNprfShJ9AqaMbh8CkgHsAF+Gd
3l59cBjGpscUbNYhH+Nzl5oXWuxfnXBw70RigDrrGipbzdX8PsdZBkMkjuWRnAxjW446cJU6Oue6
af8kCkTBY4EHTSSLh9vClk48H+ohNn1pMOTfGf2kH4Cb38rYM9wdoH5UnPPg7JEgBdquUNV1Z/U5
ikiAAQmUbSXD/R8iKLQEuFH9Fsd6ehJtwYgQc7Q/zMFbFttXM+U85PcWrZ+DkZdnBCvUBqRqr7/2
sUoLiS0Okw2QKZaZwDphyfmCm1i8eRqHOPwdxCczJK93GnQ/BLNozfnnQb+XUGH206g0RCvVVQno
NJq2d7GOvUZYC/du2zg7N20ASzlhw28R4URVsV74rcruUaEFt2Sc3Gss4VVBE9A0NZwMCM4I3hnh
8bEcCHj7H8KuTkXanHjBtPsQf9shcCII4QGzgAlRY9nkSGlkDXIOVyzlHNTz96pARZi2ZvqM2tFA
ejuG7/SnwIfZU6xtm6LXbvUSnfB27Dum6ZlX9t80pCMNDKqifgma/gcyT+0CKRJlseK3ZD7Sn0MN
gKPiJ93VnTM/sauYDwg5qnmHYB6FI6Owb4PVcKAebNILNexaeo5fTlnZZ6E6RQDwkGI1rYy9N6ME
ibymIN+geehGbKtpRzClaXUhqqxm4qexStsDpO99pq8YnvSujj9lutmV50GzBrXt0Kv6yTh4ztb0
uo+mRTVtgt0/D/mI+DRtXcWcxu6+9OB6toXXzYiYLPmCeR89VYddl8FyvgMGhP8SojdeKYBNQriw
aYCgnTykHcc5LUN/yMabQYrmjGs+gkRQWw+po+c706Z9rHn6TUti1N6UoNe3Kg8faDwS5zVb/Yhe
KTGjg01CzlB6tnPRYOzXnx1yfLbp1IRHWTnA77zmZYgy8UnnN0UFm+NNBN5SWpWsXiGdzf3OZXpp
7tzEcN6zwWOEVuu6e1fn8wl6uTpZEqXcRFjKsU6YDQBQT7+EaYTSAypqwWjU/AmExn0qG8aiXRZ/
N3VmcGhQRfneq0K/VIMXvg9Nl+9r3PC7jBUZKksZOcmGTU22jeK+wyQVQ4lJMjHcaz2agT7IYbk5
nWsySzJe8DOKmxBt7U9FTNarU1fqXktyZrWFzNHPW5PYewaWTTPvmCmBxrxPumF+sPSZkwfzLla0
EMBohujkULWZk5D5gtqJoa0x1dtczxq+WaWJc8ETOEryqmgvYTQBdyPGrH8csQi/lDTLffw+xSvW
wn7fSTN8Q8RdsUPoq7E7kKGlTqiLpvKcCjKzdGFGkmy2lnlcHxUsQklWbsaK07M2W9idrEhDcuDt
46AmecJW5m4srdsRrDTjdkw86Zi9Wm0wEuwRPDJQ0QRWvyY7GnxK2dhBdjJ7/gI6JARucf0asBPb
orwsHlSY8MvljrYqQRYZ+q/Np7BkAxHNlefXbUCkmfjWTfLp75vn6+Hh/+9upbvY3coZhV9KAKsf
DVa+i0NjoLHvJYwqFFCPQptvZtfO//HHfn9olMukVyD44eRUeuCTBXV9ZsWDzJ1VLR3pLg6kiaFb
TRSbga/YVSPQnUgtgen896f0pxtfHEgHtJEuVnluPNAz3GnVXQj7crfq4suYWNdkVmSn/LpD4Vo7
d3RBzNq5u/LqiyOpzCebQp48v4X7xGaqJqFpZiC17t4XZ9K2gkg0OtLzrSohJmLqsaRayeu6iy+O
pCFHRqUCzfPtov+U9fp3cqbv1116cSDtGQunKuepFEl+cutTiaB03ZWvr9B/uucMMEeBn9TzXa28
vbaNN4NsVnXRpLMoVgcFW2+N17u2s49Ix6rrMP9e+VMav964ixMUuOHs+SXUh4hlcgPhuFh58UV1
8tqFJpRJz59K767I+2ZH03td10U6i+qEnddOWhc6/hQjVUtIL09cEEirfs/lOK51UUmkcWj7RGBf
zDygXWyvvPSiNKcotksbqaxvjuEVgD9i9fM+r7vtRWFWAtkw2X+2n7ZvHdtzdKFP6668qMq8LZmT
JzEElJhq9wz7RreKh3XXXpQlIeCYCVRl+x5wFW34bKbz87orL8pyQptc6OL6rElK8oWWaKepARiz
7uqLwkQqg3NN5bZfda7c2XKcIAqI098vLq69yd98o5cD0B6OaWWG0vV7w6DcFeEGZNzY4c2QKrwP
0vvuaVBMlDvJiw4d6wu1nJ8U8HJAOTVqvDDVxz0xevKco7EjrYEP2v1UGZHYeXBztiqpxbqFVRq/
riLg4Ux79DJYg5yqeanbw98fwvV3+s0zkIsFxA77UiZIDHwoa+OmDkod1vKqdrO0F9cOjDYfG8N0
qMP0EsS1uTGuPYJVN24vFqexwosbQWv1RTV+s/X8o6caV116OQQuSq9GluhJn33+uIt1olVNSTLK
uqsvVqcUnQwzoFD62PyfZYo8Ndbkug3tcgw8QdeMUtuQPgyoLfvLb940v6+77cXypPWzop8G7BK3
g4kOFdKIS9tnXaEvx8CeF7Iza2NufLDJaEKWaJnNcd2dL5aoOUsFdPyBa1sogh1C+2DH290/7lxc
K/B3FbRcowyzKTlhSpJ3kYkNIeo4iOW04wXfty1oLPMBZXPzogdG1WwDbFQgm2zkfYXqxi35Zmrl
a7uoiAAvk655geG7k3OnzZXfB+btqke4nL7GsVF2jeotv41MnywyH4D1yksvysGNAe8XlWv6OlkD
G60obmF82OtqbTl5ZU2L9R6UhF/BjjPt7Cigtqx7JIt6wIxBlkClDD+sw30so0uEQPXvl75+lX/z
RlmLr3VrxV7ReTxpuyR2mI/RT1rB9W5OjWz/97/wh1XfWpREbcRF1lma4bORvgEnAMtiZbUtR6+k
LiW0sCzDp89FuI/+WGXeyldl8Q1EIG3TkVVESLtBv3G0+CLmcN3ytpy7kl9ZVRV6a5a3OtlBu3M2
WToV65Yga1GamlkZsJkj3Ueb/l019a1FcMHff8o/vCzLwavRO5Zy+nn248hTlyq/vuTdQJOXOcE/
lrg/vC3mokQhoRCpWxmzX9rYTrwg+KgS4rT/fv/XevnNy76cvjYNaszQrWe/mKrhpbDC5DEb6+gD
MWd4sujfrjwVmIuCnWM7szypJl8l3jO6+2Ntr5NKyOUYNjDyUI2jHH1cceqkhSWJqj3DnL8/oT89
/kWx6l4do2bi6ojHEJ229SGLdWvdm7mcwnbYbtNwaHkqPQ1prfPu6wGU+N/v/E/v5qJg56xPm5lD
pE88mbbNRZHB3XfD4xDh8fz7n/jTw1nsMTUzwCBTRJMfljBInGtMYwkk/e8X/9P9L8tW1zIDMt/o
O8oJ7wjeyf0gM+P7AXPD4e9/4g/3byx0EwHWEunq7eibEapdZhbACZld7tZdfVG5VgOlipSCidMZ
zs7MMD7QH67baxqLkzCMIXLZwmzyZxbMTCM+qTFIZFx344tiTUitaeo+n3yMlcMBjHZ81POxWvch
Ma6/9396SUTbC7dK3cEnT3bXxM39WLT/WI7/9Hte//1/Lj3UpgdwsB/8QlMPLj4KUNl9u+5lN8xf
L067DrZApTc+eei7vvgmxmSVYEoai0o1GIcM2QydwvJEuiMYdg+BV1/5Fi5qdKitDg4Rdi9yAGAZ
hu6jlkTzft2bsqjRGj68m+hl60fea6rnPceedOXz/l/j4D8/puYBAgol1+6t8iMO2ycN3+Gq2xaL
yrxGUtUZQxRfEJKx6asNUr5sXfGIRWXihKL9RdAqJ0z7Zx4ZOjia2l33wRCLylRTQd7pcL3x6JrQ
WwZnG8ztuh9TLApzSglxsIei8asrXkF3vigveV73wBeFOddWoSYjbFBTYBNJzO4hRlax7tqLusTU
wWfUzRu/z/UfCNVe9Gz8WHfpRWHSOW7SsePSQZvdBeqod+2646JYVGVPcEzlGXHjR4I8IdiDjOFC
xnPr7ntRlpkCqQ4Lq/JbpmC3ZiHsw7WFv24h1BdfTZp0ZHKEWuXjQQW3IG6jKn1ZdeP6ojAtPSlz
kO6Vbyt7PmS5/h3CZrzyvheVOc9VncKiqPwunL6SYuf33T83W9cX+TcbaX1RmE7gecWs4tKHBH9r
M7VW47Su6a0vyjKRUdqWAgNjP5rWBaD4cKOLXD6se+KLysQ9mV7DXyogFXW8hZa8s6Ys2627+KI0
zSyOcRwhjAPyEu4rqwTL7dZi5a0vqjMYYb6Ek1H7Snk48H1zsP+xRbm+Eb/7NRfVWaDqS5hhFL4X
pAjfCHaFV9bit0Kg2EWPYojckzNm5Lute06LenVStBaR6HhOlq0DQOi9bdo2X9ZcnAzIX/ct4AXn
xCQ3y0fz860uENi6JNGt+mZY3qJgQaRnkDi83A+b8lUELuu6WLWZIwH01/uGrTnXMX42XyM98tST
zZKRMrxq548U79eLEx/hXaPsc5/4eehKGlRBV6djuO6RL0qW9dGtiGfOfXnNZC4HkNouIKuVV1+U
7ID9KredtvDn0PlCGJcf9ERN//3O/7eb/f+vPoiFXx/MVDWulxBc4fN0+pMdVBH28aLBWGrl+R1x
h/FBoi1/aEanv+2SVu1zgZlKIm1j7XO6G1R2Wb67LobeZrQy8KXRYJNEkfQDMU4NNBijzkHK6p7p
bRHZxJsyCYfbeYI+/vf/h9+vxZa3WBf0Xsikhhbjm8oh+1EcoTGv2muwHf/16YA8T0gYCFK/rYNN
WeGakj1w43X3vVgFcmuearzb6pIZWHjD+j4ggXvdtd3FIhCbLkjeVFMXcGmnTPTaz2gso++rbtxd
LALenI4DzKv5Arn5e956u9Hw1mkxLHexCvRWUNOlTucLODoAmKK1gm1sNdbLqlu3F697OUE0dOPA
viBCuIsiEg+TMnlbdW13scbo5WQBWsjnC9y5ejtlY3ZsHWud+chyl2vMCLbXCzp1cfrJuARWnmxU
ZPSrBB/WUpxFE9l1ASDKy9QX8w2kxhg22Kx2657M4qknBLRFNhyuiyaHF5Ik403kBdq68l/qsRwd
IHskQ/sSJ4BNR3aSMMDluLKQFisAuX96U9u9ukBCrA8jnp7DGFSrujqWu1gBGvl/nJ3Zctw6lrVf
pePcsxoESAwdXXVBMkdakyVZlm8Y8sR5AieQT/+vdFX/ZbMtq4MRJ06ELQvJBDFsbKy9PhiLdMJm
4eSK5xj2pE4HM71Nfb4WZGVkwFLuQhUNUeV+Vo9VVG/bS8Vq+uMaQHIO+lbIFOY+OF0Mmt1000HJ
Eav5P8KnwF7UTEMrG0LYn4IsLmyysU9WMzSrYJuI4zoNwWmZg04JMFzYthQdqlF/3SukFArmgB0N
l/YHxRoZBnjn2hsf/bL5/ZQdkZWdLCgAMWHtJMXHksqpOyYLqm4Pm4bLWp4B7k9qwxQO1pDJOwnC
m1eSfFtVFkoRfn32RNQWzgLAK6W80Z49QdeaFNty6oiXf23cwS0ADIUaE4JAb7w66WBzhQ1q2+Ky
FquZkU7mYoUb5jbsnPO4OBfyLdXq5dX9JvQS9NcnjyddZwsM78KoTuG80nTHloyPm16nWHW5QkkQ
45LREORCZ19ZZMIdFZIO21pf9bmcGHxQo96EgGtTP6f9KbIghN7U+FqrVqULXyDfpiH3C7jgeRyF
jtsmEV+tXOUAIzwAW2gYG+dIRveK5eVb1y+vvE2+WrjU3AqZt5yHxaAepj7am9EeNj73at0aywbO
C9UkQjth8NlZ7t1ZbNv4+WrVQkFFAfMkZUJtxTAM0RlNoYcDnqjY+DpXCxe3Z9uGoylmEKuvcJH/
BIP8p00jZS0dIgXwn2mEjQjpGPDe+hrWYBaIbttaXw2WDNVUhZlrE4ISlu5jXBvdpsYMx22tr4ZL
1lAGwz1EcrWlYaIML3gDD9Ftba+GS1wAHAbQFg0HM4Y2HIfmZdm2TaylQ+3icnD7Roqym9rsLWfA
FaaEj8e2gb72kVC9gQjWRp83MwQedcSyBykAfN3WL+zXBbeFdUyXw2gpLHoBEzOEvLu8NMW2mbQW
Ddoo4IXDVzuHAEWhSj2NYVALE56NPbNa0OHgl1EUmZqw5FMGqQfVxwqXAy/bema1oPeO6IspqVlI
SHKN6trzPIqNT76WMylNYIHKrSl0R6LOKpnHI7eNsyllD+jOr++0HNOGAwk0hXDrd1EFmBSPwtFu
sKlf1pImEMca5JIylBYaCTswsnMyuqnUw1mbSXSTQFFtV85h1gB/ZyGv4ycy7rctXmtVE04tHOgB
PLjSLT0pOZe7qIEf6bZuWa3prHXhXOmg08GCSU+oiddhVC7WGz1z2Xp+ExetRU0CZB3gA9wJi0AM
W2EY+X4tFC/v2TzoN77AZSX83UfQX0cN6TUAOTUA2FpU8iYGYi0oOBzaTSkt7CFsm7jVWQudFFxM
AVQRdggW5bMj2tsoYo/b3sFqyhbWaHVt5diQwuXkhklWgWfK+bbE11roNFIHx7r00vok7gBegwGu
Jp83Pfla4aRhQKR0PxkY/rX5Y1kk080kWPTWSeky83/zbtcaJwHPNiDapyks4d1+34DFOKCuuUXt
fw5nXiCS9W2qY9Q/lElSfvjzV7rs2r/5THs1IRKDrUroeAhRHejCJhBH19Sy9gQit6eLM+Ntb7fI
hP75wy6N/ubD1tqquWf1nGsgMV13fI8agBeh0m172Fpb1fJkci9O7GE1SX+ou89xAxvbbY+96qNM
TU7rgBaCtEEBmnoz4u5AjtvWu7WyyhUFMWZux5DmfDjR2Bp3OGu222JYtloubAcsmmiQYwgnYkAn
cRHldXLjRGarnZ0V8IcAlmMKC7dmIFPjf6Asbevz1SLhUsBRrdbGg9uTFYDnZQValHpbt6zlVBkR
UIMRjPoyrsXNZIGEQCZzt+nR6Wpj12a62JTWAwzBneyYCrgTDHMr37jxe2UDWOupTAfqqATdIxyj
tHnoaSYhQc1wjwsAuAwNLCQ3ZuLp5Ql+StxYvTVHqIScwnShzz3Y89EF7LStjy476E9to/R9yquK
j+GYdq7XdxbcXPL247bGV/O1qd0Cql+YaCUwu/DglHplBrMty7fWVgF/NALg3Q6hEgagZ0fXSFGK
r9sefDVby6GGkGCEC7UGQ/HQNUaint7e5kjl0NV0daA24YK1ABJfbKvhAgEDI6ALtq1jdDVh62jM
elzEjeECWIWXd3zwgKLm+z/3zGVc/GbnWEusBjC0atB5TIgErrMnWJHfxU4twXWK8m07yFpqBW00
/PvjuAtBd7xGMcD3CeD7bcN9LbWq7DjjsIHBIt9kPQrmyey5Lt94zbrWWvWlAk0Anouh5cz1NW2q
8Zj3rngj4nxl016LrZRKCDapZQpn3dRg+Kn7LHXv//xaX2t7da69bNg86rMxnBzYOpef4O22bZ7+
KMP5aYGRTg4TWkKnECh2YIr6hXoLgw3ttudeTSV4XLIS3CswH0gB8Aa83APHZXxbqsJeTSU7H8Gp
Vlh4CZ2zsILTRAhp98brlbUoahqYLboxR+szjBfSpdM+CCwvmzpmLYtSucqNRdIxbKX9CGjfNWhg
28YhWeWdMMQHsLvQ52A7VLusim4rYs1vrC+vDMS1Ksqp0hIFKawPUxTR+zHRFUw53mj7lbVrLYsq
XXidwyBsCNuLQRVoecXB9F0ewH5rY06OXL7WT6PddWD2FAMoEGZMkn2HrOshhfn5ttFOVrO0iisC
WLTsQwldyzt41TzZY1Wf/jxiXuud1Z63jAxHWkFMiIwomHHAQBV3Obhnpw6W2m99yGuvdzVfxVBX
DXds0A6z/giD9qdZJHd/fv7Xml5NVkBfnaImSx/WtmZwbrK0l5P5jcYvIeP/3vbYWhEFSCOgtTTB
+pi6qK/Xo9pNsCHfG6iZ7+0eVli0iYnfRij33fJ12FomhYos2iwogwx1A2rLwEkBU7iNBo1srZSi
kzvD4YroMAMk3bjyFmDFN9Jpvx9HbK2TSkHHoqRH2phX1DlZUwvpO5zfwWMc9RsRwmsfcfn7n2YZ
Aaa5LwQu7ECZNt9qorIdfJ5SmB5V6q0w6vfncaZWM1nCTrYGXteEqs2GL0MGdtDQsTrI0hkeQADN
Hd2ZFJsCZba+3gTIVdMCDnrwGqu/Vlmb7TiYAcG2kbRaNWDjLy2pmzEsmXyKmykFaw81rdsaX60a
CVSswGi7HW4J3W+oGz+jaOj7tqZXa0UNm8Yp6S9bGPQ88K2vxuJz24EZs/HRVwtGztPEbpSYQlrQ
4iaOku4KvnGbdBlsrZ6qMmB8h6jrQmm8aanSr7qIyJdNHbMWT4lEJWM5KI30VA2iRnqna7ls65S1
eIp1SwxlAPioYBh1Xhe7pzanb2QEX1lE1+qmpL8Um7ZuDXKU3fssCenFjm9schsQu+kmhWnY3i22
3XiytdopqjhSyw5CNqjkUp/ZoP6CIZRuCoLYWu2kiCqL3J2HEEZ+9SckRMhxtNm2ImtkXn9d4Bgc
/Gob5OewE1TfRHMeHewRRL8/jx/++81sLXcyxBlGS9lD2Dszg4v7JIErY3DMhLDiYuooqLVxNK2m
sAPU+VSWpAvHC9O5tsEKAYqp8v/8PV7ZBtbaJ85LC9DIRYcAxET3KezWwgIw2H0vYQHyxmdc1I6/
2fjXGiirtqphkfEUwlbN9meBgqgZvMiriQ5ZkCs4oNXIPHtyAlDJi3Bq3dZza4UUzGRJn3MArVwT
NbtlhvGjZbbpI9haIaXHkQLnOtpnK04YECzAs/YbK0mYuIy6nzbnCVgYOFqg8SIBt3SJ3gFgtW1H
WOujuGa8YTaaVhy+J7Kv4LoKedefR9Pv40cmVht+NS/jWAs6hmqZEEowkVphmwuz6UqKrWVAc5ry
WDiQNRdjMkRe29XJuxhguxDkI/ZGlPraV6C/dn1u0YaYEvlxGCV+x12Rn/Zwt/hz9/yoM/rdTFjN
5aTUNqq9Ox1C8gqr3L6Finm+3B0kcFPfoUqwOUZxrk/TnJV+HzflngBgvGN1WX778yO89vVWG7bI
gRCa8JZCtwRgUsoXHrUvm5peK4Zy8Gn7au7GEGapV1K9z0T8Rqz6ykOvBUNZu4Ba6vSIYsr8FkYf
ALdvCzHWcqHJhWSyUriwcF3rDrnPFydmwbbuWM3hskoi1FRpzAWSfucCtciwi/+8re1V8F6Badlh
srUhbGhfOnNHrX7jFOaXd/DT0lOAZzsA6GSfS1UioDM7Vqo3TsevvcbVjgwonikqgOHPqoSsQTQT
+IbV07YeWU9b1YFNH6HteEihP+wqFEAA+bat8dWkQcFHxuw6zcOhqp5Z6YYpI9sEa2ytnmJApDeR
UOQMuPi9cqxHMbzFD3klRnEvMeRPrzKtQdWteoucY9YORwvoXs9pGgkLW+ICpcaWh03ds3ZgwrVZ
VS8iIme4ZnpRHl1bNHrc1vRqEnVIvWcgGoPCo6pvMKIPBkCc31iNXxmOaxFVZpnZ5ZMkZ9TAfCNC
fJx1tO26ia0VVFbU8LgCzBoEhAYGvNQNBKN8t61TVvMI0xPjkOLB27K5TWVb7GBTus0+iK31UzqK
6qyNXHIGNvQmZgOoampTKpitfddgD6dKmaNpaVIfHMyXmJO3Kqhee5mrKVprZ2wcAKzPEJd5kaq/
WDgmbRsoa+lUzhpwACUjZy7zh6poPsi6eiOieeWx17opYDLhAKXx2GyxT2OqDrpz37hbfa3pVYpZ
j8wSaXvpkeSl1gAfVXzbcrjWTJGyomNhoz9onQPr6Jsy3W8a2Wu9FAMRr0Xke1lJcgAIF29uttWQ
sbX9E53hGKrhTH3WWXxTFbmXsmLbOXatlIpnWDc7DVhbHRkbT5bg0y9JlwXb+mS1sy2O4NOQZ/Sc
0/ghuQAd7AWO8tsaXwekCZ0Y0Sk9qyF6zkb1LHOzbUde+z8Nsp0MGy+zpo2uqyn1eUW2De21LKqs
E9WNE4ZJNOA818cpHMMisa2/17ooELbyOUbRcajTJj3GsmLBkLG3zsKvzMq1LKqA5J1YpY0Jr4bn
sdA70wzbTJPYWpEkwdXI6nzJoTZk0mOl87mZzLbYbS1JylLKIysubUhSQQsGU3WZyo1NX7rqpzCl
ykyUytHKQtp53Mk80z1vGtxrNRLggKWKDBpGUQcW2BpYZ7ktLllLkVz4TEayHYARcEfmZVwbVErC
fWTbg69mJQC9eeTaKgvHIbuys+JLy9ttIir2A030U2/3zpKLNMqqEBMIAioCKS3zYA/Wb3ubazVS
gfqfKQfYNgTEYTnymJUBH7emdNZyJBPnnXK7vA6zrPmkWfNFiynathauxUiFFZVFaarlXLQu92Y6
EsBonW0x21p/tLT1SDNRLueSNYFTRo9AyL6VVnhlTVlbO7WyJBrS7iq0WP4cLSh770p34zGWrmYn
Abu+ruuBnofeGCBVNEjbHslG9kZy8LWHXwWz0ZhisbJ1EUaW+8mC3wbwyhsj/LXDkyksou1YVLhJ
juD52HRmz1L1Vjmti/XpN8mctQRp6gggga6qw7lp6pcpd8h7XQ/pfTwqti1iXuuQJDxCHbmwKlym
+VORlVc0JZs0JWwtQtIUfCsbZcYh2JLpldMIcsrddnhjuP/o4t90zlqABBpYZsxUVCGcvctAmLLd
s9qZ9zEg5ICzO6MftzWQMXba948Ll8thwhh+mayp/4hrgfgjxf4eBeVQRId8TPiL0UhxcFsn1QEe
lb1fWJkd7ShxdRCnHQdI2d2GIYWC5NcNiSUDPAHR72dcPgWzJXJPg1yybZVZ65tmMKxcZ4J3qhwW
LyubQ96/VQ/4Y/f5XadfRupPa3u2OABW2HUdphaWYLCKYJ4IZ8ZBHDPIZMB0sYR0fZK1cH8zXXqE
5NVqfMuKjA+yi7PrcgdZQbfPrIAW0s48lHR0D6ywSRjFY3pI4pEEOWxNDgKV5B+HVoprFKmjkDxV
SgeRPePF2JeopmKO/WEaomTvUldfaYrr5TLtzAluhXUYte1b9xevLB/2evno0jxrO3QnL7/qSYVk
GLbNvbWYXICRMlRNVyMscchdO/ZA6wEI/s/E439+Mf8Vf6tv//lWun/8N/78pW5mncZJv/rjPw7f
6uuX8lv335ff+v//6tff+cdDXeK/9T/55TfQ7r8+N3jpX375w67C1f18N3zT8/tv3VD0P1rHE17+
5f/1h//x7UcrD3Pz7e9/famHCv7H77/FaV399a8fnb7+/a9LoP+fPzf/r59dvuLf//Jfys/11xQp
5X829j+/8e2l6//+F6pI/sapgFMboYoqfrmWnb798yf0bwyaEcUZfN8VuVRGV7XuE/yS8zcuOX7m
uEoyKS9J3K4efvyI/M0hAB0p17XBmxO4pfmfJ/vl1fz7Vf1HNZS3dVr13d//+rHX/XteCSkhMZdS
KURNgiC+Xs0vKopsyczYgwCWxadI8Crzkq7zsa+7YduM0201uTH43FMBph7+TmS1vOv6TN4bHG29
ZZgKYNdiunOJ232x2sI6tuJCPes71KmlRZftWqXdO9wtwZHQjA+LcJz9oJ3ijejsRzCz+ioCyDdo
YijokWqdsxtGNZRpm6DYWY0APWmsoLBYqU9sGiAEKaZ+V6RzvqvJ7IYM3/pj7UZ8Rwou7ly2pAcz
E/t6Zkl9LUt2dFAcfGxo1zwnWW+DgmQtBxSupEdHV5XvsFo/Y7ucvoAqkB5qOJmdlEnMHU5Z6Rsh
848Jv/5iLsgOGCNUMbrOXw26bkkWC33UIisDVEeXL2TOza4xdn2cUUl6iqDZOZCoxKoFI4l9Bsjq
uYltfgYNID0MWTy8ReO5bBi/PpPrSIwXIJpdh7A1S7wgQ0ZNYndHHOXTg1YqC+Ko6a4mNdH9wgfL
z9MqeWPd+s2HQnYr4ecjMPrttTSyp8PQC6vpjyVe9HPaw5nOSxfbNhf/dX6bA/1wtCYXivuf5vO/
Zs3Ps+R3n8txZekqysDgWl8DRZlxgX3F57YQgEOUsNTnyaoBr9UYHTCt/ARa392fP9JmP4Ktf3ex
dBzXJrZSxGFCCWmvV2veFE6llmI6igpEawc+Xr6MY3Ke06T/OvQZ+yJ0ZD9PUV3v+4pEh2SkzYPW
TvKOKOPwoOyhY2b25AyHaej4oyUvjNF0iGZvyVKlD8icMxYs1pLKxzGpM9+NU3OfStKChNF96XiC
ep2Eg/yV6DxwF66PrRFRse8QKD4NCiTEaWxPRhfzIc2S6iFCiAG6Zz99KnAnfshxt/lyYQjrJofH
QYl7QvBYafyhF1XXek4JN38K1/gHMO4SrBiNdD1VC9l58L1vdp3lsnNSLpc/Q05hPFbLOQ3iLB38
anTNocZ6FkrXLV4w65wda1QftFqP8I7iyQxe6DxOn3DyhOOXBP+q9NpStO8rsE5e7MQCcg4daBw/
rXgSe3VlQFq97Il6MP2NGuL+wWoASeAYyKGlYNLSZY3tzXGeeVFp6C4rI3EG97oISbIMs19y5hpc
rnL6FcAkso9QAX/soFrPdg3FNWgU6aec6I9Oyyn3wMtFkgdFIuVdK+fkKWrz4aGgnYSvCquPAPUU
ADR2mLksgXt2NdDkbgROqvNR0Sk6n6AXOlid+1ObjxUk1NW3jhbNlQM07mGG+sBfLjp2UXb0DJ59
f9OlAIR6pXSizIPmps99QGYj3+S2e46TLPraNpnzEFm4DFKlS4MOdU8XExagHguev8uEA1B7HxeI
oRI7f6jjDBhhZOlHn0YSZfKiYp/sPqXvJocGOJEDdujGYrdo63aEbu3YAz5xlZr4UI3Cva3cvvcq
8AzP1GknD77PZ8skn+ecv0Nl41fFrWSv4uIGgEhwSjOR71CWaHsoIa7fw0243Mdu/6WrFwffWshg
oNM9c5M23jcSF3HYAqDznPPqARzS+B7+PcmtjapAUG3keFUNjUm8Jk2or5ZeBnjNyV6UTt3D+Si6
XMPnTrfXeTTfIZfgXMNyzNzWrO/2eEf9A08QdO4EXsbgqbKG8VjcYA4ujkKp7aTm6BQPvN+BSSd9
KNNo0Os8i32Xts7RNYt1D9E1+2wyZR0tUdi3cWdNN9ph6ko1ZghEwyZviJv5wHRW84Oy7Oy2Arl3
T1EKfsMn7RxgKfg1Gq0koHkS7XKsEDczsBifkMa29iOwHr6sxvSoG0K6wMzzN4GaXZAj808pYMIe
iETQa5+criY+Fc5TS9qbrrU+UAMCrFHjEEQzTx7KAiTwrGr7e6Vn38GHfmnnXB1JiQ3pCFmwBEx6
Vsm3sYDJ2DAI0nouS+hVZZTmvi10c2SDSL2oqiFizySAN+l5riIQWJt8D1XOLaJ4drIljvleWi7m
HsgNujMXnmvUjRz40QUEU5oVH1u4jMw+x9zsvIaXhfA6Y1fK06UkKdyZoYsc2cSKQFOcpbzL3gT1
Z4cM2Vwlx6rOzfskqkCxHaTyMIFAmyZDATO6KnqXpVJB/uiosx4izt7Br2Z5MnbGfUAcPo9GEwCN
ZcmPY8fIRVOKevAJOjXK5ty3WwmLiDQmXrcU6nq0s/6uS4sqIDJCWn7oO9BEzNlU7mNFY3PLUM5M
Le3sO8eabybSmrMjqs/9+NGxQOIdbCfM5xR8V+nU6fc4tx66EuRixAb8IIGv3gnHBS4Ym20Qt81N
Mw2Th1yM+8AaE+2coaI+rZZrKWq8AVhX7+lolyDpusuXua7LG84GWBQCK+CPUZRDK4MD6dz6NnGr
7AEDV4C0Crym1G6c7Wa77a9zucSBgjrUOjQC2e+UOQwG0IjCYKNWtywPUD/dewT17O/hzWseCQrC
QSKq86NjVfDmQ2kjlYmA0xWMNMiQJnDTqWztyZk0Xq6nwtOsTHZ4lfVTGxF+F6muBFe0XHZLRQUQ
NZbS7x1NRODm7nBKRkz6IdrJzDTnqZ7hYjw61aFfSud6qWGv21H7XPfLUzkPDwqw4SObK5TwL9iF
lnKApyrud6DZtZcTi5tsn7ltusNVLEFCf+rxOiy96/p6esZeYgW8na2TuvC5e4jvrqwqzXdM09tG
NVdRl31Ih+QO4CjR76Quk2tQ4eJDaVP3mAyVP4BC/D7rSOsDfF3s5xb7ll9g96w60cfeYOEtmWZC
yOJaY7eLrcj+UuTF4Kcs7d5LJNbfI2B91EBaBlYKwV+8xO4dXVS+x/kX5Odey12Fi4mA6LE51RSg
xGxsy0NSmtETEs4CQKihNhBfTjCW4maYfojL6jShpC+bn1U2GTDOsWyy9ns6XfBcS4SqPNtxcbPe
h/Fsvg9RepeX1tXQQuPgiMLxZCSl7zJr+FxOGAp9wfvDLO38drksR/PweWoi68QVimUHUEkUCDlt
IT9T2KwGbGynE7NSfk5468KJC9X+zWAPO1zot+73qOT8FoSK8aHEbhpkPSBCE4jd70CXiPGkkIa2
dMIlXcfuyGTxj5mZ6sDKOM4niUv8uOmza9QqLn6bS2+08Fe5QUKbzQnu3ubYOlTSro7AbEg/sdRt
I62PNYC0PFleZDFmYetgDx8dWOwVovKUFPIuLYZ2HxsAd5OM9gFXqC/yM5FMn/phorsmaiaUf4vH
NNcPfd0HtNEvkIwhIlkAJZ70fQWt4J2MC18J6l61bd3tRpDKo9qGAF7W7VWpNQ/GUsd+axdoIF9a
X6e2OkKocVRLxD1nBGwhdkEuS5penMrMSV5IEfX7iJjOj5QsgnbiH5idP6Nz/Vpk/AOowYN3iZG0
jIApLgGoFu2cYWmd+gu75CVGdOWjHMX145S8z7n7SEsD31i76G64a6F2kpinnsOvKwKouLOnwp80
1wfYbX0fY3uvGu34ONGeoQ6Aw0fmx2DeWRxBViGxi9JTx5G5Je45k+lHQi5seDPtmkVmHhBijhfP
cblnk3ru296zrQQE7BKA9oXXQdrMn2de7xMuzF4AK4pnfpLjfOVQeXYw0w9DlQiAHGJ+pCXvA2RB
b0Xf5+9Uzsbc57X6lHXqvlNd+9EUUdDU4llbzVPWVeKY6E7dwVvyoHkMXwbX/mDzpPGZBU72mDqP
NTE0SMZ+2S8qmTCFEpz5cuIEbVfqALYj40kNIgmLiPNdLVFWHbVFmDdO7MMz9GGxI28ZtY2BLVD+
a/cMLlzq65DQ0ZuI3tUx/UyhkEd6W+XXkazoAfWqJyLj5SrTdhHkRWNmr7JMfNaFhK/JnN/UOI6H
42ycO7e3byLdZ4dkTu8VInpv6YXzHiLI/DSkVnug/XJCZfBtGn0WeToFmAH7vM6jILYTAbZkFAdS
4hjgygpDbEnnOwuVAB4OGUlA+qH0TCz8CSdmRaxzNbD+BE32HhvrVWG6GZhUdh7g5Xawmy9OQdlD
HCEgmrIyu81H5EGbrr6Fc4GPjcUvuyp9adExQexgFrazuh9w4NhVo05RTZSln7i0MX+1Dhq9dABW
azs6tPN3o5JQJx96nBliNzkUFoqyYCvdqt3Ix2ugbKTfNBphYbOvpuZbVd2i4u8KKRP4ylquPqM2
o/DrpAdDxxgO6A3gmjk/TBAN3VNrVBiY9nCda7VTxoC67jQoD7KsJAGiYrR9UOkg4lXF9OJknYOn
6hn894V1nfCSeBaqPbiZdx3iFa9C9dg9IooJ2UYeDLZO36PgxBrwzvP6uQI/79CUOvMoEOKZt9T1
csoo77witu9zMXvJwFjmtcb+gOyDbwTZU3jF79yOfBkmdhYmLT7auItP1cSPKcN07xDDVKQYvmo1
nMR8ENWjLZNjHH12hzlw2oX42HmdgNjzNfzay0tAz33NtO1VswPtPkI465DVRYMVrbllcw0TN96c
9RLysXs0uj5MHOdBa3ycVQQ+E8WtIPyvsOY9WFkv92BjHEBgCxzblYeIOIlnUG4JP/7EojCcpbmX
F5O1L+pKTh7y3moXwzXOzzJd45zQljcjyrL8ORmvu+x9NGHZi6dgTExgwcKPquOsii81qH3TCBFy
xO4n1X5YIErv5TkrquyCob5J+vc0a4LBvDQoLvIZpcanJl520r7vCoNoDSAlG0DfOpk9u8n8CDGn
G5MPWDu1P9nnPON4He6xV+UJh9nAdR5bUZYeHEUR+srbKH0cc91gJjsnPuj3EM2cnVKDfD4e7OwB
k4wGbfm0aFGfQFl9iZ3kmjvnugXgSzafuCH2UTJQllzXg3PzgTu3htRHitH5tRu67mksK34dxdHJ
yWzp90sOvHHW3FtTcY/lD/WBVbI4JxHFMt8R5cL2MQWqDzvc0HvxIEog7mmOhUEhZ7WM0c2Q5M33
tASgPJujK6E6HHw02btCmMeiK4PFqesAdNKAmEm53iABrLBou3iU4uYuny32zlWRuLOwtHkj4Yny
57bG+cWum3fTHCdfpVMVAZyLrVMS9THIilUQLbw8l2NtLL/jzhIkJqYB2OiwRaGIfU1peh/3MdLL
BLkjxJluKofAGqfNAWVMuq/uBHJ4FONVsKWaDhkMW4J+eOyWjh+jkuKwoq08dHDaeJ5InGI6zxKS
lMkePxYFHLxsIJDvS/MRCBH1TOpkesDVcuxFg40clKP7u4aNDeLipN+TjOe+1cE/M88Mkb7IHXZy
bZeEEzgv4KBHNyyZECTaNhXvdVK6pxLYEIqj4R2mvg4YzZVHiZX5s5v0p6m24qt2aYo9E8mnjJbL
fakAc5mXdLkrJU7sXuK69MWNZlljGLVJjqPXNMO92qJfUiQgXN4jZ9anBwvFvkGU4MrCc9xJ1R7K
xKdTGbXVPSEDP4NsWu9ins/YMgBn78QUHzF9Yl9E3VVp5jgAuF7fioXPvp2zzrcpw4ohSXYdp44K
aUTzo83NaYpa+53jiuY44D7gLrXwkI41ovyrJxz3USI140tPYDaDygmcbnjm4oDcVvmpxfl7n3ft
J9vkjlePCby42Ry/Y7DIBTqvGb7NslNfaDMaf5rHAjFf7xSOn0Ag/q6VMbRPqEsdPA3Bzy2J7ezR
ODTlPrVnhAK0tuVHwNsr7KC5m99Cn6I9HF2aJ1ov5GEubRS6ZDoprhm1yluIN8oXVVVLgGpmhdpx
y7lNc1Kc4xrBHrjpIrrOK2axvVrKFLtxBFvTOrXumwql1aJTFAeP2qhjNDcj2detG+VBjbU5SOsZ
Z6ahpKchimRQlOlnoXsRYDyO1xmjT4JpuKX/P+bObDlu5EzbV5QOIIHEcgqgFlLcRIqbThCiFuxA
AkisVz9P9UzEuNWev6PPfoejw3a3VWRVIfP73pU9Pwqcyv1pWY1eIy+v5zvg9tSKJzG3V0wd9nzB
QBfuvVpx3lhu860GWBqLfTn6s5kiTdiljDFJL19lI2QYd46dAWiyJjR6eRq65U01Y2Qb1ca50/pZ
FEzDFO92RX9bp9fXImizWyconaOY5Jc835xjlw/1K7Ev1zW45IG3/yVzsuFAzXnkp/Q6bSlC88ba
y3ONBDBiXldXpJ+k9VUzm/7ou0t5UvU8nj25f/bW0cqBOOzPezm+TDIM75hot88DQo7pkIvqcWb/
O84+nwrVAOGpD3P/ts62T1U7UKKJFvrqso4nattp1N2y7ZB7BdXZudizhzCvwjub+9na/C3Wuas+
+BS7eParr2zguR33Qz3P0Wr71Z2ggfZkD1l55/dMqCCdm8KXlPcywawS9/NW3ebGjGenmNqHYa7F
oxC1+8o90D8trUxjrgxA6m10MprLFiLvIs8qmzrqaDH6sYWoAi6Z4MuNDsPqnt29illy3J/rYi1P
7uCM1xkG5cilSziuKNiN3aIPzoIqoRtLBOnjsqT+jV1VztFSSrEop5BfnLImzkD7jvVY3Tb7jp3G
WpnX2sAHlOS2qfvTOJbbVUlm+4/dVebA3lAx8pRL87VImfTnFq2w2PPqpZoz8/wHoj9vs3nu90Vc
4bkYXk2W62h0R4ANu5vu1GpNeULnTJeACShiJywSo7Ztfk/Xqvjkutt+ZF+6NUGj36fd2Heenhty
uWeVxjVpd69BVw+JuwjxgNiowWE863fPT4NbFmpdJvYQGkqi62048EF3MtKN2b8PbgUen8ppAwlZ
g09LFaiHft1I/ZyK9tDbGuzHpPZtX2TtpzywPfCm0v06hlt9O+dle7BGx12ikEDS701Vpke7Mfaz
Vy/6Hf1a8Jmc8u1c2Vre7Gs7ostOzXwXUuuSR/vQAM3uMq05x/bOPIemak5Y7McxInJnOTWt2zDR
T3n4UwhWCIavmskz13f0oS7ftyztLgnf7c4z5j/m2QZtIjz9sAW+e+pb8bEWQ51FonPUJ/BX567f
7OGYOV2mIrkP5WFXuf/Lrur1UNp6aZOeNquHprGrWxInOy53WX2sA09yMTbBZz3a8moZPflh91aG
HZoUmc2V+3FVrX2nWi5hOnH0u2j4r1a5urA7ZrrbTOAmWaPNs5mK9Gbs1H1JwOKzUzfmprHM5sep
ZXV1NKk6+FznsrhK+6k9Kb/lTQLI664qL2wObto2x0IvuRvVmwYIZtV/nkpF+4PV7ymsyuRmt7TE
NPHQCPepGbluT2Ya9yhrZz7lAF/ySRVoqcOx3uO5XPzvZuNciCbf6He9pVn3UJjS0AXrNz6en9b/
jCeA1OrKtPo923RwWJHJEDFmyz5aWRlOad6GAWf37B1d2JG7Frr2mV4H3STZaDuRcI19NeXkhQia
zg65a29nzwMd4V5nnHfCZSPTt/wfSeY/4rP/M1X9J277tvg+dGP3y/xOaP/pn/q/iPH/D1lveQkV
/L9p7+dq+Fa0P/+d9f7j//HftLdr/UuCu1vwV55lqeBiAvlv2lvKf9lwaUGooLaUa1v/S3srCHHf
g9izfI+/KS/5A/9De7vuv5wATtxXEmGPczGV/APa+8/SCp9MBskIB+ttIcTyvd/tm00+9XQTDktS
VjK8xgvjXld42P6GNvyPr+L6/D5S0UWofhPw+4UOmkLvSyLSAnmzVVbmvJpm+/i3t/0/sJMXz8v/
8oSXX8YJeUcDL5R/sN+80/8ukTGqgaXy8jnBkTVFPYRknDaZOIeDX1z7Uzs+i3bcP3WVXf6difqP
cKHfXzuwAzuUpCtYYGF/fm3m07G2aE9KOAft4KPusZxzAgOJDxFjEACu2Qq9nkpJ/WyCCgLuzx5s
luKmT5O8GZk4xQTTFWfCl9kBw3TX3tmQCOqfuZEub5Nr0Qxr8SJS8cn/pnQgzn0mwc+aE6KuzeMY
FCWrhWv69fD//jh+I4t5HWVxOkEW2wo0/Hf3UzmSoL94+5qYGg1ElDtyVffSNP1yG3QLBEakpxn1
AbM+VOE//coFygmk59uXf6M3+c1cNBlT2r1TBok/Cg/J/uZ/cnoz/I2X4fJW/elTD5RnS7QjFGzy
IP+e5dE7kJ6Z3dtJ6Zfj++wFfTQrR7+o4u9q6i8/72+v5Pue67gScFoCmv/5+6W2UOM7t+yk6Jn/
I2oWVNRfhPHBuopPWO277Z+/gyHfZUfS/iB9/3cVSTFN7iQJ5mVmdYNz7s1LvHrd3yXQ/uVLwoFo
BYTCex4DhPe7llC1yh3ckldx4EoeSypMjrVfWEm5Fg5YW/9CEmf98A+/mL+95m/nRMM+t7mM6Ymk
tiuSTbonbBLf6Zr2Xk1Q4VbP/L8Lf//r78mRxOsiWPItzvTftGx+hsZxLGfJa4r0ei53Aw27r9eV
uBShqXKpoDDqYkn/5iH86/fGs1wCxDiaLnqR33M2mCBFUPYGfIasx8dZDfm3+oKic/z6UzR7TfU3
mtO/PBKcgPzLvnQfhPIvGp2uCmh27JVKbJCPezvUPciU1ZQe+H4p/kbqZKMC+/ODIVFtcYFJGboW
6hv1uxGAtUtvPsR/MnppPZ+YzMr2WpcC0qsksCk/ZfyS6TFrdtkCB9defYlYIHKVwOPwrOyht7+t
9WopK8qqigieUddBdr0N/iaOALG9zza6aZDgVcOaDnXpdgd7uCim2rlr5xPHGh1HCBFWKtUmv7Nj
AN3Fh+ibiiFuBlbY+2FsdvcTid92e73sueO8Bvvq9wkignjcnSviWkMbN65ND3zfZrs8l3m4mg9W
q7WOtmBbupsFLggoz5pC+7rEsPEdJHSxkqIQ+q2DHFRXXjnvhmaBHKhdzRNaiNR0XUtKGDnMyTaz
rQG/gdkV9bDtSDe0YVis9VTdllY4IUkJnEyeMqHKh6UPlznafRnMD6JacufYS1+/6a0idBfNmNLH
FYt7cANHKKliHqyAZM/Byu8RmNgO5gBrfEktWKM4sLG9X1QRhE1/53R0VxcZSCa3PE7Tseet1Yus
ljEaUMQ9G2t120h3285baNpyjzqTSnmwgkBmKDla8wJpCbMYEjZsRyvQbRdlyPeGT7slg7Ncp0kc
3IolDTDETT+H2izWydrs8Gsa+Aakr9vm3qPMZBn8IXLrFZh04bqwP7u9KsdTQ8OUPFGwajQN4iAh
2UGEFRn/6x7u8piv8yxulnwFqBOimeUXv8NaEHV7hj2RawJxSGeMJw4O9o6JPRDe6AHFAq1PM0BQ
A8Nc85/TAUNMMi2Zv8LftvZrWYqgStKlUp/Gkc89BwcUerxJkSh9yTbT2SzD6eREtZ77lyAdpBXl
qDrDeHVSt7pTutTbMZBOepW6XIBRmOf0TnZGe0/DkOYr+HHVk1zD36R8RofZlrTDKBvEBK36NrQj
AxOxAfR1VBqI9603xv2JVAC5QUP6g32kP5ztWDZWL6K1XPuX2Tjii5T9WtFpLdol6urU1tFWzbaA
7C/3LmqyagEl5Gvzi29+h1Ws09iMnDFNX6pp7nW0AimbSHrsN8muJY9FkWbFdberBRJgNvpzO9lZ
exDoxftE8BA5PFbh5ID2d9lrV7dA02sl8jLKRgniJ8BxPpxstsM7TFNzGTXSYyFcg2rLI0rzGjci
Q9NfIHZS+0copqGJXR1sK18vx3Fga1LzXTUS8iDw6aZPQEN4GCYxbF0Czwv0ymdXbXCnxNcfR6cV
+rg5gQ5jxeo63WsGqwXFUK3dg7Xx3HxpxJJlj1yCZXGkETifYu63/m5Lwzm/6OSb9ylbrDcx9+U9
CjgFqVes4NxZORL/PpCIukYkScngWSJgvebRtd6RnG3ZYdBCPrVjtodfK7kF2bEHPxJ5XAWAE18d
iM38wRmtVIEX2+3On0Pt0NjMkU5Vn5/62W2QH1nL8GoD6Y8PFKoPxDhSaPc0O/BNV1ZH9hY6HJPm
iDysikv5GGy1zK4cSSR0XJH7WN7ominvOMhtlA99Vvjj4+J3CJrigKS5+dzsPUpyhWJg+FFWlb1+
EX1RtmeezbY+LLh7g5+ZtxfpsWY2LWNEDblFGjFKqFgsyy7isiv8+aFTlX2zDXAmx9VrzRoPftac
9sK3vhaBcFF/2V7Fz4yP6HMgFjkkNmTHI0O09QKFAJnUB1olIYFEgP9L3V8Hnm29d4CqPz1Yul8t
U4BzUkOf35NqW+iHBo3PRyla/ZXs6OWzrHQ40vndB88W8pcXazDKhsPNrIMfci7GNpKox7IOxQ8d
dvvbuDhdn2ysiGjfjBr96y5d+5PN4TknCJE3vksWKG0EOlmem60smrOja30nyD6h87GUexyM5TIf
h23s1ovMiWZ6XYQjb+EqkXjpINU3JO0MX2iw4cSae07GKFx395BZ+eJFQqnmBfCOY7X2zZ6eTCP9
MQk6pYYIiHP6uYTFiHMDqu4FNkI+tGISDlzIVGfJODjy51qVCtqzR/p1XeKeOgdZPiHayODto9QE
9bmrinS4GieDz6MKBPKifJ3eRruGAWtcqLJEl9t6N7l6/1yPhRjiKc/8AEYTEVmkM8faD41FQ1ZE
QJrs4q4tu59NrcpvTlVuFxPCWI5Jn2t+8lq5YOrzLgfrhP7WgZ4UZfDZset++LJYCCVie3Lmb5eP
9nvNnMKAZRbPihzBbxrZXoFSd1PVdLv41grfVAMrNXPrmENXjtkDADWXT9lu+dum+P2hiOHKD9zC
Vg6xRt1DkleU1cVZ2qL0EHs/JGY0W3CeQa8tLOpuzw3u661MzF6Ij6FNFx2jlA1tuL0l9w7V5rRf
jaRV525b62pKepc75Iu1za4gjniub9tlsu1D3kIftRYepzP1pMXPvPbg71rhj1nstEp/99owHI/V
VIrwNPKO/iJNZYBA2bZq4WRtgb17Z5gP8CtZelrrjj9Py+0+DRZ0o70f7l4UbhvhX13j1a/gkMV4
bNNQwQKmlxoxVDzFHpdEYblRudsqP9pq0Q3U94J8kkK24gH1L3StA2fxbcwsoDPbKqw1UlXlwXnu
IvhW12361lkmgGxYkObEqbs6z/tii41P1nYvvP3UfROi9eoE/4BbResg5y0iYFBmkTeM61eQtjQ7
DmExPGalv+coWR09xUEVdsuJMP3RggbX/ppANAE+VtTDHsUozRTzhPTXJBI222Gwc4yRZM1XHwWH
4mPA5dwmjZsOezQHi4fYsa1yoFKmL3Mwe8CxaeddN0RFMNBoM7q7Za5mYfwmnoLKfUeTMDpJNe3p
ShqchA0Y0y0MCY2aAWb5Aa098is5ntfKDF+2IC+tK+SwcPYEpFtrEha7tu6WDGQVpUfFp1oZkz/6
zKUiWdIKTHKVwzYneio0aitbYYeq1fxRBnPFyNoRpwodD+4XeSZUcLsFbsHYzfewibdmmhmrhiqD
rwmC5WzsqayTUbmoeYE67auiJYzy8sJ5EaMKXN/r3PW6KG+afD6Twm0e0wzJ7LXrWoobaHHzFz3j
GYiC1dUpnGnu3Pd6aoFlFw8Biu805EY7JY0cUYFI83XZ0/nbIJcScZZdBH7izoWPtolKlmh00hzx
Hcf0L9jt8Mmj1+vaWrRXJuuohxcM5tWLkRkNZTJP+T7ne2OfyMNAytSF8Ar8+p6nY3fahpelbyfu
eH/SH2uXd09tMc/P44DEhnlc67PfGX7pgdhBL65UgJES5vDCg9DAnKCiqbiSaS763K5zOca9o3OD
StruX8dq1jKCSmivO+HtHti5TbSFmLX/IuCZZxRVWTAcLqWKy0EC2uqYbY/ZVAFvoKQbJc0YECce
DNKGhSvxW2+hMINm1k+yYUGCZ7ed270SqkvAtwY/2ldbbfA/rMLRwBiXRsbQjhUHatbh9ZZu83yw
Udw8tf7qVidtq/ZWBen+NjDhlQdnpYctssaQgU4WpWvFzo7WzDd5+5puKZLKhtSpu0tdhIzmMjAK
8WsuP8PBbl/zvR3ahDDJ5snMpfUkiVd45gZqiCSkdO3nXKxolLJimx5wYO9oyYNqEHzXtuAuSM24
xuGwZi8hVdM9RsC6Q/e4Buv3OW/aO9dZLzsHH+wcqR1S4jCvImcAzlZFDnuWo5JYyZy50kFhWABU
RySM9oTTs2Gt8pU6LNUD6g9dxnRc8ubPZddeKfjsLE4ZWD/vnJADX4m5K49hWKRPmztxidQrpMUG
s9AfCnvSv2z+Z8Rh2dp/uJ6EXPNyB+dcmbISrD5ZJlE/7gv6cBPqJ1s2+uh3qWtF9bQLSN51dIYk
zwyKW5LBl/csU3qPwrZXt2LhbE/mcemeyikTHM6adt3IzcQyRH3qZs116kjCBFeOoudZl/lHELZ6
PddN6t63817nJEfr5n3cnKY70eISPNUp11gk1m76agZP8R+zxTkt46qaBClD+hLwRaiuXFzxr6E1
Lwh40hKSLpxI4wVWAIocAlM82zw7gq+E43aozMpwissdHUy0woz5ka8J46I8ge8kA5jr/mpG4pMj
dDzZNZ0NNp2yeuhM3PLX7OCMuAyifpkvTnPJ5nqYSX1kN57n3T3vKCUYarBBnUylTZfMgl02mv2i
gSNe3Zo1yF8bK959yz+5NYdu3I2X8JiFnzk/DfSLpFErbeeL7XaczgpJ5juDC5J6hGX6vksvykws
DkjKwK1RQ0pGgU/9rC2uqxEXPBYge0w/T7q2mnjxpuV9dsL2S8W2VHO0lu3dNNhefwcuSLcywwTD
x6AlTKheO08fJnbUks9tRBdizE6UQ5B1/ddCrgW0JD4I3o/GTNsB0scMsZqC5oudafeLRe6TIn4v
cJ7yKkN8aZczOxTMfx+wno8hIsZtKr7lfkUvlRvW+7cGdR1/PhE6TL1UD65RkRKWH02pLH95q8of
2bym/EizRfW1V8X8U8tpbY9rXnA3DfUg1AnXZ7mBP7qKIm1VIbFYUDL88kpr6+7bzSGPrp/3DW7U
nWo/Sdla/aSUm2yOl9/0Zy7KOUcGldcnW3Vdfp22TLUjEJIT1ywYFS3RW/mzEAiNI2jErI9Q9+5b
7Gdu5cU+dk2ECstW3zjG7d6mqXZustHyRUxlOxtnHnjym7QbcTMPq3mfM6sQkY/KkEwvrDKPvQkU
ilpt5eVxlnaJHRVHC2/klnXt0TM6/WA+QErMtL+xzAqPn6Pssq2KLKoVl8iz/eDO9yv/SVCe/jz5
df8tTeudq90psi8Tisr8qky7aYnFkHpPK1NUHodYqNLbpq1xdodYZRdg6QrYAi3G+AN/aP6mlaWf
U18WAPo1VPQ5q0hoisy42/qyQI3OUQbebq7YUi/yeTkgCwkqxo6TRr/2peKDbuKS7udzlXVufz27
CJViy2Tm07BnEzrEtaX+FFDlIDerWM4cqTuqEd+yRJxJ7TwuSE/x3pl6dqOtVf1jVS0N87zr7Bwq
qsFRkO17tif+5HbUVvdIz86iqobPbbqHIQWifAmY1DmIDyK4lKGSDaqy06RGfe8KId9DY+RCSrdg
euRg9i4aiwl8SQOi3EzN1olT6vvTjlEA0wvTQ4ssqxlogjunIXKsby1El0ymvdksNHCd+zoPXUe3
aLgEEyIzK7ejxVHl/ToFqj+AYu01hkiDmKVviKErsDd7ydBueC78ep2xRpVgNSQD2t8mBlTBGrTt
OX4JvpvXrU1b7BknRIeifhbVcVr54sWi2EJ0NFVj9Kdm2Qb+CcWKSsGh9basGkWtKtoZqdPg8zOg
ism/9XvFy7QVp94ntLCdOKOGyZGVhEhNERtT0RQtkLQ8GTjA1NlJd95agrMwDDjQ/8WRlXC8LSw7
b66WcHT2aJwaLjk4Xx1GRuO/ise+X/bjUJguPLiZCmTShM4fQtB9PpZuL+rEG/muHPDABRqBMOnj
R1IG/TZekXsGiMeU9mKUff6Ectkekd2Nnhd5fQl5M+hUBolslvWZJxifiDMCmuTdpPCmsEN5x7ZJ
hzAalLaWeFDe+rOiA+mNbWPbOCqQLLjGU9cSWZTNvZd5b8rd/FeaSofvWeOGVTy7eVij2FjUT+Dj
mnnEzWh0A4rxt6O/yOnH4uMNvEzq/XvYevZ9YNBbctVkwTPXVudHLoEKzWkmRPQzJIfl3waDq5+N
0+DFGq0+fEBlXr0BbKA/8kVumKT7cZyS0R7zPur9y8Uv1gDdpNPbeLGULlr8G6wX3/dUg8mUOTzm
qEuUVOnabSqRxsr0cQ4y98MprfRpRDWUE9+bWuoWL11XH0ts7V99h6ByjJPUM3IuzM6CBbiqi4ex
ACyk6TgfkI/4JA2fC9OTs+dxzCZmcXSrkj0l4iYBs2wf5C55IqYKRXjbjdN8djyHMWLNnLqIZ4ol
87i8dNk8i6rsnrceMgeJk1m/6MHgQaE4l7EBhZNjzrNvfKQAi1J+sq6lvulWWtEjd5lDToUZigHg
T2vebtUjpJ6BP28mtxY113auETcjl0bY4RdEX3tA55E7ZTseRTutvuU1wpQj9UBqO4pCdTOuCy94
tZpwzZATXO70qctmXrgrN4b4sfHutx0B0Ll2gT74EuXZayhAd+Jp6yRqPkotEeIWvvsDsmGwk5rT
oI7KQbtD0nZ1+Y4XuWDCHMsgT2zcRAhR5V4FZ47m+S1A+pkhylEtA7gF9hRljaKprl5b/Gcq7fVr
13fdTze17KeyDUx68DD/8WGCX8WTHPtnTsz5TuKlM6zydSujkgP6l4PS6EMS4MwgUK8iO20Ne8/B
3Wb7LVUZ4VLTNARjjOJvulV9YGVxUYW9d1iqC3YiOlXw58FabvxcbppeKTBg4K4GreMZ/7TOY3Si
2Rsls/1DWAs6v8AE0s947RykzPZaPoRrKV1wu1aeM6eaw6Nrz82dqLZmPJbCTlGhuWnw7JfLxlM8
On0Q4xNg/bRMLYNj56VjfgC735lo/GkLjqxV6U1u4XPHoZqZ8ZqQie4tBWftDynOhF9WmMn62ErU
29Ea1vqLC+nKh1Yq8TU1Km2xOmLZPmqwv+zgLzVBEE4Xtg+XGNbvS+gg+KYjs3m1PEq1Ej3b1XMx
d0NzsGULYTSuc+PHphD+87zSxczd37jrsUZw/x22GRSpbIpMxMNQq/2mqzBb8Y2R7dd22xxmpMJy
+g/S/Pb0YBB9gQ2ZKsweullZ9VVHQshPR03mh433pIq4aYbpujDQMtEoFhEi6qvte2zC2BoqG9c5
DUX42ZK+DxWbDrDF7cA5ITgXp+3su+j1b1zu51fLloJEUsaViwl+Nhweg/u9drDSxH2fAtwKL2hf
S6sI0iS1tuC+9LR63IB6vltgYQBKqy8+8rFjVUIziuLfQ9EGxmH7+teYw4smcAHZ3cqFgepydOQZ
VrvW17L3ArxDUz+CuFMjxGDe6J9huAvOp0k0tJSgkMOQ6KguKjA4foRB2K08T10LvD91MDpdT6kG
qp4CA/GCg5NFhhFxjhdj6iBicQsYAQO7M2d8wP618LCNlsrKC85RyANOzQVTcBPwKR3drUJ61YKZ
94y8qV182gDQZDKjHnu3g54vCyvbglvQGy/+0XQ0966S29fVc0N2PSfk8WUULfYIGH/sTwQRWgLE
Zxu+5Fq6P7HcFXNSksdzV/cOZQRW6iwDF0HnhNhJhf1IBgvTReruVMuIP6S7TsbXInY4OGY8DdYf
wcneXl5Bs6n7xTHzyK7qkNmULUCLB28IgAgcMBt5YHbQiMol9yY/Cj1qsTXttIM3TZZixwW5jzxm
Ru+T9mjFTKZwz+wrMwbqbum09WBfvtuMWFy4SW+0DSZbOyDPGazwAjek1c1Cpx+cUat2ce+IRuYH
RCaEiS7VxhNdo/qzDrYIeGqdAd/iKc/hKY9k7qUcT+1aYfMZa7DxsAOUibqgG8pTWgJq3Hg8soyR
kuvxtgIYFUkH/LYnjTe3703gCRHrsLKLJGXb/Mw8IroD4ybTl4+q+Lnu2QsO5YZgl43a84sDqsu5
O4377tcPi+yL5UB8lKtiHzTYQvGqQUDSGmznKHckniBYmoK1MhvKNA74gDF/8KAU4KSoj2I0xZiY
pgXMK+b/Ff4Kw80LTsYXDTxoN/hXyGtZ1WeW01sidKVMUkRGnF5kpWDOlrNTn4jU5BqYw3T+NFWa
4kiTS3EPeNIAqeUBbuDBchCRhn2R/3RRL45JASdYH4OBxfo45iNuCStfBzu2u7LE+DAM2xee20Yc
bNdwKU87p8JR+1Z6X9SOe2d1Tvcxwwbs8Qpo48duWWk2OySfkL47o1Bs18RUJGqs2ZTqHlLqGKZa
bJxxW/qo6pREgBCJ+uUUL+mK9MnYXSOL9fbMNLz6R/ZkYJw5kC6mIFX4Nk7uwsq/WCDa5nthMY5h
I9xyvt9EyQkAHl4Ve4JusYwx7IPSd8Cezaclt6A/EewEFbtu3bm4iFnLjg57xKcNs9Ard6aRMAI9
921beNZ4hM6vy7PT1dO97alpurPtcR0e84qBNyJ/A2Aty/z5DU0AMPIODzaxGxP5QwRCWRV5gh8F
020B6RAc9m5yjoz7qx3ToIOPQrfCPCJbKr6OXXHxU9XgtVHfjwunecG0OqmweWpMGN6iedmyWzcj
d/gyzubiOEIL5MfGbi/ugp4mqWhbe3Z3R+1TlayscCYey7BOOYwkGmwbVfN6dvIm9Y6rszfvwvdH
KyGRDCfEvM/eO2YsvMnMdJaJZ9kBTCBVNsMVr1y/hzPGsZmk+OygK6v8FW5d9bYWCOsiOlWn76Ga
9PCDLQY11jG3CuW+d5xWTR8t5LVhLOxM09SH2gu5IvbaFVni1aut47C8hKoCjnXTYfAmGMTUb2sS
DEMkBZG/ak4Ip4ZOxK5LvOGvnp5bDrdxAHl1cL2mX+AicsNOtQzfFpq/cZfkPl4MWaaee1pyiJmI
XTMQcR9SLxDXqArOmZgyGyg5LIKDNaBeOpTclE9tUDL/AjtNVxgv2zFSVlm/YPsa2wRBXEeFCoy/
cwh3uy/ingtif9oK21lPbh7w2Jc9YauJCGrr4lfzdH7dDZCRiWEIygFvEewng+AfOuK2dcSVXlT4
EDDsNQcfo4PXAI2VqTqDy8x9FsuMEetbSP3P/kKySjFcdRgG9wplAcgpczrNgcc5DZr7gmIgVN4+
z8YFp66zIgqHFMh13hugsGFsHclzOxE2kDse14pqO7Ef7WKZ8hhIw1uul2VakVk0VXjE9k8/qc5c
zMI0FLI0rCYfc7LCwg7zgFj26Yq/tBDKQb36QxvhLblghZuN93PM3e5yTM/7fs3bpUu8iBn2F5QR
Fz9UC1sQae2NPwzX1JPYl5SdUDjbHNv5qt243lx1RR238Q/C9BMAY5uuTWID9g4guZZUMNq22aKq
AsknmGKFRFXtECyfhCLRPV5Co/eTPRVleG3Dct/um5GRXxJ7cESg7uWxVzV9eJJlY8nY7adMcj7W
m2GPLMHfp0EWJ7R9Hn+4S6nHs86qojz/F3tnshw3kmbrV7nWe6QBjnl5I4AYOAZJURw2MJKSHDPg
cMxP319k1i1LMauVt3rVi15UllmalDEBDvfzn/OdtPHslKQdZCFUZ67LmUxb6X00fhN+WKqf1s2E
aWEKUd5IWF9zdqBbsMe8oDZha/rVo4vIn55kMZftj4Ca0H2hyS/eTCUzgOOIYIoHemYoENNgn5LZ
yHUfo6MYlKEY6HVyg6NmqL8uHF/Bi82r9o+lITPzLmEr6x5La+ydPbq56e2yDv9APBPQS9nwuIx2
nYw0/5UlbbbyK/qWuQdvYqW3c0dUB1+zr9pnwUOxPtlGqIytO+P92CJdoALamaf+MIb9Wwbn/z/3
8i05yoe++/69v35rP/uc/ydamM+o2//awvxl6Irqe53p/u0n3pc4/7U/fMyeB4kr9BCyTEhelLL+
08eMWdnBTWr5Z9utcPHg/hPf5YjffFyRtLW6uMECNmH/9DHb7m/4tkw8aa7r4P1z/x0b8yeXm+3i
+rWd0Ibhxf9Zn7m+YyLtunSLMCZwrneT4wyErUL6aKbJ3U8qHf6GRPXJ0Pz76wVYmT3Ps6A/fS6t
ILMa1mHlBnFVKKi2Ro+FMDBk8ncgQevsjP6T7fOPF8JXjGHQD23u759tnyInFG8EIoiZFS7VIVeD
LvfKyfwbyMi+dZ03RoilxpcE5SxWRVplitBuuZkSJP4/XRKnP171z/CnT84+G4u6F/C7EznCXGt9
RqU7TsZD2/WSODXX4hAoS37x8qC+xBvEQe7Xr/XJ1Xd+rYAf0j9z3bCgfrZTzxzjOMIFYTxgb92M
tTJPPefxYz+G1ZPVdyk4pjU7GWLUH79+5c+Qsd9fmivW5BNC8wo+c8pzMy0AzlFg2PrWdFX6TnrX
W1537U1N6BDcM2uEepSyizEZ9W3K97wn459/YRgDlMxsveQyb5vq8W/elvh8JfCNeAHSDhZHfPSf
IVhWW+ejASUvdnE87gI05QM6Q7AN0O+3DOJMXGBzuLM7mYHxGWYgIFBj2Th6jDgTRJFfv5+/3HG8
HZx8Dt9TwIA+/ORnrStXTm7PD9SsCw+pHC1g2mZ5t4bbqZqmYyPlv1lrzxpyfk1uiZAwNffC58Yy
NmsLYTyD12QCeVWW1Ll4NRaVX3+yv1x6GELO3nhQ9L4gdHN28v4JtEkXtA4MzFexz7TLvhl4gKV3
rVkAi+lSo/ogB1aExxE5pMX1Umn1N3U1iPiffmoWFWCIsGPcEC3D/lxknBuI9xzN9a6dTY9Tsy4s
jBM29m+x7Qo9vI2MH15n9MZXZY3ZIzwGq7titqzAU2h4tQx7yu+lTEoOPGnl1nELI2vdpYFjhVGS
AeXZQPfxLQ7yRipua+GVjD7VlMaycJYvpcTh97gEvXfHOMfxMfBI8QMGG6FNQ9MwwpG6c+Rj3uGJ
hek9K1PFQT0s7qM5Lh0qKFGsbj0wHdfdcewEtkZfjRrjRWdh/gAaEl5lrV+BhhqKAbnGXYmrYcXo
T5xQMr7iBWKp8lx00VqY9rRvhIZHReoM0eigYTh7t4rTOe5wP7vyl5nfB7Y4G6j3qvFctoikJyBK
bHHH+SCeyFMBqzCLydpotmlMNSxmvkyWqVj9kZh86IexG93+sEK31qdUWeuPamkFPBW3Sj9Ips3G
jiiGwzws4ChF6jqbwBnZ5PJIY3HhEvTtxSt7fVoB6yRdGRP2GpF6HQyoHXhlkP+ntn8pHLbOrBok
b/jizPwFb9vsRI1jkkvDYstUYLFGQrkiEEZw6eFSQWpoFS4PpVgMN5UCc3xpZnZHSSwGBm/DDnjp
8OQKUE6rYWon0qkN+MZLMBMdWlcYu6oSw3LdQxq5FmDQmHCmrYl/K/HdYdslbXkofRSEc9UZ5/JW
4/VDUlApyIER98FxaTTSZ9J444+OkL15r1kWvQuzcpvZ33eqTL92PpaoF8ynM+ir1ZvSExAa9tx2
2VXuvbaSPI36dEzN9zXsQqTqqWvqh6XNEuvS9bUVXje+CDN/z8+DNptzZUxPWHnneS9d5l5705w0
gKmpYW0wOD+r8IxOxnNL3NFnEdIxI04maKXuAc4ARjuzdmDcst1liMSkgICg3jUup0FUeif58BlJ
FxcEFZWMVhBibmTytEeQMcLcxYEynvWvQLR8cKameQQUMc/jRrd9ul9dSD8cYUorucT4XYXb3CKi
vCXLkH2xGMIREF2aCb3JcYtIuTYYEY78xF/RddB/FKbjKPDKHp5B45ndNguRJ/DMl+qmcUfJkLNO
hyNLqcFncUJVR4sqnT6yg7V8y2ztLUgUoEp361yW5i2+psaMGJqKS+2tDCc9s1++5/zjrUhs/Ols
ESzxzOXq9VdLWtfWZV/jbT4fN0nRr5O/lnsWDD2+ZjZT900wYo95n2sJZg/cM+c/JA+v3mOSKl5C
n3xnzC5oNvZIS2keO1WLvw7ymoZgB6HQjFd7MgET9nKaz+vYdDUV+Qi1SdJNFJloFQk+CzmLA7MW
b8egN++24NtSO8oHHMubrK+VQ1LTB66oU07C5yODYcVlwje7rYtC7AkNN/bWG4PMR7REtt/Aw5PN
Bstu8LzKLLspxdAobGGZObESBtioMqhOTaQWZX0rE4foabZyus4Lx7pqmPS8pnlh2/tyDRSxTrs3
fhigmjgCd8sy3SgJSx8pupPTjZTW4u44bY9XZcH+4BnEnzIPq0qSNMoYNXv5du2ly/h/yaogh2Ol
R7IHrioemHgYbwxWgtsMm9K8NVZr9DcF51gmpYSz+6hrnOxrYK2ujhGTzgsZVrDmoXTGvOPrYKpN
FW7Qp8x0rHy58vOyr2j1mZovmMM690qs+Ow3sODGJKoniwlUm+Eq3cBKR1vT88pvAxgvHK5Gxw1m
Dmg+Ys8ZGBTGui7LJ/w/YomqpRtBBsvJ35eLbXxnWQ6Z2ScSw3ObCvtbWLA9xpZk4pzDxmwRizXt
8ZnNt4IrVzt2HbMM02ed1XadHLp57YwDs2NtH1e/SpuLNvU7orECW7Pa4OrDzTSBBfG3WYatm3mW
MPAMem29bkOnsdMruzX679K06vZ+xWXtbw1Z+Iy5Qvw3dU/o/crTyrtug4kjfekkqUT6S+VD0JaD
2FeuMrHFiDr/Ybh4lreJluo29Fs3uMRx0QXXZub4q7ETnurwtg4j4u/l3CGR7VyAEGS5W3WeWrQI
5Xpc7A8QApg9Bhx9WBlZ/XqAL4k3b/Kg9Q/j1Gb2dgk1EYncq/mIRZKHx3o1YWv0dSOuqLFoQh5d
zTnz1KR6ufX9tjUvlwSXx1NvoC9f4Q01ypsGREGxlziLu2gKy3ElIdxIXYtbiEDTGjmMt3ssj5lV
gZvr7SkMo7TryYQADU0RZ/vK6cBlJjPSMN8mJsogclU/WM88KfoxcqDNejA38cxVG8KM/XzRTVk6
PFMk5RZQn0a735NhFMEeB3d1rDyHuHc1qX75IP7i1+iRslwYeRsDthZfNfinuqE2qwtEtQxbfF6C
fZ+4bJ+6luceYpVdV8fMz+Bx0d4J6QE7xPIIvqyer89xFeNUi0yffLiBTOGVZRMLqAw8Vl1SLhFb
hdIg58nE6SE0DPmjwn2grrrGA3+KT7eXu3Vsy/yiGOjv+EjEpJIYb0Gqn7tW1/N2DoGQnDzl6FPi
l1X6MlhZ8pQ5BgIr6rrWUWLUg7tNlQfbz0655Z8aiSvlFb1RZrtgtVa2hpl331sz3/M8dAkRb6wJ
8NKKOrhdOhjNJHxayfJF4MLHmdGL/NbqlvKZSa0PDNPSrCkgUbN26ypZACJiT0QNgxckBo5bk97U
ZgzVQLlqG344WT4+znBOPaiwYXDizhfvvpmnl2o1znLY7C3fII+s5F7yAvN3YncPuUrzlTPhqm4Q
IP32kunnXH53xkbe47pY5abH6g3ZZsi8DKGbBxK+3dR4X3Bx97dD4ZfsQvjkQHZr0iyxlyHCPoBm
N69zL5gX6PMgNC8trC/9Juv6yohSga4alXaRsKEw0+ouM0ddbXIXB0OKUfkJb8tsxEyw0L59u3BR
mUmtqk0ZmJ06AsqYZDwuPmOxvAqxE3cZawGycpfi4ggTqBiY7mEwwPA3wKWx1E34w1lmNgKoCKCq
IMnKQ4H7sY4kSgSTKFG5IWu9nX4ti5pft5yz6Qup226OrTwtfliBtIjALFXzbRqD9TkfvFBtXR55
DXau1PK4XyRvSJq5+ehlfvfWQEBANO+F9bw2gH+3frqm7xzV2v6aSEbukbOoJp/pjUsOZz/WSZHD
UUQKf+J60ME3wDxu+2KaSpz5VTq08Chj8mKjmoMPyqNKOznJrjk5x7HIb7ukTko3bd7YGjU3dR7a
/JnRZvpEJgLpckwLL720cTBRIe1C88AuV9VJsl+DMXFY0EqBLrot2WeHPCNxeH13BaRYAnI+5Ie8
L03Mrv5aXKXDmRm8FtmwQ5EdHvHvTXhG2a6+G5nohp2q7KLYpShyJgLyUjz6STLbERYYPPX24pSQ
Edm/NjHT0SCNfatEdKyWfrjNTTK7Gy+pBlZVb/KY/ZGSI9ZgnMe+HLuS76abS+hvsw6vFr7AcGNC
OwGZ4/odztY6qQ4Y+PNinzlVwfJbVfYzPkf8Emvn2K+y08YLDxunj+s5ISwgUo4hW5yY46vv5NCC
iCtPmNs1sLyttWiiNpWceZrYTp3i2i/9rt/53qLBhzTM3jG52vM3qQwci5I5FAO+wBB3NVyffL+U
gNHwsC0jE+6k5KlMQwPm/UWEvYxaU/kfJtcJwaSWu3yfqV6TrghJHQDfWH1vI3iafXOzJrxyQEMk
MNZcyLd2sw7sK9tMtNhatH/nZ2vRQgTrg2wz+Vb/hPHY93fNBM4Utz2Dj62NT+ilmbJxjeXQWN/7
BnYRw0to7Ft01DA/iL5b4d15/WpeQHlzXlD7bOeQcB/fpD3oDlfkfAKLWGUGpiy0ToPbmiIOCHhg
9nBa74qxYTHv1lTm6XGpx+WHpU2WGm1nMy8rVZjtbQezLo0K8xQFvTFMjCmxZm0hEPlXK4CjYpfj
iaO9ObQHTvGTNXnXWZ+W/rHqg5kfAO6wmOPG1LZ3tm8VDIYdjOaI/iu5RmdKFxY8EyPyjO2g2qwY
C+DsuBiH0EGceW/5loE1S02TEUP6VYx0rSJ9QgpJA5qiXQ6xNLhyRakOxiVmSC3fbFpHBiYtovD3
fT2ML2NemPa2nsb1vZ5pUIu4VOFeLQvpZMY9Yg0ikySZvV96EwXQ7upBH0QtVPkNzJysP8wymMuj
5xLxOaTKSY1DmnsiiUvJ7npXk+53blmfIEe7/Asvgto4Ntvf9Yz/FbX/A4Hyv5a0/+/6vXt/y/Kf
BW3+yh9ytmv+hn5lojw7JIiFI9Dbpt/bKABs+B6itI+UbAaoC3+Ss63f4AF7hLjPmvYfFRb/wHLY
wW82NA7kSsRuyiwovP/vYznYULECWjZoAeRWZJ2zQvQnDWpN8cAujENif22yg8FG6MUYnOrmT1/I
vxB0f5eyflKXhen4vFfPgZUQIDX9/DJ1OFrW6rtWXCS1f1x8p40J1WErE8v0xGn62ySm9sDKWeFh
qJeTl8uWIItVvHmYIq69lYhn1DOWPowu3pS17MdN0hG2+fX7/IsiJ0yXVcilYSHA4vgXEgHZEy2K
mmYN29F70h0MQTFMy0tqq75LDG3XDGFHvHNQ83/9yn8Vg88vLfjJkQ4cF2Xh0zeUW1O2BIWIwU6V
9xPawlNP6jrO7KHbrQMV4jCWkrcqkUwUU7N/YhOgn0gcwKLzupgB9/I3kfe/jB54R0IQ0PF4U57/
udspT0n6m0PN06UTg4tzn8FtCazxb2Twf/UyIXCL8Hz9na/5nz+4QiWrHN2zBFNsfqTIgH2QO/0d
P+Nfvgr3C3JriLXkc/MgLnsO+QHkkaxEOC7T1tgFZvL+6x/xE3rhfDN5rm2aJswcy4Mx8fNHSeAr
coLOFlpPEvvagZNEFr5u7gUm58heE/qmQqeMf/2i5+/np1uLFQToj81IzHO5jc+f/E93MDHkpO7H
RJz7VjgtkJJbAwCDOWrLq2jqBAtPUe0AmuM2GBv3669f/S/f6/nVWUHCgG81dD63uK4rmRqtQhF7
Y3mixsw/ccQb7n/9IvbvY7WfPqSDU5f/PAdD4EHMqH7+kLK1Ju7Gc7FNYyzR5KYTxwHJeWu1SxjT
UuYvSUjTjCPq7rqbbLlfReWwxqxlVA76eyjm/rWlwqXYIrEyV3Fw377KwXIPZeJOlyllO2e+br4r
smIUBCtF7CcrCmMRLPldba1nvuU6eC+JOoMbz81Y+6DSLocQIhfx6HogGwrhjB4mWXN4HLoli7ve
RiXr3PJuttW0xTbsvRSM1PfsdsCGsaP74SvH+JLDVMEoO40Re3xokgWLcpwrb7xwsCpflx1YfBtb
4w4zIS5KVSKP6PY7rutru5wTuLuBvcSTmTSxcK3kppobjVNrzn3YA2V4YSuvtOjbtFd4d+VwUfG3
L9Jkyh81978iYpIteotDC/sE31RFNKK1XgYvn+K6r58wCXdoiqrkz8yOf4XxsqEXHZzi4MtxZyQL
kLJWCtgXWrdRsNb9LqQI5Anlf4kyDlWRgenlxpSB7iKUv/WN862BRq9JmhGSt8tt62Rr3E1Dcw8S
YXzWmF7iUpEewD8D4iPz5kPgEQSuGiLHANTUEZevffDhNhx9xyj2XeMa6sLmJ9x62fycNkRRPfvc
29DOEjcVTHOe0taxw5xwzHPPitYpGI8gCto9T2n/vl3M15Qf58QmcLeudhg1nsGYIB9C3IA9tgSz
GQ/wmlE/pwm5msDXYNzLoV+OyjR3RecTexkopch0fTW41hsSGuAJE3axl7TOgXQ6/HFZDFf97BCC
dNUYFyUsXIqFLkAyJLEBpfzVH3oM3Ym1JYcZY7gnADNcAfLARDdlT6XVRbowL4dMvA+VRTzOcaFw
aoA2Oeh+mbXHsJHhCedidWzA7h0xRl+mTXFj1TmTJt8eD5hIXoP80OTNR2+XV9oYvtYSuxHkh4vE
rJ/d1h6PgeQbKyGSx1ZFRJcBwLSZ0mThpCXQmAosXxvZuUOcQfggW6c52YqzII+DsZ8xXjvioUFP
Phhdbh7CIZRR4azD7hzCTpb+LsBNCJnV0VFBstMM8hsgnSLqTKeCeUwlVlsUNPuJLtc3TmKJDcL9
EYSUHVG3sN5rIunHFC7RKemg/AWe3pMTHK+h6o5xXdD+sDrMewajKyNAeHHGSO96bBfs4nI0t26r
x4NubKxvZGCc+UXD8DsEWf1cj4wrGvhR5NXujNoOHnH9jCcABOHLOCg40mZ5q+o+PDGZXLYZadDI
Mro1Ft34zQVXsdg+b9ttT56c93WRfUuI7J6lXGJ85waJEdERNqF8BFpw1bgznZUFX1povY4ZKUNf
LPT31Etk1MH7GrQHS5Nz27BbAdQnmPU89PAxN06zdjESObeW41Qf0l32pe1fStUC3w+bZ6tZ2yeG
i9+MIJBxM6VrVNIT5iC/3yCmfxipDXiyDtMSr5693IJkPNNRFpgUFU7txeTS6vvE2M2efk8WIKmV
l+6nMH1F4rslpvwUZKm69vyy3xlnKyWo6tFd3KNwZbENi5nDasZZF1V9XxAgPUcrY2de7gjjHC1F
dKQxRLmFIXq+ncoTlOZgK7Acsx602yANWcC1v9ddfzGp/D3Pl4vBH+wLVw6rw9n+bVRGzSGR1HTL
T9y0w1OXSgpo9PIyhP7NMFTwLwnhRyYEnRh52HmHIn4uMgkJI5vpY63z52UCrPjrZxWs4s8PZAZr
7PPZbLADsHgy//ysKklbFyrz2xilcF125TC1EA3QdLkp3ARkQGLP0FoYA3XqRg5F4h2mbsGwGnrw
fDAYVmqNxkaoBPANCe0sq7guEDwsCRq3ad4nPYRvRBp8d8d5uI6nsZ++DFOjf0hHNQ5gCMMwD7CR
OAcrPSyvSxamSCkrwQNdLD0bLJyD1Plw3r5mBlC90bNoDPFce+5HvbD9RsGv6ICoDGuOVj+ofvil
UbyBVMBOvTakeHdWvrYqon+A0BLagKYCJ5urdy4/cdsbZncyXdmyeo+pdHdkqrIT9a/Nuq0kdPAx
octsY1Vg2i8yPU7ulrxVC9ImYLIaGUNS3EhnDu4J8635PtCCmo15kvNbSrEn4+nBW9+mocQSNvgA
0O7wQRMKNVXXYukMOGtFoTMpJFB/6oDBsi1DQq9qFIwpSJqPhEqqdoenUxB872oWNifpq9vAyRkH
lk3lPrqaHh5mBX1xorvJ5unijpov0whm4m+lCK8MwhM+x5cZZHLrOFa11Ynpogv2U4DMggh4b3uN
X0UQkJyzDdRvEYGsELhwZTKUjUjMVdeZyMdmY3idzXxFkFi+wDAwhTHxDm8mzJjl+Q4vP0rjVOfF
E8kAwchnGEP8vj3NXJEvcpJqiaxEvguGulouUULCate5PRwHT7rANszCNzcMCmfi6LkKl0NJYFIy
mih9+CSu29Lxw6DlG8TSEc9uIpW7ncalCSPXcLPvji5Z6quReh0mlEx2AmyZbBTSyvH3QlXmHHfm
1FY8wkf89H0uae3hf+PrsBTCuySGq0jhCR4bN96KpeHKdynHYL7McAYXUTBSMLKtzblLjlwWTRGN
GoItlaOgVPNRjOvXkGLvKQo5nT4ZzC/sLciW0I2R8x0AVQrb91xiQ92em1/YKYVsauK+mofHrjZZ
nhs/mR+mURUFNA05t8QYJ9EzXKr8OyVSs4xkISsbsk/a99sWmgRFXou2YqBckKCEKUn2CdsjCkbc
caGPrAok7CHm0A9ek/UMoSzjzrPW+Zn/pBy2BbO9j4GD25tayvlNLMo9ccl3CgRB5g4HQD0zVHiZ
j7eLrXDMME2YiCkPXahYoBz/RSqqfkich9ADxompBA/cc59M3q8Ep0n+M+caJhKNJSbKD525LHRG
MmD01ODU07gCNwbMmeTlfSb97jy6P0cxsxGb3I7l3EdgbmX+ZODWTQjLdETU12Ydr2BK5W+GHnWC
i1rwOHOsmUSxVNr4aiUBX8TSMoGAQaDGAJJHerYlyEZc4KTpi1vfGsR2lgYM+fM2+6ouqNbi2UZj
HjOYnlhCFYR06BB0Sa67kDDWjjAiVI5S6uCVIY3iUhe+VpveL8ZbBgH4d/0sLNy97iumk04y4Cnp
ChtNGax+eWl5qxgu8nQAZzKsHmmkMGhyJnkDDlU2KcGb63Tz40J6wttZFj1APLNru9+xTLhfweCY
425sqrbYL0a+soANfXU2iEArqfXifysXphAzQCZ1Oa+NcTMtZvK0hqXwLrC7SqIQ/GDAR0jBlBez
k4crTAXJWKrI4N1HC9fhdKghJLm0+XUEL1uYgLdMxrTegjlK7pTfJ+W2N0cYXbDaiYJS1raC1MCY
zJCtMEgV1/x431hfHSYALUdI6gGUGWx0mDkPNkP8NF58W5/AnKzZLVAnS+0L/HM3ozs7KORlkVGV
JXLTRNBmL7qxoaQXcYvK8SV0M+dLOZ0LbMYGN36UBnMBJd9X062nlu49hOI9s8Z7ChPz0gPVoYX0
OZFpC8h7dO1bx0nO9KPVku8el8ixWnMOEjD4CJkxKEZCcULd1VtyjeA8FpIbVF+JrvvqN9CMuBmd
mfAp567uUpkTdR1mmU7vadMa9EJ0eF4ivxU6Cr2aYZdnzOF93azAs1pPQWxZsVddTWWr7oLQSD9a
x2gfxoVDDCzxWr8ljmEeK0zXBctprYGh1O7Ybzs+2QvIp5V6nj5XKrJ02T4uAmU4Hq0Sj1A98TaO
S3ueCNj5AF/cwqzyAYEM/rzwGlRz2xhPPa7J76ELMYzTHxpzNOdy2geN5MlZt7b7alay6WNlD/Kp
YuVn6GCqsYm7LoBIw+Roba4qq/NeV+rn7gd6CbpNybSVM8MSYEsgKlO3YAdCqj78xeLRBFfaxUZh
sYssF5Bvm8nW67h3aLUnqIN9JkozAshHH6HsNus5vcLKU+e67MbriNrQN75ti8GibsICp0IAiTH0
sXDG8s2WdJvLycy4AyT1CQZj2mlTQft+7LE6sc3yipLoMLkx/AW9zWg21QadcQSbgfIV+ATK7Yqb
MST+Eq6xWqiGEJnBNLLRa3M/sY5xYZ3PNaEIvohkmu57b7DpnAqq6jT14cR+gwcrGV7fgOQ6eRyh
AA+W5XtKBBuMRmXmQ9TpTn8tNK4GO88de0sbCJT3oE7x/9PYkkLvG9PyjnQ8GaFinnuikWS5Oc/I
pGMpndPlvR0Fhp2K+dNTP/aca2ZMOz6cvZFwkjGOUOLrUKv0C8V3Djv/PIUMjhkTUJoxXoK0LN3L
yQzUTYFwcd/NtchjQSvjwPGH5ottSUw22VWj7zKQnUvMITJMggceFzShFIHUdNvgswt3mTcR7zOM
QW/IKieUmZNreKP2XJebeih18MQhKWNAHMzr+qghekAhybS88CcreSGqkhcMY8CabFMekEuMctk/
UIAyA74a8t57CoLBCSZ+HZhs8P9gHenVnJAjyC7oXW+J5NntHZ7UlV1Od+WAkST22UAAFKx6eBpC
9SOXNJu4PaYNxZSjWdSL7Y9ZuFvyZQmv20mvBo1xFNqR9hfW+cDri2s90F4cyTVlhlFBTaKzg3+x
B4Hj2CRHZ/XQ5TiBNsTH0u+UV/IgnKqQi6dJyZYTreygLiVGN8g41E75PYU4Q3FKoSQkKcG0PZXY
I26dHqfiBnhUl0S/3sv/zoT9WXbCHQksFtQy0Me/ODSFF84gkmUfa8etvwhHEkzM3Iw4jt/gbmmU
Y31p3cq6yp0FKGXbd/FQtYMiITpyu5TMXY/0Ys5H3IEtHj1BEwajQNMicWPM1jdaEOc/3vP/DmH+
Q7i/HMM8MVP5P5u3uvgJj37+O3/MYYgBuD76r0+4gN/zPDf5xxzGdn6f0ABDCAKGMb8HDv7RCm6L
31xXwBH3hWdbWIJRX//fHMb6zebPMqBB+gRaHFj/zhwG6+/Px0Y2CCj/RBgsB0s4Y5LzsfJPOq6H
6aVNGS9srbDA8e187W1vOLUZnk2aO+XBUzwC2AtCe2rK9RKsK6JE10BcMKFRsWmk3HGUAyoXc1MT
4cs0aBvBaLWeGs+ZD3OGOWPDtBRJzJkjApXL5WgO5i6rMBhyWkSk6OcsJuduRYgvTTzUbExohYXx
6tiXGEkwBULmg/qQ9myEVqhUQ8iMc8yMXT96+Y9kaSy421b9VNDWdSLxZ9Cb6HUnlCvzgmdJdcXD
twB5AXzDRo7u0ierStG8WprfbtCR8m4PO+EaqkLsexAAw/E7ZZfsAwb/XpoG5DJr/WaLs5O3GsFi
TNSeO92ryJ7FkD14tNNxqj6Kstq7iz466bF4Qzu6do355Db1W+Kp13pV710HYksMcemHlwSwrhoK
77KpPfnSO2GpOVVkEzc0lB/Adn6ZafqhlwKXazz5J0JyD2nXwsOi3Bhr9o2QVSwB+qjFinUnL7F5
nqbgOc98gkPJlnz6PphDvGLz1TipaKIJd4NP4VXx5GNTVt3R2v6Ar5Z9rpu/9rO6d/vqyQvWq7Tw
IfkmL4iSTzwNjolF5WOjH91RMHP3d3Ah7hbZ4R5IcC8TxWRVeqHFc0IqoNsyuYWAAT8HCNdkviD0
SfV9XtaoUfkVdNZ7nhwNnhF5SYJrN1d9Rte1uETvOO+4g+vUqn4o2wMCm7PrCm/arjsoHdwKxSsG
DbrAkh9kkB9B9G7dsYj6/BYmjRlYt4N0Y9UxrCrqb7VPJLC/M/AiYXyJl/WymIqttA6uOAHKjwym
W+sL9T1BOn9N8SFueoBX42I8EE97axtxKNhiWlgEViJjYUhJpIFFiO7PZ6M0dh05Pi2bRzf50th7
xynv6bLDHjXvB5HvyTXnaXZiB0KDmLPveEZTln5j9+5NPwY3ogZ00Hxd9VNSD0en615XHxRB5R6c
ltZ66V0v43rhV85r1skTYLj9jPi3GKiRTsMrKa/jwK+3gDeORvGqR+siaceDC0rPJwNJCTBtrcDY
xmCvhLgOnUDeBLN1UbXpKx1VXEGXK49gkh4vhXjJg3sr5XdSB1w0+FfG6ce55Bwv+QMkGdxsEKYL
BRrFPvrolAZENQSbSycw4qDtr7DhXUCCfMwGN4LKwn7mWiOnBcWw66z7cBifrNzfOSDx7evBveTZ
1uLtwNy7zFe0mF123tfAyC9MyWO6oMdoked66T1b4lhr+RqWDFpoSblbyunBP998aRB+scaDGu4d
9b1anMjOd11lRbWbI1xhNGjQPYKj10FxNfWVDSbNazFf81DdFLBv6u2UA2SCVqKAGneNj0Wr2IAy
uXWN7hlxgnNy8ujXRqzbFsGF3kzLCO/Glnod726Uiq9B7JtQHmGcxdO6r6suxiVy0HhZ3fSVIOVJ
95ivJEmmaTbpixxv7NB8Im3yYZ0D4S25dRh0NPH1FCBfuxzm+cxy3xMx3BC6cORFWuyc0fiq2UIO
guOGzFGAOid8NEPzZIfswc9bf4Oib8pD2bF6/8nemfRGjmTZ+q8Uev1Y4Dz00p0+Sa7RFQpJG0IK
SZxJI2lGI/nr38eIeo2qRL8Cet+5CAQyM0LuHMzs3nvOdyx4sdYHIO3D5C9xGgX7pT90PL696e+o
aZ9pJ2BF75PvLEEbaS4gGdryOirIkXQKlElpci2a5lOYjsmCntTbUHlHQJUkBY50z/XFr0IdYw0Y
d6bFHKEUVfQzbNb2mSnekKv1Z5eEwZsehTc1l3kdeRE4geXczSl8Fm0U17Mxhncq4W1lHpAdUPp9
osG6I4P0DESJqJlBFdcYBx5QVYHrtCwejuCIQpxmKybODWfG17JZLvJ3DPx4C3UAVSC12k7KxjxC
zh3PUtje1p+REhAnUzwiWbfvaS9bt7YJRmTnDaDRMJrEukDnlP/IGD7FYuDQNMjOOiC03g/RDf1b
iJ4AhUpRL1CDEFKlwzEJ5gdZD+JQzO0Pg8ALojsPFSim6+ZgkIB0VxCdJiHJ4qfHCjz0CQQMIm8j
evjHaDIBJHTwDdL8J2t+ta3ni53EzPZyGK/ttV3Ao87GH62LKjLrgx891C4obgui8XKOcYud6+Y+
r2lu23jfto5H6thQ49KyVzHf+Au081PWj9dNwSibec8xbEzIV0A66Ra/CF8k7wLXGcd1lLk5b8d0
1YwxrzlYT3R9bQWIN1OCZm+EcQTRQ7bVqv/ZK8gVZt1PG235OzqvkFMmeTKcIj2F1nRTLO+Bnb1o
gqUR1k2wH2qgQDC2l7gpjE9wyrt6jCB/LAfogQSUps68p57HXutVtyDTOXgw5PQrWvDj8mIq55uE
vH6zgPKjq4eMGG9BAlGPOA01uWfLdM4IkJ+sJXkrodFEIrsdm+hFu/pdR/Y9upe948rPDKOw/Zi2
EL6yyDhLNqUn3ZEdTTvCiOlemFc6M5httGZ+0Cj/keX50ErA1qCgVBhjJu2wfFcXp0ontny852M1
3Pbj0h3cwev2yXrFKjOIAAtTc7UQpW+gCPJOz/KZsb8Tky2cnOsig7DgBuk5z8qb3Gf/htgkXhDS
scG73fjlQlvdkwxL70sRDgyTI9yUUS6vMC5/gtJMOE4tZ4b/yRaCNGHOVj2emsRDwogF+bb2ZxOZ
oCVBSihQcQM4rbmgelf90a5BhyuLqxwGnJYWvAbIWbcuQICDxu1ArKIDUORFTK9d7p5TT2C/jpJ7
J6AxCLXkiuMF9BEZPhkyuhuq/jSxjDimPva009qJ8R0io9u0/EDljUIuSxWz4Pk21N2lQ1eygQlM
/6Y0HsomAako6iezbK6gf8VhlvTbsRszSBLNpZuy89IUFgsbiKMVrnTleyq8biSWO9S3TnArwmEi
yWyq7sN+XT0xyZPNLAGUt9bcPNQQW7CGXgnTewjTOSQwTbwgAEz3Tn4czMJ4XLDw/iCXmWgAB/Ew
XalJK0L70mTHZKSNEXrXh66uhkPWOT8bEQS7cTC+/0/dYsw1Rjq9uRNcjFGeZhPIY2iQedVBLegI
YClTUi4mMd/YvQ15t47t0f6ExvUTiixsmObwu0T833LrP1zqo/+/6C3+qttf/bvMf/3t8Uuoj4rf
tN9/k9nX3yBmp+0/F2Hr3/SPGoyaCXIABmMbxRk5Vfb/q8EsIqqiCAs3yiewogzh/sva7ZFQtUZX
+awYgBVxZv5XDUbqMY5w5CCrQo7VEwXO/6QIQ7Hyr2oaAj4ozNAgWes/lGR/VdOMWFUMWozZJp8n
ncQkF1B9DCqfRfuNRlRlm2EWFRJ1hxzBzRzRg2HCaNuvzDfRXFg+wItNXTFV21DwEf9M+EJ2GmW0
KskipkpxQiZhfoh8M7iHbNe9+0ql0DsZ2e1oyxrBTieTWnjxqgzCIywyB/efME8eKmTMKqEP4KnA
hOXTsCfvJk59nZ/dtJAkAnHKYyY2/8bXNj0Q4raqfgxBCrekdUzoEj6Q5X7rjBPGk9lY+uyE6oQA
B5XVrKFw8f1fuPCmVy66DMmv8kvyF1AQfCa47iSN8ja7UWaRo+MvfXIjoiXor2BqLmLDCHOptnAo
2nnXzINJ7HbfJT9yJ29+oXhbFNI91Bl4lICTr4tj9TS0mj3WcHMVbvVgNG/KXWYfQ5xlH0xJ2O9m
mpmd9pOkuI0gq1+MklebwXQEta4JdPcTTFQPt5werrlhGEq2iiVJa90ReqhnWD/ePB/aegG7Z8sJ
VS8jYf2iCTEBckci7QjWL6/eQhcufzzaPT8ngHz5PUMyuavtuSQgpHTTx6kyQM2SgCG+AyM0zE1d
5rR1OoH1+WgkZr7sI2ZDQM9MFRJZ6botxhzZe/Y+H0ht3NEeVBfgfabAb2GYT1gmvLc8GJmnkVEW
PntjNowHSjLnuU2G4VfphlTlZjCZlAhV8YXbegRTPc0hT0aycNhD2P6Qta77GaixA/CXrxpjfCYF
yCRvtCRdA5j/uwXuFDnYSjGWtEbL8h8ySYQYmODGNZJTDeyWcoXE8lzelIyurY1b026O65YJww68
irlnbi6cw1hDduvkNBOO6AfA/S1Sapqj34t03pBjUVz1TsrWw4xpNuVNiKio5c1B+Q/dCv/nprDT
sYcOool13EAAH0LIHQH7DXeiIdOzqyfZACHvoPLd9pL59240XX4NI87Pz00f9c6ewMxSn3w7L/FP
CjRf3ttsA4vdRTh+811b8jBeL0UUjWewZMkafhK15l4wylJ84k6Vu6hq2gCPa2ljCguNcdgWo+8A
5y+B3cdk+5TmjdHMnv2CaMBNL4tDx32b+Aq+1dCHhMsRGVGZP8aq8slhbCCGvzESzutn1fm2vjWz
2RcwqIzCe2FwE1XXjZ7KhdGN6kT0saSFKB7RdbHhTmgV3Uezphe6zbRIuoNJ41ffCqGC8VqgRO3i
qVQBRMwENQErgQq1s9MDAQEXt3NGHuuioCnaFEl/V3AT+TGYQkGxJdLxXis4NSktSTiecTPk/keN
fTKLTWKf/de0yjMIhoWunrVhY6o3wGkz2F31KeCx5vA8+wMB44GEgl4D8AM72wwSM09Zhzeaw3AD
QdFx3e0a62vcRQa1/yZhmZF7jHCOep8zd7nAhQvklnW3yBnTRiK/sTow+AgGu3p4ZB5VaobuofsQ
6Ba1fgbA68Gf7DXQO8pYlDzbwd2VSE+f88TX+ju1F7m3k5G3Oa8KomByh1u6AYHU0rL21pASjBP1
haD7/JGpEhnlFCvpkcld2IBOHMlrYdzuLcke+oH3gGRk+LXkoXpxy0z8yoPCVHsyC/RHmSIZ4wiu
+1pwBM4zDmfoLRFdoVOAjFX661wqcnq9oXrgkwD6CQxkbHk1PEQ0pDnywWVbWd6NpM6bcy6WoUzd
7VOaObSumm6+4xkY3MMa/4mCEAfeTWZHM+NcP1sC2jp20MSRqto7oMURo+mNYIb/bYusLg+FQjKx
zdMEHwwm4hrDZZuHuH9GYplLUTBN5Xq6ay6zLH/4NjC+HWNdFt0oMf17ElCCdtNUkwPOKTIcKrEs
z18IDHFeq2AGuQlfVby6QP+9nZ4bOKCtXw3dY2dm4oz3mnGPZdVIFarWblyG5kuGE4vX+dnqInjV
1khRSOGc69cGF+DFkGBb4wz7w3xjwRW6zUWdfLfMrwNmYeny1KZy0IfO4sE7+s6IRTwJYVhBP1T1
U5IGjYpzmjswndhz8EcE0BK3rjVSrzcORDqnU3jcgHTzUUuUOMjsCpnPexfPLA8HWg/gT55tk+6M
Fx39XeJU1W6sw/khq6v5tcPlWOwyQkiqOJLEsGzw6JnpVUiAgL+BGSeY4ziTx+yWluSPCcIg1lEQ
iSvKzpGwlSbbObYG5O3twuAJW7ujdL1DZE8iTGa05hnurGS+hT432q6eQ38rSbP1j6WeUNTkgtzW
uF40XDJ3HHwRT30VHCbPJNFAFoKpWVty/5Seo8fKNSF3V0VefFTszDRUloLljJi59n4AlJ5s58Jy
foyw5ChkdDXc8UyYbwXsRVJZRM75e+BqfHCi8Yy9DiSpDI2uP6wwCCg6h5XmhECBRpGCYPyUrYjq
peyiT7JWdLMeAaBx107Kh/C6GV47OHuTbTMLT4Xf83nKiqCrMy47bqGyFHRNIutg+kWhXnjuCaqn
A4pHdlfnluFdoNPnOjYbC52AkYo+i4epG+pzUDXpGotrGV9khvpARaUu3H0qDXFa0lDbqA0t+IIk
1EcvI0y1OzWVHp2TksHZtoja/g6YWBnCoDcaOtxTobBhJp08TMIhKGqSHK42BCw2cH3yCucVepDh
sZdt0u2cjD72Bpxk3cUknZn5zmWuW26SHKPbtmlVUW7yDpXOnkljhga2zKqzjkKke0OpOKBpnwt9
AJmdNLdktMyvY+/U48Gjyv52ekYWG+Z70LK9Tif1eUDLSFiHbCk0ewez1pQbP8vETgnmSnGrh1JH
H6JpS/Lb7Wr+ovufqHjhwSRq2kD6g93VOfeJGsDwzi6Z4PzL/IhAc3l3eoVxwa5I9cXm7Rg8o6EJ
vn6YTfGsyPweNzOqu9tqVEzeiB7g2qAqJy8h6/vi2gGGAgeTdsiV6Y1Q47p+lA8Nx9lPTUIydATq
rcvQV91bNE7FZyonhErmSLdwM41O/tbplO5SnffND5U181crZnFfaEDn23Axo6c+YPSBkUq9E7C0
dr4s3f9iV+4fWkHfAYGCFYxrSVo8M4WzvokrWS40c+jTG3XLJ+4M+200jfpRGVZDOkxbrYTPjOKF
oSj0N3dIo4+uGtOfc1B574FKI+6+GpoPsdCo36pyjs7S8TlfJVmSMVjFqP1K5Kq8Ie/DcrdtVtAO
Lxwt620jq4UIB9NGzBctIjzTTa1XMTp5ZTF4bwp3sw7Ehw+SuyeXTASEJfRKPAFN1sc6m3AgNukU
3veuaytkLz2qEXdZossMYirfBsMynxgGlSkWbxAVrGnwT9OJSD3W5aAForw4AQcmZ0BQUKyR9zux
Pi12OYKv6Py8KndB3SPGGMLe0+Q6CQnNf+jfiEkami2cITpxBLrDcXdtafwENKd/+VAingpWDPzB
UtKjyjnk/5iLEsMtkYcInCPUMcdlScjZSgndoA2RDkZCBCCO4J3nyZUwwCiLvKbE7Nuj8BYIjPBd
aFjkVl82u8YoZXSkoeBwYO4KxG9LwHl62+MjZq1v3ZWUN7shDZpKGE/JkEDYsAxXXPFHkmfyvJBt
2pyzjDhsGnDzFgN1Z5fKbnZvpoqk7WNP3NDaFAC1vXH90f/J3A1+B+0mka9tVeI0RlkTt1KGDZv7
WBMCNU2jH+0SzXk3hnTrcmQlDJVkPt8p3knihsMunN+CPzlCxTFWvseIbtFndcAKsAmTQIZbQXad
3uUMYV64z+LeKnPvFbUHaF8w0PrWoJX1kkhb2VAIIhnupBtmzxnCyHAPDyAjNpg0jjqmAgOH2pSJ
/lrMInH5SJZZbMXQ4TbndVHHpI2UB7Wh0vNmIaKpRbVh2jCYKfXamNwcCkiy1+ZmW1dWCMO/q/xs
7066nuMxweO+jp+Id6LRY4tjSG8x28JoB1vglw3kE9L7dLTHsVpA8M3TiVuTpQaaM8+qxWGYQaXS
0pThHhEGMQk4PSeqjnSOUDq663iCvpzqbw1PDt2BWXh9E+BttPdFCkKYpr+BzRNmEIo/qWaCKKpx
sgita2DAbQNUOMMOzhjMEFH5uX+pHAzosQOEAS6EXvIUBnHLNjUlPtRLGocjHc+lTHKSGgkLi0Hm
+M2JxLCQXMqmpERA+sCGbkJU4Sy+JJGKPXYWIMrO1DQHDjPDk+GXbXmV+CZEFvIqiUp1SwRetAIF
q+yYeh6+5NoJY3AlxuOEyVSiUUa1uEHAW0Y3gMoJ97NSZKZsuFH0WfSGGMlXWOthy7RFshdUGxXq
f3+Yr8oEkia4czn+6MjmMg50h+kMtmAc7CuUiVHKnKGT5k7kpe6QBNEM32JLB80xVxaiEN4XeKDL
gFYoDqYelVMEYJFdtcuj9gDHJcz2vc+AlouLIGvPpIrDk+tkmRWDlKmMmJKQ9vbo4VDY9mqEyo10
RoWHGkVUcpU5Ayb4oa6wA1ddgA2X+J40OKZszO1torGmHBeaqDW0nyTPj+z/ecr7Lf1sF0X2LE+C
rGq0X8mM+1h263+V09Rke0JeuM22ZwzynmO2RiuMBd7+TByoFHsYL00N+cRdmq1ppLBqJiwQARxX
1GWHwtN1dhSjnxFlCq++xXyR9s4OphCFvlQeOoxyGBLB/GX2vgtTL9YBiWsTxRKMnXOV8dGIWlla
jzkItXp1C1xaLvG0dFBy5Tz3+QkDvEtTspuZiaPjtnNmZ0hVtwSG1OJhGG0zj8uqTFAwAvyxYiPC
f3NwzSQJVByhMKSHxKw03I+OGvQJ/1Kg72ZcJuNtJVtVX4MfnaqHqBV9/pQEXYVOKE9GsmNAxpM3
wKR7CR7HhWLzHDkk0W1mXaLPGmeW+FmMfXGlearBG9nCYyZPAlHypMSYWyFnaVWwHauumfcdJW5P
mU7nZMcD1cEAKfj+jD2yRZ1L2WHfB/W0tDts4mm4pYaHddAhCsiOduEKa2dDJik2hMdkHcAnwrZ2
PmFwxQecGOMlxBHYXQn0XWFMz4/gwJlLXO/xUkh57p1hluyohLEf5MzEYbd06OEPTPmoMkOykelG
ibFBnmYFGE66QmM4dAsLbbO92EW2Y4In4A4CMhCnvMTHf2KDVzxpXt/7j53DrOtRBY3VrexfUR+C
0umsvadzNW1HK2+gEmAeZed2uJQHJ5qcMypuNccyl36LiJB8qc1oOz0Omqp4103qkRJINC8YDPS4
9LXQNqFYUPQcYl8weAj9Jrg3p7SuN8Cx1Vsorf6wTANTXps3yt8BcSHIoeETtzto3hwJs5ZnXSP8
vOSWSVxsshTIOmabGMGjj8njyTfbCAGXtqQJRD1qZvRBBkdNFGxNuCXvLmx3OKTwSUwa2yzJ7v6J
1lurtzMg5nQ7D0X9SkB3S1IaAFi8NG1N6gKF7kveh9FzNDaz2Cw+T+02ISPjzcrd8mO2ZnRbXQEp
nJAbghFYJfLxynKB7SJn5DqzWtJDXMdv1LJTturG3R77FRkgUfTGiABE+GL5nFYsDltsJQVMnA16
PAJtZgk/JgqQWl6N4wDQpM+pD05zlE7P2DNGSEF+31M1puHEUbQccX/RDcMgVdzwMpENxvWdpL4l
NzhX1YH8oYGDVIs1pcam0jAyjH2jJnJhYwifuu2QKGvqjwhMlL6lu1WkTzW5YUF531t+69wOhoXo
P40VXFuxL6NayL3p46JDj+xhibuYZQRK0KOh5O+8pCj1LxUuNk4Y2I1tin+nNw0O7gl8igJtHszv
Jwu7AEg6Z/JJVvRLN4/TkH6R2LdzbyZI7VyFBpx5jC1cY+/6Ca1O2GRjvsfrYSh2gKjyVyYa49Cx
w6Z6RS0IU8EtKeBAoym64ge3sbywPxQyWKz3sZqj8bFKzTo8ulniudxsPw0em5Ksoq9hdBNOqH2F
Fny51jlUkwONAaZ58NxSj52HAjljuSgFaTm/sigb9Y0peiq7HhLiaKEhsUwXzUJQp7az0dq2GaSq
rp67j6To54QwSb9UTyXiQJqXIMipEgjyQLBCDd4OkmSooIk894UDdTY8eekCkmqx7TD7RAqqyX9k
8Z78SyAITSMTCWlzRfhOlIMhzrHM3aU8Gu0jGxKxGxvSU4F+s03KnbsQolo4YHv6NfPiMIZOKwvC
g4Jbk9xaOmEBODHXcJcjpT80ys42QOpw4+pT0i5+d6UMJVc23ErQQTxffZnAj75Em1vPkhSoYoOb
Cz+N08HIo5iANs3iSirKIZUlOtSIVFvj5KKdbsCQyOAcIPjDwSCiqYWcRxw56UMuE/PJaSBdhU5u
Ia9NBedkizqcVcwQ82Uwwrze6AE5/JWzKHwm6BEyzrBdGXIq6hqrjjExl0j5Z2uwtyKim0R7yOxe
Iktkn0ZReRG9pNK4iKyFxlpYorYRPoCGxXjFi31q8Mrew43ElZJoQ97QJiJsSnekXnBQkvmOhubk
QTxqUTTQ/kcn1qcQpTZlpqvPNmym54GIQdRWVSiwIeDxxa+kB8BXfZDk3xZdUL5CkBkAqnoPYwkd
zMGOmV6kzIrbcPzVOeT2bOiWrbaXRMIoKWbdEx/ugLEOq9F+LLScRjh0s/WLMi3d50FVPpbNlJGW
HGISXKTf/UDKX5B/uXgBrntpk43a2OtsxRrJeQSBSgqx/s0Q5GmmGkf41JGtLJbgrSXURiAAsPuv
EcOQjDtzLB/mgCysXbgEPGajuYhjyfP/CJMgBOpHi/3RpUBpY4q87IsAW6TmGmkt16jXFxnNuJZY
1EhBGI3BuzfyVDR8uAnRrlHwJm85PRC7LPpQzRufwT1WVaPVP2uoZdQYhJHcREHe1RuAMRwwgbRw
El3GgqpRI25149rNzXKXl3Ax8er04buBnHliyRP1d5tW8mt0gK4mNIniuWOhOBuJx/ad9zU4kYxG
NFtZPjcEu5Lv9upyGp7jDnRXz/h31k8Jo5eMCHgizBhD5RNRThY77tY1An0zRcSc0eV0iy/qKBIs
KCLCc10WcE0avE1xMYY+WNBGGNPJzjHT42av8m+vMX34LbJhXOMJj/6K6xSckwttmQvxHCaKRW4t
7obcxasDEmXi2Naz+mVXSHtbjsgYDTdtGVVrPFOJd71jbTQ3S2dYT2lajeamXbH8+wgRMSN4liUQ
6jCQcyTCAz4GOjSMg3xyHARmQMwrPJS+f0m0Yz6T4hMt+3pxsgenN0lClkQnQ1Cg0/RZsrjTDgET
JujjkDKzoY3hmle9EN2vaOqmHxZvErAXCKm3QtV2tw1Q7j1UK/GPvng7k605SKZesI6Sp94F6kLD
1rHmrdOvZLIuYghyy5EwfCDoT7kkHVX8yUQO+HxS+r7BcfFr34wV2RAvUYdxZgtiyT8uiatB7yI8
HRBzdB2tHH+uy60cC1WfqP3sC5VbcJWkHJERJ6P2js1EEO7cEy1KbTwWFkk+2N+xQ3VOX7wiv5ff
RQfgfmPW1fgZuKCUH4nhlFFsIymj0ZOTX70Nw1Y9ApCPjGsf+dctSa8TzENXFi8I4c0HTf0lD65w
+/w88PnO+DyiYKNVsjy7jJ3Elq0O5dI0NuLbFe2itqa2OWWg2kO6Ago2exzroX0HjNKV8Wx2w3OH
YxmioqjaP2iJ/x3O/wfT6X83nT81n23zNeTv/zyG//1n/szhOcH93bSgyPyT4vkPkyby/m6brs3g
OMAGDhmYYfs/tNDe31E6O3hbIzewQAav0up/aKFR9v89MoHSRkzQIzvggPQ/mcNz1/9FDO3jBfRA
89qotZ1Vef9XEEvtWCbZg4V/42JOHrBeMptSRoxrR0Jk9TEf4iiBq7gZAAcQHZMrR26tTtvuFrmm
z2JuE6F7xZQIoSJheDMMvylMGRqTylVt/MF3li36aKU3ksThhSO6m3xkywCGiwzl9KPglByxS6Ml
BJeJ82qjmUZ0wSl0tCiGZSdJ0TXeFMNF8RGMDrG8MEFsHAxMiUDAwjSGEywwo1wqSji5nUMbyQCr
VD5CKOD7L0fiYVX1tH4PDv1+Kdns+ZJNeKF9UDwnpB9bH/iPcDvdoJomxCVl/Vie2aMH41JEpekf
am01DyoqBI08N/Bs/h+o1qnHGM6mDYSLaTTra5tQOtZ2o7QQjOLirP3yxqr5WRfPUTbRayzJfWx2
5vpHypyl5rpnhTRJACkKyz8kRubar5r0sPaBj8m/wQxWuNel2xF+5zJiK296mz/+oiUHhmu0nKl7
SWQWvSo6g4yXfepSSH9RQBlLfVyUjLrIWVZftLrm9kbmjUUv0BGySk6B7zhE1Uj2gJ1pFGbKYdgq
pwf6OW73kXWybe+AvpXihv6DVR7GfEmsn6r30p+QmkvjPjMHVx5lhjGKbgvDmj3bl6m+erupM4L0
TO+682y/YIVLZ30i042rCh+g0neY7YriK0Ks5t4s1tAgzuqddiKqgkv32hm5Ni46YR/7aEAxl3de
gYce1Rp38hprPacfrURR7wHW6eQyFkn3nKWAbU7V6Fg942lBgmQGUrbkgNnmXvPiMBaZEHKxdd56
ZjerryoX3Gt4eX756Zj94ADIc93ineucLQ8D4I3fN3YwV/WpCAP3WYVDCVEuWCVTr/CylZ9sCZXn
QSupSCayQnw28zuisBf7bqUlZkdEbhFT1RlJziHF9YYJFD0qD6jFW15fEznDFRdJRuR4a2cVuR0D
2EoMim2TxV61TuYk6cV385COJIribaK/ha30nJvk2v5c3YwZ95us06OqfAzM89rzRQ9cGPLkd9j4
T7Rv+ba0pfh5HLBy+SgITAFqPfQj7RSKsZ9kGbXq0LjEX1nCCbMbk8AwcLxTlolj5unRAvaLEflg
yYXbjGKEX3OGistz4YHM+5zJZbylL+aVN38+dDNQrh6U77jlTZBN/B4q88I5QdkZ21hVzveuj1nn
IbFM7oLpL5MRTwkS1i2m24kLx7FRfREKyvVJbaVBQ6+jpNe2R07yQOc+TzA756VxRJ8y+1c+517j
bSD2/LMFCIozzkzd4rFJq4S+t/JIYnM4KxK1ep0aI38FP8r2TnNHoxpjtQEzOBOwg3bCATvsWDkp
dJyEZ1KOkpnYq9Aqyc6lVoVGTmYbJ3BicvJief7zTcvJracH5dIV+RBOuj7/Pk2GqxaQ3K5Oi8F8
G0NUA2fmbxr6uSq4VK5T892T0uTOFC0zgHhusMEfopTgBpxgrjRfUHgPP3qw4BBBTH+4bmAcl9cA
VuHgBG3DShSKFLB0niqnvKkd2U5XA53OiBlv3wBptEdTnrrUGR9MQPHuBkoxovt1Ejc9rLAwrs4A
BVjv6auG7T6f0CgcFsWCDHGGBKIPqmyeImWUIuHFH8tDkpB5vimUsah7QJKfhN+04BMYbyxXajRt
Bgyj3Q20jtBZd5XqnIO2rRnzbsULeWNFi9E9zoiysnfFgdFaW9wpPEtlW++AVSqmoVnZN9MDE1d+
MmdDnmVjqllHXR3NvDx1zee+anKnaK98RvRIAmzdRv2maYAC0lqoZzoRG2vujOx54tTm78ssa6bb
MSCojToDhjzlxkKKZnpf9KMazzCTCyrrUto5P9hxplVYXDOL2HaJT6lI5pjhndNydnyKxIr7MxrM
ynYMor1pVxvBhAwsn1fVmC4dVgFa1vyaVkbO+j47s90d0PdbHPJTVoadmw3DD+oQl/6/ZKj553/v
1ozi/Z+3bO5nng4s3VV1gcMo/es/751kASQLkaS/FGczUo+HRnQYfIlbkMuPorMHL4YMLdUtk4PS
fFBVU7HbOknnnJEA8Pet04SpYbTKKCkdYypf3lIS2KLOiLFzj+HDypFRr43sg/puaVAa3Jg6rNs7
iJ85ScrCcfPkmLljCINlCjruz5+XfyzpFntx+/tv7BbBg/nn9zglRuMys6uzpeIqdxlitjTvc6yu
4myBwMxu/ixX1e+Nr4oITH7+85qkjJF8ZP6Dp1FSd836QqM6R/m0qRA2YaAk3lTX6o/D79f0n+lX
+9/B9P41tQGGXhS4occZC+AWnkTrL6i4RDckhdWgRTK/891j3Se2c2iGpM8flb0mBFSISVje/Gwk
T6roreGakUN+Eth6IDf808Hyv/k0fxFMrh/Gsd0g9B0LHiEV4F9sa4mHVB1LB/6pxuh3HgBNRDHO
ENp7e0Dub9QVg5yZaG94srZvNY+81Irh17//GDaa0n/CoIW+Z5r0p4IgAO5m+sRU/OvnwIBMKQW6
Yk9atfFtJgHI384T9R3mkNbbdrOh5gPNvqy5Q5WuqUXsrIUOvumjCTud9FJencRk1HhqXY8HM2CA
y6+T4B4XBazr62RYnFvlixmDmlXDJepnTzWXOrCpsWK4vuitI9BU4oMVshF3//4b+v9qEFwlschV
8UWbAPmAxv71TKw6ZAP1VDtXmupbx2hPSXWLMvJebxBu6WKbIg4Ljwo+Srb1olA6N15ii3chkFzE
+SRZpxiU8nUcaQtrPTu63bM7G8woTJOmQeoR0r2nh7wu2Bqk71UqUo5lijit7p6QvtTZuGCuuSrR
bE7XUabo6hYLWAOYQwGMUcSSgIgvdmgw0mAQhXkMOak8ccLiby6CkWp9tDqRHzjopfW5NCUgNRLo
bTY+PfRc5Nyt+Cq469gGgond7mEoQe08+sgGPjNywIqtAdajujNaa7kQNhG9dr5C7jiMib6aKWlu
rahp2m/LTRABgU6dfo1ENKY7sDpch+z3ac9nJ5hPovSy/sCO3Z+9Us00pubOrI+t9qL5LazT5eXf
30IapX95SiNiHaicAhPIJJFXf438kU4nhgXsOffQEMMrs5P1OPT7Seuahf2v7Ac+pCz7pfkVBJFI
9xZTnPYOzg7LXEpKmn8IXJb/k7cE7bdRMpPc0qhKlh2zoxZ0T5GUIQRqAX1nEnY1/KyKevLYrZhi
7928hP2LMBskViGCCCNd7dEwGZQbNIc/C1qLcBGMruZ7bKwEsP1dJCYnvUAdMtNzklJ+baMA7Rt+
BX9okZa0TYgbjFbf7k+9QSXCbsEUsBcfS+fU81VKG/gIpaeB3VK16EzcapHjrveWAi4cOib/NGE6
WLdQb+YBczXk312OsDU/kfO+6CfZIG58puvv6FPElnAXQMS2DyGnyjJuw8zuNz68GzK5iMYkezvJ
608eL+Bt3u/TTLMME4kNnrHAZMtcqHewdFqXaXmv/J2MaFKeSrom7zxN9HrdbukobUJcIuiCC44b
wTJxXM0pB5CQJg53KR00v/9zamtLRFV7rEbdN+qQyrv1R0Y0QfJ/OTuz5TiVrVs/ERE0SQK31Tcq
tZYt+YZwS9+TQPL0/4dq/2cvacWx45ybHTu8LIuikmTmnGN8w8jw8dRd/OC1QmHzCDu+QMvtCHtZ
/DQzElmargzPyXrnm6VUCTlImHDxjGEaGX7SX7V27OEM13LzZfCiJlzHRWB3O1m18oiGm8GHHwNI
36KB0vFNqBHSPvx54ZLu/m7hksYFldSRLqy9wHct01xeA/9wJ6OfZKwAnf0cd2HiEC061uAmIjGl
j8Iz2/nEpsm6YFAU4JjLM6qRGJGsA6rCyMTnxGxbpOpgOJJtXnS09AyrshCIOQMBPmscJBxWBpY1
+h7WNfPbOgXZsGpHK77MOlRyE7WiV99rW4jgxQBaRStb9QgIgjpPThQs85OoKJzTwftZV6LdNbia
UIYWW41CaJWK7HFK5hdaVLjUKO7XVFwwnYnELHGDWlX1JZ8dCiIJno47bmfxriqgVnHImryMZjxC
gpXf9GQNGw+q5jia6RMSOYShvXbhWgUPpMn4F0e5FNYBgp5aioFHU2cnyw2QZSmcg4qwif4AlRxc
Hga/R4bFJJ3QGjyF1NNwuSaY3PZY4sHLhgfg8qx+LEal/Crr8XNHYisgsElvwcc/WmK4GK6POxtB
LA0Ema46eGxrU2BWjJFQ/nKRAlv7MXITuaEJF90jjRn6H6ZXueltLGMyya+nZAQLfv9U1M1tW2Y7
qaV7KKcczZN375XkhTrGBVr5XWTyxkkco9nXtf5O0t9ZToS9JoH/K52Cbx2hsw9Nl097t2UQ5qSj
WLlqaXUyAV/FGhoiv66med8/mw2oj9w2kWlk9/HQkoSZ3Odx9dPRPo4pBBOrPnc+tTHiCYueDzE/
58BBiDk290YYdCeyIDEETt2aLNAfpBDtyX9d9+iBd2i2IHB1DTP96DYxkPHozLuPJv1VGvJpQqR2
rj20ohWTqTX9D+dzBiHUH7PTLIW/1VE5MPJ2PwMq+r2ENEHkVT+jqH22HaXWyjHYWKfxtx3OD5JA
KHKO/QdnLsh+IEgyr8KnOqEHYegX4JT4OWs14JBix3dnewNqBq+pEaAy3HcDh6X12FhYLGR3Czpn
b0Ls7FzzpyPt4YZjL/YEtDXrvB8vcO92hUgvcQ3HJO2AgHs94JQCPOseYMq3VFi/5rx+aDLnyc1C
0HbcpRXyIZKREgtXCUgKXN4ucoopTddjpthmR9Ek37OwsVHBMU2uVqpz5m5P0C0+7FFI+ghhnvTh
TdUwlT5NFWngd3kbMgGB4YjtJDC68havD/1n4pWsg+NwOtgC+Up/1r2Nib4lKiQZ6SqUIH1rp++/
emmRXni3gglkz5Xh3wrBpdD7B7ODpji7FxgFiAyUxpb/cacaeqtWfT9Bch08cUgtqNSnCqXKeClF
reNDY0aOJOVIVmG7DUzDbr7PM8aYvTGSLH1AfjhgIsxmV6w7OcXeI2JE9dLpsK8pfwwnPEiRin5v
RCWF0jBjtXy2OHlhjg1qOd5GBNX5x79swB/I1Hwqz4Tx6AoPtqDDTvx+/zVbsi48pni7a5mA5x4T
MJV/am54R6fNKx5KXkCJJkL1cWB+5a0B8FnhtzSfU7rrQ5YbVowM3wrkodCJJVEDTJzve2/krBC/
dXc8r3N+aWyyJNB5gz80Nxrj+7AhF5iuQFybZfA4jJnVHNCmzO0lNJQVfam7ruruOGBDiXGFQUHz
589uvT/veIuzCzI5nkBS4yARfoyD7GcfC/JAuhlxPnSf4IIG3mlGzj8ehNuDpVIRp8dd6PmuOKBi
paEyos/B/aorTlJ/WWD/+iawmgnHZGEJ0/WgSb//JjzF8AZtMqWHVmb1GUQ7EjIjFwo7Ad6UcBfn
PTqprIATtMZzAfnsz/fj/QUQzUi56wMjCWzWg21/5EtKYrFtJ4/Lk2A8tYQZowLkc6dtkGwT20nw
i8Z5qe96+ATDY0KjMrv8+QoWZP0/nrHlEpgOeCbkZ59njZTE9/egTS2ThN2qPKq09fxn02D6TKt1
1oDW5rFAk94ViBRIhBi4wKZuOBkmvM3EIZ5ry/65HCU+d2nqyRMgucR/KWQ0inrNzJBG1tkdMW8x
PYNYuYfd2HaXLgdwth6Fx7/dvLWxmtqJtfjLrX2fNbl8Lt/DTcgQA+Nt4P6ryqENJJ1p6UsJh2eb
HNDBO0kypOWpaynTn8Mh6O2/HOyW0c27uwliyIXgDZWQ75SbuRz8/lFbcfcokg1+UwYXEZR7GtPn
LpyRnlQscfOeECga7stEogN/Msioeo4MTqTfvTwo0t9lMfFTf/6GP1wTzxzHTcHkhaM0GHgqvvfX
1Ht1R3Kd4+4rDRTlRRvBstRaXlaLXgH9CrrLpn6d7QpfGeecor9cN9QkjU3jNINJBJH2/3pRHqMl
dkLBCcoXGELfXxQg6cj1rDbZX5vROUiq/pgWPoeNOK3Yony3ZBNED9FHP8JSj8Wqmfu5+c0grJtv
bKYZnDb/clHvj+XcKY9JmmfxSrbJarC9D92Y3tBJaiHy3bdZEPc/lIHJ5mcTj0tvsgjyaB+1dMnA
BIS2eR86g5ceQoGnDIpAbop9V9slJxqxHL2RHnDU+8v1/Wv39GxX0jRymbL5tv1xdeH5M+FsRNne
LDCbf+o9TkKMI6qSg7SHzzxYLQmlCHW0g6Z+xXjX9x4aGOz67DH7xcj+5wuyP+5fAWdUMBu2JTxB
rOvHzcMZY9FNRShOTgqTk+k1Yvrv2tN+fErqbmr3QZqG8RmgdZs8XHsxGbikbgfsjR7NdfBVzzXf
ujk19nxTi6q/T82pjx5jw+mic9Xr2PkU0RFC2DZVhdqqUGqFfbXssDNNVuM9V0U6D5ynMqfacJox
ohuarl4O4meMMIEOaOmuVvH/a99uWZ3/LUx4oATzrYDlYrLH8Ob4sFB4lVKzBKY4BTplc/R6m40Z
TH0wPgt7ogr5833+92sT64jtgZRaDM1wDT78PhySYDgz+uLV0ra7pXkWj8cebm5114xk+W5pVTTR
t2sbteGvSPynkHCPDsXA/89zwlvLeRssY/FmOb5/eLEIxq1dWek+eesUAC6K0fmOJV2qwG+Htck8
p6spyPPQw57J49Z8lzP9xEsTWlyVihweqWuLYvYFW+Ff7tdyP/75/VBnAGu2PJOdLyAU+sPuEjns
u24aTkdVGrb7jXDAsH4l95nykZBqrK7MUI1jgdSt2qKdNf1d1yfdthi70T0OcYG/pOOr3S/BjsUe
jcawoXPjjOj5nVxcjLCETPTna15q2feXzE5IV9CRJnUGhLr399STBZa+KosYNmja2EGpmLuk6KjV
1veIdtkxRi82Td5TrqCNjyHFy7r7y0sTfcC/LoOF5gU0tGzgov+6c5knGl6bFh71VDNcJZxvSQTU
fd8dK03m0CMaUl4iHfBJjWWgYcMBlbq8y2vGB+LQOXlnA1wHsMrooMvYycnP4rkIe6waOxIL+V8D
N68LlJWDCv+IT0eZ/1KWTXJxSz8OOEAvfxdnIbXGFChWD1lUstkhZfACBskhxQYeNPo2bVtTMLVB
ym8AFS/NI89EuVJ+oJ2VXzV9fe8ghrKfqAQ9Y5/Gdlb9aCoC/LgJyr4PtdmSTf52nVE98Vsjv49Q
CzG0CHedU0wAvdwUk6CDcf/LJKSaSMBt6upc0LpVz3pC9r69foSIxEZ+1AwJiiQeuF/eslIU7glj
rT9y3DQzvLLY3lx8QpORf8tHK1HrVMVdfDG6xb31Vv2S/8mNrmUcjRyJpQjvmY5Y+zppO0GKaVF4
FXmBw5xdOk7oxtrNRembHF4R4+x7ST/qPyci/IWtfVcr3vQ4JkLoRdB3Y4sxLtHf9ywru2Xknir7
DmcRnxrEzsyca2wr6pXracLCiOa+ALPh4TWCZjDx4LBuboJBpiS1lgZ06ZWVYE9Hcukm/Ny1htXd
yGowSizIW1w4mXyh9MLb7tiSqiuF5oP+TsCKeIFgQ709J6jxtn6Y4VIy3iozX0H43Pami+eTqRaq
0NCKpnBXjprHGC8G/871Z5Gqu8OjMxDoQM/GZv1RB/H15T0UitP1q3QwDYnDRGMVFLs3sVwCfw7b
FxArtrkrrL6RQBvCqK+OkHAsUrrf7lphSC7O8pM6/T1OKjL2KM1ie2t1knKtj2ozZW3y6TdKBPzN
piHItlvPDHgBGZkcyh+BCefJ1hNxlFziKC8xwZPRBxQ/KKBuJ7RxsjOmwVKdqORU92QVAMc++ZMs
p9exnjMXtn9Oa6ZoBChb7EPOE5G7k3HMEbocy64JHgDVuuBMr190NDHP2xk+88KDE7L+qlVQWkN3
07Ze11wAU7XOZydDju5v+cJUfIlJ31PHrB+CgJlyrZv0t2ySEMu7NdnjMZsHWV5i5NX4IDwah/wl
MgTlKWnU4N3hMw7pFpcOVisLJXC/tUtsOQdWAArusPFUs0cjQJW7SspA74n1Y3TQTlPSHvAARMNT
W2ED/C29gRUAemOE3FCRSNh8d3PaOAf0+cuXyVILGbEChpCAd12+cRKvZAGcI8CLH698O+Pn45iw
SaTaLKEvpd/yKDjCT9EW/3m3fjuovt+uOTe5tsWrlFrRsT++YQK39pNRkEibp8F3Xwl8PHhHepxM
vbemh0k3xMGsBomxIT72WFKGvKRO2eY0C8tB7cLIHK098plkUSnQv6wiltdzafsQHREsIllaRAfF
STs8N4904MPs0eisjPQoSqt83xiVHu6cAsHhhlE26jyMVmR9Emjh7Z227+JX0vaATgKxNkq5qsYe
rXQOkoEwyVIKvTFVYIVrA8phuKb4YqpAGF7RmbdxnGD6gWHgZ4/5QnddY1Wsy2NdF5O+ySd7kqda
hxN+aY61ZIcAP4Fb2eE4Yr4vb7ES1fJvJdfHWtMPLIgytgupE+Qn1e/7F6Rvz2mmmasdrzeXJ7Ah
/VOHPybFvUWqnNXfm2wRZWIz9Z/rIo4eQwcl0yq1htlaR0jeO6QXNexb1qa1roaK93q1/EGfMD+4
r4bZU9u+RMwOkzKXG75h0sxbOoHpjYNrKVpXuiBOthNYThOGab2ywCkwrLlEOAHGx9QQwyNZAQ7G
9QEpPuWo7J+iYfBpJLsKgYVHbc4RWKgHbHvBN3i3ZnK0B+DpU2syUplKSsmVofiGSVOp2mKN5Sns
yVFpi08EE9FEpfTErNpqVYybKXabyxiyfZx8xBP455EMHcUsk5YA8gmjG107UXE0z4bvfh6QF9rW
7dc/Pwz/qrYCi7SqwFpCq8x/nwKKiJ4+pYF7BB0xvSbmDAYiiCxa13WIt39v8RIgR4WxZfftz7/5
7cTzz8dwyZFaZm9v3SSbwvz9osgL1jmo5oCOrTNhMw6mbgjucyeqH5Cuo0UeYXh7DD+rb7HNHVrn
eWoPFBj16H4fh5r2LfNOFG17dG5I8f58efb7A+VyTkCit6xWXiIOPaYPhfLYWySM+z6xTUXibAu/
N8szHneINZ7Rde1Ovw1oe9vDpcwePN62aLW8VS5lT2EK7C64AaUV2DdF0tTTMbP6MD52pWcRbJOo
0JFb0aIhuAQlgmEU6m8jKags83wzw9pYfPVh7n2CTa/C7Z8/28fHkZYKNSKANH4ZX8LHEbaDszZJ
PUriHLkRzaA3/cJUj6EPUE35xh29DTbvfC4nd1shnFI3f76Af/c12IA9ynuT9g7P/ccWgo3QBexT
me8zRez72p55PxAsNpp3ZZp0qEoZoXcnX428sK6iF4oW+5443yF8tCpU0+c/X9GHydrSP/BRH3IM
luzSNHY/fN2492M9qrjZ69bzGC2mPkKYTHTzQ6NNeFMhk8iOEUAS3eRIr+jIvOmeHEEsx15UGMdI
JnNBf+RQLHAM4dkO9+xavMWKbHTWfZcmxnbye8tjxtrXlOSQ9/ZlTeNtjfXKMQ+1mAjMtbIe029m
FhUQXtbMro3ytvzLCvjwBSw6DdvmwWMmwFmYXefDx1U1JRtwgHDX0oRPHusGzRvqXivqnuvBhOY3
pLAan6/l2bX0ws2T9J/Srm6buxYh/PSXrehf7UwX563tQx0zMfYKhH3vN4TB8Aele4l/mIvBoWsI
jiZF0RnjNiiy9sGr8tJbmwA9fkkmmzYRF7UgDbFCMWa/RB7Cut9Bl/XFxZx97nv0djTQHsqFncIs
pnEfZgy9FRFqAWSLpS62hE2lOgoWB5FxRpAi8vrzyrKWcuKf+5zLzfakyT8AOpv++YcGQN+2nWOQ
a7W/ngulZ9Sv3ZvOpfFryt5+qOvuVGG9t18s5TOBTdmRUIC8CTEoEfy71A9qfdIxk+G9nlICvtSb
gvMvV/rxHMuV0szGnuXRH3BRFL3/AtqYVRjSKd8X1VwU2x5jEax/Hy3VqxGoOl4n+Ar7DYqPikwo
INk5M6bB7B5wz4UYxAdhnUk4xIgAfSt39l0ucddnuV3tiKWnp4aGFdVwqiYaTnbm/r3Z4tgfbvay
X5Muw6tsOVDSRnj/EZgZRQb4n/iUJiCqLtiyeWqpY834XqOAQAY3RRBR6xLd4xYEeN/cUj70xYHW
ZE6qCjSnuzpHJwFjwppJekkmPG+S8R9DZKsI3YMd1K61QXowVocWfopYavlTSiGV7t2iRXtcklxd
fUF5HtwObgUlZuS83d26HNppm4+BOTBFt9ovLqHuRrWSVCrZPhcw4nRHVXyyS272jWMPz9HURK8u
8yCc/wS4z1+YklH9IAz1xhvM3foshoI6NZjjxTFuxl2/ba3cGw5lME/jCnV2+tSThhmQxte0GI1c
k48Tm+xdezfmAtO+lcUmEH6vdn4WcIHoOyHBjDZ6zzUOvGYV1pAkc4gDI7710EOygQhRup9R7c9k
m/CW4vCQouw6xlY5MIf0ATwBWQAcvYsqaqEwS+Z+O0ZobM9tMymwTo3ZkGhQUO0dQXP1Kz1XVbrJ
jRyINaHUFH7KaHoQ32B61XEchxhZJskwBDo04AM21eTHP3y7SG9LHer8vsUWbdNJywNyX5hJH2US
5g9WABZijfFGcM6dibzB8mZ5PzOJJXIDHC8YDwZ/Om9Ms0f5dFVlXeUrdj37CWPJFJE2c1yvPRbE
hUUXZkqLLqqRc3ODd6ZFZLGIsCNJA+hOQ21tviPVU0i+eaetzBBSnWNnkbHNFee4Y9+mBqCBTPZ3
nVd0CKyUHHdVF+LSE0ZZ6SMBnuO9kbbpsE4GCRYWytcw7kLyqcdDqKnlLhV0kY3DKROyidHo5740
6JWmiLD0+s87wkcOoyR3yqVf6ArOS+4SL/r+cWraPu7R4DbnUbfFT7R56fSEnT5PsXPPzcv1dOv7
jWz28k1tUo79LG9sVA7DZXoTuo6mIWgUhXmTHs3JJ6ZkRA2ebYurBufa6ozR1H8u/YodgdtlZOep
rk2xhk5DHBW8v9Y+ogNv8mcoUPW+1aatbzGVrKMiNV/m2gWrihcNg8cxHPsUK14E2W6N9o4vGuxR
azwh9BJ1t7ItOuvJ+mrS6GpVBmdcwxwFbLLVnR0pS5gp+zqaqEEGx2W61xbzMSGNy9+7mc6BxZfT
GI8b7Md8iC6dHMweOmUNxCGsZkThgjWQhBquVJgyDL74s3Z+FRj9gq3jqBINdT4DPk6hpf2vwsoM
M6SwV6X3yAeNN4iKaLLD2+H/O4R6YgVBbl++EkXVscNcaw8zXZrFqFxQZLvkihDmBvhRnRsbEfdK
BUM8H8D5xl+8QUBvZjXRsnKAKsYbxkiD/s5Ro63RdAPH/EJSX/4yqHCsdhTayxjEN2JjzWvVbM4y
6gOD6E4w0aS79rOKH6/XGXY14qvZwbS/nwyDzn096G46JFPa4I/oNHsKyYxqqtSdbMEa/aWQeTus
//ft+la3oWxCaEDpIJGdflihqU2rYsSfQMYjhrbTVUFGDptkGFVVU3VMS6OYYE0T37JbgCLTw1Uk
NtCaaKHwqwq3ENKwZFMEPENbeoA4aSt7nA/QNWS1qT2NWBOHdJAdS2Am0c7gTM6Szqid9lHTwznD
9WmyTuqMmuVnRWUx/CUS++3F9e5zEpgnFs0BSFKEi8HS/P3HdFIkNKf6Gc5HT25h+jgaaE94BVhu
ssqXZs4ZfWkQbuKmc/qvYRckIwGHEMVuga3I/NPU2jr91rSq8LcpjRv6NNfWb9yC3sfFOWHHWPoR
f7vuj1NVyvy3PotgpBJgJvvwQi6KPCS2wJz3fhsL/DQy592fNBapTr7nNsnX/6gUyVmqmM45wnvs
RUWcgMn4Ndp4UZ/95eApP/bJeWGi3nA5eIplDPSxG9E2qDIJMaaUGlMer6ti2qx6L7oPQRhkz1Ve
pLjth5Hycjsw4XZPUdeimQR0uFW9yJ0Dr7GBLnnlG3mIk3TpeQ+1tcwohsanAfzWUGfuOINPaCJF
b/mqSpjKKaLEvDa8oslwBAinZVQ/BAUh0W8KYh5jlfNH3ltzPZhcKlShF+3H9RddO7q9SjijtXzV
GJreZs/e1LCjyKigv9cXJLCcRmQZPOswIII1Zi8zhF609Fsp/TX17oiIaXp2337g2hwcOiWzexfU
k3ODLUKljxUgdmqnlN1tDd2+qS9zntDovZbYRmhxEe400NC9nhJiA6zAs1bRIqN14zmMzq2q0vCm
Rj4V7qSDImqXB3Eo/7LS3r62/z4hHGl8WvFvo0zBbI9Z6/snZEHqCkDu0Ht0PpSfqnqanSdygnGV
SVMvPfA3SWaB+YE9zPDYt2TjJIFFmw9V6bZvRv7SnGMEe+joZ8bnmq4qYJe3OrxoOSjsJrjWwyYb
JppCeM2z9hPpIMh32pD64i9HUuSc/+rO0CEhrcyUtsMojCS89x+JIBjdK0VsRsSUINfrprCqwTqD
o82zaC0WnSbmYXJdT1TdS+/12mYfU4+bHLwJcaKUbtrmOtoZbYfv5nqya0vF7MCIqDR+Q11jyRRU
r98zxN71LccN/0ng4m+OlKDOa4bCzOf3Zdwgsr6H7Gg7hsLr+KZ5yULTCp9gSrX9bUWfw76Dh8uy
CAZRf02kBSefIWMGxeftWmIZ0OzFjkeX+Np6mF0DiRinMuQVeBjEbWfOoDSul5UwphoeMxtM2KYG
WZps/Riv1GZ2gxhD/Wg6xJqEuOu3nbdoqDgR0sgL354ac465Gg/6RvnLC6Vj/EYmr10YFrNOnuCc
YNe7Xk6WSR0+yz5aVmdW8DiHgVzu6HW4cX06tYq5AaHhMI3JhDcd5kg05JYyiXKrz4z0puzRw1g/
nM0Ss6u3dSUu1d/XsfJVNeU1tjdu25kPvOvM3rAg/Pui/E36Ml/T9SubW7GULW5RWLhHWs5QaPj7
4BSkBl/TMBjh+KlopvD5qui5SrXB0vF9kjDHdtBpRNIWVcIkvc+sT3++YN8HsGz2hUnsDryfaq2j
5FcdlV55b/WRFDvXNF6o+YPgeN2pGlGzWMwg5sta9H392S3sYtw5TsdOdN3AriojN645rneJMI1L
qJoQdED/Npm6zvlGg2HNdix6FZ/jObJ+YjYYin3gjINzkCV2yBWyAsMusaU3Nf8LI4v07KZrvkMf
luIREydxqYUTe9iQkMT8n7ljUca6OMxZbw6fr9MegKuZ3o3VVJIqd51Upey47s5LiJV/itrex69j
4iq6NIT0GjnWTfQ8LzZ4Bfh8byM8B1mAxqWrE30EqLx4IEeSnz1pfwGQK6HvpvVWglJ5yn3RrB1F
EvLk1TZdauHt0goyG0UgBwB4r8AXAGYGzq/INuJ1x6tkO9bkJ4H185gFOC4h2UZ8LgCb39DFh+xv
R3w1mcBVW+MY7XO3R7DdZ9M97gw/WQm3i46SLKRtHrThrZt4v2baxLvCb/vtYE2P2TCK71Vq0Otv
Ov9pjibFMTWYTo0rw3MMPu5iJD7WAVQvK7QdhBDMxXxLnHS8azpPPdRQjdemqaEqVAZpwWtfO96F
OqMFuFwd8F0rUlpcJGNlAschUCZetllZECHy+GuXkhDiUVZuHCu3IZCL9gJHFGorkxLxYg+J+Z2A
35EYSIIiTKiDGBSMmOy6hgF00ztn7Uxin1o8yqvBHMvPSmh9dJvmE5YJUgMpI8pNWDfpWbGrnyvD
dXYD76vbVghzr+FVUm0WgqzQyN61TNfg2Zjq68jrct2ZGth1Y6QvggPzEYEMgdoONGowh/54Vo4y
N41V6buuNbIMGcEY7kk4P2VWOm3jOY+3C154gwMoMJfGmXkwiTnazYHOHTK5HBtoqiN+sAm7Fsx4
ctzJW1I7yrDuwehtmB8AivZmPpGPPNhfmqKK7vy4tncBrCJMpc1NZST3xazqM2+waRuCq61IgQLf
TAJSuTM1fdINzHmGeYxV1balNZwwwX02MRStdewlO8cyou/zmOVrY7TyZ1VNv8wwJ2gsFYck9ctv
jK1NvRk9aomnWrexvdah+yXzhujgWrGzTBzZbbjPndjUE0wUcE/3M9YLIioxqqBdt+Hxp+R60C6a
96D2erlVtOzajZ4KxsQlUJV1S3P7E9HSSM/tbA52VVQ7KDpmH3toEsDdoyZXfY4VOWF/mzvJsdDB
dzTMcXtAZep9ZTZvblyrCA5APH9hiY9OXerKdeg1+kLs0rCyDWF8hcCaPiOXwZk7NP0NKKL0S2oo
j2Dg3C7PhKKCw5rUt6JnQhM5lb8vETxu0NL7pNv24EFKj50XhYiCKwkaSQH0D82N57feAyFJWLzA
7qhHmlYR2bkMKzso41vcLVZEQRSUvyw1Rj/HRDykmRX+LFKPkLPaIWUcDNYLSQClsXYkadKV5Y71
FwVa5Us4E9gWjIEiIgQd+CfPGoIbNCr2WfTGY4j6ZUuAULyBfEjKS+zdkVFZVgdbibCg3DdMzFfA
OQsMYe4uwpVOaq6sjj7x4LfMxJo9LeT5BYiEy1AvMLctUbbPzLDys8yDkKdbtgdQj4JmkZHf1ASX
MXirg4MnZ9IWUpfZ7prsSg+8Vp7zH72+b37Do4/uiBeRG1iF7amI5GeRNM69Q0WSV4CIhSi7Lc3q
ce2rjCgYb8HeOPoJXXD4igSNyJyEYASdWd1ThaL/PsSnhP9cE+qlzXvRZGRl5qo9pmPdH4uut7Dc
M/3sjAgJbzkHwxricQdxqiKkSA9POsvjB6eXv/xBT+xHQ3B0Q1cfHD0Fh1BlCQwbwUabpfn0FYTb
rptVdzPCt1rb1WR9k40FqL1XIwDhLMrXDMKiT45D48Zxq5ZYoLGwPzfubN1GYIuege21zwFv6kdg
yzkmPFqAtwhByTCwy+5Hm4OvBINBQg+PAdJ+L9vXVoDeXdK38t3KWbvJoL/ARAZmOikgYLV2IUnH
MtqFYUhcKtsJVVaUfg2ifv4y15w1F5dkvg0ay2VFMd18KUXJgY10ABjEMYmus1EdBZOTHeFT45OS
/sVH0nF0UBfcB1PW3yHjTff9TPHP4nbuXFQ5cGFi8OQ2OvXV3HrDTZq4wecswapAf8H+jJ443pmp
6/xQcDuP5E1UP1VH/IzXLIFhhj21u9aDwlibCrIOsCugWhrG4mD069wYoAAm8dCv5jEn+F0U34rW
LG7SJtXkk4LQvzF0K1bZwNkJiXK6t+MRqVYwYY2Y6uH2jfGqkji4lFEcfRF9SzKeyR1RQOFfs2hu
1k0Qz3ueBv01S4dsoFOUedusIbh4xZPM/KTIvR9jbt8yaitfS206x6IerXYj2yrogd15Yl0oFW8Y
UIL1h7mc7qy0sL65UURdF8IPzEfbIOc0Mlrcqb7qTIbROeRS1zMWN0+s7jIn718a3VQPORGGcNb7
Jok4fhDRkU2R/wS+299WtSJJrhJ7YLPNFxOpmovbfpvrwoOwNXGIt2oQ5Ja7xJWysfOarB94O3YH
Aepqg0qiusmoRVdqyX2CdkGsPF6DXeXkoJhkvAa9SPKkSzDG3FtILmSX7rlPtwYtj08WHeB+FdIm
uTVqaE5oDQb6F2YDVbcppn2h+le3U2qvsDMemQwE2zKIHdTWeL3g8L9ObDGIYQgsTFzZZ2vZu93J
KqaviFLlhZriVo/sCxoQ6w614LGOLbKKG4/SmfJzTQO7OxBcW3zjJEP/Vae3IcXZGnsp2ZK2qXcB
sKndyIGKvCFBWKOMutemCvNb/F8miBaZX6qhM25Zly2VTw8DDfDxbTsxpeYdR5bQKq3G7jdqgXLv
ewBFsyoK3VXmotrQjvXDjVLziyyMz9LOvioo4gc1YX6BMtfWzypPx0V9McRbyA3ltyxT5QFVlf8g
skp+onsFNc7N2l3ZAF2MgLuu5rga7wqI6qtm8pMf2FvdfRBaCiCYC5sg1X4OVrUMj7wYy9us1RPe
cDyP+IZ5P8XqFk+XudLgX87IKrtbmKLx2c+j9DHoB2snyTSGhzy1wdNAYLc+pMOQXEwRiXv+rQy5
LpnFkHhfDagXazIKGchgqj8Z/Ui6d2OWpNa4BOYCvresYysGa6+TItymSiSPViKbWyS79VY3zWsi
PHZoUtbWvVvINYkG5r1NetZDV8l2ZTRtcddm1nByoKLxiLCNOIjJntls5kuKaWjVDdGrhUBiNXVu
shF+9VX65Jp3PadTDGTAAEuNZ49jZNeExc4eBrWO3AFxAdQ6ZD+QXHZATYmK6mZrOCZpTe2Z+vNT
WlXFD0u2xiu5qnyAsgjOyE+TT05ANAPOSyQzqcUJocRufFBgQF7CWid7xUzlK8yw7DK6zXAzJzZo
3TEsdx7yO0C8ZUFaEESSaS2K0dwGpQGmy/Sjdj8WuMDqJLzUhNBnK07Kz40d5pdiohnE12Gg0/YL
pjiZi4E9TF3ew+NpENjEjKZinXrJ3ejq+usEupRxiSxeiCRxKbapG7JmxF6XjHi6HJ4Vz9frKdAZ
pvfBPksdg5uce95gfX5xOUt9hs/SnUzDKTdU6d73Bt3VihexezuQo3CABNJ9C6SfvxoitkMeB9Id
SjDFWOQiGNQuF9xMDo3sukiwvZHJ9qgZe99id532ZWiQBjn6/k2rGOxUjo00q2jns+137apOco+8
G6c92zn4ChtyO40OS541QQkb3ZU/zHCxgZfC7Ha+rcINyE69Cf6HsfPqkVvJsvVfGZx39qULGmBO
P6Q3ZVRGpvRCSDoSvQ0G3a+/H0nNRavqQhpg0NPqUqUyk8Hgjr3X+lZPTOcxm7zovZF72SXRNYPM
pUmAyHa7fahVuIOZau76Kf0EgDSiISura8gmRnpJVbS71my5hlbnv8/NDi1ZjPlJ4/ZrLwZ+4L2L
sK5HDaVX71AoJM/EfSO0BfKwhUoBHDFTkX0YEjXeM3KbQ2dI3kWRWKmXKbWnXcDMYu+7SbbPW6q9
ytLbC7THOnpMVS4OTCvqXZjLD2Ose0cnngMRyZqr6rB9nw158gXSg7+ToR1t8TkQVp868dntc22v
ceyON2MAmRe+odrZboVTdcpAsE84VS6R7Y2Yk9OseBYphMr3qz1DWjrPPjN2kF/kHav20Zcu7mZF
UsfcPsls/wp6xmmZr6UYqMJOEQMyLP1Kgq/j4Nj4qV/crVYcnXEiue3pVBOxg2ApR0vh6QTkRHXY
7aMAjzbBnInln1KcWz5HHqjVu9aOLblVnJGy51UBufb0pn4ItGs8ezU20HQS7wDdal7wMhoN/VkL
jfK9YcoEipbWaMX7ehAjyQIx6uN9Mehe9SHvR+1GdjZH6trHBv9I+A8dlYZm4PCe5gntACsmlxR1
9uSfJ0BI4TGG1Ozca3UEFzpIUSec3STJ/jH5jvaNpLfKSETE+jUk9oPW0iI8DVkp5tFkAlfcrQ3P
2EsdcNxVDZxlVlLQOUJlQi+qTRCvE5FVOOWxj+KweGoHJtj3mlS8m7XHujp43HBwOGBECVk6ings
urWDFRaIwBgIsZ/XyCUP4aJv5undvviT1wTXeMznS7k0YTIPCPF28CAs8CWT6/JpVUkOS/toWtxp
Q+bRrlkbJIOIKOS0hobrTcdT1T45+cgyUPowWhdc9p1zvypkfQTI5n1Wm9hbtrm7uFzbxAES2INi
eaom3W1uPKMa9kOAi1IcdLyBxXsB6mE6o2ixkp10Y5rRzWL6apdLtF711nH5hjaVHjn5TPah07Sq
g5iK0JyLE338MrsxkjvQwMVwjalrUD4N4AgAvMEAH95r8Sjr73lE36iigh7kDXldnXayQl9Es+EV
VoqfRLzaKiUvIYaJT8aoegTIq0b09+NL47WgwWN4wDEc9YUlDKxkrwUNBmhsRdPwzLbLba+HPMRu
Q+jt3dHvqj7cwrgKqm0NR9W76Wz6Dbc80uW32K1Js0iTOHfpKgqrugSFmBEZlMxwGzc+bUfmJRkN
9PuGWaN+QtNMMHAPlEwefv8hGLfS5f3PxjYh6dYsT0KaBMMJ1darLjDG9G4oYgoK9kyGbYaRFDd1
mSXJDQEruXzxMy+n8lgVLStUqxH4AD/Qp5lxSRaVDtQKqyjL22E0dfWh5uOAEQvNmOXtkGsxPABf
BdxC8gXdpTuVE6IBGjWz2Kk4Fk8MvacFOCRcWTnnrA8N+251AsnFLrUuZS13IPj4ITKrIxMhjlso
y10vtjeEZIXd9yrisPAItM5SL2Vnq+5ChHGd7PUJ9demW/gkuocr5lrK3qq/hkHYo0FxFkCHgEoE
Y8iatJEPK6iOfjI7siqf362iq2u/MzBb198gKevqVi8kZwGEeuB9m0Vs4wTpHKksRlKCP6f4Csp7
m7zh/FqhKaFtDAnb+5wO5TzZn3BbHFcExjo+HMOcsWJV9M6M8SsU11rFiDGu68C0Buud49aazW8R
2dzyJfThM+w9wH7qu+aVWvVMvmKr7Ygu4LdMNiXtDA0usrZTRpDNBwQ3yLidvqO3vproRlJRkx0U
/RHOfDR7i7WOecGxAFIOF42kcySjq1FoHX2u/pz1XaNp5rqXKQyjktJ7YE4MeMc278zK1VoS2FqM
e+vFsgT2ClDgy9gZ2amszlK5IttOY2cOJ2aFyq03KxwsdRKgKWC3spxYF4Nkc0TfYLjkSxpjnT8m
Pf1GrAiLt31I2Fjexewl3sFYZVkrw2tF5qCkhBJH/e1H8MPJ5Ym/W1UAJbCYRmPOnrFMOhKZO2UF
bFJB4MSwLQgomT7wcyNlQaleYtafsUH+4t7LXZdvMnXBqO59UnmBaCudE+x9a7sREcxR7wMLWsB6
TkPxcNHBNpb7ChWXc4SVmMoXFQs1M1CKjKpwA3KQemGjOOLwpxHvDWt7UX2MTcLUZ5WNVMvFn6XY
/KVVulUwnyHNIeuldw5DGOgkkFFTc2yZRNQWh7ZESZhCe5b+sImklspog8uA09xKQmOmP8/QNbbk
9BZhXAlbnv6W+aB587KK1u9RQw7G38oIU+adq8rkWrcVSXcfTDgk+oXIH0PcrtNXO3M98EA6OR/p
7WAGbBFUCvNvjIxpPTjQiUnaSQNIKbnYtaKNEYFHDre5Y2r1Ia8S0z0ailnMaQhbT9u0GokJt+vy
X+3pjp+7MxExBg38j5kre3rkhmmzI8qxkYwlZJP+XpK/JB96GE4cvRM8GOfSIPdDbjR8M+XXMoQ3
ftTKpuOgZJqqRF1hxRPvlviemY6IZt5unnw97x9TUMxktSGeoUqab8+Whm55n0plfEh1LXa/BlHN
0L/PcTw/4jBwOWOHNv2XI663QSMIsyqsa51yf25HArotNPHu2O0d029DpHh1PJ0UhhM8+u1Yejuk
Yyo+r5CmPsBLR+R2OqoHBU+QpM9hTpzHrDbt89lYc3BxYZqH9V6QaCHmQ0jK/mA5nI6Vizx2U0A6
d3bsBvMm6w/Vi7PoXtcRJRZV3j32CFVv/QZF5936v4OhxLDjgsrhtuVJZYRP0lOdOhE6bkNgTiph
Eo6Eg2p6BxYVnBuKsAH4HU6r6hPD1MR45mHMKGd9vdKdUU+Q6QLvpbHGjumnBo/ugZGHQaZ7PwNM
Vxdo0dlcj5x8Tt+Yl0o7nKPJmQ2LJJCgt0igwmxTmNoV/yQn/Bd8frAa/VZNwXuUPOHMDQ/D2xpN
9c6J4wTiqOGT6b0yLyvH4oAoM7qVHDdtR8OxMhPm5g86ffBxcJenAjuecdHjAJUDGhazvQEny95Y
Zg2gHzCNJMFwWO4+skV4/vnnPbuMfNf/DjCEzTBKiTg9eK055O+5NnVwQI9OzkhY9b52WTfarE2n
HwOGqmqnlVjB9lFOG+2KG55qPy0y5JrMPDPzWnIwANK+WNsyfeTEDGutwXK21h6eDl2pJGqQKiza
JL2utCf46wynvdCd8+XLnuYZ1NWeV5xKc2ZyhqXpUM51QXcVlbTm23TB7HUuQOfvbuLy2wnZLOU9
xAp+WaCmb8+hTvAmGS0FHeRLohF/e+t4PdiqkS8/v1o6M/InD1w4M7BluweHyUusN3Fb9poHRdZt
ndNYTTw3CUYQ+qWragu8vm8iTKo5i1I3feQkwCN6hQbRnp74EErPZb1nQhrgByTWRb1rF5JkMKGa
uAWyHVrtnhA9lnTuxQ7fhMhGvglyfVL9mFTaUFebdXvzaKZwq9eebHlsLWqr9cvp0VOjkXV13hxI
INZiP6Yok7sAlNGGTCqu7O9LMOO1YgSB5Gx2R57so4UTr5XJbUnHzEjKDEMPxcc+1wI2CDtPc9Dy
oOrZ32FqmeqeI9ugflCGzHYy4nUorkSVU3mm+FzKLbGxkqJ4MbKt55jfv0/39ftEY6ObtoHuVUe6
h9H510qRmC/ACY7VXFZM50AfRp1pXFnqyI5fOZfEEKS4hRZqpzkgBwsUQAeG2fAHToTVTCSFLEVB
JtW8iQLDbHZYMPPw4BLKkexmNGq01xYkKS6wqD+2mp6Nh3AyW/NUInXGJqgT/XtE3h1gFXf09Aje
dARyU4a6dymBl/jc0SYXCTo6c25yzsqAzE6pyvqgA5LHJqkcnh3ZkHBOTNFmvU9yMmZnWCh5jTs6
0t1RVp4qHomwsjy0DwR6ENQjEXFkXeqzqsYYPy7c1tKr9qXmYjJRDvrZD6vpeZavygOpHfOzZC1r
R6yPACiXXaQiwoFNdZ2rD7miLlhJk4XhafZOGYir9iBtJ7kD91nXR1OXPG6Z0PFUHtwZd/nTK+2y
zR9VXLJe66W+8Kj88FCTJEK3hPliso1tsG7bjEbNuPv9apgZ4b+cG7D2YPB2HEwNgrPDa8lYlBnl
VFe2d9FNxQ1XLGw0glT4t1fxZbDUEX2bE9IXioCNx04H3/5ctkWZf1WF+NoQWsLPFgvpGMBh2xIh
DM6JiIObhJEOaapAGa3dMHbpTRzL9ClR+RRsUTQbA5GL5fz5CwdhAvplY+/lPEm3hl81zC/z2Nwm
dcB1kq6cnyj0AJ0jgw79TIplNd5VgSs+GyLzsVx0oRFdEAAbjMC1evL/8F29/apc1+KOgQtgYI5/
rR3K+VABeHHtgu0KEcqqJ0FnOw7Y3vvkrnFaBFljlSiOqszt/qhcf+U/wW5kzDcvNiwadzAi3jhi
mmqEDi2za43YcziPrl9/kqEXIYobcQveJ2GGi8QgNh3LG5UxsGoYO91ppTeodaUtwtrMjfXoKHN3
YGJIswaZU0YmwrWsK9PYkZKEOnndYsNsMtStSSIgJWOj0vAE/s42ebaL/gP2KiM7ZotaCmcFm9jv
l6f9WqqPD5CuqA+sHq8wL/vK7jFMZg/VyIwvvR2yPCtDoPvN8z5ShxpQpPcgYtt8MGlziDuIdWrY
1zhHhk96zmDyFgyqD1x2RpC0O4rNhti92oRBjVwZ0fqUqnJ6WF+ZRoyT34Z9Db9YKZ/bkwC5jNM8
lrhWettmQHT9YeqM+cmblugTRzs2/Z02VuMu7IT5sh6ALY4DisAigzFIVojGPdt6Z93qxDEZt6bP
spR456xae6pjMgf5LDGiljDUWNZyIRtaWUmyt6YG8acn1K94EZaPSXcDBz1CHN1jGb3a+RGMEuan
N3SNF8GOVsdsDqR5zGqsteWYqNDQd2mLzYswinAWJq6XVY+5r/8kxnvzJHLQqTqzVBU/BvCzV+8n
QQcx2qXIrmE0cHGzyKTSXAHFDgFw6YzYN+JsA83K5TRL7F39tfMrQ31fr1k5+VxRm5HMt54QNOP4
80i11J5pa3AW4PGBgXC7et11c9am2ZiJGaxXZD5d1203jyIqd3PRLP1+/b7ZMmYPsQmrwtfZMGDP
/PqsjfSOU7XlddeWoFyN7radPUQd7rVjTLiN8ymk/jJObq4snN6LHu73/77xui0EyhWrGpYiPHSY
+V5/xVxf6C2jPXBj26jW3Cig3ypwUsJzWKxTMskJpqxURLNwGGtYuzIS/n1FumX64M0KygtoMk4R
alGu/uHtve698fZgUiGhYTPTMe2/6r0FQYOmCDXKhRgpnnNdQKl2XTXTujOG5ROxweEZY3jS76Qz
4rghnye5W0mIkTA6lCKTnV9yPCXDjSVgHO7HMZ4oVPQiYQBIXIV+GZf7db3Wv/8A1ptbyp2hS4Zn
gCWy3Dc78jAOXq/hsb9aociynTS1EEH7El5ABItBkGuVudZdtdTtwrDHFp6q3SNK9MpM/rPqTMk7
7ji8CkIc85QO9rufO+/iF9GgMmhPa+csblU2PQd5C3Ix1ry2OQKh4HtLcfHlV620xFVyBra3bT7F
yX3e1Nrsapu/2gk+P4pfObhff/8VzEv4PxuPLG3H89Fsgzk2mLC82qHNnDR222vENWFjrb/qRZUV
e8OcPVWbtYpVnZbbD2E1GPIPO9qb5eMbkLiw57vEmLz1YyqImjXSBA3yfWn3PxD2Zu09pYDOA9hi
YcutTAda5XEY28WObGHEJ0BOp1j8yav6+lvAkQiLBqOs7nCbvhHhqlrjyOeMHfPcMo1Oumq8x8EZ
KnllFGAOxDCotNxwfsnPRpQP37WB7LdN02Ic23qwL+CdcxadjwBi2gSk3SWnHL+wOhAsmZW7UbO0
UvuD6fDNt8eBT2d/Al7Km+bY8uvmRLwbh79qLC8hoNzpLjWHKTn3fjMjSWvjHwKRSEYPZ2PqSaFC
hC1aoWF//P3ysd/cQZQIEHHYH01AU2+E9kllFGXbwHTSkIQ1d0XkFuENkr8yPQCu1RHO58LrPgub
O/yhS6K5dabTEND+qYuahs48PSg3kdOk4kGDeEiRsBxY175FRhos3UAzSuJxaw4MVE+Fjs+SXiQ3
lVOW4oWIp2mjm0JDVkFZCn+8s013H2c2VVTeVZF5AS+AHqZ0NTdlQuL5yUHa5fgJg6qO0cOEQbTr
G/WuM1AXn1uh6cVOGyDq3fKo4cQgxgTN/TpC+f23Z7ypj3yccrNrwhOCx/fr4UXlOXJy2sm/OrU/
P9viTOU35PQ06dkYnJjoB+U/SsPxjJ1JHf1ct55wt8UAYuamy+0ChReOQ+cPK+uNnZU9nd0AWif8
86Ws+HVppaMQLBk3uFqai7hZomovye2CnbEdOcZwBM8S1X41EWeFDwV+CpImksp6ttRADWmHrsI3
4Qap295yZXL7gI2QZ5BXixbNyO+/Q+fNM5K3qhtwoeBv6QbF0a9vtouHjnsvrW/6YFAJcXpQT+jo
dgV1ddgzxr3BNsPbWlNJVr7Z0oKjG8K26ywJKesGTceew/TPjs/iv1ox4MbPEhtH8lGzjGQ8ItZ3
G0AVUUqgbZA2JKYzUg1OCgVAvyMXqJ5m/UtQwxrhljyGwje1bSmNi1oKeJLAVXcWvLvqRlpWiRRr
roqhcZfd+L3X67TfzBio7wXOKELnTW/6wN3UBDcW2p96x/Oe0zWtoLZnZBQiyeIoF7fnMZ2ckYhU
X0f1Bf482oa63febpCABFzWlS9I6vG6ZHRwNjNHW8gv4b9Q1hHQn3IQbO4w0/dZsks7MN6ZeS3Uj
egRS2yn2OMkznqGCjpGN/bEB8+t15MNgfKL/DrcAJyKr7lWxFTY132luqgtLicsFNkQ6D34Ycrez
nyF5X1FI61zRN/K0OtfCEI8EplgvnDHiufJFub7933A431QKQNm4zXjE8/+Eb7xG6TU+wzKanM5P
ONqkw2D9aDuNecDEXyl85aEobjk0l+E1ATrjXaLaHfrbTveVu/Xg9czAv2wSe1WK5wp2NXHbfg1Q
6eAidmNEVbfa9CFjZonoYpkv6VqFuNdF7vM5HTkMmtGE6q7HIlZegVszQGE7biLiRn24/d+qbLSq
76FHcOp5nV38/kazXtu8KPRMBzUspnEfOO5rZKcV6h2WkEBe1rwbv2bAdA5JpoIhl0Sk3CPNq4Jd
btALupC/CWUUi0iFBKqjPoVKCnSJ0gbmP8ItEtN31pAb1nXNOVg9NqWKjdmK3bXxYY0qMFDXMv6K
2/qoajXCg28qd1fkk1EeppIe/1Gg5MrQh8+1Z8+3laNjocEeLv1q9Bl/PNW+ghjMK5UN1ybkzUe9
BkbiVdkrJqsCfNKZF2/p5FaxH7oQ7SNuJyduq31Nj1CcUJEwPMTXTfm2Ns9rc4zTi+GJ+FGMtRxP
dj3A1801rRVnnLkuQATS0qkQowF2jLDa5tRnE2GajCiq9CnLUF8VpDGGfzjKMUJ4XQaaLjcfzg/s
VTyHXoN/HWEOZD5m/UXRl7npfaAu76qpdoE3a/2I0tnsMg+TSjQWjB86KlmG+iSZomsnOcl84sat
zNOa2kWQXIXyK0/8F19offfBNunxv6dnaJOp7QT6PVP1Ika81k/yhCsqNa41NsHhAecIyEQdOJ18
4ajeqBukEr7c9X3ho7hC6zLTEkeE9Yzn+jqwtnUTZP5VAcT/1GL71/eYTHCHMEtJ9C2e3boj8rRw
6otDNncBc6SAq8z0qt6xluc7xyHX1CtFWLwPyipWvPiYkwge6cX4T1vpg4mrJRg1jyZvSp5B2GSa
dS68hoYhCWacO91aAHJYT6hysLjka8dd5gGhEZDvki9e7I70yJaNP12mAo6oapKH6dTG4Pnist7q
wLzynUO9OB4j8oH4nJkqC5T7BbvDSbNFXOzTsGaY0fG+dExbCdJVnirpxRuqUTtQKnA/kljT+dfY
dYni/jnLJVM2d4+llgfkMawaBwA8LZo/iZ7ng2lNfXg3F+jxlh6jFm89wroIUdUxVlwDMndm9SUq
sT0OtsCm3iU2YquVDgyqThq1fRMLJp5ELcVjQxSVlp26xJakQ/ssZiQsRWsSxsfMk/3aAbdAIFp2
SF10QGeKIw337dJ6Yosvpt1ErtUDrN28PcaTY5WXKmzruUsQjw+cb4vkhO+yIDlklBERGQkOvUsq
W986rpoCk/kz5jZ0hMBtQOC8H3tjynY/xwpCTeSNNf2AdjuQkHlKcyiyz/EkVPzEOC23NkVelt79
4A7dH/Cwb2msgEGIdtBnINL8qHtVqACjyqjmffBGYUFLOytl/SDQqzxr+pyZh3m9j0+ouTPtpfUK
4AmB0Y8D14QaeO/0I73BpCJNahfHmqEQkSLFY2YcsjiBDspqx8A0zd+hKCrfQWvzuvPaGqxMvRu3
HiHPuyApnAe718RBemaZH0v+uff4ueiHNV5Jrfv7R4b56+lgLlBcixGhMHD1khj0OiqoH53JQIdh
4K2dM+3SZVKV633e3OKYI2+Qk0sdX9Dyt3JTNUp5GyfIDO9cEQMMTm9RQEwmlPs7YsEQoRYGR9UK
/5kAY9Q06OWzMPRZrLz58gcpYSmCRs7TnDJ+/1GWTf0/D8p4NAX15QxOYYckgfPXMrPivspB1AC1
NxjmPfaG4wOqKb3Q2scWS2bjhDqPvk1INEC70UOtMI8ruDKpPKt7hHaJhzOhrAkBrsSNS/6jMaOZ
hDQYJcFoxRsMV2BWxMANwBosaKHcKNokpHK3oaw2tPhp/DQODv6D3XLlNx5RAtj1eisL9qu0rSky
TTu7qQzTu/8pavVE7pXptOZTCJxB/KHJCwD41cPDwdZK1WYK0geowUkk/cW3PklXs9EPB8exrWA8
mFVmBUeiAbSPq3ilXiYMdW9H9sms4iS8W2d6+qiYpjipw1FL9QiYicBAmvauqClyd0RztLf4Paq4
pttSk9NsEyTuEWEEzgy/jzdlPzVfAlCLOKlgAKkvzVB+7SZlW/tSkAa8hsaVC8N4rYri3uDfW8vZ
wR7F+MjkUo7Yr5G57kWlly8zUIGiY0nGSVXAodQcDN5qqfkoWdaNdj1IQHnigjUdAQxnUpDy4asp
sRLam1lBNwvC41TZh5+qocW7vaZDwaGaO9EJtr8XA65tTbN74DWqXtJSA2HaYeKsdc8l3Ge5CdZQ
nsBTmNhykuC9OzAnM0FoQUmsj0Qw3NRAq0W8jbERguSZUSYJngyUtetAiARnoivXZ+yqo1g1Fav8
aT0BrXyUgrYiGfKYrmlu+3SE0v0aiUAFOoudOJXlV6rZWr4EZkuV1lf0Rh6SJRpvTaNC2exjFcW1
lhfX9V+eKhQm2i6yx4ETSb2Ehq75hetyVZrPx3JJWpCXHKV5nW5HzY6JiRdhaxrHrnU5e6yF3tqz
ByDGWzOsLkK4lcZje8iGOYrRz+qCmHev6KMHDzGkixrd7yW3GePlFA6a3bLJZzxfqgci3DlVFS3l
777qRxc0HV2VeTGbFTbKneD8iU8Pk+5k/sgNau33GZoddxe5oXLOzjq7XhnKwuNy6ilye7kbAFq5
HysRgAgqoxLaY6RpHSe3ClnBbPpUzo2lWQ7yeIsGgdzTbc7MbuOGuVF/XSkW6TJAI3SVy+BhaEYC
tCgQumXEGETpxFA+7+b4TyJtX2LNstqvEeSFT7aSiUJyzjwM4dWEfoMSlGFRsYgM13mFY8SzWmEd
1/q5UbDAexmh6vMGSoPH2nEb6aCEz/s9Uz7aXlTFPojmXIUg4bVWkkcK6hJNADY3Znw0erlhXDT2
L+HQVye6f5CZ1tUCscX17hTsxW86jYTmvq0hBhwTcwy6p1mKJV9szZt7RPlyODcRorfXCRkTpMVV
xNIxptf+KZJeYL9t0vgD5Bcd+nyFkXTja7CtTn3gJOE26HtXPxuY2IuL29Fo2SHuamiWexD4jgV1
dbL9uUNSC6Z7usMyY1pRRkifKjN0zecBJSFraknqHIom5W6QdUTxqS+HYTdo5htkXcPE685j1H5u
YUUJ+FAJhCyJ7Q+5IeQWLYXxDjw9vSoXEdX43BespYeQuT1KKuFZo0MUWZi9dxDjhQ9G33cO/lqU
Lf1Xl4kYOecaxcWPFR4WtFjfN14xkrbiZB7gObzbmJ9m6sE6ziXDORN8r3O3aClWfyqKGOeH2zgK
jYG9oSZys7QlYSU+tBAWAXViRAbOFGmnoKvj8dZNBUVBM1ZWcIfsbXAf+oGA02vk2LAyhoCnJXJ5
yy+Hz5Ow3VJtJFz95mO+7FluI5yGTgzBSj0CVYeq3sGOMd1ZvK51m1QQmD6sxV+6JPHGShneLdGb
5bexdszyVtdtIqMs18N5ExhDdzJLY16tvdkoc1PZmN/UFvtKHZ0cbgcx6yctW2wqI5UEjhloKmNs
0LMGkspd5GgjG6XfuGkD62DoVD0c2SkceXSoL4srPa+8PPkjQfNsHG5UC+BgZUQYA7YWuMS21ezW
PSdTct4ChcUiWmVaQK8D/VaA4Kr2aJbH8ih4FHzmFDkCAsyUP/0Tu9j9mdCQ8DqclOe2+sZjj83o
4E55fWpo+2GzabGtHNMOmd4RFzVyjdLTS3sLkM1vdrj9R4vKetaqMToFurtJqyLvbmw0I/GRyfF8
/hUBT7hV/2SYSaLOps0JfTfGdZKByUpAn+4dbRj1o07aRGQjWdLYRAKrsYqPneTZiPahbF5yjEjR
zhColk5Jb8dQztupY2qjwdLaopYUrPikqzo0jUjsNhzDZs1rMmI+6moKYY9qZd4N8FTzmGQdL49J
/sPjeF3uISjl5ldg4PNtNO/xwwOZY1b5kQpXqOOkAS0mTNVVwiTbrfM09wHVih0Ud+AVyZDW82gq
36ELrt1H4LTztQgm9IF+ang88ACJk0V1wNzOeHTDlDn1frh630/Z1mqzenxapQmRQcTkNnJVTlUJ
xW0SPJdYCRYBjfNJ8+eAfSlT1hJilSqtycS9zmGXjgZW9btgYkD0EGJMTA55LVL7seOxaR9rr2n+
wNB/23gnZAK9h+XSzTaIFXg1uGnM3lJuGhiXXiOo9Ty1aVUeaclAR6vJ/fs4eBw1xUbHa8SpcMwb
HK8wu26bqlfYWcoJjBTaqrn24qyobnI0pPomsopUHeSohRcewd60r4Tnwa3FI/d5jeJDD893smrg
GgCN9VcJWZFYVsFX7h0njoQ/EYdFx0j/1h/DudzSKUjuHSzkzyxUqyQYbqxKAspa9Ed73AQSEykc
lM9aFo3BP5zo3OnT2PetvJdpXmrb31fzbzrcHs8o8ECGO/NAwZO8ajYanXQrrS+Ki++MFhZeK80u
Onr6Z8nUL3vv2qQ+04vto/3kF3F8IkI6NO6YPxHSYVZJXDyuw7EKQYH5CBOpv19BKX94n2/6MpR4
kAYg7OhiDmd6VVrPUl/dcoL6slJf5jis/KatOJTDVnYG71BqddAeMNi2XNMBXewGxWsbHTyQR+2x
9Eq/3a2wkd+/M+vV9B8ZAg13FDVgqgi8YPrza9Ev46iASaWZ17WvnpTKSS4hZ1V1b3td6OxcDRfT
llKSLSHEO8hR3u+zzxPoFciQVBreVk+wYnIYwlJzJpE8ye6cWIrqgVlj87Qi/IgrZjDipjqAkE3i
S9KKoIFVXy3VNNVlJermy0KzZBwSZg/QdiAgSehfVgX+Gkvv9GEx3U/5gACtQVNqPrWZEzjX3OJs
/KeD/vzR/+OoyFdDHAhzVdYXaKw3/UHMUm2rpZF7JWtIy49U9tZxGqWH/B3ps2WcDHqhxv16psj7
wHDvpBt14S6BemccVrMFMAcancz9Ko7GlqdRtGsKtP4Ntzhyr8HCL7mlVR7ZJGfYNIbHbqj57gtv
MnZNxjNxU3QEaOzywED8zEmgC29G2DQX3dBbKARh3mt8mYIH0Xp3/Z9f8lfkv/+bP39DpIX7JWpf
/fHfz2XO//33/Dv/7+/8+hv/vo2/NaUsf7S//VvH7+Xdl/y7fP2Xfnll/vWf7273pf3yyx/2RRu3
44P63oyP36XK2uVdkP88/83/7Q//6/vyKs9j9f3vv76VithrXi2My+Kvnz86//P3X9wQ/3ETza//
84fzB/j7r9uyKb99K9/8xvcvsv37L834F6doZgs+TBITaefcf++/rz9y/wU3lzKHzhFhPhCw/vov
yqg2+vsvS/yLaQTqKrYxMlVczuayVPNPTP1fVNa0jvQ5XYqgLfHX/3z0d+tqXa/Z/z8Km878L6t6
FvmQwYDGw5l1AvO48tcb3puYKBdj+KVRtjZd85F+OzbjZEy3eUEH6RzGRUIEQtjmNp64gY4QddhA
+1YD/uElIovJ/zULOoC43As1vuuHtqmCm5Qeew0nprEAddiksP6AYj+l5HgUhH08J72lQeSoSguM
JF1ycyBrOLegasK2qaVffwwJDcksm3aZiIZmR8QiCK9tUmr6IMGh5gwQvGdbC0ubOsWP9BYgtz2Y
bXdQPOrVUxNxZH03hkqJTxSPIG0qdtK5hxaD4nA8enZfYno/2CVE5I7owtTggCseSrATLkOdQ5yH
un4JTakhV+tavd4Po938CCJNNkdlY2F8ElbjV4++6vX2nnEkvl7QRO7Z7U06pTqE3XJXeE74Jcl7
XABBTxNlA4gwcTcu5GidfS1oGN31jbmDH1LLnZBFfWBbGEklVchlD+htvfIeDTLSuLSrEvfg8xTT
Tm2TW9lDOYcbbAkaxPMfNa2ojrGoxYlnt+lvW4ZPFTWccignM2hFu8ET6SfppeOtRYJruO3bZvgB
RESqbxDs0wLhJp2HqxHL8FmbZevb1LOCb0gFIBNY8MX695XQY+R7VUg5CA4QQlX8Jdcjy75YeZN5
32sSIpNPoMCm5t6tQl9e9Y5X2itZ+uU+6tzOuuRjbT90fVZ5B0Qqw1foVHm4bwvco5sEovujVgo3
opHOzB8nW2vCypkKN91WaNLwXgs8i1tIhE2wmehrfRZFXDxNuQytHXCB7rnlVksPedJ5+L+bkAxW
zAH2xrAdGkIjljlrx4+yfBOWpfmjM7223UK26p5o+ZFkMLmF0LdA95r7xu29dKa+Y4RJ9i4g7ao+
OEUWVdsgtZqRGSbl6LGIQWgYcLr8C6gIcrBTPQaYKWWdTbdt4QHimnRu5s04aIbA/4OO7i5RNJ8O
nUHToVJ6dUs3JUhguUG/2ySxF4f3roypkEMy5wlzrRzjM9bTmtxJ3Zh+6B39x6MubW4YvabXcJvZ
lmnvxlbPHmdghnfu6QiLI40HrrQeYp47OnbcADFl0LsjeyF7zNzenTZdgGJ0E2IuKA+OA2Ftw3kk
mDZjixdko/sw6zZCQsM+lmLy6m0hMKEdFSIVj/ZcZbzEjc5hgTxDHwuSKYLaOktY7PkOghABYVvT
Dwa5U0olwZ42mtYgNMhwM3NR6vjclxzfDnYz9e9rZkr5EV9U+hBFZaXtvGmoQYbwnaDQUqS/bCIX
jidPv4FGcpZn2k1mWljnIdkCeKjT2E22BuwR3DIez+YtVJIJI0fpGs9st+ETSaTQbGi4Nd7eDILe
fk5RdvbHWImeuGMNYPwuDFLgSfB0lLk1cwO7fKIhy/nUdUNn8AHoRrEetdTbYRkzvvAt9/27Ae7+
Q9K2Oqwc8CNYKeuuO/HBtb0qCu+L0dfl/6XuTJbkRrIs+yv9A4gGFPOyAdjg5vNMcgNxpzsxz4Cq
Al/fxyKjpIKMkohKqU13LpiZkslwczMYoO/de8/tWT42DrTytBmqpOQc7cfF2PbtLiuEhobV2p5P
K3NbVKSArGqbIzWxoYDJ2km6SX2aDfYCMqRfkOw0TZGQfhX9N9F07SU2KMe+E6wau/1kEWqOHE2r
RjRoo3jbRte9b6hzLSKhvQXdaOsVHJwyG34AWBBHyV2+f20W6qJ3gVXAzC0Gx7Wuqrml2cVWlpUd
lkWEX9Y07Z6cbOLdKpXR6yvHByi8Q5mQNLDINihhd7mKC/53TlghS6oWo9Bb1vxGyd4R12Vt+NBk
CKOCq+lp3kVQrZbXyfDdeW/z1rAY13lVPbqpDgG4oC4UR+Vhi71wcG/JvZu5RgeLozMfUchxtLkt
XXcE9mfT3BfMCO8yt110+Er53c6i3cE+z5SKz47O+C4ZbeIfibP6huC2tNEqbC4zBOZpqLTzOaz5
ub1HNdYm8X9YFcNm5GZh0K+RCU5jvctLZyHqlzZTsXAU3lhd8/0kj6EFYIC0Y4cx4jCSp6D2s/zS
qbaiIDkIOtq/csvGGN+DjHisHaN6c6QjwTciAhluk/UfYmbCi1Zz6pzvXtWZz1MwrmSiVlfClopD
5D5uLNIXg39LgnQlka0IcxLyGGY4LMDO82O5tlOW8OSr2riUOO7uJJ689VC0ZKfmxBkJqWZRbYm0
TTiZgBOO2ZSJh8YLljnu4ecShtAwSJLMgE5zw7bA0hcOSTVCoz4tf4eOFhTYK9gv7x1kUKWh9uBM
vkAf2awDMDJBLcZaTu4VPSI5I3+WBdWXiqoXUbJDh/Au4jrEgyuifKFFu49DeK7zZ5EZa3c5VZiT
/V0HR69u96mLp/KNzUhL/XfGNwwoscT4TG/XsIr2hapeDb+t2QKPlQe7DhwkdcluFKBxCrJU77DT
5HABdOqnOwL7jbx0pmUKThPrcxRnzJJ8cNDLTHq+/EZjV3d4yk1pzA0icHbE1EU6Rfi/+6VKipBy
X7KPtqVdaEwLJU+HVbB1gfe91OZ2waWbcW8Sa+jn13VjG963YXbX6VpaJlOUakflQVmijW187YXd
u2CEqJ28FstoeJc5zezVHQT6rk3CQfl4nuAebfKu91pjfRrS0ZRfcTNS9xIZI+WcMeeitSAolw0+
D7SiGccHl61VD2vaz+wf3eiU6WU9KaPdOe5Yp1/TEIDDrmGV/IQuFl7zxvlnhdZp33ufljUn3gaQ
oN8Ui9MQsS7N1suwZ6VwKjgNVE8rBkX5VklKJ2k9Svtj3claXmmPr/FFapaqAETkOequanrpxpJD
rnfE1I8lCVA3vmAwJqo9+lW7zV/YBPGbOmaRja/gOtzHsVnar56wLfHsIbyB9gogTh0AJPTFMQPh
ImOFW2ngliLY4AuJx+/CClRhPNU1MLMHFXZuA7m/Gai6CpzcriM55xYvCkzsAyTdVP2LZP1vDUb/
vanntv8ETzF+fs7Xb/3/D6PP2br4v/9jvvjL6HPHsLJkb/VPs8/5r/wx+3i/ceXiQ/bwG7Itcs7Z
hj9mH9v67bzgYsKhXQqzG5uaP0YfR/xmkX1i5gEMbvrmeWD6Y/axzd9MNhO4GKGrMLgEwb8z+/w8
z/MTcBVSaoXFFqP0Wez8efJRHWKBQ+o9pm3Ev8nLrbiXU8rpW2YF3vWiq1lFO/Q+tFVBVMTLH//0
Xv0xi/2vdmnuuqKdp/Pk9vPo5dmOFZD4oEPHZNMiLN64P4PBVc9shc8ef5FlGc/GNJPKXuAu9k6r
L+QI8KjvVouDzzwVN1zTkBG1McIKCqDogvhkXtOu1780q/cVpWrqedbb6kmwu90OuMxcuR9bH7IL
m/C/f+m/VKPy3jlYpc4V2h67Npa6vyywBo9icFd0K4sg0JHH1aQPHY4sXodoXYX/ZQV0AuSM0y6/
U7qJ4qKj37K65AHEffXvX8zPcQ5eC1kkCgzBNqJT4/b/5bUAXpjgqmgNSc01uAW2i+Udva72ghjC
vUOeuKX6L7ayIlSA0cz+n/rEfyG8//5usBgK0fPYPoq/tDIN6zo1WW4r8sSYn3ahXIIpctalMvfa
yst3kJtwbC2nDGjUaLZu305SpscxbGbzoEE95acO9tG6F1R2MYkaJrgjQB1DCJVwKqZLwXp7+AeB
/5do7Pl9s9k0B78bM8/v3i+Xn6TZzWNRqzhe50zEOSlIkhwaogF0PIyPnJqxa5/M1JHGXeOsIWqm
hEpKCnzpvBSwM3yEHelgiHsgYzm2GOVQzC9//+n+Vy+Tyw2fpmBVSiLlvMD4Ez4/CAuvMFOoYXyT
WB+0ZOUfz3FZBDzzPNiIYSbMDmpAHEvahPIbDvw5lQYZyeRImDzLdtM2Wjb1e0MwR8VkA+v8+9f4
i430/FYCA3B9F2s5CUQWOj+/Ri5zsVLf2cU8e7IRzI8NS6rMZ+oEF84YW+IyLO0Rc2Fg4zhlhsI5
JfeIosI/tksvF1aImEvhly7vU66GvQMHQuGfq99hL56rZnQ1PnTuPCBw2yg3CTZ7Eq2joVKTzjJQ
IDs2tY28HRUgzcOI2TF91suknv3UrREM8N1Oibc0QfZP19HPy2x+eZ/NUchX71xfi3Xylw8IwAes
uMWvY8neEq0mENkSNSbNGJEyGxpHu3SoRayUU+6oTTZf80DaV+M8ZmnCKrM91yBCp/iHl0VX8y+3
V8zGHhEGLh6SViF3rJ8/lCGc1RKwK4kc2nP9C6tTw4WaKWE6M8+G9p1oDAsEPy3a5ZIo4kVbQLvf
sZgiLjoHd2FrphAEpVYXfk/BkJTGfirH8WUxF/W02iEdqq4NZ7rgtOc2C3oroHOoQ+Oor0KMHRRv
aqw8or0tLCT7qBBzexoDLHC2OUKJQQB86mT70bYpHAW/fq4xt96s4wj8FIhzuSPLWscutqo4Hc6x
ZT/uLGd+7Ol/24/1+kMOHCSXvv2mTZzyrMS6/lIZ45TuGuoPjoIKxUT4I4x7lixRYDAdtcO8keAL
s/wDsZRJXw68Xi5VakknU+PvNIrBRd2pp/26rVks/GXByKUfNjN0D5ltwqrsdf9IRfHjtPW4n7ki
jgS+t2tH1wOenrRl9ZIN/YEtYfBmDLUVl8TWr1MSBokYU+8bt9LTZI9O4odeeFw7E35xK9qTHjpI
QpCeMuRSy7fi2s1kk9SZcF8HL9Os5YzHrRzCaCrn9oJ61uxgzWazbwqfBeFaM5LMSj30nXgO06G6
FT3kG4vacAqIhjUem/FgFO3Vmhn+l7HRxrdRYoznWi2HNjJLSKsnV3nKRT6qlk/N+vMD6FwMD2sX
2FNFK5auiYHN5FmDFGhXPn8jbar3TASfthbDBO0Vemiiq4kt6Wp6271hjeW7OVr9Bltu5jhMiJPo
xTz5H4Nju3eQb7zXUafBZz9u7RybeI8jKNHGjVN6xaGfrjl3CKehF8nf2iPFKIAJ6DM03Sm86C3R
ytjnc9g5jrATIGJ2mJDz91kyZsW9OucIyIumF3bXNODTym68kbIMIgs6vRPB5T149Ghe2FPgnUOz
7eHMA3ux1/SAsGJflhmH5TBUzimrcgyJYHScA6S79mKWWX3c1l5y13dl99xjyZVVNi58aO34RnHd
+C6Ufe47U86GbiXaR3cOy2QWNckW5EY2zFRH5W9hm60HnOR5VMCejxgG51fD90XMw7wAImNaPHcC
YZhdTPuxugvgls+xhXgaDQv8qMirGMf5JlXtBLwVX8tFPmmAkqTco6UpvmTo+Y/E8tIdtcnDOzfW
6qgcMXzLVVffDVJBPSaDgdO1lAlv+lBEpMYgPxrG04BZNtKr7wHtYZYgLiRK+JqiEs8QgVWUjxn3
cg+eAtsGK71ohqW6IrWyXQP2w/Dlmmy/8uK6do0lCnMnBIDimZe29Nu40CYaslree2hbz0zjQwVL
QeiTKrxxL4MJTHTj1Khh6q5RTH2Lg1vBDMaLcA1yN8ZJ6O6AAqivHdCDe/oV0zhUlXUfYMl7yCZp
XDAdYfX21vYw4o4+TkQcn/TAbJugmuPagxrKfyteSnKZR0DirkRdYn+dFXb2VPu+fpeGV36ZYQyJ
uEWOjBq/725WaW1HGH38QSc9ibl0HT+Iq08FTKCy/TpXqzyuhmBtCDb5mI6aCMoMp4j5nC7e52qD
V1OXza02vPU93LI5Htb5vXHcz3AAuEm8GbS+PZr1I2lJHI/sKH7oYjhzMu2yuzJo5zxgEs6PU7B5
R7HZfHzwJgLF5gi0aspz7hkowcdYFMsX+CrdQ4MdL3JqDLqFMWqc++c3AapH/r0p1XaBhSNnBcy4
kvit1ew0/HZ4p+l0fnrAH4VhkO0IithHS8AFjTZZqGE3DXP7IhiKbyn4ht3K8uDK7ibvaLEoOom0
f6M6VN63sy5P7tTrAxA4f++RlgeCS/N1r8aVhM84vaQtkkmNDHCxBuX6ggo939GqUd1OMz9N8f/O
dtKmZLeR+FakXnfo+PUhmyyyFySSXouqnSHWNtI9eBlp1T1t1d62B68y3AaaUaYYWfZHDZDkTzrk
CLz2Jvf9qiluvIlBQnlzuDM4Q/HvIJu3+pPciLxugrbdFY033i2lhN4qgyCe6NSLsmF9Af7ZJm6H
qa6btPeFTGi4d1K+zxHeNnxSTNpdPJmlDdR5dS0GK1wUZ/aRK/P8wcLtc1F2FEBF+HqRGpxQFhe+
ds0XtubOVdoZ3lU38NTL01wUET9aIDU1sPPpTjhanTa+j778LMJOXCD9Yr32IKVFnuQPHyulR6eK
AovSFuVxItKO36fvdngQKIMZA/GEHI3VHhbcB1JHeBXkDWWhzrzI22IRe+BSEGn65XlqWlZa0vSe
+s4V+1n32DKqTnzzwwa/NY44eu8269PtKTD22UjdUQk3EtbK9Ve99BuairXcFC5L6jorAN/19ItH
BD/MuK17fUk0eL1FmByOch6chH4qWq0A7FwWSFzPUvevcgvDk2FnRo9phhxHnzrmEuV15UdBUV2S
iYSvynVyGEtF7RkVVsdGSwNdqe5gOQvx2bOOeSSHWe+d870lkDhjWJgHT1i8vQwbW433UguLMgqn
e+SbXV9uNMhhcIPKFIP7gd1BJ1UE3cHZrZ1rvLDRMm+KrvK/arvxjxnYlIIm9zSkk0A7ViQrBqEB
wvCTmXbjy5CZ9hdDae7yvl2qT4vB9M6jVKAkzbBkO1bVZAv5Nr8J6cB4K6DY8xDS/hw+YtQdvy1A
CB8lzag/1NZVn5jD8/uCCvS9NxveMZhwtUTpRIK76gOWixa0uQvPQ/4q+vwD6nR+UVUuUBr2U1FR
hD1M0ry6ns+fmXDYOkay5VmFX604gr3zo6rkK0Lh2vDYFd3EZOFwutAOkgvmLSu2Jc5hyIhFdi/E
2M18sariw2J3cSkEEl7Ut4b7vTeL7REy7uzs8EOuL+y/jXuKDSmhw5ilrKgPV/fLpqhOBINYPUrb
HV6HrlgxJDbBB+QFM0gC2+EO4OQT28bWXO9crKKM2k1vwzSq4aAWFb/73ObQivli1UkIn7jYL3rN
cf9U3cMC9IfaS3P9wNVLW4U+I0r3WNr8r4JNJdBgq+NPjn/BM7QRHOyFHZZpwsW6kH8fy3nP2lnr
E6bjMnihkafdWzjfeGIiKPNtVw7JI27aY+OoPeN4iNI5rPwPI76M8F4W/braXKFej80+kzzO00H0
3jH16vWOq6PKrsICRt++HAiqUTK4SncvCpz5cYb4eVwIgjxb+dJ8CHvuj5Bjlx/Z4HFYXeimudbL
lt2RHKuiQC6IzaD91oX7Trik2L+8rkRyblHX2EDGuRV+tCaBaXRG+gyNzB++8uTNr3rfohOkKEMk
ZoC4klyPQwmCOc08NwTpctxxRc9TjBDUVRlagxGP5UJXDB0ETsKTp/vaDJmvd5bfps/eGEzLHm10
6+NWsJVMCCtjVPYN6tP3WSjrj1nZwTNFL8aNhvFZMVIPnuSf2RlvKY+tGoczgJ2oDPzsCVkifSOp
jHIF5645kI7SXVwHQ/Csikq1h2Wq/a9tNVZTrA17ng9WCDIsocpvG2Nc7/5bSF1o0tRPnAi9b15h
yJ5H+WwCd+2m6saAb3tu6SSgSEmiyIO9p8bugej5+UwS2F4TmQbhqUQN9LKBmhb5FVtf40ai3VGG
wOO6jldVKHWq0jZ4tgYbUMoGBNq6NJalN+KKgqLyW2sv+RVf5RZ2o2kshIHkumyHcnU7sWPKbpZ4
ztFELlW+zZCXlAryeBlT8yWYKuTTRQskAxpNuV4F2FOiXubgdrFluoiKTtt79DdzbilgpTX+i+uz
3yD0zSe6w5Lpqr0/BByOW9KDNLV3c8ip3Kz9e6e3Cmj41DV4YcmnVdfUh0Y922ZIM0N7Dfcl+JqP
FK0n6RLYOKZb76Hb9Cnzcu9uMFNx6kVpvIncapCCnI03DF1iMmLVe2eLuMoPEmcwkhYq6gYVJaPw
0QlfzyZkYhDe0Ow6Tc5qAQL6prl533R1L3+E7CIdvkYGPCDkLW55+YgBtoS1U0QLZsH+gKqEaLPm
W2ngx1iotOel295eO7InTzEZrZH0udv8U33jL7lRF5rt2aSIzdsNcK/Yv2YLhyqXE/bnKfKHPiRI
nDP9sMWfuXWGPaWLJXJNvWH75xFbem+y3GwzphED0dyTEBpjv56z+bZLN8PZkZ7E5WVbm0vdrEup
xLm9a/m6CF17sVEpgKlrRh/InEuFFMPlj03EgFwWk6ioT6quwQJwa6HKIbCh+qDUbZTTDrSfpOfz
QuXGRVNP5T/Eh/6ynDqjVnyMch7XnYu/5xe75tAWfmcyQ0dbV2bfHZMqQHgpU/d5rla456VQyGT3
1j2dExz4eaADDSU8NcezC88Y1nh5awHA4KotHH3z91upvyxpeXEAiC226YEFIevXF2cOgZr7gVPf
BKj3OUstBr/R3MKSK3DAXKyyoKS9WJvFbt5Ktzv4VPROseEMzGZ//1rOO9j/9M5xsQQQ+ADdIAYT
sf0LESHrBbAHKSF7r2ufDHK8bEJ0tsyz5/1Wle6/FJmfnGp/Xq3/HF3614/D+MHWkFweUt8vH4vT
4igkOd7Q7+a8zYbuX2aSAjG1DuHb3/9i/+VPAqwAZi/E/+2fl2N/2k42WWeUXbY27E1CWrbX0DwN
SM3xHErn4vcf9W/JTP8T/93/g9Y6wAB/erv/oi/9n3Z+G7/PxXc+lH9Z9c5+vN//0r8UJitAU/kP
N935P/+hIRme+RtWtjOAA4UCJ9355/whIhmB+5vpYrp1ML9xE8PR+e+oSJYpfmcY/OfVTVOrD6L8
7NPzhHP+zv2iJPX08uIeDujYyhc2Z6NoTlUFazCwmlNmj+QpdDCdqzOappHzjx5fz2wyJriWce8Z
Q1mxpiJm0ow0vw5V44hdV2X2ZFzbOYAeBAF2HuVw8leOoekNfnqOy1gS0hyj/kSLl30Ya7k5+nFy
XKc0dpsxLFqecJO0TX4DO4DDFU/HceX77yxDHo/KmJ3bbtaWvu7T0jqvgszcOpb5yCTPoUc2u7Xh
bvp9dmSwQUKb12aHrEQKYmmY4Vju1VvTndpxZukbzykeuYq+cfSu4+o65zzEyihYlXHPzmboY53b
+BMktIVqv4TudgVTnMm+n5epOE0FVjBKI9i9dN9JWzfz69bp9IEPL0zwN8DIS+iVEywRcZGp12py
qezBRJE4MKFRJbI1HHa5b/Q9axC3f+YntG+cQ/sbJo4Agnhp501MzMnrjojj62myNg48yNQiP6Tj
LD/q0B7my7XhcT6Bm+maaJ26tLxyNqM4AAgJ5JeZ5NlF6JjWbps8561igR2rYvVywamMhZHRmF2I
7kDH14LN+kVKOa67wnfM1Y/HSmXrkTcLp5nmEBm3Zq1YOUgKQFIlnenEwad75WCyJvOyGlWSbo1/
qblLurGx+du0V2TP6RXrsER0E1t/uupSOmZwZm0HTn08rPE8cv3AStkMdoxLgFsuNgwDBVxnhX+L
CV9nyWBCfob+6wtB1zpYRD5pOP8sicVQvZuL0xyC2cITUzQIe6xgLyU5k5huhfBRLvS0RwSdAugd
PPuSwavoWlBUyEwiaOJpZXQKViPEkamqu21Vo4oorW6+UYWQE7wQJZGXLDejzaFXjmYB1ySfVAl/
Smw9UlafGnSaEIa50NSJvYoJd10M+4RjRTqY+XMTTOqOtX/Jyr3fiqdtJO4TGz3Mph8tLnUQtXan
WLnAYIk30anpdlipBGt2hqDtKd3ZrUrzXZuDaZhWpotkBlcR15ZNZZk1UgsCdG4sriUbCS6Y0mNZ
B31zZRof/dHbebmBJyZK8wlyP81rdQAYAgIor3IsJE2iXdPKt4a2qb2Zm9sxVaubnxYjtzYGAZWK
T77BzS7DjHLC7TAZV6BFnOno0A/ocE1MaRBpVowvjU9B1B1eEp0AQ7ABbRKfnOqZVS9gUPmpKCV7
DbeiOQp3Nr4w+FRnvwoCEiz+rr6exVY/hj1+PPxILY0u4ZLvu82cuDgXMVLPHG7TbZUL6krIKDsq
phHGgXm49DM498F3S/gMjhvuMLcuQ+KnbbZRvlV2rAjR0HbLsgXHTSkiQbqgSC1diLWB8bMy895E
IaGDzcX+9B2JZnyt7bLuL4n7BvqYGXKq9qvhG9UOro6dJ5RMbkcFh9gie2aI9Ap2Qn3NvofWI6W7
10Fm3fO8CvW6VmuYsANzzYSbRBbbbJO8mERubpXxCuS5IQTJmG9VZnraJHWUm1dld7L2iZhmy8Su
owwytmFGr4x4KY3gqut1eS3gKM6gcsLxepKhfGWc419sqedqTvDwV4lvN/bGBbH6N76TkY1EyNB7
aD/+9ZRPwZA4rMq6gxT2QO/fCl5VLtuIHILRkKqnOrsJTAJESdU57JB6YuTfRmeT4Q5kiNHvIEB2
YSwno7+VcqODdGr9bcfUvXlgvxW+WKzbXhJip/Ov1SDdlxSgvGYIIpmTlGjuVqQHMV23hhVS6aJp
0f3KYqK82/DgErND6l1jl+o8lwFplumVkermsfPW6aocU/3Y+WG1p8YXayzcM+shH3LntqVd/IVe
zsH4sTVzUCW0OHhzRBlz5rXcb9dtlwt2w4mbViyIGwp655onWaGXLCGmsKUvU2MXQ4x4bA53A6br
gVzliEMRj+Ss7vGAlOxvWwUWuCjcb1vn46zlZygTx2pThXssn8OR3Uaf4Ork47NBNiYBAqjTAtgz
7JD9lhxx6PGNLx68WRuXcFza6mvK/elkpM2IKJt2vo7hLHX3HkJsEyMWzok0qcvqkHODuF5c5z70
De7kuPyyrxRB4EVNbZqhItrDts9pstwvsGxWihQAHPAxs3w1z1+mrAop7Zn4elY76rbhiLszF0lU
zlN527t1b+5SXebX2eLQ52SgtoQ7CaO7TxSZFvsYkuoyj1OHcMUyj53U+W/O3fvgkVo9mHTjUGQH
zfkoqrG3jpM0NdYPe2G3Dtll62GStm6OFCLgVwXkPqiUsLDYaaztT+GAOZjNNcyQcfQdQoJi9kYW
+YFoqc81x7Q5KNvs6H31XXUbFIBUkpS4cb/Xnjvxihbu8V7bzzkIlRaWFXc+6mYTK5/tvW2aG02g
3CLIPVh7H9Ag87tvlp21d0hvnkBma8F7ZXjUYC9mDqqW/gHzXXWWWRHLbnhAs6OESLznGW/d6cY0
qGmYMl/dcmZauf1BklfbzLuV1STsIwBV7ptE3QwOebesfbTRMoo6rtvSOiItFExfIb4EmhnSgYGL
loD6OaybEMUOa+/E/JmiUJekv/cuH9kNHCE6f9g1DnRj5m0zxmPKKh0cYAkykuPjpA48ctWFMSCh
xZbhOGz9Oz6mEELFuT/epXygEvk0ngbvzHDvKZ0U0eBq53trbWN2zChVwHKCoCAflqpRNfHXsLqj
q29j7BNtr4Hf2Z0LxaYW9yLvezd2l7OT2mqd8pUFGP6GM9Klek6r1Xwy+42XhroVPpvjxtXr13X7
kOdF8E1JICMlxeh0EEvpjrc5t6q4dhBFKRRjeYdLFaloJ4SQd4PaGh7GgAQBWfmVX7xWVDa+N0Xq
UNU6I0vQZgwl4Io02NJeBpthzZEcR5fn1GB6yFmZYX/wTwrpLdNE5+DtELzVfsapBPyp86VTIzwt
vPDzUCY9Qe5652LI0Ekw0xsBftxFW5g2hs2ctJUX4c9hM07UsbQjm6fct37xSxGPU6aNvTJhPjxI
e85wRDaBVo+bGNUH1tr1y0pzzIxyBVdvX1nDlkV+fd5TjX3o3UtjUO4BC2uvn9cSv+JucreQy7cH
tr8nAOjV+1KN4RUfMZ2tyqg8OoFa934zevGmPWwkQK7AJbLDwg+Hv6EaeH3GUtWJq/D2R0RnhoIL
3+cWXkCQ8ug5D4TNObf0+9Po6QbGTxOE3eVokh0bDjaIISLUCy3FHZxmoabELz1MBYtTfUwYNYzY
p4ApmSZEPIIpebDFgSN6juCK7l8pZsM6tdqpigSee9thHC/7KrYEVMmbdTvvwuspR8cMcQ9fw1Lx
eWijD07X1Ex2b8tYeZxB+PVzgrEie4e0l813bpvn6Wl2e8qY6zl9GLl63ANmSr9/G+am2LDdE0nZ
GR438wdc5NtwX28eaJ9o05VhxVIEQ4jqUtnu87CpCfeAO+aXVLz4AdotvZkHO9SkXtKxgf6B50C9
p+zJrZMGOUOH39DSarp0NMnNeRgaZCNaceVy5GJ7XGZtG3lUppY7S8GESDAbeQMJFrYYkccjqdpn
tN9AgGafcQQHT3F2XSzqkNrEFRwUoQY79KDl9kB/mKYf19iCi6G1MOxzqK85UHpmYe7B1Q2AhUrp
XgGrsFwuC6EqWB9F/6MgRIM/f/XcJ3Qrj+LssM/IcSx28dXD+WyzKYYrSgEQfMo7Ck+ois8CNeQn
vxXBezNT9RKR8U9PPtWEToTE0mc7nsowmhyjzL/ZbauMSx67ds9jf/Snu6Aw7c+RERHKFY3U1wMp
UArWhtlfLs3NyN501+eXONW9+6Y0KGVsOyeXUYAh9pqxc8ACp3lk0z8l+FqsuLeKi3orQudKqKC1
LlcA/XZCOMf46EW+2Kdgyczq3anHVn6YWdosJBFGG6JzVyhOnMpr3tdSQbMaZH0pR7s4eUBBOKhl
2Tv5fxwg89S4r7YOUD1KtsYvhr8RQCr7rrn3ZOG/8DubI2Wp3A9QZ8Jh5d40YeillcG3IqgY87Mk
ypgims8h1bBZXtA9aZB3urZCw8XrXuA0eVHQZIqnagEQkrCes6oHbZKHPjWmVwCfAl1p5zEKU1Vf
6EyZ5jWoxGLZ9Zr6baApA+c7j4fZFwTlKTsQnFufnBYA4K63DDXjug5KeSO0l35jC9lxzJU5RS9R
s2CLOVBP6WpqRfxSf5L96t1n7VViOjRUdybl7MpDsQ7Zw7L55gsmUPHcSG+5aNCD+hcHFS0hYz1/
tXk+BfclgCxIg7RmcE17tKkulCRxoLaCAZVuBip06JSV0UTkQyiPWtqwYqDiqOdeVh39sSWr4Rpy
lzq5fxjJ7FxbOi1i/FfWC9yAhqtySt0+8tuBmshlkSyQJUe4BL0agKrH+HbnbZ7V7sZis+kPh3a1
HYaiqLZd5Z3DP0M1AXXySj+85qy7fOUYmmcRNcjd0cT8eDXPnIIiSpNc5BN3Ef6e03NhIWGMHjkJ
co3nBhy2xPsW73n9mnMttNe9azFS6ImR9wiAh8NF4LnlU0OuYt3XvSMYhBWaCGDJ8pC2k75ojKD6
3nHmBxuRNY/abFPzpsTeuvOL0LvVyhquHWtuGSBgXjCQr6Ydeb7ZpBhS0Cs4LmfTbecpypGWoGhP
bsfWVSEl02lmr9nJLYPhJAjfUesaTPJyqTERbGdFYTevVnNTZyhDOsywudUkK6aY5mZMnZtfbQ+t
YFtPFLEIccWGen6sdNmHkcATJ1AXtw7geZ5PHzRIjc+pDbvkNI0dYA6U4EExPvrhs0fn+SNaTBPb
FdMLrE9YtlFKhRDpG6dd31xjtR4N5VgvBWF+uHVwk3c1bBMy4YL+aq1yxdF2oOdcCFDbpIf4RLdg
Jt1CAXfK6dKD+ObVcJfC0VNLJM5e/4MBjuh2DayAdr2xwARRzMaeH0g/ykxZ/C7c2B1cLWJxUxJL
hKi4SkQFeI4AFNzQUdpAVxCtzH6aQG0DNK++uKXBB0er5BgkVcHZ/94aOMXeMVQH6SfA0exLplxm
Ts1ViuXK6R5KkS6KkXzosa1M2dzedlZGsqLUdSh2gnzPaSPbjY1LN/134vWO/2UGvOMl5RJ4zpWR
1f15VBXXFVOrfuCJ5n4b7NK8CNazfcKZC8pdwy5YT6M1FmQn3PA+EA71uwvq2WOwCaowq1V37jGb
DEUVb6GWS3dNc95sRcTrIvXb7svm+C4aL5Hzu2xbtB8VNYkb+lEcHm45T/wj1qrgWRN7Urv/y9GZ
bMeNY0H0i3gOZxLbJHNUapZsyRselSwTnAkQHL++b/amF12usoYkiBcv4sYw+2t9R3DcTOeW0FGU
QkqavgJIkPdeaMHU6pT34Bfz9L35fl8fOzSlfW5EfoxoXf+d06rW7EYX7yRO8Xy55pMTkP/sOpra
lzV4bXBSpAXtl3SAj/jAH7gSExOdMuEcuzDfdhyseQN5s8kw9Qb+op8JU2Ao3oicFK912fLJcYw1
026+KjnzblZhMGKjas2jHFETxrDy5GtB/Ufi8BHzvoiO6zsK09nGBbTNRxenXeNXUvdYgeuIWvAg
r84Qg7Nn0jvxk+1FOehLYkPhybKrKjVwii8iKNse4cDtDsDtqndrk82pacYeblHO0HsY5wjTAXK/
+tNkce2g4pOsvesHZGAOCxrJdrk308rCUdUkBYWfc5/0pcCB12mBfYBrxKvEFaxx97GFvSV0tufM
yPKPlQWctze54Z5tKsO/8LvaHCwsavzh0JpOVlWTklJzbH1ypWob7ASi/dvzMkuJCpNWnlzNtG5Z
muSZu2AhWFEhuTmILruo1sbBhpzo3EMNmoI9W8p+rne+U7f6PTI1SaBqo1fzH4a+5SnmrbQ+sLdG
DQtb5LmZKPQDXeZy+l3CdVmTXrJmXiPbUqyz6qIqif6xo90DvqmHh6iEfJIqdNT73gRN+05NkK92
oUc+qYAo1IcrV+JhxRFfWCGarxvqHwAz9h8pdCwPPSXvy0ECDRooHa4qVzxvg5OVOytjpfPU9b4x
abOCpMgrhlyqJmVA424YPXguDGcSubCfdqyV2zYhdtlew4ZSzcSZWcF7qJR/S1SWKo0j5t/DPG6Y
MLpSiCuX/P4Uunm7HgpU6kce5fW9wTf0YrIcJUAXM5muuI+mlGaUtT44fefTKR1LHymuKljwWFO+
v3VWfCyY9K5VMd5OwXAYl8TB81PsZyGr+NT384irFB1qOcMUnvnvybn+uDW2VLsJS+eT567mXdYz
hj2xkcw8A2+i3V35VFc3ctJw89eRKmG9OeuSat2E0xVYBr2rk23/wapVYPJo23I8rcM6ze+rE49/
pj5uPuYOv2IjvSHHgGZzWaWk7UKKPUBPwv73LlfDmTnayl73norjUwG9pU27bBDrkeO07Z7hCYth
RylgVD37tUB+s3LB4b0IFX9BX+d763JT5JwCdf/oVv18bEKMwZsC227RSZuW0hoJwvVeUoVSoC9N
4ewBA12DUyEdrCMrWjjR6j6q/o6qcQ+IafJYl8o6xp6xru1oFkKiI0Rb7QSPUyfsP5WepyvfV/8o
Pdc6TZjqYP63FA220rHGY4ih4KelUgGw+GTW07iG/XH1svynGGL/HZdkK4nldcsE/GPNfpcUeT/n
rVWeMlJ+DNdCDxdn8LIKH4g1d0SRN7/BbDaDG28tEsxoWS4cDb3I+NvDNPYfZYADjV5yOAM447Jd
rEV58Kq1/EWcFRgaBsnJlAcn3Lo/5GRwB2xR5zzrLJDFBUmzI+TGYpHY+C0nTMt44cRpY8rhhGfE
Uamg9tHG0Sk272Dc3qVmx59wLWfGHby0tiQRQvj1K3d7x5c0n69e+LsNM8vHPLTNSH/YBK5j6ano
B6GxGXiDknBILNfOpkNTjUjPwAU3eGWzwJLFnddjffmQqzqA58T9aj5AiDHoCRaFZjtmdcWqxVI8
cmOYP08A3N2cM2Sa95hP8G1VuXGR22O3furWcfzISAq+FUqGBceWZBER6Bnzb+Cs7vjky7FM44lL
35Jsvd+grtWyKJ4mZ46esTiO+sGnFS3YaXrB7H+ce9kHkNWwu4RRGd9PpXKfUNj5FXiNddKwGVSK
dwBXRpf57iUo+rL/jMA9fo1BVN/jT4v2QVWpD9H3eFc2UHl6t1lTfKI6Yy5TDC3Yu6f5JlvaA7zg
EweNhcEWU97OqTMD6cTI6jGkpeC5XsAYXywVN/6uCPv4i0Sq6+zrwKPYPuvthbIhDGMky+KURdPG
C3yw/CiZihYXw2ZUSPIFgiDvltbv4qRbZ+yfhKPj5dUAhDg2bhxcVmyZX9u28vCCTCO34YZWnFLd
450CYYkpjWHt3tVL1jUpO4zhjzRx2uHfn9Y1P0yDq520oiDkHItthaCLBfRAkt/6Gb0VOWVqOUi3
QiPKMGbjZmpxoN/a+/z1v5hLzrWwBwutl+T1ozPV/ndO8oXyJ2t84VyhuMsHJnrIJiu7Bq5FjChi
eUOnVKmwXW0UspT7ANNJUtVUYr1sMygKjKXz4MI3tpEJNqz8yRLb9bseM2zCOCP/4Yy3X3ISSr9J
KMhDWULv/F0YZ0KzaoC47u2lCZ6H2KLoHJHS/qd9eriRzuH8epPLvTtsV7NwGtZ+d1ICklbCoIM3
Sqwob/QJCrL7QSnzp6in2fGuXsWw3MkBm+iZu4x5pAvTjd9a2M7qKXBoeeO9L6zwCUQKRuA69uLj
WtA68mK6YL4zfgBrMY+pBjvG+UQI2sf0S1YXe1OqWbuMjFU6y48m5mHhEM5Yd4VVgHWG5Jb3KcWi
on1N9L/YlZs7YRZ04M/B0HBKJ0XxNKOXIFWEdxqPwZag8A213CFkQmvy1z7w72fuyN8ZsITigcJF
HPZQfzw7ZR6OOxzGfBA58ir5W/hqYAFjTeOr15cTjaKkqVIGSqauwqc9jP0ui6FwqspXWRFhT5VV
Odx5SypfQ09Pe2ZCgyc4QJPb0rjpIFegy5WBu4Oak/lFSic6XqbAEnMx0fOAupuEUs1HLIXe62bH
tgFeOSFOr1NLFCQyFnEMRNT/hFcAvtVSRR/8u+OLrLz+vMRor+yWxq9bb+BvWwzrG+RD1lQ+pj7M
P15uxsTtvc3nhrQs7aUM1Vb/osx6tq4xJFj1HOCPtUjKA69lURd2b1bVh8/EnKf2UpV+06Yb8FmK
QZXP4B9B8H5uRWxFp57su3WkiGUC9lkQVv7Mhszt/oAj2JqfbVi2lYMoYvyHmle2B1X1Vf0MxSue
8ScJp+CtX5n5r25FPyVbRkXOfqZdIkwWNnhsMwNWHRhYRfaNToVcxoVl/uoNPTunjh8nBJFovs+C
ykjcYiHuLl41qFKjxILVeENLT56zBvVnOKjwyzUrw5kg9njqrEz/B4LcxCAXxltSkwg3vS4amTyn
L6LxLmNJOW1y8xjlbAp1SYjERDiE2kViDh2BTap4ogq8Ait29HpUkTdeNJFG5QnJXvFFAgkhQdMR
JRBFtl1oTgaMCD4qfMjxubKmhBvpYLLaTD/du/grxRmS4kAvQTXctHV0j/cCbE9abvk0/ltAIrqX
YWo7eeGX6t+xbCCMqhptjemA+d+ncTJonLclnDpCC51St7fy2n1mbObRSf8vuN++0g0TgDuawzLP
4/xKQaG7x7OxfvRNxWC0Ft4gLzWnxXReFBjfs8CLcA6VtYZs69ApPDrSq/8Q10FpiJ7eHtH1rn8M
xw4CXeBhkB/BXlDTYyBQeAOzvEa0vbNq4bysYW0lcSV5quMogDRZK5Jytr2cC26d3W5YGBHA0UbD
WxBla7wf67aw7rUFL+7sQFMk/QP0Y64d+46NbP8bKErE07tMq6D3tlLOPSZz56XCfjWlOApL7sHr
GuAthX6X2tqfq8SGRv5uFtuywYp0ALtrtkM4waog/1igwd5xFWdxtvi6pFY57sP63Y3X7QsYycbz
g2PhF++9jIwJG4qmuOJ+s2nT4nJjz/Yu9NGiP3JI3MWhqT0VPm5MV0z20dCtByI/QNCZVCPImtRo
+6csR9MhNiOaafszDJsXrCnror645hS9jOQIIVWH+wHXfZBfm9GN53Lv636yhsPmtDoUx7ILRfYZ
Rbd4CWmGwfj/LbqzPLzFHhqMQe2cnm3JewI860g49rxU3c2GunSm3y6+dvwb8yH3g/FOTrWJu32X
U9LRniVP5vxRBUXuPnXdFBUfYZGtNSaAgRG0SXgywER3m2tbD67LZJ0OoZrMEVM6BvumKCmj3Rxb
IXizpxGf7jCKziQYHRh5E9KH/by3RjHgYCmGSLDGRZg+zP4IYq8rFz28KhYwFfvdih3QGwTBPMsY
oAc0+0sne6taki4IfLOmU38rRk2mrS5AK7n01gt1FIjSkJG7wJlPwWpxw3toSy/q/mv51NyqyGlB
2BdcEQyX4oh6Bi5rqx/M1zrjtsCCiWUZIwIatnpqFshXT1MlywYGjqqzPJUgH/0oXXzbJzPqDVTM
l7ulR2Y7UTchiFKsNqVWx5zadi7JC+K8k8TNaqh3QLKG7ulPVXFXuZ2Sj5wcUEl3rHZZBzamKp0+
qZqBJg+CITYsQvoPVQfTBGPs0B9Ea+auuuA97iE3gjSZop/Oj3T07sTkha4MsthYaSqQeVrBZfYT
7KDRdqeyseb1aGexY3j+0Jd/YZprzD4ePFrJWPZzuLUB1pFzr3KnekBI85aDgBU/nzcZG3C2dSbE
j8a00wwpDqagg+cqws5Lb6RvESRyCW52oC6XjPV7lldzdAmXqqGjO5stNEHWxLngIiGXmEl9Weuy
9E4yKuRwh4HMuDdB2mUS3eEfKf7e2uFve3q3HYaOy3PWuMGxXmwZzC9D1efORoW59oIjVhp28dyU
jG8fJWqMx20ciwkAVaE8KhaiDbdL0kVtOSUmJl1yt9CQUO6hamQyOrO9MN0pEjBmjibsbG+vK4pw
KcDIAeCw+qvX+GhrQhvglFem0+GkbR6idLAU6+C6osfjhxVMrfODF49WfuD7C0jAbXhJnueZjNm/
Ms4gh/g8Ff1/KrdYrPzD/G/YAPtt67PE4rK8AR303KIrm13U2zlvIjvgDWphJ7e09aMXBTcnnsGI
Hmv8JfpgydWekYSRglnKoetBBCOA+eDVAV+xJHu6XKZ4DS3oMTT9EX50KvEkKCbiNSr7ygr6ZOgJ
JL6qqOzEP2sA1XuSure76y3kUyZBZiA3GbeQ7lcZNjbLrhA1y7nLK9hzrFIDHf0bmoiAL+dg2+xd
xOWhSqvNdUdgqTCE76fOb99s6v9EojtHEKZebNMdVrMCQgOQsiGetKyPQbY43XlbcCK8jZ5pMrMn
7xiUDxViPdUcikXBfozII9Jt3/VijzdszD+6mkvQ2ZcWUdLbjiA8D7ywo0+Ox54GuRlw868M2JF+
GBTIrIaiXCefkrju8+0O0hxVFUjSbtff6gCniLfFWC7TbZiIKTffgO8C03VjuR3EQOFTWut6tXhV
bnL5isMhdz8NYmhwRYji8rwTQI6Q8/zQqo8twwMtOo7TA76FUTTQXsSJBesJcsogBFtUgv1tPaKJ
2X2ImN80tHJbrR2b9hBtTl6r/ci1V1zQcjpD5CkItg/KPh3/oiy6dm28VFqJtJ/Wfjnj03HV/TTi
Rf7H/64MWjakVfNAbS/HwhlphOFs6Zxy3jdwwXkIwzmLqbYrm9Y6gNNasgPmxKp+sQkEJ1BgmBI4
Ey0Yv4xUy8RUQY1rzBCT8aN5aFlfid9h26lVJCOhr+GC5dprLkTRguzoOpzVT+CiwuAU2TAQ4A7Z
A0iina86iHyJADA2PsHS8lSy+TrXiDor8eQzTNGuOdSzU5Pwhc3lvXB+YKrAHY3l8YXIHBmbla4c
jnPqL5r1mlvxZHP3nopmTRyaUcZfPnDq7mdqpJ3/hD2h0BdO5I5NVO8PWao5a9yrtsh7HRAqK/OL
ESymwzdHYfqKdMZV5VC5aFOPfMhn9b4t4OoP+Tr7enkB32/8a+3Mxuy5YrI/o4+jIP4Cq2NtPtai
Y4u6duWab5dt7Ivg4Bu3cv750dJTlmOb+DlgExDCFfcfo3xyoZe7ZcAX+ViuFJNShbs4dKCfm2ga
FwJWxtbtHjlQTV9TDy+fvF8WjBmfpxGCHYvTFeTfHTKInBQOLmCYj+sW83vabThNCvldxcU2TY83
eET97WYRQyEyVNGZMKkBonfe1YmrYOH2gmoF2E+NOnErSEI7Z4xCa19N+cguygXNbO3JjfrmxZf1
1rvH+baef4UUGfcnOfImxYuz1DXlBC29M+VnOG1ZD7m7mHFr7vBpTNtyqGz2PBRvNSzy7/PAGf0H
pihw03hlMG48dfj6HGwfWLdICnNdhtnIOzz/yFx3nat9b5o1Z6U/DSGXVbhn8UL14MhfKjDUPZf0
YoW7qHBtdiwhzjoQds07FJXV2elt8P6SBtGfUzH4z40lQxjq0jLXURHSS7G007jVajIcDzRGkHEm
VMXBjivCbM0xiwPgzTpuPEbtBgWQVi1b2xQNjdUkXzLX085BZKZqfsyE7PeIl8udP91xdgXvH5X7
EfVBEXPeTmxZCMS270c+tFvlOAUjLQSsq7No/2FpuuKgMwVuuzSksXfEjKyEYviJudIqILpZjq+f
2iETpyxW7NC1gda+tZt+WPCFNVS6AFVEPuxSM1c5uDFiti/w5vxHObC2YhWjyk9dlSEZIC+8BF5Y
+OiZ2js7gWV9hqHPvw6RnHNiy/Jf/SiitAil/cV10z8OFckioBvEK6Y+WJOFN9Fh7Fj6hW3gX7Qd
1ETsyo29DqThp3aCjCHpaCA8tI222FlVBnaHy8NDvug2pRHBuyGtwXX2aNDnLp6aV3tZ3CRc2uiF
8IK1I4UJjgGp1lUM3SsGP06IXy2T8T4qt/EjwkYM9Lhoj1HT52mv4oI2onm4WDTpEOzPdf/K0ETC
iuFCspQVbXZtCJKJpHeJtiA41h+kp1krR+3yz47ycH1ktUMuZtO1f6KJRf4d4O6ZJOAzfjstpftd
w9lcE1Ig+VGFK9FW/jzmzlxGPBVB8RCPXvmH+kOcLY4egncMs/gy/DXkdjCN3lmHbZxQIZVdXbgi
/s7KMaa4tLbwG9a+Qz2k6jFbdiMWGupqNKZJPaSyL5v9GNQgV/7vzUVWFwj/S+3eAt72g7cwdu7m
KoueiO6yRuuqWb/ZJsC3yxcs7z1AOe5OFHwQIfg39xXR5fLs4CZJAI62HkvRaKMap7Nc0vlab6mw
1vUhNBNOiQjiv5vbcu+A9GLm6JBvCnRQbyezFtBPj0hxamcVHqsV3AlsEezcJEKYqZsIqbus2csn
0qsKJvUFO3wgJx/fLaLJUQOR+0TKqg4gT5ejF2/xgS0ZYuHoQ2pa5rI4L3gyHtcIzPgqJLf1cgo3
9ElcrObqbjymDHfNa22xtEcxiLcgpU2svjNrwbSr2ngnJSNjMrPcRaiUDR4veBMjUw2QNTY624KR
ILba7ZC56EY0pID8Y1MYtA8okt7d7PpsKapVxanl9rGVMszXKW5C7wxVezhNdqUlmws3O2ecPefR
6P4UbZU5008JT6NtxruC//MD82z7Ctu0fo83HyaqQRVmZojlqWi8+ZEkfnHNYinu7Q1SZsJ+s3pw
phkN2g7D6EU2AkuZF1hACKfOumTR4lM1TG0Lx0sY9T5Uuq60Dx4Gh/cus+o3uzLdO7QYcXEX7e5r
4ut3lbNu+YlbK1uNbIKzeTVj/CsiDH/gCaa50jjbtUc6uY5zOXSsbxznOheyvy+ws3zESkXuXjcV
qTwAhk5yCzjEJ98ImAOyDqoL8QGeQrpVmkeaiDEUxbxkpM/HfdeAZ7qSml6Lg6kdgABTDO7Ex/GS
cPEr2l2sF2L1bPQ+Wg8z/xIF3YnBuD3odetYoApXEUEz7SefZ5LY2ZCvScltY68tQdFsnUXWjvVB
+GB4OeHtZM/JW4Kd1CmMyWogjJrsDSl6u45M6B/GhvfAVlvvO8yk+c7rUAdzFzexzOrpSfTxltKg
EiSQSMpD4JXRg88V9SrqDa7jVm+UeDpcnJ+G2ShNhECVr10Uz08Rv4eEt7abHxzOnJ8VL2u/dzdm
K4VV7ov7l6CE123tlCCb9dIS7DjFccRwC0oEEsWmluJ3yXv2s6jXglBmZfXcm2y2bSISM0N1DQUj
nWYK6EQYkn3WWfYqew1AbeHigtIyKOGePLYeREX7YVr2SCEUQEfstp4YnGbmgaB5H/AK33m9J97G
2KVAcUDLOo7RNnePNEQjfc/CXwiztfZDTsyFBUUvnh00pLO9aFpTWST0O5T72DmsGYCNHL35BwNm
EDwty2BeUSAH65AXahQp4KV15hklmZlua+nnaTbQ36NV0/4E4D/PElbDhfd/qd902cBWmQpbdedy
wKi776M+fovwYbq3QKLDGFFIyd86Ba57W+eFD7XrDx6+LYfuKvrU3m+OiJhgDGn0LpPNvqBNqjna
SkgIE25mbx+N6SMoScvCv3/iB197KfqZP/7NF+myVqsL9oBs9nH72Au9FlYZ2cXZ0PVU7S1fgHlk
39H5XAalGMr20WQllJIQJ2L1nNnsHm4TvpOFN7r0yhiZ2bnw7njdzT6ncdT8PzI3zlyOYEFgGUEv
LlLb7ymq3dFenkPE7QT2d26Mi0Ez89aguMZ8cVgR2BPOLIz5078xkjfcVqpRjXfcwG686DH0nqi4
H7tnS9S+fbCiWMfnDomLOg2Ps5AEbX9juI04QLKIGEGqcnpymEDnBf/ymKNs08aq61/ScjKJsQ77
/MFw6Gw7UtiUXwCpgkACLGH49IuIQTHuvOBgleAu/oIOAE0j4B9dOLusL5urhkrXYOS7tzouPwAy
Kx4uxSECvmKqRkyc+RodqGaI5AmsyHZB7C+e8+YWGNlK2/ifvVFK/Y5lgaNhm2kRS6SmdXqorJiF
LO8prsARIm1xN+LPLHdZ6d+ch/QeKXVX5PMQvUkA2PExcDeh/jXTVFlYB/j53xAaHPsnYQYV/UGr
nQ+IGZhemygSkldJX1e/hrXGcEv7Ah1XJm+DQ47HV32TqekNb+s1dF56jUh4ZfkyAtwUyxA56Q1w
3p1XIwk17QHfkuNMglUHwRkVEjzMQM6K0EfVXhwwSBJvuu0MT5JqFgGwAKQHlirF+/+XKZvIS/uV
pMJ34Gjkyipq+IUAmIJAwALGB7+g3UKcuINYPTeogRMqteeONp0dSG6/31kRemRLvgIcLu0ykLnn
7JHtqHUIjK6+tZcDAB1su/nKN4hDbMbQUHayIkdNjqp9iegfT1ZTkhKe4f+IE6DP7jCOdrVcLcRX
+r7oci72hM2G+VsEAV21WZk1d/3il9Fzhv3mBwPyXJ5D06iFjR0v6Fs8jvBFl+ffDX1DfHNbhYy3
2OEJcGX5U1rDfGG5FoYnA1bhivv3xx6imIOqjAqv/dwWTYYO+Sto5kOIT7VPcn+jVyqJ2Hpx8FFM
Dz2DEVEmkh9g/q02PxiOoxUN3gjFl80sLsK1oUd1lWASEgVzA/85I52wT6PPKJuEZBvsA4QgwARs
IWHCiIQIFdYs6qXq4qmd2TcfG7GZ5sMy/coWTmmxQRxfomL9U1AwAOaCa3sPZsidSGu5SvG5izrz
s1GlOuzcpvUXUn8UwO3QzjcMOxJws5i8ES1mCQZoA+TZWzgXjlzu8EWDJcYWTtf6O1kP4TZcZuZJ
/O1ZPm73PSxpPhCQWtV+xQJW3csWEnpqk4oukSw3M3RH20eF2dv845C7KABa9tA475dToRtBaHyl
t/Q/sLeIeZd5wZOZpXPoNsMlsBqRbclQ2l1Et7S3VX4TvNb5Oq7rXRhZGhWFa9cI7VllKN+YU+a6
XR7kQFqrS1gQ+irCwmN8nwAPOng70tGJGxil067TEErL73AY+uHVG/O63IeErvkYc3sJIcXQ2KRr
ECPG/974SdX8VcAJl32gYkt/thrbAax/VvRwithirjsdxSvGJRl5vT4MMygd2PhWM/NIgFpsH53O
n/lrRzconXsz9ov1bHeyDP13xKoy3NuxluJY+IjrTEi+0bijoSholcSSQNk1x6VssrQmQdr8M5V0
3G9HSPaY+1Zh+LWngL0KfvZnVTe5d2HwdQJgbwg7z+7Q40ftiFbPd0vBj+cVCowDFBnn67jLKE87
BxUWqJ3d3fQpNS/2wdEIpLjjl4aFZd13Z4vM1R1nEvSYid3UBZ8+LsI+n74rtopphRfJS4FlD2Sa
5vISyWy2D1q0/sFTkXPtsLVPX7o3nEH7wSszfQgkcHLQRL4/8BIllQacAbSVnM89fAMrcfn6wGiU
Vvh3KzviOBvokj+RBQ1jmre1OLpeEwVIRQgZfEhXduu1luEtqWo5Dq3C8bQrynk89DWtCKg9/AL2
gT+ae10Te+RQ6NpnLLDZxe2D7nXFGpsxTerlISQ7+mEGVgMpDEh/N405SV4Wtf386Fkal+yqQwf7
Ew7Y8YzfYrurKEObz3hx6dydgJZw+b9xVqcdbaRdeVS2hqTGitCcdS3LRxCnDGFmcYsn1P2wu/O7
bOKTb8/FcxAI2cOestd7V+FJYYhmbeqxEp0SxL/BfqTHwx9vq08c6xVT8Av1RjFh15qytw1PHuz/
Oi6p2SOYZ5892bnxviEYow5tyH4+iTLZp33kFr+9G5B5FiMoDgkK3d/XmM2th3Crh2M94mLb+/DP
7VQsOOCxwIg6KWK0lt0QD3l/aH0oLvfb4DPFEXWju2/2K1ZRBIkWvl3ubuJzkVb/Fkk4lclIOodz
EJbUdm6AXjpHXibz19qRNSCDg0unryf57gpazRLbWC2uMjJI+m7CwUUQdBOpqqZiSsE3+mfEXk8e
smEFtmhJ1m0la/Bf4UyFBeHicf2RAYndOxWJ6YUEfzCco2Cb3pw5jBBZrLE8Bn0muwOMnwiWZ2T8
01CU7sL47DT+44CS8gQpWF2UP6vgQUVGX8qapGAguVWbRi9ne6sFCMohPAdhHXxHIprRJyTyOH0V
/RPTMb+uBJx8Q5EbyY7vaMzLU0Ma88SjIvdMKzMXsAHR7VLAWVJnh1gIQc1Kb+K+15gETwqOsDzY
3sr9rZF0CB0tnK3YZbKZxXojZHCMlNR7u+CeyktzUj8mX24QYozUKH/bvKWOKvq7El2ep7k31qeQ
rG1eoXT5U5pNA4KHT6SN/IZkbcx72mVooJaqN1Exp/M0sOo1ObCfbKrccu8GWAhQC8R47kYnqFLB
deBVixJVx1MZ+lcTjVwve8j/OzZ04rGbYVj2bJCwEBRe+Lw6JTG+ZVnbfd3m9rqjFnh8yqyyBB5h
NZd1yvR+9id8RyOlQZRDcDPWOS7DdtLmYa0rci08doqJs47m1JlKnQaKiwf74kgd1sBtHhWfObhO
vZNCjabQXdduljr4ei18/hbezRDRXLIwNt77yME0oKRG/lHGFvamopjC2/odIn/ieDWuIoSezj7r
2JRWGlo04awZXRnHjfXXxcKaw90b9guldnmFwXmLSh7fouq6pCGSSHSpdDEFStuwT3bHMFhPBQZx
8tYwTblluL5IHTYIJ2PPzqHyKnQy6WTWX4Li8ijqUP4JNJ7c3ZbZ3tkdBwwx7RB1YHNQE9FYvOyP
T67ol181IygjXFMXEmbdQQaj2tsANMpPYzvea+AGBfjGii3FL2VRAzAo3/EOLdsiJkPolwasIfuH
fVDI+i+sn/BJQXSpT1RJFBDOPAszcF/N340iN+gTenxu175KG9zM4JiGBV9DbzV9otjQnhXL3Key
WvWTMZQfvxRsRR/7kf0LdoaQWarCcISQ31IW6U5DHuxBqLH1LBzsswPdhjNN6Y33Hc7tmn21bZdd
2SbwlLWtF3kMIXlIGBuJ62RKXGvNzmA7fRybzpSE3rFCWOvCypDToHyT6gZFHDM73DvshLj8jG7K
MnlBLsMcXdpR9uoHDgOwIZqFEaxZin+zHqh/hIZExrj2cg5VwivUmACETqSCJ3agF2B9XbMVcy2C
mn3Ug47hnxVdw5BD0OI7tjbiYPYUJ8pRw6NdOkW4zzuOjQQScIsKwpXjnoRxT5Moi5aHhbvLr1nB
/tyFJpD8gLLZYJdG4XJb7hva1EEyh9X0wtAr4/vImPzcdNq7xq6GTCjIUoiD6tjdQ+bpSSfZfuOq
36xJSi6obOn0efH00h4IDjXYeFmvxmWKbRWzAokA+z7j86FOOA9GGpX6+m6I1uCWB5lGst0iiFI3
m7rpEKoiQico/Qe8HjB6JPWVxTlf4KvRrtN+dV5TAduym/XMP/YevI4eC/4ziICXCAHaue+Jqz3M
wpEXyxuak2Wi/oPZtTXXVYllpap4ClC4e96ipEkifyatFakclRy+w8XchtWmU2S9usGeyvOwzAbl
2a7+FUPLdNEvgf634VD1dzhlFKFXIUhq0WwzuVT1ca14m4FmcVHwRd6FYHazglxAxWarmRReCKyT
5amOdfX0P47OrLlRXY2iv4gqZsGrjcfESZw5eaE66dPMgxBIwK+/y/f1VJ9uxwHpG/Ze2/I7Pzs0
zc1taRyDjcrBWSffVL6sUE2XsSGhd9MsTtD/xTQl7yB8qAXCLbrtRCnQsWTzUjbv0HBTjdgucMAD
DrZebEAOVBSDzaSO7O9iPDXAQhJubfNI8ToMn3hGcJ4jUPO6U0TtFB1XX2fndbHm71AxLl56u0El
FKef9YLj53obIptPKcIFNxpb3m47pW71VS7MLza0r+ubg6KGJ5odL+rFlH7swc0bx04g8mL/K0MS
WoZGuOQ5daO+40eEvkCHMPyLyJl8c1cH9JIlUfyVhIX5LHocmASIMKuVnFV3FAfBTiStQQv0GT4N
pDMZNkT0RRo2MqQ3s35xOBbscOjKvYzVBO5ZFu5sPI/ZjGP6EAepyROv1YjvotWGNqEIRFJ+IieM
EAcQ9MOPG079dUSTQLZR7TN05FFg818jMr2CFwuf2xo6PUbBKRnbxdlZve53nC9lsrgRWt0RJdn8
GmjkGMFajge0dLF8jlo7y+9ykef9weMCKJm6Vst6AsS9YrNc8PwmrJfce5h+/dHCGwMMP7cxvAkA
+t1q2N7EjH89xQ8GXWJ6JPzZO2cMxn8tEDKfQw6IgEtLpxiVI1Q2DV6jva3t27EJgRa4HMJKNj6F
tSdCEv7oXPp6h1uKU8dY7tAky0LO2wEEDP4YZRcTut+J767DLrHw9/LeB/zQHeuFZMqmiKTmNJrJ
E5m5aCIL7zwV0wG9xvIHsqY5DlIDFaCchW/j33xQHaKH/3gR2xz3fjY+0Fa63maK/Po5Rhf515CW
wvPEoHVDlL0+rJ0eLyhaWO4qk66kY5X948oM5hQsrj5IAKQIc2Hi3QS2LC93fC/WyzgGeKbzFbVq
GbHxZ7Qzdjs9hnyvNZ3Azsad8GlnvJv/FrtX9jcJL0CnR2ByibOAQMVG6zeJFlo+YjqKTsqxGSJV
eozpojJiZzYFkWWoY9eZmU0Lxwkt98tAT3MkIlrTzeRteSiYCCPmDxZEof0wWNaxFg51hQzw6+8t
bHCkc0pm4tirQ36zgYoCyqdq5SnjP+NuUYavr46bh0G36pLyC79HN4TBrCbujuduwFCcLw3mNJlh
NRHR2JxpN/0dlpDor5oCHKmD8r0tKhzAxkbZbEkBbsS4AJVBwInT4DVoAq9/v2VJslIiHhsymyfr
YyB6jLhVrgA4I/KnG1q6NhxKyJxFtu8dH4AAbQ0YXsECoH51hjGIWKjy22MVz5bhqD2hohvpEPrs
NHp5fGwYJXe7GjwL0hfBVh0vrA5jItrI0crxB7mQVFg2B3V26C1pO0/4TCd9mfCTPDZ5Rd8bGYb8
T7ZQKPgRSfqoGtirHRwrI6CYmQJq9wj7qoT/Mc7bsizXR4LIFX9FiJEHQ/XHzLLslToTMaPv52Fz
h6y5MPf2tFQI9MzkloemHyPSVaPAUveF08fO/bDaYIlbx0V0n46dPAYMbz4Qq5bfc1yBSUT/hjiW
u6h/Gyz6KJu7u0DHhy5PHUxr5ZAPHIj73sDwMWBDive1nxEmuuVdNaXVV2Fq8deL/PBaZ3HgXlYH
et8d/QBCRm73uUlyZglYWZg9P7SwZn4jry4g/wZoV7m8MHmLuozYibkz6TfhBKTzBPrF9a4CLbK3
89xxgM/ATHyEMoOJYRsaNC8sL2rWQjYdmdxoSm8X8iE8YhSGGaXpPKQWxTr48pS/8D9y23XH1pzY
4Z3IioleYIAieUsxiCNouFR8uF6QmLyLGbn6IUoRvOxg8MenZSqjg+fn/WM3yWLiqwEukvBpRixF
iPNOqjXLsDXLOn2Yau3/hbBnu6ReQqzMJEd2NonF0/KYdYgKtrO9gkvoUEDdi5Cx08OcrYZvx+tQ
nIqOkLoEhiOD7JSs4fKyRll9tSD0i4u1eihZAh5acbBMrs7uai07IlTCM+Dn9NcmG/B2CodK3AUd
krULzKtmTRbbliJBvlt357we7ce6aMnnrkx67bpZvVZIigkZS5F83RFMmEUQk1afFV2F1C9cyRfD
V9JYU7tZq4a5WcZM23xPE18QkdSVTpG4B9JujmzhzWNWpumEE6jpdktW9cdgastLN7v2EerS4n6y
rI/QVVdUDnmJLpmibpTjM/xf5W/p+qPotJTBemSrRdAgXCX/ZfGnNH5EHEFH13fYfC8x/ouVUb/l
JY3Gj6DmmF24C8POOxvL9km0cxFVba2UAJ+v2pm98nVoVTuzFwUAWmLHil3q446fl205WTAYuWTu
vOLm4WBA4uC6d84URw9VqudEgYptmNGHbEGw5YUvSPzj6Yo6X9CkOznHQMQUj00F/DN5jf1glXf4
RSvt0+NgDuC3MlT/bEo7/81regu4LEskE29GbUd3xmTwfbq8Q1GBJX9UnLRRSotYAGD46/hk44mo
toOLJUdUKnihVIBHYGpW1lgbZkR2RLAyziTkVrFnFxsppuXCiyJ3QaBgFNVznNRujPy9sKdbQjkT
xU0jfShCrRdX6R61RnAuF+pxAqjD+wZjB6aKxcuu+HZ79AUORUJI33mBlB7+MVEpW596AZ/Kk2th
KjkCjMIxAPoAI3C3mZD115gpm67Wl0rErbsT+KCGRDNnB/ngLKa4n+gg8kPjjYy8S834a9NVXqEP
XmfhBy5HKe6rgfDCb2wygfcm8V/9kQEfNB+atiQfhUMQE7SCsCaNc7twBDmcZTiJPXNcosp85kWb
xRnr8eyENm5HA5PufvKIxYSm4vjsOdp5Cb6n2YTOMRuBu+/ROrHhyBXp1ZgqCXz9S6Bm/zKw4FrA
RxmFmBCwdcXgfmmrSvyrx7YrP1hAEPOAsqFs/r/4Risiw9lHqB+UAKl7j263CshbSlQ9NRHrdSFP
PhUFG2m3V826HxB08er7OFsIJm/iO5rgVfOzAo0OaWXvu6kYPlK2UsWTMIF4YDi0Vsmgh2iAx8P2
q4d5XVj/NWYYHPQ5YjizxOQkYzdIjKRY5x0SzxrDqEDh7JTjcVBVmAAT6mB/IGAvUZF2vvtmTQ3a
L+034g+AglvjBhg5K79U7MwsJRe0bdM8U1CHvBpZ2rHHgS/DEeKCM43f0dSi/ALTxdG8h/uESlQy
vhW72DbrdJwDF45UzWD5w6sIXzwwWKwYEAUmReLUrPcVkx+wXhIVVcIP3+HDTWPmMlPJ8nsYePmw
XDyD2y0OSmdND4DNMJboHWN1J634OTcBGOYYDg6W1MepXdzxajkiRSQZhgWqUcUfIW/xJnwZ1ZVX
eb7CYnLOIODrp8DcMkM7Ow1+mfBHF7TiY1LP0brgQqGyBN2GvPuG8lLhpyun20SkuO1B8xXL2pm5
cPHl9bEINljqvYc+YF/O6GRuquCHBT8iqZTd2qbs/OrRazqBacX1528oJPElq9BP7lbsJjYuTXs5
zD5Vw2FurNQH0tLLYEfsoP2u0NMzUPR9iH0ZOuDxyIsmgMP1edGgTUI00ZzXwKh7Wdb6dYiQD+Mo
yQxI/RzncUJMYzOQT1q2zyv98jYwef0wsPieNzGs2m2KMARcBNo0iO/DYUSss7No9f/j9ccVZSmX
6svBDQqwaorSU0+qIGGplWTLjvFrfetXbeZD2PiW/1wNJbu7DPFqvQ1jGC4b1Fwh4/gIjMIX9vKV
F1ZlYXwlf8aAMUXA8EF+rZ6BXdiccA0lxTkM8xRvbG4xAPVn5eitjtT6hah+/EOTUG1sOS7Q4dIZ
gpQAV37OkKvtVxrAFyevVuYFLBbs/YjBrNw1rFFvZCPk5Onec2zEcaWDqJTFSo5mnIsz2I8cUKS6
Z6JAeWaH5b6NWnmZHa6/KxYm7V5ip/bPfuM3Nt04u7ITUvfBu7OcEN5STJzQdwmlInLwa7c9lgQr
aPp9foM0P9TopMkR9rrwJAOEnxCsJiUgMBSOedaj07xFHTVfHWfTjr1O1d9VbbeWiQjh2CzApXz7
w+Td/JM2nXWcVefm29Usy3NtBWJk2UyEeXCT3W5BEg/uE8YCr95TlFpoAmsB4cnPi3zZZanV39fU
MhfICewMYs9X8v/8d3mKmikliIGBVb2nB6XkGiPT9IdhpJlEkL/6TGut2L7WDnx+Ijm9ukdHZWaf
9IypODeo7BP4ZX1B8zGvJ52GoUfgpcMyGxoK8iEbbl93yto5PnpdXDwFAdojsFxO+9ohyf6NvTTa
umif7oteDf/NQeU5aG01jI3Mti9cpJr1pYw/bKyW8yaXyJF4unxz0QjXzx0Tyy3IEYWBs2Pi/MSu
BoegY9jJneOc+eTr4rcF6iYX7knzvayWvU9nHJGU6KnNP22DVNrlbs96g34IQSdFe9ffz5kNt7Qw
+HskMw53F4Xx+lFXMNyrxUD/bm0WHFL6AQoz4gc2sZXBiEfNHr8ULCfu+66v3go9ISDmy4dyFvBC
6DC1oZjDYhKvpbJYgvYm9PArBkgZb/4LhAPjKE4t22h5lajl0cmKof4LGwG7RO7PDEM9W9wOyoXt
GLS6/meNh+66Fsv6Qzi1/2bFliXuYTW21oWxScHLwjbQY+zRemYX2Ghs3gzxo1xOzFZuWDQ937G4
FzDcKy7FU1MIfcqYAIb7pZSrldQ4Mg5crCSIUO9Pj1zFkk12RnxEVDdkqla9Ux7EVE8lBPzSvg90
xf1gUQeBdOSJskAsxu0PI2KIozHGC4QQ6jYDy0d1XNeYUaKtoUfgt6xPvJgjujFPngbUnv6mjpfU
3aUtgiTQVQNXIXwzrDJZPXZhoiBt5OxlvPLXtk0OB3oWdx46AOpomP50626GHm4Yw6RrJOY4HgaC
mbI0xtQdAUo9921Meijv39piuMVUQ+HGLo01kYNTihgSgvlaP2J6aeZCv5StzHGx9bhzrnU+Upqn
y1LeEpSA80325D6CYVjdgzM0Kj+tDuYMOFph/tozjQaN4wwyv1BrZBedY2oBR0oRwXG/2hu/j+P2
iZUxyePwFVFeQcRT0f08CPZ77dJI79yxVefZBb2IhMvK5LLzR93Ju3VZGkKdM6vF2+bFGOZTdl3L
FkA1TupRAr7FT4WyMEE7PHpbkBkoJGM7c9t/co3ah5Dr69srVfQ8W74++pbhXKpyhMyO7c4ty9+O
Nf0t8O2h7GrZ7xHLRI9j4LTva1BWZtdraV6YJ4r8OcbLIootEZS2/spWJ+6Ai0Uxu4fQkUw2xgnL
uvaZO/wjJbzxv31ajX+mXrClDuUsvkTnFtsMAUmEJX0QrJfqybt6bUAuzICcZn2lTiaT3cqZ2NRJ
FqpVHGsarP4t1AQy/K11lBU/dBgF9ga1ZtU5WgdM5yyGuHkF+74VoWwd+fs6yki7kKKJ/vUmiN+D
LAegwaabax+1Bc8FW1alXxkG8mbuRlwQD4GlnfQRySFCRAD+BEji4IiCjzCq/StZelV31LJeTp7f
IoBwl+7FLzTCKtuPsS8qAz1Kxmk/buxiWM5lH0TfvQRA9dvixPhpB45RlplhO/yaoIn7hxSdhXeC
ZRi0KMsiegGFGZQpR4vGvCeObJDLXyxUHZncYeT+J4kibJ7EjfJhswvw0EO26UiGEmohLOIRDeXG
E2l0Ljl5L4FZVAgHRLh/tKvDoxd7iExE30Y7Lw15yhURbVtbCOOg3PCGHYABGrBujjHNAMFYTyWq
qPlTTn4oCedloUeds2T6W7nSGG7lIvxAa2DUM0+KM7wDEZSwI+Z4HMk3ZwqIgburnjgjAMAMJkf6
oRjZy3DIdkrE8R0BpuDxROoAxMLuNvnHppqb/JSXbvYPSbtoE05q94nCdTrH3Spuc+94/Klk03/2
5YzposwyecThMT4rQAGHPhr6Pxro04NEN6FeIjsjcAt5dXwJR3eWGz6FzbIZPSSwKqqe8odZvHHS
PTFCmK82pHe1/DUknezYjgYp2FYkf/zWvCYwf9O18IAWd8gEpyQuwWt/cXLzT64UTCmzn9R/kDmd
00Ll5J4Hn6UK4qfVZutibKewkwDe9HsF46Ni+FaCrsBsIsSWr9H5otgTkFjyWpawxLAU80TPJGAk
AqQwISQZOpVPTAwlIkBL+/pqNwNP/8bFWdPfT5gA+6RVC0yaYMzVIS6FZmDWoRlKsB8WBbQuhRHL
j3TrPAWFrinIRyaC3RDQNqxFHVl4bNUQAG5VvdudbG9tA7Sv/fx3bCnH78s8YgCshzK7n/FB/Cli
du3ZLmN1h0bNdtmheuBMZ+ATKeA0Va/5lT4dJZQaiFMq1DxfUw94ttnia7KPDFDZoLRYAf500ZCt
L0XrN3Bf0XUcPMnqiR0eBw8kt5QMcVeSRZRz6SJc5oluxu+2asNLiRWlZWnYFcF/WpbNLYIorWjb
EJXyzNygkDK9YsLq6remgOK4G6jSyv3iVtmuduET77O0J9awHcq4BUFRpc2vjXnP+fDC1UHC4EMo
fJvwLVQfERoE1qJoZtP8DLPSfWHpVzJtKeA3VraI+w0xNDWxdyl7CafPuwPZIsO2p6dv7oWZsVgX
KF2vjaOE2gpjBU9Mv9NiVzkwbH9HN594QCCJhuOB0ga/CcRFml5NlhSFjZuwdkKxF81DbiVePGFT
QG2E8ZLsqY2Ny/PQ1m1/oqq01uPqRmTFtSMY70M05Vlx29k72f3qWSD2vGb25Z0yzPcvI0+PPFRK
EaaofMazSZYV4z3P7/oOaEvV3EE9YmQ5ojjpQtthJeIU8iefh6naSK8tK2wceclrEfmePtgB8Krd
MjkksVIfYK7w6NQhF7XLqZvtcoZT5ta7GOE3wzNMHSfHCyCmi2hil9K4WCgJgk+73eB12T1LkfKl
CXoUIaXnN+9xDcSEDoeUPrZZ2Q9UTxsKidFIs9Fw8ruFRbJFFekBmbJI8GjQsK1Brb6rfgn1sZzp
9quQ2edOgNvZZ+ws8MDWArpBTCrp+H7DnJXUzrzNu4FaJ954HrtQnqnOJa3JrDrB8wWFDJ8F3CUG
TLdlPMRIIF9du24cHUbtI4N4DP5F3TKOjlB+oQsK7IIpios7i7CXOMD4CVuTjLhV4nFQmolKGi62
2q0uc0ueq2Fx0iQqVxN99RxIYFt7ZhkvEAWt4jksGF68sEikIogd8OxHqo4lf1s5B7OdmxGHDrq5
PDXsE6HPpPoQENS4zyt/OSPFB/wGZfS44PklotkvWWrUjhYYZ25vsm1Dqz9wGRaBvcnQHxC5IwaY
LAhHZvMT8R0u9wxhV5BtjoOjDbV9q9iyjjwNLyuPbXUa0SPgghtxy6KXDaO3qC7MH/goXv9hYajA
zNDyMTKGOuc2FOK+ZELzj84yRaU4qJp9/Nh672Xqpt6R6XZ5n9Mq059W3pA9IU5xUUoshuV0ZrIL
8yL2ZWXGYjfAB7ZhfO0z4NO+fx1bC1Rk4My4jXzm4jtOrOATxYz13FUuylBf+ZB2wY4Q2wT5JAfn
yo6cOMg/HYiuO0UY3p62C7eSbzfuUaNveM1z0PiXCH9zAjrCsqGT+YW/ReNSP+ZycFc82PiHt5Vj
WP2z+/J2bHmXbscPqF8WmttXhPChfQixPPI1mapnLD5XoP8DUZ1VIIW17/pUPIZ6FCw1lwwNIvIC
d3zP46b7NQ4TaDzGQ4c8zw7Tu0Is4FRYP7hvHov09jQ3qxluFB9VHCEepJdMcfnhhrvNzzZjjIvo
9rYp57MTkA3/UIX68eOIZHR4mbOpEncRvMr1NYqHQn0NIEP3bR8DpY2JVfQTd6WuelyZ+CaRMyyf
rou387b8+gfjEGGSLQHTtiESq3Qa+m+/Wagz+nZSxN70ZXUPJTmcrt7sMTHpKG5AXgU2mko7GI4Y
azP3NAyUGlMUsDeXRHVzKljL8N1b6/xpWRjPQVpJ3EijPgAVCUKeBtmetOW2jPMCPiJbuCWSDyLS
6G1WWZcXJ4JC8wwJwyVC3QndI3fG2mQIXtGw7Bg4hF8k1Ogrfs0K2EkXM0palUu/iMQ6IUpMwM2x
iukAroC+Htxz9V8eWzMrZYJGH8zYNvMfWUaI7OYwXASkm0kdfGciWFnXIIG3E6J8b0u923zJ0IWx
2nc4xk0dRN6GWZ1PLm8jXmq6V4QnHolQfhtVPwBq5QWg96xwbyvvCYpxmTQF5/SOSmJ98UVcJcsg
rPbg4ebftX6KqTR1lgqPCSQWDib7YFNsv+UGu/omC7X/NS74v2mE+TXN9PWJY9Hv0TtaxbtNMsEL
zob+CTfMHzSp5geafX6coc0wvK8IAEUqc/SACTKC93vizJQJTkIIQD/FzcK8ieyRMEd46+bOUUXs
7UarEox6msy++n4U/lGSwxrlTz4c66YVwC8m98NlmMCQaCKRzFNjSma6G7DY9m8YH2QKfEpGxfm/
tfCrV1yqyw+YSQu6RZB67Pgwr7g2cmo0k0X8OBu7fVF87C/YtcMTFSqlmA8uCFeaXVxrbYI/Zen2
GASEji+xrcPlLvPyUBww2mJbIVorPJiC3g+FEpwsgSvnwXdami8qhZ2fo6Xf2hL8LsxVlKN6WS8u
knsqTYjPrNKRmOk4b1hb2dma+LZHvBuaouKjy2X+XtP1c8ir+CHva/XS9wXYLOqZ6mMS42cx1AFf
V4WgQSmvvThp6n91gFzecm/GASnGsjiGMzv91V/+9nlkDmW2Bte6H8rqGPHi7TxuvXEzBK54lO2A
7CbEdHc/2TTiOzOGE86tUJ4W6fGtin78pP5YdgPOmL3bZfH8EwyNHe4tmCv7DmbALWCzYD2K7BuV
rIVITvHbIsgkJjfemtvYTazRfoli3zzYtyYL3QjPb27AUCIwju/cpkyfbSYJGy6pOvHZerHbIMHk
rHqvODGl3y1+ZfZNLqizsJgPJau+PjprLSeQJv5VkwZNgbl0Z2sqsvdFhy9Yray9C5/vYqN6Prat
Ez0JzOSHte4WTcI2kADOop5+Aal0mzie554Lfj8QjNgeOBvfMz6bmMmhzPDr9n3hGD6Du+N3y6Yp
Z8czFNFHxx5zPfrINK4+l9WxzFP7A/kD0RWInlmqCrAf4bBOVWI8P/LpHsc/SDPVK+FtSIHqsPxA
iOme2gAGcT252kOFDxoSiXf+y6Yo3xUtsVgFmMxNqPhc7QzLqpwcdNM0VUnneVCwKmFCALyGcTBB
jNUjxoYp0XkUP+csm2jpSX9EFmaFbOxLv87J6YHehaCisY9ossxfsjvnP17pNJSz4zd6w3nn1obk
PoC08bsVpajVMuu63n5SRJDdQhQG78iNAIPtohEhiwUQ3IB66WAn9ADjoI8VETtbcHXuHXIKGtFI
zNNt51naG1LRirPAaMNHXaHlNgUyDtul1AF7ulWaibYPmHrjkKDxxIIKWDRzH/Is4f65lcdxmA0k
Iqj+BPpAkfMyjeopztYj33W86+WKHFBYrP+w1P5xkQYkg6Ot81yQ+mcD89304Vj+i5xcbazR5fJT
fKsrdOXqZV3iKEqm0JB7AvFAYWWSW9rPmgsNINdnRr97K9imYbithCgPUUk9kaMRfVkquOSB1Hfg
AjL3HGcOhyr5nvGDPSHjH6E+bXHHQzBFVXOhWKovwXwzn4dILX7S3uH7DmocSHEVhXuSQgYH+gZP
tOVY/5USPJhbLIAW8RnsmbtoVo5IwWrpEdEMQJSLOBLNS9WJCs5lVbuniGnzVyRkdzeLCQs65fAP
lXv7S8T2Y31zWPLqpoL/mbCjje1Yzrfp68dOyewzgmO+GdmIPqZR2Owho5MSbTKwrtsyiDXRimnH
pV74P63l1FcurPkcUGmR/AqWh8g/sn2O0qN+priFJOcJcCHE7tyu0Job693LbAC6zHL5BuPxyJTC
ZgDJx1wlswu5FMsZZQ9q67zEvYAoRCZ5LZgeUNtuKOnjDxLMsRJMnTgiAwLAUdZYbMtavqpa0WwS
CKQQHwU3ZOpqil0Xkq63gb93eyMagi1ZTsXtzl8y50HqlfhsUkwI/stGaPPSg81livYH4spIMCDs
bQSvcszfqjR1H8hxKZ991uZJreYI8jj1/7yVqEPEzlNrXiZ1M+W0rFnPehZmw4YN/3CrLPLfOXXH
F3r9rz710oMqwR7jqKdCYEVKBEEjv1nEm4LCr5d3WpWRT5rx5MIGYED3vUDZybdh0Lf6zla0/HIa
/jIdThMVeQaY1Tz1z0VoR1CnYlLKe9b3yHLKG1p0AvmOO9x9DTxDyE4w9PW3LJ38sKK+35aDz2Ab
tll3WCCZPWWD7p/pUjhLQt3rvyR6kMU8rUgJdNswaumDIN9yLgjidgD87NQa5uP+JlfY0lWarbaA
BXWLTBOrsdB3zBlWRLei90HL2rLNCO2zmzLbHTBrJYiJ1a7ThcTQ0NzSEks9bMN5IhGi7CI57oq1
p5TtUFeRyNUnE8BKjpPlHdgc+kfPWONWmRhrq/no84ywSu8G6kDtBPsm+9QGXykUvRiTL0rlnOhK
eObs2UOOMzwVjvXqLqxtPE9X97bw3E9mNPmXFnZ/isc41Aenrg4QIm/yo4rfD/ZwN39KSWUO98KF
vzhInDtb0saQxqQDOTwGA3ZZyBNYN+tUsHjsDtbIeNDXInypcWW/CC/Ikxj/G7lcMQw0odyPWir7
0wLXZpEhbZc/k/aR3HBrNb9VoMylQI0VA3cnpmvrMu+/+cUp9kngaDg5puKhHcP6zjfRsJU6YtQP
9wFDB/CddAxplzvsQgXaeP+mY4dUWkz9sSgjjAIFq65GZD5Kv/m/bEYYhVvyXNoYyzuqYxRV5SeD
F/6xKb42I5vTuGrOmAQIII2M+iih0eNRmRdG62uVqTddLa9ZeqsRSt60g0HLjRDYD5IFptAuHKP6
hPEse5KsHL7K1LulbjSCsfZt1+DOOccnHidKLqDrB5YMTDUiuyFfx+4fhgjyZ0mA/auBT7GtKu0N
W4QJzk2nmL/etH7vWB6W5pwy9KCaynLCjxcQr/crGPUdQSjqBwN2rFlmZS0HXFygBAuEt9C7uZa3
68d5/u1kye5y4qf4DUiN/eiLJt1ahLBCwMKr890TH33XMJ3xDpRAEXhuNuF40XjAEdwWjcVEF10J
XO5f6BPzB/MT+xDVcSAJulLedYq6gcRnh3X2Xq2+j5EHI5zeONi0/rl48pNpRkyaTLk9/uXxddpD
w8b+zS0L037bWreP67D2TwLmw5NBdkJvJ2MHZ39kqhumH4TNCTWbT6pUbAPrLWFxmkRBY8fKE7pD
2DzTOPoD046eGxyRa+kehdfeKHppY+70bOb4e6LPEwilFO4NVEvWy4rsdvkrC16BVQhIs0ybkIlM
aw7YcNVle1csETcvv8CybK7CTBoIx9pX58IVOcy8rvhZCKHlVkVbHewB0gT1Ex4A1+wMOLEP0uio
tTQGuH0etu2R7hCNdDm14tExoPei0S9pbOs1esmzKgAopxH7vdiMfguODXg2VBOTp6cdsod2l46O
Fd+jgHHD7Vg3wa4oA3tnJH03ekH4hRUBv82expXV0uhVzy4vHyKztT7ZhJLe0JkOveMS+UQmCTzb
+q63Z5VfnQ6i7tEidmAPp0T9Fgg0H5nbkN7TxL6PQjj1UGPCcGDlGGEl0okeNDMfGzoBgxyM/dvJ
Z4y+DyKxfqGyCfRGkMv7plW9tElmt6F8NCN2UWLpBvS346YeAwCBwVCUNxacS2+XJ5hbJfmEfMDx
4oHCa19ZXVkLepyb3/fbpm3tPnMfPQGigp71CU4KOn3+eO9iNA1mq6HIIrNJbV3FHEqi3c3UcqI7
4GNihypf4Jcwgdqy3XD4dGxA8XXlfhVCjgKuusXh06ZXL6vyrEyQU+WzpJhl5FwcOQyszGEm6mXe
c4yKApMwisj8DXJimb6nzaTjL4Mtfjxrg4Afx0pnaaTZGv5cZ7h/SCZ0D+gBRnPMeTvLhq1Ori1w
HF1qFxc3TT0bHDUkJ/htEakP1anKCjGTYbWu9kiqkhzmhpCssagp2vhPJTrz0MHAToGRpRi/aDx0
8Y/9ox3+Z2rIJwa0QlH6PQqOOjTyOa9TmaKooCMmpdexoL0Me4bJgL+5atZnhCDxzbFC9uVzXNqW
OsoUWBCxKVwgG9ouB5Ndb8dJE0pykDKUDRussUzC8jljZIwsWn1V2XzbRNWuvtDTpkDUYV1Qc+Ep
8TfjEMjqODVmHfc69psv4jPs5mRVZBM4OICmxC3tqjzSP5OWGC5mLR8g25XisEjhRacZslqKiLOl
ygQh4561N9GVwOVh1RTQr74A44H1uLH8fhzvmjFlZoMav2uhakXF/IyTCa1wq0OaZpe7fHqoxlkE
x2ZoY7OPrGKVWOo6/eW6E0TeDSXS7N/Tr5ijwg+JAL8exPAy3PgcnXMLZ0Tl6tAq37S/RC2mBbZ4
dAxqi7MjG/cO9K7vrpiQg/gArbldmsB9Enmw3ChZI4ImFZKVckIOFi2noffCfO+4pm7u+SdDEtYR
jmGDydqQEFNrfB+sRVyRPGnzSiqRegyF9vmhCJ4BTeJ58tCqxgNjFzODcVxJix8gKKOErW3DaZ53
b5QH7fQ7Qfn5JZIO/5PLOjzCQIZl/4IoYfjo67wHZst4/dqSHP4v9nGEHHG5ImKtEZE+MDn0ykdf
upQ6XjTveOzyP/gphDpZzFM3YZ+VjyXHQX3Qps6rfUvY3U8YkoxDUHpuEWzBsDI7VpDccoyfBZ8T
4nBzByIsJJzKcgs/WaveXf4xgZ+eh0x20/84OrPlSHVti34REYhGwGv2nbt07xfCdlXRgxAgmq/f
I/fbiRtxznXZmdLSXHOOuY9mHf7AiLNJUdOZiLDo9kzNEpyGvUkT2RwbL2/+dOBEUJJsiza6bhnt
s81e7YsE6XSdJ2W98bWl7wl/EJ1m4ZAPwbHzY3E/8k7xdrUwxTntof0yjykOd/7yubfz2oKdsEYi
IKRB0J+VRZtHdyXsNWuTEMTgccgJJM5juTRvZHIkMj9PI3zUwsnIsEyB4KXmSNrCGzrZ9D3dB3lA
aZPCKlJKp/2Oqd24+L6MT4NPeJwreiwg3YiGAKHs2FRugtqSL0tCkIP/DXIflIMmDUClQQQXGhRI
R0kLVuAtk5MaRLtSVhv8bH7xVkFCHw/VMFQ/VjlhRxtQY/nMZpMgMASS6MfLSaWSnBdx8AK1vHjm
L1qzBdBld6LoI/gQPq+2A7Kfg+uoM9iNszocdrpWvrULefU2+8VFVt+QReG96dqeN+00pjdDstUm
0teR8v7MljFW59KHB3zC9pomf7ROq3xr9WOfbK2xbctjDI4xgw1L7Rrhikk8gzaHti3Z7t0aPBnN
BmJ/T4EeWiQQEYtiTYc8XuiRXyZwUAVY/FTwknjKcWydbRib2V74vE8oTeSVzMZWXplDQJia8vYT
94ONQlFbNQU4fl6Sgx+HiH1FaDMruGU+4SauBOe2WZQT7Em2wGrmpCRP3HHyPpEdqD5E49Nyy6eX
CEFioCJt6AaDvcaVSCFEy0F0NEmWJS96RmzeDgCzhjWCgfuYgQprNi3/hpfEwOPaTK6XrIHFijur
z2zSKMlSXJq+ZtjqkFmrT+1bWr8ioNYXq1/GhMTWqLITDz1v25LN6PdoaXz2WIDVE9BPyJAeBvwL
Gpx9Egmnhkhj8y2qsCQ6Uy6onYLUHPufGeLl7TOX1MeWDSF+GQrNBKZJ8rz5ph4d/QoiTM5/nLii
AmRVCUS779w1GBMYNl15YAQ0ctVpW+CShr6cXvui5rdRzGKk78iTUwR/J0I7mqYm6rbzSIZ/JeCc
juvSqsy8t0crzvcmC0N331sIYE7LZ2elxrb/CQUb7Z0s1XgR2HDUt0JBLrAwJLo/oodbyUVRISr3
rsmlZGYqwcaMyAnXcnJD/EyaIZswaQ6HT5ITosqEPRt0E1RYwa9ammS0DywC+uyLne7Q3nmShPnB
cbzGv+bIy/bK1oNaDmXT0SrmNmPtH2Zb5+GR22JEAs9uGNM+4QUMfcZhQ+raQNTXtlLBS00QkoYp
MFDJd2+GWp0Sbv9/VLOwmeGPrZ8tjV9z08EFWe69pLb/4UWeHoZkBCOtMlguRB2E/Ti38As20wgn
5qQbJ/iHc4G9nPTsLFgHGB3DE/0iS/DVwgvdDCGmpx5uIdNDVWb3gfaMvTXcxBYvIeJvAiPvei7T
4LSEEe3HjFYoDLlOwfhBed9UFEpyGFCKLHa5zYbz2QWxdiyB4DA+jPXvFGCDXhnd4xoxPgTnrUhq
xIDeG0Ai1mXbP2hIIUyUlWEIztrMf+HfFD9Pvg0Ijjs7sgHLxdQ35WHYDE8Z5sBjvrDXv2HT7HsC
7+mlacWH3bLc3fQQGx+WcYK0Qvtdu/LBtmzbxl4I4FvuKQQrmHBQS7ztdRiLdxKoff40D7YPkgrl
e+1w7rL4sJyHAJ6QTda5kkhfjfUocJ1fchTUYl0h7e2UlVNBeGt60DU2rW2JMH7EIJHCFpmqaI9R
jE2+G+XVx1IZEq2VS0nUfjSTVVz07GJNMgJGWN9G/C5MHC9iCx+tVWy24qUs8MIuBJCa3PlbtKSg
0mriRmqa+jZNhZ83Osw9P0N7D5SN7anLblVhbioLZ5WNDfSyupq/pFtpULsL2RSbOMrJc9yXBHF7
G1fhjVNlxAmvFJyGpoo+IMb8gW7kAV414yMOQ77/+bDwJUCp9R8mnk1XQMETBx4a6g6bY/LWW723
L0I+hsU4pzRbVJmAmp/yDPCVW97BLcDdNEf9X+X3xalWtmTRWmDO3EZZUV0iJy4OXZnLtyYsuQNZ
XZM00rCBV2NLRhx/YJjmK+6EYJv5GJFBDcXRqu0jB0wakaF9OtBBjfebpFy/aIq/i7EJ7jJBqhmI
BnY1QzyG3QlcEtdbtn7scZOCL7jPilQ+pFjdLqGgXAg9Gl5RgEiKu1K1PwPTxrBhbptfzOICPmIS
j7zvBkHVZeTlH7aeXAcxquGyQBpT+5KPgL3Dqx43/PZa7o65a2Hu1KqY9LZ3hmw6ssC1440pqx7U
LJMFyRe+G898rSlYREwu1M4E6WBvAq9VxXcxGzYHvjVx5OagtkAIVJQSvmR4oXDYKAONDDe0TMF1
UPEGdAC/2BEsr48sPdmgGHZC8PXb8Pio5o/OVmm9FksX6ofJSvrxgrpClEOS0fP47Ed4GVZJTAh1
n1g3siUnAZwqhXTirktnxAOAzBNhnLS9aO8pU96otfT6cL0k/j08itvirE//RgkZMmgBar5V/nCC
0HuITR7QhxPTP7JjYU61LQ6JCjRZRPMZr+yBI9mtbUM/HjIZ/XVdhSvGzDLgHy94fd6UYwxK6yyt
2pnbqBIDghWMMzzlWKQ3tZMEz/Cz2J3x/z5/b+uG42wOI/Xlxiz21pCOIm4QUrvq2pGs5c87Uca5
nXDrkvAigEwQlYQssJAw6IYdBkvvGf5YxDIOr0aCsy9X2T4tGHm2nNksJfM+jUIYuTFe+oD7iK85
DcxwPFMzQl9MgQVtvNrx5gNpoNGsdT317p5UqhPtXaBGxyYC6YKVIzUGsaRt8wt5iLbd9wVbla3o
FP0TkewUYJTQ6h684daIEdI3/1ZZCu9eT1Dk2noFNFkgghiBcxNmMyeJsu09xTFoh3ySaJnN6CB2
z5o2RYfwVq3TX+AcgJfrcI6/bMBlGEz6Nms3eVSW7JvcWL/Y1BD+LnMHMpsmJ+57LLoND/zAE7ef
zYTB25L0pH2YOksydBru7amdu4zeQCr33F0zLzQE8RTxeDE5TG58XWmg24GW7JcNHlieiBiSGQPp
8zXLBlK3A5HPzcfpoEBZ/HP4w37VCL3hXT3n1nTm0CQQTQ+cR8SOB9YTX28SrMGkQ7ZUEQUvTARR
ZlFNI29EALwKTxHuZnhzMZscPk92cRxbAFhr083RpxU7lrMO8ltKCO9q7UMznbXDcqFTnxhKQbMx
Idi7gScF1TcO/gPKrHXU7zxcTVg83XBu8FwMXYjCxHtm2zcehCanBA61GsISaoZpnbQ4d4gjPlJ3
42cHdmyWffQdiWfPxKoCY2hMGG4n1fMRgkAihzVLrcZlU1N1Vz/HFH/Li442eDwOP84UFxtxndc8
bwUzfrhhgcWJUwpBbU5CslFCnKYBd8vvoSlg0cTKO2JXcZNnL8RM98ByvaNSw2/86dMXbtPuwHs6
w74oQydaYxeRPptYDFjUbYXdd8pFQhdNMQY3kZVqvXWK0/h5ykqqIEnt9f4+kdbobxnCtfuaAeS3
XwRPLgsmdJBFxBX4fG6wnpTFZcD4BwCJQfhUSEv/Tm5/g5dXU71nEEyeh4CIyFY1giQ5LJopvNhS
ZGEFhdqUkBl8U89bOTUQZgMcgKzj+5svlYlU/oMyzPqOycEPT3PlxP8mf8hpoSrd7HdOhbpU1FUj
pcB14e++eGVMYygGSkxAEe4fzR6VtQpksU+Md02HcOtAOSLcikEtTSwLNkaQfaMZGIM2q3Amxa08
VQlmLCIUan7m/xY8RVht1XZx8c7tUqRnZ02Mvvth9TpZG0aV1t8MVtoNDwi1RcruvK/BrorR5zXZ
4UO6c5Kw8j+smNjOcS5yBB5PGyrd4T8OxXqK8+FiRjL9mxmjSb1FYlLtOiHbd8UFwes31zD5rNT3
3srZn88aV34HOFYFj7CZKaOhbaPtjzOzKQetZr0CPAsjIZzJIT3QT9D9s4cm/7G6jFl47DBOHh0i
xeLgc1u/zMAq/wEmitvH2iEau1JOtdwPDDEPusv9+zpRLCBiDlPwNWNjPSWzaqxL1bXld0oX/F+v
T6j8ahV2WIQBRREDjZ/eBmK/xIRnOiokI23BUTO2+3OzC/J1tbL8XrJC/APJSPziSq8fw2TGjpYT
79s7wY1TaycunWGsqGC/adpFSPtlN5RWFMiBxZlbMK95QjDMkvt036lq6fM1o7P3VLYgzbdFLfGo
KctjmakVUK9naJmO2mjshT/K5l1O9YSt3gQ1Y8GaOoys2+mwY32Ta1Sgm8ssupK8pp/LF3lCOJyE
KtyRDDcd8WBjB5tgTlMWqeQPelVF33GbaTQUSEqLOzPStfyELcuZXaakvJdW571CxbwWzfwCevGx
zPLp0Zpm6hr0JC64yaD76DR5ICE732s+Uhkw66k4llhvj9IxmCzwJ6fHznRyxy1THLBft890+sxX
9vfLlhcexZRTYH1hWbTP1PJyPsO72aqOlq4c1NROhN38nsj+Zay9EadCnq/d1A3OE2GhO1l3OJ2L
0DrV4WRv7M7/XPigbGO/f25B1GxqUHu4Eeiyw7tTs45FeWQD2xKbiYLUfBBNeGdFH/6WhJuerB42
AfN9dkjxTtL0XEZfSgJHSoRhVaYQb1dxU5acqkO3myNPfvlglN6ttL7xqganeqxFYN+5YxqvMXB9
xSF1NAAiA4VJVcF8QAppLwScXhZu/FVPHgCelqU3xDNyegyn7Lex4cnN82CdiigBEZ7DZLBLPT9i
F6QPQ1t0CIWhPuO8rs5FMeQ/SiXgPvIqP2haAB8sMyzvki/lhmdsQCbIX754ss9H7k/CDCmg0fcp
I6uIku//DZTdn6Eo3fCWOv7NmeQ3Sbjoc9SG7cUhf0REvqsP2LaGtwFTGKvcrn2I2oDXtYYPadlB
/6IphwOcQcYEmM7Mv6v+ydMgWve6cl5tbJLr0JfOEeq2e/BM777FeSL/DqTa9tqhDwjTgXh0RFe8
+n7efrh+yPveacgbO6ytlbbKZ5rB2v3S2kQYyEVvLSAoUrX5XlTqL3Ur9RZwBCJeiSRxNgYSeNzg
hfaN66H2Ytrax5ASCLx4HYU8FBrt5xI7LKMKbjAX49nGFIW4K1uTvUEBKrFHMzjiIhl2g5D9wZf1
eAfEFYrvIBEAaB9CSIxQF8nz4VdDNjnCO5ixuuRjyFJnCleMy9EjN4usIFnPwf3ohc8DWZK7IiX9
yqncjUfHtspvHLhXEiPq0x1I3kTpgDG2mY40MsVvTRHtLES0T5/n0HnuKmffYIEgUopaS2KuO/AB
eiQf/JF1XM6itIZ/BP9IqfJmLL2pe+SM+wzqJXsvfG/cgKNFinKgPtWUKsJl7lDX0bjepgxWfVqT
92H69/eO13IuwBQkn+p2gbuO6Uu6loCjDOiMaiuaqDwAC24faRsj+1mNwXEhDbQrRX8kXmfjE1FR
vqHnm0db3/mvMy6QT/4UIx0L1rMijPdpFTwZsEvUF6rg6KXxcNGA7RuID9WUOx+Uk3oHH/gahd6w
CVkr18g2ybj8ViKdMfv3ZreIluDUOLwLy8YnTn+sZP+awEKIxwGdkocA19uYzc+SMnBKb63kXeo2
Xs+U9L0UJqUCdPHb4AfuyfhQuOwdV7VeCCWQgkORxxnq/CRd528kBCex8lWfw/dPXPW1qOopVT4g
gU5eWvCimGsqOjH43yhIibX2mkrW/j1Pa/PM30SuuK+DvSDnjsDsmz+2Z0cfwYj1MZ3g27etX3nb
JcG+n8ANg/SLTWZTL4l4ceeW2IbvEOt0aopOqb6+irzBd51DjVuwbgb5K28QtQ+datqUSwkND2u5
OsoERHmp8Cd4DQqsxLfQgsN8KH2bBWjXLJ/2RPPHFGPBZz3onFnI9ltvpIdQOFgsAvjqxzaOPkYf
jH/P6+maJWH2D9ETx4TKeP/bRZPvgkwGGzIFpDuYCWM0V9X/OAGiNRMvjTYo83T2tAFwv8bFXNQx
qBIHEERDaRTC9qAWiL1tewpTnDaFjHj7oXyvdRy1h2Ss/n+QksLgTfSeDbb5INjH7M7CqjlxGqdf
ZSKds9bmr23wI0BE+8o84Z5bhzLskSqAXQxmbi16x8D0qJN7VliEP1225Bv8WST5S3ve2X1f35NO
AThRaBYpXUpCtMll3RKOZjUHUK/97vPcu8tDEz8If8oxBVrp2h78N+CvyRsCDEtnPG4PllVmnyPS
wtMkNNnBCip8C33yjqKBB3oK3MfSBGKv5yl7dC1h3p0S+21fiP4GIr3BXS0Vntsw1/soAtPLIOiS
8AIicU+UhKyvHMwajad5aTwb/2sxttsmip01JCezQ2+TjxnfCabllOJDTNrk5Zag+1fEYL8w9ozu
le1MTHTciEOLMLhxyj6+LmUInCGhDw9nYnxnAgqFeU7Th4S1y/0m9UWQZpo6xkRv4LQij3mGqwLn
Bl/G9AY8rUk2MuLFufJtVm194nqXec7UHXlFtvcicTYLovu9lShxgSvZnacpbE+kJ9r3QPOAlCJo
tyjB85dO0iewkHhnk/ARIO6X7fkK5yli3apyCOXItHauMaCLXe/P3dl1FLcP1+BOysE9irm83uLA
W6qrYNIXjsXupB/3c8QvZAzKoV2rMeFlFvpdtDJ4vh4yApQng6PhOfB78dr3WsKJt4EabmPynf2q
ljyAzzL35SHsavvI6C4O06xbmjF43h95M9mMHY3zKRc3PhZk+0/twtMnYs2w0bE02wELh8CYrPXT
3FT9oc6m6Z2Mfn0I+xqMG7/YAKYgC9HnqVXLXaRZotuTlZ511LgvuRPy04ZdHiEr8Qe+ITSGB0sX
1rqw0pcpg25IUQAoUAkhyVuPNpUQxkCVnYhoYXQNE9b4HlIkMFYv/W67uNmIMY4/jN3fAwzzn5zs
Ri6rgjg+u51MH8pmqF7JqWF8LcGXRgONs6xsh+arzhFp2Dbav4VDnUrdN8NGB20JA7qh2cIa4isl
HmwU4Rz/ULTtfcNw2Y88XMntQNi4CFHN+xoyCQ9FTNE12uPgbrqZ4rZT3rGnukH2N1mcuemG/RFl
jZgzsSxazYzxOna8jC10tWztsk/28YQQyicnX9e5cGecltwqcctc4C6y+U1T0+/9qQ/e+slkvxiC
cVQA8dr4RMf/zbXABsCZoVc9BcH7LHDf+5E46yqa/XHckC8vr8gkBYRw37aeHbInn0NtDJ4I34p3
svHj+2yUKc5unglb6ozf0r7tKcmQ3iOOJlhjnOAFE99U0wvgkb7IKdUgiMOG5iOmOuGFJynuN7dP
NvgRw52ufGufVEL8i/IRsMcNsQ77P2U2j/0Xj0J3Yj9O+4xhWcMTjGcQFnRwZ9XU0/9LKw9rw3Jg
ch31lXjM8gQ+zeJ1Pwcoe2VpjhmsISa6OaC9QYUbugRjPJvJ8O27lb1rXFVfm0xGGTeInW4SIVj8
JiEFB03cMB7oLIXDHMkjxdbRfZv3+rvnKrqMZRC8EroaNnPSsxTg4e3T6eTyQWj1UkQrxORmHaNe
fxeKvnhWUdNFICYfMhIl1zylFXHjunb9mbNW/SVHme6ovGTNVtj9Y6cALzhFmv0qx8X3ZA23uqzY
O2PQy++XaKKmcra8txq366bpq2GXRCK4Gf5U+I6hQ7+ymoyPrlvFb3M73DfN0p/6HGx/Tc3NT8LD
eUu2g2Nj7pxVCibjhkYRwHVCep9FYfUnzJDd36Azw47/XvxihTbP4danaG6Apn+CquzvHN765LmC
+SJjMR3rhHt7rFjbIEE6/X3GXKSoi73xt0z1Z5zr4b6G2Xfn++TFsHfCUbcnQoVllf+y8ed0z1Lr
Rs417fcwURuLoHeawGOtgDwnf1GyigeeAepzngxdNK0R9etinDfic6gXHW2Da9UzbEcqGB4i+MbF
LQteIw55/ruxcNYRww9GyhV8edIL2qaJuWfroUqujjLtfd72BiT91FYrGtfGJ6CJZsdX1KZqwQpP
KOtRvw9QmjAz/J9ga52lu05hYk49kJHuRC/icKBRprrTkD9XcuSZtQKF28MdK2uLczdLPgt/oAKZ
6JlclclU7rIx4YWJJPzmd7omMpuzp4XLei2Ade4pGQthQdk0jhIDmbCbQjoyBCxIiawcYHP/t02Q
3XANzbeYWUmQMTnwKMc/VKVxfMBXGE1XGk4GecFCVGzokYif4WoIJn0YSQ3g/VsTmV6XYKR3Wrqa
IojwVsES5jRAC6f7A3Yze6AZy8++zBzycZt4J/D9f+2cjB9Ju/0H65BiU/LLKtfeEspt7nMtJsjM
7yEoUypBp6RZjZZk1O0xciMrjZ5CUxDuYZK12k+R6H5SLvX/dyfhF65Aj8p0cJEcIcN2IdZSHRer
1RlqbcTSiv0MhY/MN6rYavaNTzHZot9YQz8t2lhCwau8f4k/aAQZJPELp05krXy+OWRUuvYYkKqX
Oz0FX4BKYcs3s0u9EBCZg0uhHp+olLGNXQNxODXb1gJMFbakBH/8F1yKEne5Ii6xBvmjzwvtOM9j
DwiChFl6jrKp/Ztq3V3jqC4I4bb6M+NUOpGfNZuEatZnCj/yY0SM98IKtd9bknkoq3ysl7Nn1dvQ
6bNDaWtdbSNP6auw5PJmVYk8z4Xlh1jx8Apibqjw4yGlSP4knb2DDJ9u+snPTq5TuVtrmvorPlD7
GKFEfxRt7myJzxUo23Xn35e51WPlZDKTj8q12o+MRSWHFhKKir2ZAMmissOE2fKzS5L5Rzrl8tiG
ffEwq8XnTKDJImxt8SA6STO0qep3jwLVTR97fyBadTRRADHtqs76tkbqbibXZIcAetjNpl9/dpOD
fn9rpYirVCJd+elPgfGDTUDtnCUVjqvRuBnpezJmEDqSAIgZwIrHOMUxtQIUKY+JkS4Anzp/uiG3
VialSEqOfLJzoQBqEKzqmDWdMnwkMd2/EFDWdzVvPBo8i50aMe4O7gEQjLtf8DogGnnzHZ2T5nvp
cgtaxILan0eGkAUO07ruGKUQGROi5VNYH20uMxL+UZy6d4PCEmUj/mPcLOWb4dUUrQCovRODID9t
kS/5jGNl7kkoj09LmvTHmqutJv9KTYgnyZG70DPw9AJyYOkyhlsaGZbdUMlyn0Xx+Ao2pT9Tc11d
xa1xBPiGh8mV5S6bRNBRaGqdiK6Wj7sDUjO8rpxcwNWvyCdTKsPLm4C1yfsdJaf+F4PUOO3qoacd
EAeyOEsc3mLnWKzbIRowSmsWeftBwUXmzvY+kGpzIs+ZGYGAhjM1E54TXuZxCkBnTJmP+t5lwy/I
DOFgDZMpv3e8eFvdZLh4oklSeXFLjew8XFLv9Y1v/4TgLOQWIJxzwm/GDggZuvIp+vN9O9pmjEgv
7BpRnvoqYPuX5dSz/RBTHJ9QwBOxS5uxVesR98l0dtMOFy8ldUn+iPPGoTOJ982vK4XtrquSRcod
Lv+uATWc5p8okXieqB9NlxUBHyzMopj8al0pfhkIbrJ8NJkmZDHnlUtMrRghICKMY7rne4wTmVIh
nMkRj8N+maw7U96AMvhiMZhpbjaal4LiuYi8WyO2yCp2M4XJU1p4UnwMVaSTpxE30hVqEgaJtLAI
P0Nk2cIKZOgPXLc+KKwdTChlHXb484RmvRcBRjpWlrgRM4No+UtUgaRQuPTjSZtFLCfoleoF9DII
OM2yGlxCc5vE8kDE4SNYVza/5Ka4Lb0UuhBYssLir+2PJCYjXldoXzXpxbNDtJUvQ9ZXlBaFSV8e
DBgwgPcTGDAynwrQG0x2ez/KjkhKXhcfIyZVxkJicnKFC5kWONOo6Lxkmr9KZjsLWD5Iv2vYew7S
Gdt7PLM8gYMqYudpvBS2R2tBs9hOc2j/LTqL8hPSUfY5AwLAW7NR4Cj5R5Kt6bJZQMSrfP80jkMQ
3JPNUXzvlaA62bYC6zwLU8VbR4q62mhgKOpciSg4UMJmt8exKOHeBVMmvm88U6Zfo5t/rj8Gu0pS
frHK2S+8sHrtFspn4CTsWkrTxnMmbO+fbQaeLmUaqjuwD94DrSzBe8JhzhMWHfSli3kkbQVmY4p8
wZPt/aoBXxNxu8LqtD7Bm9pHiLQGodWpmnCH6VKE26BiobpB9sKRQbPRfmzL8dlBb/21+uKVYmCA
LUmElkp6nQyDByvFzN/AhE+YbnFhx4UzY6ttp2fYKuGZJw2DR8LT/B27PJUNFKKiqgGWjwuzjcBv
rkrHfefliMBgKmvPpB29ZXr6N7t5tqMthceeHNDWvSo6tBjrGSUINqB+9+kTvgvKVnEgpH/dAV8H
XwZQ1fJn5rh+B+N08gmOribKtRt3fKTDYV37ZMLBwT0Si7yGt4BixBBJ0vZddj7exWnUtJhDwt1W
+Kw2YpAE9aAcUrCYODscVMRapcoPTteVWELCYe9QgwiIUrb3pFiCR9Ujwa9jeriAFczjjmTJBwbH
8Q7d2j7niQqOth+KD6/v4xNkPDqtQitqPhfVRneFuXmlYu+lHLCyD3aU/Zl52O9tUtUkaYGLNBhs
yoiFtGdWThFewsmZ7gSMwXXZ2BJWKJk1PA3pS8vCzF95Pf5QqIdX5GXxhiAY3qHXNb9JLMxj2NyG
lPgO0BDIShwc4TkohXpgAgj1bZRaDv3Nm18wlU6OCJ9SeK+AoSAlVCLAuqJVRZB+8eBTlOCtwEK/
V6H+F7FX34Gyib9mwEl/Y9q3eRkb79EHY7grYjWt3NA6sA1D9q5CLmybOM5lkIKQmey4eLK6eU0s
/2lgxDwKaCo7TTPkPRiHgnUqRxR7rkNSkCPpotja1U6qVjmCtd5MYOTvauNXZx6zaHDhlR1hhrei
lWe4wDHx19ROmQvHZ7GUs7cKNcTicqS6tObE2aIos3PAqbfHYMJzkd0VeseAI3H2PzU5iFU/uG8h
u6Uta51qRWD9IVBRfG9Nzl1OTG41kLLegUbiV9WV/WZeArObp0htUILr7WJBDh38Tv0A7et32Fn7
Xed57+lMAJIa9jVzPChJgMVMsCwWIjsIL3hL5ck32I+1oDRLx/jtjCbn7JjopUygxFEcDANG/iwE
HsE4mto9Bxipj3WayndW4md/wSgudJbRieyjqQ7ic57NH6ct7jqoB11rHBcJ1W7PblzlezeQR9yq
3kaGfoOmE6cHrMnlNtEpKmLjz7um184jkn949rP5DEYPrTkeX0DoeMxCy9ak3nzGZ/mViiEgaKPB
YeNW3uF5+gb7yIItoUESGyeACGq9bvbChCjo4iTj42CjpZSUvHNK2Cf6N3D1TCrY6MkTpOrc2WtX
QVq3nwLP8W5sG3jA7Yhr+EwxZyDXJuBu4JsBhlWI1RRi4WXB4++hIDlP7c3bwPjKODuX3rYzoCbG
GxmP4wkXtW7kfYv3Ez+6SDc2DbjIajSTM61uBLln3PBOfyAehjVtFGaVmvJv5fLx6cPFumqmwFNo
6+4AvmVc6zBrLrHbv0bsHp8T7SI15VgcDU2jXezuVeBOP8L2eU544SVAAeMNBiQIqIXeQVkDo0U8
7wDnqLjv4MTsVW/9GHDFK4q0ekzCZC1CKTu6MTiKDkGmgx8KBXGJFOXYUD5P0NU27J/KSJh7DGR3
RJRpFvdttjjhXDdb15vjYxlYvHaZnLNTWg/IGyAB9mNgC1YYhBgqsP+wIvOWxlq6CTyStZRl54KC
Q0t+kuPue4xppQ9BIxADj3HsmCtoXj2RUZHdtzCGdqCk2k0bqew1FdYPePZhPIWZBSyTPPQ/7MY2
ABlI1Xs8/w2+6Yxab6ue/N2iqatFOB2nI3M192DjDmf4NdYhDwb1SPtK/smDHn8UEH9+l+htmZqb
R8ofgovjml00/3pN5qERaRKxN6QY6ImFtGFDMFFKRx5NhG6R20PxGJauv4pCx7py3WBcGb9bjDf5
fkIg/PTcXv4xQ4h3RiTzvDZ50jlH1r8867PPofPiB8mtdEZX3GEmCO9IOVx8N6BdNa+9ZNiwM3iv
DUZ8bliAVD3PhIyWn2oqsWE3A6FRPvssyf5kXYCjPGqLDf8hOtnpouazWOrkPbNoqg5jJ1gj0IU0
Acnv2Z3/tqMxT21KcbkHfgTJoPyxwxjfR7pcQjoLHlqF18tOqktbtZqtqFNgXi7sbUVBz3rB+VGu
fD9Uu3kcwlfWwqQ5yoEn5UBnyT53NLdSG0SX8LZkHzLUR/qUwHAkiS3OatJcgMqvXtiv0DLL13ry
7AZSR1q88rziQGLjRniN499rkANynx0ToFFZBQ/s8B+S29gIEK68K5ahPbl17+ww5TfPlHHHVFtT
xLRxbOraZUKksmJc+8JPRT/50L9qC1NcVYeSNr8GQpIKmKVstsxtdOOLsH2+TsKc7GF6D9tkF/VY
rGrCNcvkTpDWa8UW2qn+JO6sFG0eFoyVgJEQFfuuz/LgrVioapnm/MH2JVdWq/1TPca7Uhc/nVUC
tYHrHwEPlDN/THJlBJuSP521DGcSPZCWRs5rSC7m3osiF5k+0/s57W8/Q5c8SCe9XX7S9S9WmHT7
RGTdC1fpvLXHBvSHV/XlRyCl/LUnkf/iL4OhkmbNlla65l8cxI9ZRhhmOwz9R+cuD0bmiAsTW6x1
TxVAusjuKh21H3pIJYH+SfAir1lV5QSmJvsw+rW5sBy7VUbfEC4F65oxNVsfK+OaK+SHCe4EhHQ6
NgsHjUcQ++jomczI1CfZqtPUrg1GVVsk2Po/is5kyU1kgaJfRARTkrCVhGaVqlRj14awyzYzJFMy
fH0fNq8X/drtLkuQeYdzD2Iw/dDohtXvUO+4QK9em0c0QuLukptV/t4t+DCD1Ex2opJqnMM6f68d
nqvSiCm3wvo9Dn5wAMD+F617AV7dhQWUsUuak69MwXmf+Jq4t9pIDtNM+2t0qijbdYjgu7ayYVin
w2hgA+NrCPXeksXZ4JsDUrE49E5mCZZTsNSTu+t6erGIJzp1o8m1GQ501P0XKH0EvFHirpQ1cJng
Oc+oY8mIBAZlHpa45Jye2MrLLhy/4sNEaOKqqy+iPMSwhzeDcTIPnoiidUREARV9gWZyiGXtc/Cu
Os02G0xRA8beYRiJG1ZjfjS7xto30i1fNA3BsE5XrTAr2XzqCg7DpXeP3exoado+9Ei6X+T3m4Pj
GvOefT8O37aEzjcM6qaX5OHDo+FIAsO5hOCsVhnctkT9m1Zy+tPl3StfIIudzmJ6q1wC77is4odr
OpsMDkXqR66K9mbTPmRXFOnY9ofvVgjKLhttpY9ktElRe0G8qpsconIQm/C0EWq8VF2DXt/JEL4o
i9DzzE7hBkrJ70BX9QXwTB32c8JpUa874znG8aU1VHPqvTTYTTGDxLLi3JbGv+ey5eXoTu6eoMZb
YlV3pVpepUijE9iNWB5HjkOPATeTntBEChkfqhhT/9BpabwmVHMQb/GpbQK663ff+nBWIF0WcMwh
olkcDZG8LNg7JHHyeheTnX4xov65yOHqcqgwQ7QaM1R+k/0xyRHwmOGL24sgP0wIWCFPkBZGExGl
kGFLwea8Mbykw6AZ9qG1sSH0m8UkidaZvtRLv5Sgs8Jo1zrj3VziGSuT4v9e8/tUypV7CiXc9GLA
u1yAwW3v2tStjm2WwGyKoMp4/r+oS64uWWpYp/gzuf+L64B3WuCNHOzRETfJo/1gZHR+Jz4XVcTL
EWaJFZLZ5UqLWNqPexX545sv4nqXCj97Y+3g3ODm3BzZOH/p1WDVDVn05VDOXeF6UN/U4Id4ah+x
bw70arkU+XRv5om0Tr2gqAfjPGJ/kQbemeuhY2dEnFqp4jOeHQfxGejwU2C4Iyo79JfcYRzhvNCE
vhUQ889yAZbIJ1fJ76CU3aM1nCcFvwCLC2n+ROKffGIS9Okl8WHw2xw4NmTas/uS45sMAzsCGd+O
96gt0+2krO5rwaJD/mByGw5Nek6HOPZOpSClWqOHcJZHEwMYDZoPWg/XTbtInAPNqmLHd60+gDZo
abRA8nMZlwPILAkrc+5kIwnsKD+UaTLuUOv4yYjC+OIUCv6e6tiWmOTTyonEibXLsyITSbtk5tV4
seVUvrpT3L/rRjRPdR6b+y5ZxjcL/j/6HXLRufPQKUQ5XwrNhE5tl5wNWQT+B7Y64Dg5rp0qyZTT
jlggyKsyTodiz7KSempU5+yHzvqVB9VZ+P34o7nDXSgAWjx7Kb9MuF1O9y/hB10c8tL1yBU2DSSA
NFui/sCew4i7GkXPxLeHS6xjL3sUiDXufhSoQSfP6njsK67MFDxRITaJ6joLa6aWHw3tidBlIPpZ
pgjSxtKT9CbwWLm8A/LuRUr/xxrSBK2qdQ4FBK1w8mYyybkdCEjM3hS6XL32CweJQ+3zvSkHCTNp
okQUs/ZDfr1Z/TpzAn9D65bAupsvf3SfNr/mUv6Zq847FLrNQ/zvJCdHWPJdRm07LsBiXjJRGt++
qiNGo9bGOvFhKqa+zQIvfOOGi2kxbMDJ/oHWS7/S5m2z8tS2OZubBy5O/bbpmY/hNw//Ilnv9dzl
63NXx4o2PVVyN2aVjQh1b2+XIDuJKiUs17SaSOzcXHlkQh8gLU4U2xzmz26wa5BCtKh4WDJsWbwN
DlblWY5jRmyjrfiYwrMirNgneIIIDCzCpPxE9gR2PHmAFdCdioqI0NYjQHYgudZia6Zl+8EODNVe
KDKuOJewDurxSRLPwvM1Bp2s5zGCE5rKa50SxDOH60J8GdSKJ0W4lNF/nLaXh0uP2txQS7ePSFT6
NABUeKO0LMGJEAr8aKSGzE8UsXyYehwPeRIQuez5x02zi/9BnBzCgPHLMyX4b5ob1XEhwL6G6diA
LdcldmOGH7qHmdJUoSNr98Hpvb/kE6wxwlcIeIG24nvktV6YBnwuiboT0FAjWq2dfbEM050TjYHP
BbcFVCqxw6jVD2cTwihmOjokxj/2Ak55QgyRAT72MbCwf9MhoyvrJL69AS7FQBZrjT4tFsQ1FJMN
mkN+wHhwsrCwCG4Q5k+sdzvXH9lcIUPOM1Qbiv4OoT3R/OuSErAnWFJUdzsc5XzPWdbdDAkxI74/
u6ka/CeyNt6tJakLthgsY+Ni/M6CFSXeB39SZ7D2UTknOGDjR2w7wFshy8GO4Q53apZlIAKi8ghV
TsvxzBr9skkXXax8H8u6DGYibx0H4SPVEIc1HlikAOoZz2lAfhFeG8+TldLTwgwKC6bYF6deUBGO
ZoMLUAVJcuz9hrZ1CtPbLbpg16LDEDPlyfvN6Yowe9S771Fif/JTXRVwsrmb2MiuSySXz8qFWFh3
I5G21mZAc0mrZys3dejrmTx11jxYHsW0jwA5rxsX1r8Y/QP632rnoO9ZFONhT/AvWQ0GRHPeVGA8
obBInr58euZ257dEeJRZc1LKWChj4y1gj6+pLuyODMxQRj7GUpeH2XoSjeATMoYx+SgtxOx3NGM3
tZNxigxGdqJgg99VJv/Ni/+3p8hPoQYWSW+wckVCqSBt2buEQBcG2cNeSJu7kyD7CZEQ+maa1Xvb
r9bkzFLxCy7inQ4aw+2e9NL/eJG8UPJkUcGixA6enAM/M14LPgZ709FjhgJCY2Hupyfev83LRDNz
PlE5d6hS8ZeZjMHMUwMNsGckxn3ObOvck3w9IqqWxyzrGQWxmeXDwQt2+AM1NqdFVNeOs8tEPOPh
B9MugSR8kKaD/V2Yv5fYOOimZbeygKvYjAX6VmIHL/PIkoKcmBkpZnXyFetThMCMrzirHSCPrRnx
bfIWWIGN9V11Q6L27IkCChlhg1ae6A8cQttzuRD1YgxT3f12to9tOq4UB+bhAltTI3ACPJ4su+BO
Bc9ZYDxGx653Ltxb8rEGGm4x2hOTPw0x93bsAMb0bGj6K2B1/lYsrQHZZ7L+0pfwVdZKhP9dO1rM
4ZTNS3kxoZy/SqTa+kxYAL1Ct91Jl/UIvrT1oyfd87W9Y+jWRTjVOaSHZC6HcS+8hVrsDt+v6qjd
lPZlateHd6Ob1ymfHpltip3d6N+Uiia1nTVpS/QhTn5qYfkRzDml2DaGskNGKibIJkAP7CZuhscy
DfgDnEzxZ+oDdY7Q6Yg1Iv21fvFuGDQP4xkd3SQOlgBL37QU3mMquROO9jTFaJMF4Z7czIlbmAU0
oog6MGpNaxUXf2HRVczFeM3dAs6bJeNmWyi/5G2bjaa9JazA/PY82h881uu/nAKWT8XlcgrbRU6v
aK361V3gjWfUsI8WiuS5MMyPlYkdMijRhbFpB2/En3uqPslIONzpOyxKU509s/FPHCZAXuSTDImb
I9jZzLI8Q1SYCzrJTUYfOo6ugrdSfjccbY0XPOD5DEvFI7rlq/5IzGIMsDoIMGXcU49Sj9HNshY4
0r3Mv+ay8H4p5oMe7lI4H2y54go0pfY3NjBovkWasaAtZlVMRyRi+bpEEggAHICXVG77nvELfzZF
rfaDdkPUCvYRF4q6e36LNscyLShB8xSPlrMno/SRgl+7jT7YMjQx2FlAIbNpn84ThZVyFPl2lrr7
49e48p1skJ94Uu19j0t2zWfXKNM5CcFNgHpv6KMdgdY1fAa54rFUS6KZIdks3YGLIgqd+vPOpCZy
TMtAPtVL/h888ThcqBNTjZPNOfHap7Jb3mrgVLbGMgLDxCCNsbR/+xj1MJA1WWxvhO/tuRJ/sSyM
jeeVDUiIRAzrv+stqtLipyQKEgbN0JDDSoOFEquR74c2co8mRGcym0X9uXjZwU3LZy9J/+UeDwEK
+LSx+4xyAjYE7y81NusQhpCMgqdGto0TKEnZAGg3hgAaVh0CGgW/rvzQvZfjlQHcRoflAduSZdob
XPtPpnby26Jp23eozyg3GEUqCo4dEbJjzi1B0nCbXwf23Z8ZSq750MyowEOj92nQiwvyDVdnWQ6H
mjbzNQYp9DeFKQA+GMwTcnLA9aOw67uc5+CIK22TwKKEvkyN3HfS/yuZ+L4w+8ORA6b6gUcOTFaR
8UPga7yXE2cEEq0LLTCv/lI4CT7DowuDM70WW9EO1rH27XcrmIqaTkvR/DcRz6G/Czsq2ReptF9I
lr8w2+CcuxWXENn+k68M8URGEDcTY5llWisHU59ELwku5Y4pS1vuSNL3bH8MThBCf5zfm6G3fsce
IWDbpx81ZLV1V4PF+aaB42weq6D1dqKty3sZZNPOodn0AGEogv3M3642neNoyNiEnC6YnOrDEbJp
91on42uuC/tpySI+rk6aHWlGFmfOgjgknk1BHFzl6qtzuMU6YtF5NMgkeE3R68cohfrVt7H7H+eY
/pzHs3FQ2souQdL3HnqH4R7Aalk/iPjJX3O2CLwjkhdzV93kVNxGV99rjCSq9AGV8bFIi8dSDfme
BY91XYXS0zYYPQf6rsFcNfNUp5IbL//jVoCm2Y7GVWCKo27+pik4ILvlsY4QywuPujwuYYWcs1mq
CizsaD3aZuIX4TvLXnvxZWVdsx+5rWRb02TdXrgy2o9TxXAYmx2wOQK2DHE+T0kD/RP1ql5mWEYY
0sdqsuKISkfvGCeDpzkdsLoZH53dGBMajBVdm6ayh2PW82fxugAuAsSZe9yMXRDTTPQwk6lhbexY
GyWhEkkcdxeazEGAizxYXURsdxE8F5oRYplghgxVXNMMZSfYs34SXMs7gATmvRU/in+JXIrTUIzS
wNvhcVeZLIKEI024u0+K7AKfKtjzCSye51L80bT+wsiCfpwIwIW0CtrNyLctGylPz55mQx38RPE3
EJTJ6Ixgw/doSP8yFSOI91YxHjphHG1RFtT3qheHuwVJeCoNCDpMNMQqIfMCHAxLwMIEsTzDPjiq
4YdCc+oVuDqdXVaCUEfVBHwKY3NPZA+QxlSR8Pa0N90W+rpoQY2IEHCR/Aglopg6fgAbq/LqY1xj
H5CbdoLlTfRd4oVtK7tvrcyyYJ2hnNNdNBGC3dKI40tHOGLQH8CUCNu49WBeJbvZ5yDLjeCV/TUv
lFYDgLUCnxKyEG3/sygDv3huHOnNRHRppwkWfCUdlL1NnrjOrYnmnq01Qt/7LEiX6EDCvWrRgEq9
rgzi0udTj34y2V2fvnIBnJwQECZydtX45a4zpuxLJHa+d7hFeN/cx8fhZGg1ZnvX7BgfhadFQs3j
qX2x57R5qVvwVCC4IvkN8V6WzwkCpvvaCRdfCchDnbxoXgZ1GESBqu7gtQXXPpajB3XWlD+nvRaZ
IVYRLbl2KeONakwz5xVfk2qLY8Z+t4GEwurglntIvE8jCsvINExHI4zZTEKrpbjSE3WYr64MnzP+
JGY9ImYw6YtThYBxKl2Zo3iQiiTeW2soWikrzL5yNZXsgjvYRqplai+zZ1vF6wS6xTj0qRzNaGPp
pkYPIaXFMtbyqy3Zo7u4wIt+UVG190Ul4uVO7jJrwzbq4vmdoxoFfnT2tPrx3U68cOgr5aFw/Yhq
44CA1JWiezIKM7fYds9H74tec63ujrLEcsAOIN2yWSy0we2cwFpRG8SmAdZhDuwzMiLKYKnt8sar
2f1SW2Nyi4mvX49UzXXL5OxFYDdgz7x2TlQVxS/XzRgyJ8YmdrwiWHqNMmt4SjESi2sMoJYkDcGw
05K1pftk1QB4b6wjVA8uf7k4cgEaeezmE73hyAIsukkSfu+b3IdbBTlmgPY48rqYkRN4WwZBWfBt
dW2GBQZZK2vHUyf94njoMKJoqvJ9bvOh+QRpJzP+BInHgyXQhzbKMN4b5majM6thpnUqkz6erhjt
s2Dhl+vWFpx+8lmXbS13YzRQYdH84K9lKtzxTOas6mDHOf6RCFhnf1DvZcXUZSz04HE2/snY5PjA
DGnETzq56XUUPSdUgYcaAm/JzzBs+nsxWtXRXMsktcn+1MZQSOwIGt4a7QeS84GiljM9Wck4+q45
sY4vHuljnmHsSTul4TLeUnfVet0tBzpMXhel47+JwnO9q0Qimz0BnKn/XRg6iH9n7JqPZ9Me7fxa
9HI4aQ/FlO2gtli76GNLJtmIo7MicWQ+iGZPDwqJ4P/aTrOI7ZULGHumbxJuP0+El2zibymPi8lJ
iX8twh3Sa0UHLnsyS5vFxni2s7NDZFxBp0lcXDLuyrpAQGS14ViZGUFfq4lzUjJO/Ih1wBaBKFr6
9kNZsAvZZ/PVIMTdYziL9NNYKpR2t2IP+d44kUEA1gGi5bHvLW/ZtPifw0B2eGNMzMRHSPAfjVJi
V02R+fBrVZ1E6vW/YjvwJHwTW1iEK+mFXYIFrmyaQrSFejframDDFcUDvTir0wOiGIN8o47N5GA7
FBx4sFM34InDlkvfRmS2yTPX344XDw4nhUxT+pvw6k8qNscfJqGGryVH0UyovBXDFMIKRw9tY7g3
a+zCitQp6hqbSFfRLSTCzcaszxlYDpCqeTwgtjHtUk7YLlCkQQZRlXcWe/ltDaIfP9ibiLt9NtXZ
GvNIUlY7min1s0M7mu6t5Sq+PByLGFwO4UhWG3o3gt4/SzyMGWnVPCcz6wvkyJjp21iDwdZPVSEC
hRqvFg0Wbb+/dEY/uAiasfSfTDj8EWCJ1P6v5jIDWxGenXVI2NI6N2jaExlT23gHqgaLgHmOwYfw
uhKUk21rYVdzjetssLFnPyek3yAhZUxoF1lMrMCM6nXO2qrg4DlQgokp8Oqe+rZ5yxv4CmIN+H6o
oXWCf5py8HCnb1pDkBeasouBuUkU5smaOxM5szZlIc4+6637OiI1uW0H6FXXdBxszYqCUyUn5XNC
OA74/CGJxf7daVPAaCquubyuQZuTdCE2kNgF8MN0lfzh+N+FrL0RKorBaT4HNtblRVlE9x69tyYM
+7m2IZG2WJtk+9j+eRqswqdzndIAZx+LcSlWA6bSdmradzogvVxUzUlbazDQXJM0+0wFyT82MSz/
CbnSK5+IW7qkQAPLbygDWyjvSJGZkJS5spFXj0zM3to7eJ7y7gRxgrOCXbFzFuiqOw6p+Xydel6w
z2bdonoRNGoushzrD/odE0elyug+C9NuwjwtlfXFua08pZxOcJ5F7AF9IazdvSuq5QnGi+PtzBZH
8mDHERQuL/FPWdlGfyRwfjT0QV0AY0dnZprHq0ytElIOvwOXDePOaYl39tQ+Mvw92KCCOEHHRQyz
i78AxXOSAl6A1MTjuTome8L03bRzEwEYkAyVS3zMcTFgaSsmYWxRFL5UZZCsGxf9sPgXz7VhcI0D
3ZWezwLlt1oMxaGDPoBJVEnz3a9WVDMQLKRFe0nLMMelLLdBMwPIp3HJPa7gqbLNdCML9ulaZ5tw
dv5IBxnc+c/E1yO5O6wx0zm5S8wte2MPTp8cOHh3hIiZ2RD3lpzuyfAxZimaT2QOgZySdYsbYWJZ
OPOHY7neh51o6yUfcmzzcd0guPmt0/Y3k3WT6tYjwUQ/JQ4fTw5b8jyFR8eU1ZErJoojWhO7TLFM
CyPdBdQo44LXBJ/fozGmDq8cQilv8VTKq5T9aGQb5mqM4jab3HmgUyWg4Cee+2rTlYb84mRqGS+m
iU36ZUIUPRB1Kj4GCnXjD6FcyGe8z53kS/YcTw7k2NX4qLI5YfBlkmR5vFnNu1Yx/8HOrXTp6Mj6
xQFNO9Os5u6689jM4Y+tpl5xWcpMk/9aKa2fg9FmIZdi9eAzEekrTT37jbURNsdNLg2nFHdV4mmL
+IvaVD/vSMgFfLX4I48uERxJmpyqCcGADEwhjYbcOt1UubhMtki8J6G5IJ3BMJZi2YBTmclDNXG6
AiQcuv/vCBsxcW0HPX6OAgqwZlL+8SyfX9YmBBniZ40OmS+O0MdotoMTsPsei5+vSWjOQxNfnIn7
9DYnZ1/es8aD/YCUxdm3GBsP3GFvY+PZZg7no5ZeZ5DwEkLSqfNtOriyI5ML/TLwQpYbvOk7AE/6
ZFj86dk7lOPxY6h6w6l2bF11X9CxWQlvFAcRh05Fd4n7Rp4RCJJsSxJiFQs8lw+cm7ktjUQL5qS/
sXzXTk/C9azgVGWpzLe2wRtjgwZLHDGR3hhS71quSMDLV9xZZnsY5sZDemln5n+GhfEqumnjlvCe
e60A5sH5E0mV7XKWQhcKvFFnfJD2jE6+bCUPQ7BVzqO2q2Z6Sel71tm2gE5ETyxvYl/srd5S7UuZ
zCPWBSRUSgSCCCofgkaDIXH0CT1WXwlk2Ywkz7BFDCGuEv5LsCOqLCBUZHVnfTfA5L3d0HJq3maw
SWbiKlYaFCCoZDWerWD1qOrEFqrZ1dBFAq7RchTzsMtGPpO4XyxNF+xu83Xg/rWnFBjv4mkQvzNa
9zefT+mRKW7ZM+W31NPDNUz04GaMQJ/3NFBACBeZS72+RZD3nGBqd2KGK1e0DZlaUtXjb0yiJPnx
FQvDN1rSBcVTmz3AvY2QGZHCzLq8f0ncATPd6f2qOMD+scQDjRxe/Sid6pA0kYEm0EQl1ThG65Sm
LH/0TNqlYVZn9YUAQRHqxpTHeCJ2uitr9KdhEjCnZJXIlTkZ82Ne2hvTw5ylYzF2XUiwztkjpY9k
rnACG7g42VC+9ZOf59fc9MeagPti/gmSxvqDUAPRtzacwOIfBz743fCFEbulBWQTTz2A8E3qlVjL
feG+0+R0d1QmBnBilXExKTxzqEMbrI2dKnyrgglXFJBAIpAL5HjsKvq1TN0YaigdgwuOLF4gd/aV
YZ+b2DXXniL+9kAd7d0rDOX9MrukvREIX4AuqfpAPIG9E2ykzCH3Mw97KGMTZn89oNtAC3QTfh6Z
PYQgBltuNarr96Ihoo5q6Y8PTnBZ/Q67jdQBb1kt6Q72nGqUmHkLNNr3/G3lkt2c64lcOYz/eFuz
l0mGWRlz/sJU9OIf9MBR7dT1biSOfh1b6q1Ym0VI7yBkfk16nmACVpCmsjU5rdR5AVFGHVya9sCd
YInTF1LhrfsCQGukD+Zqn8t4kBiwapiwVuN4hquYtOzxVRx73mDHcY/a2d4KwqwDQ4TCSwe81oW3
Y8e1RmXJs98zO7gZNFnCnIh1XtObM7GgGAdhhLILlRz7v26x+uAZ8sy5lT6cG66kDF3ZffNep3Fw
SIXlNPvYthKfIJdw38qpC177Ie/frDZI/k5AFcxvAZxhhbv71h9ihyMp81zoZw7tCUiSZCKQkItm
5EWegPdp+VW6oEY4Nfo4eTOG2fgPkWh+BHHmRkxL+PBtwfZB/rpG8OReIi7rfxszQCziWeC9gcNm
/6jIx2G+F6DQbyro+Y8HmuCwserqMg5d1bg266cN1O7BS+o2LC2KoVvXKuaLkWEvsjtq6bcpaZNf
AQksa0/GPSmffWVSKIkCWlkh2jFPNXPiHBGTPn4DT2mI8+z6w8S5pwDMDddK1BWo75xJFJwPvDpz
CIIbXRelmHJtmAkqPaSyS0kEt2BMlWFNWieJa4UDSx0XW2FAA3BjVRsvj/deSBwwmp4pBQVfNEGK
dyzpUYct7vVJlh5Uf4BAj8XGejlzJfXKc4zz+TsxW/3hm9q/0WgwZiQMf2b92gYSGsTW2H+zY9mM
6rI0aEI1ISreVU+pxvljH9hQ+j9mbQioEOJZsMzADEZULgOT8BiY2wWBjMc6hHOfQIxbG81lYi+3
3mLMYwUlQzfiCzJNxYCv8L0W2jD5vOlJW4G+66aXT3Zal68eLMPobkw5i7R2pCd2kpXsA2tXWarj
3BepoA5tqJcJcP0mPaaDEh+JyzrdCZNedm8dpxdK54WdWLuA1RjJVVpBz93QgxxBzBjA+S3GBI9R
66a/RWI178JtAdxk2vwpsiI4E4Np/vWp2V+z1Hcvqojj4mAHmkmkgHIEct1Ypn/KuVuxrc4SayZ2
DO9JRphbT10SJQF3Q47El1mYrX0l89w1R0fzX0xiC7JRkFSUtOrJTxtoyLbnfLu6N06U7Lvxg05a
YCK7cyEF4t7SOv5b+7z876VbovXiSix18Ee4nZvdinHIUJhs8F5MB/BKIWgXORPvF4t3/65iMNja
BIDHjlovqb5x7SBNTT+eK8KUZSAMmS5VC1PBCyfNk+dlZGLHWQUsm886frQUzYZwmK0clPiSOM6d
sIsxEEnlyH+eGMng3zFnlGUixx+fNK+HF1su853BYE89szBU/FdVMZLqGMQexIdUpRTQ1j87ALUk
lSqazLuO+ovxcG2AF9XRipkKAe0+t4F6MdwADLKRCcB5G80zx67XIeAM/LxIApAeMhI1qVQ5ckvY
YJyOBvQOJSbYXvx+zxGkUwYbhBpK/WngCCbOVvSKehhyVDrFR7RmcNG2s6zOr8us6dVsePoQYUSQ
Q0aak48YqJyiXV4v7Q5fnQ44Usok311G0CCCEx3Jrm7QyT6FFwh0Rm14ZQXtVWA5fXoR+P/vHkZE
gVJSx1zyy5lh1AymA9iIya3pOAOA52YpRM4+SE8d0/osy7YH2zLrJDZvXCN7onsFbU1MdKd2czoS
FEeIyvnuYqDG04zFt0IbOnHenfjhdbV3LK2KpkbcTgYTeL44OZ7MO/AhnEqgwQI+8V7X2rH6Cyq3
PMSjUAen4cr9V4r1QzIwyXGSgY0zqVVa/kyZY2dc7q1lpxk3lzuWu/k0jkOD0JoMDK79XkYarMei
5vrxlBpS1XfbNoZm3xINi7eWrtziZHST6VG/ditxy+OcwCT7exRPWOk5Tnz+wWI6o2f+dYnkFwea
bDw2M672F2+MoeimedHcwVbzKo9yNd1qHAMz2LR93HhvBYVL95X2QlnEG8JPRki0jRihgmRF4C8Y
P3ECYTGkgUlMHsUoJsuhDPtWcPR+tziDlC9LVqWvHootdzd04x+mOTja+W7cvlhdm9U7thX8S8X3
+j/qjgvMZPq7IRcyxCK8TGvKN4KrxwRJvS69S1rH/A0o97AFWV3wAXV2RquesNdS2KfJ4jTeh2fJ
+QiawKUtWzFLiJjnbAaZQfit8ubUOSo37h13ICIcliOme83zFEcUS6FcdlMnY4/US+C8paAASUSl
QVWcU7zzbUAweVC7sczs9kaaNi3/qxLSs9+u5+mB2UJC71sv6vpxm6emET0nBgUhnHWXEwJ92Nr2
vmqQHtLYxPDH7E9KQJhkhLqC/ET4SN3syQVqg9cgfgVswkVUktg6ZtaHp5F3MBbEi5JbDuL9zbCi
PPob1OhWsMp4KIPV/Vb8iXpHvlZtz3JBaVrNzenYPv7QAgF8nw22sihhmlKG2FE05+J+XEJaCKwN
S3wocC+9u8irP0M+AE+xyFvFqorEBpqRPoKwQM/BvwFs+YbelZBfwwflEOJTyacJ5XCJqilByHw4
Zz6RoRMPtMV7MODdxMBRjKjjzKzwEQuG+px7sTjVVkUWkUYOjEnlv3eoVNzUVSmnP8jnxFi5ec6k
FpAbVY4MyQjWpP86Af+FW8tN0SiCaeje8iKp3G2JGvQ18yzGDjW8pOQENk9vHYfr52LRBt+spPmE
o+MeG2UNy7URmmtpCu5174FdiN9dy5wQMxYr9/5wx3Apr2Fv2a9F0vifCxMRcby37QWIx8TTH+yH
tHK4WG6UvVV1HUf3gY7+nskMgOldvrwOFvS9dZVZx8O7OxVWEgZ6hp3KSFlT9S+8djICz2VZ1Z92
E/P1pAWT/Mcjxv/q5lEiuBQL47Msj7vPliECkzJCozWKWrEQmChd92XmfmCeeqYxvmt/8NNPAkYQ
zCbR5mxG+5Hz0HVk0xNqcq5Eyeh+2UzTn+kh06nlvCritx5el//CHCm3Lb45wa9ZT/oQOBYl5UmV
l9ZaI/eIpMUnB9j5iPxLi9J3vD5knhlUImD/HhIYsYH5Voq5/aQokU6vuV+Mc7uptc3/c1VIER05
2v70eNlrct9j5wpGDeSkQVGsq8pWhgs3ZgovMXfB7dIHTvo3Ajh5nWa2Gc9WFtR4dXnvqYM9LBxA
ofKpQ5IOGaZM28B3sTm0UqPF9WK5d/LcbTV2/hOD0By5aYDg7OZ16f+H5axeBtfWEDaYJut0yI/f
MK9VIMf2Pwu+j/E+UhI3tguNr63iIe2eLGm18L9qaWj2GByd/JGcT4tTq+FF2OxhyCtitm6PDgVl
vQMyV5KNCrpc3f3AH2nDcdMyxD/0J0Gx24C0oB4Fmek6tKSkjwgWE0I29eIRe1UYRfzsGNDdzHRi
6yE0lq7xH3HWUinlDBNtsTgBf4DuAluV0pkzQn5/Ut3UaNbkj32ezOwpQCesI671u2gR/s+CpcQ4
M9+C9xjsBjmLHO4yfQqDqUxOhXax7ZZyDHbciWznd1BR4N3CTsYlhvtjzhyGyebjNUEwAC5EExC5
AIvs1ekNZioaXFC4jx425WiXoQDTNeApSe4BwLjInNjJyqiVZk8VBWU33o8OJW0NwNTZOrhxb2Tk
zXyfcTpZHXJz9n9VAGfBWiV2U+0xpSMKrIy/nqexrt7L/n/Ozqy5ceRc03/lhK8HMQkkgAQm5swF
SZEiVKpFUq03iHJVNfZ9x6+fB+UbEWSQoWN3tB3ubiczkcu3vEtd0/CIuykAWbnIdpLdgujbhwSo
MHw7RFWQ1AvSHx032PjBSVwjedDjLmqbvZhKpX0tkd1S38vORZexDXh3PFS3QOdVOv+dIh7l0xcU
DlICY4LnD8bYiWTemBIY1x8h7Jh142JxESRGl23G+bJqHYRY+MTfSgSw56+wBewAJZ04C7vnAp/A
Z3q3Y4CFghP8g8B2l3yqKsdE3hukwiHVWEOiYgXeCftOy/2Bw5OOB4GMpp9Ti6NxmAZ0WaGFyo0z
BWCwlQhIIWhQLLpJQRA/ll1Q/El9x6UAoFv8GbqBvbednlrT0v6ePODdVv21jkb/Dy08p/g58FBg
Ewmum/BI8+v6JUeaAeV4aoBPvlVRGkgQCOL9MJz5Z6KFJaQ4AjuIfbiQ41lTculYHbDUR3sUw306
i/KhDge/fQHsM8qnRSSgPrRGi2TBruyqCTeRzuceMUMY88/YFWXhMy0mgzFFAudUarjVHDCrsP/g
TEQiGjttSGsp7vaV66gPldknR0Ml1V2lx+LfClofXHqQ+cDR8LWp3tmzgTMVZTEAWjNHcg9PQQhA
VNF80IucJKjjbDij1CjvmD4lFQpOCGoIa/5Ua8CsdmZmDd/yIBvdQ4JV5YR2k+/imSBjqhFbJNlz
zAe5PJBnQMXfN8b5W04TDKCons/xBA2Ct31LT8pexC+JMDa9YTnlCw06Zz4GEEATkp7JQXKNe7G6
D62+pnU0lY+0I/MaSo6Vy19daJefHa3TTYR7psGaAd5o/INtPvUf7bzu3gHiUfc45mhwdxIDwEU+
IEUwucpdSv45Eq9u3s9fZVtGiFiJcfgq4ENbVJigh4o+YwtHrKt5T7AUYEOYu880mFjjTHNijYvM
taB35pifw8nNYr14Dtwyw2KPKw6oZFcQX/too3ggUKkuBihkp3eEWzM4DNcs5TYBhZsfio4uaAAG
2UQfHXzhfWaPVsK572vrO+jKIm6pNsQVdYF5Bjgp703oBowQTyJ0PoGAjR7nJksLhA2cXvvYz86A
hVnl2uLDWOmt8LjLIBGShdU/arxvPiZCK/0vquw0a5GcMOpj6BvGvoKI4WGqO703zYmerBbZjxOp
VfOtt+nBbqnEGb+pshTRZ9wY5s+VpojayAXVtnBY1k/4IUafG7o4W3CwpfWb3sNcerhlug9Zh6/O
Fs1Tlz5UjBERVGKcDR6Q3E8+8i5ATSIlkNpdpCqX7nWcwWvcN5maobAMEUd09Cok8xABNqn84nWH
Cyre0bqNuQNSqO4Qb/WU6MEA6NLDoLxPWmGreBdwPgl1M6tTz/FAZrlrunkgu5eT9rF0Jg2ecbYU
tN/NwMmDwxDD1MFGybX6Hzqyi8nL1IxJgASdaChLWIMLTQaiFdXkAK2pca/1uGuKrcTOINM2nVnS
h6kcvEAQsy8Nf+qfIAMEc/WPEnXXQ1vsywkaJbSodqRuWYBby6ddX4V5K57Ry41x/PY1WvvNSySR
yvvSOkU/PgLU0crgt0uwHft7+mccMDDfI3D5g9OBN8ZhLYPS+55cb8aGw1TCDVKELBCCuMdPBOqD
NZF9vqem78y7rjCKH1GtF/0hNrWKBpJeSbM7xDxkHXS9EYJQvlUZEE55T7soDL+HvcmNdT/hFjqV
ez0HH2e1//zrv/73//u/v8b/E/wpPhbphJXRfyF/9REQSNv89790/V//xbW+/M/H3//9L9IQVCot
haILUZtrUeHir//6+RTh8cbf/b9kEmQt7Kvyp2+3VbUj8xkOqUj1r7ZBPgHbD542xHlsuBvhTmQv
tUPnfkzoa0XAk67/GnX6YwxFkRuvCBdOp+0uHdTTH0P3brIH3v3viQ7cY6ebpftNh9PS3hl9NmUH
jFSgA1dJSEjxxpEh5VuWIZS0Jar90jwd2TDpAWmhNnwlVkwOdTZhy2IDjlPKDt5Bjvyl+whcXR9T
d0+nKxGck45uUjNHA05h5346KLApSkkKvDcGIEPz6MjORjiyNa1sQz+W1tNm4NhwNZeNpX+0DHin
COFbbsrrLBVloZJu6g6f10Lc25RpY4pYdUdQgKXmgk/UMLhOxrjsnwe98x0vyEhs3l2fxOqTSeFK
JIUdyzUNE6SV65zOwWCBZivoxdOk9B54Ujn+QD2vv2sMgVSXJKj5NhlGcLw+6vL/+mrXSt0QOgYr
VDHZKJZuLrv61a4t5iYJLd8unpF6xMSizJ3sXZ/ALIRGPLdbysGK/jIes8fQwZ3jxja1LowuTWWy
Ww3+Qxino3dgZeumEcWzXwztU5JJ6zloFpgu+og3hlp2/Hqi0rEMCTDPdk1z2UKvJtoYUqMhYBbP
TUtmmQP82EImqvdd4o77Wgnn8/WFXX9O3TDZkOANHYt9aYjV57QQ7KlG6A9PuE7CWwjdpc1CHQNh
uSi/p+BP38gmPL4+6vmCMqpFAd/UDYJwS5zOkhoHE6X59lQkhOibWbP/HTZUsOmaafOvN4/FNqUy
5lg6uqfrO4a9WQlKbP4TrXP5mUAR3RLoaNFSjYJNd32wC8tpSlNXjqGbNFrVaqeYkMBtSteLMdBC
50e97ue0sHGQAjLgr5GsYyuZRvp0d31c/XzfmAzs2HxF7lFXLj/s1b6xNMCjhpv6T6CvvFKTdbqv
JVq8AbUWTLUbJOqjYa5/Zrb+1Vw8erZJ0+Iz4KNYUXPb2hAfBvI5F/2Xj0iWvLhub944xBd+o03C
SRXapugoxOo3VmEZDA3iFU+TiTPJJsxsynLwpc2HvMH3MUqL6uv1ZVlfuOxuZXBPsc9YEq6Q01UJ
yZZnJ9TMJ4OzDTAQ/kBLUQB8tI2Cs0RF6t60Nbr30E/afYQl7vb6D7iw0bkvdX4H1S3dlquNnvQ6
NJEuUE92NxrH1GyoJJWpDxi3724MtX7ZuSPNBRLEPQugDbkMeTrZIB79zslK+wlBO3dXwqvdA78n
J6Sdf8jj8qEk8tvAf5U7XfdR2SgKwAH1nN1fn/P5XW25umvxYwQzF9bqlWsxcwHHP1pP2uAa6N2O
jn4s0/QbbHoi/QIp1j4V0w6ObHRj5PPPzbPkMKjj8KSzDKcr4M5D7VqlaT4B+aADqlmj2o3Un/bO
nFjvaEp9SMEa7f3OXsAhTvlwfeLnH9vieeJp1HVCCtAWp8PzQjlwBhr9yYiJZPV4KEZEn8J5J6Om
//f1sc7Pkq2UwKjONDj2tNpOx8JiGt+NxvGfBHDGvWjcJaELrQMQ6XabizE+XB9PXw7nycOkwFZK
xSUDI1kgJXU6YAbiondERpcv0PTyAXPDWN73dDwpDUe+Ve/tdhDHDJsbRKSmAJs7NdvyOGFqN39s
kJz8dwHYXm4AtqrvrTS0kqMf+yiql2H83g0t98P1X7xaIdsGz85ZULbgz1J3V9uwb6YOwVg9fzDm
fL5HL6y+L7RM39GMS5+CUNw6f+fjSWHYfBJke10qtqvxBJAjDNCTiu6ki0NtPkBcR0TUR+efhgXq
4s7++gT/3l6vPgkzBK8kHIWal8Ppd1f3aQ9eogDAVD3QR24/u6aWHUzTyLd2KMZjJGf5TRvMBB+4
EThImbXJYaZzvRPkL3eWYYw3HvX1BfSf36OIGNiQ6Bq6q+Onp+ipdAZySuBl8izE07OWv4e49MN/
/JIW3LEOx0XjR6TxIQcwg8gwyqjPJgZFjidxO/18Y4FWuc7fHwQEyZGS65CuyupA0qrTgUu2fJIg
S/stgtCAFEx8mticViw+YB8JiJjCLGJGODVOcm91mvgnLY0o3PWZSafx+i+6sEd05bqu5QjDWbbL
6SFyhTYQ9I8tYAA73buxPj2jLTUdqDvIP0KnYHR9vNVVvCwA74Hu2jZIZ0MYqz2ZdNjfdJQ5HioU
o5ENRsVpeDQSm+Z2JcHk3ztVbY/vayrbL7hr9vWNLWost8JqixLH8uqz/jox2Cpub7oUx5gmbB7C
MZ2OLRZ1CIOK8Ysb1e8J9k1ktMIPi2/t72zp1ZD+St6linK5jXHqPVZJiIvT1xk3CgwUosC680/Q
I7AU2EO88UM7ep6kUveRTEGCZFQYgcz+vL6I64/mkDLzwRCDNHleKK2efrTGRMuQrD09lvx03G5s
C/EaFX3g+VNbHbuCp+vjrZ4R23Fs07WgRguDZrj79yZ+FcqFRh0qtMC1o+O4vYDkSfF5pM9YBXDd
Nmk28Xjf2Jery50hyUZ5siXz1IVur06uDTeBWr/TemYryntFxRvLjwm9otZstrZVjXdoLRY3Nsfq
tWZQR1nkAbptWIuS42pz4pY3ZcA98SNwlEPnMIOdZn2wU9ol95Uo62mP4JemHcdGL1sa9uAatnFH
5+fG5OX5D3EFkiMGb6nlEDWsPnAugPbUcL48nH3E8I4+W9g+ZcDJM15uu2u+mZ1uQ+vtKPjtZIBI
T4bOWjtOL6qPrOZdS8NVfKGya1EgQUVYRN8HubjlAOZFcfN9DMgveapQ5PB3gr6a+6sxEd6804Hs
c/GEXS2eSkRbQzLYCqgcghaI2AOLbkMitHKKMIqOhlIXxwZpIIx9MnOkZzrFhbbkoJGIvKHLuh7/
xgh0/RaelBa8yAFh5s8x2Pr0I6E1coTjMI6dscE/Alnu63v27IyQm7uWlEjVkM4Z9rLEr/asAVwP
OwQgSnaT0xxN/MHe0F1EDceYy9/UVJwbH23ZHK8vFvY+DTVh6Pzh8OWWi+fVgEkDdRsrsswTw9h+
Qiu3fMYTNbgxytmT9p9hSKsNDgUv7WpeJeotMXjzzAOrgY0zRcNjbUqMWsxe4vZcGkctQ2MR/+8Q
2hN2JWmZNVsVTsmN2HJ9k/NDSCkt4DE61RfXXL31YyLRu8QdwAtcc/hsVmm0z7Gl9nKM+HoE5hcJ
yKgoPbLd6sYiXDgeBlUpm0qBIq9YL7WOMF9RRjqWITALt3aeRx8yZIzuhmUXjnA6jsB9FD6R+A+n
VGM+Xt9aF740+YxkXxHRm/LvE/PqS4dZY8xTBpAyyHUQr8BBs99alEVv38EGmDbBMwmEV9irWKEf
ik5hRM6XnmEmomw62o/S8SdrH8RD8BUkP+L/12d24dDwRRUyicRM6MasNlfchGMZZmHoNSaOOGbf
PEAeBFHfASyzDOwwrg93aTMjv6wLAOD8wXY+PTO1SKaWbljoDXbKMzomNfebz+UxjskelQdcUtIS
iY0pLt8FPt2ByWn1D6Kufl3/IWdRAZuZ6jglJ2UvFeB1WNKbI+CBOsg8FFQNrNVHNToePJ0x+Wbi
VTpvKiyr5I+xAbS3JXkyop1dUCzezI6lBb8TNYryg98ZqK2i1FLPtrahs2HJXa27gSE3BbFk7MXR
PJTvZxBJ/YdKVzD9XYHGUbPN/M6V90Vu1gBwQNSizXl9gmcvOI+ppMpO6EkoLM1V1o9IJP7RBoUY
B7D6n0Us9tD2Pequ4Ibw/rs+2Lr0wzvKavKHBYSYoso68QDUkDsRjwSieanM9yGyQr+geKKSnTiT
fc+lpshG8d+c9wawgWox5upfStx40nf8o/mzARbG3yqniR4xzNbLPR6+xq+YGFa/sQUv7HhyMkru
ihNmUwFc7cCpEHB6m8hDCnOW4LSxqjUD1Xy2ZsMpHluaGv9cX50L96bNqrAspIDSWO/50Y4NSu1a
4g2T2++wFbJAxKrIi7nG9qU0mneNDLA5LIP48/WRzzYBfuASGVWubR4omi6nc21SHVOmKmIf2rjM
wuIxggzgZxc9ZKC8H68PduGSJMC3SL5g+Ekqq6eDSQsygF5WuOhJZzy28Cu3+pT8Dx4h7ik6R8o0
bBKrVTQ/YPDQRxCevWZOqGYCcAY7KnQND080lRBS6DAcmsDB+Wl2d32Cl74joZmwBfflUqw+neAM
LsdtzSL2MBNKKd8ZxaFFcngXOgyfNZBWoUeZ28CYh8P1kc9jY1oOyz3NhuV90FeHGQy7HDo3SbzW
MQv1IdQo/9xhihI+G4FBU3fEqRFri2L03751l1hqee/J8uHtnE65Lk051ZofeyX2LnfJUGqbCTT7
u3GM7T8jFnQ4YQQFnBZqreWNN/9s8y6FcorzgkYhBTW5fI5Xjy7Q8SByutnwbEh024K/69Ns+EgB
xiK7kV6drS8ZDt1InTYgk+SIng5lgenIqQ8ZHnbOBgw8PJ0UkPNNYDfj3YT0Hi1fkb31ImJRl1F5
hcD3E7eeDlqnwPUnIZWXot3xQJqFihWeQJt8bqNDS+/jxnqev708CSQ6tkP9TNg8DacDGirDOyfJ
LJ48qAMwIzEPj+N/KhsbAtxLpk0eZcy+zBFvD2F6wHQ09sWIZs0bd/PyNOmK2gNNArbValOZdpyY
fuCbXtNW7qFpQXYiS5HvzFrJDUhd8ZLDT7sx+7PDuwzKO7WcH4Z0V6sd+UhijsKXXtrEdgh4t5sB
ywzE6xuX0N1D4BA1amVl6r4GuvrWyI7RaVUSaRiEP9zFp0tvCr3mdo8tFJdoxH+tFeYBqH8UxXsw
WQkaGUED1+Dty0z/x+aOpIlHfe50zFnDwjELeoI5XMMgpFTxna8V7gcHs5NDsEi9AYjN4hu7+sKp
dZdIkk6Xaeh83dWoOg2OIWhNbxKZFKhRNQ3CToFPMVYPwdFen+OyVU5SsGVdkYPkCPGY8/ycjpal
qos1LTc9s+RmaEOVb2na6/sonH5KxAy968Ndmhx5AOEigQcP+mrndjDZIsSfJIIRU7ZtjQifPAGe
JUed4EbKcWm/LrVVaRAuEymvAvNKr4bZpMHipR0uEUJ27r2GWvc+V7k8tkDeP7eRru8oXxbixsbR
L07T4XYi5yLhXPcwaqQP0I8NXU8ivJ45oJvnstiijDPWmwpaiX/nRsDQ7rDaEHjr4t1r4hIRuJNL
/auVNhr9Poz9Df9sjEYmMnuT2M85mhOfQVf4xg04wKVNoNBR4Hajxso1froJ/Nb3gzqCDDw7gBB7
wJ8oZajsPo9JaaYw0W6sz1mgw6ZbkBNsONImV61ymBkQfllNAeLiWdv+xs+xPkBIzd6/fa85ttAd
G5giO2G1tc3WGSshatNri6p9xmApe2hb1J2iZjZv3I3n35vqhS4pUhLCE+CsJoQzgaWhSqEIUHux
9cPWuOsqE63nqJc3LsJl254e2KVQImAdO7p9jnlJAqupYQMqoPsOcKsAGWRlRO0XAOL93icCvwNJ
7+8mWcKPEYiyXF/U84ee4RW9cWBHoJL/7vxXMYVEbAnNidz1ptCZ36Wl+ZiUCN1SYvNxogd2aIQo
CFwf8/wkMybIIsUeJTJ2VmEjYoz4AU6LXgWluicxj8iYqUHiz6jy91aBzXIz9BCwC+3X9YHP9+kS
O7FzlmbkgjM6PReNM5RVBRrIs+PMNh9Ls0EgHbnkKvlyfaBL+2fJ5pekijLCGkrRa1ZfTZL7IkQf
wsO6u3wX2eHnWrC010e6tH1YRnOp2vIB13lmErYimozA8cqw1kCw2S1ulFEdP+jDgGRcklf9pyRV
2fehE/Efi7fx0/UfcGlNlyCCAo1tkASsXgBy11LTssn2UI6aP/jIA2JkRL7/9juGfI3w0OGk0K1Z
g436WJmaQjPBs8I47lE2bSvnkFBefPMtwzi8n8DxKDrTJDndI5RvZ2cuFcaWwEx/KHPOH6AS1eRw
4vf1lbtwDAh2HdsA+Lf8a9lEr46eMkMT/LRreWM5aXe+0LM9Ne5x2/cV5tpgz4ixcV22aJXe+GaX
Rib048qxleTjLX/91cj0eRZ4OHcOlPHsO5JJ8c7NW1gevKdI1sYqOyDr1+3AlN1qPl04GdQmaX/R
kAR8sT4ZRdTDJw075YVuDg1Lo7s1tWmy6wYnOlxf3/NXkHDLheTJZSMoqKzeizDW+r+8Sw/uMG0s
f4qG+8ykqEKdGK0VDafA6wNeuEuZlkODiHeXf6+XVSsHVZYx14seoKXcW8fOctE2iSQOikNR7xSy
H9eHvDRHxSWjs1XZRZY8/ZLkDUOFLpv03B6N7QAA7YNpwF0QqjDRmEncG9fNpc8HxIEypU0OCnzm
dDwUsWcxyUp60jRAF/CLECGbMSQZnLff1XRlSXYlFanzskbUTmNVil56c2G5X/U+7HeONRY3Tvul
k4DUh0VRiCtFrXtsRqMjAoj6ildWqCdXbqZ9wQsg3wV9AbjdaoxmixLjj0j5b4RscrFQh5DKccD5
mSD9VjEa8vUJBn0E6jq433wDDdb+0hTuV0MHY22O8CLqJS1783YxCAeRy1ySBGkvl/nrg1+0Kiz7
hBooBatDGyTBznQL/6VDlGRXwc2MbkSGF/angRoilXuXDwnu6HRA1AkgcA8kmX3bmPhbR/3RyA3/
iDERrXar+Xx9fmfoi2VVEXoloUQIGLTf6jyIuJ6syO2kh6hPu7WCGIkboIa7aBigJYzEBps+kghu
9KYiVejrx2Ih+Qz0fpF2CJvhxoJfeJ4NCgw0iXi8OJ6rrzxitDgV9iA9LG0buuYO3u4bMClQVG18
Ie/rwS33DTyG+wok1pNjx+n++pJcOLHknAsSBd0cAHXLF3r1yU1/dvyoqw2scAb/ENFN98aqbu7C
qghuTPbC/Sd1gKu0HB2AL8bq6UQ+UCJQ2hlenDniAZIJiqhdZ38p4jn6M6l4emxlL27c8hdWGNA4
AAAyguXWXV26rWupXo2W6eUCIV8Uxd1uxhcCDZdNWuEou+mRFHwftMjebNFmVw/KHMLuxsyXc7MK
4nlPwfFY9MM4y6vPjPRkjGgfCdCE2+L3qBn8T3MfGvPbTxO4GYty69KmR2Tm9FsW6YACX6FLT/cV
fZcOPdOibAyY+TDyZE6n9+17x+X2BanC1+SqOh0Ph+IB81i6X7WmZ79HzbQ9/OO19wXUgxtv54Vt
ujT6jSW7J5Rcg0JR7wu02kxNT1C53SL2OmJc2aKfHBgh2uXX53XhViL4AIKzpCCA55fP+epMuEk8
97Lk1cwAqr+4PVndBv4fLksSDwdsXl3HvzHkhfmxOcmxOIS8aettCiMm5jlzDA/ulnhXF1ZJsa9B
vc9G3vT67C6cCEqZFtXp/7QeVrukiTB182Mfmyd9wehYKG8MmwBX8B3MOSjesh+/a3Kw9wOaBqSY
k/V0/QdcuAfgyDk02zgNoC9Xl/AUpSqP/BJqZTjMGvR4uUDfEL1BdsMYdfSJQO4kW4hZTnXjhFwo
6XLbQnECdE1SREZ7+mnhMFdNVYQpYZClJmiCPkJzwsZ9acY7G/MuzUGfLwqT94Ohx9vewcrbmUPn
j9kq++76Oly4FWilkuKCcmZj/2WevNpmyagJsmqRPMxaov9hZ2TbMo2ttwfzr0dZV1J7lIg61PGT
B0vE/s5wRxPbD1ShWycrvijLfZqjsva6KL+F4770mXlYFCeJDhc0kNOlNnOAnC6k9YcBSpj5MNXI
OLy4gaU/07RMf7SjQAZQ6akabwRtF87S0vyhXEIij9bW6p2JW82wEaaMH5CAqO+dvDEOcazjWRFE
t97vv42k1c3uOH8jXUdBD1oHMO3AX5M4XTyoOjUxUwHVimtPlGX4W3Rl15ZH3Ps6fx9gE4mv75gD
876vKgjHM9bRMIpuPOfnVxe4Sbo/S83e4JpcPecEPcnsT1n2EBP3V1iE1lO0FcR8n6bSGj50bX6L
5XO+2gtqm8sSosYCZV9dJ7CiAktoMZa04Zgd8lREd5WVNTtlmLdilfMdJS2X8szCwwJC7a4+LBat
LS5D0Npiu2p+hnqUo+TJEUXRJ2/hnIdGthOTi2ri9YN6YYoLkJAXHDwPzJnVpdHbZRfjI+t7I4J0
NS9pnT12UZgX2zJJaNlfH+0856BSQzuYvatDrF2PJuGsYjsCuhZhW+d9ihTanV92eMVg8o167tR1
7dYoF5w65W7/1/XBz/cP7byFjMB8FdWF1d1cwOxQA/6TnhVlVPjSbtrUVtnDsbfdTRpE1Y0Q4vwO
XLIbOv2UGHkNzpiNMkO+DlMer/UriqhWahwGUCx312d1/gF5Wm0Kw0scCHlpdSoGZSDhi4e5NxFU
fywaZ36vwSH30jZ3b6U0l8biWROUbSh1E9mfXnsqUmkJ3mny0BhagB0ZMtSof8NTTm4VZy8MReK0
QOY5TGC9VvFXjJN9O6An7k2din7itZV+zGMt3WnzHN/YlJeHQk2PTiC40/U9hyNHKRC76qFgFONH
FEXye6Mw8ztkxW/hny9sQSgSC+SEIHZpep4uoNP0ePW52eD1qH0dnBr17CwawHwUCATOQ9vdmNpf
FsTpHW7RNl8AOYqmPaqPpwPCJBbhYPu9h59ghtmmY0XHKRz958KsrO/YT4hDXTho9dUZpRM74B3b
lZkx3BspZjNc5SVWtJjuXt+z55edxYVD5gIYiRrcuhKW1XjDGTGOV2gdoKphTMGd6vzEC9GSQYhj
PKAN+kayF0UHuIOglykUL9f5OqDvMnPIU4Q5PYmA7zcNRPOXsQpRzkQNYq83mNVdn+OFXbWEBgAI
oHnZXDurlXdHpHWyqPMadKK9HD3kIzX++V6pRj/8D4aCCwNwgVybLt3pUJHejX2Y6q2HTldKuh34
R6kF5j4kMbvRXrs0K64ZcymjLLXF1X7CgbtD+CpuvbGPmo+OprsHAl79hUKHc2MBL2wSRSGawgk5
kbLWTc8IkY1SVKr1RDWiOK/V7v2gcFRVYTw81tWEVtVcvD2lpuDG1yKGBuVCxnm6lIHb1I7KRO0V
wwzcZIfciQ8ULcW2McOeOkRsGQO0MTzQukcLq3Bl6v9GmKVsbrR8L9wUxF68yzqgRCoTq3ig61Js
jusCDDgCv9OnFruD8JjXFWJ0JDkaGqid6afbN28kR3IxLaAmxl0/z6qZKDTMZuMpmY2HCdutfYQI
zL2pIZx0fahL81uWmDTUJbp0V88Wrlxjgm8U0fkiuOML93c+R/4duLsJCQOt318f7jzwsOh68TrS
lKKDvkbTGl1P2hhatedy8lHjh+E+4ZdxX+bFJ/yFovtmsepC3qe5cTYvzpMwgASYIsIZ8AKxwnzS
MOf1xsaKXlD2SL8NthXsUF9YZBXL+u76RC9kgVSol1ND5AskYP3ExIQZZdWWvWfBwgKAFicYlae4
iW2noUVmpqlxKAmmyEFaMptHEqYs+HdSa8mPUU+a4/Vfc35dcJagFi31VpBq6+sinBA0R45mpu5W
DcEOE7b5vdsn1XQQjV7c2lPnH3k5uQg4LMzaZW+dHt4+rOPJTCvh6VWBlVmcoAO/w6lOfp7QEH9x
bSS3cZ2Kk13dJeUNxOP5dUVb4G83m3uR93Z1YIEa6RPSSsKjR1JtVROXP/Shjv4UuYaqjLtYBVtt
7Px88wIDRSegprQCn2qNs4zRajWtAVfeQEdUzoxb50OeGc3OCZrsxk6+8C0pcAJcolRFBLiGEDmN
VYWmRXFqKBL5I1fjdEQ0BfFBgfje9Vkta3UatUBVXzhaJvVzwcc8/ZABb+SiqT95AYjpPW1VC+nm
3LpPQf/d43kLMKDRwMDE5YjKRJnfOEMXZqqAv/M5eQvIFlaPgIMcb7aQSj1CpuLQkIpsBnxJNqjK
3QrQLgwFeohuCAApaHjrplIjNEnsmVReCRj+Tnen9DnDHgkH1Dq6cQVe2KAUhegLUpwiZVj3y2rK
PzhDj8wKZVTg/aPWeGDeM9zrUYn+mpUc5Iea41K8+Smj34qqgk5+Ca/dWdbgVS0IfGw0hSHmjxJ7
EOBLgZoUwbWa512LVt6v0q2H9I1kW7DO4GVsaRLSL0Sq1ZgtnoQCR+zcy9yhzA5zJdxsX4UJqo6Z
3WGCUlD1vXHZXVpg8FlL03WRdlhjOKkLlj187sybE+xS/cr6GSEXvXE6+ICGXf7ONRzurh+U89eF
aSIkAfxheUnXnTR9XNyHXD/z6ko2j/bclPt2NDJIWFV2GLTmlnzAejzgxktVb2FVUdRz1lGJ3iGn
a4+OeZz0tAhQp5e4WOJvGwbd+7gVaZdvlhaVuLGD1vfBMiythaVtvmgFrXNcURR5CF9aHvG5avr7
ckKodpvJ2kYMu0M2Ng90iHCZ5exCGvh3gzMOd9cX+uxZZfOj80gBCqwJV8IaFVxXuPDOWWAc8Q5q
KeZWYz681Bb4pb07R5X4OOLYae99zfX9fYlsCNZZaZkEj0NJjf0uRJw+uhGLnxXo+E0UbOQCn4UL
BV3y9GCFgR0AYi2nY1pW1qYIgvphpLO6taDNAKUIMbqB4bp1sJSihpcEhxKLtbemtMuP4KldQjiY
SmBUTn+EzguvRbBJjgMwnTvlMCBm4qOnVPtLYGZ8I0Rdv/HLcBTWST0WPj1h6ulwoTnhb5QZ/TG0
h7H+mGRuCjspnHAC3zdsk1htEK9NMG7G9S2aaHniinBjOy5Tev088RuAjVGa4JALkH+r5wnF+ggT
DbM/YpFn/GPPU/olrcP0fd2E/Y3pLp9wNRQFSHYeKAcKnGtO6ozTn2gGq0MkL1eYTVTNnU0CduNp
OD/WlFroHy5xBBfYOmZ0MyunEz/0x74vp8c6hdaLVAWuNOkoNg7qdpvrp+nCR1xkV3hkl1Scuufp
R3Rj+Jm5PndHydcbXvqkIB7vMjmNGW6HmZ16UNwMH4dEjIs3Qdqa4kbnYH1X05InWiKUgdgMGE6s
tpFdJgrV8aA5ssliPApiM5/SPfQ6yCRJpVC+yrWow4Iyk3h43xJVOiOcLcMzdZ4oyjMEOssCvXoS
u9ztFabs8xEjrsBw7/uaxD7ZOPg/pXvktGvnwaH3Jz7nJlJ5lNOdtnSHbT2L3vne4bSivx9mx5GH
1DYi7buGwF65lz3y53eaQL7g0EAwC+ptMFIu+BX6dZx+1LtY4c1RLESoH46LE/NTg3U5OppRiArn
W78wqBKeCZ3+DMdkHUKZkRuB9w3ofUXVSx52WEG3mNo0Wgqbou/zh04Z7V7qkXYjSj0/MBI87gLH
44ZYsvjTlU0kptWjPflHIUCSxuRe29Cesi9vnh6j0Bk2SerYPavvV+MaXBhm5x/xrDPiTdB0i1aU
2Q9UDTurdA6ODTj8To2JYYIlzYLnt44PoAT+BmEGuFnsT05nGaoiH6FYucdZ+XBDuanqTdfTc5rD
xP+JPWCwS4K0c9Hqsttb/PTz2wJFG9IZSndQCQknTwdHka9E2WZ2j2Ov4w8krOxdXDnZx15H8LFy
GPX6ZC+MRyEGPb6F9wN7Yfnrrw6Li8htH8ajOjZJhadxIWWP2WkNuawpNRKAJqhuRI8XXlb0cgg4
SEMWTMP6UbNtnwC8ytUxmNuFCoLb+VyQfoiJHrmqfIl6ZRUWNDIA00QRwfMUwVYd9DB7TBo3zW8c
p0tLALacAjWnc5FVOl2COkUPgCY9S4AFhacF4wtq4dWd34vkMSu16Ea0c2E4OiQ2xDGArQvl4HS4
IY9Vi/uTdQzGONuELcSQIpjsOz3Qx80k6C5c/8Ln8R1AN4oWpO/GUl1cvQejyVriShN4XYGVwWYu
DexIURDRf9qFn7+resvG42sy+88owONK5GJXkt9f/w3nLwKvAeNDWETl4uziyGwayb5swGeNenHf
Nbi1J1GYYtJAkSQPUDhMue7e2M6lhko7F+FH/nNJN5fb7NXWzmhyUSQYAg81PXeX0TM9uIXK9xD7
b6lbnActDLWkJ0t+Qg9s9U2loO6MZ0zgYSauGXtEKIPizhLwNO/6tHHfCnZlZtQtlwQexZGlj3M6
M71MSryMDLyZldYc8brUNnlmJ9+xNb5VmLh0WgEFUV6i3sWOtVano/Ql/qF6h2WbZc17mWDgmdtY
lZU68uH1MJjbeEQZFTk5/MxhIuHA64b769vnwvLy4pBWkyAsMNjVfP1UC0TZu+6x7bpiPwzWJ2ea
43c+CJS33wVEDAQvXPys7rrkE6WuNVvI2Bx71uPgZLkoN7XEG2Gb92m9TYMseqPeJLcOuj08qlR/
SeLJNk8/ZjSbaPMPGrJpo248gniwYObr1T2MsvaGrsSFj7kU8Cgz0QNfDuNqnxrBkOkBPgrHuWyo
E1RVI/74ZaV/s/sEa5QK3rRnTu2Ix/PUicfZ1OKv/5+z89qR24jW9RMRYA63zc49MxrFsXRDSJbN
nIqZT7+/Gh+crWYPmpjtC9mAAVWzWFy1wh9wAjRXQtJtCHylkHGIgWZR3siQ9ceXWZVza0Bbrk9j
pbg0alt0s0SaPrqlECeNCv9w//y8CrxeZ/pQ1khZKKQYFVNlXy9YtpgcYmFSnTyca5AssbNcKc9o
kjv2lxk7Ch7YCHIEyqU2zaH1zFr5NGKIUj9Yg5rW/wa1MllnO54U+9OAOSreNaLJjZ9O0tkhzjyD
EcW+GXRxfhr1qer2njYUCDTHAh+jTaLr+HhiPIix72ZknKvGmykMPeMl8hzMew6aqJtob5lpD14f
LoX+XcUx7m80trBYdJEJd3bZkITps1uUebeJA1Eou/tbdBuhUTDmVHBVQLggvbzeocIodTaC3x83
VXDwxvkTE9PxyGAk3zcTeF51DMaV3OP2syZVl/J99DzlFGqxpqKYGF3bKTKuGDluY4F9s1pYNvZW
NCHf+3jApUirIF5Q6TH8XjxeMuVFpOTZaawn/ZuJe0W4bVO3Gf3A0bvxUPUjGOVZEE9XVr4tx5jp
Q9hhUsm3DX71euXcC3PBFLg72SgAjXDWQxX0iRJi4EIzJN27ZoxvZN3j3ToT41Yi5+1rpQKEqkBj
h8YZXdDr1WF91YJrazxZfW6gzA2XkE7CuOvp7DwWmTt/LCQR+/5mv/FePUYSTNZovsIYXVwZHVBp
Zu74UDv6GNXHvoA2eFT1MkIcu3n/XYjEmmMgvCmn3sy7rp8wDnF/mLSmP6m1au3sBr9wEhxvMyfG
Wp/qZjNfQWE62gAOZQHDruulHESbp7GM2lMF1hInzaze4fM3PI2hqp2LJEtxU03XMKU3mymxJ/R+
mG6BEmOsv1iUutIcyrg5tUGI7D3tMOvJqSevQj+tCr/ef3PyOFzFSRSWyMhBKwEo5fUtnjCeEiw3
MWY5dc3g7UbmW0/5UHmbEImy3QRzcTulZI9uV0iT7tpcuX1v7ydZeEkkhWzZYxywuJ/SGFgUdkf1
qTQgrKOI7x3MYsgQnJ5F9AFB48yfmDuZ/AIMxbd4Edc6tiLvBreTnIP/o5vP/ICTvNSsSb0SB2VX
E6d8NlChaDsL5wOMwDcZarZf7u/5zWUo15LqIQaTYXpuiyjYWTrymojwnqzJAMlaYJqZbIoWEdM9
EcXam1EdaCtf6Ftrgikn02Gohu70MiyYKGwIO6hPdWNV0bHKtWj8agsFQ+uSttAnB9r8ewc/ck9N
RpVEIjkqXgqmBk42Kmln1TT2uvIfGw6Vb8+h/XXq0Pi4v6W3DWXWIrngIJNbkXkv9rRK4sC28k6c
FN5w0jGdrYos9DPRNrRslWDSjiQEXr5zq8r7SqJeWbsojfXmk4KBaZBsGqMu25VY/Mamk1gCuQL1
Lrusix+Fqkjb4mqdnxJ83V6AJPY/qO8jZQNsrz/Qlwqb979mmtgUmlKXSH7X17GjKmbLUUojP3VZ
XjdMp0ct3kaYs80/AjM1vxktrpErOaYuv9HrGALbhfYjpAmDI70sTtR0MGKLNtlpBtiRO5uZDyeu
fAvDwgkRE9km06OsmqKzYWBV9NG2i2TY1xi0WU9TrSNm01rTUP6tYbJj+JWlteGr0WKCuU9n0wXx
4lD1ut0QeR6ac1iADdYmqnAs+6I64yiO9WxX7eH+iXrj3UktXHII1wZ0tJxQRKXROMVYZ6Byy/hY
KJZ+TBUx7vTK+lq5UbIyfZCl6WIPaRdTskqZbwrKRRys8rzUqjhpTirzvXM6ts2lcKa1PuKrJOpi
Geh9gCe40ripl712EXkobM31cMJ1pXdOVLgFUiwq7iL72nUYcgcKWH57OyqYJHyp0UvVziG5GkrS
Rlak39MZp5FnTKKH4BvtGS/6kJjYv01byysMfYeXYIjVX0qmLC1bxwpPNnwz7ZM1jMR0+KAuovBT
nRk7K06D9gDKPlaOUEbpuBWiqGECAjnQj3Fl9ho+0JVjbdI5m5yPyNqqKOQEmTf/aEtMajHBxNXr
V6FoarTLA92sniJPi+NdhmDH4McNpkDbzK3n8Vtmmki+xLre/4v9RD49zYXWdpdsihQDmVojmjXy
86golLPwauSGNpqOrEa6AddheU9IHgYu/cgJF6L7h+z2qmfwQa4oZZchTC8BHWBZ+A0UAacWMd3x
2FT6iEl3GMWZD2Wm+ef+ajeJKSBhIAfkwqjDcQwWiQUM8nDyGFqfRjtz6miLnLhZP2NV7ziHYhrj
9J+2DpNO27p4ljm7eMRb5dP9n/DGAwPLhvAJU5nOwjI+KYPIgCNPNb2FsXgxoFS8CDxncD3FWeX/
sJT8kpj4wORY3nhekTuTHRfi1CILrb3MECaG70pKhvrviE6X+fH+crepIlsLN5GW4qu+4KKHPXR1
UgEEsE+4wTWPucAMDobrKdNE94jnarYBPWitRN431pSNY8p64i5krkXQMBMwqphS4QorpqLb6l2r
C99WzPxrHzaKjzhN9znycL25/6g3L1FSx8A+SEoOrjHLYp60xmZw7NgA2Qrz0cHv+hwzrcbPsl27
12+i8OtS6AhCrJXcvMWRFUkUNAho2McmUuqfZuPNYofNZvqsI4Zyyo25X/ki31yQoC813mnGL2GS
Rhk19OkV+2ib868AtevHAbeurebOv3Ndjb/e38nb9BcJQQI+jBDeIVAAeS380RfBmGbGXtIxj6Wq
pB+1zlK/mx3JxC5JCztCPrko8UlOhjY46YrTahs1QDRqi/Wsvrv/U24KAYPxDq024KGQcLjKr3+J
6gZN6DaOfhx6jHb/UaZoapxd7rpD0j5Uo5WEUo8sU5/mBJCLb9eA/vZJauTDy/0fcnu6PIpmVDXk
rMuB93P9Q7yuYYAZY7c6zE24CY1IPehWUxx6sDSndy9F+ShNezjOKujY66WwvsXGvsIJFMNbt6Rt
E2WG/VkXoT2+kKa53pf7690EYFSUpPQPCE3mL5yx6/USZsbTqCrdwU7sYdfkdvRrajGTovUjDpFZ
Qdd22/BimlW8vb/y7YiUTwgrAaAWKIloNyOPrJhdgcRNe4icBt82REU+xbj9XhQjqHZsUbWF44rC
j+a0AJ01B8nEcn5oGjU+2V2JkZyJfijAhHyLPh1iXnlVnjKUnSnMvBq3076zPlrVEJ7UAZPDLBD6
k6klzkrAu/k65VPgbAUBHLY7o9DrDYyBq4QmfocH9sm+RHVdn7JSTfwEB4g9jmZrqrE3gH8SIDAh
iKpSiwNNWIY6kgG7GKoEUJdpRtUeNfeIEboRdBlyk/Nc6+HnEaXR7iycIA0/dCDtMzIF4DwPLg4d
6hdvjFzlgK8mrbaNgpiSuVbZvWaiVzkdv5HwgZQCZRZQ40WMVNAIttqxE4cGe4az1kz6RohIbJo6
Lv1oUOJfdq4bO3UejMexDCgy0XnYtnWCtW2VJAetU92tZoaYUUVR8hEHbnPfWFa9beYyPaHmnz5g
P4gLKFrJX7220veeiC0/IzieqqixNxa+qnsgI8oRv+Bp5eTexCX5dFzfLpglBNeWMmQI/SEgVCri
kIdOsYVelT28GoaXldC3Qdq1jyOaUVu17doHhmHRe0OEXJ52E+I7cgC/vIBSoSFLPEbNIS8nIKd1
7B4iUc9+bxtrddRtdABcylTAIGWhFFgSTjU4fmNlG8mpzlVP9FstTZxgP1hiTPbGXAblk6vbifEj
CKNi/jkL2n/qymbfJBSwkPi6DGY/JDJgtBbfl5UOaiYKfkKajZcoLBsf49Dm0Rry+tzYfOhKO8/H
+7HpzUV5YEhdMuAvxcUHBFyFa4fpyRN628e+aFEaR1ncLp2jir3I/Heq63mS+kVqimZNafzmukEI
iNMlxyOgfskVrx95GkSll5oaHJUBLbDOcsB39066o8+Uruzu7VJ0Epnh0cSxCShLiZCIYsaO88k7
lo2dHWkh6h9R0HD8GSfeldv8JlByydD4ptCT/X160ddPFU4YIKtO4B3HNA73ao5InNvr9gU+wDeR
6ul7xzssR6+ZGRrJkZyHXi+XjiU+S1jwHjOI8jsVNXU/Q0ztqES4ZCkVAsX3j4yx2Epm6CAKyHhf
xxfUJ4tsmz6mGpjGoDyYwERy0KFlPTzksYjTfdT1bk37MHcQ5KWdFoqNcNSq+Au730E9pBhE2hd3
MFXUZfEnQWgWxqK6J4/u5u8VRem/lJS4tCazBWZ5pnxNdqad2tPBAhowN1s8p9KHcUhVe6+NVRpt
PJT/az9ox3HC8GoORuXJg738jCqJ2R2TCb6ijxA3Ew8zANlwdJLKGrdzVQfhIW4DJ6cEz7XZWEN6
LAIKDFvwHdLyQCJ3ZLl//VZ6C9d5Oj/hg5oZwUEI8a1vLfuLEYyO75idvU16BzzP1K/1vRZfNAtT
YJK/QUsl0zDNxcIaVexrXxmpshAhDVX7CcdG2dVpq5+0yByOUsxjf/9IvLEmgpzEaEMefMRbrh8W
r+S4sma3fhhD1z6GMXoFRVe5F5GYEyLjYboFfrdGM37Niv+4e5EAR2iVJSVgE/HKZQEf9lzvlrDm
Cw0cU931vTvr2PK0WckMTZui36UIhr/qVDHwUy6bzPRd9Mg/hbgbI+CQwLP369pums2EXuiTWdeF
2Ad55DiPYRW636xZ6OFLmeRK1hKJAfMh751FBg7leTTVOLmxFdXGC3FWfkInq022/dQ67he11txi
W6tlW3003GrWvomh7PMHB8ewlJZKMKWlX2RgqHNEcb2OkygF40PkAQWuFRg7DKBOP9HZQ6/DV2u7
AqLjVN5Yb7WwKcS2w2/o0jRw1/bcI+lLXyFTt2FuPpyQoZ/VXcy1+WGESvc7xdfuHw+CortpcMN+
X6TjDTCbeZVxY+RGqFtcWaUXDd6MpPUl9zSBzpj2c5qC+MmEnXOc4sRYyUBvjhnLkRSSDKBEREm6
WE6AgwtGII0IRlrJpQl6k+EsluABbav93Fm/Cy98J9dSPiJwDD4lMO+ABpbKfB7zoGaEa3upOjF9
sqq5/KvVO3GxDea1nhTru/8p3QRXNAClUQI4cfxbqMauPyUL4dE4JDV8qiNrOiCsljzMc1QeAD3P
h3cuxX1PoMDXEFMcyYa5XmpOg7qAHBw81NTbn1UxThvsi9rv2TiuETZe9Yn+/FaBs/DWUBN5FfgB
bHe9Vpq7tUZp2VyIlSU1mGG2+dnSB+WHoSQmfmWpK/5phOh+Aq8aOl9Bi8c7iNwZvrqZHqaQ97BB
ObYujWwIUGh+1FOnvbRTq63BshfXtwwrUmSJ2C3hkOQm1z91Dkv62nVvXOrSnL4XMHP+Jq8wPk16
8VNJRLXSKpNP/ufO0D6CSUKea8FxozW8iJ1F2tj5UJjzBTROfxlwKH4cWrt+b4QGYcOUESAIrRWI
QPLT+qPXUXYVDpVpNVy0pKy/JemA9W+V5UetstrnsIvjvTmMzsqitzvJouQmzInpH3ElXS+aTD0A
kVnvL+YwT4iIVJrn86KtA5q54b4Qpb0m8XsbIdhNeHPUYkQJ0C7XK45TMZdKQfrsRLWq+pWB2Hkc
GHHuj3k7fVBDfIf6yUtXHvTmo8XkWObQxCU5qV4GJkVDrR6WmnZprLnfKqltb6iq/m1nb00Y+o2V
mIjIr5UpPDy5xXfUwrxMi6xrL1aA+tFm6uHhWCZl4kazI7ESIF7REouzKQMgE0teIlPxxXaqcKzs
NgvbS5AowbbTueJ9RQBQ+6sznFZsdBwu2407TNH3vjX7ctN6nemhy6oHxkYmC9qXkFlYf6y7tq+3
Zmel+HboygtXoVfu8tbqzrPX4lxma3GIppoQmvngYJzO1IqZQLJz8r77ZRa2mvqo8JQf0UDV071q
TlOFGHInGJo4zbj2Td7uMkR+yhJcGcH0Q/K5PkbQ+EZLQ1DgYmHfdsjREt30TtA/Mb4YVrLp22+E
gEaTHAkfZBvQhLleSjS9Zk0MAC6l0/9b1NT7wcAlJvn1ycaq1PLvdwZ96nlAIsgYSekZwtv1egHI
vsGOBmQlM938d8R+aNe3ej3uJyec1tReF/0DeXa4w6RpKBhMAt0i6jiTEcSi9MyLhdjztipMhAP4
7C9WGTrI8PdTssfZUwA31rP5YFTRmm7J7e7StWDo/Cq8wT0nX/QfYS9nMF1OWPZezNAdz6LrzMr3
Un3+7drC+mAWIg5W3uft0eHuYLYCXhTxQigR1yt6aZ5kmLvbl6Du5l2EH84p7AZ3F47xvBJ1boMd
llUo3Oqk3o6KeO/1UqHVu2aoUVAZQartVGRDj505cjNWKF+o+OH8cBUMae+fn6VZKfke+i+SLUC+
p5JByC3/Y0sTUQah6wXVhaQ5SwAxOkPu90g9zzthKHP1gOib8xcksUAFABzU86FSQ930UfvOy208
mVW6EXPpGk9JNDj7SoWQv6Gj5+j7pC5i9ZAFuuh393/18hzIHw27DMdS4BASAXr9o/UcEQJ7glQW
kyImH4sudbVtA4PsVxVFVfU8hIP1zvGJNHSlJwjFj7pcQtAXQWR2R6vv7am+xGmf/SLtcfOtItrq
0UuSrtl7QT/9eO9TcgdJDAbtdAgdSzyRAw02m8aguYi+Lh/1ZlaP9MHFSxKqHRqOxpqCxrLG5QlB
fhCzUMsFzL8UjeZ99nqZY7kZAnUPKcK1uN2GrpEHp1JghrWxEQn9as+V4g96N7+8+2nBGCJEgFAj
XY+lHoxrFTSoBq2+ZMNom7verCzX97rKix7HoVR3SWbxQ969piQ5gXxjWkM7ZRHQpOV1HjgWbmJT
Vn6LR71Glrt11Y2lNfnH2FWaT/cXXIYT7kg5hpFdWHLim8q6MW2uRV2ZLpIVe8wYwO+FB5qyy5q1
cuD2G6EWABFFJKFtcAPtqwJPb5ALGS9DpRm72jRLv5w89RAW4d8zjcmVYu6tJyOFYTVwdpL5e/1J
SojHYEBPvxToXka+gBXfbYfIbH9YVfxezU080WW6IbHYcsiGGef1ar03xaYL9vqQjfOwc/T8ZYBc
tu1R1XtI+85cmWS+fmp/Zk6sB62JBIfRqWTeLDInl3RhAHVaH0ptiGASJ4aXP7Wd67UbAFgZTCo9
rg5jhankJiwKg/mXgqLPMYcL9BlHTS9C8bEq0k1d5S5ElUYfPrpa6r7Uimj0TYD66We18ZTCL3Jl
ZPAMvdH1sYzOdmGCzieAaaXbhQXEcTpNooj8KURcz4+cKv96/4guL/nXR5Utc4migAa4iHMkdpi3
9rU4DJ0insImicAxq/WeSVjBcAj/ndGmxasVZnZwvGBauXCvl0dWRgpEIp1Nj41JDOH9+s0WWtbq
LoOo/TTa6THQc/08KUOyM2i6tNtBwQxbmeICkIVVfQ9TdU0ufIF+++8HgB6BtUHAhwe5OMiOVXth
CvBvbzT4qhY6rOVEm9VPEdDfLX7I8+Oou9aHVs/7k9CacFcD99wmtlKtXM3X4fi/H4ILDw0xyaXj
11zvRF5HneLNropdeAAYgM4VGpIhCrpd3XTnAMb0c9054R56h3m4fwbkX/2/x52AIbucJCGScCvF
1BZ7MGPDDeIi0g+pY4df0mAOHhqy+JVXfR0yXldhIsgVRwOfLtCyzZjF5ax25mwcXJPyHMdK7ZM2
6WLrJcFaw+I6GP6/pZjEk5ozMKbgut7LAERV6USmcYidTv8QKy1XmNDG70E4uvt5DtbSqptHo3VP
uYHsFVM2xLYWG+gqfesJOlGHuOhhwqjwXjAiVfYDzQP//rt6FZe8elnIfXJlkiTwtqDaL74YK+Qu
xylQPwirbZ/nrgu2muK6G6im2kFtk99pHlUnquTxKwaI8ya0IvdRdeP0i13guESO1xw4hyAkjNLd
TiRd58nG91x3kvgpjnLl02ynQJgG5JwFNMNDH7o5NGhpMomewa6wu/rj/WdazIp5X/KZpEQGgUiW
xotn0qxmotnc6YcawdTP3NEJWgHOfDRSQ9CGBkWtmkV/1Huh+FE2O8essAXDWEXsXGNC1MBFXfX+
b7o5QvwkiWJktCUrgeU2q1WkGT1zpoNrpNYHFJg/tlMzHUWBtGtZzv/eX2358csNIEvgaqM1yiYs
Pv7SnkdGqIZxgJbjfUk9hMw4A3Ss1UY9VLOpbWrYY9+TitD47pUZQJEGokhHM3hZLKcRWRrEEuNQ
8WmeIw3QTGJEwcZxqumzasTKJWpm/RQozdok6vaZIT3QDoHrSLxj7HH9kRpWIGiWTuExo1+81dqu
3xsJVn6lmVFeuqLcZVmOb29nrIkz375bMmweV8ppW5QWi93uK6sQINzS4+zBb6pKp9yVlhE9pi5Z
GuJca3yhxXqM1KR/gsxeKCaIfov1stFEdSasYAgZFfz5/ZAqZGY55Z3rIXw8zsid0mLtj/df7e2y
tLVgsHGvc6hgA15vsHBi1JVtoR3zwFBwgcSxC/P032Y9jPt4DtfwX4urnKeULW+Xl2pBXKVneL0c
ZIcuNJGWPmJHJraN53S7tOyNF6OIox+W4rXHdHTtLTutbnLe9kpyvzhOr8ujGef+Z1jOf1wvb2MS
1U2INRwz7vNzB1px08bKcKir5EOct+oui9Pv0BiN/f1dvq7j6fnQKgDkQn7KDUAkW6wbFmrsNaGp
HbM6iF9c7CF9Mx3CZ7TP9MNskN0x/s1XMtQ3F6VBCvhK2v0so5Meo4jnerl+HIVl7JXcdpFkIGCa
TQQLn3JuW7famtPoGy8Y6Rk+F6pU2BA3Ylhgfu05N/VjBLzsgD1hsEk0rT4YCboUNsWV7wVdcwzK
0trC0NH/vb/Rt8eZFrtmUCDDDUOqanFJDGi+6vHsWEdEoMdd1lm5rztDcnAjK9nMavQ+z0D5YvmR
8AdJ/+kh3sDYp1g30qFO7WPijq5vl677FAHmgO5ZIzy5cq2/9XCoGHGrYxooy/Hr04v+RaHMfWcf
U87wEV9n8aQPEj05mMO3nA9nJeVbMA/+ezoofpAsiLy0vRdfa13OI5oosXOcYRds6sSYH6phyD/r
ZSA7w5pxEJFdHPTMxOEN0ORh4g7cJFSuhz5v54ck0PtPTYK7OjVC+WxURf7cOnBFKk2LfDBBOXAU
lZRoCMIhf18qKV8N9RmFGf8GpLEEOtJi7Y0ySLBw1ob82epyyzc0hHlr0a3p3tyGFcK2dDFRET0g
S9evX8zcB1rROL19rEs3OXo6zBgNOMrz0NhAEKDG+mUWu/u4RrXx/nlfJJWvDwmZjSuKglFa1V6v
bDfckJELkgcHFeuv2eMHbGqjRnyn0LQv99d64/iZf661+LYqVFuxHW+doxNqWIY70NUnp7PPNlwC
X5i9c7y/3sIjhuMnKepgwoCI8X3RsLh+uHiuOjtgBH/kauo+KVX/XGhdutWbqP0yCC/6XXvJRe8q
69SjHrJBom3ck6hIIqpSb+//mJuNBngOGJy8ndsSaYLFt+f0OEOrkKuPo6PYPgrP1hm+5mPkNcbn
965EkislZMFjY0y3lOIFgmY6Ctkt6Tk6B0oyK7uhcvRTnOr2OwMK4zOWgGPB5jIAWj5U57ZzWRee
dtLtOr8UbfRTcavfcTbmn7RcnXbvezA5rCOFlWxEeqY3IgsY/dROmBkm5CPb9EXjJQ9egWtj1udr
jmLLq4+lKBK48iQajFnh4r7txSR6Z+RgxGozbaqpteWZmP28DbRdNBm/RG46KwXK8vN4XZNKSLoI
wgxTFyfEmhLmkmZjnSKE+Pd6U2pbzEULP7ZFvGtnem33t3MZdOR6ktJETwQkEMHy+utoMrT+C6qS
E7jyettpleGrIyDC7USz9O9eQZZeHXNvhqTX86neX1z+5X8UmIgeyMVZG9AzV8By2KwGhdP1o2UB
pqzV70ZVqdsuENhj3V/mrfdI14GiA5Yf/yxCTplXVue5g3XCsU3Z29P01VCg8CQO+tSIq4SPdejU
K7feW++R6QfNHuSgbjk0NhK4VZvG9ikx3PCCinz/MbG9lBA+lb6eD+qv+8+4jCxyK/9Yb9mHMItK
t1M6SadyLL+qYugfkCuc/uljx13DPby1FGUGDycjGMfm+sjQU4JxJwYILTWdqqwt8yeHi2orWRkr
UeytXYSzDmAM2KKUcrleKlGHInABApzcoE+TTWCHrl/HWUregMrVpreLYiXdfevhuOth3dGokipp
1yvmYWMamRrZJ1whxIFAozx2emCdUgCq714KYSc5fXEJ0hpV8fVS02R0ViIi56TF+e8sM6YnNcFD
qwqqcWUbbx+KyYDMKxjHUS69Elz+GMV1/eA2pdM5J2YI0Qf48gaeJYNUaKzfB6ygxoVBy4QHcKHs
dFJxXz9U2iXlFISGczL07mxn0jbZHVqQai6oNQd+vhHZ89f7Z//2lDDdgSsJH0aiOZbGO1M3407o
zsGpDYW+seG1nlWhSRWAxjyA4nyf3trrM0o1GhpwsBxwPlvcC3nQj2NDhnDmLrW3UyHCZ8dMjZW2
0Kt8znV09OQEidSZGSotm8UyhhZm1mSOIZaBXn5wsqzxmznrP8XKNG2GJO+fqprBgZME0afajBOf
FHWIfGTM413CH5um6fUjjJyOCabeOytR9RW0d/P7yB2ZWkrQ0BJPbPYjEl2ZppwSuw83DTCB3/hA
9Q+iG75lJQpISmYbe9jVxtZoK8e38sI7WFbRbKcg0s/9MLbHYkzNo540htSXea7HGWhonYWo7LuG
z4RS/GVhW+jjpkfgzlDTUxQ73NlWYv9Ok8F+RDUr3VWmOTwq5uCcijEfj33VeFtLgKYeEidcuS/f
+JQY2YNIlh0lPtvFR1vaeUOi3iknIKPjOYtQTZySwjq3VIkrG/z2UhLuzlCAAdjiai5T0ZhWOSkn
iwv6CSI6utMges5hX4iVpW5uSFtiHxhVMhEAIe4tjlqG4luKGEp8dvom2saJop+8qFE3TtQoJ8OF
z2eaCEnd/2xvno9FgSYxcmNB6Tl0HSogCBJGjDE5I0HWHOLOag6GG/eHwkzWbuO3lqLlKUWDGe3R
0r5eylEgvkR2kJyVtsSRZrTHx0EfW39s8mKFI34TjHiqP5da3I5d1luTNboJ8mZutxGRVuymyIi2
7P+vMGSMeX8TF4BJgpFcz5W4K64R8sXFgfQmeLNOjTBg35WWXyhluQ3TqNrp44zXj1OED4MF1sMq
HGc/KUYH+l+ZARCjo6AnWvHBQ3TnyxT2FYIwFCZllYXvTWn5hQ4eeIBPOF28hOvND5yi0hIDGRbC
f/4h6ayXUdfC7xlr7j0zK98nZPjfjjCtACjJaJUDZlyvh9NLOKCJn+K00hf7pJjFU1J0iJUUjrJB
yKBWNoMe1f5M6lZsRrNJLjaWcCsJ4II1+vozYOkA1YKzAupvifXT3VotikZNz54xo+CoqAjljtU4
m0+znsa4L2XC+2k3fdzS8cnnvxs9YMDiQcKv3xuzJNjwVRGc7jdck8WRBFeP4GvlpudOBXU4h+hc
weLP9xZf98pSy8YdpxHfA9IIuB1Un0ushWjLPinx4ztXaaY/hXnmbCzw57tIc4bHMaht38UW4Tmy
I/UShBh+3f8a3vj4XllZFmC8V6/r61c/oixYtmiJnQutH/duo0bnMlGbXTWV02eLoebKem++ZBpE
XAlAzqWc/WLBYQ7mKu+zc2+PBgc8HUCwzG29GTw7yvgzsvwZMkDoz1mn++WIfg4f5ZoP4lvbDiBa
zjhIgaxlSh5UwusRJczOzuiMn0egYPsQ+7SzmXXf+D/Di6F4mW9PTezbLQ49K9fHG+FVZpUgGCiY
qXfka/kjv2znOpyCas7OZpcFNI0a96mxq/gMhGLNoe/2DXOEqfzplIKlpY9yvVTVw+DvRy8/K3U0
bcrBGWgPe8pPRDu/6F2crsk237SPJBAduDXoRJIxyJuL6AXrDOys5jXnsXRcX01QW2xQE4a7FJUb
pShQUsmhA6qdl+16w+gOjVG7Hxk/Wi9Ob67NZG8OHKkH/UiOHB8ZN9lyq+uitbNJGcdj6mStt6kB
ihwzhuo+R61CJGTOn2L24TRVvfmdMX99iGPl7/d9ZbRCZZ8ScQi2A+KSfv0OsM6yyqGEOdYZ3vik
4QCwsZwyuqDJMV5Gp15rjy+zE1rjXB50CLg8KMuWiQKOxiRbhaWdPbOwtiY4+K2hi26DQZGOKIee
+WlY2CvxW6Y8f2S3QFSk9iNQULIvLpKlLpJZB205Wany4E6lcS5GJ3pWWrVH679jLNv21nEscevI
i2KtQf/mylIQQxKGkfxbhOtxDGkPTdDmtNRSz2XouQesAptTX6IhLdBL3LSqFlHYYOF3/8Uu+jE8
M8pMNPDo4skIumx2JwiLRD3TnMcGdNQ27bVgnwzinTNKuQofFWhAylHKxKW+u9U4TesVc/44jlp3
jNTW2ITtGD2KRp39VJuV0/2nWkSn1/XoVxiUhxIGu0xuc/A+Q2hN+WPmOsnWtkR4FGOLH/isr417
31gKWTJ6IpD6gOMtMUYQ0eM+z9z8kSqX91SVgeNs8gHhUq9O3LUCUWat10fUu1pt8R0Ck56VJse8
kkGI4fixgAzbDXbGGL/8TCJvPHND118qU3iPKIsZGyydtZX8cxGP5ebKvgKXC4EJXNMiPA44t6RZ
5OSPpTDzcJujXOVD2DQ+C8O8mEqOLub9t7kMyP+tKIEc9GZlO2NRq0wtj+xM7LEVztMltaZHDKe8
f4tOqc8dRnrA38hyq8R7aT0nUP3QotOBIm7Bj6vWSJQLlDORST4/JTr1IMInXBHXsbCLmqbB+7h4
TGdLYfIrMtvv68aEiJ0CaGsT3kauhwd9cHJfCbI23GhwTR8BFjc7KzJRmTboEoaVa3/rStQmHVQC
jG2QT9puZePeOi4afSa+Oj4GXtr1T20HjbG5ohaPfY+TZQqjFguA0PadwFQfYoVMpQUf96N2G/Nr
UybGLnR7t195fYtY/rpfssREnl22vNRFwpTJbNlN7OJRVa0ZRMRg9QzP7epg1X26CZJW2Th6+s55
8n+rQud2pKYWpdLilAZK7vRuzlsKU8N5Ar76VzHqJSCXad714En90oz+KWvV/TqLfl75Tt8KClyV
/3/xRXY0BPWIzERTPFYM8p5alPy2cPTsc6xX3++/4rc+RtIvnY8DqhjaJddv2K2UICqrqXic6qD4
ASw53TlpN9AD4qLe5FRC+/sL3l5VqAGAtGOmhdbHzbRC2EnV0fgpHkVcVx9EhN9ZENvdYZjaZwTL
Y1RN3fFLz5teielvHSOwLsz0VIorJjTXT6oaw9SoiVc8KnjMHGK1jrfWAFtWy53oojpI5s8hqJD7
T/vmosCQHRQamWUvWaxIITMDmcLyMYq7+XNiO9WDEWJI6Ijc2gdmKD7Glb0mkryEjb6eXeoLqZcI
OIx78/pRy0wNwnSsOD5RZv6cEOQ/cnNNu6ZOmk+N9j+UfVlzpLi27l/p6HfOYRLDibP3AyQ5eUqP
NbwQrrJLQggESAjBr78f1X3vbqc7yrcfuiKqXWmRQlpaWusbyA/Yq0bXiXI+9eCyX8HBY0AROQo+
olH/3beHwAdoCkiM1h7c2+corceh59K3V41IvW04R+OLy1J0pidRfbUpKS/ncZw+eM8/X+TZGbeW
pADlRJEIksRnLxqghKSeZ5T5/QE67jBWd+77kYDgn3D7GMyuq3Pau8tzEwqyBfCI7eIqnfFKpDyU
pey2aPayS7y4j+o8fzMdEK1G+RcHPW4i54l4F6GxOkYNu0IvB0pLYzJvYjIERTxAHnH2knI3z2La
/cMVuB4ySEex3YAUedf8LJ2ONjWseK6UYRSOV4BUZ+4o4daAZKC5NtMIHRkyRB+8hXffFcMi7cYf
QB4h5z97CR0NHQJmOLsS2vN+CFhJHwBXqY+inT5Xa1AL7PxRLno2JmAIYAGjeoLFhtYKNCveLrfO
qjqYRN/edPB4qXZDmUyJyICqlUTmaOfF+uSWehTb1Ndz9M9KVhh8re1CagS4J3B2z23X+cIaFKzi
8Ub2i7zAPe4JFS5wmKzyMoic2A8OxbO4DSgkLpdoAgH3sTLCgrPy5NiZiMiQ6Dv8txtGsCQnUkP3
HU43e2AXg9OvV1GKqfvLnsJwgOIDiLmycZDop2en4SDjsE2DKbxz4ZuWWx83mIZDDSCCVBsSxdkW
kzvAep2J9rKWk3P/6+HPDo0/h8eSwk1+PabOVhMwBCB1B1V4p4KFF6mx5uA0gws45JxuuPUfyJRE
uUXVefPrgddf/P57/2fgs+8dKBpoRrvwLuG13ChoYN1y308efj3K+cL9Y3bBjMFGgYrjefmRwu0h
7DsV3vG0dj4PBoRGBzfN7ZzEdC97kV40Q2A++GrvVxBeKQSQUKGAChJQtm93y5Cqmrp0Ce8WLact
fOOiTaSBaIYXGsmatPwI83F+Kv18iT8FviGogZ163vwRVVy10RKFd73pxrz1oj6HDRr06AM5b0Aa
otuID3wroO7xICFtm/vMHW57CLh8UII7y67WB/lp0RAgo1z9E9aX/pfaU62S2asrTu5YRNuCjH11
9BXY3IuUH0m1/M0kw0EL/BVwnwAdP1e5iqjogQabyJ0146mPjXcMKCFfhamBlIpt/xHl929WEho/
KKPi1grE6zluofVVWi7DSO5mcKv3bTOmP3AAOJsJCh1FGc4p/ADDj7gTf7M7A2jRgAS5mr0h9r2d
T7jXBbz2x+gOPnoAlKZcH1I7QgBb6vBqKcGnqKW8C107f2TseH7Wr68S1XqkkWtRaUXbvR26nOAB
NrYeuetmEGFF1KOFG0JcvQRicjuXLhwsa1oVJIbvEFrl41YCA5QxaNTelJpHBWs7d6/o8BFw/e17
AG4EBz1SrxWyjhseLiZvn8vjNWOo1UQvK1EivUCxU/gXZeUOfbopgwCAX9Nqbp6aUVLyz1T7fw6O
YcGNBu4JNJNz+BqbAlRXYWP2Yru42tawYzhiEtmmjuKPSNBvz4U/hkKfAhRUmCvGwMy9/Z4hR8aS
BDZ5mQFT24nYG7aTL+Z9Go0QYHBi8PvT2nUfE1iBZRwGpv/o1EVJFIMDrrYW24AtAUPq7fhEeHZE
eZu/SgvCyD6FzKJ7Uj0z0ae6Z95UZg60A5YPQudZQWEdFsVFSNShaotTH2rSb4f1q76dddj7r4tq
HDDkUhbVBRSpov4Qi6EzagMAkTveByAdJifAQF1+PauGqSz0S0DeISNRFrrEDfqDtOttvMETrQbH
kOtGuRsdPghFvX0wZFyA7EWV+wqUJOg1YV17W1622myIavrPSduZj4j4b6Mp6thgwINCimr+irt+
B5ZMHMj4mZiwHyh3KFhm2+kRtoQ285qGvfyTc/LPodZEZPW+QTJ7FriZHrHhYGn/A2S9Krjk6Qis
G+hNiXjwfB6fZsPgRYi9FpMP3vj5vGKlA0QPkgQKdJDiOFcbQG0bplOp5TSrTTxeVEkb7GbI+wdZ
FUfOHsID7UeS7+/mFbBeiAKh7gEPSETWs1dpSthCNSmDf6wTo83uUE3yjiKqj66ku19P7NsIjomF
LM0aulHrQNcPm+rtsnEQw2JH9wPNOInKvWwb9PWFnLK586qbaYnDG2in1RmLl2b/66HfzSwgtmtZ
Dot21cM4H3pYDOqEEIiE5XiYzNcSl8YcLl8dCk2QQvJ7dAJ/PeC7eV0x+inYXKBQAY5z3v1WlTMC
2dKW+K5jyb9C/LCLMkDGxstmUan6IE9/P1q08vTBjkLND3+eBcja46icL/XE0DUG1hBQo7rJFBdp
mk04qT4Y7d17xBUIDR54UCE+QW/ybDR3CelCfRGxzKWhO2E0aIdmA2FliCaIIPWK6AU1ISWzvArm
MPn867k96zVhIWFm/xBxQMkQjd2zHTqhfCsCE5QsQyvEdyEtHPB5001NIo7SpnD5GiTlsPB2h+SF
JZD8z2qdup+1VvqfOYDhWVbX31XpH33G1Rf57FkYUuYlTqeYZWMcVLvRF/pCy87glcct/ImWj1QZ
3s0+WowoacHGDewtBImzXeSbkVpUJ8FYaCet7tBOHbfQmnKyUIjywGo53tIomDYEmcgHu+g834Da
8WrTgy2Mr40i6XpO/yWlhclJPCSNwdA24M2XuenuYMUcPMrWRQs59udDDfH5D6LGT0Wg/9yO0G5C
4oWUD6KiqJECvHd2DJqywkkkA5dlIRJ5de/2k7KbwTZzm+Pv4UMQMSv3Vlj/S6Sb6jZo/LF9joRn
LhXUGaeMyHp+JG5beZmNm7m7rHgbfgZyj1x5EN85DSMDf72iZHJ2CqxL+xUhcbrULnjHuUYGN5xi
SHiNf9wQ/vu7/R/6Kk9/fAf17//F37+jujlUlOmzv/77qvo+SCV/6P9dP/b//tnbD/37xrwOehxe
f7t67tRv27F9edaVbM8/8+ZXYKQ/n2TzrJ/f/KVodaXn2/EVgm+vahT653B45vVf/v/+8LfXn7/l
Ye5e//X7dzm2ev1tFI/1+58/Orz86/d1b/73X3/9nz+7fm7wsd3r0Dy38/kHXp+V/tfvHvkvHIFY
6ajpIYJCee3336bX9Sfkv35KUq5BYL2so8Hz+2+tHDTDj/AhVCbh3oZK6NpWwxpVclx/FMb/BdIM
WubgT8FgGaiE3//vg715V/95d7+1Y3OSVavVv35/uxcAIkE7DbsdgwBGjVThbN/D67XpAg1jiBKw
0hgwQ0g900yHJcoxVWjJcAXrbPvds+1HuuNvA8DPkTErQLCCQwGY83kDOJ5UzR24PORKNQ1Yqsx1
v/VgzMcFDbp53KRTlOoD2A/1q2rG5kPgwRre/7Mf1/FxD4MLBnqyK+Hv/LDRoepUF3GZ49ovXRhn
iTDIk0jJnYTQ4KMGvvs19OfWh47Y4uWV7jzIpKoPKftvD72fz7FSk1H/w8Ngeazz9JdoZFwp+n52
oN8NsdULN6jZ5zAYp+PIrPMRkORt/vBzLCSWwNEgE18JymeXz26C+pxxFM/rpgzNA7ypkw2pISp2
pQMfc24ksae/7IQ/F9yvFxgSh5WbBnH5NdU+W2DKAoY6uhAu1ouY0JBSltQAtRtoboLUaXeDrdzu
Ol7UP0Ps/zGvgEqvMkNouCPJfTuvqo3iGa4sNSQMyyG6jiwHPjGwjhgyh6r6HyUT62ioeyFZQhEd
i+mdboCZq2aEdiigEkKQC9WoF6Rketz+9FiEi/LWmcEN5mJq2w9uMe938KoDhZ0L2tNKLztbP90I
7vEMC4K8thG5MNzWBTWeuxGUvzSDlx7qdV39+qWuL+1s7+AQhd4V0IarRs1Z6mQh/xCJoG/yDtyw
b8SDnXLGEak+GOb91kAzCLETYLMVfHUOu2oDBZOEzop8IggPmVPjTli24/KytKz5CKN7dk9dXyGm
D8OgCIDYCx2Itwsmdry67X1f5oaH/Ck2TUTzBj3dnedVoypsF4X1RgvGcDkfA8ipTFrrJJ8h91T0
siXgQrN2+gh69n4OUClAlEQ/F3xz5Cxvn6pOXCp1CVLLyHqorbvoXOetTuvpqqpY+kGS8neDIdNH
soITYSWBvx1smd0Qvu0CMRGp2YXu3WpHYD7BMhVOHzVT36+h9XD7qYGHkPTOZCRCBOLYIzKf0FID
8xga/VnTdbT7oID5/pzBPQnVI/R08FaBOHr7ncAlszgbqcyHqTVXcG8XO8DmyEaA/Csz8Jrod9ex
zUNTOuYjqNH7eAsZEQwJ/DBiO0puZ2PDNB1y9viODEqz3/qxAmbYX6KK5pHP/fpqhOz6RwyRv5lX
dKhX3DeaHe83Te8lNGpLiMczf7EnZxHiCZE32fw6AryLOpDhRaEWJwnC3lqzffvNxpgvHOVpAsMq
zzklIS+vyj4Jj3U1lvB+SLp7D5v3I+jxmiO/iTsrMx9dnFWofh11ne+/nJVycIwTwLM0T0TK0osy
oMleNLbLapipJ3tHLDPdQdlUTEUrRywotHPpS9U27V65BvbyHL3rYA8WjfeRg/1ZdRXhAy8aEGyA
sVHYeZ/PBLJO9WycOV9IJ3doDXGz4xGhDD5aJsniNuYXsBhmp7KhaT7zpT0obii28VK/VnHam5xY
0ssiCcaPmJY/D4E3EwddwmRV7MFddy3+nk2cgehhwoNmyTW6zJ8GWJh8XdCMjopoFtXtwuF1dVUJ
BwsTeSLSQG8ZrA/rS1zCWySIn0g8tXt/jE28SanxjzFktaYiHCBjtFECisWbDjjdIauJH9li4KPp
szGdQkhnYrLsZoaEFmTAsZhy49cGThk20dN2ahu/yzuYNZVZ2M1K4Spu3aspssmrabwWbmBlxPnW
oq8zbTsfom9gpoEyVICXIo5w8hqrLV331uByyrOOWTxEOuo7O3jVyQ3Kdus3FeTpXXivfY9B2ctd
cOPhLGYbgIYhB4bfWDnGnmS9OGPGbJBc+DSENoDpDDIioHmT+guPuL2u3MDq4tfb6Dw4IaojjwfF
CcjXtSB5duZYUVvWAC6UO9fCbJs2D0QRbmT0EaprPS3e7h3Ux/D7AU5CqROFbhSB3+4dDnMUSBux
JPPDKgKH2HfSIfPsDHsLeDpBM3YZFMtM61XF4vJOb7gOTpANpegPlAY2inoILiNLyXXUwn12Q1HI
PS1q2YqaXQbWx80ddK06myZ4quBMK+/gaL30mwAbj0GAc9H50jYCSK3Gz+ISnZftpKuvi28cJ2uW
ssvVVEWF7CYB17XOfZ4g0gNAN//sDjX8C5Kynu6r0LQ0Q8KTZFDTADCAdb7J1OwtQB72/e0aEqtt
L8twX5Zxd+oXPzGXVVXzvEtkNOy4hnlUphOG2E/HEphyIJY2rA0HmwFM2IKIW9WTW5RTEt9O3UCu
AL/L/dqB0cHIHHfYAA3ddzun7qIdY7Pdgs00yMwbveVTQKsD7LaD5Rkv3cuBpCX+pmcWSgvOirbO
FE4esMVFYx4QT9KsXEaQzro6zkY981vPdLDi03gKFH36CAZckBFzjm6zyA0nQt2W7oxaRRjX977P
mtdQjarJUtarOPMEgckn7bjdlSNMeNKuh/CDSAYgGJRKfwydN0hsNYd8Lk1rZzieLgnNqgA+CDpQ
Abg0sR1PUHbvbz1ixAHA3eqy7UsCUk+wjYY02Q6BDS4w+e51O4dD3sEnfVclowpyxyN6gMxdH+o9
+ravrJy/OhxgnkyPU/p5wIq6Yw7pMjmOfZ3JapIZPOKCL9rtvf2Eql/WivKJtJN/GlxPwUHCf/E4
Oo68gvtWliyOB5PW2czw3RGpm1EUCK/mJuIXTUPQ0Uq9aciWkUY6MzxA8dUhww87w+scrtNITXcm
Gb36WpQQEWfRPUwmk2wc/GneGQu32yxcBEpcaBE9dVPd0l1JfX/b8c699QHiy7gLswqHdoDSVsv3
YTLIx+AGloNessDULhjvYtHpQtQAhJdpswAoimLOLpQceiNYiHqDqKVIXo+YQSgMRoVyHH0E+lI3
RVvWZZlDaid+8Ch/YH6p6RGXFnGoBxetqKat1M5PO8KLRc/ik7J6wUzWRCBiUIpjxAlhuCTkeGoW
B8KtdgLR2wuXKzpG9ohrdoTNXX0xARQQJR/uy0DoTIsp68dgy9zlCYjzJ46bY4ZZhce70x4gXwqY
As7xbELggnXp1G0ip6m3oh89UiwmJS8+T5ce7traExsVtPamk8qU2cIokJl1UK3Q0KWAUEGfLbUd
oAxKw1tjPefGHxiulrrLS58GuSHssYUU0QFt7XuI7fS3I5wgXtCXag6tFJdcq4e0InQDCycsU/IM
ls9zHQ+QbFRtbb4i23lJQxxu1jHfBtuHnzlMm7Gew/BgQQbKjWnubEpvIG/SXrh96Hzi5XJDbAw3
clp98ZaXoa0eE5q+sMmzYNTOx9mlVwhSNAODvoi12vWL129S4LMKq8IvsLE3uSD+jeeA86FJt/Kg
HqHFbfPGtRcUBLh2ha55kXykDiRYyFz/gEP4pkv8LynpvrmsegQXiaDqLKO8GfskV9Q+oy8+8qzu
5u/I7+5ssDwkbu1uAUOWme85NZSoO/iot02fcUVhSSd3AhJfZvDuYKSS5PB96S9lE2SD1+nMNzbK
B8nphkXejQhnvKHF2Jxxeon0U2SlkCjzdBDtmkCEvG50CJHCZhIZGtdQD1MuOVpQiTZ+MgUZ3FnD
jLVOjlqpvG69FGYYfTllOuhi3IWCvdPWTob29gOdoh1SnQUJAukLNILysRJuJjp67wfYQ0krb+rZ
zdEmapAJV68JVLVAZ10IXP16P4Q6jUegftcF6GxAVvNFC6LBVPXaI/yUu8tQLl0etvUWbrF4dOuk
e+iO3NTKc3ID2eP7EPq+wCq2jyCXXCzxMBRDul4y4IiS+6TPbLcckE1cLQqg2LRHuW7xYP42pWEh
/ObCeOpzW5dHNYhyV9m2RWN0LHSIYhFKfWlOiA02dKhY0ZlEXYtYPMaoKMKvyXPxYpr4AYZNzqZV
4yPX3tYh9FYg/8pQpbCZINNtzZPvFDpXOWIsvXR6oovOYaCo0WpjfERE8F7mLB5oA8ahIpvUr+kV
77rvPhuOPauTY6oDmVnR/kicEc5zsql+4HrI8lCUbgFKBXvR5QI6A7R3AVdJxT2gT+JxgQx0Efos
RXbjLAUMgToEaA/dbjg7LLW7Q9a86yYfahyR/+pDlwKrDkWNUc3VVdW0yWHo5jvmhXtvMvdN213q
sbtrleWfYdVwW1FYojksnnO/S757swAvD26Ch8UMPupZMy+iqoRCfj8UpbBDxnR1vSA63w29uXOJ
hIvQZHdRNOehtFdBD6st0oWPssblIklplvT0BLDAsXfI5WLNLViGCHSjufbD+rqOu4dyMcg4UbXY
15P5IQHWyVDRvmTUQ9xo20vjg0U8UTCLQsf9Eam0m/FS/OCiClqJVHUC+EJFmWx8P/fFdJlAHatv
ZJshy4gPpbK3QYvVv/UwkZlYX3ijv8QULezYhjsHAacHZ4nV1+6qlASXgsxP2xZ+cc133GxQ+R/U
5GQ1nDc2Awp/WItLOGY0nq97NR/1kC5FMKYw/pjQvqxgVw1onso8ikM8iDjyFIdeepXvXoVWdJkv
SC6TZbydGixKlC6abK7FDMRGKbPWlAb63trZMCgG5G3Jtyatit6tdywBiz2c8W90dVf7KU5yMrlQ
/m2eJyeN83ppX1xIbUKqkaXbBOCUZIWJNOHqp2eCmxZ5dD5NJWQo+8tIcBRl4FMGGFT3TCfvwtDU
3tRwpYPcUehteADhE2d2Ppkuqq5EM8f52JXXUjYlOlvVTjSrv95DCfRWOc2b2XRF2HsXlcuuYsYL
NxlwGrfAkE+l42Z93cuNLoPCiP6lMux7FFcHus4tdA8eiDu02byE8WGCY0AOJgM+AYW6LXTt4aTM
OuguLdGuY9UOFs98Swb/lHhYZe59T8Jya3u1iwLnCe5yUAAYc9BtT8g0tm4Kj4ewhsNeEL74whxV
JS8W19kNrg87uLFOMzi0bmk9b02cnFBVfnSb8gXtmS3RpEDlqAjHqpAyvp9Ic7MoiJwvTf0lHpZN
H0yPMqkQunHCQo+mCEFr22p/qLdBIk6on4qtHY0s/AaOzn0AI/ESOgDIOPE6wNbcyJara84hZasj
lbUM8T0op31qsQoqtN4ZMXNGp+G+71UxOE63hVYLeKNmTXgc+eTqJMpi614Kx73zaXwdNig3Rda5
8CRsv4Rb62M0BwJLKmSZFPTCCaHjK8mCCdKwks6cKP1aodpTlPU8rEcB2dh0Ps0zv1gSYBwja65N
K7/HM3FyCL3xS5kgI0c2DZW9/hQnU3szLhHbE7/CrklwdDdLBn+Kah/MpfMIk04YWCTpt2jsUC6K
D8bt75LIeSClk2uFAiGEx39UcWJwDQ1wdYvjr27KhwzEhyab4t7LQOG7qhK/zX0cAkixzReU159H
ncRZOcRdEbXJQzR5fsY8fytbuCDYBdT5pAkeaprcM+bEKGv0t+jf3MbUymv0+oZ8kcvXcIJhtu78
nEUj24ggvoPLN/IGVZZwse5OTg0ja1VagQppDKfOcTdzAtl56P2h6UHEBkXzG+g6xLmSsJtBu+VW
9vxbPYxRNjvsBoxx5FsafcEMEkI/YKt52ygPwR91pMyNuiflAmXaz90LRLxvvS4ND10yB4+Op5vM
nwCEECWd89FTFpoQy42OiQZikpot1Mhg793PcKtPWP/Mm/HSF91VhQPs2C8wGglw69ngvKrcDLXA
+grrbrmwlfmiW9BwVg9xFzfBfEEIvYzTSpabBpTvPUgS3x1d26PWqc5jVt30urxpVXWczDhmXQNH
oU5qnDpz7BQQlqhzb+imzEsY+q9AAWSuD0kEHkTlhg+1l6W8eeoXtY8Ti3CGyJK5fVzMjdNeCsKX
DHWPzTK2j7JxXhfSJyeXKgal3H4+yrj3t02F12yl5wD0NtGrwPRbt0aTefJ3aAw5X0yLgSPh7NIm
xg5KpnLXCufEkxYc5/mJGv0k00rl00wPcTzsEM3gtZlCAcQGl1KrW4l+eeZ3/WWwlEVKZp3Xc0tw
eCHJgYjv3ZjGD5JDb5Ysw6l3yee5TW/SMdiPjesdBpBMcwj/2o0Yp4JT9Qji2aNX9e5Fn8jbKaF3
vSfvmnGu4ANffXENlBpb7LuFhJdGSJtL5R8Hkh6hrVYkfXdl3QHXEtxgcFRvGch/mSPjLTAi0Gaw
BeoYB0hSeDhYVHudEOl7eZS086U/EFP0Jj0AgX4L1XCaQ58Lhi9TeUi7Zgub46dGNMmGCq+wHi61
tk5wU/Z+aCiiYu92XsbQji5iAZe0TMCUQWZD6bu4s0I+NMEd1QcwuOfTFG3hgj6MeU2m9BEXRn2f
uiUTeQ8HaLgz2I4hqnBediID1Wq5JpBqqe8iiGXKbNapUHtSG3bVKxhGWyr7H0oaBD9nUEgZ+6AK
rn0B8EQOI4TQOZYWNZ+cSuK/oJJDnhwDGRMIBkzXOoio3nlgdT91Je9uuipxy9z1KkdsKzL6pxKc
HxzWnimjgwyEKDTx6wTevjTpN66axqIbvQdp2OhdjkTHD1Gn2QmYGlgD0Plm8cuHNJlvAT5zv1lr
w02fPCPedTmfvwXDcjPFA2BRAO4cI0CxcNYzzsUWVAH9xWKCsMJUACICcJg0ZOaWwEFjG6Oe5Shc
Fji7Kh36YEMIOrd4bmvFXYnLs1jGk09TACjaNp8H2Hg1KbmxTKD0MUt+5VunLnNaqvIbYby+Ybwr
JI/rnEs3LxcOMek+/NYPCbyvfZjZCTSJEdvlFOJDC8ldB2s3J2AN74eJHpeAU4hJW3kj2+HCjOZT
XcFfWfXu+DDE/pc26Z7iuEIRTrQohXcs/sYtAc5Wll6GNtVyUcFRN+Mx+8Rq0qP6OLhm3yCWZEKR
JzEn4r7p6GfIevlYc52Edx++U+jIYAOWdpAh6+uXrJSthj/Q4uHiSXsWbJgZpk1D232sAIEP+rtq
DG4gpldtmPXLC7TXv8mayx2tZnvPOqcxl6MF5AL3MvoNJoTJSXR1v7VVIu5o56OyW9m8mrVD0EuY
7lCg3Mw0ObIpWk7WKAlLJjrv5BghnnEPNynO+KXbUnKPDf6sBnuqkM3ftOnAZZaksi54a51HXIRR
cS3R2Lmf4VR5wLEIt04crA9dgzueWBZ+iuNxPsZL+mlxW+cIBfwTDfinEO/hAs5xsmBxujw5UYOF
gKRNFUol7qOQuNGPrGbFxHTzCIfANQFvyL1HKb5C5DGAHoPkYDWAtpZE06lbUvYdRu3Rd2KIeRoF
CTKhw6fec5MLBp+ZG04d5OFQPAHbt4TASIIuelZxN+O9tVk6+xfJYEYIcRACPypVuMxDE1/Z7zxW
V3gt6KBNwzM62wA3ke526uX03DFUn7Bjto1Ne9TaQnaB9khbDPBcOAD6Ox4SCYu0ypQd9FOIeQQd
puT5kEaffU/7RY8kGoykBayptPEAJfChV5w2IOfB9qtCaQgS7rO/D1po6xo7RyYf0fd25+U+MhXL
JdRhj4urzBYbsM4qkposJkhkhkR9nubpBw9asAuCshDIFXPoTPhFxYJgI+Ss+G42fSTv6eA2zqbx
o+FKd5DkygJojj+GpMS54HcVpANS/gVFkhkFlci1ORr03oVfWXjzQC08d5x5zJkeT3OATFqQSBxM
XbYbTdxUZP1gzda4ndrPHYk3tpm8AeFdOAc5R/x6aKLuWIFENGWSzXIro4DmMziR97Fbk6uWj5dO
4zebKCDii9AV+9IqTgA6VdOMllvsPvusHrZQywpegc/20CQIrMlGWg3PacpZeMlVGRboowsGXLLy
vndrpRn3JUgRyHJEooK9Q0NQXRjHgpzBEc9m5IJIF+0Mqty2W6CR1m1AKpICIS104lvpVm2bZmOI
BbmfhwGVCgdVa+zviYw51Tx9XlwzR7icLCxFxp3Qrjx6DD5WB1Nq1qJKjdru0YPZTfiq9WSwewE+
KrOoWdrhK8fvnD4HcOkOrr1aB/Rb6reVvXQXHVWHqRlhAOGirfCkoCi9diUiRLtRYXtl3E86N8ch
gV7kjKxfI9d2vV3flwE54KyIJK5AUEG7d5sw+kYbGp16XPgpPG3XdgKcQxQ/ID2dQyQUrQIGteqS
W2GQ5B1DGCwF21KretpL3ehPEgAvBlfnCP/DGgDSoNcKtt9aCIkdfmS+nQfY045BwHLl29Aep2EW
zXXQh/YkwE0ctsHoBnsGj6M0X9GLuF+h7oh69gDH429N37h507iJfNW+o8Kb2URhU3DShAStMuJC
YJpOjt0OVo79HmX5Bjo6LHKdAs3LJs1wcjmo9JgurY9BBaVXCDvCbmBw4Dy+mB30BG6hooaKbNJ/
a+J4F/jTLp26O5gDT58lR/k59b7DCASFQnUD68OtGUBpy3SHcJN6/d6gxHwLIKa/SRTzLvC2v4Dc
/8TM+JpodynqeFq+KFFtoJ/dwYAlkUiCULvDjQv1hmKecPPRdoJQHIRREEf8iW1D2cW4an4d2DTQ
3IUHVgZfQG+LWzxAlCZY6pwOL1Wa7I0zffWojq5lZNysTu2WGtrf4CPhPUrm9UOQjuTJ9Tq+H4n9
lmgYl3EG34Ie2XaBKxQbM9H78VHiWTNexwleMcqUhRqCFvW62qSp2MFnWUa3k4BCwoanBtHADvBS
VqFJgH/sZostArXH4HKM3fYbDSfa5zWvTHjs1dQEqDWs7datN/l82nNV4UIfknpINi3TuBfIOMD1
BPfGcUR1R6Q7CemM8LLq+SyLvgNHLWcDHFCKYOqj+KKt4E+VydZvmy0WTKK2gTHWvYgb5ZCbcjRx
tPdl5cRF6ABiULYLqa88A7sKWBKBgHTA662WvWd8f9mUVuO547gHbAyYEXRhgeagE7gj2q9vkTFb
+qD/D3vntVw3kt7xV/ELQG5k4NJIJzFn8gYlkRRyznh6/zCjdVH07GhVvrGrXLW1F6uVQJ7T6P76
H/MlV8+ymUSOwBgl/nthF7IcISq799S6Ewia6T9tNTvsg5le0TiIdY240iq0IsupSE9Tz2iHXtRb
XIutfLJ7vcv3IsnXaW8VelZjyf1jmxitdCheRsNokiutQ955Tk+tWXpiGro6ddQ66lbHNgohndtG
rSR7/uUQAKON85PcWzpoZttcRlrLDQt/93LUq4IjUcu6S9bw2gftqPaST5ZqND0Mdmn7akt7kGNL
cbcvJK6BOZ6s8CoTdbtHRzZtnM9D03ey5YRbcF47wV5GzJ0Xa1QmB7i477a5PnKkcsliAD81rbpc
snn3p0QzTuVo5fsito0dcoVN+TGB5ajYGAulotaOkByXgjnNlRub2ajUpgOhU7HTbuT7MsNrubox
qG+DlUoBnHn4hFIekyWwWvxUdEk8Bd2EKIlbPnWSmHtmZsux7Zezsq1jhjoU+3udyJ1TbqoAQXFu
2BfFvMx7JbE6Ll12qnMNKUM/RJyaeqxlJveiK7u7jVYJBqw/T3Ob2Sxz1SpfGylb/KHVz6Iwy77N
kbxcSwjur8cumZLdZGWta0prdFiFuB2UEs2PLpIAeQYGmSY3EzCvLnSXxu5ozxmUY8IW0RxnLmQ7
Zcjf80hKvcwOm1ulVbjVAMhp/CbLOnH9a19svrTbGPrkJUvKyRO53Xl9STsSHohcdkQl8ZkuSc00
uwBvra3Q9munJsRdhfOVyU2VxI8ud9GuP2rlqiQuTK3yjeIxE+LM7BUPhmO5zyBaH+JMra4z2XxS
J4CdSS4sv5jH8DoMh3r2M2u5Klqa+TRRYXBXyvrcalsTsL63LjN7wIuzAGc7Yskz2Mkuo7LI7vOd
ZWT2twkp7K4ep+pMnsruQg3F4JgglNy+dfI54223a+IHWYTqyayHb22m5D5Sv4NJbfPZMjeGx4nR
X9i9qR6RF9UwTG391UyyhAaaBu97RlEVGGmqjlUAm6j6uU4lgod3Xfs2SHFEL7BdNrLfZQUrLJuM
5WtjEhjppKGkcO1Pkytc1NZTrC3905RbHBOquJb4l85VeTUuBxVmiAGjXI94ZCXbW6DMLpDbi6Cj
cfhN05vuulzj7kpqh2OKhU+CSpnMPYACqBU+cIAiOdW12M2qVX2OG5pB+4XKe+yR5UWnRWLfmugA
HAtx5erKQ5rtilTkvoFQJ2LjWeOXODSsQIorOml6eG0o2LpmX7UGhFz1DE4cU4goZcppjcEMNyk5
MEmhkECGXQl0f4pkXhXL8rDzm7eqKLkOoKjcQUjakHpxqOziXOHObko5MSlTuQarJprziDLpb+aS
UryYje+DKEne75r1wJ0mcs0q7BNPLSRxKItqPjQGg6ie2fpJTsCywlXoO62ZEsnp11C7nulNeK67
WsEpNzbL+RYbe1NGE5NHW+f+upbWBQCO5WRVuCcnYs/9LQk6MWROLWaMuqp0txhlf93CijG+JlXA
+kceYYs0aPJEfexkfbu5hbp6oH+o7JyZoK6bMEEBYFVpfrDb0SYNZgj3mOhA6BI8xpaojryyh6yM
12fUdKDaEdijQIF+LWlh58WM/dxouzS7HdRJfpp0JbrQs2TkbFZicBxDuVRm+yEjIAD9TFGku0GX
E09UaAuQ48WUh9oFd7tO2WcJRVRhnA1Xaz3kjBl5yPqP7Xd1Crs3Qkne87Sc3LYZhq9jqpgX1Ek3
nVMPKFDNbuA5cHqQ3bMroMRdi+xCBps0Py5mF1io7x3I7UBrpP0cluNBN6IVtFQ/KsrUuKqZUGRa
Lc+E8KU+QpL7oshe9R6ZSSUVRNGQUkQ/4lml2w3ViCt6wVAhWVk0BnnLslL0VH5s8w2lc165lLUL
rjLjCue65KxzfAMUXp5mkd+MTM5krCTUrnRcJ6QBOpKyVxuniGCx6gtX5qiQlvjUtU0S2OMYndB5
9HwR7In2ZHMAF2BY+bjermKqvIxN1B9ZxG4+dUiphO1Hg3aHD/9bgV4swGlFRr82+cxe8n0vZ3ug
9vRY2MtL3cmdb/HZvEsV51GiTonmGupyv1r1JDt1MiEZJMh1KZxktuKjtBb2Y1iEBYCluST8DTll
rxyLLvWskIvBMHGSOY1eSqdc4lpdjZN0N3d1f1SGaTlFHM9OGw/ZnlrXGBB+7i67xgJQwkDoQhPH
JyszSzdGqHlh5TUYOrAzjh2xA1PkEsK1yy0tFeWfTZR92hT1XSIk5Epsqn6ZEy9ScQoG2oqBaiHM
xqvBXs4j2QALFgWQYCJ3rtyZ9qkvW05BPdJvRGguZ+syNPd6yCW2AKl8kgzpsCzSsVoGoXhbVOMZ
KLYr+vaF/NXiahh0+2SkGMYU0rT2TSt196FFaFTbCOusiprmDfBYnBKpiU6yXI4OndlUhkapuETh
JYU++xmsAzQZpE9UunqfFnvSF4VjW9vMWJH5M89q5i95aQeKIuk9vIXeXw1GKV1Q51OdMF7Kd7VU
W1chilM/l8HClIjqInekS/NGKPVXypPKs46M4SrolrHam3Vl+Im2pG4/L/03u4flzxFV43gz2J4L
5WTMXL3OF2Dum2iKYYbXImpk+mtS+4jnEAiXkREGqBr9sJEzLxTmvAMzkY/mlEtOHPIblC0CrHQC
2QyyvOuOxrw529plsY5V1icbyV29LOw085632r5tq4wKj7QuZi82OxoE+kGq9gs5Km6R5L2/IFfb
F+bS+2gTeNsSvW0fw5YRE+zDsltvFGPWOSB34jS3knaMwFQUVx0a816LFPE9thZ737fMZHiFNHFf
60Z3PWmadF8mg3LelmZ7XPv1MW1Iy5q5Yl2rqd4eC7qOb6RiKWKHOBH1gJF4aIHRlbVwJ8gxTy1H
bvY4vM+B9nNf52IonBEYvzrkRskuT96zDH4dtaPmSYRuu4aBicet9Lp8XdQyHnxbWcP7uOmz72oW
2nAqEmeBZcE09L1g2XT2mLLkk0rYpKQl6Z1SL7rmoIpTLC+pGp0ZWO5OfddlOzY0ZrZcX9GAcW+c
kPyactD1qwmesCLkNECYs2Worsiwiq27YmL3MxaUcW4oqdZlA6CXIqCRW/lBQ1PB8JQa0dEqy9Dl
Rm6oe6UEaBB1kfTOHFdQHto86pUTj7W8uLI2RO+03Y3worTF1XWcHRW1lL+p3dQce3tlf9DVGRZj
K7ax4QCjfCzPyc0IH5V1/RbPpQUjD/ed0QcbTklylmXmTGaKyAKzlqYaanC7JWvVm2ZNh17UoUMn
yTmJ7c8Jixw0cU4UN6niEWGSbvnNrGVcbOq6KFxUV+WljmIq8hGhsesxbe/lUGqcRElAlrDsNW6k
hNVOjoomcYylqPidDMlEgmRpROibr8B4SdA25a7T9cmPh7I7z+kCdds8E9BXWBSQZBsOGfas/1a3
g3hpi4PCpcFVZ+vVNiNEDogpd0Uj948pLfcHCp2jzstxoe6BoxpeIIQQXHYlZ2nm6IrPGx0RerxT
Nqcz2tOpGoMVIw4139jeJKpXSynua2+FxZBONrGWd2PF3dMzismS+cPynKq69cqyaxVUfomk9ci+
Ckdrwh4zQQF6wY9qkEFOweKz/Dnp00MXlczo/JnwOzZpCGSKJ0DMkKhwIYn2o6GqLZY+EuMihCUB
8J9EusWk3UzQjAEWCvghU0OENesvo6rrEof/tvoU3dxzw+qf1jKZ9rJa5wwOVjk5ZSfVT+qgQ6jW
lWY+tbqEVtBsiSPsQz09TYIseYehL4Tz4r4cDWLEBS2u+LTZnMlh4zssq/WQAMD+whPyqZmJywU2
f4yVGP5UPMFowH+WXFYYurSRpKQ/5fSr1S6zOxWGkVLIXCLqwQDqsGdtt87eDA+kMvRfIetNiOC+
azHI2NyC91MY5qzYuUTgym44X9kwkkxj6Uwt7dqrg+LVeR9L70W/QM5kQ1X8yEX6LYvfXVXwn89e
vZ/cfv+aC3D3Xm22ue7zP/W/0PYnGyjQ/7nv7/xr3n/96Pr74///w/anfQHoIHd9s8dg27DQ2/5p
+5O1L7hLKB5QLK62xI6hnf9h+1ONLwK4F5XXlt0nVJuEuR+2PxW3ICFR1BXo+tZCiE/sN2x/PIq1
90ERTlz1VsRubDmPZN4iQf55bYqJYTHKEHnoauLAj/rKpHmDDrpgDNckH0B0fO1V9UrOv67xlTXc
D7jfFFbuEl+LIcWwwayanhV9BtlwOyHrqbp9Kx4w+lH2KZykkP2owXWBjTlc95Z8vSokcVN/VZ8b
lClsj57qO2XeMVq640mqX6vYsyVfXvbRvTFfC1qKW1akV0CNs8nTPtGA3zgVu2QI1VxV+7XJd0Qb
GmHk5gijKv4nMxce+K5VEAKocNFrOPfb97xIoRsylLBXdZRhb3zXqivGRpi39nYswQzq7ytivNB+
Wjh/5aL5JofLZS8WeKOcCUpFNbRvdfU8E0WQMDnOxZOVfTOJI0mgGc0ECHzg7s14TrlzNdl+u9D0
k70qdc3wfyu2y+D4ldyNB92K/DmcAn1ZO0edKjodyZAu0bJBgJDyC3Xlm2oUyLN8kJiXoqYPJnkM
Kq7hvZR4mVnvUet58vx9nordyJRhXi/Ji9Ycxnh2tOp5iE4xR5FOHLsAUFnaiyLhqmJHfsjsM4Wv
CLBJoQIqpbDzXV5frfVOsr/KxuCi8fblAipi+aav1C5GXOTD+G6wYnDYPdGuPil9O+qa3Nl8Esl6
WCSqTesJFl9y4D/PUYq7ubwLKyTfqdvNsmeXuRut2W6MhkvsD05CGarSzUGmyniaSIYYG5cx0icJ
xKcN6oKLNIeFx/bsC3wcMZ6vSVJcmcs9IoWSkU8CI99uHOI0jfExibtduiKjHlJvXJJTjYmbfFZA
0zl9KzUKbdAflubkaf1h5kRu2xcxJ54C7lLqC8hqi0PQ4PtVd3PH+mYiK6m1MFBib35wNeoOBlR3
JdC0lDttMs+MYjyZkeqUoebWZbJbrcsamYUKrpdwIhETHhkP4/iMJcIp8vMNsRowG5S8CdsTI/1F
Hpjmtliw8jlbZD4mVqp6SJNXc578ul28UZ09SGHHoi8qalZGVdTNGM+WUHF1TQq6Rg00MFjwX3RX
Ez89Cejy7CX97JXqa5El5BmByHLz8XJ4/D5egmaWHWOaPTS+AF5XRssvLs5G+bbO5ssi/JVBaPOS
/rcNRse7Rik45sjPUfWEfis2Ar8ByO57MnlmV9xnE99lWATG5K0KDCbMtkT/VmudaQ1NambhyyOa
SgripHDaVTmCLAO+QJWDMdoI8KsijBHIcJsA7q7lb+V8Axq0Wl7/HtPjmPB35MaVbXrelxywgIKS
3AF8RAh7quKbtQkqU3ILhRJ2C1JwyhxTfQGgUZBlWuLBlhBZ8TYbY+yOFu84jYjrmaG9xSn2Ru6m
RndCDejl3SGNv6povpilxgwp2R3yTq+0OhdDForeyy6+4TDGz7P7cLxc/fnpfTTTyp8MUH/u2h8+
1E8+nsFciqzS+FDX/F702RVEjxfXjAFzRv7oCwkkbimeDELTrZ28tP7SFL/4Xv+Ix/78vTLYAJQR
yE/EyyfLSoldA2IXDQ7gpo8q0dkm79mLuqs89lLjG2L6onPX2PT1FvWeqys3mnEopafGPBDkk1WX
bBVCeRDJGW+9tBxm/RRZu9wmcmkTNO1r4Exp+IV17JMTb/vgiF8QrMXtJ6c46efjTmbFJLKdIwO1
vw2kZwzCcFfzbGHQ//uv6JOj58eDcO7jAtvikz9/Q9GQDwJ6ERYaCalHpmIR4TbCJ7GPflV3CPH+
+SXjik4sLHOEwGyHHPHnX2uyxCwpIRxUQ5B6adyYoXxIugkkqGLYHj0irL0S8J2CkKcJXI8w/p1M
21bl6wV013SeE6Ddl2vpgN7fW1TSyFkeRCkqyrx4FIShRZzztMVydhZ75Bu3aVR4k/oQ8/JOSf8m
taXP/u/aeXNIwFbQJrn1UHPzvZi6V1lLdr2+XK2y11kUVBjtcb7UxHVjDb6qtKQPXbex7GDgRFr/
fdFVt1VtoNKMGJ/MsVDwjRDmYrXpo61fRi7TlZjPZtwLGjKXaZp9XACgFw851P4QN4e6jTwplvYR
9XPr90K6irLu2MY7q6MfyVLAp2evHy8A9ZSqc6JC8RJZZlYB2m1atw/vRH5IoBn1fm+W15W6sKvT
8ryJcAHkWj4G83mMcC7Vj5L+sB3DZpsh7n+MNcNRm8UNi3Vvx4BS2m2NDjpJUNxgaJsHmPA3WZxl
yIYM6IgY3DVN3CZ/I2obh4+PLum4DFyC7e+W/GbyEajCl5rEncqvQ4Y81Lw05Zu0uBx7COVD1t+M
nBzGuPLVP0bZ6ImtcWX2iuqxH2xkRsh0QEwHCV+VcjbJHrFzrrR0TlFJTm4NwNsLpcaLZ8S1a/C2
agxtvXXMotnrqpndc0HXOblad9YgI2kJw+/XGfmseuDmf2dBQcSRxfmZUBkwTl5uavtZS7yuJ8kA
GIZfXs1qx+Zoo9meJfWqUAwjcvm0yn4lq66d7OOtAU5xU+ruzeU1jRsvZeABK/Yqhf2es29oXR0J
DKAJCdK+xmzG48rY8O1WO6TAUHb7kJnrcTJIJdwhdu1iLKkVSdfGgxxG/gilbRpX/aCxlUPacqSq
U+oUc+rVDDJS2e6FBP+DnNE2LvTkjY6Yaxz0Ya7zzvQ7lh5SwaBQniwZLbzOXxuivTpru0hHTAIy
ZDE8LvFRT+2DjpByQkub0WIcA8S1Ycn99GZV9NtcvUdQc66i9ibq9ijXGIzuLew4DT4LcjPdLvZT
K/cyeI0ivMn4TSzpKg5lqIvrZnidZpXpi0JoAdIijuPCSBAmSFsDqueO5Bgyw6SeUnwnn555xPCt
SrnB1Obn9XSQi9BV6u+V2Bv9Td2O1MJ7E+9WqMrOhHYsyyzHjp6SkQgrYj8oMHKqSqEh84rxb7Le
V8zEVsxcB9C0ckTKD411CR7vwSeoTFyFyiFe2BzUKHKTx2G+I23jIFEqbU/xLUU1CLSQ4pXgbspl
iLDAhBsdulf0W1DgTxOFD7Ed04g5HeMwut1GyintfNhVn8oLB91bENevZfdYZ/VeYdZcskvNEEE/
PIskvtfmzCM+wjWayGe+o/hdCs870GzrgfgxnE+xm0TflZpRUweXT0zcaq6FjIChe2EgXXrhVJhC
1MJwp9lkqV7lGe/LzFpZbhBcOdbwiNssYpvtxscQWZqWsC5lze2hNmi4AFvG4qo8VeLYSX6NtGYZ
B3T3h3JDcKU+UJUreZ/Fg6dpvhI/NFJ8RHqJFi97sMFCJpxCVqL721VikPNLHLi+0SyBWq7YDwoY
BDDMBV3zoHlFnHtSDsqL0F+E3WUjWy52o30KnZFTq4h2bDaAEDHddu1L1GKYK5oD35YzQ1in93L5
vWRWkkhnQ2XkkWVxCAF2k/ShM4W/khGX3ubzm861p6mG/Yzyj08Bx9quX9ZjXBiOjlVTxDA53U2T
rYdQYeYlN8qAhTaSfbJSdQ1VFkG+KeXi0JvuW+UtR0OH0D7v8zsxneKWVYrEyTo10ldIzD9+lL7q
Pbzk2ZR7JveVKFp8o+UnrYjJ1AkD1F+x7buWzGuLDVNltfbCXWaquHhcg/yehRTETLWRXLoD5xAW
NMdqc58QUbj8R325LTRYKwjcNauOqfUm9+u25Q2hfOJCjg4QF4FeOI1rfrPWI7zWpGHZ08+JETyF
/X0m9gPeqLHdZeN+FM/TwLHZnzUJYiyzPOjkvum7WYEPvW4lL4GPETs0S1qPPfaWQLgm3OdMBZZ8
Zra1p/REiwl7j0zS66T3bn7C1SAz+9gApF2msBec6kxHNb6bmpe1fKi35xT5RdGmL7T0OqPevIBj
u+FQuulDU5HZvaUY0k3Uzeguo7Nk4SLBorXF7IhUccpIuAPWDH3xJvSTZo1KrDYvyL1w+6kJoDkd
4nRfLEQRI6k3c3PqJ/T/a6BxhyVVRMx3cnWojIsxex7NF/qQ7uXWwPT0nYYebBf4JSuPMjYnR+da
rEEM7LcKLiYx8uyXGcQzW4OwdNGdunFyUIfV2RgNq8OJ6YVa4S1Cp6yaDTzbwvRKx75e+cJS0omo
YvZmjVObpToPUGNcXUmiS0dvljlkFN7Rtg+asHLNEbebfGzZTPV6V2BLG+X71daulUr3IaN4WbId
eeXBbAGN26S6s9Vv8OjC9Squb+fuDIuqYyICxCx6Jue3Hadyj7bOmmLfNp+43F+oFjhJcx/O7wj3
Ljq1OKANcAkLRJ+UfReJ7jQIWtf4gD4EVIIv5llC49ijRywTXrx8doHpz23UYuHMRpwNnh5ynb+b
1B6xlg68gIJI5b7Csq4NjDyzjv1gdKyF+1GMQpY0PINs9qqJdkOZ3gHps5tshxxSxpbXup+cYgz9
lGwSpBMSKUaU1bsUHSPU8wQqddxrDkQUNoIEymPkrR453MmBVzBDxLGfc8TQtedsoRgpMuwKvrUU
+7hIj73QNosifhrkVzmTXHUaSw7fys1pm2T6dRd8YPggLzDZgEoDb4bfm7nwOiXfx2WIjuBqto+1
gakbq26S8buobqGtOzSMngnkA967I7vGIYwcJmk921RxUpi+j0LHzAmbXdS7Vq33xPQF8C4X8Tal
qN1lmsz3KrKhBIPaUgRLhyEkZ/WI+lyLKtREGpd2qM/hYQ4LXG3oYfEsrKlDrIS3efxzkletjMaX
/rLIGD+K1p+3W+tcflXS5mJoowPGnNAp4t7L8JoVwxuWHW808uMwyofIiHDbTVxXW3durtYl8bsi
DVJjPdgMovjuLMQlplG8qWYcjGz7TYncsn3p5jlQAKozvscq1z1K/ZylkAG+mT75jCxyCEcpYDPu
xUkVqzdLsxNJSaAZz4V1C87sjhHHX/nEatZCV16QlkBcppvLQjLw92FNCV86vBWxVOypP0IjtqLA
fmiVNShVvu/qfi3vuRQodReIFcY7X9nDAoQhUW7uiE7BW/wUtbTcwVfiyo+spyJjpJxG6ijOVUJW
HLvLUUm1F5PaHdaeaiykgIBwukZ/G6MTPuabPy5b/49L/yKOjtOIzH7iTolgMbZ4OIt8uH+OU//H
t+U9+YhT/+Xf/xO33mqS/8SpFfMLUSbwFlybFZMgJ666P3BqWXyhIM0wbPrF0QGILdjmB05tf9mw
aeJQyGY3qM40ld/BqeVPF9wtFUEmow58muIsajo+oQ3ETYSTVPcvS0n+EtY4Uqtbt2sjoa54zE2T
lIUKzhTVG6oPlHPtUW1kjXeeLaK1brpMjyBP1HbM6/aFBMO2Crm3Zq3ptbkpFsSvItbM199flpf1
e3nbt+/vPWGH/weoDpJr+C7/dhkR//1W/du//9vdVyL3UPv/RH3819//QX+o8hdoL5nAeENBLbSV
2P2gP7Y/MYhbF3jIVVYQmMU/6A+iDTV6fD5wHP9YVip/RB0Nko1tNWyYx28tq0/g5Ea/EL1OhO+W
x8zK/rSsQItWiN+8uo6K76l2j18KnBAXr4nLLy/9CtVwxb0YeYkT4wUljMH58AL+C0jef/sJNn7m
Q5RRHPYZ4nR+ggY6Oudm3ZWRV3GbnM6XA+ZVz8JPPbwURu/2xoZ4vv3+Gv3X+Lr/CfH3v5HT2/Ko
//leefpKdgRM8tef8j9JP2b//CPP0zK/qFvsJlFi6A5NOpT/sbI14wv16IpMDh+VJrK5lVf/WNnk
eRLJhSFBbLXWBDDyz/0jz1N80WldpAITkpgFzvvwG8Qe/85H1J1YcUJGt1A1ik5IUVa2P/+wrMpY
K4a+J2CpitrYcKw5zN7lWscUW2uScur1Qr/Q0Nr+Kllyo7I/oMJ/Pnf74QnAwtfH6/nTcxESEwUR
iq28k0FS1JipW23druu58Yu+r09Hwh+P4mLENG1Z237w6c0p1phuAqi5YKwn85irwwOiUNqW13WE
fJGuPnz7f/GifsJz/3yaTO8AXO7GzG47yYcPdGrAlVNkT4FkjlaQmYjiRpEbXmP3SVBP0+RGCUqn
Ag/Q3z/4L35NAxMQVj/y+LYd8ecHJ5OsVmkl8U1a2CjjzhDfB6NY/CQFQOvyrtr//vO2wiVSmckZ
VD43r7f5YmzW2jUAYSgYLlOJwIGoXcdro7VGO9CKHEPx3z9zg6d/XjXE4rINKyxYXpxt9vj44XZG
b6QWVv1gpC6PtLSSC3sl/6oq+vNTUGCQrUsKmMaLS9btpwWDPB57eGtCuVo5yBgGzX2Tpr+qbPn8
BvAUkzmFuirNIBzvD+rmw0LhCkJbLfwaYz1NcAR5zckjkR3oYSZtFYe//+D+6mHqltDIg2w8YJ9W
ZR/LtRoa0RyIsE52RjzfR8pqBmqiPP/9g/7iszOJZyRnE0qDoqhPq7BW07JMzAJGzjYvs1pvd01s
z79Yen/5EKYP9i2dl0z7dBqzoglI6/o5CFXtVaVj8hStofWLbeOvPjJt64ES7Io4TT49RI1DsgAt
fhOyeEcqPNebRLErsOXECP7+M9tW7YdVTcT3Fo1KhCYdwvz350oRQ0HIw3CRn4RfOr+Kd/z0jzOs
bCcL+eEy0g2++08b/BSP64IgOguoF+g0Z01E2N5Aw8n9dVXkXbKfe6U23XINU52Ul2qsH6pcQpf5
97/jp3Nm+zFI9VWxKTKhsww/v1NSp1rrTK5tL6ZsfbIq0h8JHlFwwSa4wmvok1gF86lj4/eW/h9P
ZttXkMTJDITqp6WvYwLKWzq/gxBf7m5JSj1YUmtxWxbX3e//kmwbnPIm+cyytn0XH15pgOdSLW3w
/4b4h3tSg1siBPUB/yFYxaoUw00Gk3Xx+w/dXmmDfVhVOOF+fmiYksZnjm0eVIlcQq6Zff842ll9
KI1+br05UqDXmrFS33/zuey/W7ymQBG0zdifvlFs+lWJa6kIIjvqbyVUq4chLkusd1Ozmzrknygb
tMe/f+inN1/d0v+hZXWyzvHxM7H8/Mtqk6KZpS0XQbPI1vXUWwBGqMnVX9Wifnr5/3wOU5ahcSkV
jFo/P4dEHHvqOqkIqGgNz8kO0K5qxdSviSqrfvH2f34zbJJedUXIFpoHwQrdzvWfFk1uzFk0yIeY
yf0l+QWPrdDMyD/wYXtRbeZHdhaZKxTXKPNzvZwK/pIYsM+7sY9108fHXB7HOBOJh5Q6LzAhjlhW
7bawG8A0cr5QgFgT3EU/yyVxbhGNF3knMRJyS5LuzXpJbLQykf2k9WhL3DHuNvLK7IgYGi09onUY
4Q9bTdWYz5WWD8c8q5bIVa15Rj2kdrI30CH4UJdqjyyDQJh9Om0Smi5r1eNArKR+niurZF1HSgE7
rCWqtSvgFh/NyNQRn9VKfFNmGMUyQnSew3nRLuDe9C0uxnwToyivcymltNfsevM54UbfO7lQG5vw
tlXn4rbWNpk3HfVsbt3wk6CerJZ9H1ckZ4WRhuunMGXjlpc4vBi6lnLLTrf6MUjKrLxujZXs7JFs
G9vt1DE66D0yXV+V+6TzNDnM5r2R1KhEpYwQj3zsBgUYucGurMsRHz93hFnbl7ygimvaEqkOMUwQ
qVe57SylXOQOTvSERKtIaTYnk7z4odzrSOGGgfpMqYyQtptTVD5FSdgVPiFH+XVjGnXvMleqp0jf
nJV5qq/hPuwNZEeNNZGl2TYbn4KXKB/2hCaQismcUyFqn8zuLsxyXtcEDMmzl3henbwVwJl6Bsa5
J8XFEk5n9/Yup/yKgBxGu4MZScD0BPBLWYBjq34LC52MvASXdQCsovYHIi/z8zqRQvUqa6PpCovB
NLpTlFX9GcnGJdkI8zQApi9Ebe3xUclva2JUHfL7Mn+mz0x9UeRkwpMVW1scB2vQ9HqyVzrs3hKM
CAl2MpryOc9xbeoFQDk5PQRqo3bFh4aXRb2hGasF9CRV/fumcLfA6NGZuzHz43NoJrCWZkUG5lWb
ksLXaFCZ+JFNZj1Fn4tnhj6i+CqZ9EekdpLU7XOiXoGrp7hAM2R0/ISzOiGbUUkrcwppDc1dofbW
eogG2GuKEmLdrzIjb6hmaeijlhJdmd20gKJVJfwU7tQsY+nO6gh5YyixGdTykCHKGQZxzY+TGk4r
OlKMsAGqkjt1jWy6prGSaEnaAYRMNNU12T6mMV2uJYHkLsUxy4sdKRiJyGaaO1+joao7y8KlJ4UU
i6/uSzOhj0JZTJq0ZL2rfDQbBXEtedSHBzPOe5g4ee0iDHgg4N5CS9yRT4I4towp9QQDYVduWOEo
gubVIXVCW48hlDHDH0N5Ycnh8wR5X6sU66up2hNbikrM2y5skrVw4mnNcUlRjEv+S981JLVNpB9y
h9BUvfC1joQ0jPRbtPcq+uhb247kbxcQLxohKzNZa01O+deumI2+vLO1arC8sc5wmmvrGAqPgCp5
8mD2QKfj3JyepnIxV1dX4+FRbtZWv5/02nxIEioakRVmy5uEPxjWWRO9dsCGhNCytmYEH6v6n9Sd
yXLkuJZtf+X+AK+BDdhMvZXcXU1IipAUE1pESGILkmADEvz6Wp63yt59ZdW8GrxBjTLTFIqUnARw
cM7eaxfDadGRlNsS2tJ7qpZ0vM1Efe33RGH/CjIDw6VxhvmjSGXj76ysQ4htRYU4sgusA79KT4QC
Rph8CYIEzvEaUPkDShW93cvGy+N9l4AbxxBBrNBhFvAx0dSiVEW77eS4PeAjMKl1guyQdPn0NZuF
ebQLo/Y+9aTqDjhM18+O0DQ6+R7m885VLsTrtuEV6AbfGWlTjfkvQ9zVk4kKDFxunSY9PLqq8M5V
2MCra1VU2E0ThD1T0q5dlmMX5kbeZtBrDSONQnFXXlf2qNBNe4bkXdSp01BbfaPixU33Drdp+JD0
hok08ELUt/Nfr9qgGEoFgPVuCZJhSuiVaYA4c2mbaVfnKvWYbwfpY8hk5o8Bbnw32og/pqFhA45c
MfZsCyeA2VJWo8T8iFHiwnyWN5/YGcZjsBBRmtS0DsyeZ4FssrANfj+oIn64recpLFBZGhxvLudA
eIPvuZJHKBgurs12xlXSsMU7m5WG8VaNTB/mwWFUpUpMgdj2UjizTfMG2BdtRKl4z+UEIw/oB1nX
Zix+q8D/4K4wbwvC7R/wumS4v+bu6K9wjjctFcY+zPST37L97AiPZqhP6dK9/9Vk2QKxxX0bcanl
k62G5G6gVOBnwnR7rm1hOogQA3PPRZlT6pcwgyjH2BjaPc6wX43jPQxSMSRU6gMPBvO+lkgzHvmH
nIb1efaqLy+ODrlAY13Ez7BY2wMgzTeL7CkX1duoypug855khulAaHjaNi7LOz9asYis8nsQ12gF
PbS/ytEXnff2THSEc9MWLC3LKbfFadts+nlkag1TL6yiI75XBntG9ZfeRP0Pf2SkFFTqUUYLA6cS
El01XMnCBramhSW1Bd5WYllrhlNpeU5Tkx2cbrW3bq/yh5yk+MtsuxVGTc7Gtx3Kvul3QrLmm7jV
n7Tvu49wwAqCIKZvX0AB6RMurngzKG5322updBxCF3yQTOSfYW2BEOSCd22jM+09ryAqngLlU8cS
VP1SuD06mbWj4QUFuD3CIcEUmDTlQ6Cz9UcwuD+TKo0ufpuah4UVhKMMgtBbhlUcqHIT1w86TjOH
empWiLHGMfjQoaJBgkw6FS8kw+ZByQcSJt9nY39dfbKplU/hhLagMuP31ZF4zHLvecQVu62GBV0O
Y/1lU6RW34bGj56iYva/JjOEu8xH9CDQAvluIXbrwqnUVEU7bX1Mr+6+70X/O6WURVntDandxjAV
wGqbXuxl5eO3aviHswP/5/2E6Yzv1HPKYBMmnrrREXjRTTsPjzEjpR2+OH3vUPz8xrMNomBUdvb3
gL/QeKdTi5G2E9p+rki1T3ZZP1tJ3jumKyTedABIilHyFSRE8VEXVn4OJiZPuSWtAuBQ+2Nxw6sf
jXbIdYnwupUinE8owBnqwzfw3jthJjASgfiKs2u6eeN/8yD3AUCyN5RH9d51XOcLFth0abHzb23l
vuVI9F4DKcwWX83J1SKbUTCit9yk2crQsWpuS53E28gO+pseZ8jM8YS5f84SdRP78ZdZcBlqi88n
XUpvX43Ruh+ickDT5SDVnuCevlRJ0O2QX2V7xlzzsdDI2YSb28+SYcJj3K04koT2+B+7zVOIFwnv
1ENMygLUXrBMJy1bsBxZGoaMUFAXIV9BZLbpnHr6hcynNlu/b+c9ValAMYP9FxxRsp9nUe8Kzz/M
KWTGwCu8fQmlfm/TXha7OFpBZFLM5dtFLt0pXRVL1u2WA/xm2pFTiHZ2SiWoHEyEv4OAOOIkX36k
kKier0xmSqgusSct5gCWmMB/MKfNu19N7stICsAlLokXt+THPJZT4780UVo8IRgxhJ5UMfF0xeia
6lrdPhTrAG8PLGSwUfFcXQLONNxW3XTqBi9nJh/MyBunq9rRZ0uRI0vOAvO9cZz0XDmT2sfGWGSL
SX5Y1jrYFDg9qVfGapsMkYID2KDHntTUnGD4DQ8UgSitFILiFPclD06Fzpni2hm2FjrVYxko8yMg
VMjf+FWh9TYN6/yYdnp5L9YWSDzE8G6vag70w7p62QPdXNSkxr9CDxNMeCiDyN57XqnxTjNP6ZAn
bu5sKQI71pGNDqOhOQs8tvYplFcPRp0EJ7PuIwVUC4Z55n0rgRmMNyUO3z/KbQ2COJVi0PJDjtO7
tGXHvPrlzHzxVRyuRHBPLRWL2/h72r/44mN9nTfFFUde0TruS5A7zVHFFLYbHeUo+yuk/jO6IWx6
h7XQAX+fkp4FO7LqNud3mMDajQ8Tuz61qwobcTsnegIeMFS8CnGfv4Qjaq5vWgTdAxbGz64Tcmct
CAd/SJBmTehMfL+9SpWz8Tu5odOnbpNJHXXtRU8ZVd2+LQbxQKLD++S7Abl11QPhkBrJV+5ySFOW
baMsBmExFyGXzT7uliP7UDntyjLPEvRgFFwbCxv2fa2mYASe5zfHZbbVAcRpVmNTgd1q4o5zXHN/
BVLj7Exz3WhDGh4gfKPbJnfvmrV8hUEWnPIsRT3hXyUcSX+qc4g/kdDZxTjN9Bw6eYxZYwVRCrEw
B3vg+zSZ+wbfZthB7K4B6z529TVEbwrQe8ree+xVj3Iy7EIdHHrB2C8FEXMpwPjfS2RGO5Dy8IIo
7dYyEytM6yx75EYFzaft8YjzEd84C49lI2DLPgCufu074sT8yLp/tKvsD0m4F7cSj9uRdDDDKtXZ
s8/+FO3oA3UHPoEfzBoEzv7MjSOAq93cHlZM7wHCUl9Cn6+DhAtkJ5tbSkNgS3Abyk0rCTkNy/zS
w5X21iy5Hb3kLmgsuuYrjLRCEoscLSqcV5zw4/fCdcx9nMbiMQfVsh9a/E2MIH+Hi1YPnQuhttft
8sGb9YNOW8+e6YIDiboov5g5CU+KaIFY5OaJ6chtBIyi2NoW+D9Ej1ncug240aJp3/MM2HHSi+Xo
knvMDMN1129pRHsJx8UqziVI1xsfRv02YFPcQrT0XikeCnhBExiuPqSbjlxlzLp92ac1WCmMMi+x
CpPpurCz+xqKzFVc3w4/ORmReTZYWmP2UiopRYERQVqq3exhEU16G/ehRgPPvH9bLmPz3albdEyz
N3pbQgHT54xEtMsQh+Afk0hBsSTNdbnkvpz2oangcTYWHV0lUli9Rql+N0/iDdF0+ly3YY+xsza/
7OB+p8MUQAJOV8w6LTRqX5pdQUoOyRjUkYc4qi+Q7DQlugEv37QEmyOLRnPOdEe8ECw7fxZgn5Hw
d6+DnGZni+8fApfoDAdphTUMUXEefHaQNxCt5pUd7noycJbvou/rj1x26YE+cPOeRX3wOmaJD09k
9EE/93n8OwKdt2/6sOevWUfhjhtKYQv0SmiecKPEA8SBGilh0X6GZUZgm5s5d2HkoFLHlu4QMX+9
OwDStu+xJFtln1FE3KcqSc2Rvlqj9mq28nuRO8C4OC1wW8VZsCuVrT+9QVd3Oo3tj1ka8ey7gOMn
GkbzvpVAPTdhW9TZLvZacxSOW5NaUDbxQw/YC5Pb6J/T3J9SZIVrn/Czemikphj6eVcCW+8ah+Sh
BN8JxScfh7dJhxF2irMMXrJXKE6JKihEfC790SO1Q65AYytjwLTaKRx/THFGqb+0XXgahih8DfIq
ukKZNS6Kcomnfj9MAmG3zJam2Zk10nfR0o/ZgReknndJrdSdF1bC2XTe2FTbvp2KXxOpQMW26Pr2
Ef5OuDAVQsxD8eS6yKFWa81udlfxpxjY1HcJEhewNjNtFGT1k3opE1FThHbCm3ZLI+Z1F87Wyfbs
Hpm7j3Q8PM1LCQLDG0ayY6LOQAIG3+h+ObFQIx//SFSwHCId4h9O0Q3GVY2CvFlMOVDfUX/ttA5a
EF9jhc53KDFu4wjpvlLmxDNIGVV324x+013LMPZCgDnX4LKM2NVjY81jAknN3aW89o+OSXCay2TC
RT/rnqsEtdwyXjAALP1NwwR63dLr5VbogcXY5qkJXkxdcUVZgNJj/DAl+54NpvWNho0Zd8M8jJea
J96g25MAEMGeSj5XI7MHzQG+HiGf8IDJB8ip3Psk2gDBXmHpgQImCQUqP9PEwKbY1AfLa8LS8tlV
Aps1V/4fCJO1pA1D9ejKSzurHufJGBE7y1Hl0IhZuOAFbLUL8uaorqhB68g569pGJbYTYEEgSdr+
pa6HcNmAy6ZTFS118tu4tG6vYEMuHrT+DB1t/+qSSNqwexCl4NBsu5IdiZirFrVxQbdiV8E+zCmx
CGYqIFCwgS7mCuIzk/wCWibfdBJksBO7pMQiW0tDOrLTTrgOfWHvAmg/GNpQjD5EK7HT28qdst/8
jeFXm3uUmtgys3fpjfEXvvwV1oBqloPvKB1sS2RX9miTCjdCb4cQiSRTR29jC0+DhQ1neraZoPkG
xLpKIMtMkf9miwrTQhc6Qt6QiQGepbBOCGdGBPQdKjHZixyhFVybYHQ30m7NzJ7OlnnIcLDH0I4T
9KBFgpdsp/t2oF8t1QJVkKqIZd84mqva4Cb6tpl0hhiRWvFbjkEMnIYb1usmM3lzlGkpyu266G7a
uK1TReC5Sh9bI80tDEBjy0wq0QUrgVYcMtjaD+1PSLTyO79z8lyQm0iJBRE83C5F0venZjL8WjE/
Iwdn1FXBWc+qgpZcjcGb0Dm3+pFr7JsZqTL2a0q09M5bpvA5LkkK5QKKtGKbGne0D1lTIkGvE2/6
UYjegb6ZjE3w28YIKO5jJ0EzSdWLSxURbve5uBPY2m41EMhnnNvBZexokW897hPxgn5NCdDBQy4G
rLXaO1sXDn/WtK53q8p1CfwvqlRniLE3ABdfyZxZIlfjfgqzujgnAyxwzsyIhGdctWZIC2TskjHi
eEM4VhXihZNR62Q3LXSOhg2qg226nas2bx9jDuN549F25zbdVVzZPdHoGqAJT2JvE2IjbuMJGCyE
N2p7RMJ+t+46kmsMHEayXV+Ff4XmYM3M9DGrNHbuKVnqdMfIcMDCRF8PKGotoLdXlZ6ouNms+c1H
ZI8b7ONFdBoM19+tIZjn2gpfozI9q4ryFZhMnS1vptPueuuNFRkbc8NVE8BvRIfaA9mX72njmknh
xun6ZBcEhtwmf/axSQXlTP2BAazg9S8bHC++aPP3XkIjOovAnWrgiW7X/uIcmfwz7Or2w7gZlnKL
WyPa2Nlh6EJLGAGDP2Rc75eOqvZYhUPc7Iu+8rNXegd9el9NsaLYbW2y7BtfaGcnufc4KBiZ49Mm
ADn5WQVD52B5jxsCAxblJ+9lPTBIrbRLxAz0lgYpL79Rfgohur6WJe2RrRNEACnJi4XO5uCLVmfH
2tU/GdIVk2EDEd8Aoc4V6znO0nikdyWDF1929fXDrpfP0Ujx1AU91FlT2Mm5wJpYXj3bjwHu6ol8
BvITm+QSAIUHCRvk0cmBxhLtC2MiQ/5REoaPU9VmT/R9C7bjfIFldYCx4hGokZGpwzs1ARgkdCPx
NsZFMgOD0BHZJZAAK3Gwzg4MmiglOc93oFpuugacnC+HGDcoYu6QlhkKgX2QldFXOU8uHWd6G4k4
UEjgpyIbIQxgLdWFOIF/1dE3GJeV5vivKLFnN2QaDl5mpCnqN7Gzp59d4PhKswVyEktyPKSYXJob
YgKWL8pujOW9SafkW4HpavlJdGSX7rPOFXjrMEq2+8pZRszhuuI6vxUq8usPj6wfS6Fj/WRPL9OB
fKJyUhcQz8/Nlvl5/hyvlE+72LWr5SIxY1PJfcg5n+iLsKlghRqecdrbYBPYyH1eg6qNNlHbOs9r
ZgkebpuQ4J4RNA9RUKuKxq2OlrHcua0ACwL0vixuw3mErNR4iT4P7roSNyZW/1EFXfBch4SGbV2B
Xj3JEDGdVyZnxCOW2nnssNJw/ioVPgdchn9JL4cRbvM1+8KLbxzwc1nnPKUk3z4R8ePybeOQJO/W
96Ei0k6dn23i6fDUxaFez4h4O0gvljvkBVZgQGTUCOfz6PvR1HKsgOws931dxvJBE43wvGSRATfk
W0F0l9fnPyBZFVdc1gikqEynD3pk3MCxceFpXnoaJIeU3bK5x/aacZXnTSM5sV4DdcghlQbbgbeb
iI20v6cOU1yVh7hvjrpr4upYCBvOl6krOeHRCsn3wi9wSDL8mvTeTTW3z5irLGtSl+kfSpfprFoO
V/zUdWZPcd9jRltAsT9nOuFkTpqrZcUZSRSstBO0uwEXTb8nJKb6roeyyPEDrViy1CQcur4N5i3K
M3UFQMbBR5ctkBSyXKTF9iqKLdpdEKZOc2ZPrbx7bsVMReBKa+IBEByRJbKoL3FNO9nFIzYhXsu1
8Qk3EQZzBbNf9xYbb10f5NQpXJ1uxUgJ+w8RgzfdWvOjhl0WrfLiNyVFfzmaCDuQI/C7L2RO5Ieo
KHT73OBBm/d9CluGHkHqwypI5n4lYabJ3ggBAjuTKIbU4L4jF2d9o7hmR3QgsIV4srqaGiZMVsUg
y5/JsnYuLOMm+anURO1Cmkid78eeeQnlWe6rmkWXFvN95sKU2rEacnEeq5EemwzW8FNCPOy2Lf9d
Qg3rp/GuGqcl2virrwV48UidRsvMlJxBf/lNClh5ZpBXMUMbKnFWZdCx5OdFv4sQTC51A31rysI5
/+4KFud9kjO3Zj5Q2SOPhOlNyksb7l06h2RdOsN6U4z1VYSbtrgHAU2CKJmUwl7V84tQXfsB1AiK
4V7TlAFuf9KL9NVxbdOm3JTWDUdAZ1mO93h16frPouMGPXAmAoh32uynNysmwMw+aLPT7blmkvWF
AxBsqtfvxCdpcUrKIJ5PQcoF9HaNI6pDMoE78vakM8X7Ic47QNHMvxF9lrRHg7Cl27eIyKw3YlA1
nFigV4yeghmkqGkKcTPDfP0Ug4eaMUfOCRJX56XZJF234BXVGHhnmVEhE/e0XFLuzyQF2oknZmLC
pW5kseAJ1mjro0PL7HZgpWoK8LQJbLWv6yRxoHnP4i3FkrWygTRrdiKrbvxtExCz+zaRLQ2tYbzW
X3RhFJh20nvvCg7HDgzUiCG95+x98sK5iSFMUbntHKub8IjoHBtNkbCZc/p3/vxYG8JFN4IMAPd9
oHJ76SeOI1+kxIKFRIqRA5TltcOJtUqyg8pKjU89FQ5zs/QaGAL/MgADnMjbmvxnvK2YBkgHxgm4
W0qZfg9az1Y7PuvrhXSt2BwsyHFYKX4a2H1ceRb25WICSBvF4qpbuvQtzcIYTOWAk05GrxHTd0uc
Gk2kPaIOQwClqMcQOIibV89FFHmM+MPGm4tdERIRclhnMCS/5jFMx2+SFOZLWnATuYC8ote2+uhp
cH1Djz/TQJI/m2pxx921mExvdRcwQtDUkObgBa0Mn2XZJw+TJ81MtlkwPJG8Y6+82LqTtME6FztF
vWK1nnU4v1SuwBqUi1HKE0i8OL1xUAcmN5OerzSRTkC8oHpazWHiAm1vIxc820OlCwBra8ZN/t6Q
8LTsyKcG0cGAxMdamk74liZncWm5Whm3W8jH0aWEIBgdoykd9M9OV8IjBq+hI7EvAxo6b0gChp9L
joN3y+fIwB7qeKj3K3S+OxLrgz+ZJitx5emRrFNZzwkuMmTN7sE0RvdEj60tjDvb0tGNpxKxjEzV
dCwMncDbtuKGP0E7ogOEu3WewRQpEf3WcQAncOzqLNosi/IayrSy/ZU5AWrbBsUPub11B/zIcJLq
EwB+2uKrRhZ5WrM8ED9TNx/cC5i8Cc7LHKc+VO7O6uFHhAl8Xi8IjBcALB0RwD+iXFGJYJHOlpFs
oNgMwXaOFPcv1ysUHlnwmeS0LTWJH1MU6uG2W1rPnJaKa94+mtZ8viG1qDIKoU3gfaZQngAN51fX
PfmdLjS2kXbc1ovj8o9P2Kag1ZMRS8qYvYfkTbH2QfxK3e8KXTNqrHUvo2/TWqzyORpmjK7A9zEJ
MhaoPg0SCZ9xBPewU3X9v429438w4KQH08961jeoVKbuSDOLVJeQEj3cFtDuTv3Se9PT7JnlndFf
XuPQ9smlGozRtPDx3nwNVeU49yyp+vuwGPE9J4jiZzQW8pF0wIqy1kzdb8RMoFxmP8IDP0upvhmf
emAXBnpmPhCtXb6LOtoTxGgwOoPNBx0J83CaHXnGEbyWTGIcbxbm4ncl93X+IHgZzqjRDX5ShtFv
aCVT1wutTgon5DYAlFjM6s3Djk59xq0P6XUf+8yigDoATEwhypLuU3tlsXf5wMMLaUZlDGJGuP0d
8sj8Gs/l997G5VOiUwcrzzskSTJkW038APsf9ml9QM9XTvCFcMntO7r+b3rxPSRKrmK0F89+Vm5D
ByAiNXXENmxzzogbkWXgGriCcdAVuV6SC6rt0N1lVVO7NxTN6RuNhoGqoHLcdR8iKPwIpXKYl85h
y9UY9vTer65gwhBZ169Budo+5tZSODtOI3pvm85S25s6mbz1POQQOPdRPFJOOOE1WKe0xCNcLJlz
iMmCaIaSXKe4N83cgRilxa52AiD9E7xGhrYqSJozT79MiAfMOLerdB4/impo+m3rUtPC2mnIdKyL
pFNIR4HPA6+kPbgFSrD427XWip+aao4WFinC6lwGRKUi9y9SpPgT332bkwIjITowzNzW3tQ9wMxc
w22E/jDmr68IgHPLGc8m3B8NA6CPmecnItYXgKUOYT5xDeg9GpZrrtJUvUaDpcrvoTeNDKmZam7L
vrxSALRDdmOrv6ONkKTOBFX95QaoZQ6jjmnUQcfkkQ3S2vs8bxLvAQkufWh+rOJYjBVcExQBA9Ah
6YSPJD4MXJmbdv450Y7AHE7l9EQ2AjbONiLvkMa6T0S2ZNxKFBIXnkeTNeH9yOzyB68xuhjyD3DI
O9lCcA6JiVyyaGX5L0HQt5ClmP/GbO0jFEwefPPoJwTS81vF15IG/mSx0aEwbym3/3bjAEgn5SpL
hgfiF8YFfVjFC+aNtT4UYWD/EAUvv0V+5b9rWTOuKZ2U4iehx/pQrUsX7LOs+UVHM7rCrBf7avJY
/prDIPsE+YAsRbZjcEknMQl8ubX3JJaozh+aTju0DicW147IJ/mHPPDK3/XxCl1yyhRpNCTSOY99
4o/QKlzUUDcEzodfsSpBUzi+Gg41CilEUDBMKcOsV9yFxPYU24GtIeEC6bjpaSqmCsf84Pc009OS
/KysqyzM8nZgcq6qdJg3rh4tw+PVEdHDUqUc49nAz7hJJam+CEzQEFwYnETrzq0GB3dx1fSs1cBo
EiXyTt7FlQwEChWQmxtUxRQZZDAWXx5L2GzYAX3g1yoduwO6rti57QGd8IyHgvaMyoiD2AW1FTcl
12+zhWyruzu5MAMyiPaSrVdG3oWAqGQ+2CT3Hlvliq+EdBNQVMYSKuRlQ3snA1isuyvR90vi0P3u
IGKG+UFX/4PjbEJN4WBh2IzBTDrvKFeXXAh3LPuXCcMBGZyDzPyPPqhLfVmvHeivgnyf4o+OdVHt
lSIqBu5FSy5YrZLiN+NRCBXTPAErbzMq4E2EbZwcvQS+7bVHM+7UNJd3GvFTicxUtMV3bwI4g/06
l+sxws7u/UFdYKZ9QX9ufeVvtOGhEQvXnLSN6HoyGDFAG+YGWQ7RFgq9yjSqA2l0sQSGUcO93I5q
sLi+x5JeoJFd3N6qJFro/A8pLX0lM64aG6/ote9tUTijURuClNwqp89ZEPT3mL8xtcmnrRT07pEp
pOFrF6ZKvmMu0fHFAT1HloiuqCQXRBgbz+vlulUYzatbL0PG+BIzRrxb8rFvd8vQkhteD2yEEB7q
mArK9N5hzLIEHIAfIUmo6PS094FL/tMulQXO/yBcaXqUXZo7G7IKUWR5EO30a957KRqo2dKe7uj4
0knDM5hR7/0kFGFdb0ySif6HEV3rPVDgYMMqOcjUn3INZHvCSc/P5ZAqmhd3ti5aBqBu1S5dysWM
ANGdzEzGeLOqO28fc2WPL0qTGnyDTq9tLk4Wj3RS5GChLhpwJu2dO41XbsHYxXhpOrJiBIDaWGQx
dB0nmlDC5k3GGVlJw7Z3YEwHt92MM1wAiginIXKgCnlif3LAb+Op89dh6DbDNTJmk/VL84dSxPQH
qAflu15KbAYTVLj+ZuH9eFEGpchuZAJFw95Z+l9ibbL60eWZRKBUMkedSeMowKG0V8xFEAZL9s22
cz+/FQWAjTvbeJBNkPvVxb6Z1xSh6QIp2TvaSsi3Msv8r4GXmFBFX8KLylqvvs4kDWmyPLOBEY/g
OOzZqxxdP3WsxHLrIaqdd8sKs/YiOLNfeXuX/pgyY/msQ1WkZ3cYCfHM7NDQ+a25792m8PCRQcgS
eBXrnTjZcg4CIH8Bl8xfasniYLf6eGMAcHEAgXFYBTN/R3UcH4WxMrvHTZuWXGrT8RUdG7o3KE9M
wwOEtsSpeiqmK+vwdDk6iHf8LSdVAgNTK+yMVOUh/BJdNubUMPSOSftj3DTcrF4nwRcvpmiib4hS
IN4Fa+D/SWn7ksdaBoGgvdPwAdPJIIEnzRuCibaiqSQK0hpRV7crCaqHGxKZ6C0vfBQKpUILcNBV
vwCpiMLOnGSdNPYQZm3UHgiMyNUpI2WH9MiAX2fXKeDexJMSKrFzFzvAYiEZu6g22WLh1ifSOtMx
GvELnFEVEteUr6NsseHZBn2QR3YV8EqyVkhjR1317rgLBQzXH9vfeFaJ/Iw2GyhGbnXUMTgpVvjO
uYyJG/LYbbgU0PCE8sA9/WESI3iKmt6QQOc19gM8GIkskkctyvPizWOAsnG6zsWxec7PrIbKfRHe
cp1P1k5PlFS/Ot9Sr+vCi+ukIngw/aqxocacZbeaiAvAjBzo5LasMUYoeUayYVg3eaP85i0N+0yf
Wy6n9G+0IvGw81JbcJEjz2vfegTXvQ7DSpse+Xs2/HJKhoSPVZe2w4++RR96SbzS4l1MugUEnAs/
MP4o+pUR0YZwLxO6lGOEkdx7c7Aw7pubpvk2zK07vRLYQTYJ7o/AQZaDGnpc925QVcN7SFeRGo+Z
fQzKy/fIWNis1Di8/bNL6smM6CSkBuxa4h48L+2mF95/YYptSuzKeOWcLZ66DzAv1EfA8+iBnHyy
GZohuo9mB5a672/LqlPZydYRYg7bdT0tCsb48UdbxG3xSgyxcG4ngjvNt3UE+UxhnVa5+7DO7gRL
iqif6b0dK9e760RBUAfZFxFpIKjFEclTwmaMgOuqXEd7bkF3VNU5aLOh8R5MQkxCjDDeSftdszIi
OXaBcup7mmx9e2FiCecqjFDRnMGGD/ZhHloEe41K2uR68nkXtYqKfNBhIEwzbBjzhPRI2duTsvS3
EOaiG+6/zA0LijiEID1aRUwNiAU3gkvRn3rskA0aco3otdH6PSdTwB14NHzhPAnuV050Q2WYQcvx
JMqA9DgueRYsx3SmWO2eiV+h83RbTmUjmxvmIJ7qf8WiaFmRFbk3uT3HnYszYJWmn74ZISaPVpJU
dTT+MLRa4D8ZVZUk0auh5fJ3YGuDOHMC3Z7r+DAvI12yxUHDne18dy2C+mBqD5ifTQs71HujbIgO
tOvShCo21xI5AKmEmb7CHxkHchhnfUgia5krO+zaZc0ZQ+YjgPxiPwt/CJ/SNM3BlDHhjAGKoA+T
JJ75nuCoMPxsybNPnPh8Q3AZrJos0jBO4rpRJBDPQ3wcWx8qUjUxBS5EJr7N/qq+CkwxZISVs/zk
WDOEczAjfI0In/qZoNElnBZV8Us5xclxEe7a3yjPqX66vZavjSOTt3xocnJ2JMkV7aHPE45rM8ql
3mMkcjGxwOHZrkS/mO1fPqn/Eejk/82t/7+NO+EBCPkv7PjEkP0C0PzP8JK/vuMfXnwnjP+OB5LB
JSY9/sX/P2b865cCOA6Stoz/79z4roeFH58+TlB2ZNxa2MH+1Y3PlwSesyjxuZWHPt/8P3HjA+X+
2z95taQMQxjbBCeCtQA/irD2/zaDIS3kJIxJNOnU6L7mYc2McAwA/axlvwLBXqAaJ1SRkCD0jwTf
6nOPfPN2KML4TGQMR5NY39KZbmOvq3jaCndI/7QDilR0tuus9jP5HZsZK8RhIMpua4p12pMFO/4J
vCr8Pk0Z6Ka5X5L3ChPYXUZg4adTZPRSGL7q22VBjMEUMg7vZhuGpFwytLKTyjHJBsQKzMS7vEcM
k/4bb/t/9LGAwoUtg9kWasC/M1b2dOdcmXpQQUn/2xeRD1QXsdte0traLcy1cW2kPZNbqY7/3xaS
+ewJLfn8G/yW4W+Hqfn4NRZt878A5eK6vM//OeHitvkofv3zgvrrz/9jQSXR3wNXerQ9fByg1wX1
b3CLf6w0lype8lU8znzl37At8u9SQLplDfKaB399078up/DvEUZoKC+R9y+cndly3DqiZf+l3xlB
gnNH9EtO1GQdyZKn88KwfWzOM8Hp6+9K1426Espp9cWrqw6EBDFj77Uxq3s8YvxvhtNrt6iBA9d3
fBcH8OtRxMJJuHPJo/PopkSQcukLcFV4yxvO2wvFq70x9w2uARaujtO+6/v3s4dz5zlZtubni2Z+
+JdF8yW9+ez8/Ne/Xv/z//7Pv6uvOnpDss0CWcRASwXajEf8PNi9UjuHyWg6JhpNxyYg/Q0b6qUf
c7anvrCfgonwctyErM1cQdo7TMZJvyMmNvj7zz/mtc31f36MYm/1w85scw7oR2m1zjvLwjz4NKNq
4vozGOslMvzN471z7do3HOeXftDZ2vviB7UBwkf//AenkgP9TZPKX4ouCXzuz7/otbP+f37R+Q+/
+AMB2mpzlLZ7nHkWmG+81Qay3hbo2e/cIuXKDwefLPbdgCXLR6rpWMTHsw3o/1cUhH//fUv5YgFv
sW0Dzz5q/Xiw994W/miXhXCxP/8867Vv+N/lq97nlljPgsO7e5RJgiQJNnbk29bPlvciKMOEv07c
33B3jQYusYqjFFyx1Bh4AlHd/bkKlz6hYtnn5byaSnemhYHX7NH6/vTdOdNrPkddYpkI5mAduVhY
B/8z2OIGtZvM3/BdX6q6MvWUGJzON4YuVsks+8HFbXNXG1kh3/g4F4q3lYWwMWa37RAQHckAnz5a
c0dGU7z5ehPbr93Ji57dl3PetkjIjiMcme0IK3zqD17bNL5m9ZWuKxb0MmuZM9k0jsz3bCE43ncd
I/Xw555zYepU+eZVOM1uLhNcuOXQxe/9CqftR5tHePNmJJvWf1yTxn6LMHHpYyhTG4dkbqbOIqy6
WX3vYciGdPxYjaPx888/5lL5ykxGJDtszMUN0AZYFTok55wjwiNI/8bXOJfzm3VGhSmETYE5n9fo
qDECnCLk5OIoKWee1g5dlvJ4+eefcenP2K/nS3K04gCrjB+NoxTjVc2zAuDg2iqXY5uN8/8ODvPv
aUvlfHQNW0N7qYKoFcX2XPQrDwW+Fz7r/Qhl1pjZeVszW51IGEt2LIfet+/Ibm26Tyhxi+WNprr0
xZXZIyWzvAj8Noj60iFKhkuBv8LE6svdn3/EheJVfFLDSdukcbxI+p04M34X54u3Ne0bC+Ol4s+7
+BfTh5x8nqBMz4vQaW9cgCZ4uaXBfZle7ZXJQ2Z2vZagWyJnmAq+wRosBpK1Fd+e3h9QxnMRGm6H
pj6IAIzwQNhaLk6DPve3+UHvDygD2hcr8AtjQaEILvGjHwzDw5Il3apZf2Wg+VAXiN/A5dPazphd
jaC0uV0qqtnUWzqFeP2Bl2ztvFGgwiiGpMUpXwnYurl0+rfW5nNP+c2M9Csg7UUPWhOMUtXMJ+7i
teXCnOtE/+Gsx/VuYBNUxRGazQqzlkvEv/EJz/X1nz/MpT3PL4bKiz9cLgkvmtvMVFiSB3qDGSUG
Ub6RQ50dA6jWDgazMd9IuUo9kDfFsiU+agJkwU8T171Sr4FVptoaY28PCiOOKt+QBzubffRLpf1G
//hFvPtN81rKAHWncck60aGtNLe+OW5WPI1HN8bXf9WG2M7+Soaq+dkazgzyd+O56X4BOQTjGdxW
Tn6VcN03qnJhqviFcX3Z3r2N5H7J/ag32jlKUFWUu8QOkn/+/D0vFa8MNGlx6ZvnCakL7RJ8cVl+
7nmGqfTmOev8V19UvrPR6huGH0ZuyUlmL62gIpw6wwzxRje4MAzOx/OXf2DIuhVMSM+dJLHi4jpw
kIh9W1qLIZGK9MwHyBBs7sSGPPN7W22D0Ft/zrdjL/+wPdclXxnYvhegftq1nRgq7ncctKh6H0ZZ
RjdnQ7Hv9f5Rdq519DDlHTavMQ56pSvLJ8ZOs867ZYsGmYzRVmPt8vo2f2OSuNCpTGXv7Vlmaizs
JaMcvdVejFiy4rURep3qDE9+2fTYbhoUgM0WYXqDApdan+rEeWund6nqytKJpr12Fi7RogQb/zu5
1ibrZ5eSfKvV8CrNM83l2No9FisDY9814i105XbgRHqlK6PZbnmfHwtKH2OB5s1G/oP+KNOsuzKa
g1pswcQzT2SMBH0VNmx7MBaOXoc3laGcm7znkStOLgeCtdMA6YUUGGc7/bllzi3wmwndVMZrHbvp
tlnGHM2G+4NzYYGFBmdeHY2z72n+AmXI2tg26hz9VWQzcN+HY5PzpNcUeudlUxmyY81eZd488PKO
611DY8T/vdZ6040IlSGLiwne04ZcLhlK5zYrUfO1S6lVdREqI5aVNC4Kyx4jtA8xuh1XDOgYliLV
ms1+IYBfzgguib2FsXEPQ2bgclOMCdgsol21BhXs9dfzDfejxmTJfDz1mLCHJ3tGz/aX2wfA3v7c
N38/5wgVO4fvY+qSSSzs2eS2R/P6ZQ3X+o2Of6lwZdC6uVFgMI2nY1fyhGgPkkSXEJu3XtWVQWu3
uSNiFLa0vPGlF2zA6nB5K/DwUtWVMVu0Ww9JzPvvqvNqgnFh8nSrro5WN4gJ37SmYzhzaUzUs9jh
vdEtXRmthYl7phwofcnDdC+DQhIcREaWVrOfMwpedvjUQett4k05LgiGu/MLcZIleldPiJhfF14s
VRlkCYWHG5iK0geAhZFx0dobwFR6Xfoyoqsp12I6umM8IwSeUPG2CEH1GkYZq1XairqxTXmsJ4wO
qLJ+SMwhmq2urK7D1gP8Smd5rIoU9I/jfjGmQWgWroxTE4GbvYJkwHxOWPiwZF+hWQ2ahSvDtBvC
JWcnLI9YkmFPoVjcyV74mqWL15/Ut3MjOVutj34orXcDzyMPMeLCNyjDF2aBQBmni4Tq4VBytFnY
mXEw8+x8MEYjGDT7jDJUBRrvSrbJFK1OBVDIsFs3aqFXfNfqkr4yVq0sFn1D6lCUxEOJ4Qio54BR
RGszzPHyddtjy2whW7kyGkP7bysXj4NjP+pVXB2pwwpaAgdeBHHinunxyyrQ6+qVrYzTMMsAh9b+
GOVzGhxk6j43BRFTeoUr47RGP9yHgUT6n43Zvsz9O190b9GiL3RHXxmnPN/OQJFwu9ZkuWWr9Qmy
4K1evZVRGmRzYrBerxHF4tsHEEbOwDrYid7Ue5aHvFw1psSVaeH0Y4RVAsAKhHh0VNlm6e00fGWg
SoBGZhk3MqqafkN25H9LMxI49NpGGaSgYTp/ynpJImi/EuSFWnMo3np5vfBNPWWIIgNzMrR+Y9T0
Y/guGBLrHWDv9pNW1T1liILBGfuxz+iOKcQvu5o/+0Gm90k9ZYxuToORNy1k1LuTvbOC5UvZBQ96
9VbGqINmEV40ZRv58OzIFfn78E6vaGWEon2Jk9FOxiNWQvyMeXx3puHqTYmeMkIti2iAzRDneLbw
r2r1vwT9WupNLZ4yRLHYYKRuaJMyJcQ2aU5ofTWrrYxOp51Xe+HS+9hs01WP7cdx9VZQVSqFkXH0
4KLIyMNYFDRLVCNJ1fuQyrDMSrSRUlLptvoAC2Kf+x+1Cj7HJ72cq+D59u0GlOEILegbKqtHXP56
85SrjEfsAsWyzpiH1yG3nrd1FBEM7OGgV3FlRIKKXOo8C8doMHjrF3VxFcbhZ72ylRFZlBi/STAw
jsCj0RGY3ldSczQXNjUVhY7ddaXJkpyinMWTgOWMSI7/llt+X/5v8qN5+NdNy0ulzoUp1lUGZTBM
/giWwjh23hMmjoBbbL02UUYkGVKd06XrGMkAtQX5eC1WI+9Zr3BlTMLYA1hTx8PRSluc3Ty+d3Y+
avYUZb3spTQLo6TwANyiLdvvmQPlQ6/iyrhESraaXYCcv6/sB5eyFzlplq2KuqBo+baNLzraMN3e
QffKbzpyYPRaRZV0pTi+SvazdBQXmtJm5h9KL9XbYKnxIQtS77kIz9gAez3TR8F5NgfBDijTm1oc
ZYC2c+UAQGUMJU77lfzGTzw+fND6oo6yZE5otXvPpl1QnroYM9HAEzbk6+0jzslxL6db2Bs+99EL
FV+WB0na8jJ1miNUVUmBtzEdP7WHCFvFuxLB4RHVsdBscWWEyqRHGykn8sTb8tExSqykqd4mRZU/
9fCa8TFUUGGEK/ZzhZ/fcvKfep9TGaArLwpDUI0DCgDvC07Im8x3n7SKVpVPoPPiIhBGH63ARrBq
+d2prnI96YJQlU+NO9fhhL4G+w9hqfXW3OO81HuXJ5bwdTeUrRhwmcx91KBPgckme+PWmMz1vV7L
KMNzNkDhdI7ki07rPwM7uGUIvukVrQzPkYUnbYlkAFGVvF/a9tqEWqhXtDI2pzgAhVo6fbRNXXqc
4OLizKy/6xWuLJ/Z5sQDxNkhgtYCDXe9r4K3tp3nn/6fTy7Erbz+mLPBffDU+n0EJMeFWwvH5l3n
tcsOy4xc93r1VxZR+CdLXTSEZ5WZ/XeZOp+MtnjWK1oZoguSxBJ6Vs/4n4araSCDwZocvac6oSqM
EpG6GbxuKu5YnyqgdzvHaD9q1VwoO9wUc3PRm+kQuSJz5uNmS+hXANfTQm+RVrMQHdDJgOlKuuRi
PGaVeM46zbO4UMYoOMeOAzNFx2v4OJoZ1FRP7xlKKGO0DACUd9PaQ0+uRGQEYny0kjnTkuKSofi6
uwufCO0poyeS1YjVo+8iG17XTu+LKsOUMA1jXIa0Jy0akJY5+SeoIJq3w6pYaewdKZ2QJmd6vJ1W
cVu6i94YUmVKIFhKmXdJH/lxUu/8bb0Nz+QTvUZRBmhILzEXUfQRaPAHrNt3vTnq1VuVF/UZrxPe
bHTkIQSfSDp4LItO7xCnSoviBQRD0uZ95NEy0KGSGQp0FejNh6rkfbThzuVN2PFuk3b7XhSP0gg/
aLW3KkUywXSutWuCmsxsDIgzFxVH6GueZsMowxP4ArKxfGXchFAHAul57yEPbppfVBmeEEwgDsDB
iLYQBIs1OPespJqv56oMSRoEbLiA3qKhCR0TKDj80yHdBeFU6N3hqK//HfdYAZB/0lIgkf/tc9N3
JQvgczpf1lJf/0fTWGBbuk1UeoJ4Fd6jd8Zq+Eed0oWqlUL7a8Imq+k3SToToMjFXxTHTqf5BvJL
xPdCZbYWUgZ9FbdRYAxFtweUU/2EuDFrHnh/SSFflG9V5J/OodFGfYqftko8EikgbJy0WkcVS/n+
sgREsbWRpPH3podonThjzbldFUsB2LN4QajbaHB86PDWJoqvxbqAO9KrvbJjXzKA5/NC2zQpfsds
rD4spaW3XqtaqVKAjoZ5QbvX0FrXwRzIT2tSrT4PUej1ej3ZkK7bkvyhPHa3T2YTJ1eOH7SFZsMo
843NHE+QBJ81rONuOPkwePBEx5DWNP+AsiXgIbEguIrcIwCnM2i84EMKQV7vPkCVS/lFJRAw92DH
nPEpS4bHuRif9HqMsmNPYtJwyhJgsQ+5EjwTyWaO85Zw99y6/3nmwFP5+qP2q8EbfclE5k6g+Fyr
vQHb9UZ39M/7it8VrvT1DnA4+BtyVyavABPDa3HOgPVJZd0nFfDXK5iB85OshvIajK7hRWOKO/8Z
i5vfPTihO/RP5B94VwXvks1VXhAiBtIn4zIexFRgzsSq5V3/Ye6EgR8ZJmPxtUlTgyQQNpbiYLnc
tR/9Vi4Eglncku09XqmXa9kZQR4Jf0mda3IR5hUaLbcJn/Fx5+vJsvPBP9j+QplzmY3bKenCFIwu
wZHyVAmxbHiFoWH8vfgYpB9GxzPyb4Pldl0UbCKcon7h9x7acXOPMDDdYF/7wir23uon8iqxmiS8
8yCXUuVuE08iCOfdJLz+us1IhIwA1Abraa7KCZRw7yTucfJnhyvsMp0cWPJt1bCfDUMil/rM9iFB
Zb11C5AoD69L6ElOtNHa856Ej+l624zqHtB+VUUoQHO49DEw1SeQfI2vtQuxVGlNXyXTBFasiYog
kR/7oNu4Q62DUWvUWqq4pquzEfl82EQhd3k7V+R30ID1TDGWqq0xaTkX2hLBQA0gxENjznm0ALnU
21xiMH89uizAcZth523kgaNajmKoCVzzDbfoDjpzgxUoc/JYdXNspGMT8T7wc26dG9cY3nJrXpga
wA+8uuJs5Uyqx+o3MDhD5DvjQKTA3g5z8VOv7sp8PLlkLUxStFHZhRBO/IZMBGj8EFo0u454/QPm
FgChuSRsAU3L2Ukf2HOWET6jVX1V5VgtDplWpGpEHpgYbjsNKCJ2qFd1VeFoA9jlAFW2EeSaH3D9
nkgU1RuvofJZwbYsSymotyvjaAjLm9i1tBZBK1S+KPgWG9QX3R257LIDegsxprQazTZRPicxSLZX
8FgdJSIH31Z0Pz1IcXofU1ljc2zdU+2bJD2ssr3HOZiBtBkrza6inLtTLzNlLbwhSvrCgV8f5tiq
5fhFq+6q3qv15zjfEpZw3mj6PYoyb98aRAvqla7UfTbxMrtEKOFELcsbz55cIiy63tPT95Mh/XqQ
DnkN6q5p6I619G9SqMt/c6Zdta6CLVXt5S9Vt1UDez6uspbr2IkhdZmjf9BqG1/Z3wi7lCHEWnbE
GcCnYQZ7CQyw0uvvvrp49NYiF87JkbHW9o8UtfmPrZKVnvKTbOjXDQ+Jps5TqFaRC5LVuC5CkmrM
eJ7dN94OLxjfLFX4hR80JgIPXNZWWnb/3JI/Q7YvYUmggYfGeMYRdm8YYUlkZd4VAPRCDnSn1HDd
Ru/re8pPnElhhgoGcT/rF+Nblc/29x7+1FHr66uymSF36sYhVjtiC3QP4Py27JI3yBbnufg3G2dV
NZOQu0ZeblNHZHSmN1bZB7ska2a9Ie0pE+lMdk0wFYDh7SIg0zUPgu4m9SUJkVoN4yvLAP5lz5Q5
2/557VICdqoc7keV1m2pdQNgqbo8z4SfJbrzziQeLfJXoAj50dqto6n5C5TlYDNljxMY3ByAS0B/
C2Bbh5hgZ9Jc33+dmF7ckHjDRrcU/IFVCtTim/yEaeK7VvOr4ryS+NQxlFsdtX097BcQkvAINSuu
avOSbrOGofCraDKdUymKGyGGN46Llzq9MptWBkksM+CWCADlsC8MhxeeeXuv1yjKZDqm5Gpb81RH
seyDo0zJn63cTHOrrArGnHBpbKIuq8h363xP8utV4Vir3jrgKStw3xI1BDqyjkInne+GvnL2/phP
j39umPNc+JupRtWNEaC+TgTIcpO5OR1bH3NIwmNpWk1z9Njd1nqbfVVDFqxeHHh20kSmtEcyNN2R
2DfyPkDQ/vl3XOg97n/0nmzopjBjNnbFkxzN90R56E30rtJ3oD8QmNxTd26o3EPWc5W/kfqi93lV
GVnN9GsUqAKPlt/H76fVaJ/q1NVzM3Gafb3Kl1ltSVMM5XkyCB7bynYjePaBZqMrM33L7YIZV2Az
w5RbCfiFj2TJZ5oNI15XXa5jvco1K1EIgHDaYz7svhAT30ya5SuTPMSYOG7Hvoy2nryFunhHKMAn
vc6oDFlnMnmtxiGIabUBitsNcvoxk7GkV3NVUJZxjwDY8dzsbRDztjEE15XnSr3urgrKGpHLZeup
fJykXDtZoiWrcdGcKlVJWeht/kqgVh5Z82jBm8/QI+zzmog6vUOoKikLpjlu2dmWkZV66yFITPOh
wc/3XuvLqqqylZztinhF45BYydLc5KZl3gsoxfKN2tsX5mNVWOZBkFw8T9J1PEn6bWdZtSQZb+r6
EwcxKU5uSKjQAej90twZK6eCu9bPu+qLsGznJD2xXfsgcgms2mIJwms1iuKvqnYXsa+6bs1IPEnj
7VsDtlee6pZd5l66+fLdrhzndmpBYK8ZwVJ2LGeKAFKREiCWOdtzauFveSzOIIlnCNPtcODA5mz8
rwRhpCbKz/u8TY3twP97yN7ZIm4mvR2NKohD10jeE4bkYxJb+f0UFuEdueSJ5gLrKBMNaY1u45hT
EYnF/OGJ7jG0kge97qLMMZw1V7IT5yICK04AsHCuRTO8Rbo4rz+/WbodZZaR0qiSbVgKAsWAaVz3
gJdJf11RPRxmtqrJtRcSQa53y6CK5KwuJNNmcovIaA3v6BRzedpIp/mg1U6qSC4lGpUzol1EU+Ok
B0LNP425eKudLgwpVSRnmQlxC70k2q+U2ROqauevIE2Wr9DcjTdueC79CWWLYMJ7J/WhK47Evxfe
IR27nqiWqeey/TqbcbS9cai+sMtRYTJkFnRysJvwMFZOtpyEmD+0PemJpz9/hgs96tek9OJYgvoh
IcKwTEiNGAtI92SNIz4zymNWbQGJIOTAvtFgF36ICghLUq5m4r7km9TCQEfnfWKe01wfbWVbYsAz
4Z6hLiKLF7PRnk+jbb0x/1/60Mpc4dtIRTcsvoci6fzxOiwH99QEIU/zXjKVppZ4wToDTl+qi13K
9rLMN855xv5nrPTJ57Dz9Zyzlq3MG8NKEC2RS3nk+y6Rk14T7OLU0jz9qzq9KePK3ZZWGmXQdk/w
wKtDEGZ6FyOqUM/0WqskTTk+WFN2Y8b2zmk8vTZXJXqrbZZDM1I0cZVHSOGnKhN6Fy6qRG8FhJYN
YREfikzc+i7JzZ7mJaEq0UO1aPr0FVIK8rm7yYdhjAzXfvrzdHBhkKoKPfIt02m1DTq7lQxkJvfO
bg1L543J5lLpyig1w4IETdPIIj8b2ltEtZ+6ZNVjz1qqRC/xyNEkGT6LylWUJ0ng8ZXZlXpKV/jd
r8ensS6ctCDlR1med4c2JZLF74ejVqurUjrCaceudOrwUE8db7dNlPeN3iKuSunWdFmSKmEjVY4y
29WyNsmzct+YGi98T1VJN6HO33D40cuHqdmhGiOUG6KwXqMoC+wGpGeYxjbDtVSte4JwCVeK+zrU
E6RZ1nm+f7HyhdWK56JwQ4xWzUZCMYmAtwQLZXo+SGLXX5cvvTqu/c4OD9VM+GrxiArgjZb5VcRv
toGqlo6kHgs4VZJG1mrY062ZVS4GowTY5jOkpCbK3HCzd343Ve7R4z553ncjaTggLFtvPXUyNMky
bK1EfK18V0xRHNiZr3cDryrZFqMjFViM5+NSPybXGfkJ8pgOpK0d9PqFMhLrLBu9wEr9w0LIBzPI
mpM9Qm6fZeudPVQtWz8WcpvIDDnKJm2PFXGthzZ09K48VSkbeyrXbu1KHs85i6QJEqdaOb6WvpqE
8tddrvUnh8A4Cp8kcOVycLpdUwo9nZxlKvdtTipxw8taHkVuEQRVWDmRq+U3ra+qCtkaIolN047H
4ySIbgoMAwMXMa96C48qZEvQmpqOYY9HEkjmXVP0yX3p2+NHvborI92Z29a2vG48GiHX705BnE+2
upoNo6yZWT9bDQ+x4xGIpHioq6X45pmbr7dPUUVsm5sSzyen4VjXHoGUhYQI48R61BPLVIYqUTv2
ZgfuQMjC0p/ceAQAbhSaYg9V72vPwt7KYhyO9lylKK7GZ+zVyxtz7O+XNlOV+8q5A5nlr8ORlOlt
RyJ2v/cLvc2EqUrw3EJ6ht3R6lsFrmUe159mn+p5Cc1QGabG1lZdXNqSgOasP4Rzmu6Zj/Ue701V
A7Nhg4iziZ2P34pvQ2U/VanQs1eTnvJ6+korrpSb1iGKz+xN8n5FfIxjZHR/HqW/P8eZqgqmtIpO
FI0dnLy4dKeHVFZZdVo9UfYnp29ZBf/8Zy51HGW8xhPBzFbOj3BFQCKpcJN9vUg9RYxJosWrTUub
koI1epRO1mV2CJDD7MNm/Uev6spwJYvKTdEz9keiutZ9VnX5YahirYXPDJUjaNg65li5bn+cCjmd
qjQQOwjDm9bKR6rr63ZZK9vztn7uj2O6lSdrKD5sFoGsWu2iChK3tHI2ks66YxuQHFmVS05WbK8n
nTdVRWLtr/7oB3F7NCqj3+dbW+/sdtUjN5mqHjF2nLK3cq89ZmOX7jcitvYBaPmDXssoI1ZaK1fO
fRKc8rzengkIXD7mZv0W6/3CUFLliLE9E6WGWPno9hZ+lPOGoxXWW3eEl0pXBqpjWVxXr2F4csg9
CyfjOyF3z3rNooxSMt+smIAL/wTnKybKbEMmO6bL8FmveGWcWmVjN5vZhye3rWqEiPnipXeeRcaS
3lgNlLHaDoFkF9+Gp3CwSI0TN6WptxMzVfEXIC5CbgVFVw7L3/lhvtZTxpqq8osAhSxO/S48bWf0
UTFbzt5Jg1lvQ6Aqv3KzTMdtbZwDFK6rum8fTE+PJmiqsi/TRd1iV5Vz8BD85LVx59TZo1ZX+Q/J
FxihtLdr5yA8WVmR05b4rtO5kh/0yj8PrheH6Lq1uryUjX9yGmuBce4Mzs3ZqvcWT/C8afnPk66p
Cosyo2idYI69U9Uaw9UYE713P/gEkB/xqfrxdVJtc/pu3OL/j8P1r2Sn3/1RZfj6q4jrKe/I1SMU
tl72VpmVoj2SRr2Z5SmNl6LcdU1FnsyOcEXW9iVf+9q/bsrWS6sTB2vCwnflVkzrdRqvRvzVtmdk
d7WJtrogJXXd5plcwL7t7grPCtp30xDPlne9GI5P5mK/lYmR7Uw7zOxk149+y0ao8fh0O2LZmuRr
26cVsZ1O4WfVtU1CpGgOKwd6Pzms3UQofbHa+fIEQm6esp1L0jpB2vWaLUNNHrw0PGcXrrDbiyur
LTzY9BWXimO1w1dQSio4+E39oRUVB5ncz4OfVVvxz73snOngoTu3d5IWKvbTNIss2la5kLpUEJtY
f224VfXlbuk5Dcw7N/CS9EudOUX4vUokSTwYObemr3bQvvL181ktdtVu1bqQpg66cD/P2WAVBx/j
ZHzceLIRR0PEy7CPA3pauJ+8eXWrg5g217y1gskLT5krtwpvVdesV2D86/054NV7RwJ9FhzMzJ7t
fep7HbuwoAoOQQUAl0T2xOtq9Jt5kyaHMeS87++5IVmShpp1de8Tgez5+EamLIodn20jc4lXyRu+
VpNmuz5gZ7cLLaOsDrKqxd/dWHmHed0W/7vMttU+ETnuFvdbTy7fx7QTvn9vj7Ft321xGsjkUG54
VJxTOEsLIsLm+bJ8h0Mj4Hu1WdZSucTcwkSeTKjG7MYqs9mKq9Wzl/lbF1RZk+ybidvaax+zY/hs
LT5Z7vuydkgSSwLjjIEsZVnPBF6WBNgnEHR8Scr1yrdsmmvhcpEmrr2iDtJd4RXhySvSet94C/nt
3KasxjCdd5bTcGvKoTjOPXPUvdckMn8mty+pA7oDSben3HaHZd8kqSOgxKZreeBckwZfgtGum9tw
ITj5lLqmJLB5bkdu23dh4PpkFpfjaNukt7q2nT9aBcmqJwArxXJbi9ni2tkkqXAmLtUklBP/k7kO
HlGlqQdkzSzlN1EaeGb6yXfaJ9+trOCQxoObf+PsE5Ddi2SqmQ5D7jbDfSHNxHtGntVVp3z1sQmF
jdm4N5triOLOSudi+yery0Y6B6c3Gue+Y9Cmx7pNV3HdVlZOBrZRBaZgeisSz935lRO29+ZIuOs3
ouDjYN3FSVgl0TxPk3tj9pnTfM5nb3X3MO9N3OjJTOIjaGfXK7/H45wUCdnHRfDNtb2u/YS7fEv3
PP+wdqF3b9Z36FiHgP+4MZzvTd5P23Ul2nV9LjbTsvYtWbXEazt086ukENv9GJrJyRRdkP8V9NL3
jmaQten7rkiX7WFG6C4MXqLhBpBCC4nYux7msa5/FjytpLe519lr1DREwkadCK3+VnahL/a5Yzvi
S+AJJ/zHmov4Hgu5ccM7z/YdiX+1I8Y0OSQAgozDQhb6fEPIw7RdAQ+yP5dh5oSHtsQt+OivaVnf
W0mcWdcz2enr0ejSfLkK1970It9bCvOT6cVF/D7twqTdt+towETMzXDATFB5w3QzbQMZ4oO5jea1
3Xpt+YFkjbj5S7qhn57MtGj8w7jkE3Pn7JL9e0I/bfXvunDyvpcwAep9zJXh/Fe6mD1TSdos89Fz
m7FPDibPSdMtQc+heYoT2WIzMPwpeU6DIXSuq5bY5N0YG733LU3DnIDieijGfBfUVmwSDuTYy/VQ
VsN4GGdhGoeRAF9rV5fb3H6xx5AaHFwzscAZLtQiM5Kh3+WLMdTH+ozk2QG024r7bsaYdnTbfv5b
mOvskX+W1HA5iYLw3rFdSn7EDGF/T3K3qPZeNbvNJ0JyXRfAUVWBPNvZxbZl1/OI0/R5dYDCxLu0
G/2F+X5r56bZ5SPL9LzjxnsavhfWOCbvp3QLbwl761kVCpA14fuSos5fsyWa8uiGHu+RZJSLyt1h
oqzdqAytsDhOU2KX6y6xxmC7nZch4epiIf8pvDLjlY0idrY0vR7IQjN2W59lxpPnFj1x144njcNg
TlZ48Ndtyz/25mbnV9O4EZUtq8aID91MuvSdTcTWA2mjefbE9ZFYi11WlmN4Ah2fjDdhwTHmfuVe
LDg5RcaiN8ax26E6dtLlrkrMvNg3W28Rad/2voF5oR/ibMZCtw3W+9EsKqxBtTOOD9li+uKq4WE3
v2/A3WXdblodYm6Ai++6uQ+ta8sOh/Evd+iM+qvIlqC880p7oKPVaVWm/9hlsNEdKrhtw7FJgmw6
8cuW/OhWhTN88IopjW+GJMvta9yoXvlO9oJkrCNzUukdCDSy4x8bvGTA5kOau1ckOScJSlvsKHSU
AJjSTZqPa3vV5hWByzuBotU8Di3Rh2T/kiX/VBthcDNVZfgxEAUXvmDS3fjZsdLS+InU/uks874C
pSLW07j2/hPyz+VnM3Qm0eYGC+B+yuviZ4vL62OFDcO98pierd0UdsV6Zc31p6J38gM45Ow9pxoY
SZtpEEhY9lvl7wmbputXJoEN91O7TPt2YLP2UAje9U7JaIjDnGcHAdXz0fPraX5XbmJ1DlmWD+4T
aciBcUobo92nSyN2pEmYdINqLvemdLfh7z4XHMuCHJDKfuQs+C4f8X0+pA40xQMyp/h25h/ebUmZ
HDL2TtwtiMJeDrnTr5+Lvk/GfYXFZ70DCWh/Tft+2Tn/xdy3dMltY0n/lT5ezbegBySI1znTvSCZ
WVlZT0mlkqwNjx4lvkkQBAiSv34iZc+0K2WrPns1p3sjV1UySQIX98aNG1Hzm7JryOU8TQG9wEi/
ppcjGFgHJWT8Zgs7iMGUCrv+gYTYi4mKghnroWVpFOHcJ7C27jNEnWm83QInd7NUfepIfq3roHsL
zd75TjiE+Iy1Hc2qcfi8kXJM1i6vPsBbpb6O/Qq1cz+hJXJouFljZBwWJtIZMYzad2NYYHwUidbG
IF9ooTgIrb4G6yAZfBA/RPCKibLK67D/LGeKeB9ghulK1xO40zVIw8WVonaZv4JfY6tEoQ26ZSSI
ZnYl4Z++fBF95/fFbEFdTkoI9N/J0fIyHZeg1K/KFsHwAx26PDFToGmZds3qoKiSF3E7JI0Rujhu
UWhNBs6RdfBm592N75AMfu2tuKd2g9twX4dFh0dVYiy9VcGY38N8Pl/2IEb2/Wtw1mz9BgIE/Lok
VT5fdOO6rrcCCgg6Mws655cxpHLmpHORjxK6jGP53vWmIB+qks53NY3Ge23MViYeEuzTjCbEtvDP
Q1iN4RsLx8TgPUUrLHgXc0RSyDZZyzBFG7ecramozBylhYYD7bGsNpOOoxPAu7lzeSpgR76X1tX1
BYqTTd94kFbuFQ5bYZLZd6BaFew2Ul2frgKWhiYHLQ/x2yVB7XLQj0uXRmYTu4Wr6nLtYDfv+186
WH4lYqn8pQePrh76d2DjrelKhziNyrjhEDfxsEswg4JbMsNAl6xzApE2t2ZFG2tk9pOGV9+swuuq
t8GalaYkB+bBv11zNEXjnttdiLnftG3NmFSUQXzB8P4tst4PvGF3LoQxQ2ixReP1xMTuogX5J39f
VOpmpiodxhA7IwzJRdm0c59udY3uUUDiN2Hnx0uYgDUmCeuWXjSxVqnDqN/9RFp5DGrRm5QUwy3q
DDtfRK1gfMY7I914q8uxhFJGCCnYvVZ1O9zQTvsAZwVUCq4UL2hWD6Nd9iys4vku7ImBoDM66+oh
lr0v4egO66X7MSrpeznBNiib4hzYkqwCy2/XXudiT0ztozs0NGn/erJ8u2Nx24YXuh2GYEmmE3zR
x4i4oP6DAykv5lCjNtn6Ql3lCJl6SWUcF/crqE9BunDs3tfT5kdoe2CuOvIpZDLzJoWRdKXvmgkY
Jh5e0Y47umJuu91jFjfcyZz2fWZIHuk0rMo2vImdPjkF8+mUXEtQd8siVXJmUda5kYQOH4KZ8b6z
YlfLFtJcydZhRPBBY5SXPhYTH65N75DWp2VRB2lYQ3oQS1cucyI8R5CIHPQpDgX3GkmlWAhqwcKi
kwtJEuPhsUTjwF5W+DLklRuwMdOI8TFr1tL1F82C8+QXRoyf95Fo2hAeOAbiemFcUZmtoi0/q5kV
yUTDbe+kW973fV5GKHlYXk+3Dmw9RDyDlL460kp79P7z9U6uJ+PdzWz0apKyITsJ56QF6RtS3cxs
MWWPvp2D4rLhPbMPrs3D+XVvXJiiNzdGH9Y293PKlirIdFO+VYtzyayDp7XBONGATk9ilro8lFZD
HCXGXD+SPZpum1U6ESjIR9B+mzfWkOgQNZG/WAandr4T9KqhSr1rkVCly1p/KiBkfRcC0rovw4gX
sCmwb5ifj8OAk+EofbF+CXUdPo49k+UhqkqMF2z1tKmbMYjMPfHQH4b8PbuBcqhLJF+hROLIdoG0
ZXwsADmZ+znQIJjbRaQuAOUiD9ijlP2UrIO8QRsSGgMwxaUmmUhxhRA3X65GRm8R3YtdE9W8Sbpu
sSDHwOwkYj5ICw8HiKzB1sHzcR4xI68OlRPFDgsDhmG8WI8bl1+kLOyrOIrjIycNFhxtTVoR/qpl
pnsbbu1yJ7muXxVET2A6ubZpxmQhlfJTUqB+W/crDAvXA5+j4pGHiz7aepUqq/uRp93mtmXfm5od
VxBy47c+kOJN0XoKo4HI9iI45J2YPZzdsVckhB/WknypbL7atyef+jWZq26RICeHs1+z6iSmc9mu
ywYhIGnCVcMrehwnrLKlokOdFXwOg+McxpizxsS+J0dThrm6nYJlsvsZyhXkceNtxFO1xrO9crFm
xQfUYt0I04woiA660lV8XS9zC3/hop8RWkNt5CN1rSZ3I3VU7yDesfbQ85l4eTkEs2p/CbAzYcLG
1opVGZnq0iaOVSiulHWiSk2LrNsnOQ0obZOVra76vEhGx+t5GebtE2zWPBL80kqG07vFRmY6qTGL
Ve+gC5VHF0a2Vf1qCYFm7YY+pt3eCgS+DDV6IS7HE6F0N4ouoneYV6rZFRjhNMxCtTB1GWIibfla
4RTt7txkpSbpqoq5PE7jRAlPIDMjkf9tddSurwD2iAi4DkjI29U0tRMiUdkL5FC6w9Z/0wB+8b80
rFGX8YCmL506L34JJ9oEHzpQBgD8LAOD7ybaKmWK1YHMP8nd3MABxrglm7vCyHccKhX2UfqSyPfT
NKqozpgYAyQrec+C+Q33W70USRBFgiLLyU2Xqpy20e20yWX9GkPAov1iKgwK7mQN88rXa1suChIa
bDD3cC1nzbLrZ+gVX6gqiIZ7jv2JGEyoOSUIsEcSgL/LHooRh5qS0h9oUzaky+LNLGZIWs55AWOD
ARU1ypd6TFckqUiskfdY/6q2SBH9hWqKxjy2UzDM+6EOrLqcJuUY3timvMnGqF3mD41imCflZaOm
D9Y347zXBemCVDUuvKrGIufpCGqHvV7rOi7wSkSF8dYJfaPU6HlEhTVyiAw9ui1WEtoTY349FNF4
4fNFvh5ptNopsWzb9N3atm1i4BCbYN6ucBSOebIe9quXSF8KmOq6y41OgBxK5UQyWY/8ObHO+umV
CL0ov84w65G7rSGkzLiHnNeQFBNcUw4b79inFd6MVZ3QIVD5EQbjMY/Tqd3qAMXVSoKLZcMKvhAR
C8XR4mSpP6qtKrO1h/DJ3RBNZlcF4+bAEgjy4BLFGrUpATKOqCjtmKcQDKNv6WxBeZx9WehLVZ6O
JzwtG0KveBiqFGeg7h4ZmlJkX5dlbzMdsMrv5gWjOYAxAowubqIMq1tZewIIqFqbW0w2uMs2r3iP
HZm740AA3d2oqLDRJfLt9oOsy8Hf9o2fjnYUfVtmcl2XlDEEDoCLRf4BQi4oRooO0bSqTXNjLVEY
joCIl79shSxTva1w2sE8EzlUwtD2ZrR0am9M7qYrp/VQf4zMIpvdIBvzABiF7rqAIgvD9+Hyct1E
bNJ2if0jg7zOk4k4IUkJQZkKixiJTtJ60e0pjM5dOqJWHVKJVv0Ms0e5oF+BuDkhHTVL2jpgICmk
l9SSYoZrLZKwxOId1yZqUw3qF0jnUMyJbgbVWwCGNthUdxR+ZuX7xc/jdr3FOOzeQrhmiK47Xrlq
Si2ddXU1SBDDIAq4LBnh9eDgVh7fRXB+z+ZBLDUkOXIYNvdIKsSrsKSAY/IJdX7CYeZ43Oo8WMBo
Hdsta9BER5aQW4zFfc57mM1cRg0gxCSH7Il8GixgNRxlKFxgNrkQcCg2i/B2E0g12Ddot0Xm2kPI
AHmvh0vpbeyg0ZRKabS/69AN/RRvqGw/9AWz5btyKDAt11itWxABu/ihixSqG3j2oghoYJICDAhm
kIh9s35XVkA9gDFP+2Zya5ggRix5lWzAolnWCF6W7dXqBYCTBANm4Qcz6Z6mA6CV+W7VxeZfET0G
4r3Px97dublS1VGWCiXNrnN5U13ORbmEJeJtxL42Hjnth2YtfDfvNqUhk90M4/YWnYMO7LcZEFO3
JAuOeHNY6sljZ0fjY0RLukeTJ7yCugIOEsmgcZ70njvxFvvBtztV2hJFiwz75dpL1ze/+A5oTIIa
1sU3YRDx/knXSjVZM+QmegiirZtvVyLr+TYfYPH2SgJSjb4BSe5WT5T2X1k/KXFYwqIlaRxDKfsa
B1mBw7pYWOSznItF6hQmWSDmplsI9subGbJG5Mgh0USusLBEc3ScxhqefWTpb5QGwJpwTT2EznVp
ngijVXkbbXkPQlFOmv4AxfkgusfAo+BDCvumzaNx0696D+NFb/agqOkuRTuEuU+976YAzoablZdB
CwjkPWm7EQUER+aYhUbpGrUL8tnu1gH4a1JMLtjJJVDzCaMrwiOGrJ3ZoD9UIEjMn3y0qgl3xXN7
4YtK+swwrZtdS6kcswhWMrZJRtOt5R6JVIuKIIb2GFiT7cnXCzZnQ1aXlVqOuUWvMcWAR6FYBgkF
MkEQPe/QiEYPcyiOfF7ohtBsdXxAnBzQZh9xhCUAUMMmwaTnVmdj17t2Hy8uHJ9ExZo2QIoUxpbC
qBYyOF9107UYxGrQ2rJTOnc4DuM0aI264JGO1uWyCSWVj87AguX6tOYWjRuv4jpO63Chwx0TVbu8
C3A3KkhKFHuD259kqJHfz3Kb41t3Kk2u8mBoFpwxILpuSb3mRXG3duGEnMw4ysmMnhJwJpGiScK8
TcjUqf5ztSJkg5S3io48GTsH495BXQJ5IbY5an/YzAzmOKnByTtW1nOBE1HW25emRBvhQ137odnH
RdwHqINHTXu4HHNTvYqR1eBogFdhzPYaoX18KnXMvExsqCCz7EXs5EMITK2CbwuAe/tJQYe1edSB
G4L7oUCn5tWs6nHCzPsq2ygV8whBYsy7adNelh0aVlgksaZ7I5Df8R0MEN14hdG9gvl0Q/Nn6KDk
aEQlMsK4lVdeowV0jSRC8uvGxfH0pm/rxhxFQf1wGTi4kH+ghKA85/3CMS4zdIFLWhH54HogkNd5
FbjJVe+DDYaCqUIC0O9W10lzW00WIyQdI2J+2FpwEVNJJnRnKtr2ECkyRWA/Sz7p/IECG0qjHsYE
9bwdgw3G2CajEPVrL70u6Jogzai3NBSLdYd16BU9GMDj/qJt+EYew9IydqwatPBSTTp07ncYBCYG
tV0PhB64/bSwYD+aKHIp5V0dJNhzN1xPJyiqZxBY2JMQnOhxXwUhGjW8R29mTVp4o8lkHRfNMlMK
Fh/s4tR20PESkB5abJF3KmloAZMzFF9hfc1CM02PbIIc+pMoYtddE4DaYt+y0qk33qOnkrUF4D2M
FYJJdl/1fcuv8qLtmzde4sFcrZFspiNx8MIBUAFqObzC143d1050xXGpjWreIp8FigTEkK/VCERB
doCaY4irVSR12Mw6SKEewVedoYEnpNo34PGdtIfFL5DvI1OYKgX1x27XoYczuUvReYMHa0Wtzf1i
8NDQ7MRKgF14JNT6huKxY2xJsbLZ3qLtAWBrxk7eq20T16gVeHAVBTkQxIQTyM5Fp/6bjC5Izbm+
aGoxsuutHTAyHUbrYH/xlVOA7hoH8Ym9hcP0WiahBwaL5mQEthQZJzlD3c5004dujmV0P0AhZIr2
J43WEKXbwmCbLs2m5jpVnfdNtnbmZAVnJ37LTB73lzFGcP1h7LWjWTGvur+OJgjMJEvekPAy3jSj
18EUhsEebUVbZa0sFPJqPU4ayBjtKvpxEXBmv8q3ol5eA1COLZDyMjfbF9ozWnzSzUDaS0IxnXhJ
Kr+ONxj0N/ahhYp0+XboWbxch3EwrV/XkdX6uppdJ3abYxLYh0J7OkGPzqEdUk0T+HmjjW8c6Saf
2hVen5cGX6HO3BZFTQo6O0ebO45PjNhZ7hXIyLftDDPft8Q3xXRj7Bb2RwGnOmQEQLxzjCcou8Jt
fRJx/QmgSQDkiclAT0AHkYKlU4913u3QR2oANCCEnuoYf8pEVGBmmq5BEBpsEzkaTDhodnp2SqNM
LxKAtupuEnMbQCGgEtUXdzoZvwgHnA3j36y4HAeFJIQg0rVvqDGRdWlcALk3iWtjaDB4CmsnASiU
ZDRiAQgxtBjz26gU1u8RP6FeOLd9NT/ZetHL9bCJjr1DFsDjJanH2h1XYJHLOyk6Pd/huC7oYUKe
knTQSRkT2PcUS9ZTYPM4bNFyvEdWrMRxKjEbcIuuRocRdRgWbCjdxwZVOYPVZMzsR+eCUSaY1Yk8
4EzdALAwY/kaxIawyOYZNsqva3ARcSDCFQNqi2qWuXoUmihww3uCDhQQrtyMg00qjNDFySDR+acp
utXGPaFQLgCHoSAl9iOqsa0KEm7BfagThvBqt6RoB8xnJJCV177YLxjohJ1Pv8S8/AUz0QClE+dh
OzNedKg1qjr1IxS//RGF8MLCzNAS5Ivs73FczuhWfI37buindkfU+zp+4PPfIqWTc0UY1tJ5mVCb
72j1WqLmqdjfGz0h53owA9TeVF4JsccpRVCqqpncTAiWL1nK/4nQEznXhEHBHVkwuZB3B9gEYzlU
9qrzwQANtQmsFsBhcw05faHG6H6ZABClsMENSApUFjXHj1/LaQ7oD1g6575uxQKMrQqM2A9wAW2z
CsMgNyDdjSnSJXTs0G2TL0zo/wkJiZ++we9ITmac1immlO8xSD+KN3YdcpfpAmkmpq5RiQEBL4MW
SeGy9n9rWJac61jV4FUhmEdszyW8LCzkWnYjEK0XbuhPqI/nOlYaTniTKBUD46L71Jjw0Uudv0Cz
/rPPPqNVIkseO13kbI82F/J1s15WrqV/88PPmFk2DG0/OM72QLp2IDwCXg2Bb/x4Qf3ZNz/b5/mC
HgZTFd8XJJhwpM456m4cvn/v0884lVGjKVg1eC6o1KBpaxXcGbfhzY8//E9W6LmkDzdo1OilxnIp
hYq+TH3V+ZTwNYIfj4w6nWgHFvMBw0FM/y1bO3Iu71PKwgtonbA9bETZu3g0020dAp358Q19m8L7
g919Lu4j6pXyeS3ifSdVCZxL9asHhIv/Pa2h5Y8xEl/8lz4Oe35R6fqh3qqHECuNHfKpciVKhaLc
wdXwyzLTUkeJFciIfv12//nMqm3613/h358HvZqqKO3ZP//1MHT4/3+d/uZ/f+f5X/zr4mm4/dg9
Tee/9Oxv8Lm/XTf7aD8++8cOabFdX7kns75+mlxrv30+zOROv/n/+8N/PH37lIdVP/3zp8/AdO3p
06Ah1//0248uv/zzJxqK0+jVf/7+Cr/9+HQL//zpzUf0GP9x89HYqv/Hf+zNx/7z0//7g094+jjZ
f/4U8OhnJSjSavCyQW2XCpvKP/36I/pzCHIXVaBwKChBnSa7e7iHlv/8KZQ/h6AVCUVCFXLQX0Hn
nwb3249IzJmUUgkBZixYvv/zXe9/XTe/vqA/ttp7PgvCTpCPkGDysRAdMIZOxPPI3sDVByAnoeix
hiCCAJVLS7qRHQWC8sJK/ibU8O+V/Ou1FK4UxhyW3jE7Cy+UbSqE0zlyT7QYD2LadWZqsgg+2Skd
FrR5xJr0c1GnhqseWtJgHSztHorPSyIIjS/sVzQi2ME222lkFWxNAlw2Nv21aMiLQvvPY+C3LyvD
iHPCYlBgvlMZjqQVE/zUaDYN4rFokEkvM7gvUpYAHeFJrmeSjFq+5S0LMjEeCEEnpV5g3tpNkiQM
Y6mpdk2YjFR+AmL4IEwFVMEGaQfz7mRhKEUiiUnqegsAYTV0v1RwKEO//RjF8FaE0U+7Q+Eos/o2
AqnqNP8LXqMZU480O2WQwN4jaT9KUl9BmTSjVfWlhOQPHdVykbPgQY75EXAO231b7H9px9/ppx6t
xKcne/NRn+/pZ2HgbgYc4swT9oue/rF3/ZePFhvu/G/+D8aB00janweBC9z856ff7/rT7/+65SP1
M2zdISsvo4hEIRQf/mfHh+pnKmhMCbzgiMCvYDf+tuHj8GcBREQqBT9ExbCe/3fD0/hnSUKGH2HX
RwRt97+y4c8y1tNS5mi+iVBg0+OS54R4QIlVH3AWJDn4acd8AWcA09DlIViAW0SbcbcxgPRXAFqC
CxT66LTOA3shqXsedX79DgIxT52CQQga5fOoA56Bp50Zi3R1cXgAqXy8FWFgrvQa/zWZtl8vBXCV
RDyM8VjPlQSXLpjYTAAJgroDjmQ0Yvy1H2Gu/kJ0+6Y89O/ohgspIhGnVYyXxTne4vN7amwuvSS4
J4DtbOe2YTnIWI5QY7AzB5TXoR5g+VjTBMWDRM9o7XhwOQq3fmZsrW+AuwVvC5DiaEY5SohUblw9
NGu4hAeIOLIwHT2mSdGqDku0yvJ54glUbJtmR4JRwQPcIwSghOX6l6WK2G7Qoq92jTfrmNGiBkdP
9FxArMfDZGmumwkAhxQVSVAtsHW3SZfPSVhwfWV6G297AK11njpfCmQRZIPOuqgCAHO/2za/nUd/
bvX67amhcSqkCGEoQ+LzEdaFRm0uIIIJosfymY9Lsc/n4CU/nLMcSkTYiNiOYLgCwWVY/mfvBhQn
0PQDcAJEMYWHoIj9FbSR43TFbnmrZmp2YcBWi6nroT6oIgzvvIS6MWQPI7SlrMs6CtYxOs6QBpqx
ml5YO88LuNPXCwngeQLwSoQkOh8phQSRbVuNr7dNkcz0hJZDogPUrWiGkV3Z1sHDj5/62VH87YoI
USFaFbCJYYqc0ujfFXRLt7CKYjAjiYa5eht2jaxBNN+6QzG04+cCLKcNmeXcvUMPXQ8wEZ3dJ6kI
r0C5qNicCs/KY2RV3u3npuMMbMg4qEHP1etHmW9RCWZwA9YqmaZSJURrQCk/voU/eGbozOKbU5Cw
VRwhXv7+DqD1WiMR6LFwCFylTWuhvVNUmQNwpiP15ccXO49XeEEqFpwjFZOUifNZ6KAyIDRTdJ/i
huY3ebzFF1CAXO/6IKcvzW9G+OK/jyOna+G9cBFSxBOIITy/sbLPG5AeArRsISs07LpWq2o/Y4fv
WBMG62GUPEfXUoEcDAJGXDxtzKj7pVglJjMxjsSAtxZk3C+w6JCXYVk2bye1iHtei5KlsGGgQGTt
3DAwv1taZkSt7W0/R8sTmRfRZUhJzWUsumpJfTXP92BwYBhhpkvZ7uYIuhbpmk9khfr/PAbJUPTR
yQ4kV3f4IX/lN8z9L0yCLBmDxX4cehOM4J5NiFYwGN/qtAAp63bCQikPMwhyLwk8f1O5OX9+p4MU
6yJGOD7PMhsIU0WgYuFdlUM+pmGkOwMO2lKCibbM7C2kBMz7dmmDi2ml6+cNrDmYZoa63GFGRd0Z
tdZfFkhc9UnlqPkEUmL+fup6fs/Hmt8LPgOsZrVvon0LJs+XBc4cULscZfPxx2vum3bM+Y0gMkYc
rUEqkC8/XwjoUTdzy1ocKP1Qd3uArvMVRcGZAaWvUtKXok0YMu0Ly0YLaiAojMhFzc5wsBC2ua8B
aBYzP5JIurcUTcrMBzh/sg5TG3/NXe9bPIHP97+/61kZkYPCBEsYRLC6oaBV13mbskm8pDr+Xe5y
CuQh44rCII2inDqrICazznPZ6iK1Xbl+GjmtMlbq9TZmZfEWozktmMgI1TgLW4h3BjRYwL1GV+r+
x68GxdfZFsXXAC8S0RpfRZ2Df7paeJFjDC0NQcHEHE/vX5vNFJd68eK6Y0AeIjScMk0LCrKe5OaF
638f+5AGSooIwcWpcjt72mJEfg8zxiAJoKK9L6d6vGYDYOx47Zs+IX3IXzil/+iCPEYmKzhUSJQ4
e+7giwLwhkoykMXSZv068IPlo0mGBfzSxYruhfPplP89X/oR4TgNJYbW8YjP0RzYrtSY8LEFzIjG
OdMhKLkAM186dv/wKoyFqHoh40DPM+F2Ucq0HndVGhUfJk8gFkFC8UKu+4dX4SzmlCFJ+E55zste
yFXhXhQU81IWgKkZEFzqx0vyj64iYLQssCs4+vdnpwbI9XAkiqsibUbIkcYjhgeZLdrd37jKaToN
2TSLv/dPAPOESI+QJLRr54RZ2h68dcvrH18GpdPZ64c7Dd4K7IA5lsC5nB6JlorxDi/GN97vYfOM
YUL8KpqHDb/EdlofVR07zMP39IUb/CbO9Hzl0RAbSzGI7aD4P5dRwA6mo8kRyOCsRXcE6l4Pdgzc
voWr5Q6eTGs6gM6Qbtb1exd/nlr1gIQoT/O8Gl7YdN8nHYCGBIChUw0J6tzZpmNoclaY9KhOD1t/
LMZBnHjN+gBmwPKCtGb0HDY9xe84RCzBicnAyZDnxQuvCrOQGFMPQ7WpR+x2eAv2tZtFijIijtEC
r7zYV56QIzOYOIJYGJp2HR0gRxgWrnzU1ov8rsOnvF7Q6F4S5OFosncOhPrMGbchKG9w/gMrF/Yn
STyvs0mCsAHrZ3KYoEpCQ2abunjAc2xrxS8mYughhrTxS6Jh3z/XGElcdMJ1cIIAdnt+ri5Glx5U
VJUUM1LsvqBhGhRoeG/or7+wK7+Pm0xhnIOfcCSh2Ln8DyoHsOFCmydBp8mTH1Z7HdiiQRmqvg5j
by9+vG++vzMIIcckjlBH4GA6F9JQrAPd1eNy6wpzqTrQ4IFZW4cJetvkJUmj8LT+nm8V3JSggBDD
SIaAFZ4/xw7DqnEz1TkGK82WaCL6o5WTPkIiN9/nW09gxEjFY9fK6LWblEF3vCFZE7LmhSbO9+GC
h2EkYgUkASDquSQMnUGQiUcsXoHW/ruo8NNFtRg5JBCkpS5xFIK0bUvYLoRM3Avp+veP/BTXMQmN
2I76NT7bpM0ah13n8MitbsBE2lDkTxVAujJYXnrg5yH+tDFj6DAxcDdQs50fii7vymbCnE3a1e5z
2GMcBHpYxV9cQjHuJQ4Z3itFJYqz/vlLDTE6Ho5uHtNaYCyzAJ9wvy5lcD2fjF9/vFq/lWi/X0B4
WyEBGIYFBDAqOjdyqyFBHXUYegLttJvLJBAqv1hzCmhqXpfFg3jRMHqAhyGpLgPeeyR3tMf0zzJD
ijIrMB5SpbEtOchPWFmYKjD9eA2dP0xElH6ZxSvEHeayHmRUkto+qN7NrYKpKYY0/HBfuLHR+3Y4
SWX8+Ma+f1G4L47qFJsfo0Hf3Vcca6gyYKgvmDp7WOD3kw1z+JK61Tcl0rPHFyvU7yDvCEgKnItF
rSXwHNcamzKQa39Z2hIOYcCgghqlH/N3MDOGYTRRs3sD+BjT8P0cIBRgLmd6T9vO+hScTAh7QR96
v5Yg6E8xV6n2sZZJNw9Q4gnKyraYxPMdy4K+632mXW4oaB20t4kwXjeY8OjAafjx8/suzcfCYGhs
AKxBgMbxctp0v0MnlIcD5VhD2cm29UOoOvNx8o4jva3EMT4xygbwNV8vuqse8nIer8EQpH9J+EVg
bBnbDdsM16cov74Fv999Bde1oLTkVKc+n9t9BdcERI+teOF8+H6lxEgKTxkOhssEPY9cmEI8cQN7
izGrkkLaJ2KXc47x1hee53mkxs2ISEXIDSmSNnUu/tdsMxL4cDGgDk3+HcYr1FdXifZQQSrgwVW0
yUw0DctOVar8lHcABXoSCfiOu+1Ffepv0pzPl+3pLMSZgXEsEiO/ef5yy7BTWw1t/pRGr6GEl4Lq
MhcpcsqXpO3/YBkhjOFsYkjtAXPRswNKrwJDGiDSYnxtYA6UcLaB7dhjHD2dQOBrUl/OUMswIu7X
nY4g7phBI0ZE98QV0cOP38F3bxp5Bkc1g5WtcFqcWxxgYKPTdQVqJoZAqmtIb9gMCO5LRJpvIrzP
Hi4ugDNCQE2D4FA8r0xBf1bDyQEslU3UJ1pGag+kxXxhoP6ngOXUDawnRLqZ0iS5HvjNuHhfJV3U
xU0CBCHY82UusmYJ4Q9KoMqVbnmwXZW9Ko8QoZ5gziXZm5ivfocReP7Cdjg/TFEj0Zih/YHkBZDo
OaGlwnSF7AmUP1i8xgCwS5LQHGziCeYZL8To75chMLYTJZpj8gax5jx7wbB5nq8i6tPI571Pc4a2
COZVvIK1ObTzv04Csh4XOI1ajWktaFijRxICVTv1NnHekOoRPcQYowTg4r6QU0DvA3vg2Wuk/83Z
efXGjXRb9BcRYA6vDC21pFYOll8Iy5KZYzEU+evvop8+tQQ35mKAwQDjGTbJYoVz9l7bYUbAFubx
zTIzHK3CI2ybIUkgla16LujKxKtFPdArV20ny9nKIg4C7p1B/m3vm8z5r/lQo+UuCkd5rbJFfRpA
k7xgi80f8C/3kfTq8qkcdVRCnjLOL5oq5COXjx9jmM5FaPSLdtDL1Gh8NsY2JjTTUB7NWCgJasti
wTtGpEPDWmDk7oU1S+uwOZp+Fpmm/MHKVxKorlsjqn03jp+RB8nC11uAQEIbvN9sgt2WNcWURgRe
zyTYrWogn2y6BvykbHvoZHhV/sae3b2IaXgs/qI3uFYcClofmd7ND2s+mHFkqgmgYsiUTesbmRx+
zB52m13tpPXPzhLzRKkZnAlaypICNhJYZ9pp3WL97hyvHMLFdbORhqsNaqW2COvzCyzHZjg0rlQZ
ZSyKV3JSCcgGuGz9BA2KKNCy0/rZpCmR+n2CQPzCS4gp9Sd9+3DyaSBSXp9SNz/PO5DEdImL3gsq
nWN/CEzceyK3ZlE2aHZ7T7ZU/xSPCfAE+A7UTzhVsi9ATFVcFzIbng1m/zacXFF8tPo8/HTTJb9q
YgG/OFFHFztTtda/VWnXkV4t1bI3EyQbzNMNPuw+73q87zWemQ7370c3KB32maxenxXyDHCST4mi
74WFAjMk8Rp1DyFJbrYbpmZF3GnOzhuON3m3zLF3ZznjPEfuoukTBd9x/DVojB+/0cjdDAx8Sr8q
q24XP8/X9VAXlVjPplEdrqkL1T/S2c5fuhbjc5AsvYZmdKQPtzMpqXFst5UmhRtFlfgSaFEeDMgj
qwNMJE+GoHXskZp0PCX4vqrq2qvQ/0ZrbbDsqyBqerwPRrWEZVEmbFGWOK+x3A2yAxbRdUPQx4Jb
VW20BpHedKkaNoZX1GElRuejgXgzBWajzxVV1QIcQmyPth0QkulpN8CCSIu2a6GZ55Nb27YvSZIB
H9X1xRAsFPxD9JlIjnELKPTN3JgNE362ug/1ujGuK+n128Or16gZtEFFYwun1leXDE2yWQtxqTSe
2e2UqnDkjiyI4bHNlIkmTJWnP5q+xac8r+v0s4pJPwxsR3Yp6TZOfJhjDj5X8ZqnT5M+pP3zOKkL
blijJdnRK8wR31RVJIlvpC544tKBjI+SnWN0kBYaRYsJQ35/Sdm6hdBAPyjQJt3gm1z19q50AAdt
m6vlA4mDc1m0Qi8JXp+nx6KqwcUoLdtofk5Vvw6TliY+1l5xlbgu+z9tqpS9llnOa5mk4w8JV0D6
2+ZJpTmRD3zY2mBVvrN6xeOoLrZ5WSz2oPvt4NZXE/btFNX+SFsgy/GG+KiaF1AXQtVFuEWBvjZW
uiy+Q6QCrBJTbX3V6UfzAh+Url7o+GOGS1hoFn3UfDR2DQ5brP9TUd9nvJ4Gv4Ai7ZAv2DMuvdpz
cJyp7sQ+uTd1LezE4J0NSjGtfiXLdt4JW5ZjkHbG1Id0BJrDUkoaHmQhgkNRBAA5jHNgbwjL0Zxd
mrfkqLvukr5LQgKTqHZjsVPszrmwa0+50g3qfmin8XJxbnG4KhXW2zKZWvQrNnN3ULiV/htylOkE
RqsoIJxqmu1MndsEm9f9TgFcbwSdnHIX4KkmF5qXdR5jS3fSdo/tMNb8gYiSFv1JlT0Ng06UjEX+
p4kp3CgMzGsKIGxjw+tDNJErfeIqwxG8pBzMQnMo6m5ner29TfydkUWyHcV7Bk2pAfeBL94XFR6B
c9kVENMB7tT3ztotH2WN22YHidX4YQ5L2gVjYrB4zCLz8kBICBERTC0Rlk2/TmFVwbZgZnTq0R/W
bCpCiFrmeouvIn0bndKdrzDCVHgOsIRggh9AcPmZx7HQzznsxmE+qk1YqJOLJgi42J+1secHqSsc
EvXESjxf2jScYHGGiQLjIB+7h1VFDJh22oGCkgUmYrp0ekFJoFL5TrNIcZI3pXXeKks5Q1mTRnks
w4rP3VdsGbWm4lfFSOaTcyuHGqsjY4aWo7/WN1nXvpZmsefwF+Hw+1CzfMdGd29NakCZ5AbE1XVs
q3QivTJ0tSqsGMuuherXlt6Zk9oPeVe9CBZ3sxWXC0SZhybPrudlurTs8i13NN/qm8OqvTbjY5FU
kWv8hlaEk9DZm/wfxJLtyiElnsbYsbI6OydzizAze42navfBavQWBmxuw0/q2PiZpKxcdUsBuo3V
m1EpN+4JoI574Px2io3Dk+e0DC4piPJnjQ6tlaUleLfV6jaJHWySXXeWOeJxnKqdmvBhACo6xHPJ
tIsHEJHanSnL/aCQi2XLCt1Q/8J+41EoBWVCXJA/1drpzyH/nTXL+tNOMRYL75Do1iXv/97QqydL
ac6tbFr8YtDv3Ta5yyHPWcWTmxwMq+pD4p09CH1ZcskoG6J2/lN0yYXD4SWGI0F3cXjS2uRgpjpm
c5hpJE+BX5Ig65JsfqiEdjZPChZc09n3qvEUi/yX1tdEAuhWWBKUDOFph7EzgxVf7+i6/JBY9lC+
+vnmJVMb9UHPhtDzYgxFrkUZGsUXtwmlatXPhiZ9MFKQFrlrhAryNRhta9QpZcLPuMVx/GPS5hel
+2HMsB6U/DcgqndohxUYkJqvXF4BS9zIceyHqpu4lGNQKto+TzTjp5vx4tFUB4YyA6hI6zCJl8t5
lUGKpW7W1feGARRhR33PjJ8zbffZWm7mxHop+Z780c7C1VbPk9Hq7mfNRcqbso3DtIqnQXWbd1OD
qCena6dOzqyus3yEIpzyh/5VV0QTNllxC+f3vMFY6OSJGqjr+MaHf9O4S7lvlrqJRocprmvk/djP
pFMYw298udPoZ0peDL5W9WySpNMHU1Mf5qFVr8CEODsWZvclZeiYe3W2DoZjnruLgJ4ljXO37a8K
+COV41511gYHanC6loZybedY9mISNYMmk+cx+5gzGELvMLEwHFb9R65Xj7OrvTp9KgMhfuHdxBku
2tZR93MiOWxag6nGQd008VWBS/fZrg3lp47g473Sy2QJdM1ZRl9lDwIvReQ0/Est8e48t9XxZXBS
Zg/JBosoKrF099KD17YXA/DJAPnf4gSpwJEUkC8nMj8VZWYEhT6sP3KgQHGwpAvkJHIVPBH06VRc
O25na9HSUZiCVs7aInSiROC4m/aHB0XKDY28AQri9Y16NuSJSd+hVbTQFFp2E3tWZgYVXwVcAyQ0
wDbcTVbkMRu8SdrTb6radKaPgZtsH7eaFurtkPTYbrbaLP2lTjUlgCuC/7pmk3XB2TFeInXtB82n
ejszR7pFA+gyM7RflWrWd4Bo5L1pz1O+K5KU+v1Q5+TgaWURxyg91tkNu95139MxT38O5hQzdo2m
u3OmzTVNEo0LQMItZqavQbGCuTUWPP4UdC6GWnaC0bPWZdguOdvGIh36HOMMXFP2xziK8eiTT+Kb
fddVgWRxuQcK4K+sg9DdFbyCa5HNwG4KQ2nDsbNBy7kz6IpAMyXbEFK9+t+tMAn3qivXvvesrsb+
bNowFXuWE+m3SwPV1JlabdmlM3Uwv0JQ9GeJgVTwqfWT5SddOZkoczxnDI0ZyhDLCKhGnmJRgSOg
WjVdds6KxGvRJuPeKBFwXHdMsEWgskcDizQb4KnyPtNCQ51F5U/KaP0BMMLra7oxeTEnqhm+BYPm
TfMUMGl2MfTPyqBNV80ikgGhwbjQRYxHWNbqKtTBF7rID84GyvPtfFDAkCYOxIomT0AvzNacdOBW
uoqxg1v5dqUX2UWZ1NanMkfjFHImj58d+AxvFlYn/NJWrf3S49TjH0e1vTGpbh+gqWrVvprIlQ81
zv1WkHVbfy6tRy/fsdmckgu0w94SQvb0RkZoh8RA9Qz1yvGcwT2n4kN+QGJ72X0xa9Wl0pXNi1O0
0zVVAG5+UQaeMu1ELDK003HAikZ1S3QbyiZ8W+kwWQ1hMsFYxPpPJm/dC2JtZWV3x4ntW4KvE0xO
oTZwJuI22efVlP1IZG1MoZJnzgRJELykL3VjfIMq0dwCTjL4sM0SmyLet+eZ1KHcz8utSYt8xkJM
EfM1+iWkzx+5h/bGXxcX8FVZt/MeNlC57ZDU6pIwFoyWxmjaWmjlcXYH4nD0wjleaL9m9pjfxPZM
Zs+aL7Zxbq39dN0blZv4c1/Pb5wzwHG4xjoMu3YqmoPmdGnnG5WSvrX8Bz/swkCUo3au3oWdh9Ug
AF/qsocA1+E7PO3hVovL+tfqlfTsplHRfzV2DGoK/zbOzklxGl9h4/2btKbxLtPABWNLAhd6Vgkz
LzkvuRQG+zFrR9CYRLjy2XAU2w0rDme/N9XS2CkNqnWSMSeNRKx1sqzzpEWSeEs3sm9DZ17H39RC
1AG2rOE92Mlc3/K/nV5LreEoX6AwegAfkHLQ5iAJ70Z0wx+tq+P7rsnF69DbWhItYpubcooGHIJa
nKo+hRlvOuTzkJ73fZ2WuFIWNNB9Y7KjhUpFy8DzyOyj2yUwt86ZCfEq16ERRqjwsxcNLONL7Okr
s4Yj+XdLC+akKu3qplfKcubrL9lQKm3Sdj7A28nx22rtF98Yqvkq65UU0uNCYzaYBo7sgZFIvpeJ
bcAe0JBVcZRoa2RO3aq+z46KhXoCKvXStGYzUHIsHTzS9pherEVcm4FU5sENnZwB4CeKlFpY6JV9
RvzQZS4q6if9lEPFQ5t7qXJKpf9iuYcSxtTIh6uNvzM51fj/aJuXPkNQXApVAXNWgljCf8ZM2gaq
of/900V/T7OEIwAQsZidbSHHZ3a0ioBaELPLSlYLUKGXWuntstTJY6La4qkRLWj/NKlmkyiUhTHR
5QMLtyepd4RA15xhl9q2aQSzJmHxxGUhfbvCDO335GkLPJSARs6sxlUvNOzrXiiFo81BbgMSDWdI
vrcpiDsR6DluUtCNxeL5YgISiLWlwcG7QtK5RL1gmFFZcRghYmxyDqqZg4XStM2sXBMo5aPyVH8t
zGf6bmp79XW0+/VDB2vzFiexKfar7JzDMGMD8o05ie8WCAY6iWj98KCwk+iCUuALDOIeiGqYm07S
nXGI3ipchpp/aBDXGAxply3hLKg++QbyobeSiQuRF47MLDRl52WhSEaByn8YhzOjnHo1mMU6isi1
x5VYxLGCVxcrNm4AkH/5HeUAU71YWLp6PmUCTM8gSYAQEWZyM8AKbCJXjdncpMlkwEUa69JiXLF+
hc2YJLdW3zIYbEEJ0i9AYmcBAO1R90dlXRscZlr5oxpG611TWWRYn0b88uCdWMEVqvhSX7P1zFzt
5mdeeJUROXICOVEqa3c+VkvxmyK9fTBkMVw3wt7QeeyJbQqN/fzLhfRzmBKPIlOlun/b+qZS/UeF
DEsM0lFrq8ealOs36fv/tnv0fNVIjM6KwBN1fimrWR44HJ+QOHxTgPcQdmgoRbkGvZ3PF9Emj2Zw
zemUo2cW9SUPqqia9EQrWvva1LQRMaMBhxNsufQfjkq3JjP+gIYCSO1QV+9prnmXEA89jiKdYplh
shSzgnpCgiYRdaG+915iiquqdRPpG5Q/0sBKErkA1mnBS2l5jfkl7gWb7MrhCO6qTawwTy3wh2EX
cSQlUTT97WRpZdF5rkGTNK4p7D3lNdX1raUrXg1IqI5vZiDzDkUWcyyiOgwoy8laOCdOPLhcw8tV
JxyLVsmQEMnhkA5OZxJVMjsP2rgOADJJSa34ibWuAm0BjhrQ3rUsf4D6q4WerSbP4+jpf9Y55gCX
p+aLyLoMOOWYiz+iXsVbxUXGc7owsHfqAm18UPWV/YH6n1wLTFKyC00mXe9l6gfQkLk+AAHwAFXr
oaxHvNyWPWevg153r6y2w23BariEgBjKl3QcOAQsTY6Z3WOLqeOJpYt4tRpkflIjMJG+aiXFqxAu
1+DBiTTLH31WoF5oesvJ2UsxxZ9Dih4UFN/pqATZOg170breu+n0zX0CikGLoI6ur3iYVDQVw1pr
O2DFbMB1R3Qx0voJulLM7AXQhlIr3vu2e1E1c37SgXErFB5zalzdZGtd6FA6n/yZxhSsbqm40NIU
UfI6gOJcmxg742gB6wnal9kARu2Y1g8F+y/2mWyKr7i7/E/WTuw7iVuelEiMZvZHGatujx6rZ28O
MOgxT4xV84vZBUgylbj94eZzOfJ5KOJ5nYmHvHbKN004a4D1czrR9Pob2/ipj4GID8ECcyTfAx/3
kTqiKebczY2MTrgcYiuoPSvGp0+1NdKnesUlURgaxFD8TuJWW0eMXppFa9cvOwXZkFOAtI3KlkhI
faVoBjqosm/0xbUfJ5ELDPMxWD6fMmTyvEJUmU/0of825T79fHR0mzAfwjeeDsx7n+eMdGgy4t5K
ILqO5OyRuDOPf4AF+mDSzHh1ZjHd9K4U962TyWvOofKplbYxn/Wt19IBQayS4SlATkaxWJ3PxeS2
7dkEf+9PN639IV7j0t4V5Qpfr8+n6mfcTzNn+1LP4O4qlkV91XGcJ2a0iZNnG8NcT0iXIWS5iw8Z
kJsXKhaQNNhsloLulZSHFVqxG2DEtulyzlP5mgsaJXtLqrIK4rqb3qrWWH/Dv8momPEd0daYvPqp
TCiSsxSxXfzPnU9a+aiD0Smg1z82N3CAqRVtQfllKl73IerSe0tb0NT/vsoXNRJyC2SP5EHhtVQN
wzlSdVVaN2uMmiZIJIXknbbwAcncHf9YoDnKPWR52gLbAYF0lGVhsnSpJo6RqcXKZTtvPa8TP+hL
D48fxP1idESksS1rnwePrhhpT9G/BfiQtIcF+R1nAmG+1JKehL6hiMBXGTdGTT+RpnMdkaTwqI+S
ijF1kovOhLW0CEHRz+R4/e8f9/1v42cBo7BxNhwtUrJu3LqiMBIsVgZ/qAYYbzXxfQ10Kfr3lf7G
q376hngMWw8TMS+SGISGnx8Dkrdc72Mwap6cyT5YRO/88RqTM2zVwGsxpia0tqN+k9vDzmYgBcNY
JK+rhokyETT3/ckZ1CsB9ycaZVFfuINK5wMc967p9fjpxM/d7vz452K+QyNh4BnCLfT550oURyUL
RRMoJnbxLO8Qujie2MGIB7OXpWQ5lEoWgsaBCsaPjza43EWmxi+QXgkN5iB7T7MiocRlqAdXJPBU
YNumdLNd1y+l1p0Y+McSw23cb15aw1HRM5rHYqN2LrV5mDFztSshNBs8PYBdw5vVbTzQanbqfX7R
kiAS3b4vDMic32kSfH5Ao6pQ4NNkA5Ennq5zNuxRY8IiQCTU71HdWbtuXNX72QEGTPm8AY8y9WCy
l+o/iuC5cVrkTMx4qhFVHI9hVVsq6dC/CixtHD6UXBCX4s71zqbuvq8kpvh/D43tzR+NDGTiiPwo
AHP35tEuVcaqBcuBmoo39vWNbYr6R2VPztVsFvmJvep3l0JkzbxhOiYv1fn8jF0lpdY406yitdWY
fqarQ1DEbA79OiOu69/39XVjTJHL4kECRwX/dKz4M61REkDCB5r1mCJdckNCwGHpiat8c0vMhRqN
EB4e93b09BQiXagIpgCiYYyHupTKdVZr9VWsjfbzv2/o6xdhsQhguvd0TLN4Uj4/vW6Ke21x1ypo
52I6T/ti3SvwZvcdVO6gAMNyQrXy3fW2mQ2LKdbdL9fL4dG2I4WVYIwX62wekw2wbQOu8ir3JgOo
X5yYvb/OURZqLnYlLCuoZY61/tOgzY4mWFFLfAscrfX4Idfd7uD0mgMfDIYywN/hYdHclWZEXZQn
9Cnf3DDyEg99C81SDV3Z5wfcxnVrciaogiqrrWtj3vhletdfJIZKg8Jgo/vvF/pFlA/ugN2Xg8+P
hURHnPr5gnPSqCk8NgZPqNyv59YPwONn8fn6p7wA0becypX/ZtvK9bg3/IWuhYTzaHls8noa9bFu
g/Dn/v7jfr8/86PgfPbDu9k/8an/PXd+nlY+XevYn7wknMjU7VqXu8cdFzo7O/vzcHl34jJfP/LP
VznaiNPCqtR+4ipSvMiG5oR3SlX/xXf39yUxLarot9BgH2+Wm1lNBGeVNugi8SSvQA3fTufWZbmT
AWKLQITyDC3GnjZ4Eq63ys57/fco+TrDbHJRUoSgymKnNY426xQuwBiqLZJgynSQ3SZ37+lZu4OG
5v7np8mlPGxoDBAka8d0qRYUr9J3xNMsnZ68gBZVWf68/6rmZ1oG9GFCgLOxmGGW/zzq9a6igwmS
hcNTVj52SW3dLwC+I0KNTmmJv0olN68LUA6uoptob7fx8z9y19WepQn9PAMjaY8XEi1J0E8U+zsE
GiDNDTX5WVbKHObYHXZ5radjmOmtfSIx/btX6FGl0ZGebYbH41/RKsyyvEjK0doQ0Yqb92ZeP3uk
PZxYzL9+D6zl+Nhw9GJ8YVH6fL84o/KGcB8cywqxFKhvV8x7p4XM25j7/HHbGmMS6gD2c+TgR5dB
BuPqkyMgtSpYfQIx6c1dx/FOD5Wxq34bUq8ifVz652YoEg3RZqW+Zq3qPlRVmz6kialf0RFZUY1a
jkDLQwxf5Vt0nga/jWdvlxAfceok9c2joRjJoQCbPDbH40cjchpMKHW2QhkQdG0zUjoNRLN/f63b
lH38ZOiIYKPkDIKZ4ehVj2RbaUQP4zpfp+oqtmvnjmwTEXEOz5963bANxABSnBhg392brVNKYrA7
m23l82t3O4dAIIJ+AgCc1t7rHLJFoPeduLfvviYdSwNOCuYIFpKjm8vgcs10+oogr82csBVZ5OBt
TFiFPm0o4bE5b1M9io2kwj7VrIiQ3bycLr12UU9l1X/zTemGh8NR58vSWbc/37KSFUL7K3Zm65iH
rk6ZFRHncubqfRr++51+83RhFm1vlCmYv45Geyf1zKuA7IIcl8SGa7oe2TNu839f5ZuFhle4WSt0
lCjM9Uf7u8SbKsSiSMaqpetDodjFr4VyWO9X6Jb2VPuzaFjLNpJKLIO6IwJ8wh6ED6NtArqQzmXu
CnkYUKcHLTotOKQiUa8wzaO8hLEcDlU/XNAHaMNOabqwmujG/PsWvnknnC5ZPCgZssk49jca6FXh
Z2tZoAsQhXWPeBGR1SWNw/+ugUdyrlO74nDIUYkP7fPrx7QLE30guQFCM3v8dULjhWm5vQFVSJl2
MpO9vqb9XdGv9h7FPi1LpfZOENK+WlX4FXATbMJv0L472tEH0doS8Y5LaVkOhU0QCOrcg9UsJiWq
WLSh4qZ/epkaSNwK9UzR5+yOOch8l64sNgGLxt86DxJThRm4Kc19v+IG1VCxdGfEjbPcIy8hG0Zx
6FLnZLhFk7pJBasuf5aLdgrJ9s3c9ddOgNkW8w3cjs/PFOAeh1Jt4UNqjOWZlon7wHmR1B/qJ5Gm
zt4TaIT0xDP8ZszgiFVxE7rbbuAYwVg2A+rlmRUaLAcSkBG8sBg7NHluqp7Y32N24Q6OZmebegIV
z78y/ONiGl3sgix6wMiSBEbq7toEuTpNKVVPeYlyTZ0amvMCKyKYhaooHjOYXJGaGN1dnQoPrQFA
MWJWr/qxzvhQs0qNw1pb88fVxnlC3wy8uT9uAuGoy+dSnGEEJq1YjRvDukgAxvwiqV771dqr8dZQ
x6oihRTA6wnBPPF8tWVjPo5pXuL5EhXUDw32tJ9KWT0tWUXslNk2BoxBg7C0IdXIeNNGr7zG4Wr/
UIrauWyA6iLCjlV5XXQrVcPJ7bRrlObJEJqERaaBM3Ttx2iPJAfKSm/Qai+O6FEKw+UCJpjbj+Ng
aS9TItsfBoXWbnPKtsu94rh1vNOZ98fQqTrlYgCpDUfWsvMLz0sXGjH0ju9LEjlNHw+/ESMGmnti
YcdVsW6aAsRIlJiDXviEEKFZoQp9QaOPdi6Rct0h5SQN0EesbRwuiyv4mtx59kABqPzq7bjpUtY1
FGdXxRUyQa9ChEXIk4MKEKwaNT9LT3LVVxGQx1s6XHbjJluQAYhPpfI9MS/Xo73AI1uUCZ07TO2O
GLUyIawwrpIlpL/d/7KbCp5GzxqXR06JUcy3oXirvlfLVQ/Z4PVXaK9chZStXgWJFtdDi1ds0LOd
Upo0LRhdLUJqs51IoJLDCj+ftDqQO+jJm1DDLXMxe1W8hG3rTk/QWdBtKRRMunCWebsvrdiprio5
QbCqaDGT4GqKd9o/6xp0Qs3KsBjs9DCNmd1EGAPGQ0m0j34mUHmhpiMF0w1Qt7ofKU003i23dgW6
l4xjsxw9xipcPAsN5DShv5SdSmYXcFdUEWYrzWhRC/edKpEsLnp96fXAKlH0WGO7gHIrE2lFrjKv
r61MRhkM6jRnYUZdER1Czf6aGBoCJHxdIv1Er+BS/JwtL7lRh8VgEJukaeFfBNsUtCRn5VGj2uVv
ZhTqCl1T1ERKztujbmwNXpySJUMVaYUu2x0xirKLRtKNuvMYW5mLqFuIPKBh3a27yp7Nln5PQ2bq
SoeBTpzQWoORn6KDZyBWVGfTxrhcJ8Ucwk4tlp99r8XThaUThxkohV060fi3dl/HWxTzangp1uau
BsTs9KVH2GsKKe9smWRv49skQP2a5Abklx4S7fy8qOIZpUyrOHpI/I5T79d2Qimc8PkuUd6780Pi
NIl5ziplOsRLZPMVrFP7hWzi9ldKcb+PChZJNF0kJ6oh2tJWi5TEHo0bbyxAbWUE8+LDyBKSl9T6
Eew+ZxZHaFZzZQpCelAfjgyW3KaDF7kTkRuB28fxm7ksw7NwCh2Q+Dw7Hx0bNDo3kyjmqEbmejVr
WaO+TsRtqL6mUhvGnBB7r2giY8RBU35rodV5UtjQ36fEN+4qSNykIySEzAaKS/7wFsygXeRj1RtR
odrJ+4K9/gmJRfP8773FN8USh1I7Fl7UVSpspKMNHzIpSnqCCMlp6nP1Hu9S1QZi1LQGuYwFh5pH
mN7O9MkJezLsC2IBDOvMM5MuarGasO9P1uzE4vV3gf+8oFC9weoIb47iOhXAz0tmQ+JzL4FcIQcR
5tNCYwSViKVal3ZTd8w9lWn+ngmmMhC0ANjCgqWVnq9nMzqUEar6LytVlx+mnRnkBi5p/evfD+2b
nStueTr29O45FR7XLixcxFa1UjvAJeEGJZvz60pRi/d/X+XrEo4pb3s5Bss3DMCjXVC2JKgIJVdR
nMHXu6sEelWX7/59kW8aYZ+vcvyo6aDOmcZVKv/t3t+/BtHd3YlLnLqRox143zpjn2yXKHzHL8MP
9HfRBzJS/6HYZSH2qxNbfuPr+/l8T9uO7H/KEyCgIRoMXBDsVLSG5CUF5cHYg6IJjbDedQfvWjtT
7otzeU70cbDsvLNmV0Za1OysCGeUXx+WczdCfHNiYH/3w1yTSs0GU+SrO9oKagOR5ovJFqfFtxg5
3cQsbHinDIHfPG8EUzjqGKIe5ZmjV5oLZIopeCXKCGW/twZL3dm5rG5F2zThv9/t19ryxuSjjIc9
EpPucam1sGpOXmBxEC43SLuSHp1HO9nN2xyv9kU1Scw8MCbEY6cQHXZu5Yly4mV/o6BxaLh7Jg1O
FQXJsVWWXvviaBP6fK2w8voKOQsyTyE2I1qJo1EQYeRO77EbO73fLWJ4tySJ51FNhtYQDLkx/cIC
2N9Ok1g3Fbm+1OwYhxarOBGhZyUBuRXeYwv7m9N1SnemeGmxt93Y7fy07TCndGPXihPP9QvNi94K
DSsXsyk1ZQ5BR9W8el2TEdclftOiwM1aDIVxqGMxvfdLP9+yq4Y/PpHqRDgCuVe/a8FwBzvYmg9K
Ku0BrZghI4NgM2VvacV4n9pU38kMBBYY1FgtzOjfA+GbIgbAO4qp1NxpXrveNvT/55ujytiN0qOt
UW5dV1h/64NrVAR3OaSTiGlcEOeq2u+1WLOfKSWF3VJMenVqNts+oKOFg7MrDR2dkw+YyKOhP7bw
eBKAMpRSZk+5dEYqXkGJ0zDFEsDeKyi8cvkph6Yg/69diTWvKFb9EmtdvJ14IF+LeRyHIMeYnMJo
7B8zE8mgQMmBliuw+iE/4NZrfB186mWim/IiN1pnr7mdGhV1ttwOeSqfGBGYfLRCuXFqMjhmQAMR
TavlnJNUsfO02D5DFmMeBhp8J4bbNgMfPzZWW+pP25xB6fHzyyPCTdNnwGTBVBjmxr4gDXVkuTGW
tXw09fJURWMbDEfXo1lOKwpctUXr/Oh604hzsoplGdiUgK7R/rbn3UBC64lX8M1o4PDrgsuGmkBH
SP98W2uXVF6eZGWQZSXFnVgKZDbkRStIYKWyJogmBQR2xx6wpJFiVS++RePxNVlV+8TM//UJu5sy
iOoeZ31+zdH3vDqlXGgG4l4dvfFHpjVuJMphebZWy7hA75k9nbj37RF+fsScgGl1/1UloKc4WgO7
uG+MvqaW7Eye8lEKSA7M1NodSVukxqelebBso8NoYE7hkFv5PnadmdgkLKa+sijV7aqVyzm4I0oq
a+ycqKzqX3UBsJQ48G/9A/qSxz1rb6wRsRlU5ereFfGOkze6uIEQnD+5O69pRCSP/ds22lrnXDv0
txbmjD92UfVFqHCqsn3h2sk12qq5R5JowCtZ0cQy8TebzYwuSfcrKfvkzlwX562fbVVGI37m/0cn
BEU3ExevlXoLE/XnIbbkPZGKJOQFRHqhdDXiVJkOC/F7/8fZmS23zZ1d+lZS3znSmIeuP/8BAZKi
JGu2ZOkEZVsS5hkbw776fqCku01SJfbXqUoqLlvCvIf3XetZPXAVx3hPSKS568QYPbbUbdHSt4r+
zZvb6hQu/ZPnrXMq3rKGpy9/WObsdNJXp5m8w37ygJ5j3MLP1ZsXtClOyYE+mZxc2liUexAdLFPu
wXelG8mMjwVoYydTe6NObn9eSju/J/c6udfAzIgVi4Voy3QgVpmrddfEDEQXnWbXZwRgDzvUBeUV
IUPkX5H4vlOUVJ5p7LuyE5XT4zHYXWTCUFiZFBjgDtZbfYzwtAeKSXj4qD4TRUxUF8GaF1UKWsvp
lBh/7kDkJlSZ8xPf3ycfPEsiVj8u8W+McwcvBgn3BuHOFbICpx1mBnLoOBv4+ZROIrdyrmNsDujK
U9mjqnQa79eQDuN3Tx06dU2QM9FhVFY7YqZcEQfIF4Cn5sOMpNaOWs04Mf4fj8fgIdlyGTTMWJge
jseg66WMGSR9IwNaTwEjCmytnf8/ngYVUIY/yyI24XBG9Bp252LA3eRG1XCfFQ4OXjpurxMrlpu+
ayb2wWHXr0oWlSf4PJ/wO5jV6I6COQHvzeSz/53ayOZzZXQzP/Rgt1lwgC46Ox38HjfXO2KkFOhF
RTQZpub5OveQz6zS0Gi+Y4QgLqPowtsmk+2p0vBnp2WBNGd9R8wIepeDLynSvZYuZgU2qXYxHI4q
wTKUfULKEBnJBzrJWr/M1sI7VOgMxG2pPYhMJeUXWJOzC5uixtQXdack9p8MJpbGZ0O3hPmDL2j/
bikTciyybgGKpELeE6RZrqkRWrvMNU+pJz45FHshSJeL+NHTPsaaP9aN9qwZAFXCzq88WBYt5Ady
gZLsWzXap1YdH9zR/TkR44D7UVD4aPsf3O2YXNqwic3en+rcnK9xGxZrcrj0dBdrUX2FqVxAxIxr
/F9KRVJ60NohPtTOM56ytKU2UxUyfmiQH2urRBXxjeFWEap5h78MTEcZMBGmsjl3SGN5khATqKGw
zrGw9xSqc+UOPZlIPS2oFyRw2hOwlu4px+X5qCnab92r1cdeG9SX1u7OaYPmGzk02ZKSOiQwUEqp
wpFsTCaWPm+ibZU6nboJk9647bxOtVDpq0jE+4YPABtngoMJGxO0FiVHSesr9UD7clCKeCCNwgvf
tBGf5TbLvUnbxPTixGrpuxor8kI9XJ9qNExU8stM+kOuk57hIZl7TMJWb/BHRdOv0eb2rdJx6id0
ZoN8suYJmgLBOkPJjycKk3FvN6ibRmN6J3pca7cm4p8Zg6qdPxiRbZ/ajR53WviImI0Xqinqqo+6
wB/vEq55bF4mlVDuZ7ijiGUGZuuNmzqz9DP4JxHWyKk7Map9IsnxUBrRXIQAapLrcyCWycZJyK5l
LeXNuPIsZP3EGhLPKFPVpig7OXbQYQjFXKEMZyONrYCOr9jmRqHftqonN5gBzF2E14vNnNp4lyXl
uhPLz0/KfB+CegfGtUOUxCHF0rBCgjepofsOlv61oxKESx0yXZcwg1+IsB2uENK72EjoOBisSa8r
FoGX+WBPWy0OsRF+PT1+wLQOPkUgtyRKAE1DV3H4qLJ6VPUkXjwdVlppATW0oQxcvr03Mda4oZrG
tPp1PKnG3YzF52F2q0RfE++r0QTE7/AzaypoO/j9Ext/TAJ3xSNw+iFOwlmuBHkKrG0HrftmaAOU
lrBuFSXQLAAdOKjZetLgNEYrMBuReGe4/R3bx9U6J76beMZrIkdcojLL0ut2tsPfXV8KsYk8e742
Tb05L5M4JmuPOOC3vkeXfWLx8Ml7TD8N1SNbFthfh11Y3CmkDNtN55tSEUFTGf0rRVhS+oooXKW0
1+hjxad0iUcDsUMRGNEJ6zqeCFvo/TGfECjky0BM/DZXil3opN05Jj/WL7Vzaq16vIDkAPQKlwYl
e8CPkKM/iwVMrDRSGFx8twRCtQ4npXmlVaE9JGGcviimYAVpRUDiAbWN91igyJ2g1mp9i3Wpvba6
9m63Ql0VsyEfrMaZ32K7629pCcinr9/T40o05V0WRtQ1luU9Esb9u8Kyv3e6uql9Q0EPtZVR34y+
GOfR2phaMyfftBSEWlBrdQkOoZXhCC1hGmlssm6jzgfOUZLi5+bzSqSJqK6LoTZObaaO1poO+zs2
uKQ/oSBhHt0/yZJ3kKdn4JiezeznRIXqfbYKzFZeoYdPjiUB8zqTPf+O6jR9HKQKLQkfOGscEEYu
sdkanj8/d/IGf5M2FtFOHWqk0qMAl7iDRcna3fvYlfXIxrdcH+CTyKyxgIGnyYYAiJJbr3Uzp2Xk
Kog7t55RSfPEKvW4Vg1pGbcGnnaXJ4FUZv86TacnADNDYdQNhbkbUo1Oi9GYGzd2BiosuRtgZxnW
QoMWFgs6Bx4eXMx7tJdPvBZH29flTJCC8W0upeZDyWfP1EkOMTNNLIpnl/bnSre6bawr51ESaVt9
mDbIeHbODAWzkeTJifzUIPExZO8NoR/nwFSHGhtVweFTDxmpqs5ZzkHvxqsxQlAJHFm3n+3IJKS8
iwrNRzDC0sFRaTFF8GVGVSMxBZ3DzSIoCbq4lLuxDJ2zLorVb55J5zGkVnbZki++SUgLhcgzTdu8
oSo0h1TzaKGpMACyfG1XZrtB3BOti6bFkd/1zcYtgSlUag+yvHL1C7dt+8evb/zxIMWFUubFU7CI
zj6muT9m+DTFXtV5FsuZzgsfpDoN674SRCTPanP39w/F1pYXTSe3Cxnx/ssGBicj0w0DhjBHWsy5
PW3qHhM5fsTq7OtDffCy9x8l+y7qLUvZkiv7mC3/uKzeUeaoaVKmrFICrG2IF6erGlIF0YY1nmYn
YMnWmCtDNK6P8XtaTzlFklFbQGOE0K5Up1FTHOb2i1rnYierHOv5WDVPuoFnM3F5km6kmTdFXCjX
lLq1m4i2G+TspD4zm4HA2KwQOQiHUt0Z9tzsSoJFLpu5qk+JRY5qcjQMlkltWS0hBz/ckmsznE0K
g4WfObP9psZlXgZQm5SbLEQ8skF/OShblQgSYx1ioJE4Ogdon2Ne0/tiD4G1GJ5gY/rs9rSzqRcR
+c+lZdXBNJrqWa252EWb0YkLyCW59aj3tfH768d1ND1zCaThULdcPj229/tvhuExzscygwiUDsmV
JsLpuhbOuPOkniFD9SiJyOTUkPP5QcEiYBZGHHW4JiCLo09MQpaQ3I79DRu3MujCSAQ9mOmfMpvk
g9m79Qnl8vGykUsl9YsFJ8tbzNAHO6aE7LqIslmJ+iGrzog/0M7qlkU83lpWPWFmVr7kf9hSKAAM
5wWEM6oxZAyhtbhQU+VUhf+oUvHRb2I+5iWi6Ha4MzVMyJVjDofTSjhWQ2N/SwqFeuKD/Oy6+fJt
umg2zTqK4vuPmFyLLKN7hRJ9bt3LLimi77Pe5D7mqXjXe50VhFlhXlXAzW4IzqYPnQ7Tpd0O3Qbc
0/z89Qv3yajHedDKwxNJX+8Qty9kMo7A1ApfS0T6bKcF4OvIDl/UyGNl8vWxjhs5ixL1j4MdbGdm
7Py8ZnygkRdO6zixz7HibKijjqBSupLicPLMEwav5EJxKPLtieMvr9TBWMhqixMwaJ94xKXs33oj
zxCgAoChUpM+p67iPaVWE69NaDCIzJlgapmOTzNNzuuJ7sFd61EaAyhpPHSjNZ9YWn3yujFYIXBn
o7K8cAdlI9LMG6004tLPNNQska1YZxbw8FOv22cPGK+rx0qTjSQsgP1rdkwZ6/HgoXdgt0h8kNvd
6WTRAsZEBbkaSmgYacXruq6KotzioDQSQrY4rWlUu3jVGVnODxC7vcpKNUopyRZ5s/76wXxyKz7m
QTT/S0vlUI4QC8al0uG5RBY1uh4S6oWdNdbu66N8cicoYINghvOu838OxlbsQLNjJgTzzC4YJjkk
RM3lKbpv29NOLOI+uyBWkux2zIXFf7gFdSuPJqvHUEL2gHdhArCLYM2U8v7rKzq2tLKR+2iPm/Zi
ETqUd1tRUpeeCQpoIiTkHoxwka7UMHXtIEW1cj7HI2KnYurmYRNXMsaNPcSjsyI10CEqKx7uDW9K
yi3kLRGvFVGjr5ORO7MTLE3dXNlj2ANqi2uKtl+f+Wc3CKUfMh/Ex8aRuZU0CuBvPcatSqKRdTvT
uwBwcyqB65MnTvWTkjAGAlxih4rzKq4IT00ocaZaVAKSU7u1oZhFgzxXaic+56NkP8DmIJwpgvCJ
UAU+bDu1FtygmOY5op2RjYICtJU1VnldFtBQ80oDMCgNGbhl5XzTDWIWs6pU/DAyvWu6iUog1IGF
cev1txOirxPb/s/ODhsiQzwUAYNa6MFsq9VEgGNoK0GKtqFY0XdT33QZ2b9YxWvutzlUHXuXAj64
qlPDrNZ9Xg53tuHS23T4VEI4UGpBErczsUoydN65VYv4+JTk4pP3wtVZHi4pHiQJHG48qiihZohm
wqd60e6Ejn1XGqcm+uPSOM0l0nyILWboRQy+vDd/rIlJdvGQh4rWL9UWtP8wwdetpQh0sgNR1CZJ
4EAEu0qrLr6qQO7mAaT4+Bni7pPUFCNAWlWfGqePt33YIghpxfbKu8OWe/+coK22KFlN8EuVM97W
Zr+Q7JrsHRS03JjjLM7QwqyVtHjr2WSvzcmrt6NGlfnrD/OTF4WGlsnqxKGazckczBcTNu4OS0UD
ZcVW0VDn+ZqOVnrTUhS+KyMJA7ws5m2kqmR0Nqmztot69hUS6u5btcGUjhhmbTeV3GmZ0ZxYNB6v
VGk6Q7rBtot6zbQO3mIAuZ5VlzwzRUHx2neV+w0Kq3eRGxMhSHjutko+uicaPJ8clAdC62q5I1SU
DlYNsi6HzhLwmrpQMjsBz/oGw6ffNlM1+02olEEVAws48RyOCy/0+HQMyotJQWdlvv8+DLGd6ZD6
Gn9qi+455p25r5B2/XDr0byCEQkdA26c99O2Y7C0lFl0zS8tcFkwZsL80Y77+FcHDeBKw8G7KKWc
+Vnopf309Xl+cprsU9hwISakuXf4RKpcdEqv1mjOnaLfiMqML5oWfOBYdsYLkvVTCTuf1PdI5MBr
jDaM5CSex/59aVBYNKnFAc0BWTXzCDmCuWbKH9iIooLJXC9+1WY632hKND3N4PIWYJFZuEFY99Y6
wQVAujiLnXTdMrOdt2GavcGNLKAwEZr9t01PS3bIkoXEjlRlMXCw2s8x0yFWoVivKerIUjeKr6Ke
ooZwQTB9/SiOZztjiaijqMv3idLm4M4MFit4VKmMICCK1kAXvVXtpsNqhoW7+vpQn3wSDJw4huh5
8hTsZRj/YwCNMwp5ikpfwqlAiaJOr9xf0tCjc8VTZ6jBULMRexutegrh8sk1oltj+basq2wOvn9g
8F85cEQVoIPWNuuoG7ygNMts5ZlDdGK5eKz+c8BZcKBlzQv6wF5uwh8X6ZYpEh5zOVaYlS683Sl+
K1vCnZfI075fZZPBnhlCtvQ2kxNa49phRJJndW5D31cUoJkrFpykztqNp8DCLWhF2oUbRz4EvVbf
RaQZguaORLP2Ir0JAwXW6kttg9teDWjnPRIV2CacGFk+eXY0hOmSozPGMHzoGaobD5lEEdZ+Nlnx
I8mS4sJgQri0yB+8Qz6iBoVM09uvX5jjeZ01kYUqleUq/bNDsJobUcgDLgTaoanCdU0BdGWko3pq
DWbwSPY3eB+4hUUbh8uM8JH9RzZpYsw6zcNcnsw6HoXZvrUniVcfN4pcJXRid4A4LWrQpnmlVJhe
kdJAEKlZNmEEUdzd5MnupJLn+K0ljJCOt8YbRYHl8HNRyMyY2Ua2vh67TJspO46AFAbLA6ihSc9P
4xEdf0y0q7oyI8PZCE00SyBSk+cwQUMnWpVd7rzEapFdJ2EnQEyK/PHrR3Q8kpso2ehG0Y4glO6w
1+jmJq2qWsVYRFDDi53H2CEq0wxmG0Dtqs/tePv1AT9ZhvF2MbdR8ULr4zjLGf3xgTHmEjukEF5a
VI2xBj9kgy9HOJECiXthJRyneItbl6Bnszm38mnctB1hi8NkRHcoWO0L2s4nxW3LKLn/CmHi4vug
MmPTsTr86gul1EAU6yC9AFDV+CJd53dWx+lzbNXyrcro9W48UwBZy2rMJeuhEuKeElVRbcLQJWQh
p2GCAxS05ZPS9sYrquzODNxOaqo/SUTCGm2G3ydu5fHqka4aIyJrZyosPMj9Wzk2iPDUVlVg3A0E
kgxdTitptqadTkdybRqziV0xnjZaa49Xjef0VjCotfEKNdnefH0uxy+7ZdhIPCg4o72jjrl/KjXU
XtbX8Cq7qP6Jy1m78ITxGz9Qf2IxeDymcCA0pUyqCMWQrO4fSImdpOD14kDtGPqalqW0UelOfH05
nx1l2Y+YKK1omh6Z0PUwjZuejU7WxbwUQ+mupwpE9NdHOb5pjI28c/gJlyH50FOpDxXoDVvL/CSu
Wn9RGm6AZUbnnW69fn2k4+uhYGDTpuLWLP2Hg7vWsCde6PSEwGZleUFhkPL92J2EM31yQSxFaL+z
QmDB7i6n8ce33RPYZWhNiM92zLxvST2NbxGV56DtgNCMvJpPUd6nK7y25BILiaBeE0MAoLXxo7Kl
rwkQ8SKPEtDxmXBOTO3HJ8feQUM/zV6CXeBh8BfDtBaGeY6p1GxewyzXIaN1xl3qZv3L13f7k77i
UuZgpqWdZ/GFHnyYBsBGhpBMWRG51fP5SS1bpZrenSPqTNdjOpFJrzBl+MhI9SC04+5BdG30yLpV
/9uoCUAKixPLRSa8yOQOnklaUhoYaQcx3aFsMFU57Ww9ys5OXPJxG8aDxWMxePL24GI6uORIEXOY
NQSMlXqbffeY+1eJSysGOjP6FFNNqT5A1c/6QbwaXTUGsG+GX1+fxPETRvHM3on/4DaHfLf/+mFP
xsfIHImRwU428czOkMKFAOPfnLqrn0xjC5uHLGKW3ETJHhpVSOdjzC3IJ3TjisQgq8qXMlqS99oF
ESolPN/Yst7zSjrJimKV+W2eWQ/4oWoijDLJoIUGqA40PmTnpo7/9Y347OxII2WlB16PDeyhw1/m
I+wzUhaRWrnwIwcAbVsdT+9Dj8f+AfJ7e56qg5r4kYHBBrlLtAXlfeeWLt6Qmf0D2S6SVNGvT+t4
FKL0x0dB2i+LDXhf+8+HbIo8Vvqs8LtJ5OjWzGJnQ+z+u1PRojLE6UKRkR0jUqr9o2hT2qvsUEuf
DpTyq86T6oKGuaSpb6knCmxHF8Sh6IG6Ki4hjnf4EoAsNesSDZHvjYQWDqkRbdmi/+26MjRfC0cS
cz2mSv6wf0FlqIDTHOG94zyozxAvgfduXSf4+uEst2VvCUS5nUIU5Si+YBSkBx9wkjtyCoEi+rlb
Tt+bLDG+G2BkHx2jU3fom+1VZKvt2QTBHeSdrP7+U6MkvGRe8g2rnMT+RSbh4FWlzdYKScpSSPXK
be0KMmQqsp6+vtKjvRDPy11Ew0vDf/mE9w+FiIxFfweIRNcr6F3FqtQ1UqzOY5bmRv/3k/4W2sui
6f9QpwFT2j9cB2DGq4cFNePa5a5gdl439ujS4ZR2oGfpsM0aYfqk6dUb/GzskVwEDxrN3xXzZrKG
5j3cfX0HKO0fP21OivYBMgG6UIczlDsy8bgNUSaUCYi7GAXsZp9Knor4pdRHz7eyieiLqTCia06A
7L0ZOfnPvKVEt3Irw3xNIjSI29iKxp+yN+YLOthi20BO0f1Cs3V0+kXJtBfV1gxooBOVRBzkyZ4J
IkdEKiNN3CG6sHvcKo1q3dt2L8wVRgckYtRhCQ2Ltbl9iEMwzL4ZjQAuwn4EmOy041ycswhFFloy
CPs4v6G8qJFCDHQ/knazLnszS4LYrvSrTvHCFO7I0F0IQFaQ+8vYfSvieTiz6ylXyGhKJQx/dKwY
swe7vaJp5abAsUdiGb1WGLGPkED5mTrJeOHFSPsw3ScG72gUEdgtRkd5qYBtP0VOqBPl184/hNMZ
r1FaKS+1mlglselWXK2Enjkec4FQrsjnVUh3N8ca8DSrpOZyWBBEQT308IiRZEF2zlQJWwmVTars
pBon28mEirQtIjuWq0avoey5VQ1YgOg7NVA63XspiEngAjGm/aiJ3DVXqlDJ4FJmHGPXfWwyUGng
tpEBFhNpTiKfbXstrIaIrDyVQEeBa/KYJip+6YYGdP08FFWhw2rvJPy0Pp0eUArrZuBMavu9Lcei
DITXk7OC2rd1VhXi9ybAKESLw9JmiFKd56j1apxr8ShJZXwA4k4/Kq2bvtzkvCUREsR6qtYe0Y/V
uawXd10ty4L+g2ByI1qBYn4wgIkdVrxlthWQYUofr21twrmmsob4xw5anwJ7scZhzZT5ayq7iQ8b
HL++iiYCeQyt8spV5FmEIyHeEo/CK6QKonpgpUntOSNxeBqrVwqdYrr3VNE8ZtDBUBMiwOINYSd6
SUNA1fxe61BxJyyiYrRYxnCj9pC7/TJ22sWYT/sBDWFcL4HrGcAKvqd4FYWj8x2aSFr5Ruy5V7Vs
h0uDu8mvc6IlC88YTLmWGCrJ4G0wt/pVvmQr8CI6i8ovc9dzVVnTisIww/DXQ8HxFMZkyXKJgX/R
zxyu20I5pW2a1YiNI3D/qtozzXhIvb8+yrGmeXFnobHg24EbyR5kfxDUa8dJ9GrJghkTuLZTnN3n
o24TW4AgNYzN/IzCgHerTQZY6NLC5qIrfQyAuLZuHC1Pv0+iIUyJkpz3YOSeTQ+7HU+c5PEMiEVh
gcpSRLKocOr752jSQZUiZy+iNfiQ/GTBEntoNS+bJDFv5WTN31ENwYchL3JVUHrffX2Tjh8F0jt2
8fg3sGZSk9k/PqItiZTChEqs1u51VebTfdep3omrPF4bMh+5zLVsUOxlWXEw0VPo0Qs1TgtfGeny
jHITmh6xz+qDFVkbp7QeEU9dpq6Eb0UY7UwsJ+QX9bothhOFu6PlOqQu0oixmNGkZT9/MDFqeu32
o45HKzTm8JdHekZQVrK7aGyCoP7ureXjoxjnArti6vcO+iqj2Yw5q/Al4qF2trWRh+915/ztjAca
mMsGkx0I3lcEB/sP0PRmy+lonhEx2meb0YzMhyTpohMVkE9uGytByh+0plD4Hbb/gdUTaFFTpWrD
ISPUpJUbcuAWXL9zYh97/EKi619wEagjAcweEiBbA/WCQ/S4b7ksVbLEmTdhjfz462dzrI3iidCj
Rq+yLJOoCu7fNmF1cZcm5NV7EFaIlSqpXvlSzaS7FiGrohUGxZFMInZRZIil8/iUW2mdEjFloIIO
60bshCHy4cSH8snVs02hOQv9lcrWxyb/j2JGFze5CQ8fgEpb2mssl+460+AafX31nxyFiqO7cDlY
kCLV2b/4TG86ojupEju5RuCcJ8YrNc+1E/f4k3eGDjsleCpn7I0O5cWWyOxhTLUFwAZucEy7ekOF
GXda65za5B0XPxbfPSVeeg2LwOxQkFmHVcW02bCRcAb1JiZX5jGV3vxdJFZ8phM5cCOElt1GYZSA
NdftJ3PIrIdmYKP89a390E3ub2k4E4NBlQ6ux0tyMKDHNfjiMEEoY4MLS87nUKo/4kz0vxAoJujR
sMF3q7EZS/cC0JfxqI1NGp8PdjLnfuH25n1Ib+a7llXEA5YZ/oBcr8Ru7p0pXufQSn9jz0Y4qlPf
vci9ue42Uo7qa9aPkwHGJqKCn9ZF8e6GY6sHVVRRS0xMaX//+jqPH65Oi4VOC/rFhU96cJl9ak+1
hgrIB+abBpQaTbCDqf4Dy6R74lDHU+RS3zXpXmJLQTN5oBOwqB5j5gH9PBtGop9LVYi105hdtKrT
yrxqCiKs1xWZrT+oStTIwEerOUWcP96+wc5k0kB5s9SbDs/BbpsZGgshRBMR1Y9lSmgJyfHdxnAa
40WPs2ljhk32+PU9Pt4vMRJg2OCJUuQ+0u0RY9LxLoGGdWWHTjQcLesJXJf1rQsTyUyanXIaHzPw
FuMMww4PlC6Jd9jYzdhkqLmJaSLLtOa+cCVhyposiENrIlcYuzkyopY8N0O5i3UPT6Cb1fm945WC
6LI+j2+SMWR7UdUKyC4Nldd9RhxLYPQYC5AXwNTd0W9qfldd2d7FcqxoAVpx8kyykwf8lDCRmw5v
M3mQJe0rYrMUgVxcSfN1HVVZdjmFma2siI1scEOJmsiXxlUKLbBN1DIB+x7zXXHmrjxLyY02UY10
0HSblkDTRGbzj1ZpnXiRXobibIqYJVcl49YpW9jRpwGGnQ+f5iNSCfYay9//MYa3FuGlBB2SYSa7
7pKCmcCZQNCyiSkh+PoNOWohUbf4WFpg8OE7POywRriqXDUZBIVtJ/+W6ZjjFgBXe0ZeQXPGFjfC
LeHoV2GVgf77+thHkwjHXmI0GAAom/Lf/cvE2qVEOCaBo9AxOUd90Pj8gLH7OMr/+D39z+ituvn3
yNn993/x599VDdk5ivuDP/73t+Q36aHVe/9fy4/9n3+2/0P/fV2/lfd9+/bWf/tZH/7LvR/k9//n
+MHP/ufeH9ilJ/18K97a+e6tE3n/cRDOdPmX/69/+Y+3j9/yMNdv//qLwImyX35blFTlX//5q93r
v/5Ck/7HDV9+/3/+8upnwc/d1z+T43//9rPr//WX+U+qZpTNWFwa6Hmpz/31j/Ft+RtFc//Jq4Cc
imXE0nRYRqqSLXjMTxn/RO3FOMpLSSuLFf9f/+gqsfyV7vxzmTQX1xwfv8HK46//feF7j+j/PrJ/
lKK4qZKy7/711wFLHtIPCAn64mi6KIk60M/2X40R8FlEnFy5svKBVOsyggx45iilzQxVEwAoo6xT
qV/OWrtyBmUSwWTzJgVRNoftuhdEwZNpTM5RoIeW18InxB6+FkXitmsmdMdcFO3h4tJxijrwijF2
7/641/+5pL1L4No5yf87kXMRWFjoXNBZAkJFAfTgIhYscYKM/F1QkR9uOShVHwxkRNxPaOfHlVNI
8j5tpoU1Sj15GSaW3Lqjbr6Rv5hHz6wihbG128IQfuXKOaNY06AQ6FC1xYSmyCVI3jDET+GZnkDj
qEE1ao25sn0L3MJEGd0S9kZLpN7e10rorVIzN6obxYk0YzthGaUcNJk4tlhf5SH5Cw0df90G3OiX
srAJBaO7ba1TG4JsUkhsqiDSmhtFpyCA3UqZNXL5UiicsZpC+lhGRTMgSFT5HmOeQSJdYJTe9q5V
vhtlFxs9AoG0uUq0pHl29czWLnpwMNsQlCJqk5FA3ZXT52AAhjCtY+yriRTrpHN08m0rRdXX/JLL
sI1MfQ0rer4b1ZrUMGOq52foAQxVE4Ql5R6JapVtUmvw7PN5Gsd5nWdp8pDA3UC7nifjNi6jGYs3
sR1x0II2jYOun5rphZ9GaC7qaRgfYq+ylVuvIdt904YWXQccHepdWjSa9W1IInrrRt+NWTBIbyHp
4Kl/7hliYT4OHZGL1Ora16ZAY3gfl6VRADOlK3/mop2dfPzi47NVohDaxO6MmRfqZSxvBH3IbOOS
yDSurEZDjCsTzQPM2mvxuTUOvQBF6ThXEXomY8mUJzqNDECugrygmujzJvZ22RjqtyMV5MqvGCvP
6x6B99ocBnrqM6IZ02+iYWquwILUNWuCziSAFgtFsTasQW12OY70igJTIc8dvUmMVaHm7g/RsUld
mNBhHhiWiJ9iNlkoCMw6M9dWiIZuB2RyGmHdlkXzTL0kfa/qOI9w0ptERVdWO904PZYGXwzVEhuu
l+ZPrUHDeE57bAw3MC9Io+3dGbF714m0CVq+qXhNlF0Uf4c8O/7Sq5QAx4pkF74kNDoySDKkciT7
hkK/li1V+PNo0vhlZlJ1qLtakjq7dZMoLQiWhgvj7g7SDi8qopNVJh6SrzdEU083JWxMLWgcMs/v
czxE5s5VND62njyQAYNHwS8Vs5bHYFan6WbSIX2a/r8/xb5vB7g9aTrwKxAVdNPLVIWWeRYrM/qk
FZrLCelIb1Rx8QqpNidNlq7zROywkiUVPqHaij3vcaIpN5lB8qEDkt5UP7sd4e7XOSaccPPv11Ui
vrJ+ILrhoRdKxtDw75euHePC27j1oA6BDsirvET5RsXHsHNUhcDwfjpmNGD1TpSGl36IrB9661b2
roRGQMVxdgy/ttLulnuCrSKJZ/NZ6cPs0sqd/trWRgWqLfmEv4hkBb5QhtVrmuXqGWWz9CKOGHUH
BAA70RFWapd1nweRqw9nUVG+w3NtA4lkJtrQKiHBO9fJEDAzNYk3adXCRCP02gBdpKJLK9NQfZoG
DedznulriOXz81S7zlXlqOV3MBXZMh1E1cuYY1cAG0Fc+KyUMRqSTOi+KMMiaKsqf1SJDN811lh9
s2Dzj6xq6vTGGPta0BRwjTPEjq5DTLwTf88n696Np1bjSSVJBH5g6PtbVx+FCDx+A5VbuAQ696dz
Zg5Bbo1vWwo3usq9CAOazmo6o4lLeCE7B2zQznxHVUCJAzJWrRtbK6pLza15BoYiHgDELQLdzjqf
nYm1eeuKalX3+PAjq03u5prdAPfQna9lKQBeAmRd09WFGJH33zOnT69mfX5X07F9cjVKrGs0W0rq
24yzyo7ad/gEOv9egAbe9Y1oL7n6PBhcIZ4nD1hAgkR+l3kjiMJcVNs649UdsAd2pCum5bk0+aDx
XvTjSqEM7Vek8hn0t4jFwZswNKAklygN1crjd1HNxT0jNpaROvRgiKVIAbeqF5HdV9Ovuh69xsvW
Y4PY2oLP4jFe2BKrLnOC7qdNkV5KGKoxJetO/HbjnLxYWs+1EngEEv2spGecaRTKX0TRVvCsCGb9
lSSKra7DUJ3vm7Gxt1ghcT7lhP9kgQN6wvU9MNLrCrDGlczzbKdiJNoykojLYsxQcBAfe46IuTnL
S0e+DHPZ+5HQRbFp4poAhUhNq19MjSmZ4KSVnKVV2p+Bx2uDSMZavupd/CbnCcsX5yyn6FitBsET
WwFpH17R6Zlvdjy8hypJhVFekUTJaur7bHrhs6tmzoviTtiLza7+RWJ3Wa9SIvf8Vg3dAoMyjHIk
cxaHyjyI+5SLvAs1H5o705zDAPPDlASQPOq3We27dzftmhtG+KbBsKNbV0iQ+t+a1jv3GNZF0I4a
oK8qlM6lKE0JxiWHi2WEuntb67PzswCWfJsqdnLHgFmsuySST5k2Whe9G2uMNnX4zc0z+btTpfYk
WHFt9A68AEoGz69noFWlOldBYdfR8NyHScn44Xhth+A7lg/0rg18/5m7LMe6th7OMnQe3nPFopJc
x1xJl4hluCorLWnddoWWbv4WV6H9nGWSj53oSg9UslWO64XKR6JyJPJ3Kq/EeaVj3T26rc3cz3Dg
Llw7KZlPwiXWN+n1TRkX7Gj03mQyplTMxpAQZKSKpH9OVI8SJXvK7H4AQpPJ4cK0yoEmFqSZbdd3
LpmtzoD5pGqqXr2dK7c76/vCeivSiF5PzOC+sgxjslEB2bncxv+LuvNakhtJs/SrzAugFsohbhFA
yIxILZg3MJKZhHJIh376/YI9M1tkzVZZ3+2a9UWXIpMRgPsvzvmO4RrpZjUhqEcM6Qcb0gvfgfc8
+gb5zh5VMCoS9uscc0kuvDez5YfezLrIBa3r7Nj72LQJi9bUmKqIIqgIa5uXKzSMqvFDkpC1T4Sv
qb4lkDRDPi8Xf9wI8ALh6M/9dprjZN2kzZgR9bk0nN2M+/yRLRoDc8oSuKqNqIcsLAjEHULVmo72
MBGkqsJ69N0k8rg3VVA6hjTe68w23gcWOPPd4C86w3TbbnYioxTiDkB7wTZ0xIbYrWMz3DlUStmN
Ec9sTJt4MftjIgYfVT/HeXHj5756yxa7uedG9sajnU04ZGOqjjzQZMbNRdJr8zEsvZA7vUYIvCtm
4NJbd7a4PiShOXuEt2Wyy8cesWnqu81mXD3kp9Mk6OKVpVO12nHuGPeytSU0In8c78QEQT4oUqPZ
DVbhn8pm8L3IpMBT4VBN+n659h0cJplzWuJG6JusmHOYdUn+wCaNe9VubPGD4ujilLnR8hmarXs0
LDWzxnXWamT76auZRzLD2EteRn6aChDgpfIae6cP8VBsZKIK+1SXJKBGmu6NyL61qSNCijrji9sk
MZjxdWovBXcoUelzfW/HaZmH7D79NLAanaJjHtm3hSAWdJb9mr1YDEtIww4krVtEP0OxvlIGfO2q
pH9kFcq1DIGnOHfG4HwmhquA0aeIdwTVFqmejnYp8Hy9+0bi0x2lkB6DuEXJhyK9mcog68e8CIql
GgAo0GmbQbxmDsm5CpXwvqrqgeTdMbMgPZVTVUApW9t2Z7qJaQUD4es3epV7bbgOgmUzjU/vbBpr
yF4A7CjBeq7y3qayS4C620uH0CjzXlpLx6DOkINLt3f85pCPqXVkw0Iuuw+Edth0TsWPyZ7VfPEa
uLZ4ofj8F6tnK+IOuXvjjNf+LtEH+9nqi/qLTfLtruj9/N3OLIp5A3TDh9kb7b0HB57Be5uCGcLy
Zh0q02K6o0u9KjZiGPT3WCXE/U4/mwCiRmfzZimKF+ZPXhx1/goOfmTi5O17b4K5bQM012hVmKoF
kxH/sMSUnfRMnw/c/94BAXN/QzY3eZ2tJocmLFNMdWyeNRT3VH+KEB/TWl9ThHYvg0FyR2SQg/5I
8KOrotQvrZMURfZhWnHdB+08e3cTOqcmqKRtAPXhsBBGZ5mb2h7VvjOT7pHymzgPXv/AI2B538TX
hjCt2R/zwRdnqFH1AWVoF7HXTA9pk34IpyfxY83mAy/dZKCiScag6HTiEESvOXs4QsVW85r03s5E
/tnZpf1jINrlofSz7t2fU/8xWeIkwscKps3VSlbo1YoQQe8q987h9f2Mp1lLg4aW5Q1KAUlndbqm
8KezSba7tlvcLwaMzjF0lL5cnQgQ5CfD4a9rr11uR9NPkaLX/dYr3MomUuEaKjGPYJ2tyhr3o2lX
x6XP5h2X5YR/xDh50nV7tnMJm1eUinc6lccu97vXzHWTZ0MznZPZ2Vd0mWXu13LeU70BNNJa8000
U7MGZTulJ6NWqxVRnHQ7ZzGrO5JpGRbytBcJmoZ5OMzoC1DrGePzLEkQZCfuv7S6ta1LMd6q3hzS
IFaWf7NK96OeDQ2NfJzqvKL+Wp48rD37flx5R6AXFCxPM9M7Zqj8D9w+n+mUJB+O1o77JTWsyONQ
rUK/1pwbPXc7K0SZm9WbXuQ+23jZpw+ckvJcekMZTU3mc0QA7EOcE/sVDkjWcttpyZ03tM7JZlBJ
HlqNQWmL/HIDOqC8Ehy6uzLLqii1pvE8rfJT9PxX49Jrh86x5MnONXOP3IP98lDaUWto5aeXN1aU
EeJ960vlrFR4pIJvc1auYpcWVX+xa6XugfgWO7cxtGOnJYmMIJZQWQ5u6hKhnOgi6MgMwXXqr9YW
5BL1NRiddJN7dX7U+3i8J87hKyk885Hyot8Xi9PdyMHVA8g49q1ZKvkyQnNro9nriMIWXPSvaFUX
RD6xorww0aN0np9NW0tmPEs8nwc4WJm1n1H2fLOrrH6olN7z5VvxGICUkv3JmCSB8VPW6n7Um/n4
Q4L0vrgEYlqckz6pIF2TFbtJc5Zv7mTLW9U0zXBkJTfeKVfjJQLRxHGvrXn3oc9pR8Fc9NA9y956
BYScB3Y3GNWucN3529WyYwQ5VQdv75LUWlAChd3zGKNfcTs70WF9ZMOj7ZXagWKctIFUFzGZEEk9
cSPqImqsKrXZ9tnjto3NL3bbGqcqr8HZVwYwtnYCUAqD6V2fdRcsj4ukJs/nUxpryWGm/0DhqjUR
NQp3a5f3Y+AVoOPaJaU3MPpq2XeuZTzPRCJBVtUcUUROz888s2t5bYhuASE++zPjKL+4S9Ccv4uk
ciTduaqfljl+6lTS38rZwSg7dRovjlvYQ/7UVSOZ0q4/ENU6OPl0l9mjFt8uYoTvQsD2S6XLLsLa
Ne0WRUjGdk4mGxVFry9hO+fygXpw3RrEZbVXuWr3DRJ795Uk5I6JWTt+Jzy56MLBWqMl0+RuLKW9
o/LUCKzwJ/s4j20TKXLgL1yA7bfB0NhMC+Qe7KhrWrB1Ms8mrX+905gWHiYpp0NNk3RfjuPWdaW3
hm6yyG9r1uMr5er1D0ZangoCCAPAsOnesEsOimFN927NDGWiWGfS7gzeZzfpi9rg9/VE2JPZRw3g
YMHYzbqz3uNiHt5asSz7ejBVf7d0xbKt0/6d67h8zFE6RoTeyTtEO4eBP+1ugFiDa98phk97ciZx
XHOct0g+PDVFJCJq72sn2jev7LFMk55XM7/F8+Zmb1lS6Q9dh65CrIXJAE3PvviFavZaMjAvdLXH
OiaoJGdUtuypmRG49ZZGtU2fXAfa5JQ347AWB9pJvPld7LxrJakuRWKl55xvqSc4JQ97JwajmK6i
OjDr6cNJmcthSG3tQeXcRNQ8glfBejDcgVjoFfxkyjW1BVZnn2O7X27qzNXSyFz7qiVsx3JJIfIM
9u0ukb8XvfONL/FAZYdguIujodDqk1+DWA3Hpnp3U4saTi4/DORS29aU2YspLfQ7WpzBjRH5cfbT
7lwkq3MxXflMoFC1qcbqw6095CVK8QapUlXwUKfAnmb10ttVmt1oXtW/KFtox7by+i9exdaW1qCo
zbucOmJ+r4SXMIR1B12GfTzkQ0g/5DDugn6Ixaspbf6MjPqq9i5bS4apkMemNEz1Vj25pUMFaHW0
L8FynQTFdqa3uxQwhBWggKRK9XtIl0FG1OHz0toA8ggKlkGSjvZJq3T+BRp7ByzLVD5x43bj1qky
aql6qhMRQEZiPDDSjJSh0XRtc+r7Ok6xB1NUBalXTFkkZmNubqhMiMBr+45jZrbheAK9IP2GcqYs
/km88D9NzMEhwoBCh4KU6DeNa1vb8YSK5BPhwXL0ykEX+2W102IDSronOGyIawb63QLxWmve/n5g
/+uS+Dqtx16Bx4TdLIKDv5CjPWdULamCXz1Wi2foh8MuWYw8XBm6Qqpsh31tSbSfwH7A6g+a/g+K
ir+uPABJE5AGleF6cbH4+3Xlkboi1WaHSfKqGynkb71yGSD6WbZ8j0tbjE8NJDadk5+AJ1S4uv4t
z3NbbclvpaKbuoH5DDU/FmN0h0DX4kFb5Gmok9jcidQstdAugAvf1YTEO4Gx5Jb2Dwrl3yiBfITU
HSjK2SohmMdI/NvCQ0uhDi+GTUqTwZp1l3bQswKtqkydWB2mc1FfGIakVCrY6aSVxzImITeeZkSb
pxdbFWVJoJU2j6Hxc2ujtZoj7/7+a/6ffkhkW3CwfyIM+Dl//Zwti8PWjYmScpoOFTPwSqc+lWPC
z8XFfU88UvbpY/hoNnmx8iH/3CL5tU8jR9CZ6UQpLH3GPW6XLowPBdblf/gJf5UK4DD4affBjeah
WnDwl/76EzLYRouJlD0APeKPD/966QAV5kBIG2ZUF84NobbE+ogxdJHuOthz1SovfkWYmwza5eoB
U3NB+SDbisdFzRZPStzOxnIqs9aaEiTHveP9gzTO+nVxff3JWehiyER3BSwII+qvP3mTi1X6aVsE
MBB5eq1ikd67TNpmjLSFF/tr2fJ9h5OW2sU5Mc3ECDgu0/ySLE6dnnBhJGIvZROzxzLTTG5ZgSk2
0ELZayDgISHYuG6DmASkYjP1i/kiROx0AbwJB+aiygt7SzrJOIcQgghVdsfW22lejUGg4xX4QceU
P8CeY9aatexMcDl62tcGwNB0P6nUeQK4JuCp9n1T/8Pb8TNB/c/rQDbc6CM9gH3oItCC/PaCrywm
SpelDiLQdE4vWubR2gx9tsabjJqpJjOrtq2z6noaqi7LTNTpvpMUR6FX/H+bpu2W6b/Kdn7FihZb
ubAByTtukZ90Z/HsbYm9XwvY7JpkEBcDqxuvTPhPzRlsLBUSgJ8p9Loh98gILEl4Z+qSvzHg15en
v3+Gfz1MXfQ8qArQ6V8fBlACv6v90slYYHCS1FZ6U3WtoAFKZ7M8AGZpjk7WMQ/Qa4dagsi+aNF8
cC1//wP8JTyTqaqNqEjoxEbhXvi5nP2ThmJNEb5WuWKenGYKoF5i2BSRq8dM4V8rHT5m1z6g30zf
MjDXcyDT7nqyGon5XWCgrYDjiMwOTYaz8caUzCq3pTUN79U1tONqfIgP2jjFbSR8394hVpNkn9Ls
ZiiBV60cEdvGWoT6z/mnqNyf8rr/8yjBftMteLHoNoElXuWU5q/vmUgdJC5O/0Fn0p6ZtFRyYw6S
n54JgX+mixxiHOSudYwJMPyK3Jxxout2RRyhN42taPKr3sDJ5fi3C5NRpOp5/mjOc7+wUzLEoz8s
+ckZKs4U5EMVToTKrMiB0ifjnM2eu2EkzNjcW6y8CJuqGhpmeUJFWEa6B5tw0n/Esf1uGuZPjFTB
QaDHnx4Y5W8ni9RqV+JW++it614N2T0HoFtfed8jqoRrErDXjluesfosSZfMdoixQUGqjramby1Q
kX//fP223L9+BWhRMGbiG0bx/xdHL9FrGUXEcj1Iuc4P9dBoj3nuV26QDAacydlyluexHQ02ub2M
swgqmxffAPPJMqZNvRqCiUU1pHC8pj9wd+R9lJcErrhWYRnboSnKH10mWFWKpi3Pw1i18lGfvJn+
6rrg5KBpvpiNEk9iYF4fLLrO9O7n39VG0TCs10cNIClugTFMNK+QWxVrPCL4VpJAHxXtm1A1yFaB
2A/NemkoULessZNNjE4t25U1QTFUlRXTOklRnvJLTvayKTlF+je/qvnF5M8NpFnaVrKv3KHdWxi+
tx5rfxpJEcP2qD06WtaccU0QUy7bOqzc0rcP1UKIeDBoZnFDsK3xrPyFibCo6X2QcUFgCDAgnaXe
OLBiTAhhkdWXlK9CguMKGj5dLVgMvAW7n1/svyUXeqpL/ve7AugX5dD/VVH0/6BOiL3Pnx7uv+iE
iIT8j6evUyb/rC36+d/8Sytk2X9wmF75KQSdXPlkHPb/0gpZ1h94tOAOoB9iz4u28r+lQqb5B/4s
SMw6KpjrCUWp/19SIeMPfh3+IQQHyhvwSP+WVOj3k4E9G34AghtRHfEr/u5mtD3cx4hjYE/6ozK+
xfw7E7vkwu9+xI2VYn/PU79zEyYeRY+WWCT2fBVWjDn4x40irjXZ5mUnxMO//yD9f6cou0Ze/a//
Em799UkZuiKrvv7H9quq//yw8PHzlz+FZeYfWJhxU//MheTuvToi/1NYJv64HpcoywAH+FBqror6
/xSWGeIPXEa4A3AGuN6VDfHfT4v/x7V8cHlcoC3q1E7/3tOCoJu78U93J84DqjDOaxT71yvld4Cj
JKMZBam5cSeERkY/tuvFKn3rs9dITBoJr2UxUyHLqnxnV46F+aWCJElvvdeIUyGAZPahtSxGlMZ9
5Ls5CWVaStCPh9DUaNjarjF9QSKLqDMXe+ssPoN4ie2rXjBJ9jHMml5hqqrsZ7jQx2VqsQJS60bS
c9v9gLXwVKv8MdXWHaMGskDiJL5lMAz77UrU7RRLvjg5N+z/Is9opttrICupIRpyWQ1iZDB0/UNX
u0nYLPE9muPXuBrDnKugb0k3TuNp6xhx8upn8dVXV90sRuqEFIN6OK2O+QaBMd01rG83Zmtn4aos
EsOcllWRrp7LMRe3U29aB3ldSrlO+aOUrh/F7aTudCdffwgteze9RYYQ6iXZ40V+wHZIZcBvepv7
g32qvKm4J2/FOLAQAWvnq/E5c8uaAEwWiUcRJzp6OGYEDzZ+Q7RK4r7JpnBpnHefdNwPxn5uH9AM
lVNYGQ0rWjZCSdgqO77xTDTl/K72em771Tqjra3qaEqYfkI08n60qSGiNLWGIhK9y9rZb8rkCyte
kzH5bKq7pDDdV/jvLLkQny13dSvLi8VbwcAXdhw0ftc6KIFn/06tM3OCzv3h9zKDs8RHOLJlnJbD
Inx3h4TXATelehKPdk7iJpNFGp/nMH8fSb60qsnZWAOCihDYkv9m5rY3f1MqgaykWv22KS1FBB2Z
I8YTIlz9wlboHqexHSEazNqNg7Khx1bCXdgnM4pmGkamZGsX4S+pegyDc3mcTencMrKTYVpkaN/o
NW7jrrnQuZUpU6RqvkjPsggjLpfjmrgv7lSZxTFjp7JjUb8f62ue7xov2wQNRkkRWTu6zqh3zV6z
GBvkWlcMCS3EHrrYtauwwth0D54fr7dL56THZTWjhH/FSu4b3Sa/eqgu8WTfoP25yQs3oDYJ8n55
c9v8nKxAfLzsVA2mF1L0RkmaoNgko4LuiJR4bc+yJSQAO0ANtGGgJSBPifYM/vDWGt2dLEf2o3E4
l0zP6DeEbkrGqSSOFON8QazNhvHQWw9j/diKbteMy4ZKv2A2PC8Ln6f+xkpePaAiuo1JuQS3seM4
QvtnpXBKzdOVt6gv8TmxSMas5RygRaYdZahRlWPkr96e5Ih4LxEKrh2B24nmnzyYpwe+qu0o55Ns
CO3GUbPDOGJshnkxNoTHHPIsVcfRFuudSPl9UyTs+DATN2pd2Tzy2twY+R0huPR171nhPac6Udyr
2C1etmkH/2CVa+CvFQaP/JYFH5oLqr5uPYGbCNPsh82p4sKpPCgrm5+nDq8nS4igzCFG1+hgXeYa
ceo+u9Som0KVgnNOvceM527SfCEgpMh+1FLeSaQ9KDxdbzPo7VvTTh8ISmNy6KV7AP53IkU+HGZ5
qVr1VVI9Gtq87nvL+LZUxZyc5RpbkKDUsFtycrDv64L8Pea0dsb6sd6gE9rRhV47VrO59HOPTarO
kgMc2s7a5k2shflYpCeFBZr1iMy75DnxRysA2rNNgEH0KQk/+hItSj4mRfqZafq3auGjMphl3pfr
hIeoiJp4XKPKsUGcuIP2gKhGfVhr96BrevxA94eAKzG1S56ONdx1Coo2GHV/PF+ZWKHZaN1+amrX
CdxBHpKkMV7QT1/pz6p+0+oKu4HN+FmrVv+hynOVBYWxfi06WjLbyrYM4kAg9OYadY0yArR3FP8g
NhxTf0xjkltF5r1JjWXMLPP5MPnjQNYZ6dtZnh1RTfhHLyGBxjbz5iY2Fy9IKYrzxtsQT/JkyOlO
tlBp+obZydrLmzau8lsS5Dn702d34c0gkuC1hf1EOEZWWxuRJo/ulT3m1vqnlzl7WNrHStX7kc2W
0WfcKpYzn5LrkkQrWpRF5tkrhu/lnKlNrGCeF3Vx3xnGd1JtyZZLBi4fI4Pha2ibyTWjxikiv1vg
ls2FAUjFbiLPzecoTlzSnNPrNnchbl1aKI2twZw2aVyhNl2b77GhF1va2uOs+/nHOEmPfq768Lv6
OLGd3jJB3JTC3jRXnU+lIyWKy8tSZrdti3U5Z6kMWDCNYOvjggeVzaC6sl+M+WVdvyhhba7DNfQH
b5jBg+tDp9z61R+nG8nmO+jtHAX5vBfaF7LndlaBIcox11fXK3a59sXp1H5op7Nrz0/I0lEjdm0V
8pQgxpgDaEi7Qa/uOzlu7Xo+gK3ldcAybLvjXdI3tyD0TllDrA5aO4C2KOkyT53NVUc6yXKsAmJW
ybPf2s8oFd5iWzuO43AseIhBBAdJn58qytahIv3GSpAsdCkqleZgLzhf3fPqDq9kLR7ZVj9pcCTA
DmgX168+1/GxVW66NcYYplEDGHdc7B9OLGjKxC42v9pDEXq5ZkAkoAFEEMlo521RP0pX7scyOTs9
x0xXcRLr+aWWAPDjDsuOl93lABDYdt8x2rYR8kmkA4vOa05kpQtHyPPSc2qd0KLmUSm/t3p2SBoR
mfSWOXMCNLXwD+xp68/vmedtLL72gOGNFS2mcfbjcdeWmnbwdHWQXhFozJRyg6SHXCJMeU3n5GQt
r8uU7hh1becZvCvNYpDrU3PUTQz1WTI+jC3hRut8P5KutFl9Utxi/4OXNkyVtYslLh7djZeDQI6y
ySbtw2maA3rcLR/YhkcDkkB6qEuie1dvV3VLlI9YhZwnoXVfu1TfWbkWrhwbiZ61vIDdJdaHQK/6
B7MDCmEhptfawzLmGxrfTWxDySBeb1NjzDfz4uwptwpWWX4p1KcnnctcqTfTWLZDu+ztQmwRjYdr
SjK9rOpQl7upz0nJGr0Q/XO5sdPO33XS4uvVndAvYPoIVKeNfePayFd0CAKEndwP7vBcT5YWltOX
tRxQ7cl6b42le5qVlvMH9ZdjX37wVR4Kk8+kLsN5KM+8WsGs8nAs7KOjYpJ0xuICSxmz++TeO1gz
EOFMeWQN4ty4zH3XzI1Uaj4kDTBmzVQPCOBZ1453Wsq1OBuhSKcDsRF64OsqNCe1M2YROhPDEEs9
zpYpwrqfKt4JbBmqaofQtudxvyr7zffH6mmEoIlMXfknX+Pxc0ZYiPWsiafFyt6M+slf5wtS1se6
nkMxmttB6++J1zrhE75xUbSyeKTitH0C0dSxRyDuJO293ZkPXjbuSX97n3TvrkcLqvk35qSF6arv
TIjSA5+9tBUKUu8JhPq4XfX+43qgb8G1ch/U404Kv9x0/XNbmQcdNse1Nt0WaBbY/HvPfoqECJIk
C9PQHfutu7zaeRrA8pTbKhPDTnlHWV+jqbM9gHNU7yj0okUIHvXGC0VeRppvfk+6bxUU0x2lOoAP
xq9RaQ4vuAu+GIv3bso5PgpXRqyZOAIMzgszf7WqKsp858C+je+t4M7gXBjXyt9AE+DmyAoim9z4
ay9GpPnycs2zozrZuFW2sUoVxda0VQXY6fJcWvHFTi5x9l7VFCQ2ynS1G1EdC9V+UaPJzYy7APef
1ujvViLBgeT0PMyCkjUq9DoStRdAytCCVu9QynjsRc2CuHH5tXWsHaqNyMv4QoT2BIHrUGXNpnGy
Hf3nfmZjm5g+D8/UbMrG3FUES+8yBBCALqJWCicqajfe9WQvtXb84Lbveektm8qr3O1qP1heaUWi
ZfU/Fd42dtmiksE3ZsI45OjzNq57Q4O3jQkmzfC+QZcqXtqxD7PFBfzgX8RC5owmv/kGIBLjq3Jt
VqvuNyP5LnXS4Zy0NYI2Pw7GK1q1r6Igfa2ynrKuSLfl6nJrY1kmEqOisFQtnghcn2lsIArGgrdB
AJIjYp7M5br/GkBt4sBou+6xA9b6giw2v/69ZDmruRHbnsjuqHP6+oCgigtToaI1beortifrNe39
ZNnFN01YbxPnc5AksREk2vWRxPCjkuzOXKxv5exm4Zy1j8bsbut6Wo/+pF7NFi0RI+vXXC8+8utd
igNA00o2etOuW7N7sfR6ZDbZhYCkD9Ui6iHjD7G6E4jCDfMYy4s9sa4lKHH2zqZjXqSNMEUWGhCD
2g10vcZ9Y0ekqdwkXKV3uU+7Z6K8OFdjm18av/P3ixIm1ans/CwaZT74qGMY0VzodLUtMRDWAXaq
eJS9qba+V6VvPUuQ91hbiTdnZr3JWIDcOJKyvsf4/64lALGncdQiFljeeVw1fw8mra43htmMiB1j
wJK9XLUbxliS9Gdt0A24+1lJ4FG52j9Gtm5jQOjDdClya7hFpo/+TKyexwtVt84aJGoAHZcQ2ZGF
JOFMNXJqszFugErrU7urCm2ofaTk8wDbuS8ScBV66XQbT4wIzLRm0c6xk2Q7njR04NVV/Jnl1B24
H8a7ZhqLMiBDyyVnK84ufmYh13RJJ++7gVwMNVYVANbUOHom8coowvDOBd1aZH3Q1LYR8mEZSItG
N6mjkfEHIw4Ki1cQBj6KhcKkFbUlar/V8kZFIYdkbyNXlmnQg6sZBVBiL0tIWLaznQqKjcng8KZI
7fcOyUn2xW0baQYoTLPDSpqwB05zSfZLB6rCZ4XJrJWbQFmOVlGS1SQp6Ay+r6glOweGNNfuBbyP
tskcH6Wg5B/uB6rfYGR/fB6SlT/8gE34nhGSXLwI+MqU33qGJpxtV6h1fRI2UanhMguNDtJHP7v4
RnYoW9q10Nbi5aWtsOAQqsS7hJTmWnYmS+DAZlYnQs65wFy8TC2cSd/VjO8e17J+6N06RwxYu6Ir
rD20Jb1lVm60RnPWRqtKkOrjkJ8PceVX8gZDF9nafmeAh9Tz1SAhq3XZEV/k0rfTQa6uMz/mg5DG
Jw1c6n5mFVIaCHeVDcErdua3krTFm7631z2gODLG4nmecDx7GfSB2jEekHh0MUnJg3GKYYVwMmVz
u+yqPpfxTvSI3wKEaAwqWk4TzjMQb+ccYzgiSMSIMFTnGYFkzd+iJPATLBs5XowSlVOuzo4iXSrw
C23tNmNRiG815lAIQT0xwcd4BtZOmNMSHzphpey+2hmJHymM1Hqot3MjqAfdvW1mj/wpEkq0B0dJ
6xP5+vCNHB/zfsHp/omc3kHVXSB46pp0N1eLOjb6WH9pULpnAZnQJjFs+qLj4vFjuAqlXLD8sYnr
d5W5tg9pljfHMY+T+zyO0ap47epkgTMnHbtwlJMVisyNaFNUTTJXp3GW+HSVjvtTn0ASpRwDY+CQ
JoH6LDE+ESX5BzEW/mPTC++hzbz6bPaDuGehKejdqglmlmoGIgJK4b9C8RL3bTWZ17Y7L6aNFKrD
0diqhcHGki9Hpyyb67d/DYZqMuHf0T+Jzazl+UEZSRm0qQvdSsSFa29nKAevQK37HzriRITV+Fk2
GRE7jxVY5tsq67RtWyzmqbQT+gXjJtNTpl4u0cNBaTQgCNeFk27udMJmhUzMx4Lj8g3HdXPMjTp5
jPuOesSelM8oCy/CAchLfykz039Tw8LtjTcz98MlnpOvFftBxHH0xjlqp++FK9Fw9KNRvuTFIhgz
JpqFtSetL4BSu08CSm55jq5r8ib/oeUM3DfzBIkLWKPiiuFzdraOhzBL6gxJAbPR6eZJMzzkbck+
zFKJ/cWqVcxeiawY76ZvPOcVrRHVTOKqABPDaDD6wUW1WW0ThTLZdswtWjGvzPxQaDwzc52WwJz0
cW/4XYKKwKZItm8tB2mmIS171+gW9kRrANk4zErtGcNZBzEn4q4zPHSehJIfrPU97R6mLsk3MREf
N0w+FwSZSLCt7IibtjxaEDa2mdvXIhgQZl63o9mnUayUODPwiiMpHMldknj242RVNAj2qvA1Zupp
1lMaX0bQapsMYj7LIbFpW5sHcsKWiyFaCAW95Z3ESH/F593fW5wwlB1dFU3zk1UwITAZMeyl35qB
3dca4A+hAqdjJMl3oc/IDA3mLx7CLmnl8aa1WDljokVrI2Imqv1lmNKzLrlORb7jtZKh3hVv7SIe
O51KGFHj7J/mMvmobJwv0kY5Ti6uYknvL3ssxRQVpK8gT4j0eB1uWC2zPMzgfzV2bfJwYl7yXAbO
Rt2NZ7ue4qPdLYLmp7A+nLLXXhHOp+VWryfnpZCcTpYRjeZdjKnqzVH5afHa7tu8lum5XGbrx0Th
kANu0sdT25jFm6yX5VPalvxi2P3/Zu9MlhtH2iz7Lr1HGuZhSwIkOEgUNUsbmKSIwDy6Aw7g6fsw
q//qykW1VS3LrLcZGQpJBHy4373n2sdk0UKo9kM0gLhnppos3hBPmU/IT1Yalti6K5t5z/NZZ4cJ
cPF75TXFL4IC2YVIkfUDwaQvWJS1PMJ8Wr3ormV8uG3Q3VtCBykIXkb7SofeG0NPmw9ZVo7PBEAb
gHVaMF0WM12vypPM+31dut/FYJdHYBe0P67GfnRwH+qz7f7qaMg6Z5yQjEiZ5fQ10F0Er0r2F6up
6tjvHX2frwB5BPbefaPpG81qrvOMPjQmJ1wT6wZDt7klrZu9L0Nt7Al2msC1QIPW7SVlC6QdIgfC
GzDFgkYTHPTE2gkW0x6o24aNnDrq4PZKzrncZWt/N6laoD33VGBO6QlZi8whvdOE4g1jO6VovMAz
3Fe10qfYWHFnatkv6YFyw79NQjsvqSAcZUw4yw7LlS6IWfPOXoBiz+j6qQZKuW2lmGIBnIGzQsbG
PkUepZJUCSUv9BAVeyhrxbk1CCTNnXRpzVzWB0+0H3M+/KYyjupDwV3lVo9hN81xRIrfUh7ahqWR
HidZv1LeHVlJb31hlUVYygptB99xM/a49LAfHyiPQIhR7ovh8uAPU+JdxqZAadHqYYemFS0jhgfN
1+ixLMfh4nbO06TSrkR9pJ5ceMm36TcnhhGYjeRKHEn76DsUTHo/NzZWxx0wTKpcmA5J4lGRP/0q
HMXlIjDjrhGQZeR0TVKXUvCG38tU1V40+tPbnJaEBlLnHtGmeOX4We5bZ5oilvd9kmNPn8kJ8WWW
R98qQuZCu7TK2t0EVjSyjRYDsDVRAeC7xiFA7I0X+hA+FlCUHK0HxApCDg+V8+747V6MwzFF2o2W
2+WG+fjVKAO5A197GhfG83KdrRVf97oSzpDeFoJmGpYV7XUkuy/W4CIT58bGKHmXiBqzvTWhi1Dn
qx9/xS9FkceO63V3wLRGAgfdUHml8VhlMiLiWEcmofJIM/qIacwnPdX0zZS45bE6vJEo3eh90O9w
dzJLsx31oPkDjwfnsJudvNzq9AZslTEfxCzjykZ7LLJ8uCrFE1NW8z0jBcla5wJ4pKDzTJqlewoS
/S4IhEGYp34WxnI20/nXPHvHvutP0O3PJEJeg7+lPiWfOMFTm0BR37UzvPlXinBnFtlwLyZf+yzy
0ru4elmhUQxjzLo7RhgNqpNfNwWHD34YBQr06prltxy9nmRUiklWJ4kBhQzfWfl3ruK+HrIXGxGf
CGmNfm9ysh8Pnm5tV1FeGRHGte/FdD5DOPBndifF8cuq41IMEUTBS0PXdzcX7wRDvOvSj1uL/Pq1
EL3z1c6T/wiWrlqZNPHYzqVenQKZcqyYTft55iawraqJAOFqbwa3bXb0wiO4MWXZT0REzgo3kImI
t510dU/4eHwNiDFcEk3sHFOSAW2IuyzSnwFszIBvJvrDwTx89T1jxS31FOadIuU0Uzqc4BvD8QI1
R1b657L2Rkwf+cbPAxMhUO2VlZIfHa3nkaUknNN5OI5NLb/nglZ1GHMdD0XzaJH5ouf1jBMXoqrx
TbkIGGIAGIiAfKJHixSCGTyVDVObNCcwr8zDkmintLQPJv2sMmg/u0URSJlOSqslB/FBEt0jLC1W
5MSuq5DWWdiDai7RyPUfi271ruKnKYr+F3C3x24oT62VX3B+hUtBeASJ391zW8LqnunZbjKr1wXx
ccpM62Wsg+OIkNeUZKhHCheQBXkR5swUr/NSiLe51qKyZ+pCmBnMnVrMnYHl/eQN/UeRZie7LRgW
MOFet72cR2KOfRqxLwOW0NW7J7w3UbdPXGerF36ceiMcBXjSPyhc3aWNYjynXTgW6dlyjirrTgUC
0oMa9RwugXMpSIpVqsg3hUCX6WnR85pmO3Mh/Mgnc/4ehtm5TLmSNwTu6EaisOZwnsebkp73QbLV
eAUh2WqIpBuHjO+1JtbBMdifg9eUK4h2YkKuXaArNx84yJ0v/aa5VXyXLv/T7X3yaeTQtpzbBhGB
dSMHX2tVHZrNIjnCNBWWJwAJe8dUqM6JmC4gkPyQcJl+h82kXMPBYyBlV/r644H+R4Nz698cRlPm
iMUEdrQaWcAqsBin1GJ4iRj8W8eBJTgH5bJVe5ODGdlyt/iwRrrJiQ7QXbcTohg0Bogz8bZWLv/G
qPtv+YX+UzPQPyxD/9PMIKh//y8zyB1uu3b6+o8+kL//xv8xDelYgzB5UBAHsBxq079sIKb7F3h3
TLCWbtA5iWP4310gtv8XwCGKNfE/o05jcPx3F4jt/GUzGsUDwitLvxF/9C+Xyn8FLwRU/Z8uEN0x
HO5R2NWxoXgeruV/Oih7j+t0nmFwIBhIkmNKqKkTi7wWZa/dYq5Gr+3JV8G6sX2Wc8+IUAW5VStX
Xkpbr4u4zV0d9/3ItXFb+pk0Y4xS1ptM2yDiC/6yBmfcSFn0O7pJif96qR8CSHFedQMzRzt0p8Fu
k/cCE81+gfb8uCJuh15j35FtDva0cYmjLpgGDviWzU7NvCTLkyu6X+TFJ24l+typTRNIpTaGGCeD
aGu/oibkmAoz2xxfVrgM9zYpOFJKltIfiHGXTWjgCCzDgpG2D2lGafKnnbhcPo8S+/hO4ZiJ8xvK
sh2q+nlqjc+sDXzeNasQxOtTZdXAGTh9M0oK9NgY25lI6qKRt0+dFkLQulBQywHvjnDJq1xqbdib
5pI8dq1ABJ5mXIHbTPPsTZPP+cHQRjtBinFJs5Z9eimEfDHrzHzz09E+z64Ymo0KDP4QSWnD7D2o
+GlhC40WAcumHMi2Tl8V19R8M1BNEI19412ARpEq8OYEURgi+EVkdfcNOQQKiF2jVHUEmqVD0iyl
1XY6DkCWX5waIFsMYYJlPPOS+TnACXsVdiW5CzuO8aNjhA3dhQ+H6G8vjom0rW0zlGYRVYz/vM04
qvHLQcw+Z0JzmOmnDJodzAZY09iLe7+bfjLUpEOBGIgrb2g+S3IOGz8tkeqdwXO3tas5p0mWzilj
0bqwV7ojk+BkOnmqhguB2e6FY3gsR9fdSgCc40YsZY/XyHQfFxSHtEXZogUwCEuEmU9zENmWbWFb
idK8wwixELejOvUsCnxJ8zSUpBxcBFuoHzAFwEvYDfOM1E/deGIn3ph65RCAL0fCrHmwk5CaNmT0
FxJRzPxb/y1Fhw4rhr84UMkpA2zYaSofd85gh2m/3Lkl1rwcr3aE1zxUnXL2gZYw+0+wykqcHA1W
z4GDHRIjHBDBGJjUxzWBYYSy4515vEJrIGJelV4RlfCQ4DYRAdf0NQnJcn7QTGaGecvTkK3Lsu+Y
W4b9bULjBmrrGBQ1Tclah+vfF5eO6WOXFmclk2NQXlXVOBwqeuBMcgUUKBwnZNeTRwCZaeQCDjxK
U5VMBIInJ1uGPd2HPTeAykTI4qTqzNUrFjL4TCan6sCoorZD7lYa9te81gDbSNGBpXI5HnUVqVCP
H4IPeTmRSbiIJb8QjjwnLTSAdpJqB2Ftm3LPIAgAL6B6CfQmf8Gnlh+UXYTlZNwG+e556kGtNH7L
CzGY06byHLnNrPzPWqDnDb76XjvP3VXT8GIOBjz+ntOkl71jmKjuYJXzhDBkH8KBIRuTnvmadWv2
AL92OaQw7v1q0Xc5ts9vgADrPsUdl26gyeabTpMxExT91ast3sCmcV4G30B2SDuPWWafbwWv2x8n
oX35BpTAZjJOsxnXmP3VjXVOgTpAt10nmC8qlOyV27+55eVlKJ0VMzdlf5mql2VFAOAoKTpnAzpB
XhrfAsRUnqt2Ss7uotBvcKpEKcLFbNVEwUfzuk7aetVWjeJglf4eMWocq8xRMYqNu2dGw017Md0u
7lIPASav1JeVGO6pbwHBdASOTa+D3Asqtb3L1WpBuuCBf3U6d62wUFTlE+HXmTreZq7giZTWzTXK
TcDqbSMCB11ceVDMbrNK4rf64h9aHu4ISL59reEb8Kmjch1lNXSvnVYlLJQZS+0OYR44Rd0VEudL
1W9MjdMj4aLK0CPFmY1JH71qHe8GQ5rMOPx9N+IqV/G4L9yS26p1sIAJ9ytNs2S3dpUdmVnjEDhF
B6fkywSoA0OEJQsuSyQcY9S3Vc2kUSZBvdenboiqaU7Y+EY8AaVn3nd90J01fIAcpcr1MZ00+wxc
M4kCnUWu49p8bksTRs1g4/tvbc16zDMu8xvANjbiLkjcT3dZvUs/j8FOd2qiPk6ZgArmaeM1vBPl
8K6WA3Q6Vj13iC2D3Hnr5ned6z7AMGujQef/TappPZWaWV3IkKBODQllqlZLqhMqDXqXa9ehP7pm
aOLvk7uGZ5Xh33bokZ6aJNWOmS7ahyo1nJ1RLMnDKljPcqthCgSrYJRUVrjtOe+Z+BEWutBzX0UA
DrrL2PW7khG/NSkG7qSNek1jrG6m0ZJNXJL6csaA0xe7ZoRGpnM/22qGZEBepY+3MJLnOU/5nH7n
5CNosZ60mPn6sHdmQZ316kw1Fs4igEiamQ+BxaMHe/8e8/WDpQfd0UIMPMAGs59wy/8RpfFnMoz2
3GlT+7OsI91EBon9sbj3kMP2MC3c2OHJe+w1fuiNo61PzWTRmjzL7JwyJN15wjTjwC3qs2e1+kMD
1OToOxAMADY3kVmn/QVkW/egVTrfu6iNb8PvXUaUyYR4xxwyKOy73Aueg2ZpP0yjz2JX2DyPo/k6
aMgJdtuxf+UFkgBxWF6JLIlhFDMBnbv+CoEqfarWIn1dZvFnzNloTKXkdkYxvM+7st9lXGs3fT1y
x3Pdx4l6Y77kCHXZ07FOSua2geXUB7NAkWizogi7WRuOvVQ3gJsQd42TnS0m82QjiWFbWfZFo1P3
7M2OuJal6k6u0Vq8/AT/9Y7TUmMU6s5ygCX4rIbHwWtQEsmdc5VcsJawYvnnxIaNh8p6hBBZnHWd
nZwZenBw0bYOqFfVj1Am16Vy0TeJoV6whQEKoR5isNRxMgaDVy1oHrwpmbmbeJRUZ433olSguOV7
/iWrmhfDz6uNZ3lhdpONNfb1R20hKaKnUxu3etCeBtaVJ58U8WntChHl9Iy0WxpQEILV6uUfvUUR
Yohhwnb2+ZJ3J2pDQJxKjdzRQhZ+WxOpOXXGbZIph1KdeJNIKcHBq75Kh3qOsB2Cr3UI2ndD6fmd
b66+Qk/NyOtBqftSk0XLRLGI8bMWqfMImI63T87ta4396oFksL9xkaWPdAO/wIpwYovt/GRgZd5Q
l6aDTzQWhpAi43y5ZOmHcmFj4QfEglMsetj5K/tpF2jlPSSbPl79Wf3pDOq8J6PxTmVf5Hto1ktE
S0v9qyZgctQtI/uDq+p3UY9o6Mod42Gs8fcupTzrqXIfpYWM4rH0bxdhmUZokJbcLj18H+5/UCwW
exqtzer42p2kbEUL3crxnovq9oEXilVQtyqKOOyGmZnABdQI03Ii6Qw9C+ptmJM4/nyapWMdPZHd
Q2YYYtvLXH5PbN1WSwd2N5XWPS5Q/KVu5/AdEThp5Cr+8JJgzrVXxIW89zCASGK0R3eY35iCbm+d
Fr8lTjfi2Zb7yrhqOPH8dYBf5Dd8CFgNKeeFguAT5hq3DXuNQQ6nxfGlC9pqZ/v5B0SBmXk6xlV/
IviT+S/pBDzA1g8k9QBUQFbwbz4JZItu36kxbNbyXI9mz29QF8/NmD71tGkQx7xjw+PyYdpXL83D
LqnOkzddye5ulPNrXgVm1mZTrW6EjeEH17vLSE88gF0e495bv1pfu88rcQv6MqbvChLTNufKrdJR
PHq6izRbcMY2MQzZMmxqWnm6NT80YrqjLLrb+96YorOiQBJE+9UJ8W5V/SEhq/fC7SPFkqh5r5rk
/fMqrQ/1xTwCJG3CSq0GDt40ieZb8D7zluIN7mKC0S+AiITvJb7R3cKcWf1GWvO35WmM0BQzdE4+
qAlOxbeyGj8zFqPtYjAjY+GJ8tGVe9/2ttYMUkF3lh2ArWujl2Oke1l5LEXyx2A+2WdpcEi4S1Bg
Y9VP6O/JYVEGxUlBOuCzn6qjLBF+pUrQkzqV7mCTaqxrCeLjSmZ1NpMkqjz4PQ7MFNC2zFuBXMaT
QwMvMygkfgenTqkP3waQxo1RAD0psdgPcMyw3avy3I/WRPaVi8tc+6ng+IDvfJHqi9rX4g47nXVh
QX5rZD88NYWTMLczOXAtZXX0FjteV9xT/E/s6xWdTtgvmzN4L3gtgayPaYonXGdaPHjzwyj8IG6V
/VxlpsFzHcRD4IUtSS68SYcaCyPFOgXMtTJ4lawqAWnrszFgjK/tCc/Iwi98SNMxAoBpHQYLILpa
NZbRdizwimk0FAfNt9a7kt+yRtf93PhnBOjk4vvLh+9mdayzSHuJCrPBitj5tSy7cxY8mrmwgKPV
jrdVs9XuE9vdri44UehU626w9T6eOfmHgxkMcbV0L7YFibruNRUHN9dikMGF1MrqM0jvcl/CGe5c
5fMvTdOpKRcF0wIvGYWbkian5JGtftotNO4Yii8ssIssZhIHKR+JMYEI9LSoH1s+0ubF6ZnDI2la
HFX6mFyjHelqpFQASo/L/2ca9b4iOo25wXqtCqbrslDlIe3VeNJGqbh40s5E5Tp7IwcNb8C3bYjj
7BU7upqyyFuLZpdShLepg+oZdDIAMk77SZ3Ew8QMz04ko4amkREdw8ecuVeoKZ/pIBWIYc9wYadp
Y7ZfC9S22eabZ+U/mGZGZgFHLpVqDjJe7sRrg5FpLpj5mEbzQIgPaPg6om/Xso0RRJMY1oJk/QZP
YC4tx06PI/OKA6lZDsVcwhIqcrnNteLXnFkPgvyycIuH1NGLWOEbRBaX7wPgIFxo1mfPz0Z5eumG
itXhHNSXcfqtuLKiTDi4eOm1CQo97I2EPbh7pzkCgEv9WRZdG69mGysM0ppJql9v3F+trD81qrj4
K1yIzXqk6YhIUMtVoqQAd3Hu1Bjc50ylrdn/TlJ8SIsQMOkc9ySBzAO5ne8Us/NtkBkzCGeMqRxP
uHgP68HqeCu1rhi27OtBmGXMagsDUt9U4SDRTdhmSwChThtHaFApGrLtMGBg86DoYjTNkOttfcp0
6CmjI6/SrZiGyOneWOWHZy75NujV05xgomILm7hcMqkNAGc2eq8YhGPOdib/yqcjdvwW0psZJhqz
MiVhtB5W14lKO7Bjz5ASGWGARNpntEH4mRFnbYtdE4gml1l3eueNuM9TEJLzGEvTm/GnBSsHS3Cg
HcdVVBvZR8mE753x3amSr35QglyZhHowka9Y8dYhZIp1qhJKQ0ETg7frl/WAOwwDoFm3J4gsQahl
GocaQYcyF8wyoKRBc67YZcNGF0ej7+mRKqD4zFr/APTsUnfqklYjlz92T+ySyAG12iaJp4550qeh
p+a/FbsTzjHeAKRuaCscUwLceJZ5R2zL3rhONoaEt7XNuvS4xDLDjzIwaHHf50E4LPPyaDjJpRrY
ipcgzsCufVNdxsioX7AkIfnEmlb8kS0tlUWvF8ceJiqo2BVxQuOnIZaLHJeS6y1XJKCq+ZkyxRWj
4HeVS1s7GpruHm8RH7QV7cfA8YPTgRIzOuqxqnfYL/LWrAnhLOYWKri1yVxDRIXFpHHM5XyhEyQI
A3XDHnkO1rm6u91ErSf+zavvjzvs/vLOW1fGL+A5o0Rj9F3PRbe1DPPZg+ypKvbt1vlJerF3Cnhu
3MRjJvOPVKsjOerV45BJ62RWxJnq9Oq3DU1hdQ1qbdilTvpquvovvaYvCL6eFQ4rTcDVNMHH6TAw
WLgBuL657h4jWNiKN7pJ7F1mFk+z24mQzrCH3l++K7/7TcVcs00kybosM2/8WFyWBjA9Ayp5b4KJ
m9d7KIrn1KCWQ2+OmAS+/JqdYF3UtF/SeYqyucDzkI11WJLc29UNa4LJpZdUjEGJGhZ+29QeRAaJ
YjE1nvQCRUaRIe4efJt+soJVioA7nfbOuPyZiEVtUzvFUVerr6VKTq43m5B4btmUAGLQ2HMsMudk
JSC9eCE0lyXOCTfuxin9qqxqp5jc48fsj8Ng7QkIldvJnszHORHedmQTh6edXiHDsyv62sfkV5+u
GzwgO9sMQKo8nNJxV1NGsfgpFXUZjVeFvGpyekV0wPjQdQMVcnm9sV1G7Z6b4L5fFnahtUz20Bsv
csJ05L1RvvZnwGzB/d+qwG7WDwB6qU4FcfRgBq62swwAfJl988IQ5UIDxrS+iD2Zr3rnijQgu2hw
geBOmQ0kGrUBuKG8GytmTEbZ/55N+ZoOYjcX5tdSl/heEp+7EH6djZN7AAldhDtkri2bdB+KigLO
afEvVT5/Wk7wPS7cNufReywDXLqT13k8oEBqVTqRaws4N1YAC4hvkEFq8Fkv+IU2fuEwDNTm7WoM
jz6sqk2GWzBqLR5v7IhP4C1B6TGvjZbFHTeaLJgh6gxSZwPZN7EwrwwJxF636l80pX+WdnFLp+TW
c2V1r9zJgrAbXQazZXHft7CvVvtTyubHa+YwNaA2uxYcK2PJyagjt2w7j3jZZHm/PN1TG1929cbI
it2g6ou7wDCdUzcPEaRzwPnNVeMvItqaCYGUep/wNDfYf+CBLXBN+efoLCkWTHzzbSy4GBG5Q4eD
eKmT99II25H42ghwo7u+137ZCW5aM3dq3APzSMyg4cdqC0HwBbEkM+VbaUKUTC2u3dx8zK7/Y0Pu
Zq1r4cHAYdnWlDdCO9biEaGUyyLLXWCGdopRYvVxhnRBYNEiCNtNFAvOnCUg1dZpfzx6drW+/O13
M9uE8UC65zB441cKdJJWIes198x2a1vZhajXBgh2PM40DQleudXo560umWsyQdQvZdsmsePr/Lem
0HeEeTDHk/DaZWSMowCBausUrbOF5KG23lw+IklsRsl6Y4MKJWH4mo3DiSvWN3dntc/18zRPe9Le
D3lqv8wA2k/TlN7U4eQ4c3AW1e/FyH+MrsBzOb2PDM+N/gtL3BusqU/Q9u5rLYcWVMYK71VnjwFI
BUM7g1bO4rPNlrHcl/qCw5yS95DgRgwdfj9L95WI+reUxmtZiCxmfBTy2/LjVWObb3/7nJ9A4TO+
qIiRDcunHASVi5QdcVHEyTsTe9D61d+gYZWhpFR8y7Mfkg48Crf76djywsAs56PP0GpfGnDW7V5h
wEgCJ3YNdcEH130VN023r4frgkvaGapnX1lXv9PeHTLXm46wXWTqkjlExzHHcdZf0Cj7u2TS+BzG
T79tyU9O1EXpftJuPRqwooyqDD7ABXbg6gOZ1uzhhHp+mqvgZIO2pPvG2Obe+tGumtqYbRZgl2UP
rL26ZJnT+t/eqmaYq1QSDq5zge1BRWlSXudRMnqxcZuM6TOAuYd6tB/mIn3ggDcDkte3jk/hR1M7
F9niWmkc8DVC72w2GYi0TLFvTiocCtotZRfknMEcZVwnMrv84/BzVVaEYy5CB5MND1ewsLMEJXkf
rDGzS5hG90XwmKFGIGOr9tLqPZNOkvH/fy78vwwL+Mp/Dgk4LUO6rEJ+/aN75u+/9G+jYV//ywSd
QgLfuIX+fZvZq/q7e8YN/jJdDp8QxCwmvd6NkfZ/q2doQ8K8zd/51x+J9u/qGSugsMZEJ6OrxqHF
zTL+O7Nhiy/4j9nwjV1A7TyEHf49xtO+zoT6P9Yv0SZQdkwIs1gwops3HnTxKE8qHFuczmOLwx3X
r8rW7meGRnDNB3WgJ5SelLbXYrU03UkNU/Wrwv1ygQOdP0BDe3IzA291x+QwYiZsILKZytpM7ijv
Co63f/qZwDzoXeM21ars3xMognqDWKztRoirz2WzeIgDIpvSbT33w76erVdOUR0BqC7JH7gZU98u
nJxJAiKg/Z6CnP8x+kA7FpM/dJtc2GXPF2Tq2dSGsRGuQ15iYheu2xTPufB3Y1XdcwKlLKGVjvnW
5YX92wD0uBcqwwDOif1ggvk89BjbK/Z1vYhW4bnXOuO1gmBLKqX2COXlkzg4ue6/+676M8EEwkY6
UQKus0rKkNEJ/bfjyMzZ8ZrqqLcWgTI2hR9R1+7tDHTrdGH3yMjNBPZi5pD3m9iW8jsfWEDS6paI
E/SsDlaRQwECxczFcTfehFoLM7ZfcSjMGUsVqfsmtR/R18gFhOR7pxo/tSogTDymLn6VGuyoSj+F
Vjr3+XpH5D0d3N9KSpTlwniEDv7ZQcjqQEUhuHE3cvEpuqBdgfwwiDQbpnkzUXVOjzSBOXgFV2/4
VkFHUAO/coAMSsNc9UGfprdZB1/b+1l+53TWEDmknsumPjEql09e2S+vthypZXDwS7NipmtMyTy/
RYV7fYkrt4T57JMDdlP72DTpLyT0cGKIuy3HxEG3+AToGmVLiZPX1859IVMEKNVtsnaFZOX/pqmB
4cdwBSjaArB2vsaOAFiPu8EVgbPR69reWgCDsTYtcamyd9gJr5njIlH32m1mkdV+nOhW5BJbwkFV
04vmCnK0xILHWGfiHSkXjWgevHXZlmth/nQ0m2bo2qy+kMl4BDjFutq2VCS9TDEegiAPb6wyBsoS
JboayCVS6BQVZsUDYUM33VPt7j8LvcqjdTK5cdrl48qReGeIiV8YWNufKtPRkRQlMFQRaadgMMed
5uBlYtfJiZ0642PucojFreRH8BenXaHJzuR0jxzVWNz0B/vJVebybjnOvJ9JdOSEJh3Om4TB3P7A
FiLvfZNXbBV18kriqn6TziPj4GTvgfLdp5UbPE0UNG+AuXoQtPx8eOj4k6grVX8gi2WhB9Q+HkGN
kezqcuW4nXRsHYOWURvVTrqwg4fCMP4gL6Xk0RJC9h7ESV+kFx39gFBk1gEryYVA7i2AKfTd0eTC
iDszsL40okmh1iFKm8aZrEeDdFI/qtSoUAGD5ZCI3r0L9CTdOQiJFQZNTlPDHTwtJruF1F+aYSQS
XxPdv5VNF5WzhS7RbwC5hCZaHvbg+0FfmHdPXnwb3vdBel8uWspbAl+DbE5AZv1SNfUf4j90B6U9
Zd88VQgRkiOmeimWWd92fciSsxz4TlFPgvYtvx2Rc7+4VEX/kVr8OPUwHYXKn4yRX2Q6mUSEJxJt
8zFjotqMTVRV59VLrrMqSNbMRzF6kZVmrwtjUEZITJSImqArZZ8M4IKtykho1VX3mhdTSBPOUbrN
by3r8TZnuQsRfV5XxL9+n1cszoRb+a71D9ft01Mx5pACqV6aFAHl1JPa1hgg2eoktWgFOE9cM04a
rXOhtH0KplAY19EKgeKLLW8rTzzOzCmt7+QKWJkLK3fPbutxGdpTaBEqcOahvlYcm/wmrjHb0uNz
Q7HPGYrmsyZFjreGaFxj5kdrWN87HZG7kSVt9TWeGLE473o+vrlNSWbhNtOBDs0HVrH6URKo2WUO
BZZkWj2Kj7IXH4tGCE6wtiBipfeFb5LDWNDIrNwWsVLpo1XDGx7tob+sXnqiKxFQClCCFNrnc5eL
N6yk3Zkw1HXWgR3cFsSE1KpE6dT9haC+R2p4ijB13WkFeX7cK00duJdi6hzKILnb204KZWxZdnha
inuGMPJYQ30YgpLgqsp55/CxgOXAGtLJz8Wsqw3nyz8Y3q3PWTPcjd46B7cH/K+L6T0w4NcUpfPp
17gGtIRi9LHR3zsXW5XQLrNbLzzAWffo4KAPmqMr/4hgFq+8HSyEgJTvZ64pIYBdKNyFOHjCSfeO
UPtUxwxJnPOenO/DuiBD1V3y0gbWixdAs8GTMIfM+0VYTJb3lujqhLkX3nOevmVKO7lzE+E7xAO+
gGNI+nE6lsj8O9EhMIo2d17qYbYfLGnXD+tgMFJANwRFLCJbLjtMo+AbSvne60l5y31Ie0+DGIEG
uKNYkW4f3l0K1Q/ij1q2kOu50qUrGmxbInn3nhHnZSb3lfABLnKdvQH8Nyiq45YEUkmvg7f3u+6t
Ckx1poT00aIThXG0RUJayL1Y2u+y6z+5EYb9hDYPUhivcQZ5O0uH+5tVxzKty4IZjIqaatmR7d0X
HqQaiNJ/ZOkfrHbBmdAtyNDuZPNv+WHhjjioEuzCSWlc+56W9MbAZNcX/UtnFLGRUmuGluzdtdyn
n1y8TLv2xmvJhmpkQAkCw2C13brc3rW5IVyu982Z6B3RVvx11C+5TbzOekedRE8hSzZGLqgemSqJ
7OHFJrDZdjWXqJtGmmtEsbOUzdXOzyOXcXSIwyO4lG4atrXakVmbjjgLMDvgaGAwSQQAPd7UNDeq
lLNbmfNpw/8m6UyWY0W2JfpDFzOCnmn2rVKp/miCHTWHHoImCODr36Le4N5BmVWZlCKD2L7dl9PX
VOiE60BDnCkfnAmhK9qPbbXLQbJjzoa86vTmu3RZYwiLlgxyzxihxA4EOvU3AQweJ32JFGZtrnBX
AiZ8hLFq1rbjBpQ7MO7jppLbAdZDw1m97uaoP1Szse4JTK09s7+nNFSselmRYm0K2L4tUPOKOjkK
2rY1GzBcZVuVcX/ww+hY5LQM2R2ncdHQjh5RHchE+wxr9wLM3Sf6Ix4svGMrUTXhhXoSrlm5+V4L
cLLViPTbCrM4aHuq0F3N6Rp73JqU/5CSN8T3fQiIkR3ZWRW0Z0Amkf7wElW8skpdfmJwgZkElHBV
Dgl5AYsNBRyo2E0TpmMfp7OVxOZRwkCheSsINziFxXscNy0egfaN78xBCBiVJa4r0ersNzPdfpcm
iEyuA3/LmxbvV2p9Kb+un+akuXeCj83JNatFblg4TimcAWjl+xRjGM9cSDUykAJnQ1mOA6i4ipN/
taHEHY8Mb7KhuvasGulQQ4yB6R3J7r9rD1Njb7D3w1u4E2Mw7HQ1Ho2k/PVm1SOxhyQ1WZT3VnCO
XLA6I/PCzg7H5K/GiIo+6NE1R39FhM/cGw7eUlmIx2D+7CwAUm4ykmeP7f6c9uZ0MWYubL3msZqD
SryGjfdNdROiqEsXzizgLCAlYmVvzZFHhIjzs0k7LqMvLo0bi+M/blOOGqWJVh/2Cz6iHPaQwMnl
Y0qP1CHz5j0XsGMvmmffny5wpg1KArPmuUwd4jsicH9UlsDNrd3qgi6PfBfDw2Z5T7hZxgtSvZsP
LvgOvESN9dtnZSRRywEruF59mgbxrwvsbzHXoMllfCYDvokimgFQYx5rWUhgAJ2/B71WHwrqdjRv
jcSxH1nsYaI1g/XclM6BlPYbZMoAeLlHsKhje86HTeTNsb6SrmTDNs5XLol7nzu1j4lpHU8pZsXc
O5Ot+s+FQRKjQB/ETTKQ938gIsdxU9q/SUslMvWkh9FJWzI2hvNoKBeqzuMQQq83kF22eM4zrFE9
C5KE598lp4NYqPi4r25o8j/5GZh/w5Sdvq9+RCTFY6GwNRHdfCNX+9UG2VMX2w+iQVA2fDE+kjOu
VqFn8fKihIKEDeF9RG1E8CmG4Y+TZzxPwtUnm1vM4xyoGaWEZKboiRC4MYVomc/dXvo1u8ugNEn5
iV2jm38R3R4Yeq7lnBLMS8B95S03Nd7nsSI26bQJmeIptkFuJzX7rUh/2FFgrIvEGF6YG4no0A+y
ZpBV/1JfRS9RHYsnd6j0j53Kgmx0oB8saVqsB2i++orbyLokka0kRCVAn1NDaod7lvxAJmv2WWTZ
36mLg6GwibqQ2GKTLI27JLV/nNN8h78YdJPKVsqW/zwJsNpxuhVeBneVk7tITAOpayCgXg7yjyNm
QiHRjKAjeNe1I/ISVKjNECqX8reMrVsc7CcadtiHA4aD1ZauK5ntepbadG5aw4VN4FENGeEmM1YP
gxnLHV0JEpPqSIcmpydtq+Lgp903GWy2aRSkYGvHxLQIyU32ivNU031gs2lRnTav8yAeijo9TjkU
E2mU3sklN4QKjtgakrfLQ5KwftNv4FZ3V6LQV8I7u0CT5bOpJG3i+U9F8xHWA8NrbmGUhyfH01up
bec90Nmz64TlESqPzdynxVGX01eZ8D2ENVD90OX17DbjbikPB88PdJZ/NYwtGkeM3HmgooLBAJ/x
wbCmdZ0fPaO4ppUETedZf3VouVs3Ee9JGxzwPz8wos7ruWh/WyokWV4vlKplsEQIqJDzyFRt4lBM
Wy38+JL7EYjCGlmVEbShUavFBZ3TWIRla500BF7IyxETMiuswjj6dxit1izYb3XPXp9P81l6CCil
5R1U4NCzNpdHPGln0+UWo2d3PEWJ4a5bkFzvWFaM1aBH/C74sgVCPyXUQ9/bj+MUUEo4xAE5IbiM
XJzDa0ZlGQtQu9n30XRH6tM/XZV5m8Z3a/ZgoXgO0do5VJcZwYvVlO60VcOgl+iHQpfRcxhK8rNR
AUIF9Wq4jLBMXspe4Sya2gRzT6zTXY7C+GRFDd5yuDw7psl6r8OcaovC0Ye8xpeMGz9YthVafXfJ
vJWtY+1Nmf/FqOJGG+LPfHcFVaOrqB+eZTsH51h47dE1yX8NrJCsJKm35IYLAqH5u+0Oj71kT1mo
SVzBN7TPjS8vgw1Gp+c7DJeJArZyhDOzNXwdEipuToOK9Ros33zMx1rujQl5Fz0t25kjUm6sRfoW
TUzckEaMvfLM4cfJuNNsJZl+uqA+48VfD1YlX3EJYHIVePIh2XHdbLwcpFYRkuVMq0+WC3sg2tiR
WQfUuTr5HnlsqrAEIzteU68z6h11pRg2HSM+lSMbX3y7ROPmMnhj+wrDiYvaQvU9aG5iG9fmyx0q
45PNZY0z1nqpp/7cW/SLgLY0Yduxv50isvoz30w2pyfTR9GpRkp1onax8mC22IGLTF87DrUAFxav
VZhaKv4ZsHRvaL+tqLoJqqOZsS+WPiqJyK1XU0lnw3ONTo89coWEOR1NEV51x4sgsUcLqo2FL5Xc
CyDPLNyLpV8owChGsrX+6JIYB0iSsSdNUNFxadr7eZIXi9eNlRHxr5bogfLCh9oD3NSl5ddYmCUm
0gJzS8xFKvPzk9GF2OUVKLXZxRCrje84qu6k9H5Vke/MPGZ7myVvbejmYKQMsXa9kl3rnFp3c0Q/
N93wLRhYYbkYHhYVDHCIsVCVxsT4qYWRka9zXwm5s6kufXuLvWwXZ8HZxkI3L2YnbvTTBnb7uSxY
v+Ar4K4Tx89isG4Aoa9pAZtIdeKJeyr7euGaZ7wAb02HTkl8lIcyvtBIvCljsjWpDB593/touvEJ
ts+RN/8D5Ovt2Hk7FxK0tJxDhxt3jT1k5QfW2plzgPb6JSraBY7kjc1OWCYsHzy6CPxrSN9Ztxp4
UfAVT5hnba5o8RhfwiZO/lJUg3TYyzHbpUUa/4kTNW2g+iP+CxHvOpuY5diX3Cw80iLF/CS62Pgb
0Wp7nacKvkmWnBpt4seMjDeBPvora947vSpPbr/kS2RSEbO3k12U/5RjdWQMFGR6AEnOtKtkxNpa
VbypbDggyFS/TgLKTEf0CdVGEe+KytlVvVEBBYrhKmY4KLh8prCZFG8Ry+4fRnf01zQui33pjy+g
ST3monZ451esj7XtfKDx8tNVMTqD7xZrQ9fVPvLBFlltkPxWk36qECHW+cgLzB+M3fKJbBoEg1Vn
ISj08/BCwRnfmpZxIFf+sKkVlc0pBVoQK/iMEvbH9tI7TR3nkwW+YoWyN5CqD/d51f6gxCRbUSxr
b7fHzcVoQ9+bQAbW+fDZcByuOG1eyH4cva56ynx5L4ZJHubJb+5Wzl85nJx34v6PRoRWM6QKxBZk
uH07mnqjtFM+KRAVT6lejs8q3Ts6+lPL+ErKCDKMbTypKLHOfjcnlCT1J1LqITug6ahpZVzrCMjQ
hBMhAxg6damB5lViLRckfIZ+6/K1fjXixP8ihNIhUhXofDZiq6PCi2fq9qYrbu0zbmBpyC+Fx5zO
w70APrGbI96fVnjSBX5nWaaf6MevlT3+44jPKbCKmgf4j5uAYiItnfbC9sPfuEKO98oqyPrEGP4T
vRDSuAPh/UdH2bZZCGQwJ1lvoAWnYdszYU76EUTjeeiynu2xLpkkdH8MS1kftT6VeXqimwDHUE24
RIUmYShcHhgXYsL4EWJTHl2SwKYJ183I83TzhiTbp9FUzZau0SNXWmPtsB048RsOUHcw2XWo1a0V
LaOQBo5VzDGTSv1U9BjIRl0Z3NAb/WpEUtGpNJ9iAIJnLDfxAxfFDnk5f000MmLiWgNp6NF/6Vj1
AXw3LnmOWaRbwKhD+DnrIn60bFiDjfvQhM6wZuN5nnLrb+L3jzgY/oXccsd0Drc0lpwaNjQ4R5Ex
POTnf1Uk7l1LXzySZmjKZO320a4pY4Lu3T9H+SFtTnyuzOvdBpzDE9Wvt3rW5m4K+3THlrqgbZa7
2IA7weza6Iz/r7j5rgGjGMPHTxmwxbCmJwLVa8/T0ybMoJwAtwF6ijUx36QmoE4gLVhOAC/PPceT
A2dnWzftpfWp/XTzngNOG5wQHStrWtiIkZvgVev5BirDQHGFAVrjWe/9PxjC5aVqdLTOAJhB+tkV
/pKN5h767AWGpNXXsLdNxAADm1+xmadZ0pGL0MUkk1WL6mVFq7hUz3RpP0RcNUHSplzES8UOpsB+
X9PsHHWnyh+XBTPKXc7JZKq7790S4cVb0ZnxrvKpEw1rHKRObD8aTVsCbApncDooIPgW4BQQATM6
HMXamk94ubo1Ww2P1qp6cZR3O8dW1y6Ez1jhkKzd6beys1+79YJVYeV33pfgRGS8l3W7SQu/OQRD
v9b2W5BY5j90tZyxIci3DH/pb6CMPyRyWvJKwjm2CZ6gLhJq3RFmi/N0rwvjbrixhLfYHGkSIuc2
D5S6Sf84ZrfM9w+2qi+B13kbF429pxd9ZYAahZeTVnuYEXQxi/TazkV14xTH2JabhAxcIkUu4t9B
VHFq7kO8o4hOH1VmxSeFiMNjONqvBKpwVdi0YtQejDWqQLOgYQ/R982F8eLbK+znOGWhxsf6PHjB
hkuaqOjgigEWU/vWPyVLUIxlWrptJ6jeAWGWJEngTXCxSWrNlUpl0d+yn7ztJEEpNCSo8YJaPYQb
qn0NPbZvAHYLdDHtNM/mpNQLK9SLzNSNAL//y3gJbnEWV9XrtHxwG8qMV76bZDgcXOJI5npctplU
aV0qUK9Pk6w9skLEjabInTmkgH8AcJxarCmsCpqyMJ6GuIHTYX47xVRQIVsSmciHA5sCLK2N8wwD
lA5Bf+b4VHtsVByo8LL+Go754EfW2hSXoDI3ThkYx7EpmE5aENYApsyQOWn8ksk0b6Nx/rDmatr3
bfmEOMtZoNBwU/imTtI8CQuEjixxLy3ESlCFkbb9ddAH5ha8xCHMX6FCYWKH5ov1bt0tfqEujl/o
jNjieBsLzLEAN6yA4HsQ9cx6dv7mggLbYjHcDVBPzR76d2eVd8a+ddSKkRUvDWmNkT3mmUtpmzE8
A8DEYIchXUblbiSeYUgRrkl93iZmIEZfzKMFTKg5i9h6xPN3wLXtFBffom9xePetC+V91CxPTPkw
dbmxB6pnPADPolI2vTbVGB4czTLBMYhwgmojO5ypITjmrWFvvAgjpjm0e9rF+edJT7tLFFKmziVq
VXLKlW7zEAXdu2ki3AmokZBKghdVs3+cHEBNfpZO97Tz8n1aRnrVha17SuZx3QonfDNtLFQJL7R1
joe59h9BXp2G2rr3bHxXvHKsbYe8R3SJ7MCkfMH8X17zKHyQgXXLFbp2gltzZiCSgNidTsHEt0MS
fSaFl9ruifiLCppb1NGTjUQ1JzNKgmEbK1YneBZNy9uMfXhKADJ2g19ivzOpq3bAvyIGtFHtHTxm
GM4bpQjLTuJC9eu/siN/Y47cUIqKnYgX7iKFlWRDUX1yBCSK+9NXTbcbNGZmgjPADVJfW7s2yJ1D
2I7iSF4K2GOQRRNNIuwIN6Is8sc+o34+aDLrlQUstAlr50EO6PzskVfmoQsgYEctjsRaETlBLqHZ
kWhQx9d/Msw9swi/LpDSsjLpZ3GV9ezG5ccgZ/3ommNKDbATdKAqWxDlPdm0PZ3VetUMEGwIPwog
kaET3I0svSWWbzE0WBCcRwdukpbTZ+sxv3cyMs+BUb6h2MoNV1RjCVSnZztNCPt6VAgOc/KUO2OG
OTj6axnOA5Gaja4++MuuQ+zL2oWOnOmh5EdgQ5uq14xXmybJbBKXYAXs0vfsX+ZmWQmoE4Wf7IHK
mgwwMHdWpDfSIE8TMMqnRoFrC0vGpX7c1zkiROFiOJgh8GZ/PN5LZjE8FvN4C6lSzqm7Gpv1pONv
Zf9VXsNaOc2xKNsgiUT/7ToPI9epwfV3mHvwLqEOZJl9KilfPgDexO7XDNcA6JtMaZj2d4ndXd1M
nmHVbsvJh4mHwvWEdfYnEI2+GiP1RP/9yPn0E5LjHBwa0VrmU/yqnEhKP0ZRkXCUD2s5y9VgJN9S
12SaD9U07EUc8fZnci2F9ScKyTLIUB9njJVc+YQOdxSVcX+IKuY8gQIYDiwoTKNf5w49rTjK95XN
MRbbpO5xHfwpDf1E0+LWaJyHYhw/S8dBx8ZJ00qg+z3gr7l+ynQUnJxIETKf7ZMr+Twwmtvn1mbJ
UTc3ObNq/E9qLWWAWhm6j06DAX5QIGIr0zU2Pt5cun0bjlZIkXDeAvWGgS7ceJrytlUZVW9kvWhI
dg1Sr8I/p25/HVV1CLziW7v2nbJTvpq8oa62bR5jgodMFNTwUMy28+wG6abmJPch9AZG+tb7hP/w
0ufXprNPfkNLcucZ8p9b+Wwvh9DAj+JTUGTXxkdvyYoMdAQLb2IYoFERvzb4W4NC+PmnyuGwdC04
PxvrwssM+AqjTVuHx66pwdyFow6OadvY74414q+YcLfvY2EZ1+G/HUXhFl62bn3iwwAjs/JPBrDi
fVSwemLypQ+tg/Vjnwp6MAj5vwFL9O/Akqpr1iE07sBXXuVo2zzLtdU/AOMhQKk84zEcrO5Pkfnu
ra3H8CcagK5jgydogwRh7qI5YJEBrgfPm8xrfq4mKY+sJKOt60O+7lLgcmxRIuelG9x6L4bRZyPs
51t/kph53GJmdTJ5+8l08x+YjJriZh9tp6H5eE+dA7ZPWvX0XqWDflB2Me5NHsadsFPvVsjK/oit
ZZtravkAdYv7jt+639C/LqMthm+kXPozo2RXsDQqTXloRvEAqSG78GnJS1/V9qcpJvNxabrc9cKu
t3U6cNkpYgYpo1xHgxWvUxhqe2zGmHshyEHTVeKn9FxzKyg4J2AEPjuoun0Ai5zrRNxcsH+/h27/
ho/AYrka7ZxUN7CfBucLfhxQpKsZjtfJ4VngCco+Mxf2b+4/umP5jIP7fSgtQA1uQpOGZBQIHbms
Xb2nqECIpPmSU4x2DPNfFev4VmUNvyQx5kvYQqiezGDrF9hX1yxHfLBT1K9fKvO1k3BqNh0Vbemq
WUo4SJWttbEwT7MGYqedsItoBOCz0mM+KcoluDGdiWyARFfdglfAUljzQrNpo4U9vHzZOjbBOLp+
HAtPLYoArhkL+wGvhw18qeIztRhy8aVqpruu31oQZO/BhAqRtnNJGiA7KBjlaHbUlbNK9I6I+MEW
A4RgIAh88ZLUBWmiVvJDc0qzI7DSLmNHF6S/tBv1t6kTol+KCdC+qzZDzvn/y7a76YrE+TO444BX
RLJRcJ1vkN9rv3SxTy4CTDIP8YnMEam5bpmSzaA46Z71mE9h0qWEtHjCsAYAKZ+C96YdFDjOhuW1
D2I+z/3yTsfTTDErqIOHdgwpxCFguijJ02ruuEfHMx1/KXQ/mr76FkCip6zqO85luQWltEAtOsKS
Vlrsi8p2zkIO6TboJvOdmPgPL6tP3w6PTardC5oEL/+G+NjfKY2Dc1tUFa850hhIfh5bzyK9GNAd
KUprxucakZo/b2igPzgCq7eFux/JdrgMStY/2TR1B+FDhGZKIFpWVi0cWMVpUxlZfZW2X66GKFI/
GbUSz66n1MdoNXDVHang7CN5ouJbeo4IWMrIfxktTx+IgaYHRKwM2kr/VBW6vcPBEeeGL/5xFBO0
Zg7rc+Xr9hKmDhYkF+zBjkjHeM3NyvhJOhxcLTH8LzMNzAP8YM2mzxxtXso9jaNgD8anKoGrpOE8
DFsqhqNb4lTWrjRyFhZ5QMl4D8x+xkTC+FXcRMpfvpdX+Ctqy8jtvw20zXE39AFK5Mg2pRfJeyvh
7vUeLhi6QsTzJAAoun3Zs7hi6sEuO8sbrNb0oAoct5Bitb2Cq/WX1jaUjKUHUBGyPrqZU7zjymug
YbQhP7P70xkpLAvZyCvBw/YsDBs8WqG0vwliyt98ldywa0GZxhUE8cL14+FYxb3+8lUlXwTmy2td
YyqP6ytWNv7ewjSWcrricQ7T4U/bT8VvX4eQtdvAZgdnY+dBejCT4SPtgmpew2rJiZMkiMyV+pe4
k3qIwOZvkXXHbdZioYP6kj1Zjk3XclFiGxmH7D4ULsNlnwP5yZRAAYh1Ht0tzTHUmXytzawSF75b
JFkC018BneJOAwjpaONNl9TVFPy1ujHgpw/jP0bvT9eKpihIhUB3W69Nj2bSzru0p/6IEiG1s1wK
VAKK0bkiJhRADxG/cwF3vzH8kfajaHgzmrS881/Kz8x63pfr6dZkc5Q6BB+ARL7iG8jQISkKviWB
9wiP4d3J+mINws3ZFB5R17kOSDIpETyZ6Gft3jCt/JbM4XAts2n+7EvFEjifyz/hkOUsD+3wwctx
VvjkzjZdh/EHSou5s/O2fJB17SGOtTE0OQ9FEEDqpWTS4I1exts0qyO8c3nyaAfQY0Qok8McWT6y
giohuxhQLeIy22WiYqcwg38WRZeeC7cPt7oB9Jd19nrk1bBWhMYvHTiCtTOSavFYpXFw5az2Osf6
CHMnvjWp1J+xS+OjMzXwfduuD79I3UfPVJ+2r8RJik3dNOF3nLruvxxG3n20J5BA7thoAPteAREE
CuiKpz08sBFYrkhBUNxbfuyULJ4sfsp5SN8M1nbbxFg8hmGbPxhJ9wa7PFyTEfX/Zopg/jLmbKO2
CeJNJOrxYoumRAif0U3dQt4mu4ZDV7b8M1NC0jY460NhWC8gIVKT1pLUaUEmeBBbOlIfwLe1DK7p
XDuH2rL1JraH/h+meWcHaYfTpEa54wjkR/ATQLElxZJkIkdvQzioo4ipQDYV2PkKrLg3RtokPYAt
qtsVhk3/KRacXl1JsibrQyq8aHl0CZ2hMw5EsuAsez3ntdPZAlGg7n/6YCC9CMxTnKXDJnRAGz/O
hqc25JqH0xzmi4GuMZmSlX+Svit3/UjF+BTO6gITMcMPq9yBFV7vbA0tzY9IEuxf3Pq97u52GyPv
M9gaPEGbOB3vTfAs4FbeQCDML4ROO/C8GlhG70JEzlRV3hf+3i4bKnHO2D9se4lHDx7CzKFUGLs6
1t1ZDBqyTWoDaoy42A1mYKGyVc0BWrLsV5RPxOfSRbBnyWxssMjFm0rV+j21Rm8ldUj0Jtb4oFKz
+rFBZ1Oo5pffo8QfDs9kOWod5JWuNBccqIWMR+XAPmhret2r6t+kFX31XVb1w1LWU39bgwdJhKXt
xvFsnCvuUHx0aUN61lXNF5IA/hlMhrGkQiL9BpxLBQ9OqWnMs3+iB5oDnm+6To1Hq2Hthc3dxzC4
PFMwigTRiIcseuzSWKPS2gAy4wgjIjtj8zVj1TzDazbCF3Z9OG6lWW4njbXGowMGxqYfpb+lTQpz
VQh3fk7xca7zqRx/pI1VQfiZ+YUinDyxEEIupvcL71VtvKeKA7eIpgTLSTHgP4VmymbWe8ghOW8Q
19tfU1vWa1yScI6bIrhMcD5YdNfz2cVzcDA7UtRG3eLvMVn1rHTFMcJynAzamNX53eA3PMG67r+E
EQCjMQJvp+yR5FfcD0Q/WqYQy4jdTRzYaltMmktQCXNDY2Gj6YoMIyUho8MbxWgZijJIu/bGsM3m
aUq5/+Ibyvht8dpt5rSxuUICTj2THmHsavQc15u4nlBHeSagjWWWerZStNFVrTv3Hhgs0Lp2Uq+G
1XuvTtrn+2EGQVK4SY+mMNL7B7Z/POBo705LMvJbOVw2iYaVzI6dWrDmOS+DJnxtS+XRqMW9l8Tb
3qgTsQX1029iNcKoz2ps/kAy45VnIA8xFyRPZr7g7kuEmcRPCSiGE89uGbgfeJjiC+NH/SSW3kEj
zpYrJjXm8G/H8B4HuXGv6Zfeah+bXlzUxRNBoM+gw3I7zVzk/NigQmRownVNaysrlT69ZLPwn2tn
WXG25rLQ7yT1BQ5eeKanzN3ZQMY+4s47CV0zN6bgfl1peH8GKZf6mD79xeg1OjjD4v44jf70nLUC
nJTbC4sNPEroY1bhfcIwYFyKIioQzO0uo1Otrx/Q8Oe/TZmkr24vxY0zsgLM73niS4RW+O0Csf3C
TDMd58H39oqN0rfbGe1H3jNA5aqKngGfzsmZHNKfri7cHSsE6+oTJeIS0vfqseQ9/17mbv8EwiLH
GQr5gY2+e8P1M6+lTMTRMTKTQ1B8jbYCN2tppTd+X3FGjnxyaxkENrAqiFO3MFQQSX0H7zQN7Tyi
gfcyO633VEb52K5sv6IKVwBUQHgRbA9It5EbCMPiltFFxCa9ZacSoGO/eDkHG4HTiSe9sRZD2Di2
Rn8Fe9fRLRP18Vn42ClxMBrR1SqNbK0ZEBKqF8bOeKgSjjNqnswdZWr+1YRorXZOG+cfhkOtR4Sj
+F42yn8cU4KTLE8YK4mrleLFC+dOrzxWDitTRqTBGae3tvLjZzNSwba3WodaKq97jTDonMnHqJXT
FP0H2jIIAanwHdtYNjcVRQHrjvjKs51SAUb3NEhS1Y64Ofx03+jyObD6mwWJ76x0am/HIJrPvm+W
73J2I/hTNf/noxt2meUTDWXeZEqlcpqNyl+VQVRY91OwrPRJZLcmDdRiTLNdDUP1kCMDvRSuQ8c6
YbdN5CWSDHnk3kRvgBnBQ3yeUv7TExytnZoxZydgoNeznzAUznhaS1QmY3yJuUGD0DGonQMn8+qE
SwoN9e0xDproogCvPE+NW8LKJJxEtndIr44r2Px2GIq2TlB5y0bKwQI109dl41i6lW004fjgVeGZ
rnvPhLPAe1PzM+v0cHGckrffpMxbQNJ63bVGeaPvoXps2pE2nyzudx1em0tYUXimuVSc2OYjQltt
AeaUUY2XBkv2ODDTLcpAsK1y17+F2gezDcX8peFW9S4lgvZke9EFAPi0yxov+ClSN/vjYEH+1TRI
APeGLAH/vmJycgBgF0SQVkVceg/21PmfXlvw7Ds58dQGtAqY9Kzmdpb5yWsal8Te2wiZ2NAYdie3
q9YsIewjAnH0h0634h7bwbiXbZZ+zDCVNhXBwa+4sWs8Dk5/zgxN3rtavFfOHE8ozYO5Uga6opny
gxuukX2XuFdf3KBQl0GK9jTVNjSLaub1Dw7/0RgNIje+cDbEOkac86BVmPv6X+LZ2Vk7KvvWdF5s
x7zFE+S4brjmpkKsmmtVkm9nO2PSVpwqX2Vr08LkAL5Cq0VAlLzM/lJInf60af7EzW88dNr9j7ZR
f+NR7845/RCQanyvw+nH94/XawDnqA+H5G/Q0BWVhDPvri6odyh20AbRkdacqiys+VJeO1Iw66rH
5Zh7o33UhFY+uccnvyEmx1cLM2yyN8rQPZlB7NNm0rB4WCJKlIuR1X+JM806vxdGeLD9EZrF0k5l
+07AnlCPe6bz+jpaZG9GupSYVpVHzsbza2Yh92hMeWvx0pr7LVOI/yyajJUeybPY1rQeAVJ9k8Lr
D6MS9pp0c0J/VM3cP3YuquWCxmjqBAMa1AE+UOWMjz6FiT+j00zthqaUklbbSTMxRCcOeYtdukW9
LQbIf0ZA9D/tBTlZy9CEjWAx8ECLcYbZWwZD8pO6lXOw6yHYWdih2cmE1UHQK0FIuNNcrUNvPDV8
K7nz0Bt6bJepChllOrltM3xHoRW90qFQuSi1bO1GP2h+Wmf2dy5x4501Evx1zUk8zQXg+cRaNOF2
bG//s8uEnnfHCvdOHLNHdr3pQi7YurDGsr5MrzH/DCXI6KEe9Q2AR/YuYz1+1H1OnqQ1cXFcRkvR
mjNN2Vb36bj1wtImUUANmd9gUiZrM63YBtfA83s6snhPpuu2kvaXza3qUhGHoCW01vHqfyyxKUE0
ExpyIrg1pbT7f9mMHQejM0dlWTs466SB90RotbWoflsbKpq3qhmrNYKKsa+SuDt2+LY3siOmjQX9
t2Xf/+BRTK/WutTsd1TlcREMhM2e1SmLF8VitNjmrCeIDVasjEtAe2yC2QORqudadDFdVRymHFJg
q5cxGuzaqYin6pD1dsqkHbONCeDLv8++ZJnJc8gKi/vRnSvFNehT9SUmbT25fZ6/pT0G5a0EqrQZ
bayNmd2oS9lgvF/iyRv66FnHwM95Lkfjwyu4P/ZtYZ380ExOddp2r+OcjKQ3SuceExs6Va1DpNvs
x12WTcn9f3Y/MI07fnroZgE7sqFCVMJk29keOlUq8ftm4pWXE5v5fok89FGKoat1Kajtjab/plAr
XVA0JCdsWc6wESqeNB8WwCdHAx1H2TzvajnZGzWVllz9L8VaM9am9vYQPLJ9lsDMLzqG3P/1XeIF
iV0khxHD3WMW4S7+P/bOrDluJMvSfyUtnwcad8ABOMy6+iEiEAt3ihRF8QXGRcK+7/j18yFVU5Vi
Zis7x2zeuh7SKhcKjADg7vfec75jgJPxpUowtFOQHHp8Q5v/8Sajrnj7x69Yin/mTT69fs2ei7cf
mNXrT3w3JhvSAkBtSyGEKQHjWYJY8+/OZMNUH2zCy+FT8xy5bBuYhv9pTXbcD8jclOUowU8hjP83
ttqxPoDSMF2Pn4HAi7j271iT3R98ybaiXWjyP1YVItJxSb/3JZOuwvELkxUeXUYRJTzKpJ4OtZ7a
nbemAWWCZtXvvp9/orN/Kfr8poyRuv/j1x852es10d/ZJuTqlcwNsvtHL3QPKYeopQq6mNvGz0hx
i73EaV9oPdwMo7D/4nJ8wb8LZ/9+OWVhk7Rwe5vchh8v19EBKFOrbv3C9dShXSGMjcngTiSVs/v5
J/vTS3k0Hk383iaHyh8vFfRZJXrSLvwQGA+6CC9iY+hnHLCiVKn/84thXP/j54JSqbRWrpTvv0Yq
dFxEqGdof9A7iqymP8RpBtUqSfO7zhixPWf0ezem0zccHz31F9f/s9toS9cRwnEsjgnvHp0BYYAz
ZYC4Qkfn51VPM0CnTXOBgR0oc028088/759ez7Fd7LvIgXhpfvxyPVpXppljyViwfHzUS11fcpQZ
zsWo9bnHtv7/cjlPKmG60ras1dH/+vwxLkIeafm/YId6ox2qhl3DcHeQk+sdqmz8djxqx9HT2fHv
X8+xbWF5jnR589eP/7vrtXMVF/E4N/6sJ6IDQygoYsy8y9wEpjqa1j8XbOIBwq/ln7yF759VJVyE
u44j1hXIgkP+4/UyGxuIonj0AYSom7SFMdOaxLEz/Yu//PyjyfUVKwEblsW6gNrq/bUg9//+s2EM
dKjE68aH79yeUuCLay+62Qr8hDQT8E6EIdxa6Qy3qvQEosBRHVOX2ugvbuqffWgeWEZIwrSk9t6t
BSM4zSzP+EWgpRWcYlG7bkjxOh/6enz5+Yden493n5nGJdoMFn2bZfbdZ9YoNYnOjGpcEVgIYrSY
G3uR0103Y5HmsDG+hvxg7kdhHex/fun3KwNJCMDjhVbasjzP8d4tQxUhPfVch+gXHmLfuFKE3z0i
yJ93y93PL/SHz8hKx+bGZ7FxsnsrdeP399VqDIQPtRf5rqoYQ8axfV1xykBm7aI1zL3QPek0snwT
ccD4F7fyT67Ng4Vdhgmta9rmu+VgwIEPt7MJiZwa0Kkg7Tsudj9d6Ij4kTqUb2OkuhOUB/cv1r0/
fLtSslE67M9CEB3hrs/Y717UnjgpWbdRRowosl4uAuEYO+DZXEOfJXi72A60VA/1sFbpiHT/Yp34
48sEi5JhEiI1k3WXs8OP16+91JNJ0ALeXuxlb4b4iYixgrRAChbY8AxVBfwwDGNO14FXaIv2IplD
uDhRGf7FfvfHe6Bcx6I4tJXLO+W+uwdtVpDy0CE/weCDcl4nb7EiBb52ouIgmwGYrFdAoJQkmv3d
B2+9sBbCVVILx3t3D4Kxb5NAVhUfl5Awm9LOTw00W4uwiqsw6SE1zcNHZA/T9ucX/sMCIhV1tWO5
67lMsMv/+OWT/illPOsSX6CGcTnN1V5ootC6uBEXP7/Un3y5Gq2c57g2UARyvH681OjAaBuaufTp
eIUXI4PefevAl6xyj6St1pQfR93qu8Kz4794wv94Zc6empOh55pYN+x3T5g10tdpxZj7FjUoDmuj
/BKK9AEGpUWtjONG0QTdRqSU3v78I7/f4pXkqCu5nbYlXMd8/04zUjfAKYehb9cN6OJRS18stnUO
CfVWhkiCf345+SfXUxZypHU3UJBD3z2/cWmYXp20YNkTuTwP1FSIL6Kugs9D9p6eguYiMCAVQ6hP
EO4wIb50gdi+dL1ufFoJ6MrUrE7VWLX3gKwGBuze+Bc3gxV1Xa9/2EpgG2lP/3b24bTnvbsfrga5
F2bS2QXuVJB0aw/N8oSoxsq+qbTL6yuC84rpIp9iQ5yHXZxYfhIki3MYbOrAAzpBM1kpJFN218bl
wlAORKhQO9EHxJP3QS/ElWcpJe8CuhzYnIkoheJQE9h6lk5F1B4DVSMQH/DUFEcRphDF5hZFV7dJ
cD4KJm5ZsJxRdK4ycUsKMNlmBfHWSLIsv7JGSz+39ZI7n8nkjcLLSg0NcuXSwlCZhmB8SLHuuhcx
OStwGc/TwzK3JnAPoyFIj+kNzAxh1oxqLLR8W7TT3JLcTFPlT6Dt6Re0+H9ra5UX5YwbzX2BtVDc
93pUX9OqnI6Ezc6PczhBQdNzU9hb4kvDTxQqcKPdvNO7cqiAvTeBZxQ3S2SNPSZsuB140pDtsNJW
8G94IUOseXn7jO7Bqvbkrow4GdjeT2QPM3QkY5kBDN3e+ZH+tLglJAOWaEPb+Wkex3o4C2kvIgOB
Z3PFKB9D/khNgptKB3Z1SL0A2JoxRS6EHWUZ5Q5XhfSgApZ1jovBTA8NqFYLm5fZPhdNDhBekdj8
oPuGhkWT5EQDGF0TTifGJ9PzBPP1Cr2uMzIX7oLhehimOt3GfRX1+zjOgeDOsoKQz/ndOGVdjCIG
dSYZdD0EV5Ou61WxROU3CwthccAN5JFr4hhdv+Vzx3BlR7rPx0DHaLGCBpC0Kwko3fWRqGp0t8Lw
RZ4ijmtsuwtJtDRQgUIegQlkI0gHTEm24RWSKv6B03R1vKvwRybIfYZmwMFjutgeokib+9GZcLEh
S2CcGxkzBoFCEh2RcLgKD1a+WtLljGnEF+08nk8q7CP0kPS0T06b4+HpQRIhd5tw3TAcJxRib85V
8NXzjPHKaYWAt8qkefRRYMF3Sd1luLeqZqabVBHisctHEy1e2hlBTsd/KD9nqTJjXzUdZHBS3FSx
Z6Sd3pPfjGS7aTrcunMbdHtrYdD00exJ+thJBOHJrRhhaqPnmrCmzkucH3Iz6TQ8ukUPJ4ta7moc
Ays8r6Wt4JpaDAhISipdn0i3QN9VXdFcVMtUk15A7i9XaMaZvHvQP3Irc8zemyICyHRoZqLVRdEn
JSmiKrhRWdPmR/bwBMhElQy8TnVbcyDNK4GJkC0In/yUdCz2mUg+ydYLHthbyBxe6GOCzoKbeNPD
B244VDggHvMss4hor1DaQMSC8OGELfsFJ0VDbbCLYoMt0D0MN5EMEnHLyCuv/bmZs1tlhg4xWKWo
9qYQRe5ncVN2fB2i925wWNbeDQUIWMyqja3qcsRWeFdWpkzPvFz0F3EjyWs157R4ndKYJjWpdwN4
M10GJ8KfGNQTXSgAdsa0g3d2aqLDR9KH/i616x6lDyP7kqYxyhQ/Z2w3kvc5DsamGJwQaZYJHSdc
tHlpZBQiO5xD0XGY6ZxsOnQ5112Dmh884A0YGya7cYB+i9WEIibKlQsuiuwfb9vD8mk+o0aCLtBV
bTHsh7TqgFrUbhdd90QnxD6p7lV0Bg6WPmxZMtDgRrueu5+LAT8MhtFx3NtzJcUuoyt/1QOxmz/R
/AWjABeM+5p0uCBxTNb2sCPerku282zrr8yK1oBdh1LVj506YFSNDw6kdrsKs61quetSQ6cbp5DT
fklbo0B77cKUqJtRwBNBHLhOmbwlYKwaVYKEjCRBqlUVkKpBO1nXvVD9gysaVxxD0Y+3nhdG94Ge
ncccOA9RF0Ci8avy2BxTmeHsd4bAAKYxpZWHbqHHwzm6lqp9GLhIDOapWBxAHAb+6WCIq4V9ZxzJ
sJzj4lMaBkg4Y9rBN06ToBMva0AAG513LnV5rfM74qIYYUJmlXdkE4avrcd0eMsRjf6Vgynmazpz
ojuVTlvOp5T3HINSiG78sBIf2pPyUr0fy8glSqiNe7YjHYdf8zAFFFIy7AoPdSfdT94UR93OHCXO
eVPPQbBx82AALWUvKAirbD5MLRxzkAUMkUUZdHfVVMK0bSNjRfkoGrbzOohlGZhCNK8IaQDWlK7x
2JA1/w1yxJT4MjEdecQiqLdt25s20SFRRY4Mg1cDuseYx3seKZYlkhOTy8VrRrzw+BO/yshGhVvl
c3WahwAGBoMZtlSJHmOjYL0TsYYw6wzttxp2MaEC2Q4qm0bDyhmarLPWspmeKoudqC9KvC7jJF2i
0McGV2DkWAV893ww+k0Yr0recJnNlzHK2gt8nN4L3sE1b2UqyO0IhqzGJs1McTeVOZPe1IsZwUl0
qFvkBinEWwdB+o6YBee6Nlfaplc6g+27+Mwj/uUMc60LUEFu86g9gx3+FiqOFb7FxOeK7L32viNj
9rmHN3HW2hFGoGWk3b/ldFK8oHypIBuTkXbJLtgOhFvN7kup6tZkoCUrzZzYJCG08zISkec076YN
ENJUXMRdzZwX+mt7qWS83IfkaH7J5k70TFhb3dzNLlzUAwN5p966oQzfjD7UzsHotYyALy0pzsAy
G0ELmmvsio1RDeV/lr6iQZxPQEFAhgdOYOWHoQy9e8xRMxI6oDM2OUtrE2RJwZE3zpC+BkFCdlgl
+wgHkXYYepQoSDhyWhx9XOUwiho5wp3Pbt9jhFNTCx4aqdSZ6OT0BUOHeax0quUmUUCIt+gG23xX
zaT2+BAEwk/h5A57U7G4+CPYva9BJ0bGuyAHRhwFLL8TZTziOneQNIMyQU4fwh2BHKFw52zHiUmf
lYWB9WtpgE7DFedutVquE3hwlPKSqEYw8cijNR+rsbzQZ2AMLEohQg4P0jEidzcpyyJZRrYFjm4w
fM+lnWY1EEr4NgS4NwzlalNiefF4oQXo7YGwKrNnrMw0LvMexrKCSKlfOE0q69KSAGDYqsiKRY5k
8ScK3JxT9XlgdP9QqHhV6zerjqCrXOgYQ6emT4boyUMeYn1fLEmNkIcAwvEs4vz9NnIQpTGDEOW+
MIbwfh6Jez4aU5Z/Jtl5rN4YvcuDpzqC3L12mvLLInCSbDN4I4ipJTPJkwrKsO4uMBUnF9jT7ep6
sJv6LAn0UO0rt6hYxYzKwvoBl8PdePmcHxeAH5DxU3o3m2ywpm4z24NTnCGNKqOt41YU+cZYtyHW
iRheENh5IyeYWgzRXhtAIbYjStr+WI01+YnkFaWoNpjcgqetEQCcMqJxMELlYwZscR7GL1kI1BAU
V9Fg1h8BJh4TXDFEtdq2Bt6Bv+3Zm3OksAC9V8JZQ3oxE3fRHtIQY53Z6yA8AoAgbmhp0ShF4xRZ
RwP9ANv62BLwl0rZvhhWL1+rjqDw7Yx8bLvENtosdGyLB2Nd5eGWDo+8Fwm8oA2yEyx3xJXzii6C
IRek8zCboI/3+d616/HKwMUIQKTRPLAuPmJvY8NoByZpRh5/ILA8Vh/4aBhRoIfhYp0D5BxE8UDd
qTvWRLOWxdFs2RiP1RQBm6MK5JrFbOq3LlZIliY1T69GpHpyD5qalc9VDFl3MMiwtebJSPKcjOIa
93tYQkOoB0MoUtJdxL9jbgq0w25iPVlFnDyT2lOtjqcWLXHWewW0A6asPgaE2NqUg5V9TuhxFLsu
bXhD8dW4KV0jcokb5rAcOxVHXY6TEoUCTYIeSgQ8VNRjGv3pHkce2ngzSaOcU9xUk8RJmndy0iir
DqL1Em8DKtJGz68XDXC66uLqCOnA4BQyjpyy7RhGGeOFavZnrGb2jpye9PPA3jURfoJbgGm7U0Lq
IGlwM3kJGCTAdGFxBmZiIBWOo96IZRZlB6lO9U2U9+59OJGx4CLUNPbpGFDoOWIa96WyDeH3vNok
HiDaFRzOjE7tDBu4neU12bEwWoIHeyIsHlL6Ey5NxKo3QRoZznAopbLXPL3E4sHEb0qLEbI77sDQ
JDZ9pBOIq6BoxXkSYxl607qbj4rE895Psrh40eCaoGUFU/6a8JTypigIuFujcK1ql46M4AizY6fb
1aUEntQqElQ2qUVqu+t1nek7fE+/zbllvjpeiWkz+8zYVWNXIm9wsuWIx9B45TtFTgKBNsFxXFH7
bops8JCREP5AFQtFNF5WmAeGnGGDTBePsYFa+tSYuVfADQ+X89rWKMh6XAk4OwdY136WTOXHdKg6
atfRJtHC7rkfeLDakfDOXC3XZZMqaDbU3Z8GhBrrj89ewq809DeSg8eDQRxVsx0Y2UD2lWZw2yvS
0bcFUoDKj5faWnZFCJE4hBeWX+AZTqytYsb1Kc1FzGMSKpY/eq39hjoGYSAWbKqzide2OXoZyqDN
MnYc6SKcQzmvYMGJRerBnDieO3rfdmw5DSVdv3PxECBEgNN2Z+c1RwYdx+JThop9N9Tw8/x+bofl
oIJW8X9roz1rY9vzTjpmgQQRIOrtKsye9l0VNfs+nIA8iakDPiStCSabTXw9IEMKI6yaFnSErYI0
iLvYaWveK5XpXeQV8sXpJzg7NX7IO90OxUWsiJW9FXmkkTxECVICt5w9bFtSd+bOcmN2PYu2SHjN
XMi5Vz1ZEVujCa1LvKmuYmEzO2/DoSB3fZxqBBsgvMWOpqIejCSik2j0Yc40A62krrqKPLefT1Vl
ktXEwIuvDict4aVugS/o3Kwjtz+w6C/kFBRTqQ554gBCz0LP8flGg+BO20m6FqilHZPblysS13Eb
Nte9Y7Tx1yxOiEfkQWGt3vV8KuYtpkWx1UOw5EEjLAoPTOKS2tnUKBiO9tIhzOoSEAZ+ZqLWPdB0
0Dh6pkrfY5frl/t6AJPFobifH7RIMb3aMhhPAbo43J4Io5wtWY3T02JWxnGSESuSEybsSSKu+q+K
6L6L0OgXlhEFgPgiXoBXb1vyOcj7SstW7mKOHThgTZkDhy1c6HfwoxlAl5plGL5RGRgnzMFJ71vp
UN8GYmr7bcnu0V4XBjv4xrZ6K74iUDzy9pqNzICTbLrhkfgxRpN1anj1PuNsPOwc/B2kfRjNDJip
TXOOZrAKMG7Pdo2Qd8q/qcxw4WuZC7C9cL0lolEwidRQOzu4RkGErIYeMUpu+oWkTVntF5d2mMZu
JtkIeTXB9SOwG80zwIgIYRdAn2eTigwHKUmOBdnOTXm2+gj1NmFWfOuiS4/upkg189buvdjdSSVJ
2yKSdWXROJP5WuYNucYsxQnUKFnm/WaSWWhBuCPU8wKaTCKhG7KZo4UxPHPPboU5ZOiChIqiq8JP
ghMYcvZiaCLEa23F65LqjmHYMuroIGwH336ca3SGIZlVGElygcJ5wejn+mlGDUlp0ZjhcUxTHSIn
mZjlWfzoLgFZckkvgRh6VpAx3hEeCNJUkl2Eh1WbOb59OPpUe64RP6Po7q8iDrW8qKXlFJyaB2jK
dDdQv0R5g8JZzkv4IPOYWj2Q03TRZGHqgJ6KMBAroyNh2KmCbzEr70veOfpTA09CQawGzb+JFY7I
zaKr5o5L2jM+grp8sMqomUjnjII3QnfLNQQMiNExopJkR2ltotKKqnavOSEu89EZ4ny6aZsF6gsz
wqraJRAH5i0Jww1rz6IbJFZJ114lbRiN27wvmxcXgGJM8D3MM2PO3BcE0OW1WtqersVE4CJltdPl
HKnpupyXNG4i34ps+yIJmfUeO8ckqa6uK/FAJFr3WQ058nAC1tJPWKvEGxjWybyq6pWMM0T4fHYC
6ZhzWrIxPJRVHWJYA0l4VHZIPHFHrwzv0qJeGd0d0PIOJqhFy8F+SaTuoW8tatiy4WC/AYO73Dhj
ok5zMqdvVh1BISjAQL2wfPT1R87QkXNsyWoD6+1ygCDKSqc875Rj2HSEzWmE1hC+dWrk+i1c00S2
VM1psaVDJny7tejYtO7CjVaLYzy1lIYUzJ7mry7krRKxb4bJQwkyFAkg4hBFhEXV7tjISSka29ZQ
xxlktV/1McpvohQn2olWM+9tXCmoqAD1tD6qP5fSNUXMuzrou8fcSg0cl2ijYTLIQbz0uODJHHEw
H3P4sOq7xFEpXM0GD/AGinyFjSXJAIcpj0Ly3CFFBH9BXzAU6MJVsQyxedg11vrOzgYGFTamPN3z
LOhjCX1yQrdmpdeZtUycY0pSP+iNtSZReNoo1tgTbyViK4cqaqBd/MRSh4ub5wHwdeqFX11AQuSk
iDapfPrQCbesdvvxUDH7EZs85HXY9moh0tqoZ6Nkjp7zwuCR8HqfyXbpp9zGbdkbpF5CCqOeQkoG
ubUeOk8SA9DLjBJ7NTTl5OAQXzmUXwx4/LBZggHMk5sPMyKZBVxKG2pZ4AGappPskBazIDh5fkyJ
3IE81besQymJBg+hYA51wsxcGXc0bPDo5YuCUl3QxlRgKHq73TYhWVi+8sq03Kf45ojfzFoqd1YK
iXRdlYBEE7MLu60T9DWFS1HB4EkM0grAUOvuWtD/3kg78ygNcVrvPfBEmpqkGlrMBVFL51YvpUfq
W5jjvymd/CqqehBdQ2QvD/RyGGRpAVIhWvBA74SbjI+tquk0mE70uUdaTxxM4gz4gKhDANlZBiEz
c9bO3G26xmCjhnmgIxlW1lvCgkVTyYXPGyyJhU3d1vVhTJv6E9+OrLaWkUXnFVMjb+MOS3fulhyB
YIEU9oEFgUpmGBfCdao80+VOk3ICM6ae4fBkZJayleKBCJi3mG555GQhOFosdQ/kV1Z03guOz1Q0
OtHTNgoXJvtyyaULzpGgm4sujedrIw4Cbz9juYFT0URDeQGDM9cHTXi5d5wGsYIVwk6jhLTjptub
sqq/0M9NqYCAmJkg0vEyzS6PyxYDcDYcjNrM7jt0jvnRtkPC+JDhSOz5vf6S0s1V28AQ7a1jNXZ5
nmQCi1g0A0VJdGBcBzbCcVz2oLm2VRoJzi9hAmNWtIG6iHF1452yY6ovU9VxCqkyj5ZN52Jz22jm
3x4ehTxQ+MxLK8IFGaYfvRB6EbE7enyO4jLHYFYELrzO0RoeAL8b5DjgS1oFm4AAqk43j9hbKLdn
+g4BpGHpFjvt2kVLcotNhSWdNKbJW7bpUzM3knJoIMjwsksWnsLSW0wcVhXMWrJ+9auT1uY9CXx4
oNZeL1BYc8Lnl4RmStZpZH112yYbtnPR15+dxtIHp9a0Ej1IUsw33HxO2CCdIAY1DAfBZ5ps4bWy
xkd0BsPLNI70SYI4KHdGO9bZIa+XmelIFbA6B7RAyGzjsQy3vQfb0C+LElV5ZzDhOpRGHp+ljku6
kxcuxATl0Nw/elRGOD7b3mlvIipleAtxG97S4F4+2l6bRH6lojI+zAoVyyWnPyqWjIYcLCs00cHH
mPkEdIsiEuO3Gk5o1nAr3db9xLjFs3eEutuUZjXv67kxT0l0axLTY10hXx/ma52Qj/OxJAHSvVih
dN2TnXpWSk8gobvMlLK9kXaKX5rBY+X8lbzpD6NdyxOoEhxpuVop972wUUFrdSgap50VxONp6izn
WqBQ91nkrL258FD+fJb8J9eTiqAYGzWEJ5B1/jitT5OpbSLmCUQAUlIrbyyPjsqSYxu5NfHGYfBd
HfA/WUC/AtAQDOL/6zSg65atc/jl1PVNX/3yv3/xu5IRUf/Lqf2DEPf7H/Vdiou+9oP2VjGfQhQq
pM0t/K7Epd7+oJEvOejvTGYPq9bvn0JcZX+g2+W6GmEeSwNiql9/aWlpRf/4VakPynSU6yGyYqd3
hPd3hLjf9Rz/nvLzx1B78Au4q6xIo8p9N+WvZpABQB2dT40t34oBQaMjGrbPJEovy8UzfdNJvkV1
EZyY0lwtMl/2JPBddCyNm1gO66qr3ka1UqGZW2VbquLbkUz5W1JG66scWeEJ6nv3MUhM4gutzL4W
CWFY2cBOpZb8oh1SuioZg5Oln0M/9Lz5nGnEayas2xUQusuL+hHfQro3XRo3rgjfSD4LtxigqDh0
dccA8tQm+oscrFu8QPHRdFqazAWTp9xlx7Zz6xbR/ktfZk8kx8JT1AAzkG/eN6XbEvrCMMomHZiY
x4U+BUkWoB2TJy9dHsw6/GRG+RPNc2S1lT5hTHuOpAvMOPvWB2UNGwiHCJxBGFANiQGIsnCefgZx
EW3MppKPeZ2+4AG4b2cFipHiUJhcHGroVUB2pugJybWwR2ySIjqP+pYVmAYIWQuN2MlEM4yBSX4Q
Hd3bPuK3SyTH3mkSD6TqZJssD/DAZphDmdBswNVFJPRl3wKzErvOEw8ib+bDPGACk1B9fCYInT+q
5M01iLvNBJ9b4Dm/DthNt4SO6h25yzct+QMUAPAYRV5Gb6FF8wY6bk9fqw2exsoOHlfVwb7n3HyT
DVl0QzdHYS6lLyVJDSynjIi3HlMF/Bt15nVLc/KYhMMzSyt/VeFsk5jru4uoXhy7lI89OzRAq3Dh
oA6Xp17AbdDvf2MYeuu5JIyiC9q4AGBx10bfCiP6RrflG2Z5TqoWxNp50ru04isKXbDbcdMHJzHN
BqxGY/J5TOgweCFjw7H66KYU/m0l7ePMjGDTA67kqSXgcuYwzrgCt1E6DDDzaQlHpA/uSnPgZGbO
D4OOFFMUQ2841DcnhtbpGUS4lEz12PpMHCdshYgHDNAScrDxITCyeeu2Q7RDzHzLydWGamlbZHI4
VwbwHHxFqn4tDFzVlW7IKKjUbQQrAtqEvE3L5G1MpgegvuLIPrus+NzpU97XCZgPnqKwnynGl+Le
cQbTpycIr4NRJTa/8gaK9W0a1yCrp5G7qOiT7Sh1qelDSOh18mIs1V3Rc/fLhO+Akgfq/vqdF1VL
Aoq0SXcsyLTQHXzGOjof4eyLcbgcnOxCxrLkoIMBjSEeNwVEHtFPPOxtx9NpT/ZBkZ2HPIdH15Y8
j4Yx0kbI9ckrBA93ifWPrtbtkjhg0/gvmZU+GhOgYvYv6uTSPpZdeScKbt+0lE91y0ma+c9mFuZD
0PGcMBQBYk63YAdm6iJjZLOPQ6IEkTHz2Cm8+VWb8kagiLxvRer60DeD+6pjfWHAxa6vbX9Vj8eK
z47/9zLU5PDAn9q6s4cZtrph7qV3wnOv6oXPxJSKE3yEqRRSOhC4sKP9b8I/LO3km1H1l3UG684y
w3xbTyb5wSKAONUYlOTMwZ9+W//KNnc2qshcfw5jZ9sIniKUS/RHycRdfQI0ODrM1PWajIRNDVg1
SQir3HbrZPFLa6pbQcN6Y2qnJIqmUFsaO9OO5GrWXOQjvuAkvLHqjJQKgztSNnLiiRpSBsB6xRWU
kn8fll12WjrGYzkAsY1bQ4aUHFPXWtZFywP4o9a7aS7u3AYyvDWp9mO63sjchnHMKcY3ONCD610e
UoenB6LpfTCwCwh+GVqIzWMfsVNUwTNe6m+5PTanEvIH6ybE2t/+7MIyYRQu9mmgXx+kS+g3vUh3
6LpeEEiLXVtCe6DlNsBurRE6jcVKVLAwes0PQZx8A/zrbhdQomeA5i5rSTwx9A0AMWghtmWUXdQz
ifE5P8+2d+W14yX9hslfGrYlwmmeCtU8Nn1unnVERG+EsTxUrRNvq4EH0aQBvmUaVUekmDpeg5bL
SOp9AlEIlF+yNBD8Up41FCObcYApPw36yqqs2wHMATV6dYe0+wnS4icATsysI54FHG4hpkRurQog
TsiRpcheUrVLM+cKDFB2zJaiu7PSyvVNYH1bsll8YbIdTH37mNVjejbK5K2SmQVxojO3Y2/MTNtM
6ywDtHEMTTUhXNLynlRBmwrPsrfdom5HK/UOdmZ4J5fwUQor0FAAo3ZT4NyXgLpJuGL8NBo8L1Bu
vi1DcUdk881kp08TvxZd5TXrxo5fsL2tqpDiIiHUzeicqwH+CIlnZGfFRNNRRXNDu7B5zBfE5QC2
WZ608RV6f7rLUGEXXvbEc/BYTDzU2Mjvvdx7RZbxhsQVECuszIsSyePGmpfgYzAVNxlhE4TiPQYU
wdtqSvDfMy3Y0MxhU3aMr+w0BCuU8bcVTgf6DMxnludP0gjOEPFkpGQxI2c2swVexgpEAUWdZhqb
cWofp5HOYxzyO0q+5gF7zMlw54epHIMzBnawwqY8uTXSkK1UhueOiIx7jI6p3yCxZDiZvmVT+G2e
wn3XhW9pzypTlRG5BBU4T5Rd9taK+O0Q/8XbMaZvTqbodFBiMf3aplS0am4sG1bE0zKqXV6OfElE
b3sxb1tD9PtWjuyBscM7I/v4ZbCMs9zmdfZy4763Wcr7nsnFYq9fiMPiTAOehnAVp+twFbIPq0Ex
axLDnaYGvrF+g9ThuwFTB883oBUoB3YwXzaDVA/kSbFEdCy6JM6hn1Nl/EKblQwwI0MKZSHTFEQM
W3x05nnQpY3pIY17+t0p168Kk+UoDe4j9IZI+HAHL03la5sXY6ld60A3tboKO9luGjDr1/CpMbSy
Um77dnqICx08N6BlN0vWot+pIYcgZkZXVRygM6Co42y1BZrNN2yy5JgxQ0c3LgUB3KyzMF3XBBLB
hJ8MtTaXz+Wc2oRYlU95Gffk1NDzGBmfDYQLokPg8WO5SteaT9AgAcnBydEKipLIF6e5FKVr7ee6
MYml8tqDYbFCJgN/QfzCygh3nO4ZazeJd8PVWMNaGWxxKxJ37dHLi9jlren4Mp0imLf9WGEm4/eb
RYb6CPgNHFqEb3nLGhlHfN3Cil+anGUny9l4pw5iYAlzDg4syxnZCS1p0dHdYBD+h9TVIOIe8AB6
MrRJVvhWVulTiNBtO6xHbPRtziW21ArS85oJWxCiyLBxBPuu7xGwcJx2CFMmj/MUNhUAq+GwvAQN
887Emo2XkPzinapywC4MMbcZjHVs7SyGsYq0HwbmWR7Z37oC4FuCoGTLoedhqAIIbfTSiUqwUj8e
UrZdmmT7oeMJxpoCDqBgf1sXlnDk/qMix9g9u/dLy3mZ/ghxOzE6TLg0CPVBGG+SZOJrTIkIBhnV
HX6r0f4/FKyX8SsZd+W37rdk3FdcrU0Mzvh7UO6//rb9V3Du7rl7/uFv/KKLu/m2/9rMH7+2ZB38
5398t0Wt/+V/91/+8vW3P+Uejdg/fn0t+6Jb/7QwLn/IoDUtyrT/ulS9fy6W5yJ+/r079Lcf+V6S
KvFBKawzwlEOWnvMnP+3JDW9D5aJr8bTpkSG7Hnmv0pSQ3xAC875HNgglgtKWf3vopRQrQ80PUw8
p5SQuItN/Xeq0tXA8++alERuF8uk+3+oO48tuZEkXb/KvAD6QovNLKARkZE6k2KDkxQJrTWefj6w
aqbILDZ5azGLOew+RREZABzu5uZmv1Bg24nf6KFvqhpzRoGPOIQLhrjSJ7PopPhoC63JH5Pj/5OM
dlzHkKjmgcCHjAbO/Q3XYbOQiqtijHuQAoLvn7P/f1b3vXknA1/+DWnl789kUBSCfqofp3fNekPh
KOTearqG/jAiHYZH06e1d5ibv2Fv/FgP+uOJDBFekmWAiIGt82M9KB2A08G65YloM91pQ0e2bMlZ
elOgJUw2OIjVb57rR2oKVwT2chBqj8miwk56c0Ws2QdqjXjr5eqQAjbJDgyHkgN9phu8ht9N49s/
psD3HN7fXezNIHbAl5dNwaukQ3JkDUq5UUBrKmgsE2Y6/9cX+9sbs6AoM/9gR1rsXEcN5nvGVToC
FEbnq4Aa3wl3OfApl032d5yinzwSlCrJNEDxQdM2j3//jtcFflof5RSRJpPG6bnIlDGgdLk7gyar
v2ER/eyBlONaOsVJUBJvL5WVysRBF1GJsZUijYdxWNDLbxbVz65y0KMIFgoRxnizeEvazOVG3mT3
rSqhWWSWjhRr+enXL0c5XvUPMYK3o+mWjJM29TH9LR9NFoyKmlZBGyNJzdbth1XH78dE4WgMKg1L
TioMYG0v7ax1LzAg8u0K/aROCtYOAX272qu+f5SRWWyQ4LO62o/Xibwgm/HX2WpgJIBOsNGy58Yk
JR7XUdcCXS/ooRCNSLBiQ2xQhlmk5HWhBBC7owIWky02t150/AHQDUUzeXdqrRqoiItdF2XIC5mH
KpvxIVE1afpNLfiYj29HhIkq8oJhiYGe/3EmEQ0SkL9qwW5bkAaS3CA2i6Y3Elljca/jJWSXIz2d
YUXjwtaEzLr59Tv5yZsHfaDAXUaj8ZhgP97AOJDSSQsIkPU44coLnW9RWYTfzOKfLBgFUBEaarAw
JfltiAMwBEBJxJ5k6iZ8Q2dZOyujOLtiV+iff/1Af4umhDRREyWDx0L94C2ZNtc1clsNGRc8Kesv
xor6l11ryt4Cb1eyh1qLZe3615f8yRiqUGg15SA+KYr2ZgyFds2azOSSkFJ4RJI/SDPm9ptt4u1V
KHWrKs08qh1QdeFJ//imMqXGURovd9aoIBXupGUDxpjGMpvuP3scRM54RRp26CQax7T48UJ9AQIe
pcmKyqWenqRdo4OnDuvDP7/KHwkD3Tmm3vEev4uhzVpD2RFo15rWSlVvol2vmGTd//gqsikejDSu
Ap3sTWCrFkkdAeCB+18weUM3FJ4K9fLbX1/lGPrvV7EswcVnuwEhAQlS0t6MWG5xyEoyA+Mw6F93
mVRVrjDJ2xep+iJP1PSQzfV+fUUsId5ek5wNRQy2uuOyOsnbD+NXr3qiAeLl1IgSle5geAdcMq1q
YfJQAs3wgwN9BjYEJeFDexhcDZFmrFExxRB2r1rwoZiqymUIDWicvBkIlel2emICPOg7FO0zFcCO
NyxQSx0qMNunwaKqC3lI7ivO6n3xundLqbpIdfYy7WkV8Wdd2YG9WlTGesrBdVKetEJF+UyBSbTY
krIDNl9zWbjBjJCCZL0b6uhsirI8aNaqfkwGXpCP6qpMrTuJe6oelrKEvVzrNFiBsy5OLfS4JJVg
m79CSVt2YM4yKs/xgvCfvbWGgkMPspsZFfcFbTCAAx2wU2T235dmp2NkabWYMIKJbRu37KR+8gYz
rfBET6UG0URQdimaeQokoh1XIwv3b/axjzDCdCBIs9nidjGvWocyWUo9PYt78WLuqvFJbTehe7KQ
qgOiMC6AxGwAb1jCOr1UcxZ1E2wq95OIQxT+nBoH2HeYn+gpd7gScw3cVNHuxXqzDdJvYkwgmRe0
WauhctRKX9BCm5FgLu1hqaET01E3BRcWoJi7jTWvRpgAngEfRRngs8IkKF0BI7ZPY1qlyzOqevEL
Olx4Ko0CS9tWqJzdW6UufFmLoz0xVVX3iIa/KnxqdXF/BHNPVWAcDmBfo0vLA+ZVWMO34JkPokha
7V4PSE546sx6RXgQKcH3oz6kH4WtFRsHOFz7ge4S0sEcKo0BLXKIwoVP6QmsNc4+QwuSujrc/KQ1
wV01T6k4OHIHmPUEFQNrFHUS5o8cY8X2owH9QuUor6Iin+N2rwXT3iqbD1RVxSRwoOgCvJmSFxJ5
+6FrmC+5HODeMkPmoHrwUWikAdNVPQdKuyJAZbpWoSj3pYgLu4NFYzd+UTNB3s5DFSuYCWldRi1d
LMGZCJY4ln7RFfst4y7l72CiSeLnHvWw8Qlw2DCEUyeVuSMjeyW5FAWM93BHYx1sRJs/oEyeKRGc
KAaWwlo3R9UWF6qdV3MiUqBdYAlRAKUmBFWsNV71CiIkY6ao+eeBBptA9Y6qBZrrjZKdTKsb8ysE
9GA3qqk+t58GYaig3tX9tGOsPOsplris+PZLJ1Jcxwpm6XV3m/YVWoMuIS61WUuKSnBdIYC9UMrW
KIykuMzAvzqwOJPaS3baTejMdVvVPUlyglmkBsapPltUT6F6WfizU/vOVNPu54QcuFHbrLrAg5eH
S5plBZ5nlmosCQI6SrXo6MBzoBVWp6EYxBy35nKFqNVoKuAKrStg62E1iuosRz0KlyMdhG1O5KjK
jXVC6GNJB1+e4fIhUpa2Gj0/LFO0/sNgoHc9fu0RPm8Rd5S1XIP9uOoWCqMh1vEA+p5zMJZ0HfHq
htFawmiUWjBMzWGPCJTO8va9gEFmz3KfSuN516uETl25ly8xw2pSBe+n1QN6az1SHhVNWE0TZrIL
pjvPKwql+OVWiL4jUKyUNeZa5SzZi6r3eKhXKhqeKscEGqaCAlFO1XoyVSvtjd0eJAHeM8g4TQ6F
0dJ6dwKkMX2BrLOVjjJ303AGoANc9GhUYfq1olt4URPyVK8FuKM5bSemFeQVdMlAHNHQDFddQHBR
xLntWlgbtmxNWTRqQGOitRGNlYMi25iQnuRFsW5LNdlbEPzosbPLS8RsjMmRAlo1c7kXdYrUfDpG
3UnXYsR+JyBvxOm26HAubVvxTijFPT61YLcAYYltcpvrZXXDiRwDMhytsge+g7rZMq3i7hZ9NmDa
VprEZmmDfw1eR4dCveSU9KN9EA9Vp7YxHxgpLH+As1fvmy1BDROAFhLrHWqdwMRkRA4hEFEuI+jU
2UlpzPiTYBobHkmcJPBiyw3sndoZ9zwqcQZ1bfrhj4qUYyyxZnMnRiOdGmxkNGFGGTKu5WBErnjm
NIIyKIulskrfIKpgKjKKrSvmvfy4rjVnyFaaU8S9u4SjBI0hFXfRbddfWrZO4PX0h0UnFeSjljnC
odvBJNE/zaidyQMnIduA/YVZgyTRP0IKClTJmIIFzfRxObM4tKMnXbcXNQc8btNfmRAaleNBc1IR
tKbdtHjqOWuPAiisJS15mvIBk6WqXmBfi4C+06+ojc79E7epNVFfzUbJBBJy7T3S9np7HivRmM7Z
MNISAwPWlR54ibp2plpO448qPza50tAZbSQNFLRhJpt4Nlv6pNKhSMeU9m8nysnDtEKtQOohMUH8
9fLSOIBhC/EywNIb3GzWFRMQ9uFo0XaF3JzMEuaiA8l7KrwGxYYpsKioiNjYZ/EOiNSy5qsay9z8
bBJ4Mg9CLiKFTWxt2kfK0sWhXTlrxRJhwdMrPhSeLXueRLWLvW7EVAG99kqLr9tqHWuk9PCIFK+s
wegwIKB4PZh3WtK1/ac4bfT+dcnjaQyAXWI/kbA74BdLYM5C9AvxjKdjiuOHQGyRQmpX6VMPoxTX
REGH8gaxj4YfUHkoyxrE/xJ8GT4QNmZHG47g2zgldgeYkZZo1mvDKS9bdiNjROLBSfHXiG2t1oGy
jeROymMmAj935LXGeqAuOfuHtapaGVvzvCtOJWuTHOVQbBldoYB606XLEpgN1XwnQ+YWFwy9YA/j
kIwLXpk1yQEvRWANSUOSsg37YrDVNZJUdkf977rPtBggMGlLTymXfSvAni/Hu301mteNMGs6ZpYm
T4Yk9MxJIkV8NhWjp4EYdzg7CGILv5mdzroks44ZS0ehqHMWhK5VSER6/pSK0qK4uzLQUxjLosq8
Fg9uxrfshOeq2lkjZllKbHI0uHafvWHvgZcJdJ57pDCVBL48NPVtxhB2QeDYmTVle56GWbgZus7U
Xdnq9VeTl0a/utvLxoNZHotIhMog4DjV7+P6Kumy9gF4oT4/roBRhYCOQ4JJaWpuwDsTre89mkn5
O6WItc+ZJrb1VYHnHf0MsQYiqSvKup0UOtX4wNZCETT60kx2BWN7cA5ho8LRkFdeHFAS1lNOhwQ2
AnpQGIevmfg+BxVyKOEjROlYay9XKLBPBhUHpCse1AotsihRFQM0Yi9VBi5QBod6oyoBs0Ni0Q5u
J8pAdiNMrHStSbVH5MGbT6oRL3lA82OnwkREFZ2m2EdshTVBp/9omat5Z9TUdXw9mQfjWqtz9kCp
WEtPmbKCvmgpd6c9W8FBNkojPeojfqagW4v6ZR6NmvEZV+vbRtwLTiHTUeF5VIp1fd8X2FIPdHRI
ETrly9T1hyFYhqYR+kCVpNjD1LTv0X5fseVA6pviYV3Q5cjMHl6UpO941iLzwFbE8Z+mfm2Yw92k
MMldGf6ESLMolfLD+gXd55k5iSWJPiDwOoloK5CtleeZsw0O3kNLI21UZ0RE9QYruV8fpZS3FQMO
UpKscDjUEfEAg/vmjChqJKe4TKBVPpL0nFQWR+rQ4o8RWsVmXgeBiXJ9QLtQ3V3kXhDqmIp9u92h
aJPLFwhm+xvNgI1mTrlrgblWKtwVvR2bwxFZqu+B4WBel3Jiw4I9EXI5SuZc/oCEfT172KVkMWYt
KYTQaqsh/ymIi39AUig1HqXdULBDqfFzNac2eVblA2KyK7F1s4FwFoO8YF4EuD0JFtxtFbQpcvzT
/OHXY/T3IdIAKgBdowlvUF1RfjxspqAc4gTiNK64kvQk6Du4YyuHuaxVOZwsdZsef33BtwUj6oTo
CSkU+02R3vjR7fi+OjBvOTzvDfkI2IPlZ/g3lcuhgzy52UfpNzWCn1xLpWZEhwQuLl2St9VwXZlH
1O4bW+tF1eu62vTx2U0ilKHr3xzb/35o1+jtH0VQwJ9ICb2p4Vg1rBOtSlo7Ntv3VlZsF4Bt/W/G
7u8XQalP/dYnOro+xvHv31VW8s6qOlwHSEzSKX+tcjm97at2iX79hn52FUM2aEixZnTY5D9epTJ7
jjYccvCAK+dQyrBFkRDpCH59FenvL+f4fkoqwB5kDamnHy+j6WJhaUPfIi0+EvgHCshgjgQJqikq
wZrgwDKrScpKJHVnW191WXzIOcvtHmf2EbOCbVPlK7amTo+2SdqMKJWSwgA7V2EF/+ub/dmQoEll
UgSkpyYpbwZesVoBYOgx8MZ4r7SSEA1CY/ymnfLTiwBNRYmRxt43/Ov3b1eaoVCM7UY5c+AcQmLb
9qa7ta25/aY0/beRVyhIM03pstFxQ/X1x5EvamPu+jFB7hx1OF9Y0rGws84UnF1duuafrkEqdNrR
azt6EOhMvlmD6WF/Rd6CaIyyI9tZCrS2J/O5lwEQ/Pol/a1WRwBTgdZIoiorIhXvHx9LVnsjoyeF
8omSIO++NUvEdpbfZGjeXWIdeegRZ+t/uu6PqCmLOmX2o4ejvRnLxOwnGeEDLorrsKtmVYOuAtP5
26P9L/TNb9qv9cPYf/06Xl7a/wO9c85AxBp2nX/fP3/4WhcvxX9Du4f/52ZASKbxJfuPu6n+8tJ8
31f/n6/7E+59yCvrMkXcY12Z30Ddf8K9ZTSZNYOVoMpEIElmkfwJ95a1f+HugWgnyhvG0Tfj7v6E
e/NPhmShV0z/3qR9Qu32v2EFt3+UjUEk/NuGN7k+U/Kv8rIgSypFfwV12R+nqrYvyITPuXLJo+zc
nYZr4UYIFRuvZuTML+if8Uf12rzWPXTAZh9ed7idpAdAktJNfJddz37s1Zft3RbG3upXXn6DqPcJ
4SmXI8pV8VJGAE0UzJDxso7UYDrnXuKuvu5IfuwUruzqnn6ao8KbQ9WZ+D0eiAEk+Pv4BD4qWM+p
szld2J0HD7kJbz4rbhoJIeclVwqzsI82b/TFQD11QRHk7uZhixTqp/YhOSmu5BbXQ5BRe7xIbhsh
deFrfnWdUPGyJV9xxxDG/wXRVdIt86q4GGF3jcz6jR5019sldfVIdfdTeZ1Fc9j6VTgEpU+VMJxO
iI7c4cBwXT5QW7puLlXYncYQ+Kgj8Zypk3jCRQvYAiJzQTnAri6AnVCkwXIE7aen+HZSF3v9VJ3G
SPUKj1qkp/iD/TXy8LXyH7FOcKRAdzNP9uJX3WFc/TbUv92G6kkh3+B2AeehULWbaPA98Ta+Wk9Z
0ASFh0U0T4b1jpv6kMqj3QN3deb0HfSh/qE/D27lo5blUga9MrzFN4IikoLltg5nfmq5r+5Sfw+s
uwnFoMj00zuQrU4RVCfK+dj/OJpTB5uL07eDle8pPeUnhOVfpVNxW3yRP1sfxxACUDC4WH09Oomz
uLRcndnTTsPV4us3TaT6sT17RdCGVLrdNJyujLv4Zrva3M4VfdFVnNruXP0mvxevqi/7cycjTQFu
FbiT3dEouBbd3tOugXJeoPw+tE+110Xrq+iPjhYZbsWXoIl1ngM5zAMtyr3Rk7zCzy/qBZZQECtR
Sj0Hs+QH49aIeq4GSDFQnAIJqtv6lLmAxoLMFd+BzT/J5+WdEFXu5uJC6Jre+Dnj95srhup9dVai
KbRgcSJyeq3eS7fMxCD2Mh+aI+tE5O++TOfySbrNPrF++GR+Z0RbAC9YP6mB4Gc3xUN+ya/kU3ml
X5qzeZ9fcNUJ+qs8Sk/1ST0P5+8i1p9L/3uohPJNBvVnS/0NqoWjptzoTSddwIpC2mUVQm11UcsJ
URSxW+6hd19fxyDzDVZlGbXR7qoetDBndIVHJeI05lUv6e3ilA5eTe7oLx44Zaewn5HN8Sd7cfCM
BHhqZ6Hk9hErzC9CKTTQZfyceYbHLHKgIjhw0X3DLzx6Qa7CLB/PanKqAspP/BrtzAFNHKxhc6ed
pVDwqHMHSZAF2HfRsjFOkDiHr/un6mkOx3MRFE/QaNcQ2thNG1rM/qJx5vM97koODrgukhDeGMYf
Uh/f0bMaFU7sNk/mh+QiR9J1kl2ZzKWLfsOEjJIIq7p77d7wICuejEtFyyNCJ/GqPO/XsY/U342G
WNytyachoToAMi9rAECT6U3hxIn92TFt5GzsV8ihzsuH0v5cExUW1sJmU6X2xNPoKvaX15yfX1zW
JJ+NHUj3zmZXLt/kDZF2Wq6QywhyAqt53YWjv7qYqCOYY0vu4k18GD071d5CjLg94Zy8Y8a5rfOi
22IEztLR7ePmvhDDr9SAl3IRzvXV7s8uxFyn8aYzxVlH40/F9e6PPjIB9+iblIHFdJADOdBcw8Wd
3C290qPWateRcLOdjusCgfiU3NDghNUDndGhkOanHksg6kLki4IkFL3VLWwgy25/PTqYSDi617uL
ozrSGQCnAznIL/zFXuze34KJrWbw8B2yJ/s1YUeYXaK+jZlNpLmWe/TJopxPdaF434W5YzwCkXBR
6raz9z3frrlKJLAD0abi7hrPdAw3vjeiycbAMxDCli9JT+1T4k6/SSbJqn7Mkv/aMt+c5RcDGBoC
7eIF0bgLbGWncYCH2qPb4VDIujB54N3vXdPhCRjKyTGuUt5EzV61MhSWK7gPVC/8ydP4bcZoPIOf
9ZEAtL/UDiVTG400Jw6QDLMNtw3K0xZO54llOPqzfyzZiaut7kcIncHsszXbNFT9xMPViTnW+yV2
60ybY5PkH9zE4w7ZXFH+8/VA8vvIPMUEqt43CeWxV7KExY/TqYyOLxxCnTkmOtX16nf8LiVodt7A
r8nr17MZIHlhm87xV8ygl2M+D6Hmcm7i9fZRca/yRZ3XhBZTgh5ZkEeLs/Kwx5d3nhTlTJbR/eNB
MLN2Z2Z34aHw5pbuzqzMI37qQu3eMezueeLpKJc5CDXxyMU1g8YmrvhEL56cteE3L/kj38+4ynbv
xJ7uicHo74yn5NJi5hdiIK584vsYbuaUcFs+xZ7pddzS9sprcRBUcLZPMJqSh5jS1dNw7pg7arC7
dL0d+pyOHlW858xWiZ2rX/M6sYl3LVRXCWcqgc8MUFsiV2Giu5QNXXQz7M3B9pu7/2PMQNzxMhMf
e9Ww9I6NUWMiLzYKaqxGFl1UswUdU7nxLH5OchsuUvMMiDqhhmqXbuzG0fE4R6o0+tN5C4kEvD2a
0wEDxCcE+5h6TXgMXh3t783LctoYjoG7Nnn35BNBHLRXaTScumOiulR2bo43bbhbWBMDqAJ5id8H
pdc7D8hT8Qzgl+3aeS24KQRg7ZSoQA3o21jQ2+GmQdh/G+SRm0dsjNkjs3EoPhbAuB8ftxPK5zHQ
Qz0c2ZUzN/asUDgTg87C7RIO4cY8Pq6lkuUda4RurgcHnctQwmSf6XlBbdDrDtKwhEs2Hg+z1W9T
or4iNoXoZQQx0UVkimHuywX6YGSIyTuclg1r8Pb3+/s0ajydGlpAuArxEe7Z6vLAYH6rwYgoKzNP
ZFfuPlmRFvW+zJqVgzRA+4hVfMzU7NoM5NPsC2Hvh7GznHFuD9PgWA4jH0GG2laIwLO3kYZgPUj8
MR0hTKPxs0oYtq6OWFUG8L+ZMse0pNhrI1DCiKItwSUQQCME6s7mMaIBS+rOfFru1GtiGu+6cqVL
5R7jjS8q064ISX9dvs0u3IU3AiDAIUfye+6jDujz2aKT8RmoKixIQn2w8F6Wa4mfPgI/RrCkqxMr
ASd3FjL4cTYK1gVptBiYF+0zhj6ReIfjJ1sMIg1u+yIEWEay3IkNXvO8sBwr0oCVwLMQg02mNIV3
rkxLyoeaQiJB/uqQtoWxS5fLt3jOhGtLkelR83dJ5pySQYb7fwKtdcKxmoUufpvhqy8RsY6d51it
myMdYUjkVbNSHYX8EyVLHqG/GjQmCfK0jGnnzHbs0q31JH9MGUbSnWPX41bmq5Tcgga9jQDFffql
uT6Gujtp3GjJMBA9+XfkLkjJzSB/jEmx25sq6EhUUlchPgFroYd7qW/wZv2K7SWJwkhmk5Gu9CGR
g6UeBxIfs67Rr5zPnEo83HmD4pKcSvgDvhTyx1PtV6filJyaoNyuBH7uZj13l+EyfE3JljffCnS7
cEiCENp4QlAxyELuxYcS4Kg2vS0eMXWXoHMgD1w4FdmQQMiSmqD1aTaRQZHckufgoWEjTe30ZEVH
2oWiG/9Nj1/+aItfBCfhzGA5rXfkLa3HC/K3y3S9XulO7iPl6+2eFYwkamjTgd3n62UPQUMvjpCB
s67bUAl2ryNlLxwxas/adfyoJfbIb8QH46nTgS94+hWJmJf6AGCqwOQoAV5ScTgF2BnDAk7C0x9n
gkk0nuOoeWJ8mSiqK99MnELqs3y7CMA37exJjWQyOOWj+sV8VG+zgOHhs/lDwu3oH7Kv1nV/1m+r
IPFKv6KOVNjwHBInuRM8wevDKmCLJM088lAJWTQvCQSv4zkrMsWEv445L2H7aSPR7Mb25zEsyKS0
gL+wcROwb8lNX+qXobHHzSuusitsSg0HWkmw+K1HmhdCCFe7EIhUFlkfNQ2QgzO8lx9ixOWYJ/ym
eeTD5HzH6xWOQx9pGCovzGSTMURChXOY9e294VYcDn7+oq5n4SPpKRNQGK7icHBBCDzS0ZGjrI/2
IPWBqbr5BxAV7ueVlxh/XtzFX70XKJEEBTzOAL/ZBvdoOIan2rqtM7uw+GPujvxpc480dCbtVr9l
jbC8uARCWRWyvJy5OF6KrhXIviQF/O2GyPr4OhBWRxzBGxsQVPIof66iLOq99HrX/PV183sv5nJH
dhsDkuL41XGFku+XWbZopRx3YVu4hYfCnezrPiqt3AYkZDeHj/ilvC+vtyRQfcwDv6V1JEGENQTG
nDbkIHoxPGY7YT3xMXh3ddbDxJlP4jPgvQL2HF4cc9d5GR2FjZabd45F03L1lrT7SLoz/0i2j8m9
n3bn6RXvci5yDNdxBBltjtBcZGOLbh3xnUCM0u35VHLfPVv2kWsSUGyYtTzTZucEJLJzDgIyf4dS
CUM2si8axP/NpoNKfIeeekZvg5xaghTiyy764+xv5vEcDDrH0KD2Rm52cnduBCotQf5IBy2S6Iz9
0PS7R8RqfSsqgzXouf3dQ8+cT7L9OuuNxgOooXViHj12EePFprR4w/PuAxglKJvsvTRpAzNsOW2w
kQZH/WUM0iMMe3hIsDEhbUeg7a+wY21eBzJGwYd76uHqx95C4mLzA9wwiZSfRuIpu86jI8cGkIaM
uc0JRHVXHgb9aK/9ylGbHeY4LgJM+E2JlULqTytWwFR/rFiZwppVW9NKF5JUMs0KKDWFJfZ17wt5
igfcjR4rrHeHAwAvwCCzwsubWhCVI2IabiykTxZbnWYfae7uJmF5e+RbiAsd+0KQEuCoT1FLIjO1
95v4Kb7El/7KuukjyGPREkhUOCwy1sGhxkRSvZw0akbDc/m4eUk4RjE58uLoRGyR6E+hJqxOw6X0
53Mf1vxfdwlCXnYZz3p0RMTJNx/m49jGHc7v1nerfWuwCVXB8LTb9c1wyR+Gr8c2QHOV24fy5Rae
Fkp2wxYw3Bnn1f48s7hRg/wWqtAg5Rd4EY7bM8sNFX1XC/fURniOrQO2KVGtcnIXjaHjUHnsK7D8
zwLRUHLNk/4qkfhSP0KxhqCNviSDR2GJIt2xpewcLBdSVK7vUDlxNp/WKecMpIZJ145NaWW9LS5h
gs8caXt8t/pHdqNRaCBrtuVnGrRsyEf5TvZafyCQHQPBXhoIge5DJv/2OGhLkRR2hCneyMA2orI7
N9F+qpU73EdYcw2lLOziWLOArFAkpoKQ18FEgWjw9QcenTAQ27s3Pwt3OwsNB15POWUc9TV27Tlk
Yw424qXisTg4Z2V+Tq5kBiv5T+8feaTl1mSIR47NaYFngFrqoGGKMPxFfJejdB1mqEd5+WVheR9B
BIhH4jgVSRhoSxATTMHePebkwu97jlpnuHD+EwhJZ4rA0xKmcZ29W3UnPfVHAAmPoy2Ha9bswnsk
MbdZgDdHigiU1DtSPMXrRB9kYnsqPZEbOhJDkFT+FLG1EkvAwHHrRATSMio5JHWtcnUcSoCWEVKP
yEUcu0JO4zq5XdyVmHSUHCrCTE02Zv7utKz9u9X6pitRFS1SyqlpXOKv0g2yD41NGeLI957E+/2B
VrJ8mX3wWySpJqHxSC0lv74VbhaqzOMHLcoetNvmTFXtbv9cXvH3r8U1FMuQPd4zTyYpSXqDBol3
ZA/xbXKqH+Zze5YC5bS/NtQ3E3Ke3ZOpcm5+FukkhuMVB2jSGI7G0UxKzCHO78PtBjXhW/22PxtP
+4n6njtEbJpecWqYItkViiQcMS8f2BwJ/a54jfAI88pDLCOSb2m0n5Aq5acaYupCDXeiyImmuYdY
XWTdmYm7fJ43u4s6Xz13Z+umjIjvRHHK51TelBv5ejgbEUdv7zjg54H1R0/vHzVuHpuK/73txdAl
+B8a43/+X2I7KvTd/n2zBhBb/TX7viVzfP7Pboyk/UtBYkfRRSSS6MvQc/mzGyOp/zoAGuA0IK5B
v/qrG6P9C+lTqEWo7tDCp/tNAfXPbgw/I0Krw/YAWCE6T7C13nRfftWNkX5cLIYFQUoBMQLXg5ao
gmDUj1vc3gpiqkpLFYGq0W0leRL6gp0lxkVdt7bnRTUraslXBe5LYHkjY4L0v0OsRmb343dD9pNq
8dGp/KtW/Oed4PaDtxdaRJb6pmY8DWlRxXFWRS0IOdjIgMNlNfugWa30m1bwTx+aMZQRBzDUo2v6
40N3Q64AOJ2qaBTjdyli6/IqXyFNgMkT0Fm/RbIBFOVSXgtSghho1rAn9GXu77JMvXkaLO/Xj35E
pjePDhwK8SzIatil6m8il2EJSO6KIuu0WVBL0Kz3iwnsDPZalOoLbYam4LAm6k+/vuzxmL+67Jv0
RtALRcK7rYxogJMTascBoRgUB1PW34CSfvJuv3/At4Q8gAppWfRSGYET/SQkCCHmM0qRu/GlzH77
VOIxU/56LmYx/lngbL4NJq8Xear/+B5TEIOuFAetKSKhRII4NgrDXVS8Hzpotm2vPQOiwL1Ieu3j
SGsELylObarK3qia7+VtSINqDVi2PqAWyZtUF+ecJBqXAKMg6qZVjeVoA0hMrWW3TTpXirfGXUSh
uUffS7qF4DdAZlc/aXl60+0zGJ9ceh/z8nmDDacpKUzT+alA8gdXs+EpF8zMmWeQ2VWK/Q+UnMW2
MnzdVXW+05fShjpM0R6DIneVcR3PN9lblLh57keQ6vY01x/kQbjesLw5bUr6CBaAZCKf38EwALKd
GV4vyw/SLkOBN5P00qzWBXJKMFTI6MbA0CuINxiDFydpEnzIc2YIhNqy27VCJyZhIQ7p9KSXKcp1
TYWWcxVLDxYeBmpSFzdLoXm9MgIx2kaA1TDr1X6lRqDVPrrvX03kD+BEsBkNZQDkzWZ9cYIS0g/I
x/j7PAEzF22wYrQtlNUzs/ZJBC4t1QMHNxWonRg0w2dd5ly+I+8Y5n3RROD0WjcRhzZcByscGjkk
Tryft/GGavnXIt9I/zS9CaDnJrBWqMl06oQkhYxS/YRJQJ2ZNt4AT4nE0UZEpT9OgT12DTdWfjSb
hmNvB4J2pAAz7JZbTSDXq4RwhJtFdaVNyXvQdGIwD6wXaI2kN8B1UPVRH7BAksAUdteoiJa2CfLM
g6+XYM8U38oHHGRT+UCjPxsAsOFIQksSEbR5HpEpxNon/wg+RLarWMc/pEYjFnKPv6PY5zLoZIXg
oHENkeXTamo6VofmsyDvn1R40e+KfHk6TDbtGkUfe6u00s2VwalnauHWXNutsYa7Qkaqq3dJjv1H
J6746US50X3GgWWjkzYV212JbC02ZHZqwE8F1E3mko4nocJEse2yc4qPhW1QZNjB1cewuwFitvY0
GDcV6GRISGjZIg4vzqPMqqm8fczud7SZtzVbXHEtkUyXn/VEfMxjup2KCjlABHE/eWv+zqxpF0sP
slVHyfoF8Zor3CQQYCmDcvbaiW6qgBRP/UkEtaghf2XG/UVWkFIrP7YIn2cyohiiECbSw39Rd2bL
cSPZlv2V/gGkwTHjNeaJwQgOYogvMJIiMTpmwAF8fS9I2X1Tea0qrcza2rofKh+ylIoJ7n78nL3X
DtnQiVFFV0zrRcPOk4APc28go9kBmBNUwUF2+nLMqHD7hTdgq7HLl4Ht1aMVSG6wHxaXON84YoH8
5SCbdGvSKdXuQI8vnG5LsMC5y/JTmXpcAc9hR3fhIYzTvVlPpPat9Jap0YD7a9tx5anS7tRV99DB
NgXOKJDYmJXerOit7H4Q6bXsZtMXaJrkR0tMQCYuoXieIi5Yw2ooeWyNSw7KfCCWzteYy9OLI66J
NLc6+homFw/Hpmx/xArHO5d5qR1bg0KzPAzyITcZ8PtircgowByvJCw3rmhOe85re22S7TvU6KFT
A+47DWjTWWv+Lepwh61c8K6jUR+C1FvGL3y9fjM8DEhlBxyOsTqXQEWCDHmAz7MCnqYwViIC7TQ+
ahXAMv2INWoRwGkHu3aIdcZQWXmAbcCpyiPcy03R0Poi28OsPmzcV6NJ4AKTrQnnXWhtPBndGz0k
q5xvWPmrFl/b/F3KIl/FytnU7UDEBatS6gjVuaqwTPFPL9JkY0rjwa5syOSPpVuse89bYfHYKt1Y
DWa0gQG8KcHSNODY8+AmxbTupvXkJ2uSCTYopw6jD5AvNrB5gN3GROUZbzGShhjWN+potFQnoL67
Sq+/OZCzvdy6I+Pre00WU+7AfNZPo6y3tj6hM6tRzsWw8uGeEQCRFqumpj8PRK7SLlOyxkT6QNbW
Qun0XxMoh1O3QYu2tOy3ST06c4K2Z90BlmIrvE+MV/I3l1IK/pY7o0gfkPWe/fpN5fdhrsg1/LAL
b+M79Wo2tySghXMUgTZcAmAwSzc4t1m3NSQh43ZtA3Mi6WxZzW+7Ap2ypcDlB0tsf2USSCESfT+b
MTeFiF9zGHqLOEjof9tmsylBGK+S0LvpQLiXshXjwozGzcysUxIhfMemMY0Cbq8svsk6/Kpke4cN
cTrEmXoko84/BqLF/4iy/lD27sbtSQXyvkyjv9TMt3yGRFborWKtPhY6rZKWi5eSdBe07DOY2ICS
Gq6PrY5Wkv0osFLt4qS7GlV6qk3wcA12kFb/J0zHL3XS70WFj2vVJxDD4vhDq/h7URELmLmx7Wu7
ttJWKh6rhyTYkbPMJRCP2zqNpmPatcmqJsE2RT7i2qD7yHE9+o6qtgKR3HEcKgRA7ZDfeyPRKrLa
91mzEWQGNTFTfj95G1tDEIQDjv4H8HzLWXnsPgut+4YHxnyqNOcFpj1NNNatKH+UmbcpxoS6ACsR
g8mWJm+Va8M5yEhmWhYGFpw9sPf4SxjKvWDYlG98O271fSrva61fk9K3LPTZF9DAVyIdxVh14QSL
jhyx8CUknGQZdgpJ7Jnsz2Uv9BMSrhqLVbUuJ/9lyqHhGSHHKTiWRa++pVODq7TbQ0sP3gu4OjDV
+kchBmQXhVZdvDnsox2FA5O3Tu5GJ6KZ33vsIVOJHieqx/doTIqXeCw2Kq/u2qY9G6abXiHda6tx
lDeF350HGhmGzm4iI0IlIYSuE4+tNfTonypiSLqpeEf/Ta5Y1l0Ct3xWYLHW9pzCt0SITVdinM0E
vnTZ4Y3x3vBHtchlUy1rFSHRiAaG1Z0fHN0aNqLt+bgLS2CcRGxWnLtw4jZ9Nr0mQYhDpK+CfKeU
ZmPdVRwlRnPIO328Yp16KYyCwM1aP9RWqd1p9cTz6oVnNyCjLoz8H24NmEhDdL7IqxImp8EVLBkp
S2Qe0/ZTI/2xLLJWFd7bpVcTm0lAG8r7mNKs9CuDAL1+J8n8uG+yHgNcXmyHvP1I/PLMPngaJvt5
nMQh1609Bth0PQIqQ9r5rY7aW6iV1rKZcJOQYNfs8Tjnq9TATB3qFe10itY7fY52kqpmTFTH9Suk
ARGCQRb8AkOpM3wZJ+2a+ar7aNOif8xN/8WSBh0+i4OytG4hisOFbMNL2orTYIOQIxTmbXISwbNW
JsehGOql2wf3U9jiCqYMmUweqNTe6l1TEsMDUJocJCoRI2Io0ZIV1LgvQ1ZTYZj9zUuyKn8tAs8h
33so8C/KMfUPDR+ZPBH2EyZrGlaL3jKabh1huKOG8iu/gbDWMlPghveRNg4nmuFK9ZkZ5h357NHj
hNSZR6EymGrxxOj2W6IfknQrqugj9esYlHISPnVtV77levtG3NY9Tgn8TqW/d+w03CUVo4tK9jGf
qrP2dvOaK/aH5diZ40LZbXGuRTe8uIM4tL3hXlKBfjeqBM3OqZfLrguXWnZMETbkRHctSvJSehyC
eXDqRm83ZFwVNOtOaPbNCrU0Xoyx7S4aCx6F0atq5VmvoPzqOy5IVE0dOsUg7NaZ1S6z6s6qMcrN
B9rkb7uBqqCBB2KwjFjY+wYIdlAcGr+8g6qyKDgvMzdb++ZRsvZ9+0skKLR5OPhO381uqymyDvyK
tLH3ouHfM0P1JQBPBiMD6c0Dts3qySKrckrFS8k0z8yBmZSPhY0+K4v2fnyB870oQvPYTNUFJ/6d
cE+qfKn6ozMSOkEVYRlvnrroExEmXr/xbQIjm/gtbVn9UEXt7qMjSnZBmb2dKu2pYsHmXXPCAskI
yExXofEeT/kBSh72nYjAPE5GuGpOSbOsEosqMnGOtUQLJ/60K2JSYBoYizoTVczxazwN0PS4I2W3
Tn3KBsxHlKyJA1uScYa9jpARvTuGXgeC1FlXjjp0Wb2z68LfzjUVZfTKpKIvtX3lsFe22NNWmpTH
Ns52lvUN8+IqiC2M5HRsA2uhVRald5asnUm2QE4Z2T7NUTVdcp+U1hH3zSLrn7Iofje9TxLfkzyh
nVtZJB0TILkKouRcD3daQBk2VMTxzNY+fHCXyABtTFjV3dBwoIZGsigC+Vm6tcmGSTPbVua5zsXR
qqNf3dj/a63A3xqG28/i/CY/m793Fed387/biv+P0NFmdfO/bhheILS1xf94iD9+E3L/NAr8ahtq
jv2HYQhahrNf6Gfn8H/1DfHC/eFbFsw0DAb6TLvhtf6UcQvvj9ldYoGUdaDAOx6tpD8bh8L9A7q2
LXyg3vSYKGT+k8ah8bskzbYdQTqahY+QPqSH1+hv7bo87kM86I3E3+polAMdHD/sLDGbaUZbIo+4
bXm6ewA19ujp3WOMn3VdAog+ZDPkOrUcgMFxXUGCghTU0wY5cda9j0XdHSISqJdNXh1FlyI70Hr/
Hs6hDr5xbP+h9fa7fwLrgu0AmnPAa83sMNP6W+tNAYiKiXcitq8I6qU2dkiWg/hiS50ZUIVYoEuE
+of+4+99t/k1Z0aMcNDfw6tzxN88G6GtcZaNOWICkkEJS8q+DDd/9XWoiX95qC6/qtO/CnD//hv9
/YXmD/8X61TnD1PsBVm4tqzstU5CuaQCe/rPX4NPMzeyebpA+vz+GqRzktbaxqjQS4hLtWoIAmgB
cf77VxG/9/R+fmcA64C8zf1RPCd/+yhOBIhjKiXTca9D60geYyH9lyC2t35X3/q6e64bsXapNDbw
O6/SG/4BivN7C/PPNzCj8vFNzDCmv0kxnaKfWSuxBmyjOGWQU+8mPNsYulsUTkr5/zTGmv++/7pv
/Pl6Hgvfd2hTGz+l1X/57WIbA/KUQ7uJyLRbFlX8HklkIHSWJq7e7n2Oj2xR29bVxhXXO9Xjv//C
f5kg//YGmD/YgLxMIXT8ar//sCbIUmuyAkSNfnko7eqM2dngmpx8hV05XVPHvv7EpcoeqGztZu+W
mXyZcXYqqT5A95BjlI74j8DZRxszmiyMCGiMY/tKVMbJ05zzlKRfemOdacilq2KkPhxhjC+KmTEu
Ups2jd9EVEeCwbEhfgA6IkBP5x9jYF4nM6WenJjZieo1BSvceNa1qO2rp/PKlhs+029AEmwnyOFd
IKAzX3x+NdVCR5jfhuc7SEBy90kRxkW/U1ytLnwPiLlY+J3+3cPQT7XC/0WYtv2oB0O7dgyCQJgx
MldvBvomCS/FfRgxxAhvWBv16WrVBZdXOruLspenODGuCa7jX5/MSKw78nTGo1XNe16spetcU8NB
d6v0bsbEpnnBp3KTYbrLSSxVMxJeK1qU7rZzrkwll5PtfIdOkL+0vgpWNF39ZTHDmTUZJUs77ZFO
wJLbGkExXyrkOxy488yJtpO22KUNHPcs7UjJsUm3C2BasIdPd15p9bi9YX/bJg2lPM4RR+vuWdjQ
jY2RSxsxd/SuXPNapvI9Hc1vhCHS43ObWyCjbC1d3gKUpvF5/l0DF1xzS2pWNmTRPRcpEsNcQWvN
I1W0kPqqByCztqIaFjodVqLb+JJ/fo14tfEteBVZhW04Pruhibiz4EsYzcLf5CLHtxzpPg5/9+xH
9C3sml5+NcLxLamKLHLU4Ca05UbHjrsIfWWsSfqaNopALZKq7GuROfax8HgUhmmwj4qvIXLIk6hT
XimZ/PEOfD7dUY3SEcywsQzmuIYg54irquzLU+XNiAhfmN87eGnUgTlaWklcISOBN9UbX05AFTp0
zIoTlqs+M/77KvpyxhBxTEhgQNiM/tIRbv/ZxWDJvWSsdmmfXQHy0rMugJzHJu97DpDe+EFzmxIi
o0hpSlexIAMiI18WugXfE3b9cGMmNIrzhiXo5u1tsnkANBs4NU3QbTHWt3ZwU2KTsB7/hG278w2c
JDeOV6DPy8wXV1+UBo1B3hm0cf7rID/Ni0bv+YsVuWPLoORfz8u9i1Ja2D13tF6zGhIeA/7qGQg9
yvTL7llk+Obf49o5R0rcGYG6r3T/SXaMXdKhSe+I9kzXE/v2Ng4MpgXKuk5BD/q/AXcPm/Kc50Kt
8yx2afT6ZzGa1yxhIRlO+G76fDEj5CNuKPXNNoqTpcHtB5e1Ht34xW00JuKKH0wQ4LA0fMjZSezg
rHIZcVjpjD3v5yXqTh89TtQluXRPOkb+VQDaGmczQhL+jRkC522y9xwkCJQ496mJhLaeN9+2JZ62
aupbIo1rHZcsWoPFkc8Pvg6RYyFqxustUIvWUKjY8cIvTIstY3Lr4VDG7UBLtsRt4mgmzTqduC7X
is6wygiRtkJ+TnfuwdgNb1LXtOTuJ9JeZR5LtMze7RZcsy0jDMpz1odWVYiE+0J+yCnapxYjJL9k
xTcJeHk3Atzd3WpZ37Ji/u6twli6czZD5PKceBHvu/Ciryyups3PdaqV7pOEgbMFIIHKbuz8ZU3y
DELMnlVBoOZK63lIvF57GsaUh0vzD35KUIYH9vqhpxH3rXfnIDyd8dQ284NPXfHVGoOJHtLivwp0
40q/D70t3fe3JiFJwJ7LvsCft8YK+DI553RZUmkjpyABao1/Ud0TA1kup7AbLp7JJpgQQ7+ufdPc
W0TZL1TNox1UbYNmhbbDLoyxDme19sbcJ7qYHow4gNzFrjPY8FO7uDlxbrFscD+eiFktNyKcjAcx
xcH8QI/1sXeZrRHUpElmH5peLNIIRkDKXGwnLd6ycLqR9sjMYx97dnpSXerIYF8cOlSNaQmOnYyA
5uUnbzzV8mxNq/WNSX66sgS5AspvuGtHpn4bmP4fm4GEgQDe0HehgWn3gHffETji2aB6oveGq/1D
rGtvgglC/ItsHyVzTlVQTtraUAKBGJOtH2WZFjvy6SHOhyyWnoBacjbCbD2MXPsCBnobt+r1m0qy
92HgeJ43p7LgCTY5sL15BlD29e3nsUjdeh0VHPKcKD4gfPO5mAb1Uc7FhvQwwk08h7nLMpizT8yp
5wNJuz6S2IkXsFH3dt/Gr0XODv5zj0hj58ykLn8k1e8drD6UpTnqry2MeMMWP58p2VPWE1GXOC7C
FfbjYeoMjFXxV1cal9Ls7sjI+bDoseduekwJM1uA3xzgesC3L3Lpb5JexwQas+AMxgxQ7LgxFzqZ
NDYu/oWZyvE4VHp6GgeibsrAw7Ogz9HeYbM30v4xaZhHGJnereBFDReD4LBlo5rhkNONWVJR3rx8
/piGzlx3YD1maTW9djFh9mX0/pPmDxLqqwz506JiI/n5Tf4sF+Zwi9FJ30maLTmzGnNtQ/n/h0rx
d/HAXCgimZg9vbrDrdB1zb/VaZKrXg7UfJ157FWOS2QAr8SmmXypuDaQLzCEMGC+/8PrzhqU3ytU
B+c5DnBSm0BSir8XiMR0NF0jQgSXbn8fkdvattHBZGodpBkmP0FPDGYe+SV1BrKxuHNa7Ru0plti
RdufKTjS4jyfLJOSLSUOqa7WpMdtknp6DBVj1ZCL2zJqmn3Q6h+215JfEGgv3HYf7bI+VsIjqGew
D5EWPgPE+5EYDC5CF1QJj3WfBV9lnbTLiHQ4J6wo07J+ONskqB7kyFrOAzZu03X29D98whJYNPMz
ZyfW2czZdWY6/Vpm7JBNm5IiXjrMf2POTdsyqRozuF0xvbOl8hihyDIdllo5metOM/6BMvzfLqjw
A+DMUq+4M8/W5a7/1ztcUbql05DutwLqjSoyg3lFz2APtu4rKdk9OVi//n3p7/63J4qXdMWMSYCr
bcHx+f0ljc7M2ypgkJvP3xQ/jrUH4DpdzcjH+NVM36FCEqLMqSIzEokC7zyXk8bEhi7BOSzblguA
mDhz55pJV5RA869cUwyMZvo+RBylkj2kz739SMp2k9B7LIzsqyrrm1lS6XQT95rEvA4e+7zfpKgb
YxKl5mPfiOJs3bfW1SCNcDmXm9pE5SApwhud1RkbHBKM90hP6nXk4BWXlp81XV+X/nIySCVoWCIa
51OaMo8Tas4gye1zOfEnuUjdhkQ0TwXqIUzJKslXP7NEJsJSD79ORu5cP5Mu1Khr62GI4Ez7Te2D
oivZWCVncWZwKpAips2FHa03PnTnKFyOlFtmXN1SZ2rXFM/BIUzs6ZeO6v90y+1fNdP+2kv7/0qi
J+bn+F+33M6f5Vv2V4nezz//q9nmeX/QesO+TIMB4LE/x+D90uh5+h86PS6TX5t//GIp/NlqM+cI
AxpwHnbNn7F6dAz+bLUZzh90kkyd5hKYXoPr+3/UavsF0vmvu/gv/ydiP/1ve3uikSzXqqTeucTY
XxtZdfdRFMh97TO4tj1Nu+pGQbvNb3uCSUGQ+Vz96kbbJqHbPRQkfy8rQmTXsGeDXUwCLeWN0X1J
GSPrtsf0XZldv/NSl6ljmCT9J71le623kvRx1RkrNyzURro+XjXHih6rIGkQP/V05aG6pksaasXS
6NRw58kgfJyyfFqHk9A/UwVjLbHGGoUMCVg7s4jTKw2u+FD0Sn+ayqQQiyQOvIdUemLv+K1363Ub
UBx5rO+TPSTfm7QbaCFS6W4csrJXqpXeUQPuiB9LT+FFVAEe/CZPVwzG8oMaXK5lAAf3lYzch0CG
49mMVPVSGQUJxq3y03AJ7zp3V6K18HRWVfEZJ/lwrYzIKhi6RNp3VzU+tWAdlPQpxooJSm+vk1ja
l9Zzl16hh8cmTsW5lfawqwI1PvRJmd1g3IXPcVo59sJIfLWrfH0EyhuZ02tftO1RSg1aXJbJ+IYY
rRrWOo3bbcpE5tTFRvk62HMPnincF7HT2jmxZPcDLpp+Shp/IJQmtL2FNkRz/E7aC3beyXsZnBTj
ezOZ5MaVIV3XLkJaMbqJwbgwsuqXgCF6syRTSnyUcMA+CkNi0iT7/EdqlyY5fhpXxaknDSLP9XHV
CAcqhGnV67pvHkXuya3ZPpWhz12hQABQpQWTN7FzRoCrhMYTWpcCFJxgzj2Een4tLX8v7Ke8TBxy
mxQ5Y6PCAJVK7Eehv3LSdFOFkbWDTHqGYcmMdsIg6xrkpIIJ3gUIsuh0fIU0o7YxXaRlZ86sHhM8
YDK9O2OzY7S0hRSOb9GmZO2RUxio4/rOemhyoh4qmeHmSrF/cUip2H9TSaIvE+9ijI79leSaYBQy
IBiiJav/UEaHA80TX2XJ3Fp3vGZdeRarJcOHZPE/bxBv5qBiJEvRi/Klum/MOj3W6EmG5t0x6oVv
1VT9kNRc5cLpJOxON15twumMNJ3WaMr2cYrhU/PzV2McbEQtD8Lqyw00vue090k/fOpMcMcyuis7
D2IAcpmUdLEm9you8/2V+JNoYUl1Qe4Hwa5FZ9RkOyPKP6pZwiY83LoieKH425uIDRkLTzgpRlR2
rafva726tyotPkRuTDSi/d2Lwx+AYu+7unb6hWF/xq5zSWM4IZKDayVcxAsgXsuFNUTAYqfAW6lM
O2pteOKSGS2aVPCh1cWN8KO42OzJAOHWS1qnJZF5Re5VBm79XCFTAv4Yp2hKkm0jzOBMUNhyELiL
Hajo7UTN4vqKyWS2UCYjLTpFya4UPImOBUW3jeWLrstlY0oEKF0fLLLStvbSyh6NKv/qsmflTfoy
sCucRuboL0zWpzHzfuNWAJEAk3UgsgVrxGjufdFiEmXVPbm94V3UxJEdDZ/ONMIfdoNnrc3ySzdo
fHRqhzJ2kdBoctWyx6Zuv0EkPC7iznwkFn5Z1OHVc2kuxdqgX8c6dL/ylkDfaAzWXY9ey6aLdHat
6Y0Bv57QN5HemzWWoPiigrnxMolsZxUMlrw6dd29DRY/mhjy+l5ZNg5BEpzORK+BzgxL4rNLOAF0
ygTRYECT0QlMk3guEMytIrbYox/x+9qq/BjVZL5phYo/psjPP02pm5ewbqx9XFVqE/gFQ2DPwhmt
1De71RpQkIG9szXxLSsq1FikYNNxnHVyNloPx1f1YUpLwaycmfrSYVDDJdE81mFhLesmtJYTkeLr
pmtfM65S7ZjjXtem4ShMiSWi1F1QZcyaRducPTMsoYT21lPpl2h0sBjmuVte4qF/Y64CAcUEC+r2
ehMR5BjcB64jP4IicD/IFZUIi7rcOvsJSzUNDK3kVl6DahXxiFRUS4orVxAUCmHC+DxonjTVj8sh
pPkfio/Jmloc87HY2JFjPEHR7ZFRC1QLejbR4EvTAYGhFx2DaHLpklWPldSVWBRIV94YdpTLMkEF
0CdqO4TJKSkixZURYeqSHCx7w9ScM8cX2U6myFsJvNp6gY9FK2wstYqHxsbUFUGaWwaRU0Mhz92d
zdTg2PbWtM/J8D7T8MiTBYe7xcM3KYGx04ozaFpdjvNddSYGPJ6zur4TcdvyF/V7i2vqpuuJ9PMT
NG4zKa5PrZMpycXr2ltW1vK9qEtG2ilMX70aACXpuQ1fNGd9ExEfwTPd8FNIDuMcHYzmQhlKYBzl
yB4dhP9FBM2+HvigCGy6iSYVUZCemb8GIp3ylc41AHaK8l9gEZv4PSHeLyo/Rj7jaR6iRL8hBZI0
36XV9j4z5xo1e3QJ7RDfqR/e5VawbMMs30Zzv65v0QEMCShnp9lM5JXXKWCDwfrydLjUvH2xjpwG
h+7UP6sCPC9YcPcu1kBKL1hKiI4dbRHI+lDSWFzEFGNH+FX93I7E8Y62BR0wB8c0/62a/J4WVbAp
jB+a2/ZrGfpvEGOXlpPb+8JCNDt06l2m1ckrXHcpCbNfESP72ZPZx5xFAz8bt7AAFLtfb+kxuXG9
sTM1my7RAM3eHQ8eQge/D5cdI/eVhVII2xj8kYBrh2mGNX1Z/UBI4YoLzD4v+2/6qL0OTpWTaOwi
zaRmOI69GhBDmV+uYaKKAXufm+pgangtU9g9KeqpAZFGOQ3IHBz9w02DOWcJED6GiiUzI9qKygSw
YDZfIzGvw3DvABfvpXlBeTduoe5WB7IRADbC13Qr+cmdfVEht2MvIsAyrF4pctpj1/p8DuDcW+KN
BRcYddf1dnoNu6M+ki4qCRolY6A8uiMpmnkAjR3LkoOvHPrkLe6BrQwPopPoaYOPqAqMUyggaNDm
bbOWlDi42hbaLoJ0N72OJToD99XmL1HeAXLJ5TdhM+lw9f1oXLzOusvaca83DiqcCmX6nO5rR9Fb
rEtISBZQlFaGq9ScrrYTnkCXnpvMvfQtsudIWruePXpnG9nLRI77xhvavZ02d17siH4Xt6F7IFQC
FWkX7XugrwMVwMHNo29NplmP+eR9GQQpZPVj5OGxztv0VjJUJVwz+PDdCb2vPKVqQLuV9e/OFF9N
BdWjkjyswI4XnSVfPRpKp6oipVZH7DyJ6RoF9tnNoLz3sbnK9eE2cmm8LzurXs1fk20k2caRNmId
S7POqfNYZck3bwBUoykutHH2YHbD1+AE6KgK8O99o017BXP6hxbTVgwTFLFB/tzH+pOigUOKcnPi
mcWaO8mb58cJW4DyEEAzStQrcgzSAkt0wMDJsacLswJ0O8Vsrs8SeFUairNaZt9dUC9NjyLQsRAt
2mjdBIo84By5FmxpTVvLManKdZonZ5UXJxCdfP4hf+hCZ1e2JENo9Nc7RaUBHPaxE+kuUdFAjZGv
mpktHqHU7+IfRE5fOijxKnRWkc3kTym5IPzTP4ly2loWtC7RXZwQgZRv3yEcxOzdo0/3GVrtyrT1
8PXxvI1TEi3CsAQeZIB31ECpj6WdMKrVkAIOqbvxe4RyKIZtt5wW4Kujre1gkvSIdLDE+MnGj+79
OFKL7rtxPBihoKaadpLaNOZYaQx/oBOjl4/2GEKAStGPaykBgrZrn/SyOPpuBSUleUAJMK6ERdIq
HO6F8o6Jpj/VlDxGZb5Xfc1NobXv+4ZNtOyxEk/Q7mzaX31SkCSrn3S8HtowgUY3vEPIJu55QM90
bCRZBgQiae91cR97xr5xxmueaDRqcydgvGKwWI2JwcJUHgNXe7T01qd9Q6pFI++SiawEhZrfbxHJ
x+zTdfnkNArulV77+RnRsPM9GMqFTc95VfXqnQeWc3iso22coUmNumbDAfpl22qWG0cnRJUtX3YI
sB/tmKffKKborHv0s5O4o/DxdbVGUfnoMrwrcoNRDqjhbz2SOdaJmPekhMdhyrB+FMY+78dNkWuQ
5+sftROoFfkoGfmV06PL2bIMgm+aAJxFaMZOZk/mUFK4ZuRXCp2TxSmbJV1I6BypEaGYByGee4b3
kafx8No5/jnWDjGs6JXphOtJmidD5+20LeOV0aDX5oYVBRB62lWUeGrjtvWWsf+zNjg7sm9/pJ2W
shf0095MQQVWAJfK8Jl2KGWIX238pm33HunMy5aMz1VTt48SCSpLDF+JnXTGJnGca56aCUkY7T3S
uQ+31a6umHa9a8stiiCQCv5B1Ea4rbAqKMejWNaUiDZR3C97omhj2Z+NRNzqiiLNpC9WJO3n4E7x
ufQZJllG/j7yR9rAyFZEaNSbVMOk7otbb+j5ioe5eRBhPOwHHfWp1XBHiEF04wbwX2PfMUiiDfuL
9OR09SIeKUEkgIPagEoRG4tb5peiah9iYeFvlx3AnD4/0bmr933Z1Sst195lF/2YqujNtVKUNKpm
FkqyC0rh+uYW9PlyhWvEQ03IPQI7T+vzMcp064jspLsqmQf3GMKl5T0gukb6nI07XCNA4G3vqPzy
Ew0rDAcdTJRpuiSymg0YgkDAb8vQ7M7TDaU/8MvLtWPb8dqOw2XWtEwGupZs7UYnbdsL5F3b0vpI
DcaOFQ2CNqI/4MTAP9p6kfcVdgQZPDbWsFF1KbbodlIiSGGtBHLnIAIVtSxJc4vbbYO0fkVO3HWi
Ekh666OJiWD271HKo6H2PsKELc5vk888oU1q1HgnDJoCeoh42Dcu0lfLbqSkdqm8RqvgryqoZYtn
5JJigSRlG0ZAMxNsC3WE3F8mwlsOPfgHpUiaCTX4GJiLyIjQWaikO5YJYamoq8bIn1axa2MO0ZHK
g57mk7pcOysQTw5YDWbQ9XrULMbUfSxOpeZ8da5+lPbUE1IT3lt6sZkaTCqVihEQdxG5ES81u/Re
CbtfRY4D9asMvrPVni0/eMwMH9NLQu8o5cAwatXyj+i+CIwbib2XrlIpng7VnAiIPRC+8R4rtIxF
LAkeEMmy0zW5oTi/ilwwtUzIbyKB2Fpwrm60vu2uuVm9iN589iJOXWdot2Rdr6MOzbCgtmrLdNlm
coPD7Um23dqYZ9uqIfmmguUZxxe0wO+tTJ+TFKNFUqA5pXBBVA1qII+fsjG71kb1FQTzDKnD/KZP
ZB555Asw9CSXx85PVZR+pS7A5tDUHkwtuejlxJMuxbKyCa51Og6eibMP9cCKETnrdtLeFSH0fMBk
YjfObBo5qvloSONeSdvahEZEPWr7G32y7ooxWldhvQms6CsRENta8Api6J/Dut+mGsVoSXtl0aGn
X5Zj9c2MjffM4yToy4Y/iRVtnejGPYnp7rasdH2fDYGBj8jSoitce0AjPvUDFycifaYb7xgTlnyQ
EqpUCnC0kvV9EJX5wWxjhL2mDVeh8ea4qpi2/3QZxwLsm+k8okx+TiZjWI0xRYAR2d/KASBCOsL2
UDR9urR6JAdpHQXxDfo9mvba+Z/UncmS3TiWpl+lrfYMA0ESJBe1uaPPs8slbWiuCZznCXz6+qgo
q9T1iJRb1KKtO61WaVmCXxIEzvnPPzy1tg+xZbpOQf1hc13n3jNBpThlFOULs6rzzDLfOy+86qz2
FoPm/cAlenACC2uKYOj3luV+InueKb5cWbjjUaVkc3DQ7wkj3/kFhg1jdS49C6NMR7DRnX3hOVik
5hozFh1dqLrBFEFBN+p9kb606+GicKPxvJckZ4Y/ZjGRKfV5Vy5XHYKgNkgexqAuYRzFH7IB0x5b
pIfBzS4REt3YhB5MdnM/6OGaFra6gd9xWwULHQeSm9rV2RW4AM8VIw4XpUeIELVZpoPIw7sx59zh
7tz60iLIok6ZiIvqZrCCW4j9KfVzdhu5bnJMjT6LyvKQu4C13E+ZiB9IG3tx51kc1GjXO89PAVwg
RJvMzlAkiXtNj+Ckbb/1p2g61hZHz0hC0+PcvQyqPEtIbEE0uB081M0F2I8JcX+aiq8AYvsuZWoy
xLZ/R4wiCZKVd7R1ROJ6FByClkKFrX4+Orfhkl5abnDlh9UtjedF0XvfIgRrcWY/zUw99iK3PsTw
DDYdoSlQg14GnZzhk08NUD8ypmx2fvUSZlTaIoG50BrnbJofBcalY0vvP0TJcUlsc0gRA3zObfuz
JbpLKyawxYraC9BTtCZCbeZ2wC3L7e5IHtJbAmKe8sncjj0mCdq7cpbseRxDtZn86QOZZPinttAM
THXplcFNtWAUqPpyE8H5vze4ltJfGZgi/SUfBQkwxRY22IeInoDcI8yK0/oundbhN1Wb7bcIqlSI
XNKJ6kvZNpfwBQ6B594mnvMoJB6HQ3DbMKtuIXXMaf7dHwC5gCOzrQ1Glje0dnLtldvPda02+aCA
ZeV0LPRRSHPjGRJB3a68kGmx7BpJC91KSnvttWh4cgQzFPquovhcpuTGd+j9CoPmrOu2cYPb1JRd
IE8zm8jJz8fU/kqa/AenL8W2qXu80JzwexIP1aYlZA0VDmfdmOXmYeiGZA/nrH4BW3TSCgLiRCej
qc5J8yZHy/vkj/2nnGZpl5P4dRXNjFnhOembIIT7nk0XqlnSQyIxsm0ryqxxQdzROWdV++h6/YWd
5D8wiI2fGWi3B9fzWwwFeCljFo735YLY1iRrdGvXYOjVB9MxLGhWg3S4xFMb0n2eXTmk2pT+x4z2
Y286bLKW/CsisP2y5s5AkiEtbzxaikqprZ8DL/qUI/cm94vbTryGuX4S43wVjNGhWB5ySeHYwLkY
gx+aSt1lMhH4zmeYfl9LAY1rIcjH6/aZZ714LbYZUu2XKT8L5vHDksXnS5l+M7xb41Gu9PEjqlgi
Zqgd/Uuh8nsp8nnTK+dqCPQVIro9XMSzVCjEALaV7hntw+lMgVMTNZpLkWj3OlEJCuaYtxACTJkP
qYTWBGCNj2kT3lVL+rS0+R3zEcrbgKFABHTU0t4dxhS2zzzpJ9UCQwchZwqIEecdBJ7GlUdI2a+9
yChj8cwKc4d8Q/dZRS2ekJ19l81o0iy3RlcVd9MhmfJlUxGKcjBAmvvGXMsk+DrXD+3gxngw8ef4
pvzK7U1L2OsUOT9bV8b6pmdSn3n+az/Z/bafvAPZF/vJBhzxO+oSfKcgKx4hEzvbuBI3HTurU/Mj
Ddwt8TS4FVpKXXlBdR7KBgUGtSuJ3/rKg9mya2fr89Bm1+MadWcl3ygpPwQMpPZZzZ7JqN/OLYP8
p51ltM+kuIiLFQNtFf74a4pdCYqIaBVO63cZcDahcz4jsORezcOwlaONuaglziToNzBx+6MH67C4
OXejm5SXJSOXOR92+N3L+2pJkjM6/voSIp29AYimwuW+3FhViMmdhEJFq73tbKHQgkQVSn0kJwEu
asK6qwcB2tJF4KuzOIsjqQ5p00NikZ+dgQ9ncaxdjELKawjGmtGIM7bo+fpIm6ZuMYSjXY+e10FL
SsFz0kU9lU2ImC9ZgvpudirvHEll+NmXtrluo7J69TpANA43jbCls+3hMKiC7Dn4te6uy2YUfBV6
LFffT2YKBWmsPtzQcJrVU14j594RaVRfT0OaMxgU0djDxXSx+54SwAM5HGSSfCmMaIgW6u5ChL07
W6VfhcmvKts/zCmuonO2IFmCNjjixNAFqob+29Rfmjoq7+Y81XyeaXCv3RHgfjBAaQRcuvga6jw9
1n3Ou9KyRYmFEopMmLjEDrotugPcfbmr7HK5KCw/xZ02mylAatUcRwKWbksziEd07O5RNUYcyqWy
CwBjJ/xW26nF6Abguu3T4LKC+LpHAhbvIx8SyizTZC0zMD7rh+Qqw43lJhYMf+pp6AGCPTjZUVm3
30kNqbbGa7GTGvgbM7R/FblUU3/m0UdcTLnGQ8hPxIOfjn4GXcRbzlGx0vpR2cOQyIZOKlTcQ38+
Lmr4olWDi6Wf0TSHzbIVGhMmr6b5R12IBn9h2xQG0+aiwFST+1gerHQpcbPm3Z711DlQVmU7wp6p
3GI+LL7Cl7DM2/kovKS4Nc4cXEWWH/RbXdvtDyLL44J+jk8mnPz0eRm7AkvHYQQtErblvwxpg7Fb
VldnrTS010sWOudFE46XXUttdUgji5vIi+EMb5bOta8aPVE3jQUBe5HODyR7Jp+zpbC+WbYBaInb
QR2c1tbnkV3gkc9yJZU2mUkOO/ZVzzP/WpYuN14Nb5dJ7cpm6zP5aS7s+d5darmDMtoeej4RAt+j
qDsa1deXGiDoLJuLT0EzLU+2bVVHJ6TL4L6KrhYohjcB9Qxk8sicp9WMLb3d6r1N1s+h8vBZUc4Q
PyAzdm9jZHF7kQFBjTlNPDGNlQsV0RsZywV9iZp76JJ2ObeHXoOo8/V/aePUv+kMPEWvssKHwKFh
3wpIw9cO2M6+nhMzkuMZJp96IhOv3TjIbye7ci/tKWw/hWHUmgviE0V6tmocrsDYu2gj/MTqPmFe
0m+XcaaqrERd/EC26RxrIsbmgy6ZA54RDW7PzJowVNnStTB+LC/zcmDmlI9WsiuyfqG1moaaabmc
MbhiTg1GkzXBjVRNEp/lRV/jHV0zzZ7GSsmDBL+AlmVFD6K2HiLm91hNo6Q8i+yyuFj6cP5A/nX3
EoDl7pvcxmPLJ021gQR13QaVc5TB5yJo8N7sbDh6CCTCx2RxCnTKTk0SoPDrPVrq+L7LxoYzqMLI
ZFO1RXYcOOIfoil27kyf4ODB1x7pK3eE6whFawZrD6ZJ1Zu5HHEmdKLlsnFiBcw4tI29VQGIzCHo
+jup8ogk1CG+Dmgj2w2EWhz2isbfOlEa5t/472rnayqA8twxrtpjW5QGkCPUOGOkBF+y+af+Cfa5
D/M5mbwPA83VS6P8CXDDN8j8XOR3oGz9eV+h+a/MHH0erM4DEgE/31blYnZBbOPlRwTVHlL/dAFS
TRUhUv1auEP2ECpTj2v1HVzqMHc/NrNGTegWFvLJcrhv/MY9cwJcLrNynj90TYyKSsT3qR71wU5a
EE/OT/8ThAE9HSbyk5gIlv7BHVUp7pAaD9ajaSf/xp/8T27eiO8DWPEm6VAqbzyXCQpUAPq11g29
7QQt/DybVR3d2SQEPyHDXZ4LLiXVzSvmZp6ZV4aPY4J7EVRZUOHarGM+gzd/MnMqzGU64Wg7Q4YI
Pcd9MGSBvSSucfdTXnVIqPsVpUrDYVc4yrzwuAuk5CGAnmVF2aWg8d3mBhinVE27HfssvjKE38a0
Wq7zScQBYnPGDEfPLeDVA0/pEbZoCVr2MiDjvoeiIfzzMOaZbgQciX0y99NTkU7exQjjZZ+pil5m
8BaMWkI3fXKqAWS7YWabODadY8xDTVPGQ13Rp9AOyGrdockoUF7T+ndh4NzmcuwuTZZH952cuicT
a9DQvC+u8dARzPFkRk8710sFdgQ1hvQxm54qY0SQ2ugv6kzmMRu3chD0losYt0uOPmuj2S/XLcGB
7ZlhxphtlCjGu8UooFOk6+hFSEej6i3NtCP2csHQs67pNiB9djQLs3tFn9fvdVPeA22HOSl+oK/h
gHK2ciKQwA6xDGcfExS/baYvkUVp6MfzeFsZ19ugAalvvWostxb+TznuD7ZBvmJDCIeUy5Q+9BUU
zpyL5VVNC44ajkttVBUdeKulsUSinMB5YxLcR86YJHhz5lX2YoJ2tQaBr3Jt2nF89TIbIUxuM7fK
EBYeFBvmY/pz1EZ4M+a5QUbHz+i3uJUubjhnZCSSzsEWOy41HAFphfENJH9nB0hcXph+an8oBlSb
qfIXvHVEd+XOjj4XVKf7VU85/6nZ+7/Fqvt/UaJqo+j693y5x+Hba/krX06u//s/+XIOKlNygMDd
RIgYL1zNMP7ky0n7j8D2Qo/u0VG+Arv5H2mqlAhacZmD3SYD+KWr1PK/+XLhH27Af/h3XCSvgYLk
+g887TyxcmL/RZfz4dxRF/CFuXB5kM+Fb7R6xKFz6/XqY8cxqJ5Izm6w0NKwsEV7FZSF9r9rWKkp
iHy5dHX72e0nMtZW17vCnDHxsUkXWKrooMQcZvgqFJDU4m3uhjGqeSrpHMfr2nF6eePMjSnlIUoC
gFH4HSkWHEBvsjvLIOvhwZGsDFIr6lWXXg+Vy1Cri2ZH3qRzovinByvBG2BjcOEgULxRhR0f9Ux5
/EWj5jbZqrAoO+JPUArCo/Oz1iFBlfkm4irF3be3dMPkF/530mwQ6oVi1RCpakLQLmf0QYNn8tXD
Ts9TxtQmS/2LTFlMlvd9hMPPrtVNg3Q/X9/lhdXUnoe7kBeI6wrtwnAwxnAY4BOGtOrgy66A8sOk
HtudYYbTXpWtTWJOyjgbiu9QQOaoWpusF3YIFWZQ99dNpRcKJ28yHBNFl2b1D6eqimrnkAaPbkY4
2m++pMMSNzfUqlWLCMbzMClYTJsB9zNYHcDibY+Ds2gCSkjfRapz3nfEYf8wFTZsGJ9KHTLt6gqS
eYl2w2bNyJzkcSIZqxfsZmbmUBienMdRyYh81oLBVpvnDXD0GIAhhe7wyOvyhmcmIb1z2VhuxoWR
loNzPRfBkOyITMdaQEKpuEwH3eGNO5RWj6KL0qrdyHwZ8UvogEGOeVnKb15Pg72tg7bNQQ7WCUeO
eoqmH5uy8gJxsa72uGnJbzpySn+LwYdDoIhJk2rDXEgPF56axEsgRoGHNcmUMfQGu+6dAyHZ/n0V
R3GP1jYkoresVDaPW9EHPMxyghLDmGHhB9sNzMCNP5ZL+GLnhYvzQNdTegWZM+IjsFjSI/xE22BA
22huYsjbeQTnrqncfCVY1JTutwoOAHMsZmJYYGVFlXybImiVR1+VjiPOaZhn5xW2fuN8ZOapcR0a
G6vW6TZc6OQI5IKhmB5H8FCcX3t8ojZDvjAcn3XtrGYziYOQdSb6uF2CSm/JMeePwnCxps90PYgw
MolywgCKsDbHLLA8uZnjNL4bbK/75g4twNySBqQW6xCh89Y4tSAcyChGkTaV0h1fLMUT1QGGbqLD
PCgxKS21xYV428YZ/7SMofhuUkZkIeix6cJDODj1p9CZGoIM0A4dJ2ss3J3mnv1cFko8+tHifl7E
5H+oG0RWm3F2yqscfpR9Fvi5nq6GOB4w5KgBTDZU9dyi8aBmly8kZbPlde5C92yljzF50TtAewKk
4IKQbsRXwaTwqweqAjUS8/iAYBsZF80QuL9BVretfcNfXUYZW8WP1fipcTliNj7N9nRWCxIAr9rl
ZyyxlwefYY32iGs614nm254JMugLChz8biSjXkipcwDAiLhMDSA+qXF20Pq9/rGyA5lfl7qH/JBN
C5o9+sWSpPFVV+KmA2IJqivknGSeLi99FlrxA9nvPVQYq5mABPkADboogBi3ca+1w2dqbzrZRuQw
RbLB8nCpIb3Ra8Q+A64RcgQpE5OwW0aSQVjs6EUctMeF3ahLZi9uf55VXtNdmyEOrEu+29i/mNwK
siS6qgYjGcsHDt5aUpD2ve2DsWSImqux0l8JTozHzzNtFqGoUzTA9w8r23opyZqXJgYuaAn7psaY
zdRtYpd2+AvAXLBk58zTtYTDqp2W7iycUqWfF9F5t4kuWibG2nefJ4Ex35WGGkfro8a2Pdb5gJ1c
8VE2IwdZOFqlY4ptbC+IVx+V5p4I3Es5kBpO/5/1L2mXZdbVOMh6eCghphDrFneR2Sg+mPgRQNOB
WgW7mhbKSSihEMNiZ+LHPUrenC4l3sseg8kHXXSwaYIw6u8D/KpQSw8Rg2NZWMxfQhJ/iXJLp+Im
YrIZ7Eomr68AiBiVFBFMjY3EFPWmw1Wi4sEtqwInXLekSDykHoB3gMrdpMr82mumFEtjF+wczxIU
VtsMf88bhJULl+lqlDVAJPTkLVrKCH2ulcOP60wc3UVVgpFkGlaTgXXVimorVN9875SqP6pyWcij
CFP/Go10fa25m9atIQRQPo6GJAAwHWC4EjGCjhHfEEEFY4FCl3sXWMDmUGF6Uyl9iIdc5Xi91KMh
YM70IwTJov6mwznI8GGSDXjbUEJ8pB1UUPrEyj8YGUuyZXQXoZ6KXHExmSptd0nFBQDLqwCu23SO
hVEa3HFUr32IZHejgXQSXOm1fZk4BLpvSGucPgdodJCUtoiUDytOhE06jTyn6phrzNKDOsm2RkbZ
BUJ1FxPDhanKxmO7nmV9CPqq09r7PNcx6crozfyanBTf7muk0rR2Z0z5+uVBNV2stgganOM40C5f
sKHoW5pwVrj6t5OiY2zqZJ/OIv6GWV1DPMzQw2TJoxIgq5UBjubwn9uboWSiop3oAb1TxT9ZYH1L
mH2AN5RlytcCN6anyepUsJ9HRYr6RsmkdK4bT7PHEl3a5hkvL2DSuksi6yzqpLylI50RzDUplOM8
zuiL0t5w8lN8xPecJM4npxqyBBscL/nu8ZZ5oEXqyI+YR7rDcxmEIQZDpIaX25biX14EozuK4xrj
SvBF7y+cQWHBseiD3ttQHIumtu5nuO3YIZa4quCK3zMn3E4iXK4joNUvMT32Y+O4FeZ8sS2+RjNa
im2SD6ScV1VTDHvDs36QI0QE8hNbf7344vZJTbb41roDgHsbaxR+s3BwCJ/Z7gf4GgWRMV2OB1vs
l/5rNjsBHp52zHSfvtG5FL2X8YY7U4IBUcVAIvSFPPcKHsRGwfmE3pS443UMJyPmvdXiuS17TEd8
wG0MHlOUpTuLAVWymRpt9L6EK8Rx3Of88asv7Bdc9hiMRCLuX/Gq7S9U68TYv5Y40tIRM3AzGRzT
vK7G6wTrJRLNRp/IDcheY4cHXN/0KL1AABj9FT/AleOrDhbsj25GNTpQ+tVHRN/AOWgkMzDqZWrQ
D2vGtb01iu8TwLa9mb0m+iAYtf+IvbCKXvB3Q0LfAFnN+5CxKgBeLovxiSxw8KStjofSP8qktQXe
kPQKznvqxL+0AL5DixISXywVcb9vZHPh2HiJxY/CV0tWWFgHdY7luy26+wRJJyA4zKv3krdPLUJo
O5hV03Wg+AndUIBMvNHN0TGNQYd63bez4tJ16uC4ZNa8N9G87GEjde+YoqwOHCdtDushCrQduS6o
3q7nWXPKpWCrTWX0veK+hYUoB2zvcMTTFvSYfgbckPCJ9w414u0v7eDdn+v8e3OZn7+WtFiFXCpw
qKPtN03WkjUGJ0w0z3OF8WWocJ2cZfnt94ucWuWsi4SIsiSNJlN5tK5vXIbSvi7jmcN8g5sxnndG
4ZDVOQIAKBur1//NWjgvoGuVDsDG6euL7LTTbVKpzUDRteu1Vbw0DEOuhjYduj/hBMRz+nv1Nw/v
p8fP6bsLfZeFmLO7Dsqu9Yf/Yu9i2cDU+czUlzYRlxLjl9StBfzCtmEQVPT5tK9XJlozM+HxCyf4
YgW+2sdOQ8FZa84FCJ8voOX9a52X5mKx6va9yOxT+6A/Hz6CYqUUUcEwjt/oQEetnSqbePhpFVRI
HFbTMiuNDj8f+z9CVv5tFMCJGvH/t5hnRNW/7MDda//6f76XfdKb1cXsP/+DUTpOdScQy/r/8N/+
XwSv/xGGPidKSLuN/w5b/0+MxQ7/UIAkYeD5fhAI9N//g7EEwC/4UWL+5dK1oFfklXYw2uL//A/X
/sOm6hCC7tm1CRz4ZxjL6YfpMhnmiGPuirbRDW3be/NhRk4VQ1iHBLKh5wBmKAUTWT2k7YC5QQ+w
Oy4pbNwDPLOlvROiX9RDFAQpRXTahuauteeajj4GRwoo9qkhCXwpME3b4PEFh7eOWnGfVWH1IcZg
1N3AQEYDA1aCPrGKgS3v3diL4IRVhRUz0y3LoAUH8axqxk41M4y1gEDU1EKYlsMDVx0+fKG0xB1G
093XUPSWuautML2QOP+QcobZAZ7QVaKIW9TNhMDIHbyP9oAx5qrq00T9ItMhlhiQ+5ougjiqLEmY
409uj8C5HMoUJ/PEj8nSSrzsAQcW2fEn4N5xEEyW1bngYM6BPjvDo8otDIsxQgixAB3eOVz+7t1g
MUadAWYXopI/PVsaqxxpPV2kG1ZF24r3UEuvQsMVXhaIuJLdL7v2786y9d/711m27gWM7dlrsD35
P87O0/WiRNM0oKrEuodhpLuRo8Z5glbJnb4IWaCVwwi8iS+xszT51yXs7KexnrqPdFtsAZN083sO
a6c3I38Rtlk+uF+ocNv1EfCe/kV4Zyyppi4FnYZrESJQwqF6qMA8tsjKp+Xowz0neycPO7VDVba6
VRa+fu/PkKcmXqg4AUj5UOgeyLTggwXy/PWUV6ocFkIITLyJoz5XuyqJKnmbQUNG4gOBlWCdyKKt
kIEtsstZK+c7NEYyBWaLqXCW1XJ5dfTYhR/Y8oGrj/k8xuBoWYAF1zcoAZH/4PbOFD9O0WKir944
dzVRn7KfvHL7+9d8ehusv4UP3VuPFeEw+H5734s0QD/cg0RskiSoPmMG5cOtjZ08fWc/nZZR60LA
MSt26/s+JdVPK7hfrkY8pyJ2B75SFNRzD9KGP6p/k9KG+duyYJa6nbwify9l9+1Hw6p8Mo6wbVuG
NsLu01dVBFNTlypGvRFIJnExhJKDo6A/tSm0pt8/yr/8Qro/eO98LiDhaw1wupYmmySXGYjgJlIU
ATvbyWR0hpRuDC5M03sEmA7TPIfvnAunVhI8WGwOceqQfB1KuWTRnC7bR2PgFJ0mU9nVSEVnu8vu
iihFR1liNPXBNm136BFpvv7+1/7lybKsYh5FBYeKnpSZ02UXWdBISySOG9Rj6BjQjszXQxBAFkwY
gn/9/WrrJ/XrYRQoqmLbpSJmWe67Nz/ShyswLgsOvRv0PsMZ/ZR/jAZ6ZCuCdtkh6N/jmLJcxDzg
d74QfCP/srjH0w2F7fs4CeAkdPpTowjSb9I47B9Q/rrU2yyEwPfQteWSveagPl24UZq/+wgPhJ4t
znQGocDG27zsN1ktbA9ySdcrxg1V1ipz58/pWGIa5wA5i3LI5W0zWwobcVjePQSvELPr5X6qurk6
RrzgAmJS2ZJXPJG5EsOinBrzUPeCLASJUadaHbeSBZ8+oP4JIAHRH8jH5IvluUlGa2Qy0iz6eXKn
EdZdaoI0u3anRLo3SSngupaAHvMWmUelaK1zwPvLTPjGMKC3pyDaGga+hvwL2CfYjs04zB/0kshl
2A52mciXFGqhGvET0QVT/yEFJn+OlxyvjXjGOmDe1T7q9U3qLPPycQgkikg9eiVe+FmN8mgrfIT6
wTnd3JRe9lo48U07BmV6hMuO2It/Q4fLIbbmKsIQiZXTLzn+lNGV1C4+NJmyQ46OTigrqG5i+OVp
cc7O9edpV2P/Q92PBbPHrR5bVgZpy5eRt88bWczOHQyUxrg/Svx2pvasqQsMCXeVU4b02KXlNrGP
aj0yLtGTZjTkWCSFFXxHTxwOz7KdMvMDF7Xa13RMOHF9sbx6ZafjpNBsE2fuYjxBbGCW71Q2fr/z
zRKn38Mwz8sLywGZXz3K00ZeWXMJv2mT6CVmlGuLedpnbp8y3nEn+HpbmQZl/uIiJIIxqOxqupCw
vcKzSdNgbD1d9wxCytGybpQwmtvHKsO4e4TCY8o7apf6R4GzTPigUT0CMA21Z2cfsZfWRCCAAYwk
U6J5FddUhYl8MGWIP/Q4mw40aZAmYOOqxLsIeo/yaJeUnp6fTd3OZzr0owznKRf0ubXxCNom9c8R
PbhJ+4SazwaB7yeUpFRHelDLlwBpGVByzSurNilsHDc7TnaHPc1Vh22DrY6Eudg5sZCrvzZolQYJ
WqyeDCPA/uUSGs7oHFFMZmQc1dwrM1QVwMlAXwTa8nyEkulKB8AYpBg+LDGsjWELciHi89nBOJCt
G9iwqAhhz2saTyESIjd6D4nli+wHIMIKF1yU52MYqQUa6px71ar6K1fiyDD1Csqha+Hr2joGL35n
HmuLHMRaKY0eLiPcI1CGJ7upoHa5XyS0juSclxvXe5exldgVus3khcw8ClKsmuf0M8w0ERw8ZD/D
TS2ruoTdFEDzU8UwJWijHWvE2lxOjX82RSvP1VQ+Q8Vg8m19bTNrTz5g0Kuz4XpMMaQjSpl5WW+2
bA53Pq8Tsm2CL0wzou45SvosIXmuTZnDcxlPPRBWMEchqeUQIqE/uh18uIuCTledj5nP5AqBZdm3
8havfWjaG2gBfnVfBcHcEUbdOZwUmyVCDffJTJPsXwYL6SOWdpYtPhT+gJm2L4pqPrcIFYpwso77
B3eeXPer6T0/f+9CPD2u6aCEzVULE8MGyKZOfFOeRaUXZ1YQ+YfGoKaoyqzDAr0iaMlvCFmd/fGd
C+Kv60nmIYKoN4xsXTKqTq+HVDiuPYwmPGSQnM4glnVnlQ9fMAA4fiDox3tnvdO7cP19ci3JhQih
RjsQP07XsyI1jv0UhAcs4oItu3E+zPFKx+6j7gpyur2pCmweLIXW/Pe38Bu/3p9Lr6ZkIG8cnpKZ
wenSQ0VdkcuFBm2Iu/gi46ggrXXOI8g+cfMiYDuf55KXs63b1tvqtJgKOLBMQnaqKu13TLT+UrtS
VAaC+jVQxPDh13P619hIdZJgSqMfsdHORTrY4K9+4rxTX52+Xuorn3/bcxxQORwCYEGcruLHEEu9
JWp+tFWRE+8KPm92VU5deWycfCBRKEoj/513/LbVCXypqCB9m1e89mFv3rGKmPKupgU/Gr4yoo/d
ssR6Q4p0PtCjT+N5lmQ9qvu2X+hPI4MyMUqF+fj79/3Xnw6jwwk9yh9BefkWKpo91USBE6+FT4yL
AxTFWbcFKfV54LTXDf2hRpLSOE7zzs9/u8UVQCswr8/JJfmavfXN/9IsSEcbKRsXrhyU8BSiwmz6
YyAH+6HkdIyJD4M1uMhlVFviWxLn7Pe/+7S2Xbe5cDFlAyTDBS+AdXW6vCW1Ghhg+AcD3essd2Rz
ofEIuEGxA9P6H68FsAO3ZcVxPNd/86aZMDBLp009UGOHV5pKC9QdTmuNumr/T5fCUnDdTuxlSI7i
zVPNBzFOxmusw8S8I94FiFcuNYozhoFOX1/9frHTtuTnUcEFC3AOaOWDdb3pvIxMJIQPrY+4lwbn
RLyFW+gmkCrqIdo66JkAuFPLeedI+JtVA1yTYSnZtGH0J6dvDnMkil/HtQ7I8fp7UtWmc6XMgGmp
kI+5FaDRsUavfecd/uyS/9We8GOV5Jigc4ChFOI09GbZoPQpQ2SYHOGtZeJYpONEYS8NQ3ppFwSm
C7i9ECGWilyqPK+h1HQGQewmFBi49+/8OX/ZvkAjzEf4mzAx41Z6s6U07jq6VlRVuLFY07YmvSL/
MDJc33gGVes/feQ/DyoaXhe3SN70+i3/8q2mZGv2cuiaI8T1sT0kUKS2AYmDuGdDtQz8ovs2qCTI
3zkiTs8mHrnP5a7UOicB6+H2PV0Wrms140HRHSf8VB4ZMU4PouwYRQ7DgHkRdgTvrXh6Jv9cMYTI
BlBCs81h+GZHi8zGuIry76gne0+qib4trdQ/lhJVFZv6o3TT8qHA/vRKU87d//5zensi8hoBvfic
gOQ4nMI3N+9cuyJvVNQfTUXTmeUIiuGKdE+5K8fNVHZoFvH7RY+Wze+8X/v0ml1/t5QeNyylFHCX
q95cgBHyGh2PaK9GYqSOSdAvxAUV4dcWAjtOjy6mHhMKaiyH0FqMw3SmMqWOmSB2zMfiEhOzkcjm
SKLe//0z+cs+Zxs5PBhMzIDiIC6eboGqhuCS9q05Wg1cqdAb6qPVLa9jMb53cv7l6bOSC8bh+oD3
LnPL05W8hDEypCdckFfv1blEgrTE0MSz1LM+9VbcXWG8yTjL1/1748C/+5EK1hDQPIs7b5EPyIVl
iycmuZFYY5IiB4164+T6NeTZfvv98/z5zZwcY6sdKbUzhM0Q1tDbN+1a3ZwQjGEfeQLdfoDYuxHQ
u45lEWTnTQ6nopLwsWTQ6Js5NPYRuh7RWaIVjzXk5sOSN2tWVL3VNGrbMLOL6yLL4u/EV7536py+
Eart0OGKZkoB0wr85G1QSY+0mYWCdOchy7Qvcuwpls+WtXpFDDrKbn0UeQ/FKBRZXQSBif3vH9Xb
5TlaQ5ehMLsB8JRj6HRDZBNCwdz38KCv/PEc/Vl57zXja2bH4xEEId928RReoGXrD79f+PSC445Z
F/Ypdm02oyt+fqy/nLZe0c2Zgv91ILul/JZjR1PsYr8VM+ZGfr0GJ6rxQ8K46Pn3654et+u6a0PF
vCoMBUzft0F5tswq7beIrQZMSY6A7nJX4mp/zGOoHHBb8vP/xXq8Yz5smitQv9MHXP8Xae/VG7uR
hWv/IgIki/G2kwKlLe28PTeEx95mjsX8689Tmg/fUbMbTcjnwgMDHmh1FSusWusNs5go9lBKt0MX
X/PFG5+1lC5Ou6T/jQ0UtD4ezlRVcB95XO7O1VGiibrNe6+Be21V/ktpt7zaOvQHoD9WNWU3Bx+n
fxGRcq1Bj5/lq8RJ31+bVSf8xCB7h+WhRwcdevjdTNnwKEJoXsVkVcHteOfnyP8+IN8NhB9m5SY5
0nm83ILcM9UmE2olEUpH8wAxSE6HwZm9fxFKKMtvdVcJGvznoTxbkD6b4XJawjI+ynmGnFJVk3fM
winUPnQJ/G9cnI6uRyeGUri5CgakJppRyscgZpzsJ2nH3hNskxqxdEb40SnkAlRbj7yWi9Bdrcli
dJxlTG39ZA6+e/RjH0KRHTbfM9m4H8qe1agcm4cXhz4mLZe5Bqz3ok4xODpljoRXZWFY3UYpJoEj
r33djsEZj362cbZcLhGMYcDs8+X4RIa9Gl/vxIAevU4Hnp64/q4LrerbZI0QzcmLiq2L7fIIBYBg
oM2rmkIcSKstZ/rQSOIhMU+Jq2Gla1Rugypj2aF9BMROiuaQxyY2HYso7fBrM7ZdnmwM+PIwpYKg
+tyM16IZvxqwnZnavAzoPZiLhv3GVEz7skZsvqEQgFIgyAxrSfOPf1r10uOwEdxdjq/6ru9OcJRC
CtMeCQrxLDmqEsBDxG0XYOptHBsx2wfkKdsPb0nqGGx8ClTcmrpY7X4mF5sehFJPSeqgyZuPJ2Mu
LbwnPLkBILo2pypRYvnSLwFfcj48TSZTL7RKnHRBMm6Wef/Au4kcMc+Wu0HzURLUavvw4Z3pgVdC
rR5vVh7tq5ctjgA2kttScDuB/O2cCr/FZsnuZd7Yx9uh1Ez93xzpbWfy6KehgEQ/98V6zSSCQi5u
3MYpKbCiiNEt/DS6yYhgAmBpwHDZRrwrm5IVSt7nugobYq/ms8CiSgPCzRrFUPFgLN30asXF3wgO
d/e3R3ae5/9vZGx/4TA4xKDWqQW9I8gk/bycECvtful9iSqZnpfpxs1+GYbKA1U7OmkOGYW/+lb+
IouphaFwknqMjgW3PDBBszLFz9vDuTxfqKuAqCFJoojE3XC+EPF3nTSZWgbCLB5rgoPotFAG/hs4
dL0fwqFFAMIZThCytwq0l0tEQXVsG60nEkS23XnkxUN/tuoW4zRYo3ZCr+Yfj97AkzaYf1BHdA63
x3ktGpVJGpSc3p65zoRL3g1GREfoBGEB9ZXE7aMj7OB2L/LcfWyS2ZUfjKiq65ZDl1sZCiA+vjo2
Qw1iSxEhdl8C4d0PvvG7N93HCaLpjjb0+MELnmhc6xTGAL0Ai7JWs1kaxeBXuo98DbjUB/S59Tut
qFBgKnIPisTHJvMtGJkuQEHsoFmg55/O5qlaxTAejnVvxncmzCv4MX3zuAzRtNfrytnYc+c1BVVZ
ZnCcywoQRpXZXF2CXqLT3h2s7jgZnf1QRvX8uffz0D7MfZEGxJPP4OLDB1M69i/+rfng6aLiG+Ro
rB9gnxdLFVdUD4KI1h3Rb51gpDvpaaa/i+ZGu2ysmvVBxhudzJp/yGd4sa3f0JM/hOAf4IqPSBr+
MaR5Hb/WTS/TRyeps9fb3/FaMCwxufCogLETV5sfmaReGIlFmlSXaRB6uFTCSB8egOHXHx8X5UZV
irBZnHAgz5fMJMIeWVgLDrwRA+PM/WiAQB1Wkv7fiJXxhwfGRc3m4+4hmrfaDVmPE1k5sPciWuon
Xknej6zxEeCOS+vr7VDrm5wPxm0AeIZ1wWN7DQZMXdnnTeh2xyJEd8mRzgNPC+sIrpRn0SyQB4QX
vbEeDXWdvb9eCUrhkryXChvLZX224A6D9kSGGpkhm/lVs1kmO7SWu/tlpL8bYhuIYFAfQqVo9XBP
qW4+osMPYWzAgf1rXloSJX0f+/oPz4UDuJKinwfPk4Nh9ZH9rCsNqDlHnD/LE8RMeICNVcEuBZ9z
7xRtcmqRBss/GpY/56gKJ/V6TgmxOo661IoESJERZrw9g/UDVGi1SmFnTpYHvWspOhjdxv18sXVU
TAUz5EvwEtDXp3s04UqAduzRgjfxTyJgI0nyhYeq1uVHF7MKZVG+5atT0llnHCJFU8aek/E4Wra2
y4scjeshbx7K2c020lJrva4IxdueTYq1EYeQGvW7rDtZlmZpHAfVE6W+izUNrvJ6OG5smWtzx6uN
FEo9EYH3nUeJxdyZZu+iiCqa4XEys+Y0xFKDqqehyPvBJalGpDodbE2ASQov/H5Ewu560dTRdERI
Shx8Gz5uA1jnc1wn4c7IRucEBab86GGnjm+FplPD45mokq730xhmE2Yd/XREDzE6WLAQHzl+ZmQv
kfX/8Pho4nAUsPbfvFjOQ5k1nNreo5Q7mrP4G1+WCWKMKMP9hO/et8rSp7uQZ+l/b0e98gXfYJDg
zVR57aLzGOuYQLYYFib28I/oK+MJJ3KP4po1b5ScrkcCFam7XFGM8Xx8Fnq+Av4z+yzRo/vFwdUb
F3v/UNA/3zhG1qmw4rCQz///oVbHiIttRWihNXH0vKx+SrHpqqEbhBIfAPTlUmQQXxEFTfdaW40b
Cc4KPEeGo2IDTQcZSa2eZXM+TDRFE7ful/HY4W2KlpY1PvgRTn65O0Ge5b00QHBOpP0FDpG/7Bxv
9l8RiJledNnKgIsifZj9sD5ATUX3AkWcCfkQT9c2pujK+UCrnXuOCxxS/Pq7hzwefYsq49Houn8w
OZu/DabrbRwP6pY4u9yYC65ToBsANnmQq8vv3e5ZnDyjbMMnl6hGPdacvogvhgLRulgcjWk2NkoN
F9mliufYDpUGHgfCVYN+Fw9IVc2hOhCvscyT7Ohoi95KThSfjIPnofXM+RHt0YGFj1hP5d3tvXSR
QLyF5/VKJkbJ4c1s/F343loy9B4BsjXOlD8bjQHTD7rh9IycwILNQJX3L53d2dbz7bhXp5mHJdAJ
1S5bIzYWIx8hubHkcvAZB160XgBH3jw4Rd4ehszbagZcWeMOGAlWHdtY8B5a7a9BgmhcHGM41lij
YR0infQ3lU77G2yIqcO8sbVOMxjcv4d0HOBoJlFz0HSr+V3NRobDTIwUmlJQ646DPsEABx+N3rk3
eX/enpjLI4fFwCOR0hPfA9jMaj1UQ0EtehiO5sCjtFaGIEcbVUFjb1BeCTdy8MvPoPIIeocUgmzO
U/Vr3n1+NptwauBt0NR0JKKrePkDfganTIg7wYBkzcaBei2eRY8SF2+2MPn4eTyExHFvWLzhOEAj
GwFGzWH+HR8tRIFkDzl55/Gdqo2gV6YUOyMe+RSgldXY6hbuLFrqvY5KpYT8e4dxhvipR4CtQxPn
rf3tz3d5RsHYoqrAa5FhstbOBwiCbvZmPZ+PKBHI3+aAujPM1vHn7SiG+jPnp9R5mNU8SmtsRydZ
0NYCDHWQbhf/MuDJNzxtTPOfRkhXe8YizADTrA39T+Ch+B0AwEUQS4o7Jpqm+O2fdDHJZDr4rqlp
phxOSfR84DnvO4FwhDgZoYwPBaine8Qy9N3MS/N4O9TFIqKs74GuI8fn0iK5Og8VNdES4iBonyr8
Ll7BlFnHqNDRn0LoBN1t7Ms2LsgrAQ3d5v1IAwMD+nWzBHEoiF6YNp48iQw1qp72D+HB6fH8GCOE
3kVo9vYILy4FMjg6avwPVTiDmT0fIS+3vCvn1DxNoV69mEnkfNFxXf8nsmCh7ApwoRTldNonj1GP
udu9TBBqvv0TLvIRFd2Dm0EjSjVwVyvMsi1fIORiInYXN39gnTV+0ikO/NIlyhT7bEI3Uva6A0nD
bDZW9+VSYi5NCMTgGuDMiVXW5cZjb6GQbp5oqShOk+3LI8JS/UNUzJa/sZguLkDGie+grwMNMmmH
rdZtLdzcVuKGp2HSSkTJpPaFGf0H+7/kYEOru89Hoz/cnttrA6RnwNYE4SUAa55/XrvW65GryDxV
9awpZ105HppcuvavKgp1b+OqvbKYgIEqI1PVOb0ovE/C12xrRMGG1yui/1iiBQtyPmh3ivqrqMf2
pEdZjrArZL9cN6vftwd7cSKyUMCiQsGip0HWpibj3RUTpUu49HVunBYnKx7D3g0fFj/tNj7jCt7F
NJJDsFj5jPSJALStDgUdrGbRloN1wiIMEvxUjg8yscJfssiRfup61DIhfskct15cDhFQms0BH63Y
tTZ+yZXx2vBAFQfFUIWt1Q9BG8uWNb2x05RF9o8GtNkDotzNxlv58khSQCNOh7duIL2u81l12glF
TF5mpxwHZMuEXLTTfb4siPHiKfRAxn/4K3J9OjT5oZyTeq62icicCFv60TqRLfwV41Z9sDVvq2+j
fvTZrcaHIyfwqZ5xCdO/PR+U1LgxMEq0TtaMonjVVAhEF6W8980u27iuLuaPCgOMXMYCxFFxzs9D
oSbK0w6eIto7YLXxqwEa5JRe+WrI6nOYZsPh9vxdDI14LEofNLgSXFt3UkltE5QzOoPlGYffdXBx
B2D/pTxYbSvCjY91caYRzLWBFb6VVYFfnw9OcwurkmlqnGaznL8ufie/49EILFks8SOvMxrx1bJs
ZD5XgqraMbLhJHg6BNjzoEWvtTAZGCHgzvqpHnw9cCrXvuN4dY6OL+dDZ0OJvT2tq8+oem40qQzv
zUEWZKd5HjQrG7QstTh/noFpBGbl/TQstDwGbXka8Yb+ejvaaoj/i0ZaxxsCQiZUxVW0VIOsb6M8
6SBSir/RNCKrNQ9FHR5r+jt7WUfWIyUssXVhXAam9EaVBVItLwPdXw2zwcwiyawJ8yA0L7Eurr73
9E6hRxfosSfYoL2kdf7BrIfR0m+kkETmRjGOVsv5aAFm1SHo4PI58pTVdpULH+OhBFbIgW6/ONnu
iAD8R2eYmCbAFE5yOtNvee+7y2JocJBCHbZ8hvZsnEQu/Xv80xGOFkn6KmfwosgxbwVd7c23gXJi
0eOh/06Ot5pdgJNzqQMPe25mIHWQ9FRCGfXLc9qGOLneHuHqejBUGglmiucBb1CfR//5rMomCcMZ
y5FjZJSjoHlrYiSXF/rkbARabw0CkdQQibYR5Is1FLYRRohVgMQyFBPOI+Q468voS/DFcdK+dOjC
bhQyrsajhMURTmmGmtL5wMbUBMhcu/4xxTn9JEvlFFAJ9ziKEYt24W+EW3+0t+Exkzw1qBTzHDgP
Z8jO92LN9I+5Vzf/wVKqOdaoqd3Fedp8+vAng73LuCzuPzpxq3wUPa9ahi2ZJ71pZOojs9sDKC42
4B+rhJuFofCcKNWQvJAZrhMYG2UvFAkn/zih6b+LrApkS4w2k4n288nR0uxU+fDnLZCtx4+Oj8iq
k0oJgMN7jQ6PBzxbuQSxV0Se/eQYY3+QS2RubO3LhX8eZbXw0YmM+qbHCI1zzAjs0XBOsdNvQc0u
V6GKotafAuzxDj9fFtlIUlsKFAWRg8dIcRmtfVTFM+YgeBIlHSzgj88dT0IAUuRjIGlWy5AXcYON
aIW9G8xnNCJjJAXG3DzdjnJtVLyd34jyNNnXUfRQr1usFj0l1ujcZw6yeliblO5xqWiuOeiRbaUQ
F18LlAJvMB34F08rsX7Oo3eMMF1nZKdl8Kpn6jTNMwXqLcGBi03sIRBsA1FQRxVLfvW1osxwOpFF
6alZTJT2He5QcCfp0eMlf7g9heuSiaIpMRKI6ZTPOC/c1frTnFrTpBlnJ4ke7ffcx7Dd9ntt2Rfo
IfwH5+/ulfM/OQqsIpALrezwpaOh+htpvx79MEMzrY0Ten2rq18EeFa3HeYYyb/V6Osl9zI/HPGF
jWXxUAj0IBGew+vVpJjhO4vxOFuhv3GYXZvy90HVUnt3w2YJQq+1ib4t6heI+RtteAg1JOqHFITD
7Sm/GgpOmu7yHoKesDo37ZbZ1WJCWXEFnjUJfQAaDWIL9wOokPpfROP5R2ZGQd0gfzgfWB/iDSh6
XHYRAotztgdbZU8+JSngW3qTbczjxZbk40H6o44pyI9o8J2HGyre7l1RIh1cacknvbQMrHgwKU6R
1j0Vylfm45NJc5mRUcPkilUb9t13i+w0HCyTW2C2sDdL3HE6isQtD01EVnY71MVNpOh0pJmMDSzb
Rb3UjDF9KYGCHK3SjbzvAyCNAnsh5PofrJyOyT6f5JuzmWFr7nFAT8veOFWvrBwoaTSePSS6qJGs
Em0dfZXITXvtaIYj5latk+L/Uoj6NbSTaosxe+VLAmdgmFQvUSdci7npCAlzL+lkElk1OQdRJtV0
6Nw6RgyhH0d/l1gtRp4fnWM2Bu8kEhg4OzzXzj9nmWdd5SJeeJrHwt2bxYJ084ifywK44ZU12yOD
1saYfuAQ8bHIFNX+t0sAbEGVXWO1uhANjn4RfVA46MvemalZYTwp5KfEgxp8oCMk/b1jFm2QZvFm
WXH9ZYlOwY28DcyEAVB7dQq3qRu5YRgjGV3ARdsviDH9Jb1EHIH4bikRqr/1rpwANIJYABmBTMF6
o2B+PsdJ4ku0Q+MhiOSAUivWKJaBn/nc4GCRmN3Bb7I0/eIBh3vo0jJyn0gZ/Oju9nSvD3l+BDg1
CzFE4GOKLHH+I0SMbVbmp2OA3XJ1H/pm9NlH3ONLWkv/8zKhZG0Xpv/ldtD1kiYStQ3eb2pxeUAB
z4N2/JrFreUUxI0+tb9llfn4l/u5IbDyQ7my+7PkGIlf/9+iro5EL4uFmYXhGKDwvmQ/jIXS6mGc
e2n/tBzJicizevx2O+blelJKiPBBYDVSMlp/Y12r7MGU+RyU0Mq8YykSiGxKBgwvMSw3tgrzVyaW
5rCCw5NA0LxcLamhRmWiHP05EE3p3A12F33PlFHcMJtxjY9ommylSJfrRxHKaJKCVyUbWzevkGfw
Gy9OlsBYOCl2ttGNuHzKznjQI11z7geug08dbnhblEK1MM93DwJa9ARV0Q94wJo+FRV9a4fJPKL1
Ymjf6YH3qAYVAOAP7VK+wi9z742hSM3XUIZAElsrNr7TT3XzBxBRnf3r9nde30msaFVwoSsC0IrJ
UP/93fXng7+syiGecGLtoz9aN4seswprlbHSvrKp3BfhhukXrqtm4yq6PERUygjKjc1EG8RbHdRL
2heyQVk7CKdyOpkJXmDICDk/arsznso4Tj+j15M/W6ATXjRA9FsVrqsDh/Zgwe2Ev7suVII8NVob
45uAutbwdWkdv93JZkCAKBpa5IYR6ct/NKLJfzsIwfy4PetXFh8kCMAsZOigIsTqHImnJepRqB+D
PF604ySt7Ln1JxMT1BlrstHu5NeoxtrhX0TlEUevXiGK15n6hO2FTGd3DOIKL77ZcufAzXAONfWs
bpHs6Mo7zszs++2o6w4C1wX9GKgXaIOqK0qZbrxfYpmhx+hnT2Pghfryh3LmPNgNvgB7XNN95Lqm
5DhgznyyM/tFU5mfMeT93e0fcXXCAaZxZfGO5WF0/huA4nNqev2I3WY4/ImX6n9i0E7pzmkLDKHi
pPkCk9U/3Q6qUsfVTrfhLNrqHYLo45pYpyMutxidN3Hht86dBqgcalYXh3/fDnNtbArFDIAHCXf4
C+dj8w1B0X3Ip8CQU8vphTgyZuWajra2mbjRXsjMeJknBJc/mDqrD0s5ETAuDz+UO1eTCkZyQrS/
YBW7dX0Kiy58HZv2WymLcmPlXtusxKHQT6Z+yfzkiaj3phymoF5a7xvo2Pk7voHePX49Jmbm7ty/
RGbr8/ZCynjjwL5yE3LXI77o8inpGa9GSZMtNKnZzgHK2T7qixwZJk727aNYDGO4v/0tr5yKVGc5
EIBIUbNaK/aKOPeWKJFzYLSDyRukFofY6swHntj93ZAUfytq1T/OlH6zsG7963bwKwvprQgOhQnc
0gU7y+ERvwy4HwQW3qnhiZwSEdRdUjfIN0xz78dP5ZD0+sEdk6XeuA6ufGEPXI4qTdNSRO7yfBH3
IlXuJxPXsdWbGnbbYbw8WcucBF7nUVtoUzCCQGj0Bm3xodyCwBlXvrKCMCl9Pc4oUttVfAsBo7zV
+Mq+NxCp9G3tEAl7kM8lAKdyP2pzjrV0Y5pK7HtxI/2hXIy0Vm7vjrkv0jRujlaWa+5/9DJPsM7F
f/nQm6MLAOj2d7pyrgCYwF1NyW2w51dzRZPZLxJhToHejvMvzwqtvas3H+WDqHMbmhcQZcG+Iw9c
ZdgDKiK2ERdzQGkhdY/GohdHC0h0j8ZjkZZ3k93rG6+3K8vfA55ATgbQh0KAWiXvspEui+oUA4sl
8CkLwSTAaAtTTVf/VFpF9dJ1RlTuLKrGzUOm592fSavDgr89udcWAiOn2kHxSFWNz38CfVFfo6Gm
8xMGdHf1rE++heaMrV+MX2u+Ue24Fo2Tk7wXogYyOKvDJZ39Du+hQg9yp5qfa9EvyMcqeDp8mKL4
ILP27YuS8jj/X7S3TfBuehEISPIQ1cPAE9F4l3rW9CUZrOyHLnr9Hm1DHG/9bN54vVz7pjRMSbHh
vSFYsNpZ3JgTFqWxHqRLke1l61uPEuOXnVGbCCo6cck1pZWfNS+pX0LRRBuX8LVDTSmTqhK8Kl6v
wsejG+tpCHWCIqT7V9Ev7hOdofgxrw0DmyAnRXLQmdGA3FhH6u+uLn+Kr8q1Tql2XhR6PQ3j4Kwd
jMCpxRgmOwwU8/5Ty00tMSeBJmftzdpNwn9uL99r5yjYWW4PDgZuytWmnYSOJqXGxoy1DMqkiMVX
cHMt0j+xcwAfkB7bie6iyKd8AzlxLc+j9camfaO+XnRxbZ1uBw46SzBQvkr2vdo6krpAa7jfcj/D
yTkd0L36o+uLMX6K4OXu9WwyjV2B+3W7cWuv5NpctdZVI5CWD2w2ENhitY9L9LmKoV6CuGwx1ctg
/MKfw4objNAB/egO+6ShvRtHy39A5Ls4hMDqd1LE8cZCuP5LAIMq2Cn8iDVQpypn2Os2v6REyPDP
uQchOWFNvZcS+/hknsTB1ZxK23l9SxV9Sebq0e8oo8DuZ0feXh5XdgNUNx7aiOaCZFiLNcXcgKk3
mnyjYsbQl8rckdNmGQ+aGOpPZobZmlYCTNvYhFdWJRApTjklKaayqfOPkcco4NFdn4PZ16S+N9pq
RsuUyk50rByvxD4eFZ8X6SExe4C2StVwY9xXzllqkKAZaEZD4Fi/9oVGfbuHOBRgbQnWJoQw0npj
+csr3C3g+dWxUhajdqKKvWu8hlVNLdz+jDvM1aJglukUeOzIejdy4D2bsjL6nZzTrPhc90I0d7c/
8NVdCKaAbUgSB4VtdYVqZWVJTTf4wsaAJxWIn0+GkSH86kV18oi1aXPA8L1+sXHa/jxO1NZ3SG8i
bHn7d1ybcCWdxHsP0AyKlKsvrlcNhmZq0VuItpblnBwgeJro3SfaxpCvpEOUciim0B5H0nvNssDm
eOl1JLMCHlvm58bJ5dFMjC2E9ZVr7CzK6jyJmhZYRkeUzsmNnx26j79KGHMno/W6Y2j03le3DPMH
FwGOg2iK+eft+VxvXIDdLFFFwQNvyDhX5zqZYGJjmTwHWRv6z7iyNb+gwac/9blIMPWpTb/c9VJY
G/nJetTg7aCu0BnhWaHIpKvmDxIJiD6J2A1EXCwpopYgA3ZILWNdV3R1f8CXDsvrom6+NhiUtYc8
o8a3gbNcLyX1G1T6qQi0fN/1meUbo/TnzHADpJsH76B6ptbBaFNQHnkm3Wxj5V7ONN1M6N14rtCr
Jexq5fomBiWh5wYRGf93vJCaPUZZReAs/vgZVVXchxLvg0Y7JLwEpbbMXPOZAQOeB428Pq3RufSC
DPzR3q+92d51Xed+RSC4/bQg4LElQXJlmA5lbMpPqvHFdXkesaklny7Gq3kO52yv913/OZ70NrAx
fU4OrSarr4Y/lsvGTXA1LMcSLgLYhpERnofNeruyrTzGIjo17QdD9JPYk4P6n/u4Nw+YVru4rLvT
1nG0PiOYXwW2Um1hRQhag2gqkTv6kPisodrpcVl3Yx+2GYJHWwYJVxYrgWgPgH4Ga7l+x1ptH3ZR
lHtB4VKAKTO/PzWhbT4U/rJ1JFwNpfiPCOZAhrRWe1NWjZXg3+cF9oIvuGxxkky7pt6PSJkfb58+
10Jxn/EwpnvoOevrU8ItddMm9oO6t5tnQ2moAIOyf46Dm26kkeu8WX0p6g/0SBU+ggbP+QLhUegv
WlL4Qa9Fw0u7uGw/0w+DMYQ4J+vJf7g9tGsrQ0HxlZUArJy1BulkVGUKJdYIUlRlf8luyf4KzXjY
mMBryx4YJU3fNy+tdTZqUMQpIrK6wHMrhK/nQkqQJi66BzV8pfBO2GF5N4jE24JnXDnAUWijmgTe
5K1Mdz6dbiixLukzEdRmZyy7mGX4aC3JeC9tzQj3ABDNOyxA56d+LmJtH+Jgu3WgrhMi9UXp1nF/
ICTIFKyurqpk7fiRYwZj31gSz1C3OrR5lZ/aYhr6vefkNVlCmuSo2ub0l25/32szD7UEgTNqvzxP
VgeOshlGTDcSAT42xhMePe39ULJBEi1uv86JhqGpFU2H20GvLSp1sqpB6yBMV0HB3iC/4sVGIERX
HBLadv9NMIz/43aUi1yPmYXuQGkZTSW01C6adGXl4aKSmAHavOljSZPm6HRyvLO0zjzSY3eBtmn1
pybCeSTv5qU64LPn/bj9K65MMCKZ+H0BsuMYWKNtTLv0zKXwjWCCXmdFSBIIae3brCmMPR4DUwaz
j/5VZO4xZWeP7G+Hv7K63DfJBJrfEPzWr6tEDLj1Sd0K+jGKnhN8rb9FVeee4qrPuz2OrcVv4Zaa
onxuVaWvHFXUFFRxn1NRfYjzvcV9Usk5a6wgSYSs7pO+6u29zEz/l5ATtjLHBj8cM9o4Sq6cxRiY
8c3BxhB2LcKEbYKvj2ZnBRMkhmOI9NMXk2+z80LxQYUWlZXwjuEtg/cWYgVrBAdyXVE91rUZaMg0
VydU8EfnMLRRbdkAbIei3Mc8KOyX0dLK5GsDk+GhHGt/S2Xkym5y2abwNznDUERczXPhFS3ZkW8G
PDRQzO8SK8c8tEYS9PZSuvI9fZBjaLSwbZF1M8+/pzePpietRARd4kf/VBSk8HmyMU2OpIcHQjzI
jSLFla1DKkLB06MdxwBWA1u8hXPQLDGbGPXlzxwJqudWLp+TAZ9F0MXj05L6xUY57tog2S/Ko0cF
XuOdkMztbTjoIsil499742DtdANMrGH31pGH8RYI/Go8GrysIB7g1D/OJxX7eLLXoRVBklrJwQ2t
aZ/obblvRJHfkcD0D7c/4pXzgOKGrfI9VUleq5Vk3ARYr9dOkIeDWVU7asb+9Eccz15/dL0US13c
XH2avWGdY6pyGnO92AJ5XjmYqfqDr4KhReUcwP/5oLvMreoYe6zAayyvrvcG7qn197HoXVKMNmn0
JztNh8E8dn5apt8Ajsw9Hs5mhchJHk7ZVvp7OSk8myylSgfJkgxYfaR3hd/Jr91srvCdLqmw58eo
kv0j+r3DPhJW9hmbC+yVZeb/8ET5L65/YgPvpqFERQTA/Cp2v6BPxuIKRizlpz13CU6tUV9l7l7T
q3p4Gr0uGfaU3wy09sG6/769IC7PSxY7wnjcTPS98RI8j7+YXWUkaEAEQzJUWJaXODcPxYK0fqOL
fOPiV3/sfdUXKAHB4HUqICx4CvVj3k10l5rchFZpBy7eM0cvjctThovOvRjlVxKQ8IePW9sLRt7l
3dIP6Zaj2dXwzDHlTsVSWre5kz7BgryXVkC8+QlEGp20wg6/jLExH+o5rD/FPXDYw+gieYAtEy/g
jXTr6mzbbyK9rDaw2+cT4LdW4rpQwYMeG+FvMLa/SHOsHpJp2tro1yJhikfmA3SF7H21ptulShsn
xnZca+J7uIjhX1FiYT83TPEHu8/qo/LMQlqf2iVfdnWEcd02pSZaG6gKElqvhg9CfDyBGiim1yLu
ozE+4Gnj/wLPqUcBHvHFj48vYZIM3pPQwIAcrbZQIrI0txvHDrJlFEGby+kLliM9TsDultD75V2r
Gn4guhWXDkEQ9d/fLeBszhB+GXwbh3rp4CBDQp8g9CTKn7eHdHktWMwk70buP/UJ17tSs7raqhs3
4L0cnwxv+jzIEA52FupiV4XLViHr2mqhdoamLMcfxZbVuoxq7sKmJ15oDfO0kxKr6x3WTOW9M5Qf
838gE2TBUCyjEYK8qhIUOZ9EraldzI9cN6i83PnhRP7YBv7i9MXfCMxZ7Z8murI4b4ddZT18fFo5
YBBHU410Sv3nkT1U5mw9C52gRUIm3XmQSfd1Zdt7DbfRbGdU2X//RUBK6uw/Oi0cr+cBW9Fguh55
TmBBfe7uPWRH2p3V5dHL0BY+8ifIX22kaWoM6zMWRBHLh7QbONPqUw4Npn/DrDlk/HXz2gzlcB+7
jfNiY/ZwvySRLve5l2Bqf3uk1+5QzjPyYeQywe6twnJuZmVXsILc1qr3HahIHqxtlj+lSZ0eDLub
5+MYasvXqdeLjSFf2S1wnmkQKwV+EqlVqQeFUE0kceIFZaj1e9zltGNSxMlpbJQQnCvKjWV0ZbdA
n0D2HIVERIzWJ15v6pU0dOJR1LUfAOh5T0NfFf8Z0aHdqO5eGxpAf6UiqEwG1pVPd+IRazUzlTmn
Fke82PQjgBsLzVxjgF2EFvPtz3g1HpVH0jNTYFW92ptorIUOolBMZTc0D9Oo+Z8Wp6j/u+iz/IQi
0xYs/NpUUkuGto7GJWtW/Z53B2riDm5oaLMDwLIsD3LquI2xJvk+CSUNfntsF61G0jvuKO5+ms6K
wrtao3jp1BIRRj8Ih8bG+TLRvhVeuhxl2cyn1G7bvaWJjFPWnYeDkVOT2rmhbfykKLvlRnO5Xfgp
quPH8uHSXANLnYQcmz6Iz3WlJXvIR/HPcrbRCVqSLn9wjFn8sKwmqk5tmJV/bsyDupHPjwhF6gKF
L5QvDTpq55Nutl5k4jvoB/li6lBsy1LuRteXf0o9we1vsorhwfKL/ohWpdbvbIwMaIP5nZUfZmvw
fpZtXL64mre1j5UQxflPQ86NZJinidpb9KzW76GoqbEua7XhWBkmAKHKzjKxpzyG2TzemYXYOUWo
54dhnt3Prc1Df4fLx0T3sK80iYj02JZIBOC/iDuDLY59DA5g7yNtNSF6W9ntwTFaC7FIgcvjYiep
2KM1Fv6MNcxZDvBO5uWH6vPcIxmkafvRDlMx71MS16nbp6nv9Na+sMzc6PdT2A8RHu5Lgc0zdtJD
En5KF73MftLtaoc/I91sklPpkCPcw19JY7mrU8cOf2i92XbmLsSVYRr3Xq6h+bGbvLYdfw+VmuR7
Zx5GzdmFXTGO3yyrjZLnKRm9/hQvXGp/UFqo5pc6qcrkQdSW5v+yx9j17kPcHet5J7kCjGHnNwMW
OBXcwBY2Jy6ZxSNOBkO/wyrViR4cHVHKvRy80Hi1vQbEa1b3Q41sdTThHWrDy6p/NYBDBGyQbPnd
J/qc9zsD2fP6YW5NuFv+7LXJnYzGpniavXqwXuIIt9RgBrGb3JmWzD2cPszCXXZQnQsMNH09fyhh
nE7fgWYg2lcaeRseTX92rF8ya+fsPvEo9R5FHyJqidunbZ+0VobesSuEUexp/6CP1TqRKT+PmLot
f4cUlMSzNtrG9AwNOMel27fnov2kTVDrdmjWO/lr7zjx8rettRkCZ2maxM9dj1UnUhma3n12ozJf
7jLHZb1B5VdsKqOARBCAbkPb9wH46+Lv2zyfvF9dFVXTb9rak+HsOLWz7jF3ukL+taC9WtWHsRtn
DMtH+NYWShKZz84yxNLk+c6Lyygudq5okEXaT/TYIm+XVHC2vpt9F9LT4Xrsqmc/n+vwEMU8+7pd
LqpIS3e+Flve0+KUtNcwPO/Ge0w3Jv5vS55UdbKnI+TECXrAnds+I8pD0XhfO8j5GIcE1/HlfqKf
lRsMgn3/KRKq4b73O9jt8Z5kIWl+wiRrikdjWjDIolzeN/nRz7XBunPRAxohOYs0nrCbtHyvG3fG
3IzxCEd4AVl3KFo2abErZVg7j6XvQiZeaJJUD1n/fzi6kuW4cSX4RYzgvlxJ9qJdljyy7AvCK0CA
IAGQIJavf9nvMjERHo9aTQJVlZmVKbbuFeE/BbJgMpvN0zPyp+j2h5IopsGnnG/ZiSHJctsGFzeI
fspO1+KzTkiCi6lzDl/xAF6CTW7IVga+brRVzJZTxZEXC5dpKFJ7b5Ou+ZkgF/6mT8zWJ3MEvvYk
E3vX39aN5IfYEm9PCOLc1FOHORcAtzRKfACTaRMY/JBdnaMGuZcPRc7q/LkBxRlHcmxl/mirWld3
oW0wSo3zCgHJJQ9E6h8E/rLkfpF1G9/dfGjPhiRsNuu5i4L+UZOxkPWkGZk69LNcpzEdkEhfbxes
3y9QPSXNmiCtLsaU4K5qLVVXnurG3mE1jM9PPt3y8LpVYbs59VBKugdvaBV7CSOt8o9Y843GPoVz
HO8n+O3c5KhHk5I/pJRJ+FmoVZmPjDKv7o3YmXijsJdLb6s4NPnRAHUqgbtLoN+6i2X3Skxq03uG
jcr4wJN6y/M7toaGqH5bQR6MOd0biE1lVUMvoRFVVv9ghU7o78kepoJCCNTlieWW24tQKtXn3B45
vcfDNeq3gtWEeap9lQTEEpYCXuu9Ioy5X5YuAoEghW05kpFtdRxXxGi1tzLT7tlv4PspYgaN79Lw
hohR/EdFOxFxNXmom7MAWkdf1Kbt8QyX5eS4SxVs5D/wgjT1ABMAbYfalJu6HDXifK8sP1J2DbvK
5nu+GH/8Ql5qw+OD2Smop/qYM36376sjD1OY1IFLSiUghHJqpuznAQHDdsdbvdiz31Pify4KBWVo
IUaCUV+9tvsRTwU13MMKBGmr20fs4E+2D0SX2NxIKSvTH1gLVdX9wkII+3n2kh6fOZxFy5NrURSQ
11URaS+dqju19UCesXHNsHCxN4OKnK8DJ86pK2qg1l9hjLFun1DKpWE91ZZs+ocPeH1QLPy2NBhy
oF9SL3k2VeFOIArSPTc1A7aJ9XtCruB9/YL8vZ3W651M7ZTc4Wc39Xt0wU3/MYpTfZdiQvVXleQT
JOZVtYapn8tuejx2xI5hMt3a+WeFrGn3YMGDSD6WuwjVBxgAMX+GGa5T+YhCEMhVVpAqrCiaYssu
QlfBuj4A064RSAfJxBsw5hIZx8WyAps0qlK16iFTw7TSaQgFXwNw7eW08BbCg15Wcm37zCGS5JUr
dNFPmssoT+JoE5iXQrEMMy2JletkWJK23my/e7ShvYWxyHplwRoUCw357oBnm8OCQ05lfaXIroi9
FZClPnRLurKTSMLKvlf12oX7ovamdCdfyAYxyxKZ2d/tdiTTGz263J5qbG2bAiHkDel6v+3YKOoR
zqZyPaY4p8tzUzr2n02hGH60sSTJ5YjLNLETFMNTo/qIPLz4U2xOzf82o1N8whVId/caqNHxY+Ws
FHDXxsQch1BKgt7RIwraPRd26/xL3LsinOfNgl36VSTx0OWAOunJO4FtAUIOEr1DXrZ5dlmwl5g/
U4RirA/gzrDgOmLng0xDl92+kRkKyj+4lRZ/2hFuOsLXAEuZIY/G9EtEmtcr1wkeFUIpF8R+4Yuq
+kR11b+Ziem9MYYdqNwFbGOsPTb0Z9TbB6RIk9962sDCJwptwymwJlEDjA2r7xVv2+lZqaUVl3lr
zXKxi0ADnsIDA3vONNdnLHZW8mwVyYGHasU6fFaEjD87Q6oGPw1yZ2TgbSTr1bEff6bWIqWpRQDy
D3gd0Q9ThBSyRtoct4QOO78XBSXVi5+R3HOCCMTCVUfs6dpdsOxSirMNjbaPXkhDr1liodzUE8ro
vZwX9+4LhEu/at0m3XeyiGxC2rqr30oAyMlbgqAu91tLWb/DQfMoBrR95DXECo/TF0eVIRNX2j8C
C3ACAa6qfIe7XfFqshjLvlvyTj8Et4ox3BaB7tI1hTOHavzOR5ntNTphDbOvy5pTAMaBhmy94Lal
1VXlmy97bEVs7wosAHKWC3xNf81aajM0WYhhbGti6biWir0jTcotQ9Yk8n1atfoj2nYnF4TvrOFH
lE0x/wnxllcGx+0abzNTWerHuoL6BwlDYC5/oMG03ZdE6NV97PlW7VDuUi+vEbY5y5DKhMtH9EkK
SPYm0MwYFHONfp3o5gvK25TeO5CT5di1obS9gbdYCl8sm0Ukx1Le/CPQbmE46zAeXii0K+qiObrl
wYWVCGgCjtK+5gYU4qPNlHOfZQLaqlcrbJlPNW1pd4VbfL6iiYoIG+W2pkU1IhuuxutTFb457SVr
7ksf4MTVZbgGH4/DptMlK2lST2jvuhqB8EeVvs1i9n95usgD5nxV+VUUCYIgUMLKHLbExxFeIgkZ
AmxciTZhwf0WummMMDdQQzVrLUYRjoPdg16WCFXX2TYNSUsbdV2xX959R/mU1YmjSiUXkGk+kj6m
qUlGt2IhDFx1K5eLKNqNPDOD0O1vojHNcnLwXYetpivTdQisqswZrjWTe9qCsWCU1LKtP4Ga2PmU
NAIljha4zr5rHtf87qYBnLCk4Hx3pYUr1m9FedQXTZSB9EcWSJnopfCCnTpYfrpXTBaNG4tdtBxS
TZ3Fu1xhcRTT4gFXTKQ8ry2nONYFb+5xg0Dq2lemNfXAhbbw5A/dMdaukwrfaL6D+869JGM5z64Z
sGrH9AVpTpAdly0V8ttq0uI4y7RQcWyst2EU7UqOPnSCp3c+Yro/5bNR88iVwDpiISoavkZnmvQT
rn+wilzWal5SHCG0WPSKuSr4/WsEigohBRTanYO0d8t2aXuEx9F5eqiIbzL9mhxINUa3yRZMoADm
a/AR89Gm980+Z+VItN5aj5EYObloYLEK/qjjkcGPC1fRNCylV3+Rol5oLAzm4ZbSDmO7Z8zOS/mL
4YnK0fqW4X07sh0zHC3xo7Zugcw087Z+DwTq05FbiyEIjm3zZwuRPM6eSYrPUBaTv8s0mUHW5MwV
dxm1u7lXyESuB9YGsfRTunXvCI+q/hNFHX5U6GXT3utj3vvFBtViNyUL8wmnuDCDqANtf85Lk8J5
14JzwUbqHPt5U6K4K+JcfkG+CQVQsmWdvgtLoteLzpaiho2xDC3citdt7yef0G4kLYI/x8QH3w6r
Wo8Xews8PGXMQ9kwc5LvD2ItA+4DrIjBVzyp+RiywrB+rZO0uvpJUIQXrKr8BOLRTTBZbfdioFIt
etCw1lEnHhU0XMXNO7H3nWBLv7SyDpc8kShzUWJPdttu4cFlvrf/umOj3xcGY8q+KVn9LzUd/VXH
JsrBcVhRFZ1RGf6IhKcquSkT0rk6GvQcHU9OqrsFNuSKVp8OhPA/5pEcOrDC6jDU3SF/iGYu2aAm
XAMjROMrph/FF1hM8tQi43aFgjgv5qmC4hOIyriXE7r9pqNl1hfwWvhV+cQhSgUks+81HC6+1gbD
SY/M9JqfvJibBAq5ZhaDw5Ihdm6dFWpMkn1LcJc29svipOkGAhQD2UEeGM0hbbaddBnochfRZCZ9
sQXL8AsGYpHNaeQEA1e7ZMOE4YQNbjVd0yMbk70sPg2mr7X1SOHCDPJSC3aTnJPKH2cs1yMpAH3B
/pg1HNu3vrTxE4vAmPsc0RHogEYkW09hE/LV5nxdB9eU4jfGsxVbwokJ5upvZ+/x0IbDTVpP09GT
o8MmcRe27LUtooA9Qtodr0lZCjtOIdTIEYdc6tHBjeYJaxMzhlVckA6X76b+5Ruv0xMxdlawVkrW
yy5xR49QS/FtaMScolh6wmg/U4zFfeI7MKexW5a932qT/0umpZBDtsFGZcBbNpvhEOv+VuKTZSdo
vSg77WnwcWRTgKWeAGjRIFHXyq9qyb3rW490WRwBNPQjrafst0QAAWJsV8QfjBzAIz4L5TVKM4RU
r7bwHPdCnbCfa74vSJmuBSzqMdBC7V7Z2Y3oKHd6jhhOniC1AgqK4PoKA53HxsMJ5lX1MRZMYGWk
bfb6m0O27f3ewpwdc2+9f4AnX6oeMfTwxiwQGO7hlZdCX+k4pIHEb7Aq67YdD5hvLRqcNjLMBBny
NQi+41sHl3tasnHd6z9NcltRlXmYhlw0+q9yAecmzT5gYNreJtvql0II7A8vWjd2Jtxyj8jCn+0B
sAW3CWm/ahpueSdFjYLLoPhB8AR0N8BA1lh87qTLZqxSVApjObCDK47ZUuCi1JnsN7f5oueFLptx
yWOg+H87eYI5k8KWfwGnuh7CJebGLFJkZ08eZaLffAav6cTIEju9S6jRgzbNWt0E9bXriRYH9lBp
dui+UTynMBBcpRyzpU2f62nbUxTnNNc9JNNdPtCad3/KYp2wy4aL73PKWTX1NWJulr4xx/oF/Q8S
dptCImE51CuWPHN0A+4LxIsEAoFbpLfGydVDsRfzAjPqkKDpUUq7oZlmX77UBIpefCOwdMZ2PxCu
TCIlEjm1y/QLHUOOzRttkz9u3UR18rOp3xcUZTmsliEXDxa97F/K9xVRMz4LP2S+2nWUFlNbvzNs
pg0RLqDbO4TLVL6wZvfb85oW+r456ul94qa1/coy/mRRpJdzbCHzvZ93jQ+52CZbwS5Yok50keRf
bNzOB+7VXKG5L8A8lujjrwJgYjOIecIeHhbCa9Lj3YrrIAFIsDPkbPN6LoE7hTPwQwwtaz2nvdJb
RF1fD8KGskzEPtAKO7wnNBeGP8zAmadTCkal+5oekQDXrN2MQVHyz+CSqT1p+F1i5lc7AvRyGKp/
qaekTO9ynBg3YDF2sb/nJIUyeoWZvn3MNCD+O2Kxg3AlE0Ia7zr0Amok6IreVRE5YBe4NEFkseQa
qDCm5H3QAWbmA1F5+RTApme9X+DxAK11XeUX6rc6jOGwDP/J3pT0Dr2IT4dWJhExyAUcMgYQpuCa
Mrhns6vycIgb2qnaUzyYEn86W3eo81y4IJ+SJC77eJQlTnCOKK/0mnKIACejanFZ051z0CDQHA1Y
eUy7ARP5MfUg2Nl2kdouGL8646rPpuLNcW424EHDvFsue8Ch+/5bTb4CoZBg9hw4bRs5Lm0FD80+
tsvU4gVI1+wGB/+/abLxa8RMI760MXcfkK9NCtFNNX7Usu9se2L/z9BeqE3edyC8ea8N8ozAQB1r
sw5HTDIsY62k/lfmCgVugfuL7PXUYQReEI+Lcw9pT3JymIoQIZZv+Z3qdq0vC2QXHxSaSzkcFOvc
Oq/WeCaVNR9GIFCpD3jT+Dhj3pPwHgGhc0KlB2RYrBtrTmUjmxeZNMBrKuaQSirqGbcdrnt1arop
EQOohfCW66T9TGnS8vuWRpu95lpL9Dc5mrcTtpM306Oq6OLphtrqMZ9CjHcNBFlvE3Y2ttFtDJJR
IXEoz1k8SD3gSFs3dAyz7x2WUMirTneqT1ZV2RtqbkdHItPlc3O20n282bY8TKmtyhPQVYw+nSuK
txlo6dSrbEl+iWbRSw9tbkWwQG0V4IiJ4g+pYnkx2LrUdyXHhv1AS2n/4dknf63tkNAi0A/8g98l
hptl5XHuU1N6cBGaTjffKHAI547PlJ92cXT0xBe3tsPcbPPvtYhqOyk4nqD+xnA8r3tV/Cpvg0+/
RYwPFwwDEqEzWM++X1rM2mNoEbY6OnXY75Nc6581+MB/JJvWn7RL4AhISGKyPo1l7k8oLuiq+CYB
hm0ShiyPopLI4VLHto4CeAB+Z0x1vapEeJmPzchh56H6gmfbBBzmcvkodbMKOJ6wm7MtO6oPiWEn
G1oVbYn2tW7sgM8m1zMVSDs7x61F+SIw6Vj6tYwM+UO4oZ9up/I/GGARM7TYNpMnAiojnmsAPe/a
NzeXhMr9Z1o/+XESMupryL19h45lYWNp9viqN1S4U7usNj5MAIXDCWMWHtcEA4dukEcCKiifxELx
tR8lH2o4IZhhJ7pwgwJEspwMErT2vrNQkvWVnxlGtVZEfM9sqach7mV8lvYm95LofT0eKgInARVs
UzM2RrcjRz6LAuFF2zOwhJyey3TzvzPU9PpEg6R3B2zCxLh4kCMg5jZ44jjCgH7wcmVnWy74Bhf4
1q79qif2btcamDre3eVzzbxHr+RqJwYJk0fV73ZdXqOetB51nvD/QLWn0wCWO/4lBwajkc6zQfKt
mNp3v2rdXBCaRX50azLfu8Ts9pHWJbubKrbVaO8z9x+v3J4PHMoKD2oJuQIj9oq4u+wT43ci6qY7
t0Q0cajAHCWY7HZ2D6zF7X0F6vZel9CI97mJxg1HurEHiEqEGeY6vyX+oNDcYxrWcBxoTLGPclNS
DyZAcDJoo9gNdUM0JHYIgGsCQj1WULmCWuzU6kj/22DUpE8VeCf0Y+jE+Chosr+jn16P/igOBK04
JnIsfGPl/F9BWqwIi3yNT/jFI3uqqoS5+ykcGPVzWdGfLXyYkt4cAKGHEq/UU7tCmzrYLl+/q9AC
QW8nT9qe69l+RhMS0gfZajJYYBPhTLE895F67HimYOW+E1Yn/5U0JT+Rd7G16HsEsOoQESrtAL+K
HhvCa3pvCrq6Ic9Y9VCgJz2GogzLf9FQ8s/jBg49hmjxUmKPtOiB+6+29zBazQaaZsl37hMEH4oO
I+AAGXXkp6QrFvB7BaLbe0mWdh7grX0T6AnklfRCdfA4Omq8iKM7sEV4Kvc4odULqoKFuVVw51k7
2kwjVsjtNiKSF2QiRmOcD8+NAzOSVIvssfKkj9GZCrNAalgo7iurk2w47AaESJXH8toU7rZx63fd
9rARk3+47xZokoj0n82hHD2HqkuOEXjRQe4Sapb8OYF4dD7TGmAvyvXUPMIY2+WAcOT0mVl4GKLx
zVcJtABzYr96HY5zVs4ZVrvqFJVSHRnORqODRt8Z/PStUHj9zg1ju+7XuLC/rW5jBOO1T/jf0oaV
YwK6FH9f5q69Tpho2rOtGBA0n03FpSvZzC7JDHLhYtSijucd26RNny8OICB4jwNzskEne8LmkG4H
dLN8wvyGO/oM3RdxV5LtVqMPybOv3DcsXoBdo5HdJHJBxgbeNf5lwkIwTs4sAdveXvQ3bDqZ5XTM
zmQoEpTNMw68ZgmQwC46hwzW2qnLtG/5SbJS7+dV2VIPwbZK9EAQuvRal3P1DXcqXs4WQADevhkx
6n1RW+TwLRFNCdbSTXhQwuxAKF2yhz4BYjX1O1g+4PSUe2RO0r3tBpfWkx5yztA/dhiW554sHUz3
ViDT33KcVjJ6k9e3B2I7jhwgj39qmol7ybfuPa4JjjMkb0AfjyXeFrhKz38GUDjoahbIFk6Mhjy7
8syEiK6uIj8L2cGUtvCzjWPaJOy+gfvOt50xqJiz1mBOgLoEgTS8drtCWw/JBXRuKQy4xXFMyQBm
ofrAci4/BtgXiDham5efi6Ye5ja6aJ9g0IjGPc2ceQR/sdILSMNM3rdNRcRTIsNGv2LLTCdXiE1Q
8rNYHiD+VRa+d5PV4MQkLBceKj3x/RveiC3vTbXDOIOjcwA2T3LHh6WtDxB+hSz4aWIKYeM4WEd7
po6A5Eqq4q0zhOUn7xeEJi2inlJYQ9MVDXqKbdSnm8AuPDsAMPIDx5BJ0ZPO5eFpXjIu3x1q/geh
uQzvsA/EVw5LrFaewPCuv0pTbPKMj+UZlvLgt/6y7djo+45wv10/Eci67cXlbDu1B7r767pIlEQV
YZWC+Mmy/uHXYoeNtMShu65wXC+uqVNL+l5CvhDHEGS5nba2NriU4RsTcA3u8UuKwOxwhRYIvFEf
M8OqywLgKuv1AkLnMSggD32JlnX/skqPfwog3xFDOWyfqrscjHrzOTcQpGBjqTv8q/I7HqjXbb4D
L+XV+s43liBo/Cg0fzg4JpqzKpKme41HfSRnZGod6gQXRbk+sDaNpi9yUKjXKi7pAaq5mPZhXUq3
PrJpxtbr7UtyD0sXq/qrg1W9f87whlH0MiDzqvdYbS6rTpA+Gs2R4YfBGM1klPJJeBV+L0Gibh0o
O1fT5uTDAXfC6tHhwYUVs22bXltjjpEIan7ZA7TfCdyY+BEhEGInhKnM3XjUYcG+8c7m56Oqg7yj
ibUD4KBj0Cn7goHa4E4TL6g3H6RuydDVxvyanTV3uNGqz6nBvvhIlJt+ROzcJc+ZKzHsbtgAwIlp
fwoY5X40rvom4NIB67FZ/UePdurxiui+kBYX11iKdblMhs4f2e7L+pyqeQdUwPyPpvRdh1o1E/tn
LjLxXKcGYJ5AB4KUUq1jcm+7qV0H6HKAhXJjYFyzH1X3N9odVAW2yacr1VX3DLUFgCtCaPNbFyUt
z6j+Xfm2NgHROQzdmh8lpwLWi6mo++qY6vxKqzxeQJoXD8C7gOuVq3y7pVWfgW+0S59M7Phd5nA3
3yCNwH1TIhXGtIofZ7esO+Iqpi6PL1zCN4hVsAg5gfFfTmnFYMmG9bFqbDGVgMhpePWTLwwwQGtv
1wulgfwCja1+tjy8QGjeLaNADh0Qb9MhIerIsV6HuM8FCrNE583J0B3g6DaRYMfo9uOylbw0Q72n
cr/kM2pUj5SnKR3x6iCjDLermdFIYrTYfUSSMDwOMCwgcMJ+OYjbbsEzVYmhqRM/0CDIZyhdU4xg
tamuBu9kgWnMFtBmKira8zxP7B/cumpA3ZjmviPmt8swnrXh90qxrTA4oqa/DcNDqarI9i/YN216
yOcEA/lml2de+WY+IxTbFJ86tMtfp7wA2JzuQKabnYVvcM6lGA/iDQCqsjR5FLIz3WeAAqh4Rl7n
8cmisQuQRumTK5ntzCHMMZ3DtQL1Sh+rxDWj1AlOf7vn4AsN1MSXgsSGnHXaTOZJJ7OrQfex6i9r
1/QPJLF067GNn6ZvAV0R1ncKpFi/hznF6qRsj/ZvEglODvFcnJbFb+xSuQbMq0ET9ghJlbiHxiqD
3wmFmqPEs0rAY/jttFdiVW94BTEAKukFwuP3dHPDVHNtTg7Nrx6xlLTuf3fF7AEtTo5ik+D+z64Z
9pgAaWqAbGMBtuR4DMbrDD9Od5CPo0DTy8TbggEcdkjAY3yptjPLKiSmQyC0dMswQwIiRtJkyFSY
O48W3sQan6ommP7mBrKzs+1CiVkbM4e6LVVv2xiZUMmQ8Ux9q2eIaHo3lRb+Ijrytj8sJRA3dAXQ
0QJGFx2amxLFoE1Ys/UGWn+IwVwtpntqss73Xqnqb7Ify/YckgPNXRnhEgkpCjJJBWxJfxeJ3ddh
K43fxyRSyGdcC9HqGJZ9TnoSuLL3c4wI2LpNBgC/UrxFtQPi3qPqluS0B1SvvvPNBHBGRX0C7QDl
R7dzxIPC+GxC45gASBkWW0PxwqEuwiAdNKgMNW/M3NcIEqyvDXb+dqS+GBruZipKdprwy1RI2iqR
ANgiS40hc4cjQs3z+Yti3nzDQEMwcCfp8kZJVt2h1uzp2EWLaN48Ljeo3s7JnZGRyh6b1is/kcks
bwE07i/uQ/dcKkRaoY9BLNKOlhKAMxjYdaAWhD6A7njk1yYU6L0gb3vhaTj+pskkjt5DPFf0Unfy
ga98v9MAGuHAAq7r1plmpk/lnP/F0C4hPCxy+XVtpOCj0RmoN7HROeuRkZQ2Q9bu/vvMpL9DvY8P
DRB6cJslo/OI2+kLjSn+DdSJw0p1krXj3M4BNsyO4YtvSAo5W52trupBf4TutLeluc/57D5KuMRX
w0rI6k+TC/O9BzO33sNxdC7hyJ1YZNM7zV9z6sTxcFjMSxMS4mKPrXx40+YgwIo+lJn5CPlanzds
+UBNkMNZ87ygo74ZXU0co0mitwaQiSBzv0dEofW5n9R/VcvlX9yHEIAIOrPXtE2RpIVSH8fWFi35
20ISeG5bAqKVZxUSwaUm5oPABQNkLBrj9lJ1pJpHIRHSBXh5gklhziAgwqGZSxQ0H1AjfGmcRWwD
tmMhxqDufECz/9hFj/oCtHreBrgdx+kEiQdo42Q99vlN8Gz5XkogFIMrM1n833NtfmxWKsFq5Vap
ME4sZyDRoK88gfvZ58uG3xOS072qZA+0aVnA3+M1PlWGTWqca12CXyg4hgYf4YJ90Rgjlue9s6m7
IwCLQJJqe9E68LcNdLk47Yzy+X0mAvtMHB8XvYPEr4hwIhAglGId67pPZBd4EHC7vEcWzboPVRQl
8MUEKoXHjWJUGlH/aHaJsJ3DtF25BJIFueTA+5A9nF4FRPeY/QMca4Y9h11Ov/N5sePc7PsfLwQl
+NDtPJ8A80OuazH8/KqbleUjKOKKDVASFukwp6T5WVUeZgwexPXoqcay/So6dm5k3TzOpTO/8a0m
f1MVlDppDKHptViaBtQZJJRgpwhFE9rw3FgoDPm6/YLEGhM7BOT5ExLP4tcNx2kdJpIcDwG9uD9l
C09/wdfcPQb4bbGLS9L2zWHZBAl/82zNtbYR3Wwld5EPOCh8xtIu3AqHQh4wxtqhIgWSpcmKRmGF
TRMGBNJ8xCoAttnzo+iupSKKvG5zSae7AEFHPTTl4SRcq5rCDomYqvw8JSpFAbCZtaOO8NUFaz53
6SXUyP0dTDZvzxF2QXoQiLFc8YZCnV/1JG0c6ALTdcelJN6Tq8sNFE87XzFBqBYNieAtL+4wBGGV
zeK0VwPuSpdgkR3w3znOvHiGbygEIlmupmxMtwhwFWCsbXpa+VShF188+8amqU1+RAxQ9LICFJsH
vKHrkfVgX5BohwJZHSM0qsDzPKRHzejYCkV2CW+q5mwbYJ6Dc1Xtrg5+PxLZ0XlEyYZKjuKdVign
ay3Tnx1ErX95teczPgLZqkuGIaS5/U3UZh5wHN/BpXI7mIS0+JsaGZDQyxTpG5IoHQTKWIHifZmA
W/HNJj85gbbsCba5lJ0Lt/hvQuxmGtzE6+JcYjYDTbMsOC/WGo8roGtEdrclqNcXMcFx97EE9pWc
MX81e5+Dzmou6LGAYnKAeOkVOyxJMmp3mIditwh1WBCLjZA1ga83SfSfY65re2mnnZToQCYRceEk
pXmsPR7eIPV0fNkl1JzAhSpT9J25yewT0LrLuSKR05c4F3s31rYo7blGjWj+5Y1qPrASS/zZg8Ns
7nnXbr8KnGvgHzIHIqdqhGP1KQBb+ORJCrVKNIsc0DyZp0yl/IFnCLITyeGeOsUymAugJDyvSDL4
DxLJrT7FGSsNEAW2W/FkIX1wmJuL4otqykgHo+Fdek+0K79WRncvstT/4+hMlhvHlSj6RYjgPGw1
S7bl2S57w3BVdXEGARIcwK9/R2/d0S5bIoHMvOfetPUOrb9l+/UUyldMgH57l4N/TMyWCwd9LMnE
aUw1Y5Vo6TxnHyM50tME1Ycdc7O+t1UX1Se2MVZXLKE1QW4RQMxR1J66xw8E6qInHBI3TqTSXNs4
dbnUI7YnQnnO+YYdkgG17hrSGMf+gN1cBERzQCYGLUpSmhmmaEShbglFzf+REJnaY4znyO6qdO3/
QMXCAhfMtg3SRrAeZrzYe7cssgtxuEbtJ38p3+0Q8azd1MwXa3P6dkTVGz6eF8bZmqksvxbB2HcT
cQ8DumbfTTvE9wjVyzMoiv2LJyrGZ8CYmwkNkCvpJUXddvdTGcC9yHkK9mMZVh+jchnDzNyEOwfo
1m4Uys4LnMz4Z5kgJ2kMqvjJj4op28iCiLLbTF/djfmSXIaiS986JOMrm2Ga/4Z0pJsaiE65VLoO
n0pvmh673mVXqvJTio50mh81vxyDfhU2n5WmqF9NOC4bo/rgv3blTQXbIuuNjZHtXatXh7oLG94u
SJ3lQbcOUiJ3SRvGciF9vY3WP+7I4F1NNzjfhO0vk9D92KqhrmmQvLw8crY6CZb9bXC8L8dIH+pF
quPqxvI/tTT+2WRhdB5GR74P7uDe5cEgkFEDWqJQqmKXdkh94eA9AFCOe/ro+Rn09G8hp5zPg19G
ViQTicalsiCZCZKlzdZTU6Q/+O+I+Khu+pPSRydW5hEOLnq/vdDH2kPSEwu/9rwG5Un6uTkmMrnP
FQNwL7DBhihfBOZQN1+AvOkV7feQps2zbNgLTcDVjWpJg0M12eEuJ+tBOuM3hMJ/7TiDIkh714Eo
bvivC2OsaLkf1NC9ZT3BmdtSQeLM76UStFekfY5bk6iJJd5LG70ntx1Y+zAe/K2k13wIiyiGEVem
/xtFK0vga7eJH9ah0ed5iNi2Oba9hoRPOuCRcrriW+fpZmYA7Z1Itrav3dSN+6KqLWE2yo23UVKH
v4y3iucVA+hHn2AKKbq8f+yEzP/O8OKUVqQ4/ERt4HyONBTfohfBmxSt+4ia3T05Q9NedC7mYecU
tX/IuSvuXRaG71MG0Xeo+lTJo/Xafx2YJaANWyY3SaCi/Qg5hP7upVdrwhtpNJk9c9bm261ho1ga
7VaXBr34mMBII5iRtv4RSZv8GG79i4dc+i9tIY7iq4tOomH5R2bW1Dn6ACmxPJBaKd9z11DFJ1rf
MSrDtt7mq3r1MuP8hDhP9pQBiLeTZl6Xrt6X6ANQ0bX29uPQB+8J78qpnqcSOWNikFnWrzn39pMb
+/wo0cfe7zK9mS6WMIf3C+2FM7dBPfTkAOqeluy0lHP8keYr+0+7peONhkp/cuug+eRyjpHuMu/i
CEI/gSBs1rGTrnSOy5w0d46EzAYcEhJ5xW2X334giuclwpfTlJW4xrJeXtaq95aNP2hWBSuv/BZT
5n+Vc68XDBe9PVOsiQnrSJC9kh3Qfi3E+QANu0H5X19kPj8/z0pGI3ryvhkImBcMSQpaxUY8c0vX
8HMqBPInCHCWCFBj5+nZbQPBLDLFwMQxQmiNTXJsA9PM+5Z3+GOUbMv93Gn/AZhS3RnwyDsPgGNj
Yrk+LuSGFVvwPFfswlkCQiYFR11DH7lnVNg9paq2KPpMEN+zfCifa0Rv0FJHLIyb8y7/Hm0mR/xW
IERmFd3fYhzY+wwal2wiE6Y0DWHJVgq3KqyGGAzCh5Qy8qqEwZYU4f/6g64CgegHyfreyRRPf4rD
C+NYdHNiXcBCh+nHWReE8M24eoU+UYm4wbNvnNK70IIxHlpTIcb/ulbPzobBmvPhF3qIYMWxsX9l
EwT8qdb53P7pCyWrR44u37+vG9s6dHlJ1u9pVtZwm4yifgN/DBuIlFq67R64ZK52emjUSgclI5f4
oVX1ebFdVlmHHX/RXHsXPB61PdNgGOi92ypOjD5Ll8xcB0EHR0+LKdrkpde2Me8iKoDstsj25Xoo
Y53FTybJEu8hbyGi92GYJ2eMMOtfMrHLdlvYdixOBQ1A9yRbKoUDMNCyOIeid9tkvXYi0rE6DDQX
VX4cYgZ05SbRk5pw4KXKlq9aA+NOXHZmTb4kekNEX4T2jqHBV9ZiUgjBlIej3wNxlJjmVhaHdhap
YQ8Xm0AtmDXTmIQF5IRz33RAiyyaQ4Ghme2cyhsUSDdakt4ukHVLvvPnqHCvEmEpObF52GR8kmg3
+g9nmsfsdF61O5mzl7Gh47Md1kkcIc9KM26SCXTXp17PRrZkOcmQ2IHNY7TIziFOyjl/G0XMPZyM
pExeoWD6kRHG4Ds1u0BxDLxHbjPK84SxLkYDocy+BBACKR3sMs/bIPcy4s4bOMx9CeRX3xdBbLId
f3c5OIhmXrL84rsooO6jefkZ8dc6b7bnYPweYqddaAdsxaRvkw9563yRh+0RNLNSqNbP0Wjc/qoQ
cL0zzunOOxKY0QPGBz1aDM9ArfBBLU1bXiOFhAcDOTj+PkCpiY9Nl0nzL4pkPSDMABy/YmLI5Gfn
jy6y8+x5DET8RVOeTqVyy+vSYnplTs5KGW9b4jvKjusSLYhq9GTcFL4jDHVuC2y6yxPSje4cQI1s
xd6R+OVBeH7p/ypMGYsHBE7L19sPYrDXDEUrecPIgp/AkUVHvO3apdVTAykcgz1KPzthnoyzDWHy
dj23Fj/e45CWQ4a4H/u0E6vgH2UL/cJhdBLJaBeAJ2cwxttNvgJCZtLYhdUj2zs4gNfEAaGQkQqZ
+bCxrO8fRTEx+tjkQtd5ujXoFGF45C9M45PrxDVkMk7ksTljXR9Ri+Me6XwTzV2eE+RExxz+cppk
dH+CKsowhcwGj8oeJ7HKkDgxP92igrI+HY9dTtGzV/yKnrtrzBCYo2/ZqemfOcsTquqx7JkNSU/5
/rdyBM9IPNTCE9sbIU+xK/Bq6YmsrIx6FV9NuNxnE5PaDSeb6HYZ32c8Qvvdhh9bX0gFf8EIPnM/
Kqfz9VMIIVQ9Zm6CDq4b0/T/Rjakywt1ZtzjTipAteGBgiq/uIYg9yPihBE/QCZZ/6/XXTicpceA
dg/VW2Q8tLnVxzEe5/aeZAWRMl2vUnUyepHTnZBZlu3cGAB0m86BH3zjMg2qPbH58/xUwS+Jw8AE
EA+rxHa9sXHCSAz3MYp1IWnCmf7let2L3FMRT6lHys7OqYvZ27lVw8N/SJhw55/UiEZL9G6x+M4l
THU5zgeuEw/BoC/jUtyx2HZKOAZY/YCQXZOqznURSXh2ipxlbujl5NjfBcGUKkTWwVTBTseBsIbp
iLHuq1iQG1CVaMJfoxVfCLCt608PorYyPoYNGtD7vLRsaMPIwH+/ycFwBEuPz+tuBguabhiyrbYs
BdT6C3dxNZ9zFt6HHHO4WDuS6MIKM0OqTLW3fCijPWUhubWvbB1HTvD8Lqjuukw5cMF+7jDx3ydM
gfWjiauq+lZulfOu0tt7a7PrYqyx2YGCp/XMYazcTqmzxFbU9kf2s6ORfESG+fyXg1fFswxlee+f
uiQcmujdy3z8zJuCZQzRzi3HpKSDynWTXKTK5b+JoyTdimaq0kOYmwnDMiy+sx6zxa/neyLJsb6u
dFDTU2w77u2SHJrneJ5cGiC/bpft3BDjw5sx+N7wuyNp3cWdGCIqRIeyY2fI45h2fd1umYCK6j4O
axF8xWvH7k+WGo3yIFXIAoeN4iwuHOzpWO7OOgrS7L6NI5cZRMMKveAi8Fo3e58Dk5MWjjG9swz8
uzOowohgrT3ZPWhP1fUl5opFvJkRN7oN2MCc8jCts3uIJJPYU+MvbFbED+P3+acv6rw7MZNMhXea
XKt8972fOHD/FLHfFZ+yJrnLhz+tlshs0BnXAXqJXVVyMw11BA1UGZighY0MxT6cmCd4tI3zYC6D
nzKY2s9sb1L30rgYbMhEquNhO5CJWj7LBGFabppk6YCMkQCbjRV9mf70hAQOOcN4UZQFYYFkZB+C
vgpmb09Af+RPj0k4yvWMo1rJ3/ghEDj4K3zxrNi9bu/dBHi62CmR05+18zJmLxi1DQsGZqYU2QZv
MEBz57EL+47ny6+RiNY8zDGHZmI59lSsf8M10uYSmIzwCTFFIwpJrFP1ujpF2v8qBBhBwLlWp+qC
AGQEI0gEsa7H7RFk9DU1n1OxK5IZeZNaR0fbJU/q+khzrrA9NGHb/GkIDiueIkIu2n9Qkrr458+3
HZ6bwRBHDtEOvGYp0UpHY9TSIZ5NPIP+Tnh5GzJ+Laf8A09DU51HsNTuMYI/KJ4bF5/VYa2CWJ5n
WxlqoJXEp+bsl9RSyybGRYilM1lDB8kYtO5nkoZLiWg9Q80zzYNqp0OjjKjwipvUTscidNy821UT
2sAJ2yYifHbb0nbnjHUk97rt3f+sbJr6GSw/HCaYVN69Swu/dak8BqOU5th/f3VjmmR/oNLHWWya
EYJ6p6HA4mQXZSpWv52lzlZ7snkejx+hJL9CbgqPIKdNTkoJmS5oOAzukymvQ6J7w4T+avGWKN7p
Np+mg0Jq1V9tz3AdN6TjLp8gFpPEXMH94775IDXcTCIou34nA3Czq/JsgsplXSc/OoSBQb8EahbM
jtw6O3D7c7BODMtRpxItkBQng9p5aLzqBoohifoI6M7inV1v6atjRsE0nrqY8r6iBKxq8bUy2oBk
LUsn/QzGjsCGLePIzCybMQ6q5i8lfQ6oS9wsXUqI/prdW9/EmlQOhqsvSD6jv61gtam40EzlUw5w
ZT9ymC8yKgTX9a5LRBT84X7RznHGU0a0alYywJ4KAgDKja/DTB/KtPT0FZulKPeJsSr4m8VOPA3b
wGmD+VCR1lVRk8ArL/yCedT/MKxiSXBA0lW1dUXABGiD0w7vrQ0bD647LwX5AWOCgiGcyRAkN8hJ
sXQ6k0N4K5dz9S7iaQGyD8eyag+mN3Hxz2QcZxCi+dLMb9itE3vkjCfHnIZnyQkYp0B0b54xjIzA
gbQknqt8+duuMpudnWomaomxn3hBIjnZ+I2c+7m6B67BxV1NNx6gj8eyPZXd6MCcsFuDdAYz1L59
C0yK0R9pIlJ32IhpoURc2WqhiMS39U2WSN8fdYjv7GTSpekMT7ISyyuREih2B2UHBjE2nHAVHSVV
T7Fji6rn2oOYIYqPdZLT4PJVz+GxDccIehJwyfPxkQ1LBhDf2Rxj3Zx5TXjP577a67gUvjoEZprS
33hQObF2TmIMu1Dy0rNvim23X9BfwZcK3IVbTAETlffVGDL824OVksQQeqNb3LmeFBi+eM6rHl7E
MHPasaioWe9N0XvDJ+XnoD+9Gfs1O4K5qub7xhEYPinE4n5nR8zizZnnXQ7JzlJV4aKdYi5QQQs1
meTNqfFWJEct6jGHFs2qlUVUjSQjPFHpMhx0PVjz6vmtmWdg0rmQAWKDgtY81wVs0XAacIVVhpii
dewe3Zg3WzLWH1YeYdUTuvAKcy+Kp5V22X7XECniJyRZbvld5yxoPHccrOUKWeq46Q8fa2ePto/g
nzBLLlW+c1plFvA6ndBCO1Ng1z/klWFtolibAo83NU5hwhG/ilL4m9AYGn6eQz0JvSHzIhApaiNU
Nrc3F26k71cii4d+z3gx7iQ8wzBF/i4IF5TqU0ApXr2zS6GDJIduCJe/6Zr39g8jAMf8QaiLvJcR
x2r8rxjr2fvPWfQw1RtE0KDxHhrI6XnYZ46c5FE75cD7PczpFCdcUvlswp27dCRIbGMgT9wsjWPK
5tgw3yeGwcPDfkJdL4PjMuUyee7yyZ3uiDTV5qWWKgmvvRaZfOmRVKtfugPlOhTzmqqrg/oWbXwR
VOzcobUvf0KG/dk5BJfmHuEWdXcTS7PLrVMErGJ0kXyC95V5f/TiWGpW0k58efsJaNr3y2QTv78h
k5YFXT1XCAJn509Be5flztp8hmETpi942PDr0yfXnty5ihP5lGZV5J40E61gH3ecQHeG50IfCXvy
IXuUQ2hwUrCPYmcXPOYXkjuc+RYqsNKDhMQwLBxKVgf+ExzOGpwil4inkg/FH0dz7JMUTgaZe15x
7oQ2Li8TD1gU7TANxO0ZGUp7K7nTAZOcMV9LsW8Ra0LDnQs9pnds6yjAvbowEf1v8mHaZtzOmCVJ
47daLMGdml25iN2KbvX/Vm3BfgzfW+G7xP27hpXdQGf64r/ZpxxR7JKMsuUINjmX11BjtWGt9eoX
h7wZ8vBkAkZVBbET9BaXYVkxdeFL78YbjhphvH7gW3MsXbHbKhCAOdfeGee1DA5yFa2h+GhXTP8d
jrXkgRpMuk8TLjnb77HfO/gDOFnHB1PpSB4KvYyhghxJneiHUr0gRwzXLy3Z0EZyi6TNokx60HEU
XzQQ4cITDay0bIMAlH3YgVrmpHWXGDem6j5dilLSnMva+F+C2VTwrGsOrHOxIGncSdhfTIHcWRPJ
JLXr7gYZJQWzwyqX1WVEGa3IKFo5zMag1sy0iYfRxWHlf0yfpyKy/XEg4mp46wFGbudb58fRR2tp
3/8jKCFR72MkG8xbmbfE2O0kkukHBhqH5JIIdvZj6lK/P+hSpt0XiICle6a4d8o/s3Im9QzoKCjk
sCTyGkNbeNOzsCQXo5u5xboDr2za56Qdb8iKq13K/z4ZcUhOUTOLeJN2OtPRfdE1wPR9DsZxWE01
jUdLrEu5Dwi5CMlk6OEt7us8xvWbBsvSvnZBoNJHVa+ojbMZ+VvnhOrN3bHEbZx/zQUfr6L2CTl7
j23FnOnSMAuv9yGffZpu6yVPg2MeJ/3XcDP/4+lMLejI5LvzTzIa0hsvjPkQmOjlSHGhnmZp4H2s
cP59Z0lQMounx1PU/B46Q/WxkkYwU7EBy9YU9hEEJ5xahnEQNkKJr4YsU/OGFGXkOxoxeuimG4di
foA8mNfbP8zItJtTnCaeNEywSzeVtn90iz6v471NO5ehc2Z8VoOAr+JhmaTj42HXnrFX7s0OEUoY
/BzglV09TAXiehHQE1R1OLTwwj7YQMVgq7xmaaDFFgOo6X8WO6zqBKfdldu8jAg8SCh3IIvKfCYA
lF0zYxgmm4VZPMKKTpOlfwgKv0nfF9WlULyBSpxgw/FVaPoPj2yeDbOxJcT7kmh+5QRX6a7E85a8
rxJnPdbKMuNY25duxeakPuwM9vFOxwJDWZi7ct11TtYkwTV3PSqPcx1odjVHuvOseoK5GYvwhcbK
Z1c1W1jj4K1KHX8+L31D4PTM5zvgBbZpzKCpKv0DoXiO99y0sjTPoWXi/W7ISnB/OQmi5yEjmKS5
wztMfuvkTF2SbaIizCKiFGKVXOfR1O2lLocOS2heBmxxORY2mFme2Psk7VcgubaArO1uG0rRwr2q
pbUPZVOZ7y4dFR9G4bqXOUlF+YgDTtEK9h2lzE5iApFHMSkE4Q0wIqa+XZQXCP8odQW5BC3URYGp
o+5j2lZsBFm/7lF8GZ8mMPv0YaKMgn5PhtOUPjLUbcsTpw0KFAM/4SVfnaLq/WV77TE25NOD88d4
yEgM168bvI/CUi5vsK2DchG/yFwZCSh2+JVpvarzhNk02FXcU7ralrlkoBmzdMl7aTLIJLONZZWv
X4boC4Lg2AnVwScAeWc8Wn4gx2mfaphSQMCicr094UBQcq0zJcPTigrFvB9IJQU5EyM5l7HNgctJ
omjKk1ca0xYPt5ibft/0q4VcGmjD5GPNUMApz+OtLispJDAByt04mQ4mCVYzGpP8Es0Tvd9VzSn2
BAj70Iz/6IRxR25ReW6klYyqZnntZ5cIsAMb2F15R9dvnf/WQafaZ3VfX3ji4AVLPbIgaOz4RNcV
zWGHPzezz40qnPaFQJckms/x6gequeAyMdUVQ0516Gi+6/8YoDNhQqYCujPYTgkP8dzxzZ2jkfZV
mfnPgiGM+zJf5xfmEkl8dLqu/Fvk8KebdQlHP2bs6gyi3awcX/5BjOn6GfBS/M0mIprYGESc2IaW
0r+rg6Wf/1Heu095IEsEzLFI3V04Yk/C8KS9x2VgRnVoRFbUZ5F48tA2tvBxZi7D8+TeMA5A5Sn+
dpmpdiSLzETIQAoBUs4YlKvXnoRBeS24hevfEz5Ox6UrT4uJoZM3+PM752yc+Bsn6iL70U+WCmND
q+Q2h47R3A1D9cb1Oij8iDgU137aur070PgE060jQKVgWzP+H+jZQgMreQuecjhrMPnDwBVPFEac
D/EzF4/zu2kKiG9MPv5lDuOiO0I305hPRIF5PKMdHe12rD0c7wWer4xhT4mU7rd29XZodPK/yZNk
3sdgUW+AOj5gA7Gn3q+hTVir0XRwZqdwVLq+VIn0XdLO09bby2GoxvsSclE/h6xA8z8Bbk3wmbfB
6D1mCcOMO8FO0/6uBDIgFaaJWq//ZIQZhGfysJqLGvTCvD2SaQprQ6zrMc0KgnP5Y0V9rposM0Co
eRf5vyHzZO9s+4oguDMMTlwdCn/FqxW5TiquQ9lMTLtbS8ezQeJN1o+iDtv5AXCIEIj5/+nw5GoX
TwFoKAkTjUnXS9qKyHwJbsvEUC4y1GSqIgv+DfbduCOIG/laE8gJ0hyawqRznkDelefaYda6UjuY
spQMYdM2XvZ8cUvaYomAkkDO65o2rbdhsNbgXsSvMSEFy83k9OkzMA2gzRLm9249iOCOMipy7nLY
u/FOYH8K4ELrrh4/gzDU4uKkUPmM38PFg3pLh6k/eQzxwx+RauLfWJgQzmdT17hMVdrVj0Cmi6Ti
8uN674Y9BQN1zcypksxrRKYLoTE1jHuUck6VLj+ZrgYguWqXQO2TRi7RoWFKHbx6hB5iGqwwtKod
XIj5oWle5l1CF46BtJrt6yKqigmqN/uEK+WgkVdPz2t3M2VET6wen6Z90+b5vB+QHKunOZtTf+dw
oxdX29ib+WCuvkv8OdccFBEHngvuvI+a0L7oCqb63hcEcN0tHJGIWnXvXRq8S5TIFB2MytcYi9Qz
QzrcmyQ0Of5RezilAc2ZmD/1fp2dG448rEgjVPwjd085bBIOsuR0w12CDfESyuVJSDCKBWMUYWiK
y9k8AsvW/p+ZPIkcp2jAeh8ByWp7TFyTHoCMiUYrNMHEQQNM0hMJaGTITExR9bKQZKh6O+/Z1stC
gtyh3edknANCaLdV75iJ5AohUurrzv3HedoAI2lMc6285CXwanDEOFaMO5dp2LofFpsHjDW99ney
WE8N2yXR3RcZnhiHy3hsk9tuQyNSHlImGLjDMLYqQEZVTBeWLjZ86ZlHVMpxDWUckdzeFaI7rYvT
2GdCO3BP0VsP9t0WIMUk0cgqsI9dV/v/tO93/+EBdcJjGib51c8oMfdVOVJVOZIehVaZlhAcfGCj
Mi6w0vwKwVanQ06xdY7zksRok4mGwIm19PndSFG4zazbyNSHDOH3BQy+wqyFa/ieyMAOtziMtnvg
7/BfsHbJH9f16vJU8eW0h6bvQ2YKJDLaTUyRIi788OVQiXgtX1W4/N/CRTl2yRwWwO6IOEDypWnl
xWWuFCFWzMUfv4mmt5gT7o/wgsTel9rE/dV0jn7nLxqCr7yth/F3WDACYqhtanlyy6nvzkXTo4zq
TuXZHv2YPJQ8HfAhuBbzO6pIV+8V6RIg50XZjs8eCLs9CUbTRJe4TZ3f82jJ36w/bqLD2pfZy8go
0N+pgOp63wJCTTwFWC0ZF4RFsiP+FJQ6Z6MI9Eo/OI78sbUJ8y0PN1VRSWuo9x7rF+rftWwIkWKw
lQ0NhmgZepW3c1CVgdJTOEocZrqZohNRxDmBG0lFWYh7QPEi2T2bxTq1RYnR7W6ZmJF/izJQy9nT
RIQ8OU6e2VsqFAtVQbdVExPSoF0KzFUDsG4qZ0CB26T47Kr9WJcC4owYuPCaozD+x7xOhH9Hkkx/
9YNbVq/owJAfMXLzFX2QoNhknb0zWhm3fK4dK05MOZO/jJ6aSypI6MKFERQK43ocP+f04tUhGmbC
WPB7umQtEwfcEhjA8uht0xNbRzAL5mm4WfwZjz6uVsaAmS4JG6hXFHbuVeVtJ1R+/Y5XtD9mDL0t
JVZNnAahhMq5ZuTkVOcuDQGKMz9fw4tOef3R4d3kMXcm2W3Ngr5yYWI4NVRUili+qXPBGhUXzQ5b
p1GED9j56kFjTtuOyC8XTCqJX2faMXXoeWD+CcJTb8kDnaVHhUV1DmmdtdmxGBLn3KpGB/eMLPFT
DvUt5oXWqnirGfmQ8Ue34G0JXU2OFoGR8X7YuDi+BSsLH7SM9aPDQuRmy/ov+XfmwUGTnVgaHjHF
Y1EEArtgSUmLcLtxS+lGTESAP3a1jGv2Fk/pEJ+oBBBGp7l2QMyQj9hlNa/9C6cB8O5aFsOyI7to
ha1EefbTozV6vco4VE8mm4PmGN0U8QjRJj5GixpIaE3xApR3HSu6Av8g+aLqEzJITpNMr+XutRjC
uL8kirGL++EqERq9x0xYwALgLGm/5zFyq/t6wK57pGprDQtXo+yvRWG7y0Y3UUczV6Tb+RgNfhVw
4Ail9MwfETketH6UT+zEiLgnxGkhRNj8TA3WmSOV5ip3eRVyFDKWxwKe15HHK0btHNzl5BY6+5VB
l/0h+gRR/7fVncQ67WRt0RAwqDKHNajYcJMcSEIndw7/Z9y+obwpbppYc2SAhnCCl8/uaFvkTLco
3Rx2qCuyxVq45TxvP5ohXU/d4I75r8ZZM2IUPQKRpkPZW9njrIDM3Y1zRADF4Lmuv/H8Kb2SqDui
JmkwkQPYLZqREIIYocTlfYO67tmehMO0xhzN9bWC0y9m/FUubrOQCtQt9c4nICzdo/uT0tvPHnE5
PCEXB/tlf5rYVXlNbBkvu7i1Ewtkimks3RdWj0z130VrjYKQJYrQHsJlXP8TaIqVB3uP1qg7e31M
tJSRXfqlUV7SPSM5puBlo7zxpFqDLTzJ8vGC8SxM/iSWmIdfnPG2uCdkot8tKZw4asq4nEs+SgYj
bUI+NHxG+derIxZNc4uGFv1Bz4/08It8a8iY+zeM+P3wIauGuAGP/YWbcpBD3e50OcMQ4wiy+X0A
+sk4p5qJ+PBa+JyzR4g8OSdla5vjXKdLeLBd39jX0mNBKEJqmqiLJse0ABDyMn1M+jbEWasY626q
FYSWWTB5rzUjSRSNk5qLBf4qIUwiB52vDgA7dJvxvDTPEZK42pXGq9VhKbyRAJSm5u7Mk3QeHxZV
qYviWcdbFq/i2Krb8rxRauc505VI9pUfjverXl2475U3+66BJMUh3enxXPlY73e5N9YA/7YEA80y
Fwl0w64vBVho4uF+wXROB7WK/l7mGs+cnCjY3noiSIujN9HIbGIbVuF3a3BYbWoG/n+5YvOnZMBx
f8QqVj2LWQTkHtzEIubO/dIDM6HBiw25HWhTs7uE33F0c6jwrNC54yokXUXjLN1ZVxdPPYEE/P/T
lH8OLI+bd/go3OabOfvobwAB1yspRibfMj2K4UuZ3JHD1YQg42nsBUC8BkvRwcWArbaJncR3NAiz
gFa4tHBjRYQbNnvze7ETBq1bPANEUsTONjbGYSZvS3pll62A70sXG0I/XB/WitTi+Ttislo+NpWT
j1iUBWGGHJltb566vvcwueMzqo6FE1HHjmLCfsAiL4mOsLJapF8GbANLSnA09rq2PPadr8YHTaU7
nnQ957+nikOYyaqzvOV2mv39aFfim0rUO71jIERNQ3q2o7cNG2BOBIVPTOuLanxL8zKMDq0/z+Nh
rmb9p0gptG9NsXmRlQgVblCBuY7+wSdJB2x2xju8Bp8NUH+zr2vr15ulqHiIg4aLf0MnP/9KcxXL
XSOlX+0IeZjQupSXHOXalRgAVXnf5rZ5N0RMAEVKWX8DFubNnSL79sP1yM25I67If0bnbz6I1FlR
87x8uCTJNOIoB8SBe1vtjHkyW1a/ucKnJf+hqObxOSDmbb7A13X6mkahPI+DgiElICJ9x2hNiPrU
YKOGvKqUvQZtjqW+/B9H57XsKpIF0S8iAgpT8Crkj473/UIcd/GuMEXx9bM0bxM3pvu2JEztnZkr
SyS4bJ4Ld4eoMO2wFBryYP1UsdKh9Km7YroSzLyAi6K/YJ5ro/ce8/y8Lzof5SER8Lf3HQUFSQx0
IjqXCUaWLbnEUh/L2Q1OABHHA8jCkbCBziKc2prDyR1Zytre5a2xSHF3dFcQfsOELrDXHnI3oyln
xGvH5LeakmdPKe1gD4hsfXWSQli3WYtYdUWeKzKIkAG4gRPw2HrMP9FfbS5Z082RvKuCIrGekKZQ
j8LFV+PZDnp3OC19Wql9jvHb2hRWFP239AnoiYoTH7DdRRC/CoYltY+kIZl+owZB5KUvQx/R3Vqk
/0G4vAh5ewwYJuwSSvN2mKSTtFjGDT6mwDUS3XCVTVNvuwSSNpDxdJw+HRExbmySIRtfZzrA2P06
o9pOoyXzp+pqDt6MTWT196WiM+owVpQTnoiAWuYwFrYECzb3GHfWvmSeHQZ2F/GK0Y7BkX4rdZnm
sGl+BggH93pk6r4kCkQsllN8+SxiPLDgm3EogubChh+QGFy7ucc1YfPw14bE47Zd1+Kx9GT1k/AZ
n4eCYYdMP18kS8t5fgEHOioWjtWK/isNkH0Y58gDnY//2+0aySo87cpmm8s17I6BwbPFY62MnLOS
kTwvg3Hf/DCv76grBqTjYGl7y2wBgcuTAjIpS8zl2XB8gvdCoHy4xTWJZp4uODgJoU9Ou3Uyq5Ff
q6Yd40zbYJgd8oGZnCmT3fC2g1dHaNiCgggGhcdNMRLFiIUHy3Ujwd+8ot3yAxemSXguZPMy7jld
VuG29GcXkHFrFR+DH+hXsOXsEDsQb294JZLyQpWdNXwGqaQcz54ztWdnUdl3AJf928ZFbkCpzIsf
Y6fNJVOVKv4G4dqKThbW0hz0Q+imlDogWnEeBlY5z2ZE4dLe2n9oonBEV2p+tyNW/eJ1pCShfB3H
tb8NUX/rr9D3/P4BP5T+N0LpK+LKWZ3/OE11zRkmtarxQujyu/Ot8qEe7BKDXiAgyZnSjjCqO6PR
t8K3yQ4x0bA5GSNbqcco8xEbJb/2xcxF/jO5iW1920RjCShKZeSeyyJhlmH8qraOkOSAkAi94zKw
CjhBt5m9xxWBuP9g0ljaf1CZ/OWmsjMRPkpi8u4WA/9Snp22Hn9nJ7K7w6Sjqr2hH7JCycl91MlG
Yzvb9GG/zOzuzGBvtQhYLm1G31r756rz6ugB/61Y+Bsb+68t88g7Cz8UNn/tPD21Y5Xo85DXsyQB
4TgDeFe8uQ+MJlXy0hFHSOIZm/qyU9BgnxbcgC2KwzScooKV+3MLj5dqDXfyD2UzgP/meA9giTRC
gTHiE5da4N+GgHbzzRzi96REjI6FYxlhvCRoV0TlfrBDPGER6kzsgYXewRingXPKPct9UJpSwUti
BP5QQIDTEiOCsVWsdbQ8Zialw4uT+zjHxs39z3JRTpvGberUelN3SY0z2wdzh0Wlzwj2cCaAgKgS
989r2Rjc2hiv3gHsFfYhQZeQQIPE+ORr3lHbIGvFSpdIV4y/Piw0lL6IxQwoWr7sXc3PjLdmyB02
K+vQ+tu8QGW+ZD17PeHXk/chx35yv0MOn6eBPgS2gJTSlD+uZ9wh5pzTkirghsANkYzRmU2Dw1S/
1t0lH2mY3JKCS8CqtgxVcUavA6pmMajPxnMy5PpW+T7BYdl/R2UDE0KtnsoRpEa8/tB7118rcRkg
oEB7v2tNOOM21ZNB4wrLBAmgZaLph0kwqTEJtxsKPDitAd7FNDCrymJobWZgdFA3JddS5VXDPdUq
7GvQbVMZ+6U2gEsHah0VtnMFGKmkVoQpq70yBvFCHXFDJOzEJgwTTg5uD+WpC4aYqtqmZ4HjiFcO
7AHgfbcBJFaWgFjczJ82grfSP8dgKgeGq9of+gFSOiqYKHgSJ6zpNvacjA+EPCde3rwfMziRoX7R
uEx+ILwDZ4jyWRsmBxscmO3OOJ194y9Hh7PxsmENQ7izB9P0OOBexSpYgUzZ9BiG3C0IyOkzK1cQ
oiWLK5pVvDoobvNVQsqQBBNw9fpz+7EO6O1Xd5GEJaXrp2o104ErBv4OiAPrsccyk3BeK/qzG0U2
KUrfEsCBy8n750Y2Ww3Ldat9bkrrG3s9Ji9fRcX9tHQ84xLIXR3L30q9YbSABysLqsdYhYohLrvr
ytgh5nBNh4AL3UbuIt46kdnPQz23zQ49Gv91OdWCX2Kel1/2JPWrT+7Ph8CFUrMRtTtRuMPiBAYV
oL0a6lvgk0qt18+27KvvNRAZ8FA0Grrxao8QWzKOCYu7MghYoLNa3ThuWD9lWmJCqjR+Wz7aHPwY
EKpHfrTAxBnQjp7YW55bezsLOurAzdVrW5dZ99DXnUjJc+bsG3C6jdSXmAjuLgWxaxU7TGcvUxP0
D7w5K3iEPg904osNPfYBpuu32tZ45pesXd+nOsADyJ1ZZ7Gcg/A+d2bOCQzaEzlIYZlqMzkCjyhg
zRa8TkKmbp8QdAljKpxrhwGhYAGO9797mwexfoEMKCT5TMzTKXohLHl/zv5dx2MI9au9PEtZ+tDb
8FpxiuP75siWsvo0Da0eXjtZxNoMsWSbAo37XsgFtC543nBzdVseaJlpIiK1iix7wTIkjwvu5xM4
u7A/mwo1eJOBsSAem4XYWzUxl08tSo0HHuLr41wKZKWqScKfiuwsyJKAnO9edkH45piavXnFEfaJ
FSf/EyPrta8mH7gxrXHq5G5tJWiPAcjeuhNhUj3mqZN9ddMVNEjAzto3vHayWHUDVxfwm+QucGri
wxwe0Ar5IngZmyTiLC3TaGnjJb9OInXTcEiqRNCmu3Z2B3Z+Rd7jpaAq7BVzKWI7EZhr8tpE6jQ7
OEO2Iz6DP2u10j+Kf5RAyA/FKQnq9X3mOTjF0VDJj2WxVIbmlOevZIH1R1X7IiT15U33IWwkO25d
DWpvtnlrbXIm2edocBL2t8EEKggFm5nfLXCss4fAhUiMqvTPhRza98iw1DonfHk/uAjBhsCOY8Jf
y0yeJS7WfF+1wBDwAIzTrpkSeR/4xpp2g19nF1EvPJLdJSky0Bx+dz8PTfhjcm6XPYGMyNpQmSTq
HaxI9MUZlYI1NOIv7QMBY+jaLWhOk79od+v7CqYqWpTz62TSwdDnLf5wzKcheSxrFwrG7GK73C6g
itu4bUcNhErltldttCsEF4utvTMBM+srYvsUcQRfyju+S2TrgQbIE8oXn4D8TzrtG8qbGLGGpbtp
C9bd2zByDX/Cpv/ZTdDS+g0Kj8ORES4/2XZy0+RT2P/UzsXNrARuQgdi673AHCX34QCbnygQKxP1
UCmcsRsKlLh7m7WHMYHInIY3qZ+H37ZQeL7dVvX/9IzxgEaQVo/0fI5wPH9WBxCKt6mdToV3VxgA
ZjQuqxbPGxtqFyM/ho5GHDQo7+mjIgKgyB5TqLAAIsK4RJ1Mkh+xVnesEvAwzCPFrzYn3Q/pG1b0
e8MQ6R+ho6JoIqiBG0bI5pXTZ+FyRG4mbtXOyhwLehA4Gsoyo6srIoLtZ27/latAhbswcyqYyn2Q
fXc8mL4k1GBk+7GNMgbsjK3d0owEVBXryd8o6oI1ieusl2N7XpXrhif2wB3x2ghXLV+/8tXkXWZe
RPUfbTyGoXYcRHNtgFLXSQZqW81E0UVT9J908Itt2cmmPvEyFJmD6Jrs4ta4juPrYQ5Af7UQRDNk
AAhwVmoo4jVn5TBVmUPE3030F5K0h/PA6ZrlYuCZR5DiBVXyfLltrXENgWid+yefkEUfkOyRVHvk
nNzJLaesaE7TqtRraRf8c7RPmO4+X9iHbGRlhV9RAsSKUxkRg02D5bp80Gk5UMBSJuW3ZOMaHSc5
hq+WCrXBbhiQpnHrdvrXG4+MWA0skh/GgsRLKTRD/Q4sX6gO0dC3L7gWlb+ZOPZCqWhkTTVOqhb5
OlJo+KJBdeMlcKPBHJ3FBWOd0qFjDhE56m7nt41db0c5undIPtPIo4C1a7ghr1X2N9pR+fidorLa
fxZ2dcFbYqjA65DzPmh3CR5SzcL1vcs1qnPh2p0+tWVYk/+GlNZWMbusvPqakDvHYdtkxIs5U5iU
9O3GIe9nXZhtuLkwScvfeRoh/vFRrOqSN6sbwWEZfNTkpOj9myHEgUmHUp4Um9HzO5qkgDgN4p6q
e46BHbz/Ff5mFmCEc8uywAGitYlR3TJYXDhD6mXX2VWigHSL0tX3PFqy+s9H51ZHj70tPR8TS/0N
0KC0eSbO3ponpwjMk8HByqZqmUNu8DYAVsi1mmsg8GshnleW7xmv8WjOXkE5R8t7NhRze7GdUYjb
jOZvHndF4cFOIC6Q3ExY+WgzqonD7WRAOomwcfl//alQ9ywSCgBHXVGqbUdzN0dVH4Flw6o9Ge7D
SRlz7KtW3fB651VD3k7Pv2zEaDPysR/hOTAJ/rKpEeo1NUUjb3XpR/7Wnvgvfq+movU+CJE68lGC
cuXbxpHM1hUwFt4hirCmex7iLUdrIp54Q2m6sPd6mtIDp/FcxpUW6OxcflO7qTHyDl9YwtmDgjXC
8pgYze4ORg/MyLRa5v6VsBTcizRUyXSHItD6u3Zixf45rdwjFb8Z2N49loYqfwQvhkDiBVP1hmey
DzZjb/R9NmiARs06rzhEwbfKo1v53XKDptuLt3bo1nlr+SqgmATZmwi3Tmyn+IdWsLgnReRifBjo
u+veWjfgMmGVwtbDx5DNRf+rkXWxE8kaN8bqDBJ46ITVnlZMjVuHoaShTQH2vEdyBvWou2EgZeyq
Mfp4j5RRqPDVhc1F5hUnRvIZiiCzn0AZztC+GHLPMGiUvJswoAyXCrX2wOqjaTDh4104kSyB2bM6
LCW/YW/6iDn4noV1ymcrKF44MOKTh8NfKXuO64Icy0soVeO9kAFzoQeyhiPBhw/Sigd4FQQGSSDb
oM1BBrzkWCGCA8d9+4gzogpf0P6o4HKwVebbLjDiQdd5Zo4+rIOL1qnzkkQlAUSLsMCunJr87Dc2
qzckixSaSl5zWIpGLv14cefqsvTXQEkwIZ091hZS+nkkfkOel7QIUYPZAOPBVThapxVLZEaK0QZF
eO8OKUWR7jpoc4eKhFOTQu/c/a90EG0/uacKf4fPE8cHk4rPK3yqsHD+R1E8vkvJRoHqtkqquaaj
3rCw4JArCUVspMe7+SzYcfW3TYt4TzAsGW/7yIowBNow9ySBtIh4qkK9J4AARTqLkINHvFK3rhv1
L3icmi9mWJl8RXzMr0kOLDRLIUqElHxt/hFzUyHrskogIS3LkmWnpU2zR0zYa7odoR0M8QTVFVgJ
6sEty16FLsevlFdxL4rr48gnzBX3Vi22fuH19VNiusHZe2vNnDouWFehpejVUPdly3s/rP1wX0YN
iwI/zBAimnmB3pHUfbT10JS46vJct9uZ97H15rPRDT7G0XpNCdyQpWitgyd5VXgN3/CGHggR3lLo
ss5sbtyW17oiXyQ4skadVdy13rISMh7LHHVS9QhqoZHLZRS0UnNMg1xO50ZUT91KeiFsb9vKVq+m
V92V3rY69kPBsti6VRDRvQdA+aV3mLjb1SE03HFvreB4tRkd8HIw5qK5PBSjH31mWSj/QhzEHAjW
aP4t66Cm22GYOggE8Nuf1RjUdG1StdPgxmmWN+ZaLB0mn52L1+CUotBLZxxGepJax4QFJslr2kmy
k9P5sIQwSJAiXXPKFg45CYwviW/BPF+RBuY+wnMK2bRH093VJk/zOMBYWBwqu89p9qz7nyqq7JY5
2+rwTVqRdo8ph7V25+Pxv/QRqv6Wxbqt2Sl2QkNUJe2Nzbms7mfT+whIgFHsNwA4QOiAUzMCzrIW
62VZC9i8jht107EOhq7fG5udO96cXlQxJa+OdSzJbjOguwVILqADYxDTxGizEJSEnLYJKtijzzkS
gCio42HAuzrlXIfGasy79/9ymaJfcpK2gpa3Wxz2y4mTkJfdCtF2H0ym9XAQTuDDQBgmeOypyIYt
Ka2OUA7AtL0bNHpvSTpBNlTnmmVfD5HKT3WO5R3wiROx8OSmYckXaLkcEuSl+s7hhLDe+H4w+7sx
keJa65HPRXsUfuY9JNPsdZ9+Tms0XSFmmA6IufItoTMM+FqF3EkqO4TBBkeedoJcWKNmXBICpIHk
ROUFfcBxO8rSoHv0jFOdvKDKLai27rDuHZZj3UMwr8NfhO0VBcOY0KlvhjY120lc0ddsl9btbLGr
v2FZi7phteQbHmZo/PTckLd4qETY5XuHA8e1uKQtvI8ezzzh8yW3vhzXJt6G0OPVO8x4k5vHM6yJ
6oj6sD6tIu2j5SBII3kcsInoC34O7SLMu6tl3eBowh5S1wlHzTSwkGFB6JH6VGWx53FiPWBg7Jy4
HUlaR5T5lUG9CwNPznGToShgrlYuk+nUTP+ZISxv/AWfVhyxeo8OweQGPbAkUD4BR0nJCTc2daB4
g5MGkCeGaWfB2h/wItANdGIUkRXswIqcGWQR1tcmWErrPcOCeKOmSi5xAB7H7CkOpPe0t7ANcKLk
JAzHaB3fVzJB9R4nHkTkcYJIhH24feQBZz/TCJKsj6qXHPCQNtuGs9JC5Kzqrshl368tQAjV+EFP
HZ4OBxsRhtgmeU0wwv2HligKfsOFBQbeKOEe2zqs753ea7/a5goLWXsQyX0UGfdSWAMv/3EVCxil
orVv6s4x03dt51H3aJNf3HNg7pjpjR80L05X++lZonNXZ5tF2cHLXYWjYmmE/dihHmL5cALx5TnX
KyUPhabmr/VbsCduSMrTwDrUu4AmkoSTyeSw+3actNuuXQrUm15IuoKQENzs2Sxz4m1r3BByu/Ar
lLsrOtXjEU9z554JyjS86UdVPCljz/bBm+jb3EDAYMmCrAZCYxY2OR1W5pOVHNCSA3TDIU2kf0jm
brpqIYO7PnmZWn4ptgj+eo5EFyCQGf4EQVn1YVByXl/xknPa8J0l+VVTl463yrGSBx44ALHwLY9Q
xFxIrRt35JR/+n8lyIetDS9ILPAqET+jTKl6tnvyJDvA5Dw56y5rrC9rINgrhCrD+zLL/TeyHq39
ibbahE+64TmJk5JXoU1v8tr5sePb6/jpLrNtIRpdnQ/bLOvDBDMIyeWNZgLAIF9nnTrlcHjlCxYd
DxIWmqj1OayedwPZyih4gYVDWioqJ6Djk++CS7f5A+ipPlkdoFXNWTsy1VuC/tUFp9+Q3vITVZ8k
Oks6NoZOzrQ7tMPtNEDwBGnbzfPN6GR0yG0yt065ofnJm6+UvVDw4XXDIBgcmpJGLlauWNWZifhZ
Jn5fTngQtDyePTW12yE4gQvZPygxIzmW/0AdRCHPADuZT0qFS3OsJHbdvQeXU50zTnj+0Xb95LZi
klwfvG7F8zHIdUnpB8lEemIKxoy9sdEpk3N/rd5+wFKwrgc79zv7fnJhjtew0XACODUYK1X1E6fU
hk9L/LGMhP/YuKU6XzOy6669CgTAMtyHAG7VnzDs0rYzJinMwtSIbwkAOmdSwQEaXBum6fBSznqY
f0arHpoR35eS5qkNs8raKb1cL3QhAkYHTlIvqSgpgt5oLqQvBDlLfF4NDu4O+GHiPjg6n6JT1DGs
3da1DM4rTRb+BXMlW8GQW3x8Z4k5VYeocq0lzoZohANj1LAFnVKNu4GlBW/T8JqCjavAC5YvkyQD
OGIu32Vc40iu+tWC2+3e+1C8UJ+pk2bdv+2MRQb+OrPdYmpX/R27xGDYtwwVmDCyisEdP2O5fI2m
mVgsqk7/FLpLzIM/Lz3Z7XGO6MnheUuyzdf+/MgmxXGw313tVbxysjuQl7JmA8dCDS2fDq1Y+EY3
j/RzDtUhm9ETY01lyNmux4B6Cz3yFC3zomu30Prk/TWRy7hEHaO3CRanth4aKsjMxncHmlXGHtzi
3takwQF+0f++1b6VPlP5IZwzBl/Jx5jSud4rKAIvSw9PPwaYLqlLWeYM9W2ZZSr3de5YZ4qTsKyI
Ah7PDiWU01Q3hk4fFzR5EsIpcDbRx1EUTm2ABqe22q4AdIK9y9bt244KkyBHRMMd66CrNxP47DYl
jL3ybSzg+ch9cALR2QQNjIVF3exZwKCwAxW/gs4EtZGxHEGLu323KIpn3E5vWeq2D2lBHDvuk4FJ
AYO7ogbhWghsHPhycThas42qN/o/squn9nUk+C3uUXxtEfdB6uD8hE94i+2wvFHAFdd4LciVUYpW
F/pMr17x5wAFSvcppLMbV6o8BXvg9strU/QW7uYxsm4KSpSCS267a3TOc7+t4GN5y18kuil/51E2
P9ZRLtszUi1R2Y1EIHssIme5goltzSYxnLGQunRY0lu+dAwXGsWURZTDMceZRgK01FaPu6TN2g8y
iGt1z6/ZNGcidPSymRz62QkNkUwBl7lrfguOPLwzpmCoY2J9gmICwQp7y4sGed7qEk0rd0MDEQfq
pPIpGymxtXfE78ONMxGtCuHk2nhs8/ZcwY4G4cM27Ch7GidAB7LM2k5YocrdimD6tGIMlEdUwmB5
rUZJBmUA3HBUnirTGCf7tXKS3pv2aUyx7wSRrq3ncCFZyeMNse+B9YH3aLXsBR5SviHa0bOEFY9H
fvUgrQKPaofi9dXWNAxvOq0mrAXSWw6WqfNbZHvhHQqeIGdtLzrDGQJ78y7y/ImiFB7AhUv01Q+b
e3Kz9iGgxAZCZduoYW8y/PzPyJXpC72pTXdsytA66HqkfMTuQ3UuQ/aNjwtyZ/FFSn4CaxcGa/6r
Cov+UzCgXPgIpG7/PuPYOEurt6nIXAitz72V1he9EsrdLKp0wRpLcvVxSOi5O5sJGDYqWORXezlZ
C6AdQ1sDf6IB6zh8zq1FpQNbiRk1jRoVP72fId4tZ0g+8Ncz4J7/YB1OWJnQ9Z74/TM+XyhzuStd
SATYCcZqeq+qpCVOLdEMBZXEbCDRW5odr0PlHUbeOgRz6HFyNspUcEdJWkyXukGrerAVISh2F8SH
KUDN253uCzCDCCArx1+7Gimx1EOy7hKtIeX6rGTkxQNe+pDNVNbFXZaV72MdFu4+pGU+p0x99e9N
44zJjphS7xNWvDK3V6ScRzw0CBzsdF3cEIUT/UcGCd4NHJGxv2tZissNtpruPxB0GZun5Ao2LDjK
IYzNBGisoCro5ysY8Ta+gZLwGGkbK6Gwi+6x5VRmHxkUxLs/TA7ycBHqI3Wjzfqw2JizsKBhxSZM
vdo3RQd4m36NLoyeMlmHareKQrEWHsU/NqKa8Y4r75cjtT7jE8WAbPMshowyK/vf1ftM4SQtiu65
D7rpMQRn5MeWpXH/YE4jNmro+brCsHsqiaay+nWGHAN7zMku3ENs8ZKXKRyyswPRsvojvuSCmyP9
KjDy5UMPf1Czmaef213s+TCBn1jePIZZ+zdx3D4/htidWAqSX4aQ7zQvc+Jjn1m9PCX+m/ZUf26R
y+bxBh5GCEieNNFuBb5PUqHxzPMAB4STVpSZ6JPqPwlgR8ABBGzSZHd0KhhuaePiPcosKXIolUtO
8WKOlfQmCfPi3yADLGYB4LORpUxYOGQUrtWaZNc5FMlZpc+LWueLNojFcUsHbRLbY21oSCRndi94
1wwvfhMm7WboxyY/NLPlQYSIlvQOSY0PLtREl17jtOImGkEAblSyEhnQGFh5TuF1+eaEPaX8xR57
942aqDw8ygrYx3EarP7QeoT0D7QSXE+GFkL7qa/78rgoDP6xqeRKpi911A0c2eUbc09d0RfBSevO
5JOXbLOhDUEVT9jft7APfdKoAawDPPY0NhxtFZqU9gEvoYrPqcvkH+siHhmgQqZoy8RsfWGLZnrM
WhtyY+J5U/1WmmRFZvJJrj8z10NKtSQjY4xDAuuYKKQ40pg3mX2wtkF31lXmtxeOegv/R2H5/6Dr
jQCrBiEPSRSG4L2CGvttSpq+P1EfSGjOwBpLWKXzhb2FY+6+QFkPUYgDYlVgaVIBbqPAJ7gSwlBH
thvd+JGGnZTBjcsx2Xw266Ks00Lz5u0Q1CSR2DR6bwEmliDOB49mLRAGK50L2moHHIBB1uEJpPoS
DoAdqeDA/ZN5Bx2VUPsKPDsvg6KN7AjxPINHp4pJXJsMPACw9sBCD6GOoV3MJaOhE02lRdZhma6p
ITvceao395CEhIc5Nhqucxdp6p0o3GTegzigFgYDPhjudrZDtaFLFgQpL9zpQnvllWeFOZfZxCwW
jCa3WLfICJPaRtqo91lT4cQZBj/ajg0W4YNQiukVdO5IzSRjwOekWsTkDi8xj3VIazY+flqqNgnj
TESj8jA+QbSiioKZ1CK1ZovurAYdqIvNMHyFK45SHxy76e+4TbP1xpSz919hlUztlHIM66UsjP01
0EPUxcnayddBlw1TOVF+ikh5kmYx8enaIPAzDuxANgavDMcptQmFa/UUitjR3VLaY3g7VJoXNNQM
5zXTfXTHprrMeedlFXvyRutLI1q6oMCmzHu1Qka7LXWe3y+ODtO4bxXVelYxNdmZF095XzO20vzo
yCi8XVizktR2R/dfAXzj4EhTYtcHGblnC2IFZwCYCw8LkWQPvMxsvUHIDpydXnMsmFkLa07ghOFy
6nvrgzS/+AmrnjZNgsr9gfaf6q8TVvvdjHSlYUJKWMQzyRZFA2Q2dR586ioBDHnCwokJX49hWBi2
FPHgjNjQE2dA1k3ckaLWlu3tZaa7TcTc1ECgxm7FzbeRXLxmm67Gn+LOA9qzdbRV7lsWeW5cd7nr
PaKil9NuobnpKsHPKtmtK2RvzKpW3d1yaKDkbzNTYPjMBdNQdMj2kinKTca3oGw5itkFLVIkviNM
o87MTbFrQjzpW+AHBMUHQr5/npjD15JjLWXMS9Z9w5XELSIWbabbTreif3dR/HZSVZPPytBCOAHZ
Pr7T4AGfKcDKeG93GaZ1qplx7EDWeq+pfopikheAI3Ke9j5K1Tye/Tpc7G0pXASSktrmB+Ox7D4O
xbiMJz3k4RNEA/YGHluLiP/0iYLhnO+ceiVoOhv6KJjymyihMpFAaBYew96XWHkEocsTzeB4kWGQ
CZr9aIx8c5khrG8sxglYLq3U7eLrNH10Z4mlmr3dB0YfDD++T6pyx+YpQ2RPK68Z3v02idYT09o0
QxZtI0jqYbLaR8U3zf6b8j/7Ck3yqyeKN8y9mSRjSkbe7ETELa33HQWZ7R1SV3gDeNfnogvI7EBc
aMFMr9TUVDc1ZDbnkKj/49iXMARM2sK+H6nE2kVr4qlD7kH1+A+TvrjXC4fCrUMDxhQLBbiL05eB
tRFjAMnoJll0Jyu16QAOlAdigjM5SN9yBC8vz6moHXDXx1m4ku1vqYfHGnwbG+PRJ8L15tvUAHzV
ECqCmwisLCyxSKaT0z2EmYelesvf1hiL13XpsLpg5+kihvJC1CCQwoqm4xXMABd2PrPbdzDXPENU
0O1eLzp85GDptbtxXZqbbqjsees7HtH1duVA8sFYlKUHVIOZVXgphnPkAs3bcthwo101BsNrYybG
gy6zNdAhk/vHVrJz3gklgl8ywhMPx4nXx6ZrGvFezCK8AT1ZfIQtnRYbGlkm6vFU0H+1ymai7lva
FWi+xTGz8RHImHCc0X/Ay5lQjifbIdyNamhaMo9teXIx2UxH07aLd2A9Q1EQR0iE26XEaH2goKH9
XKnstD5s21CtbgHFq5hnkvlIWenyEJHxxWBh9WX7ZVm4dOMI6gFn2KDFSkjnnsXqI1O1+x8U27U8
jfQH3A7wVZaNSMz4D6hFEWxXzyUtuwYEuo/UTuhgx/asrc+zXq/JBfhLuFYpfYuQ98ix43Xzhx/p
pP531vUkvUNrrFbSdbQ9Z3NDVIKQapWdssaxHgm3KzJpIZaLC3UMiX3D+TzBCW1Er/1DS2dWeqKT
t9rCl8SuEQM+SupjFMEjudGugUIDjgAjm8dCO2aiqbMblFvzmORcpEfSnIZ3c5BR8Kl8XqFY+sDo
7DnZY49bpe79Z1JxtHTW6ZS5O9JHpAgwqmoNGcOjeAmwGpNLPrA/B4DuTlm+k2MVUJYBpsgs1xGC
eAmUErV+RPOk/ZNlV0P+U5YlCUWrVoKuFej7ePk2nB9XTvb8c2D29iispXK2BXkOd0crFHV7Qesx
0NaMcyscCNKBFEXxL96Sq8KxDx9i3HHaj/4mbKQj7uMeIaj1GBc2PmM/exxVpe+p27DSvA+QYZJn
6uGIWcJojMhtcpNghLkx1dC5f5xC1mI/84L6a6m++exGOrNPUdgDs9IINCvGBoFqwhXYRGfSFepM
CUGanLt+cJ7HKKi5LVErnH1FnEqfqYpY/lHCbP80bIGq6w1ThTuyNwEi6Bh261bZALnxElrDHbQ2
bb2KmSRUYnK2DOwbS5dBOc2xbLEdK6eXGr6MfZuk7LJ/u5J2gIPBksh3CsXK++ACJHsRD4CekmPG
jy++VTDazsnkuPnYb3WLVR2ldO2S7Krw/jFE9/j3F36ic7IEFMduLccb8Ud6bOF+Lb/gAB5y79GN
kAzKPgHAIk9sYeVNjo7hojwnhF1JdAjMozyRBPD5xLe9TlLcits6Dv7H0ZktR4prUfSLiBAgBLzm
PNqu9OwXwi5XMw9iEvD1d+V96+ju6rYzQTrD3mtHjHKHjTMBi4WcAuaETZxreVxjg8slJKLEUtcG
JLN15s5Llm0cwlrfQt1Q6mbbmr0zbpcx3YmRn/gBdTTiLNN57VFZlnKPi+8VzOSkwqk1Aupy6WUs
T+9i7RcPPKcRgWYjU3qgxzn8Gb8v1TYFjiX5SFkmTyeRIMJjRuwF/muJxQFOXNH6LgvievgQaeN8
a7Qz4UuHOREOPgvCU2i6gXBdlfk3znmLQLPZMGoFTVBdxkaSu6mXEqk+AJvw0LGkIsbe7t3zADZ4
2lNi0mw3VhAwXcTWUm68YJLeDomBX7y7GauPY2IoyV/CBILJaujjRF1JlkAEDVFapagLslIlz4xk
PZr3nEGB2vcaaDej3fLOpQg98KyQ0n12N5sltuhZV74mxPQZgZUsHxYwVemOSVr0U9UwSrEsIkfb
lT2RmOvSNiykaJGI7Zv8ZvqwlnH6SHyjrEPjNb68MlPDyoeUMt+0MEp+q6GRyBlV5oJz7WzbWpVY
uw3aQsWgaUGrkK/mUWCZz4ZhMtuSnJuQGCvZVAdZL2GwBdFJPgtorgZj+EgU0ike8uCFtNrmgYEa
C5PwrsbfAFDvCrKAUFpz7zTup5+R2r6iiJ4BhUYeAsYF+wHJZFKQuROIyPuipOCc6Srqs70zM8ZY
RcgcENwWZBrty1CSNY/rE/6p03vmCUV2ULz6DPPuOcKDc+bXml3OS0QkmzwKwW66LuDesGjm4jPE
vT6DHWjS0bqprkL8kg6QV7D+ouJ4g+Kr4Ati50GHbxANqG07ZF16jgh2RpprySQ/z42R1eeiCO/7
5odqo+/Gc7Rvf1cdG9UDFvU43NVu5z70AV0NPvAkttZjDunixC20gKSkMOT/aavKumUArBjaLI1e
+mdTizpHEz6AITgNQMvUbvAYjJ3YVwzzd+Lk48cdbwp/xiwj08goEhvYDYlkkGOXcXLEWu1bYIEb
H21oH4/ibLVCBeuJCMLmooqReMWQwRxj5VTGlSEBjRMVtgU4umRt523wcN/FoGXK0hLc5ADla4Xc
1z9nThQTJA7mBjE8EeJ0ykikoL7ee5p6XPxsPwVlJrdE4PBKqQ7yCzjFWo3PTJ8DgENzyIkP08Qy
6ylGyYYCNpTcbXUfR3/xtYzhn6blPr7k06L4fBR/NnzM1DB3LwTitdkfhWrnrtkZ7IhagrAcLM2s
OI8VMCz4fOD6MNxnc6rAXOFU3vlT6NBEQLJvEPulUbSvVQKxf2VPfE4YK1LQqsumnNzWISXcl9U7
7e/0Ryi3sqHTprgTGJupk2C9ZNHaWxK5vJ87z0RwLwR2mQKaxxY/Y8nDzmGLzSZt6v2gtPZfZZjS
a7KiXHZ4s/E+aEBAPWJw9jfspAy7/dR3/FcOXTTi2IkVb1nrD2Qigt/66kbf+U1gzKE24gAFThoy
REJ8IcR7wjiWXEp0hOSTi8b7mtKc6GoKFOLh6T1Jm4wa0ngAnnCJPqENIs7LtSv3Uc/KI1YNBjlV
ZN35nG4rHYH1wYveAoFw8jAV2xmx0z35RHliv0BtfWH9zHalQmmd7xWDDsRh8f9zkSH54RUZWkec
5OSEGUx6RURzW1LfsDbsiSnt20l+oU0BYcIeDePhHDCtB7+qveIclq23cxldkO2iCzVtKCgdzlsC
6dCbq2xiFTcMyL84lRpo7XgmGElzaUdrUBvxv7QXmtTFeoQ3HS7u75ASxRcXUfpDZwTrAmXiL0hZ
Ah5sjONHt2SAtiKFPLN+OJ0R+EcdD+GW0pH8z8KyfYRmBUjCS11LIHXSHXR1SCe0skjjoJc/JDTh
XyUTrGzjt372Ihr5OA1TWDy22eRcfH/Ip/Xcei5BMbMP2zGcLeEetJok/A+WhEzKYUGkHBEoOJ/p
3nu1Y+O6pFDWB4qfopgz6tOyo+oC/beYCk9mSVcJughZIFz7Kv/jN86YXgdnyf/aSy3tbVlieBj4
zSyaoTVd/fKTzygL9+XiNtMazSr52/FAp3iyGQh268q3s2Zl5apGCFGV4r0dc/Oube3rXRkYO9y2
mW255zoOow+eiVHvgZt68ftYQOle+1bH2Nz3Z3UtZzqNTYAKkKzoqYnJetKRM3PvRs5LGBgS6pqw
X8a3Vhu4nCb0xKUm5qTcQC8hHpRxmDttalsmb9Us8GO5OewMDEhsHcPNFKLCW4up68orjpOaOreq
0PLM9izOYvZIrG6wo0LMCOJBoIHLSirCF4EdUNxGjFnpmZS0pvpimN4Di24TDFQzT+IUFTf64fgD
Jh8jNwxaTLoGP4rl2ouFhUExLtEAl5uO8AGkd7UCLrduk9rqL0vlD816phtKn0dPtxxik++FmxDh
Ge7CkeEfrDOcKhPi41ZHheRQHwSGuc4a+BnvyhOsKoxd4UPxgI92F++rusMS2xRlEwJSB9jUsNzQ
ccZELWtw9ejGMLKsUjUg/zVWYCMax5tHq1F0rl2LfUKqiVmuWJET1rTawoPfPjlNqu0d/VhTv82V
WIjvct2mD3d5GnWYy1WCcblTGJ9vZSMHPlhwc5AokB4PWDBZcYfzqV0QN+4mMnPKqw4qpS5Z2nM+
nu1Y1sSroN8ORhh3nHMSGELjDXuW9cPww3Zq8j4i9qbZW5uUKJzJQQGgsLY7km03Wdss1UUwwkdj
VjLXhR0WRD0MKe1jmR8ZrBd7u+KPPycFLii4aywwkO82g2edsoHp9X4RZZI+6QIF54oxgOZfKo1J
INvFhAighB/bS29PxfSZxbVDCps1S8IbRFGtw0Z2ZwJp5PIsgM+5p2YsIEZZ9jz6x4H2eFqlFKZk
iJJSweShUjNFsNSwmfaGpcJfuiKDYyD3baRnlJboq7ikK9BAMSwh+iuQoqeWReuwjgbXWeia4Wxv
bLCf4BGUMNWmr1EWb0LHGoqbyAj+a1dakaB7bWcuLkRgPRSnK0sJNdwyx+2qK4KDuXvzDD0xE888
jjeeNeEldJHnAjRRdf+399wlecBK71wqe2hfEH+L8uBqB2SYwiIiGCPUZNrMLvVhUTlMiGq7EuyH
Ut1fsmkAjlyYaEKBosc7JqyGHvVZZWhmMQflwU/O+2W20EZVQUQLheiqT6CLIVAVIVh0vhjp710d
ovVO4fOqwxwuHUs4asVijY6LRFT4zXiUwjQkc5F7kKKNrYxprlPt0LxXGsI0ebsTisKcEJbwmPdy
CD5shrnvNXpglDBIc65JkaXLgzWOovyCO9KmT8QgcBKw9zcLIvG2CP3nge5NbwAwmO+6syjka4/K
5IBKPvpAMdwcQZihxUctJ3jpabIuY6nRNvb3Qo1sR+ZQL6whtH+GsovbQCDJtNdGT/Z0GFAbOFtd
2r16Snh4sYkVYD8erIGgh83EtfcTtIjs947yhgRfJCPHVWsHKtvYVVOEJ55o/eSB/buHNpjmk31J
0W48RYcAXqSbTxPft1gbj3HzRaM2QMsBkLY/t00TL8PBGxa7/F28YLZO/B/88jm19fRE/OskLpYj
vHcqQ1kWRDhPGQxOkA0oTtZN1gX2+1TKac73fBd5zHoaU6HHvJGc068mcYeIMBs/e0tZsJK1lvPy
Yea7U9WfWWOGCUvxsOpfoyyOW3z3Tou1Ej5eYe88KrTiylI6ir54eRcXQi5rfhQNOonFhr7zbubv
S0NmMq6n1i9hAzhZ9t3nUDzvZyV9UeY5zh2Aknu+s3GCgnHfUEQdysohTaV+Nvxlccw9TmHOUObR
8qVe+umUhBlcBs3dQuZNVuNbbhQgecjB3v1RyzP1TXMmu/cSu+mJJ8ygrR8D/FpOo2gPiVWXoH9j
yMQ/uLM8efCDjKD6BNx9816wT2mIneJbx+E/28jPNNzBnYN2/N0jM/4BgQN5gQCwOrMjbszpkV5E
zcSAxC97BleBfIMbqchtK0bLfUW5L+u9QY5kH/M7Fohyikyjm/Jw+QymH4tDARE92Wae3eAGRTJ3
NkkTh0Qr4b3YujZ+QEoXKzqKZsJ51C1Z/sNL3n4ZvO8gZpVwP9gqEU43g0oM94lySG5mt9Z8VH5k
k2M7dvHbosvhCfYU8+waDwSiN9Kl8X3Ucqx+qMpC8y+3XO6XxiMbcxMPbTqdsJyUtyocgv8SmCSG
YHbHBEhkA3BZWdJX+RrB+LS8+ZN0jh0hae7acun81j1z2obFDlfRnjVrhEC4GkCnpJUnn+ugnXM8
WGCqWru4V0yNXbqsM+656ijRs4khIlmjx6AfEduUzViWu7SfVLsxVGbkQYJpJ1YY+TGhv1PDMjkJ
4xrhTJsy0YRZicSR2sxuiS0ZnN1AVrm1zT3Puzq5NaAEWdzskeuF/fwYOg6A+db3WOfXk9L+OrU4
nXZEq0zBPpr8OzAc4nbWv0f5HUFUtEHcouYR2DO72HTfuZ3CYgugCmEDJiJhxJXQMU113PKlQq7D
e04hJ1cG+wooWUzTTnczQ4hIYIUCf3GuIwbj/5YUfvi6NdLK1+XMhAdMAgE5Jai3+NkG4Y4qT4Tz
G/s+KmjAgBaUSGDtQEtTu0bY6xvrX5fp9CzLOsxP9RI3ycFScXWtctKzsQLqcXRWU7q4BHhLZj2b
EZvZ54RvLj6lCkzfG5VDdh5EW2V3Y21YXw1xEuLv7DnkUeHejeDwWE77wWMDrDvGuqDXTJU9mEcq
i99cG8vNXpcO+ssjtO9y+hxxDCBqnbyw2A/M025gA4PfEXEf6vyxtOWnifphupL9Q54nqlkozgD6
a0LBeqz5qyBxGvaPdvUX70VwJS8XWYOL9+PZNw4hxCgppHgMLEZh+mgvYmHrCZVleKhsrydMRrSl
/eQtU+ruPW6jEIG4JfO22Q1jXhiNNJ0ohQGiGLJCKvjKC8R8Dqn8fDhlti/HFZjo3KJZYbHPElGL
4BevVCD5IQiBPqDSGX0yjxHsrsq0Y/yAy9HAyBHdjIk6tTvo9tWsQEtJuiV8eCUeGCrP6RI2xHPv
pBHBCdxE9DP6cDY3Q2G7zQd15JgRbM9Z8e1AzniDbTKQFRJX//x2NPtKTu4bRg3/X8KNTP6FTUeA
c5y8LtLOH0IUB4YBDYA87CpQFOivx/kwiQyGX0MqyBtKbQ59bHbcxjoS7Ed87TClSYzyojPs4OUL
rcryjVnT/YJ1zC/jBCx7mOthtNv5CIvu+TpY8VISXpbDMlAyrHGZYGgKKQU/yIm2Fz75MJwOxHMM
d/8gzfkj0+RMPaGpqgTiFyouffVSRy0XEIbWvMFD6OMyJ1cFIKB9h3G1FV0S77YPLbBFbVX+6EaZ
7thAbYJ44LtZcY6AXFlQmslKuXmCP5WtIrSajIhR4HN8Nshtr1Bdc8yGY+vflqYnegPxfkqM9YDb
jbeBWOSUK/TVbYT1iz3edg8+0DLxZ0r6iNsbjQFJKrjV6k3rlmX2cNe8v/KWEDLTZcW8ho2TOSxo
5/zg2DqHY51HZHb9xeGCJLSPHHkYyEphbZrJ6aLCrJPHjGROQG3U/CDuMSIRuZKGLPPrN6vIShqx
lK6ZQFts8lt3LEngkcPo9MDYEtN8Ta3T+htX2/2yZ52bz6eAuRYbeTDM1S/q4pAPIuP9rj9LBV1w
j9vANbt7YtD85uXW2K+z/A4EBXlBxAjLLh2FNzfjPadylQonGaZ/yEuEq63bvCGydpWhYFmJ2tLh
YxxTTp1UWHYaOi9K9Gh3v84hxBTEazmyv2teXdt5qViiJexG565au6StO+uFlM7xuaCST3bAtcSt
juFxrsT9W2bcWfbpHtNPHjLiqDlRi7g36ItMKS5CBOWB7EkCLGiRFn2A5oN8IKO0/8xmH4tDyEl7
GNG+8vsiSnuCUqOiH4BkKY6aWGlKnqglH5Cl03xlq0GcRZR4FkDM0QPfFXDkvhpnRoo3SJst6qTc
Fnxjb81b4bjafUrmceG2wd+PRAhV9UufODP+xCXV11FwPYdOY8JdIm0mU6xpqwX9byEJvUUJ0t7o
J1qsvbiL/gWldvWZ4AFDgMGUDhfe+9JHrSuaF+QapH+j8qB/aa3cRFAK5yHZDrXnPWZsDxegmthI
01YvPzXve0x3NQA7Zljv2Xg5Wf+BRwF0G8FSwA9LfoF/wInDZhy6DCA+TfuHEMsNnWzvcupUx44u
bNy24JerYcdKJXW2fK82FvjEBGycisFdtpr5Ttht2pr9i9qj9eg5H0UKp9K+OXlGl6dbz7L2fe3O
7d5zOj4FJ2XDwKMYoxrJrFm8DtIzBc2WhT6hEcycNiJNI//ftBRNRDQUUR7IzzQ0vQo4NsorM3W8
YkxWixtyxnl+yBpMVzzLsG3rYWy4TIlPuLIiHRiIDpxue7AJ3jerD4bSE311v9cVHPojQkp0V2kO
Z2Ht4d94udvDEu5nS2OeqMbumlkUuC8Do+ZDa01Oz2w47qka+8JBAkjyQYx/CJVDfzIWF8YGawxH
JyFsVXxShOBCsO+C+JFZO2Agg3vHbP1ALtPrmPUEqVA2JDDrYlIqP4JcFNcwhm5ALDN+GmzcCMR7
V64ZlnKcR5YOfiQyEzB5GmXvpmNezoihSoY/S9wRe8LkITgRx0EmY5NH8dnOrSB802IYDgXBIPlK
BSOCCeLBZjRmIdlR9IOmXaSo9oA8HXNhJ5v4N4hIYH2Z0gcPpS1Ir6pxrP1bUrruDbJKI9fibl44
qDKZAB15IV24haDVoLZy5aFJZtCug0cEAQVQFQQ76pfBPDZEJW0LGnR/G4PncC9dELZ625JuIlfj
AKRgl2cOFddIyFp2nGCl/dPxhO4OkyL0TcIC/2sXQuUOifJhfcNxIWblwEoqXY56NFAK04yCnTdZ
kq4OO6uN9z37HBa9vuaKfmhQmfgu30bXjIc877qvLpt6D50Toc/3qG8gD9zb7dClzQVHrQ7GgyKi
rzvlwils1D1cpx+2bvAklAYSEUItXfLVGGdi36lxMq6Rv0N1bGljvrXf5CM6hFnPI3JNoC+fkSjq
PYyxUrxJJOL5DapH1D5M0LGIaIXdD3YQEKO6B6emEeY7h4U0s8UF/gIqNpzEK82gLXtWpY8mwSdc
O2Cdn1ARZ9TuuJfyuFMPOCkIB2IDcCe3LCQOzeva6dgy5PnY3d0sZU7QXZozUNSLA1mjiyrrqFNe
VmZBBbNz4u168m/Q7nL8sy8vZha20VYWQUUbxVMpo2znJERfQm0ZYBDf8lLY4R3LYnXTLUS4j/hC
e03Zr3KCLed4R4NRSL1Z5jr88qwiTzbatpbutSHOLd8U6JQfMKJNz6kVZWaFC5ZBz0QXH6w7cMbX
ioHkrWwplNlYdubkBi7aTQ87/y224pRuxpDUviNKMzv6SKnnfQO+Vn5adOsZwS1ogrL1aGUxzL8l
LYBVdmO3fC7SIM9d83IX0HWFYxo0tcDJfvp0KO+hWKFR+sFlvMV9yAAUZXvg5UXEEhWh6dyvyqhB
5SL8FEibTBgRPww+opNzAFqOPWEZoZrccNd5ckdQtxUQcUFGef3AARhJpJ6xx1YSez20LXTjoFH2
kiFb4B3AVYEI3dC/1YOzclhDgnNH3ZYWfwMXbRqnJecy6nwCuKCq5eQ5IlSkDkisi6UnZ74OVew1
vwwDJ6Y3kS0UlvbaSe19BRQJ7V6BzR3bPDjoJei3iPLz+Lu2g9DZyimZ4rMDgGUg7tKekmj5mLiu
fhM0chNlVCeKPyS+4FLYNOhGJordrrAfsjS8O6poft/aEvfejW2kKz8at7dAezhytNNLLZbW204T
kJctIuJ8+CfpIWTEqjWBmNGOXL7eA9tcr0ThWEfAbal03OQxICPdRueUZi0WvGIe2wc8nmO+5Rws
qkewURKFIdy7+JJ6CDqeWpsG+yeaOmhQW7uTU8RKGbFngoOeJY3661FOOHdBcFR8uNxsOD8Gplin
UABi/pgx7CGML7tGpOzdanZFxrDaazYOVu5wS5EPEYf/Igzi73AaFhW/SEwPLBVZsaT+vmbhPP50
MrBb/LpJY+1M3Sp7H+iemnmBFZjAJ/IJ3th06MRCErGCyAis1CUl1tqxCFZh+5349QVteBiTuJYu
koULWpcxPnZ26wloXlqZ+acmTNjfj1KxIgXTi1/5M8+om5FjOkm8GWXdzEguTVheplw7NeHpCR30
GEEG+bGNB93GMIrqkUNwCUSPkEC4HXDy2ayywkRYB2a/9rRJAI/7O39sQL1Aaw4aZ79kSzs9AKb1
JRM3uDnIgMQUvk6MPIptV4azvx9w3nS7BsV2Nq1Lry+JvYd/I54JFCJuk+GU0x6F23SkDacyLzjz
MPq4YE3qaGTwDH/S8okPn+jNsFgsTgpdEIkQSv2Q+gZELpSGHahBXeWHEvSDrLFlcBgSqTb6Nm8t
eUKZWM1szJvPvO979aI08llCmFpFVpHxicJc15lJ3A6DOR0t+2MmYWGz8TMMJ/xNthU/1TDn1RoP
XmdWUxwJ+ZkHSZslZ94b38UsnaPWxzlQcaL+5Vkr6bAX4meusWgjUGaKlfoqyLSCjNlKMhzYhk1Q
n4AYYTigYW74XVru7Y+J0Yd7YV2Ri3+qQm6PPneyQBqjoJYBARM5w1BIxiSaK4GWHpSjLw9uEw8u
usOZjcKpVAxaD0YG6d0CKVwOdeJDyMHCUYMwr2fkv/bQd3wVlHHjL6IHpn7EGjnBQEKKBp0iwbZ0
3HjGWLeeYAyaKml45qWtlVKYwlmrX31w5PIpcMHqDHB2oTxhD62T4TZQfenwxDC7gx63xgqawuSp
8AAX6YMPRshkDwALaxPsashrWm8xAzsl2MVK+CJYg9LHPD2Th2CQtAfZMu7yKvOLz4gyYDwHPHj9
3lQteRVlHKaGLXrVhYdxsnuzb4RNKp/VSRhGTC1wvxp7nklcupNHj0z7+xFtcIK4s+1KB2aYCQJS
1WMQYNtyUNOxoLVCIsqHVG5KRGzskRErMC/LivSGfFYz5vfGnLQjTdewnjFHNJuqouTfWCbsqYwY
X9CsJRWJdcipnVXnzn1yYF7jzQefxZ/YsNES6CmyJDwIgpZ/OOSZMZaZkpfa7Qm2RWvxrgvhDFtR
5pXBK95h6ZI4SBgpeREiAiwIjEWbKRmPxEZF/7raJWK58aKg+4dmxPO+6Wzshq8EWdxaoW3xDgQu
a/MHSR1ROMPkglyos670d4z14CLnurPWNXFrbPvc0RrZ5XEgdZsGo5/BfUKk8k8emPqMYCSDspcv
NFE2RTv1UOFNOD9iB4dbAKYUF7nO03PXtXV4hsQw1licC8RtMUH2zpbNFJWaH8fEmPhZyoPlW3WG
pLOevIUzEZwj+t4g+bD6Ol0OJRzHjmfbrqIzhwDaqX4M+r8JS8cXUYiJjS82NOTzdk05XEnUH4ym
KBOYidOvrYI8qL3VhIcO0sSseAcsMKhELoUq/LIhB3hPs0sdsqW4UehP6E+SE4kz/viIfjxLj13o
9eLsT8XsbUmLSF67UQYBkmBawCtMc/2WBSguv1UVM5SrPBhbG+Qvbrxrctv6igOv+NdjM6/4Nuzu
dbCWGZ8VOYDl2iD/+oEgg++fbF42CE10z+QcldA3fMqlc1xIc/tbxKqp4TtBHUfk1ywpKYKxcdjy
ZebcQeT8148IwyCUhuHyhyyt5LEGAzXvo7L09JoF7z3QphZ+vfVJeCZ4pvWrA9LjRG7spg41I1CU
j396h1XTrm+Jqnpcegb7zyyrSObg80lqTlsik1bsC7w9HRIIvaTL3+AquP95dZod0FmDvsfNlb5I
PcT6lCkXHgbZO7DSVWCJhzkesQMTN1reRiHHeleq2Q5IXQol8Xrgb/VKqrR71tWUM5vmMNplKJ6r
fZDW8WMg2WwfRpdhF1E8RYhXdSQ+cmt1WkGUkkkkVq7P/PkxqUqjwI8PEsdD1wfMY+LMWis7xZcg
mLH6R0Ys09G3bNRMg/ElXUIV4/ghF1o/wOolgsdSPjZUG+0QwbX4ZYimCJW1r9qIpIwcoUDO8Fki
csJpyBqasFHrqQ4mSIXAbjJ3hVItRqqJ/el+WuN022nFa/wdxbjbNn5keTdkR4Dsh8rEf3Qpsl9p
ZeJSMSVnDvd/cpcVemj582W5H4gY8lEqlnMPl73PmKSB6K0uHuwKRGN9J1hh4v4OyUWCcZbfSYb9
GQCBjwatW7htVF6av7ZNCeyTbgB6w6/T40g8wX3MhCUQfeAoyeuylrLfCNXo+YzgPW4uKNbwSUxZ
8knRNyuCvZr4ZcAA4p2Ml5CChd0hf6+svvnJCJT/zUBv2qd7uvOL1aLDXLNkrE6aXyndJPjLmdbY
ZHC81HYXvsWcozdvypsC+ReHr0CY34qXEsxucyShZ9yx9uNTDiKfcEK38czaR5HeUdsAk50AQkc/
TK1c1Bygy4q98DLXOQgdpH8XIZbfgN0SKYzDku1DqLZY9axCBAcqvZktZchvT2q1iPGv8uqE9LjC
+JsS7QdxX7HXXXrogpLlOE8KY5PaA+cpc0ZmpDItJzOMPlAu1PdXlFZ9fOQbdAE52wiiN5XwcvYc
TUhDN1l5BLi7Lzr73GNsTFeDO2G24uatHuY2NSOeBWODKnLsauMuIHcuy9LqtyHIhw/MjzB2QivI
860fU0auh96+N4hp3HxpZkGAUFJmbJ+VNXa/7SJw44e9ISAJrUimgnPhVGr8wY7HdBYgsfqJzcxL
OThSTyt2e+IfUajzPxat1XDRS4RGc6WqKP5ro+DJgdctnXsIUtK/VzUUHk5TJPLODm15UF0HHXjV
rqOrc9eur732WZYRe3Ci7sKd2yYDuR/Eu95f2rZ/MTFoli1b1DtfEA0FoUmU7aSqAYWh2c2qxMWG
hM5tbXqJiyJOEudTsQ32Lh0JYdNLhaUa0o2blET5olnCAW2NsH7cyLKPwRAWRLzkLVWx6iOvOqMq
IzcUCkX9N7MWhtEpdf1zUMv8A3tZ/BMBxzPbaubuRswR0pj2o4/dPZXtY9RQJK7jZISkXvdt/Alu
G08SLCfFZq6ONLOgmB3eymesFiG0WYaN57vkYxFeVZTrXGL9J/TevwcVSkve0P6wb1Qp4cwTkd3B
U2kr9xeKwAj8XLbud5EgJzngwaAhdmu0PgSAzf5WEXFUPbp4SXLu71TkD7bAvfdg0ta7o1GBIuCs
CrCcbwovWI6Q2Ce4heUER1GUYeNu0snGBNOYvJMbp9MDvEzkhf1Bj/UE7QzEhr23QwSC/FQlgUY9
fJJNgtdYrLB8BMMf09LxrIIW/+qp7rzsUA00CedZJxpoeMsAYLXQ/3jbxBoyWoVKz0c6ColCmHhX
ZT0YiTfDP4iInmeL69Qd35mKJuKxbFgj/IfXBvP2dvAbCKS7EYV1Gl/Z/REsvWfP4Hb9NvMxmtJ+
OKOX8Tnn8bM1CS+F0BRGQ3upBs995RD3/a2XJFm3nv0i/uywUXS/y4zpWm4Z5fb2WhkM3YR4S7f8
1kmhzkOPpwDPCUqCkmAohMebfJaDvqLDm7vdYOYaPSGKGGvaeFRiEU+7Y2GN1BGTuxsrXmwSHgBd
vcrnwgkBN/hO+66Av9Z7rLlN/TBjF7XwUkZAoNdwuarkiTSw1GHwvTCzQXQzoyhmbwrqAdM5KTmg
yFSxzi25mLPhYEwPCwc0Mi+iBGOMyWiMjshHenpJ6Y/38AEVcmjggyvWiyem12QJW4kFuCvbHaoi
u9zaCBJvXozzbOOXZAoxTbGK14zUAOcaNYrilXkEalMG+618ZSg3/At5gamVA28kJnBSXMsYgpRg
GUiY7Zqn5n78+7Uu96rxRv/Q2EyWWWrBtTmw23HiXyK/0ELCMJRqVzcJ6m8f129yIFVndtmby1ZU
Zy8Z+uGXC95Jr5Ai+LwyXHx3sk4tn517vX5DCBFHz6Cn7gvFeZEQC4qZx3p3t5EnO7PA/+KOiwPn
IL0YzSVV7PDuz8mc7uMY4fJKdxNOMxpydOy08oK5SmLTvChKRnA1qgjKdRZQ864rBEr2zaOnZ7VQ
Eq+ePSYBrlVuALhS+QLumaIIFCREhyDwAmhFzfxE1eOQFRCAirpCfPT+dVA75gtTjKB7GW1BEBwj
cY1+yLf8Y5lDTvpjUkrfjwYbhTq4MbMhFFSVwY+eLONqjj1reE8SL6hPtUFPu2aw2ggmRroNH916
6sSWOaXgbiCysv7PsdkI7lCveYBPkyphAuoC93xG9D4WxzExTMwYx4Qon2KUnfKPi/70c8Ak5l5b
koz7nR1RYABWcPAAzTlf124kzf2OkGgno9c4/hJStdsWzclfBiSYwUkOkBe0gJMNQJ54A1SpVtQk
L00ZzN/UFfP4R4eEOhNbZGxvjwDOwUdkNTIoVwjQq+Ya0zZnZxIc/Oyhqdn9bEKohmysMYBUzHbQ
l7u4OPEGAuV3XJCrzL8D4EzIsRodEh+Aha271Ahf+vbPVHpR9jLkY4ron6+FQ2vO2MVzzYSR9ZQq
22/bFzoNQxxpbMclCyhr6Qmn0DLq1XuDa2WCbDFgZOefBG743gfh3P1mIW30AXfU4B0Y1NnpO1ee
bT0xMDfRTcaZ7g6UMaQNmsl3MZK7NldK6XWyepqQZifb+8rHPggPI9xWpQi36KnZZrNqEuSSRBIP
elR6FKeUOR3Rs+AvrBbNkdwxmjZU2A4BR8GpiXHhbJWXduVfKAXALqbETz+0NPGxtRqLGYmyHYeA
j2h8dRSDDjRz2kxHe8wwisnYqL9R1i3dumUuTSJRbnGJ+uHoPChshxEB7Tyrm/sNpu5DV/UeOvCG
mHcDj2L/V8OqQSUEkbPq7PawjGK4I6w0LisRovZkYzPnDaSBAD5pWwXLKfLxNzHymgBJ6jEQGmrg
/0g7s924lWxNv8pBXR+iGcEIDgd9+iIHjZZsSZaZ9g0hT5znmU/fH6vRDSuVUMK7gdpG7bLLIZIR
K9bwDyMePS1toXCbduBTmsydvhlFnD3MkRdFsKkiDWATJDZyzgjl+VPF/QhPsgmfzQghGJrzo3Fn
wHyAvtRyoLbg8cjmwaypYbXljb8At+5+x2MFGMkAgc9AuYo1/xdkM+inGzE65iSAP2Fjw0vWgIkD
RsgQAHc66OFHgv4GmVyMi+undpqUuxq0/QFYP7O92J5GvGchH34FUiMxEcJf5drWWNrtB/riX7pl
HfG0Mp/vGzbpHUKH9DWztHR7H63R7GVZZLvqrI2BsY2c3npAP2h8HGXQfcXHsvgtW5V+D/CgvZFy
7FF2rMDlbyYuc7hvIIte6I0CvGrmuqn2DeIMxt7Ls+Tg9QW6eAL489cY8tqTATQ+At0M+mQ3wmO8
zyNMtDZeUwK/Qtmt+dGmZCsbaL7lM4QK+eyZlvydxvG/HZz63tkubt4Azu7t2kQOU6TYBQI+ZngX
FmLHViMuTiBP0x1D5PzWBZiJHBLWx/UGACNCyyMapgVBr4bUOKsaRyM4k8wxkoC4hlMKc6PctWEO
SZUQb5dkhkVRR2DXNm5rUhFQ7RkZND9V/m5U1dpbHDabX+RZZbyXY+HEJDAFUp5JIZ3bDsyhCb1K
MQh3y4pnrTG8iSkrHC+7sa2sg21EvOoxkAK36ppAVIArJsFwSTDIf41Drb4bI/F2VQnPjZu+susf
DhM+DwhfXuAG69GP34cGclj7flH1fWcJ94k7J7SvcOfD02EGNotCRsF72vTEVao3I3aa64YOKJp/
Q5g9NXWLUaXkvsblt2RmuxdMXH6rtjc+jwCCr5a6kh8RWl4ld9BqahmZpRF4E6727eglMr+MgxBm
2hxl7m2TLd5zgTRGv+0RdwDcWJawRmJJkgIIBM6vx0DwkwFmpr4ec1c+DkMXPdSB4C4MFaZaKBGE
071ohwK1DpDk1iZCsewWpt/y3RzIzreRhf/1xp6owhmwCmi2apimL6M5I55JMcrYk5F1AzjbKmgJ
R15+rcE6Ddu+0d0DU7X6cxLO5V1SYJm1ATJD40y3TvuQIQVJmyZ0pt8iTYCOMAizL620y8qLzsSz
/MIwcKXfAjvH1NKtp+UbnKr6yW2GkHxEmNBJpAvH74K8CZdzzn05bE2DdGpf6HgZt2PsonkFls7c
0ONLP7llmFAOLZipIpqv4x3ExuTRo7B1yBqD/MUzFaDwPggRoGMrYJxVUZM9emgA8XMIeDx7hgj1
rbfSFLZLmBu02pYqfW68GZxKboz6Q1iJQl54pE71xmkTImjY0EnCS4jAuvGQLDs00+RASbbZAKQN
AXuDGw2AEMEBxfa+isUnDBIJVMh0iReAlKBLo2W0L9u5yw66l9kBOZfia9dZACt5EeoDA4fkc1DY
KER3Be366yFP8stsQgNwNzHX/goMhxIpcGqg/OMCCIrkISHvdWSJHqcEbR5dof3AcLyF9Dpcq4L6
2Q0AfCP6NDPnajiNiDZVFfnAQLeeat4x0TimeMRkMl2cHxi8NyPiZro55JSbT5Zt4MQMAcSFDlRb
DzNsoWlvwMT6lkXR8HF0oe6RX0tN1jbkalmBWLTBEJrLng0TpNcGQqkJJjIMvXFHu6dN9iYgIICc
LY3gTdt7qyg70xbaOaUjvrgcYAbqdpHOG7uLMKIf0xm4i0m378ppkT3eZylwgD3oCaSgcTxOfY0l
mLlZ0hHD87RpXRTnhgjTiLoNKMRqlXq8jFB0nwDGVNMOVfwk/Jq0kfU7Bupkb8BwtfTXsw4SRh6V
LzECDrdmPK6WAKNAs5iyI3SxW5kLHzVgMX+0ArchQJjQSBsxWt11E/ISt0h55AgYyRq9z4TKpbwq
mmQFXqJMgRpU3Zjh3kCQebhFwJJhompAeNKtEPreXlrvd+cV7ZNef2ogdqNAd7gJUfGecwH6Hboe
HIxBr5DXtEGp0Euq+imdcue717Qj1yhBEPYqCiH72ZQKrSV6oR9UrxDfpEJDwMdFSg0DSRQYQTwz
lWNQI2U+YYiArBwnEXIh6jp1domNcbkak3DQrnqma0gujaTv+xibknKDtgI2XlTHEHAFxRDub7KV
MXxFM7wpCER0jbGQ+W0MXHpbA9EX5h02ykDwYIpZgXJKcJ2TKQKiG9NrISChp1s9d4gNokPG6PwD
Q2HmWKY5UN2ZYiz8DMvcBNH9MvgCUh+2ZxCO1mXVMbnk60AzF7gVrk6ak7vSrguqN1nlX5ssL6Jb
Ugj10XWWGlh4lUTfYSaXz7mb04CuAhXmNyHCG7TmDZMeQcwsqb1oBrd8CjDOIYFOQ32noDmhyjPZ
49cw7LinmXKoZhcJGTr7wcbdfmPKvALYQ896NzLqcjdDAkUSpH7bfLQofaHsa6P+zlHHJsO2g/L3
BO0Hl1kwFiBVVZ+8uB7EaqunlrwozAh5KKh53YOHCxHNxqQsrkGwVwMdKAczsjXtpN3hTNLP0J5n
IsKweKU4406DiqVbXGdhtA4A2hTAYA93GBsDBrDcR3UE3NayJrYpH7S4n9Dh/hEiX4QHzlLH9Tbq
0vBLC5504uQW3b1b5pPBGIPTupFpD30ls5oO4wMv+MUOp6GDAHFBez0xnwiN+VO4FE2x0107fxNw
Lx4YOXR6S4O9RgEcmaz7YOlW7AJOdr7jzOM1/rXK3HIIzFWmKkBTQ4RDGqJXMi0HAdb5DjogzAqz
R1+D12fSeHP0UAHUx4J6RGw0QvqRl0G9P08CSS+TySppS2rocpd5hnUn2I1YuMS5e4snOFwlPqcs
d1ZjMTucJ4t0rMN20twaYyMZYpOfwAUSizfum9Swmz0obd4+4p7Ol0zFdG0j0D10PurKumqN9dGq
XNS+LV0KuHwa6GR0IJ4f5nzlSpHeursC1f1kbfXAi61JaiEOZYrCrIc1cNVAu8HHJR6GZ6wOiydK
7+H7FCUpvKIW9xyDZkO1LehacplgNG5uwyUXl0h44fHVytCqyJWK9AuY9eZLiyBfwvW4UhliY2Zk
7aHxjUxDgs2XNcTOb6KK6+wgnyRQh7NufIkQy/KXigHsxrbo4+4xkYvtq9qFWXYZkrV+bN2e4gt4
eAL4a8ziL5aCvoBCJ3b1N1FrFI8ACyPAOvDmIWoFxfQ1qsi2tlFBr3KHhKO4JnRR0regULKdAV5g
vIJLEN7D5mKuZdH7QKwx5t7BryzXyRayoe1BzY/Dbmsx60Y7PSzH73nGzOcCalS7FzgKMCesQdvQ
8GwaY8cYf4ge6TCHJFxVaewmqJDmfTclTMS9IgNoNrsMaq87fEc/Q+htr9ARNBkQLuAdGdgyZGWG
LZN+n/RLgCIDW8LaIdBjfe2NDjnJBl/K7jpy4bhfrNtF83o5RXvG2UhxUIIiYglwsMGqy3Ds+sKA
90wJhUn4jMQgXuRTWZNgZa5CMsJVeB6AUsINltlqa6KM6JXjpSvGut+SfnJ3wFOuHx0szMKLWtjT
tzaeViGYRsIYZuiqgDCA98DNq+vLF7qtCjUDCQ9lY4A3fk7QuUE8RuCst6kL0Jc7laZI9JhmDDqk
QWgb9bq4FC9dhfb0FpK+/LggQwRORo9YSg2AtrBn7RTB2/VWtdk2SsflWkxJ3F4UuZ357jxHelMh
vgUCg4Qhu+raysNbGipfcImFF4UI/UMUTBuKm99Jn0CClB1wruvccFpEDMll6D6qUQVXIc0SGO8T
rtjIEGV3yzwoA9JbOBSfbQdXlB28icC7T4jP3/pojJgWlbUrdnURjBSwuPx+pzWABEk/tRVtJaZ5
1gOSMVWzg3CZfIrTxhrBNfCbOxPbKc4FXBKcuF2ynJ2ljeiwqBzYdxhb4adsKKxuj+mTuhwcE6ul
Saf9HQnfFF9Kisp4o7iITE5/j8hOa6TiB7pPyYvokYDZNpVRNJ+Rb3cfcrNntjgusjEvdQ80FOBy
Q3nHFCFG1hthKro8sk5e4J0Wv2CXi3KbmQGkDQwpxbI3lB0ZULqgdxDWY4OuCpUKAnxkdxFemMOO
C7MhlUHw6zCkLvp9Td/ZL8pe3AZyjCVAYobR6llt98NV0GsFEhJnu+LCJeX9ZdGCDHcJQHIyTHgt
n+ALceHqksEdLKzul0uTpqEpIR00lqDFBZeDCe0etQqdfwEyxPCuaju1p6UCJISeHqVchgDDZzpu
1Yeathwkq6wpxs85OofOBkQO8xbAOXgtg2OWNCYTJ1lV/DEkDXMdX7Wmzh12cT6jhU/Dtf+5AK1K
9m0DyGInMmc+pET3nwXh6GlGmTbeFtpe9i5FJ7L5Zai/WH1S3JotBic7VVrM0S1dfssdCxwN0lLV
J/TOoo+L5SqYBn02/6ZPO/0y4bN8JZWsblw6rsmuQvkPMSvV5fsMEdIvER/4kTEVUKG0p7kfRyV6
9rVXKEDl+dpr86q+nRjj5LhRweZJ7zlhSB2R7A5jhRI8hs/9T7IvuqgcyirJHkDNRDYgVbccJM0I
wvNORHNPEDGlHrwnDzJacdFFg+1spJjHFL5NYzrBsMldJtH9dhHT3H2IU1kyYQZp1X7DHoDX5KRM
mWlxt7FpXYfI9/cMb8q5BnpEY5lJe7FIel5bYeTMgGP25+qu0VnxZYeL4MS0ezY5KbUIvVRx6wGG
vR7bHm4ggz9URbrUs6ZPEhtVyBSaCFZ/CqQjGd8gLmBjy5bYWR9+kbYwc3fb882hgNaJxg8A6SzU
LZ8SrKLRzh8rp7/F0c5TF6qfE31p43NY/IDUKh0EI2TVjkgzVqW9R9kB7cQby0Owldw/FD1a9FEm
bGi8tD2n7i5ye6ctrlwPKyb7FsI+I4h9HLkxL2SyKoR49m0KPULtUSicUFeJsLPbmHT4zbVyoMaH
1DeRqnnG8ilDvj+/BPPN8A5lT4JkrjoufG6o1rlJsBU0tpMoSswoQDthwwrTapUIG9FvT/AkX9DR
wS94G0Vw1tFckIQf6D+Rn3gIj22SBmAqmUVcCEi0trao0Mn1dgoj03sNtr5k8A9YJGuJTxsI2Ma3
hpbbb1up5gvd3KbdJmgNkFDl+LdsuzjQPmNtjH36UgpAeBor9F1cwqDZmaGbWdthsJvfK2YYa4BR
JasaSqMh4oNlxwE9tVAiRZdcUY9N82/XhmmNPXY+MRMC10/mA6ch3UPEMq/AFEpNE6Jq7qre0PMG
EXDvu5ON8wUC8PTncdrowB71HX00R1nA4sa+i79OYPS/hfjnxfupsAo6T0g/Y0TGZExf8XMwfXcN
ZS5XMKbI8tENJimrphpl93DRveJXw71TOawYeofaAQa0dFAOJ5tsdYswaNDsEULCNr7UmI3EQ+Ed
6K0DYIELm9s3NkN8MJVtCgLS63Lj0bQVHRptJfXvSBbWvM0XrftbN2nkEzkf2K3QIzHeLCaGovtR
gXrZaI3ekjJNK7nGEgVCSVUwUtnCfgR/FEsXZ3dLGU59061bZJfAmzEuzXFaYoSlBKYhQZA44RZf
swTND7G4zzbVLONUkBQSS71BwgQD/InFSJ3isT7OIMQmBlnkcJK2T1XBACc8YItGAQzCGzmCAj+R
Pmpc+6ptiu4mCdrQ3sWDHIetqwPxgpOVx59GbkdvkqIMvoMlan0PWChJKiyLX44lmxdwjqO3pbRh
Z1eyQ0N+Qs52E3domu7gtinfM+n/XhT0qR+AjNFh4tnSqx6Q/QPKS9N3XVjVnbSxub2ImeIEexxs
lLcHaWdxY1qr4pHVMLneKQnzeKuBNjOKCOwm22K2QV8NiVfP3CDAhWiBOwQz49Ik+VlkBZatRVsY
92g9ZUjCOWZzU6QFssuO7daXeYyv47UH5/7W7Jr04EQEZKxD0RfcIXgACBF4Mwgm0dnK2QRLnPug
PAREPzS6vkdxOoMEdLC9hY/itBs9h3G8oTVM7RMGTGs2vA5u/pau6LMdyfGrXLryU6D5UHQYC5oQ
hYGcPc5iFiq682i+JLkuGNT38WMq1h5rnFvzgPa6y35TWNHBv5to21DtwSIgeYUR4IRj8mKWaLmK
NB4gLRgoOUB8WmLfm4Vj7yLQhN5FxYi62pAQMCtAa1nD0hNc1uiejxFKEfhuQf2FP4ehmzP+oPib
MU+up+6W70hVnoggXqsu+nGbnlCExiUSQu4qquB81Z5aeclLjhwNtVcBIA6bio+UWFO5g1Cg+yt6
k0297W2hP6HjM71AYGxeEiqWH0xzw56Cb5kOGeTiRyag3QE17+ZpQrq82tB5QV9HWDZPjDYkL+I/
ob4BkifT39fIllZXtelEKGs0HmKCF33FKOgmBtiPa5UNkUDu//Uf/+N//c8f03+Fv8pPZTYzaP+P
os8/lXHRtf/9L/Wv/2CusP6v1z//+1+OpU1TaeWBq3RoeQJC5fd/vDzGRcgfFv8ZmXHUNi2j5srK
u7sBhfwqiIZP7y/ivF5EaxcaheN4NhHBwsLqaBGSJbwIZVPhzCYMyJj5cG+Ebru1AmSlo6BN0YYK
8ov3FxXmqVVpVzqobyENY68/1R+PNkmKWCQsS19bTobnuWUAxor722QU9gfTKpYvkL+8K6ix+mYK
gT/Ec5l8ff+HOPHkGmtY23RNx/RsZb3+Gbopp1nGbvGbFmaWa8IFmEY3+4o28nRvAbQEu6iCj+8v
6r59cO0I/uPYtuVpvb6YPx5cKKwYJa4s/lBSvo8zMmb0XeZrkCnPJFbLtc5KY1Pk87B9f2H7zcIs
6DiEJlDN63O/XtgrsdcWbTn6vNwR8UMrvMYQ0NhPlfmSV257/f5yb5/T5m4S2rNBslmeo18vh+IP
riLFNPho7I5Xjp1Q5s0u1aQDJjS0suSh7WT+AKnaPfOgQrx9UkeyuNQcG6Ws9ff/eMVmsohsQrja
rwJvuOkX0ibHwOMiqTPxbAZmelExJZDMnGgRJ4Y779polFeTAbL4/ZewPuQfB5izZZOs0jtAbMoE
OXH0k0QoOuUYcU5+MM3yV0fwutIUQ35b1/rMU8u3J8p2QHszcDddITjTr5+aGTWK6LqdfW+AbE3O
siATUQ5hCxp3ccDrZFWmmAy4RezBiqyW72jJCKwAhomPD0o9em4E/Es6xjjrWJVNcySuJstAimPM
v6E2gLNdAqJsvYTmjjZGH+jnv39fBDzSP60dDBiOngEl65qLV08+75Tiaq4Eg+E2mKtLFVjNt/cX
e3sgHNPUHjgVRRDS8vjjDIBOOs8RNPvi4DESuD7sF/K1fjc4CGbva8nU/vL9NddD9npDOFQtQjIy
F4I+1NEh1CEMJNvqhQ8lY1nxB5C78MpBLhGV69sImvNlUSMg1aUSodwuS6cz0f7EQ1OLOuLfb9hi
b77eJYhUeHbrJtIfgfzuE2ZsH/J8NjdjZdq/47gcHt9/4LcxFqKU6yjB7nddJY8eWAYQSiNtS9/o
3ADoWZojWWYDWRCNd2GEVbhzI0vs3l/05EN6pqu10tKGDfn6Ie2odQ2EYiXeok1zGRT4feV93t1r
4M57uhPVmbP39pg70pKCS5RfpPnmIsEMJFsAIPmU6emhBd9A1xBF34d5GrQ4E1NObSElGfGs25aQ
sgbeP6IbLEMLkcPW8p2iEdFV1Xsd4MfBa7AL8Ej992U3jIxhgZLvRZY7n3LcBqIzT/zmszJg4Ygi
XGm7NLaP97G0VEVX1LJ96L0MglSzGJezslc9rBJjzB6w0j1Hrrp7/8O+uVRYFtKbMDFMW1OHo0sl
hyA7al0rv1hg0duYPqwEb4+qJDG0j5jBcOu0cr5EXbC9en/pN3vKW1cV0mKyS2ZmHd3bnGjDiKxF
+1URJ98wj0tuvDlwHlQFm37E9PTiH6ynBI1nEF2u7R4dHHeeXOS9Pe1D8Acm4DoTIkfo3sT3uMZE
l02dLWee8O03FSZJCVg1RYCwLev1xkq6qBKwUGx/wrziGRGw5CMamPaFIZp6hwnp8Awfzzb+eicJ
SXTQKE17EjL5+t7/2M5pvoxZgwiUj0nsMwZ9MNOBle+oJuW8rTvrV05Jl54JEG8OLCFYkTqShJGJ
eeJoH+FKA64Hx1TfRYXtpeps7kEchp6HwXGe3/+Ob7fsupTD09km2bU6ikVuygAPq0nDDyB/3VbI
8VxaU6QOjeUlT6NSmKt3A900+h7zmUhxcmlHaZw/HEVicHTBoZrTU8NF4cHC3W9+zOJWPXo6D5eX
zCyCehtahr4AlA0Po8CJvj6z/IkTY0EiNR1NsCJYHO2nGTcTVwK3PChA1r9dlMVvQCjUD6scHwxW
QPVnvurJBZVFgHABtjnm0YJq8mh8VzI6THhwwtaT0fM4Vd3XtkJqC6FqfebAnNhFFjcaK0mTCsZb
D9QfWzfrGitfQjB9M7KCeLgGJBNbZuK6QqWWEHTmfZ5aTnuovVMLEhDso02L7kSLYaAT+C0GbXtd
m5pBtAzMK9kA6f37d4nQOdHH43Ryhx69y6xy5zaFI3eYhFWLq34a1EXXUd4zyTAYLdm0Q67fPykn
no8lKYxIxbSATvX6dYJ4rkhg4/BQaZpJkN4G4wnHEDgrQVz/fH+tE1tFaRjmwnFNyfs8OpWRTYvZ
qWZAMxiwouEcph8LIFGXHX4AF7m0fv2D5XiPrucoCk51FMzBLyx6JmwfIKygTMJYSd1gMdRdALNY
DFA403hms5x8QAXw2EHIAHPAo++XJlbfoFETHTJZpt2WNn483LQI18od3tZJik1bCpf1/cc89QW1
ptqxbN4ut+XrLzhE0H1S8Mg+TuSGeVfHTVlsxyqeuwtgdPrclXziwiK4cfg0V7xHqfV6uQonlij3
8uiAXxkCWjb92eKi8Xq036HbVndVO9yl4Po+/O1TSk4F1zJn35VvbmaR42vfog57cBsJAKO2Ir0t
m4mbWsznjuHbN8paxG6hBNWdNo8eUZYiBUNUx4ewiCReF3jCyWLq75i6lWdO/OmlLFebLCY9fbRU
w8h3tqqGx7K1KHfApSBX9qn94JkrFOkfvENC9f9dbL26/gid5lhhpWvCyqyScaw3pTPMWGVIOzGu
cGy2zwTqtxuFt8ggxzJJHRkoH63WGKIHbMGjIZeqZuTsXHgDzMAK5kZueb9g4XRbEC4+//VD0gGh
AyE0eY3nHZ1BUYeRoJsYH2Jk7q8E8PgDMuzl3sTyNv37F0rDg0rLobUDvHj9un+8UPgW0h6xIz0w
7i2eIelMtK2ZJ27wb1Pbf/BcZDJijSwmonav16px3ckbSAWHGbn9D7YtjTugGpKJXHuukjuxKZUw
eSob5gMx5ShweogvVMJZR9/RlHPW2lbR/YbciWYByUR05i2+jZrcduRKyBy6LgCoo42SsC97CTz7
0GhbfLLH8pk5vnFli158xra5f3z/Ra5/3atuwHq5/rHc0dPNdhlpTNqiA7hwY9pYpoXzsBxHDztj
u/7IINgsP7djRfcbfofYv7/6mYc9rmgMMGsSeenkYA/xQD9AgiMiewLXCz6X6XB+ZtucWo+wyQ3v
KYvm7fr7f2xRVGrcUXH/HWCGjbeplxhPoYublZfO+qVhin+u+3ZyQeURrlwhHf55vWDZybLg+ogP
w+wFT0gHFXelHVbbzl2y68Ue+vv3X+ipz2lbRBhF78HWbzqsqrfqodMkvDSUgRP18WDe9XNUQwns
V+Eur2d+cDvG8Lu3SM90N++vf+p5bRuWAVchRepx92wwHHAtjHQP4ADHO0SLyJ9mp/bzwix/8jaM
q/fXO3U4bZfZi9KCZb2jmJNlRmxFbRAfsqoZHjPQsILJYgx1AahdfOZonlzMI4OCSbeWp0cZG76h
Qzq5ZnQoDSj/H5tuqK9x15ur+ylDgfP9J3vbQvYkwxcEzZC0MGmJHe1VlNRWrwwvOeRlxYwrQ/se
o5Ep1hvH8uBBTmGdfXPR/8UIFJWZDapcsHClSD9MFGJnEuMT15eWKLSh7saLNu2jtKoocIkfsoqD
I0pbf7RCb2qhsgbexQgqLMDfHaOeK1prSFyeeQ/rETmKUCRyXFKIZrjkdUefGH3tGFpXlx5gQwQI
SgXd/KxW82i7TT2Fw0A38qtYPdHaGMnbYqwLcgcYrPfz0g93nazKM2Fk/dDHPxJ8PA7umhkxYHh9
qq0qd8qKEfWhQJR33g4QxOFmcbAv33/2E6dJ00VnxEPtTavgaJ0QPWbEFpfsAGwZwrtpGskl1GVw
sS48hl993ToP7694In4QFSk8mAopAbbn9ZPJlOtdawDT6J4Ht/Nsx/ha5wsKrYFcfsa1Zzy2uNwh
vuo6t+8vfeJhqV8VwZmz7Oo35YIdFYBaVX6whuJQt2Y3b5E+qXdhZhSQqOyzsfnEVwSsRxvaW5tY
lnPUThvMoc37wePtJjkquiUWa0COdImo7V8/mSv5+12BbhGR+SitnTJ058Et54cqVSbqHm2Do0YT
M0VGzKLclXYrzmzQU8HDhfgopLYYLMD4ev0d+8TSuKov+QEzKjQ84dNii7kAZQOZfYPPFrJ3loXB
VjYrvV3nctsU/u1FIoz5+f2HPxE5kBah7bRW1TYJ1OufZIAyu0AhKQ5RIz2DVumqS1pytjZ26xxi
E93LyErN/furHm8mW9KjcImc1LqmVubRySlBwzt0S2cf35j2cubPXCdxT+ysxuEXOFJsNf5+QcuU
zNiIUSRCRwsu2O9lBk/KXM1yb7Gy6q5RtESZhHlL/wEp6PgvM/v1Cank1/nJWgfqoy+cA0XPjURK
38pBDl5FyLT9kvgMtLsWw+Mz+2n9SH8GvHUx5npkfzSgHUsd3UUZnUGIm73pBxBskh2N1Lx9NLAM
jFBrLbLlTBQ69fVQMmR0yWXDRjx6mT3Mf4xt68Wv5qYTd0lS5tkHNTXWlwXGFTiIuTmTN61/4/ED
ctXS84FYxc1+tGI9RAIJ9G7xUWaB0GAz1WjAOt6OwEmibblQwUO4yL/StVku+9gLz8WI42OyvmFQ
FnSf17yJ9OL1MUFisKqGKhG+pC0FmwA8/2OumcWhBK2+D2gQfBqUlz29v2uPQ+D/WZWyFEbTOks5
OpwI8qPk383CN+saQ9OqoNTa2FKr3fvrnPigSlj/LkJJZ9608kATti5qKaa/OKNqLyFANAMgZHgX
l3Eizc+gsECD/4M11ybsejpM1z1KWYwOQA0UHemjl+r1q7QQU3hoU1Wc3PQBDT4wxbi8fn1/1Teo
El4p7xPAgbc2ELV1dC6tZRhpfI2WDyMZHx9T5TszQBxyi7DEyH+N9gpg4aNAqBUoEkhIxEwa+0zy
eOK8Mhv/d7dfEnSPdxPSoLh8172iLexgMN26NnL7EfMsjKXs9kxwOM4Z1ie21rpfUK8K87jHv6gJ
LhtsDT8N5sW7MTER31WTvO28tBF7FCdp3bSI83yoMc84E3ZPbGDiAycGdAfCvcf9jbiCvMKcWvnD
bPU5EPUJTy+vC8vr9z/riQ3M1W3Tc7M13/Y4GS8yyGvIiSuwQrrxbuI8iS7R1QvUYZyX5Cvjsdq7
en/Jk6/VYXLM5JpA7xxtJLg1jMLjgEcDIDhftmE1zdSNHYg8RJqNDx1q2GI3TCo4ZHC6z3zUEwHR
Xs8r0BXGC+YxlCOcMA1yqFd9EIr2SwVqq7mcilymF3EUjzfYohUz0qPe+IhxG7UAYHmvO3OJn4iJ
NjNmLWg6EhKP660omKqhB6LrQ6BL0tsZ6obYONkspvsmslNxzck2b0UDSO1M7Dj59PTrPMQe6JuZ
R7EDGaLawaxI+hX+8Om9EUwYK5luYu6tbIBTCPRxWZPgotTwFKsaFVMjEof3N8CpPcfw4//9EGth
9EezwpDxGC2ikn5tiu4jqKr8K5ZEcm8Xut1S+Fln9vip16351BwjzYz5eLKNRMgCfdCTvkTQesPN
nA07JqDyM5osWKVVaPjWMHzi8G8n+WsA4VIhRaZx76jjQQ8a2J0roPL4Udm0LxDXZHAX5aZhXMS5
TvOLYE7cb7JPxOPfv2Cuegp6YI4gCNbg8ucLHtsAZShl+fSZ2z1KV95F0Av0d5Dvj/eLnpbL9xc8
9YYd9vJa1mvUbY+u24ExBHCQVvkuUmEfUm8c7kqnTFywp6mbXxhFEUGNpnfVnAmTJxeWiPix+Nrv
XrfaH0+aGvAenaa0fGjE4qJwzR9j2Az3EuY6/Bw0f5stBsBRdubaP7msRTVHMkfc1EfHCLeeQaiw
sXzOafXJQXHqacghQ6Lgbg2/gxRQOcaeHTzM99/zqesPJMxaRBLBwJS+fly0whsDpSbLtxeL2Vo1
D3q6yMJqNDZWVTn/JE45IE1o1TDOZ6b/ejnUZpEgifisdh9lPn67y6dlnpHcK+RScVSRH9xjrNyU
Z7bTqQDBxWfSJWa4TWH+et1FplEJVFP5VdfjX4zCHHwxr+3tTRyjig+9j3bOmXvh1Cd1yUHZSpTq
FLOv18wKNU9A8ZVvxuoeXpz0u7q3Likp9Trf7m9Ly5i/vv85T13yVLM0oBA7JT8/WhP/msCKSIh9
lDWS8AKIGtQhdCrVmah/attQqwIEoWgU9CBeP5tjJoGqBgdYU204v4yoROdpGQfAomo2u+nMautP
fVRyrCUO6DC6D0AAjw5HGAQo+mCh4yNlGtzKqi/zXYkAZ900BwPe06UgJmKlIhf4NAF8ivdf6okP
SRxCs4cLjk64PjojQIg6RGZK22/nabJxv8ZMFqkjNfpNMS3NlY04TLpTeTxnZ1Y+8eDsWcULVhTo
lMyvXzOy6I49ZC4razVuFwhVuyCRcbfpquA3iYaNjksoaXKhNIDOylTGyvz7wIRu+drIBANJRXK0
oxKIuTj+mI5fIjp8iW3PqsM/Md6IPFiPG/yf2gsmqdmZw2O//eQMq8AjwxGgRj4GVKFYl7pd5Tp+
jU4qeH5tQTgXqKSg595Dk7ZH6x+86xXAtYZ9VJLUugv+CPwzStV85tjxe2MMV+FCVC+/V32SRwhK
94FxYSFjbFx6akHYoG8c+Rmq9Fydicennptm9ooVXLGJx/fAJOVszkgY+kmTo4cDK3SDtHsEKS4J
HvOMfuP/54Ly9WPrsuyMbA5saNuO1+zNWkb2TQDWZOcOIMg2IgmNev/+gToRPajfGROCMQRb6x21
ExvZTlOG0JpfF1GFV+mANCazpiLZqrDrz6AQT4RE6EYMlEF7Umweo8csCXXbVtDZwrTBiMWgUatg
ig3TmRd56qGor4CNCYatxN7XL7KgxEhIWKjtHFkvcHysYniIJhwh9vFkzY3/9+9wRW64RAf60Mcb
RZkZDENkev1yRmbzBlqi0+INbDP2TBBuPzOsOlFhrZ0WqBBcZsCnjgKRg8aZSZTXvl2UnrmNYzBN
NRylxwbJEF97PUZcCITcRENzDnJ4cmmw9p6mGYJrzdG5tIuM9sBoK3/ipgXHbpnttUpVkVxL4EbN
jayHAok4tP5+Gvx79g8+KyB3UHH84qpj2ErsobCCerzjWxGE5GgYkm/mUKvtyn09g/Z+e88ApbK4
uwGQwNA8/qTIeLSjioX0UXhGRAcZluonUmj2fJFllu73rhlj6mTWuFU8vb+Z3kYdSeuHN+x5tEdp
g7zeu4ZcpsizU+2biUguIUiG+Q4ZKyWfEBdHUD7MhPnr/SXfHheWdMjHQHViDHPcuBRWXoejHkDo
1nn/IYS6lW9rSljEm+BRnfmIb2MA+GtzHWGQ0jNcOLrE0KZzLZnFti+HMv4hnBnrmTDzEEd4/6FO
vUclXe3R+AUJIY/e4yQ7YYcu66DE2hQXaeogvfS/OTuP5baRdg1fEaqQwxYkQYlU8li2ZG9QTj+A
RkY34tWfBzobk1KRNbOYUOWpaaLjF94gIEDCQ7Zqb5vjD+tfebc+2DWAXaiF4hLO+3Ve3Yaj7Eon
74IX+q1WG0loxq+FaAWEWW+Q8bHBW+SP9Iz2WqXyfXBC/ku1hUQYx032zummYRJnOrogRuO6doLN
pA9JhLxPlkW+TKwfpfSX7YwOQbZB7qm3t+XU59earR9M+N+/4bwx1Zrw7VZLptcKvuxjIlUmdnmD
yt7Wx2p0g5WUiv/1Vbim/SDb17I7TvRna+yPvuoHtK9feXKW9Gil9mBt2gxrFJTOh+oo0UdB5nou
1ddYqP7Ktf/+NlxHt0ko3LXEdg7AzmZS5praxqsZO8Yzihkq3hBJuM+dQjurnSrxRHRaf87wuL4S
CX5wYjmtBEfU/smizhvb6OS7RWG72stEHeaIZdZ8KHNP+6xAA+3/9TliKGIg3jfkEc+hiUUuiwUh
+OS1NsYuRIUteQpEPG/7pfhsToHzfHm4D46Qu/YTfFKZwKctdbqTQcHoJcKV2kuBi3uFCEI/zbh8
4zOFhryBUCVaiyDREm9yr3RyP7iYwKDQR6GhwWWon0Vfsk9m1F3i9JUy++xG+TAm3l55mfMfJpTa
r++uCTB1lfV3/BXcDlYj6jZ1slcDS9U9j8wULqje7AsfvZo9NlBU2C/P6UcnkyeFThi9VSQSzo5J
Vw5ZICYre1VQFscoAx5Q7YO5c9IbOAQIIpa12366POZH60hriNidbi4Zy/qb/vrKMo8xirDBCZvK
8hDShRNcajFaCrUKPrm90+2kXbpXpvajY0Hpl7IYs0tX/mxQbYFcYrZ+8gp52kNSndvw1sys8pPs
ICxe/sAPx/JXaIkNvI4y++kHCgpzGpgiMPMYmD7pyEsgzVrKYFv3I55ulwf7aG8SdrF6MD7AzJ+d
isozksIL0uw1N1X5QzeQQtmrImur7eVxPvoox+YBDpg9uAfrlffXqsl06aSVl8FLkXn4vdS1F28s
pRLr1pkX6T3/+9HYGnQK1u4EBfPT0fAGcTJD04OXwR91b9fiwIiMntIhjUthpb8vj/bRHJLH0l7n
04CDrH/+17dNceOlBZHGi0Nz/wFvRQBAQKK6fHd5nI+eBR7iN7gV1+Z5kLySt3ALKOIXmh5OeYOr
YHZPn8S/R9DFRwE586sBHBQ2yT+SKdC7K8N/FApQGCFjpVzr8p2nn6nrgw8tptVecpT8y9VkZdg1
ZlsfazlAS5+CNmKKsz2+ZbnclUgvfLn8/R+dfLgBIMvBglL4OItFjARhtVhwg6d9E9/HsNruc3KW
u8pBqspJXJpCXWldOY0fNDABlAOS1JlJUFfnaBW7MhK9jrPgxUjmLr+v6w4ZYQ8h8D1qS6g+xlVc
IlMqhsU0j7TLEK1zYmm/YtAm/1yeAGM9jac1MqpjYIrJH0gHKf6dLkFCxRUtuzp+KYuCa6hjum+g
zDfx6ouoDvoQJPvEyBXScRjRaiCCV02G2dghzj3Om8JDGq91qmusm4+eAcQQOG3GWlM/v0QSaTrI
Y4gYQlVd2ttJFu142+R6BsF7TvobDTeI28tT8eGQHHHbXXcCHcHTmSgNrUcv2fZeJrWgZatZrbrn
543+zkLKjNAsLZ2vl4d8uzXOZh/QzhvwDvAqudTpmE2bFRjP9C5l9MY3XlJEKeeInaEZq9tDJ0MY
Fig61UIrOwxeZI5j12KOWDMmkk5dvkzxpzjQM7XP67S6Ddp4ql7Ryxyd7eVf+sFFwc9b6W3k8sQC
Z69V5iG4aKFXTCOnEW2I1VUfbGby6Rc1oKo5Ik3ilDvHKnznyWmQgb0y/vmZ0ekfUSOhcrHSjPnr
bJ8qfGs9Kj1GZORd8gRPE6GozMLRF1VzlkbTd3W54FJk4NSGPKpz6JARv3Jw1+vor9V6+w3r1f/W
g3eJ7k5XS8d1R9Pcxoi0MsXXCZXSO8lFEWJace1iXhf+fCgm3CUAojdK7fp0KPSMIFV3iRGZeJre
j9OcHBeBes3lVT27/t4+iLqlCfiTshrTezqKNgWV72LHGLV1akdpFguU3Ls00mg9HBMS+WOMGnJ0
edCPZpE7FyzDWhhBIvB0UBeFmwynTXY4K73pi6o4mGjhhM5cjld2zdmRfvs+1EfIK9aMC1DN6VB+
XHKgeotNEwsdMXZL2+AYi+wdB+9OS2C4Xf60j+bTd0HSkuqsxIKzVbNiaNu8dEbU1bn5aKq6Q5bY
QH8onwKkVpBtwm1Z/Jf5hIqFEgfnAiL86UeW5uyKdg4wNfSx90MBGJEs7Lx3erKkV4b6YD6p4vFa
oy8CTik4O4Rzi/jjQL8+cgoNPikCGzgioc4RfFs8ZW8Tx+uuwGw+mFFGZDjoSoSv588TziELrguN
GY1JMm2TTix7nwbTHuBWh/Nu+n2m/XNzeRU/2KAry4ZMEjQ0OfPZMU+9dnF7VjnSpiLZuIMtonGV
1nBFKfeXhzq7VtcNuhbtLOA9dGpIzE/XDgE128yR0I+sqe2iHIG5bTWhhWzhVL0BerNEVEOaXYy4
5JWt+tFHco8SQL/h8c4rIDZsqArjWh3UVlxuO7pvISaX9i4J/OU/7BpCrLUj5UFpPQ+y0H5RroUw
WSSaRI98xNg3oh/KRzOVLZLMavwP6weWhbafQwLJmKeTSrFMJWj4GVGybhxErDEmtePyJrXn35eX
76NJJG5cqzk8TMSQpyMJrc09Pa/4qHSuzN8jr6L7ydBS3QixaVteL4/2/vStFGtCDi4ztt+5lAnm
XqaVB1zUDZF8hNZNvsvMLEHZPSsOerFca7q//7q1IwGdjrAQPT/9bB7V5DaLZq5eIuDabuzCNaLU
XNrvLmrZ/1z+tHM0NQdhHQvZB2oaa2/n/GYxrERz8BCOnNj2qocG793ulzvicgkJAh+Edj9Mks60
o9RYPbidmaMxMvVmOTw3iItPN+boOdcy2feXDwo1ZHvQa4HAkdKeLm8DcLOttdyNfFrJSF7zKubJ
z8m1l3IL0zcpd37mZUnoDRlQqcsz8sFiUxigJuxQNaMksf75XxkgKIgGa77BiZK8VDiLVL55gB3q
RwiXthvPna5BhNbVPI043m5Z14C1tXJQz1a7wPSAMKQKIlQy86ifh+w1pi55G6tUR1ZVk/elFcfh
GA/1lTv+PAdh8QkFLIr5ZENrIn/2ramnrLLqJx2f8EaPwXM7ajNgZLuBNdD8WAZrOpZVseoZVciG
4VPyqR0a7NEhVD/bXjvtymAxr+zI9/MPq5oSNbRcri7MeU7nH5vI2spcoDytXadHx5T9LgcccUxx
yXiAq3elBPXRcDiRIoZEgZgwez2Lfy03GQlPXW+bkeb7/efWLHITY6khb0IDy8pdW4BMvvL2vD/e
Kxwbdg0iecTT58xAFtPHIy+xIqzKKxQesT1Dhil162gwAmzhLu/nNx7e6f7CBYZLmZ0FHMzQz17V
ZW174IVgRFJm3db2mwl6Qm/+Q7ZVITQw4KGzoDeeYUL7kxv0NYilt0EpH7+vGk+0y7/GfrfZqTcA
TuDqJgylQXk63YhzGviRdGbUJKXaY2Yz5xsIBTiWXh7n/bIyDrsaeCl16XdkH12ivl+ksxll1Zw+
A4fIjgjwlceyHjSAwv7Py8N98FmgPUgo6bkiSmucHST09qskJVmN8ok5TvGQf8A1Wb/Sb/xg4/A1
PAtAoqgKn1dtsPZMmqXSzaguhP2ssFPCCzofx2Nftb0ZXv6k93cwSnm8rJxE5FWYzNOVmlt4o7oB
w8aWafojxd70BzDpBMPCodfkrnHUpO2x08M+6vLAH3wl+j9ch7zrhILvEk4Du3UitjUtWnrc5qAT
hZrs242cNf3L5bE+2CaMRSGM1HaNds+2o2/UE8awiG84c1oeUi7LrbCa1cA8SHepl6dX2gcfjsdr
u8LMOPznLztg9Wnt/9mRmy/xTSH84uARsNz6bY7X4zzau//wfeTuRIG8psCSTheRsLZzOzXbEeL+
7i4wZyOq89jb5GsyBohEXXtR1nDh5LLhveZwE7wEvCj+OYbOyufU8lvfjtpu8bqoqRS2VhhctmEb
d3Kn+zQ2Q+F1Nl5mjcRE2StksEc3ddzpldGh93/1ynm3n/hJqx4btGiIQmAmT+dgqVqrc7TGQbc2
F0d+9byrprKNEBK/Jnz0bnkZiq8GKgPBFVDQ2duVim7JwN/ZERKJzUPS9NM+pVO/U0I2uwFU3pXt
9O7aYTyX7jWgK2gKiCGefpqTxbFWoxIQKbPD5UuWVtUgdYvM7ZXL4N0ccguQJ+F2QMkM3vrZh+XY
FXjNkJt7jqaI1GQLiGedueMmf7m8Y999EkxY7h0WCuDgCq89/aTJ16SLXnm9t4wx+cymcQ5ObqZX
esLvR+F/TZ9rvWBWeMFZgJlh5VWVCrtSo9ascoeOtom5QjyB6PD/9dRxLZKJU+wFrQGW9vSDFquw
1VQrfx8jE/XLyi33JgaGtjUwxbtGKH63/2Clo9eCbBxdIPD9Z59VeEbn1Fbr77Oc9meud2obu5p1
F1vqWOhafIVZ9n4W34QdLbhskNTfsWOGvMdTAsfpve3O086yluUYt/Y1HvybcsHfdwoQP2IF8N0E
5VRq3yqUf4Vog+vNfVljBzpqyNeGFhZzVXcrx7p3tzgimckQwqXwRpSnPabUNOYqXuEbqXXINKwC
Q9g6JoYiUnpFOHZVoTZFjgZdCLlj7iKjSozvIFnKP/j2dZ9HHFkeQZZaT06c23iit8X8pUFE/Bjn
rvl5nHqlh0lf+ZjTspEzbBMS55eYVNNvUKHW74F1TD9QPPVLnFaq+agE9bytZ855ini/GSwH6ljc
f7ndKMyyvBnrBdfr9E+QMpAxD8xCqx/0Gt2yO7pR2K7WRY7zoUUrFDq8nT7HXTH+KM0FN8XBo0By
l0gbeTEun1bdxHBWHujijCrqS0/DkttpwbRAFS7rCFhYidNfrgt8ikczMZ78rpG/R/C51b6nDrSL
l9gwQjDly/jbApLgbZOJ04j2uYVCx4Z2cF7am65I82Jb2GIqmwOe6D5BnDs5iBkbjugtK8QQt4ur
rRnkfflYwepOd0mXOPEfKvo9fmA2L8Amw32uvFXQv/2Nn5atITc4L3ctk2ejJxkSiGYtXrljUAYo
uNUpmM7VPHW6rSs1TX/KpnVaim9WMHAR9fP8MqDJki+h5wddsJfaAIjl8u20HqCTrUh1gzOGWLED
apAK5+lhVlUHayUdkl2WiHovGlttS6M2CvS47SXqwcXisrBktxV+VDs0f+Ir458fcAdyBXgz7A9p
lxDPr/f030dhkfWMGLjYxe5UH5Qnf8QDBhEucj8RpnDq+crnno9H25U7i+fMpUKALNPZ9zpmnBYL
5mmHxCqbOIJBg0HxMnV4R+NjbdnbJS2z8dY26ULcerL11U7iP3CcFr0P9t4EcWLv2SJboiFu9XjX
Yojmw8IUMDJNWcnptZYYDYSgsyb9vu71PP7s+vaIwG5FUPswT4l+GJVlwSeHIddyiO3yU0kAPryo
BEOIndmOptqifEq9Aszx5IWddBUQghLNvcdyqGvs5xOzysPRS4iBaGJU3Tc5FJ0XZbmWYuKbD+lz
Y+JJ8ZjHvX1nYEBah+tz+1NHusXGPEuI6iFAPdbaj0pPjRtTmPn/DFvkGD7qLclVyH0hgqfRM5t/
pBiSb8MicWQ1hmW5F3gsDfeeoy27ccQs/vMoy1w/8lun7GfuFI79NRHwq2G9zdLax1br1ftkLL3K
31S5YeY3bi7d28mQcnzKpqry9zP+ycUGoyzrPqgNgJTWElR7Mtm4x8ICcJe9c0Cda6HoURNCu8vJ
XRm64F27eZtnXWm+tippJ5CCON81Nz5yl9neEyIxnqcmwQggzEZ3cQ5gi/FSGrqgTXA3FPr02bUW
47cioDOOlMyMZN9MTZBwPM2i3MVBa8HT6MBVvV7eiSRtZ0ePPgldqLUgAEiFOv/Z1pdQ8yg1+fUh
EVhuyU276rREtVoPPIpPNbRlh2PfRbi3uM/FFE//CxKuhaeminnU81r1iMZ0WLKEisJOf7N4VfZT
96v0Ial5wnflYMfDBs5gY+8yDkSCebKJBfpGCeSlwzLDIuKRPT6KTVXqJl6Q82Io1kuv66dBS8bm
09IuWhk5fhkjQ6WPDs40LWanuHaNGC/dDZ2HM4qadUypN1hHiAmfbvy377VSZNmuasvV/FROdeq/
2LO0l2+utvjOq4lO309MyS1v09tGL2/9LIFD0AvdmjEpnA2zeEAtFdhgNsdBw0XkSjE/KLeoDdzH
854O/mKKKEiLVccWsVAMNLzCKuR3OnvYaBYN/mJD2gR4R6AnjOVnmjhzHM5x22bbbBkgjhupSOJI
UAB8sGEdy4cM5ZT4m+uWA867tj63twgT1HMkEnue7+OVk7RjbigpxZklDrHsNDw9sfiR8yeUOTGk
MPVp8SIHHR8EmKjBfOrGsbqZg3TKN5Cfev12xtAwPmoE9580BzfcHFf7aZQ8kmY3Y8bbeUp8yWnw
vi5dGffzZuw4ffVGam3abctClfpWtzBD28YFLt9br/bxHqSvkdYuSsm8cmGF1RmWKL6F7EizRdUT
eV83rTP9Ua/S2Pvl4WK+4I9u1eVOpR24nRB0GN49hCzO16mtZP5M3XnBIcMQ/sERfvKrQ8z7nwYv
N+OW6dfnbetN4lVxfpIby7FZZAGdoNW2MU3lvaUL4YWjW1vOppkS6zWWFnIOadxnW55Oq91nslrm
H1U2BMYjtnPe/KMJJFItoQFY/mHK0yILC1rQz0nve2Jj6mrcVpmkLauGorpJarNOgXY2Cfs4zlIH
hxYfXkpYjE5VfKm0Of5ua42yHjMF/HObCUzfI1c25Y0zarAksXOcszs5+gEVowZI7nNsAZs09wDD
Mu826Nj9PbYTykLLlspPXu4WGxbtM2gW5w8u1r1WhPbi0ZbDmJYHFydLrKT3VcIzd5O0Rhq7u5m2
u70RolnED7w4DPtljGMbT5jYLeV0TH1N2Id0ATcfVUZu3XWYiI03cwMG/D4NWs86LrFWGltMg5uB
pjRWfUg/+lOwM2vcV3/TPhuCI/8vhzA1xoVgp3utt+8xGSuabZKlk7UbEi1bkMhFfyS0cimb74PR
WsVOStf8hVCEaf0amgbnLoRjVPJJ663uq220WOBULuCM/Tyadr0JmjQ79v2Uz/cdQJSJ0hOvy65Q
hnZLNUMj7MOBNceiscUHCyF2veojvW0SxDjdEcVFnRON+e5Y9l9waDS1/xF9WRUaunHdHCwtG41w
ErrxO9FTcQ2+/+7Jh7zJRUv3GyAghcqzHELYvTloaNQctHwqYGotMN/D3KMzB1bOkQa+YFAQrwHa
33oof0dWYD94IwxCGovKAUCH08gmmYEYQL5wDjnhYvXJ7xbseTeURLpfFg73Lp5IwxKHSB2k2k7r
u3LaN2nJbWZPmrM8YcXHkfGxqPufM8+IhMgaAFWPTVmQyj029/LnOOKPNYZqBEYWYrvk34GVbs1t
OfT9kF8pK78100+/h5oDeZi13qYuotqn32OTi+UT7fWDb8hE7Xqr7otbs8fEe1t1MidgrmX2o6hq
/8vKsC+xpPIa78lHJZIcYKLvcadVSaavSY2B1WdN/zn+h/RKpMvKIQObUmIivdM0LvkXGA/iYOOg
7XyuVmyI7yjcVI0sKPpbt+lL/wpH5w0Gcfp5JpxQKvQ6QLm133f6eYFCsSBOrOEwBvPUREWlo8Xm
kkM3qqsexaznwU5hcJqFQTLF6VbT5Tecz2trO1epOuAK8c2mq/NHN+uiDWf8OL7Y/fDbj0fzmjzl
u8CBegw6ViZsE15tSpqnP9Wm39p5ch4PozvPuNOt1pU4VYqGVnQ4saGgsWZCf/B0SHkRgH2nuL0c
vLw/UugMEDASlr7VAtY//ytqt/uULmjs6gdFtfML7StcI+sBeFsveHKmpCR2vTziG0HidH3gsJLn
UCWm0f2u6sCnQsbDPfQAzEPogC+aFWI/kFwcvcYS/gMOIqWO73PmHzSTIsgcdrPpLRuj9/LYDNG3
DbxP+SCXElGnohiehXB9ESWVU2EhP/aZuSGCLR5c/q156Aq6U1e+Yc0tTj6Bstaa8f9/sZv8/3TW
8CX0YFFP/iGRPhA0AqJHKvDBXddO3p++GzXw3ejP/utRKb9SDbawN1mZwGfnNrCwOzV7Cr9N4eFG
14kuGG/q0Rv8p6SYi/QZ4zvl3/lGZl5rM597jFAfYsUYlM8gtUSt4PSLK/zbqAo15RGHsuAO4oLE
VD23eGgyGqJPWtuOKI62FiKdhmwc8zHNW+lEdjKjwJ13sT4gUxdnD7MQQ1eFc9s5xX4qzeJ1gnTa
by2BJyWWf031P8k3WlGTY7z3/fLWO0+RKT1RCqJjqbPzcMI4SxkTKeEz65V28Nw+moMs+TE6av7D
W+I88RYmu9lI+8daOs6f2VmukT3eNGhOdw2UKDA5ZAu8J++k1swBr4BlWvLjsKCsvU2DZLwrVOtS
pyH0KLd45uV1OMECaT97FEoRYcsc+WQOaCJAx8tL75uVOHWyw1aY+HYzLGVc/vRxSbzHbd6vo3wh
5UQetfbkFKZA07Qdth9ehytr75vqaQxS5242MxuTXNuOtd2gN76Bh23a2L9tgPtkotPsTlEC90jt
MgSOkyO9qsA89nj/+YiZQbP/1ihSZXFrWyNO7BSrAh2jbEMVTajjGqXvLy/aO5QfqxZwtQGNRTVi
/cfZ1hsX+DD4ex5HF32U0ApmdTCg8T1QO6/31AHEMaArjjV38ruZfOOw6hb+uPwjzncOjyR8QWAP
FDHBOJ0X6oManfcYl9IjkoOeusXu1+5DzrghDnTzqGpalnD1rW10cInxeNazo51hOx/9659BLxwd
Y8iuqxLiWcF2WpbR8ItUHXNv7qzd6HrTpm90A6NAMy0NfJgztXOSXLsfprLA1bOor1Sn38oqf29i
ZgKtEPhvPFyr7NDZanQ48xl2lrbHEY14f58qTOxCOfidf7soZDzCLJ6G9o4Uq/tpt8o3d6Vr1w+5
mlbrUG1ovUNbJMm4aQaFtXnfZUO37YzWzWGi6+asbvxB79HEGwp5Vy96Nf2IWePgMIy1f6zsGANk
zSuagwwgNpIcdW3jRk6PDUms5X21uzzj590FPpf++/qhPK5gPM9S+xFbkCWBsH/UfPcXrFFse0Sa
v6Staq6JK7/rhq9jUT8AWsD60vE7G0sI5cMrTOvjMGq/JiOXSA4VZebshnbO9k1PVTTMOiSdIpwU
yy9jnKZbANH9Nypywy2QuKtn7zw64KIHSkyPCklDFP7PaVozBc2xm0V31AC+ZhulcOarqrxVG92h
hLkxZbYEV165N4zB6Q5703UHAY2OCIU98/S8c524+tSq/pitoIGj6xQ4mg+1KYebMVdoFeOuDCPo
KHUt0T7Pblk0jy3WnNscRZsCvWgKVK9QB+LHLA20ZAebujuS2ZkepdHO6H/blTlOkecuRbwX1O1V
uLiQHLZVngv32+Dg5k1CU2Wj89BRTRs/OZ7Do0teq141u4ajE7UlIkgbfL0Jf4si1xFxuLzv3tWU
mHoQVljtuHSDCKDPNkMzxhpsxKEG62+pB8h5egLYRDYFcuIy8EMVryaqnSNbXL171fxaWh8+qCEE
CHxfsj8Pq1PaNgPlkW0a4aZfiwab3ZtpMTQchGfTuh2cuL+mefMOtcUPR5WMDAM5o7Ufd7Z8qqLr
n451d/Q8Nu+jrHnU7zFYFDsDkmdxbHPDedCXzsGI20SE4FEb7BwPDcvNp2iqclQTrkzlOuLZhqK9
6lEt5gRDjTtLG81On3084CduTas5Tu4AeLKfrCfDqB/71k+fxjGInwjvzdsOjyFo0Q2WvCuGdXpJ
OtCSV9b2g1MFDREGLUDSFbZ3trRTWsbj2BfWEQ2QhFLP4o6hZ1TL3m5p8i86vecrI757Q8FZroBZ
GqRcLAYH+vRMYcZdGLGmq6M1Dkm3GRuvmiBGlZm+ZTFX+eDOHk35jyH4j3Z+TYV1i0f4CrTJ4Ytf
WZH3E8Dn8yNcFoWU+vzXjJ4dJ3rjdkdHem52Wyx0vnACtgf3J06jWbOV8Du0K5nO271xug0gX9L6
XlskSPKfw4ZNkScIgDTqWFHltu6TGHs5/K8FIFv6BVn8hE6sJkMAYGW5iYvF/dWwTOMdEKD0Adtl
atmYs7VfK4wn8tXBNY16RxT6QZ8wBd5zkmUd1mk5j8cGvbLvwuxEsctmBLXiObeqKx3ODw4aeRtJ
CHr1rC1MqdM1zUVRL6bmK54LmFDPKmiNR1G4rQynLPNFmMdiyTDesYfHrpJ99clSo9mDHTNF+pUw
sroSGryLkcgLuLHx0yQqABxzFl3biRakbT3ldzmzjHlrhmrpstFzQ1o0QRTZYNgkXv3VzFxUksaZ
iwEPxqW0rgA93uUqrBC3D4IAsJdWpNXZeZdIBS6T44o7hIUmePlVPcrxFeN4M9hUg5fTt5w9OM43
2CK5tDklbdztUhnqbraTXh1Hv1NOugWUlcbGBqyfrxeh1gerl21tlbr/BzW2iSJ9Etd3XtPNBdUn
rF032MrO3e/Lt9c6aye7FrynTgsblPRKfDpn46X0nUbE3c27QPq9fNFrI7s1G16treAiwyQ5bebY
iZZuUdeIcG84qvOxV26LgdYtYgDnSoArz6uvemkf6UbZU7WpsCaL6Q5kRMN0MjGHfBaQElN+C10C
J7RkXuAOXMRjJ2XYwvWcNrohYoAfyk1eifJ4xOSQ+A4c3lRY28FR+bHs9cn/B9mIbqOXytWwJMS9
TjuquGq/mX5f/4OoKPkStE7V3Wl4BBc1uthzGYd2l1ufMfwsZZj26GFujKCyHtXkg/8qekhhd5Qh
u4OPYnq7oyecqA3GZuiNQHPP3NdS9nMVlYU/3dPfruq9yoc2wZrHaKYvJvXWr2qgs75VdPB+ad6i
e3e1tFNjI2Tt//IzTNEOZdkNv8sYA5UQQLh0kYn3rHJfw0+d9q6nNceidmjbq9K09zIneLqhrVKY
Wy8WVUlLBYcQ/65xPUksI8lfI6yQ5uCoJbXW7sfWM25zuHgZH2gP8+7y5np3EUMRAa9GXsWbQCVw
/fO/qj/luKZd/ZLeUf1qkElltm/QzLbdPVDC5Ublk3Hl6n9/OBmSAWGwkgK/389VidqRww101yIw
1f8OhtH8DvTSH/ZFYGLRkOPhmm5UG1emFwbEZRuqqDR0eZSFMxKpVTQHYJ/HSziiz5Ec8jwz5v2S
1M60tUVtutTmg+zrrDVj9uAkfu3d9K3dWVduO+tdVEFsY8HTgKnK1fUODFzqswMaSEvvcFBW4nZU
ooJ9pxvg2sJANuI2Ncc4OyAMUgci9EWdmuWm67wpGgE3E74OeXwHIEuZu9pXtcA4EpjTi4Pa+6Mj
hhXzZ5sFgeWIKFf+AA5tfm4b6k67LrCLKMCUPjuA6sg/50tmVHuODHyNxXG7JYcbmU9zOCFOt6Dn
jhh5GqbSLpwwNmbPVyGgEwHi5PJuOq9mekC+II6+UVdoQ5w/sL0xzW2iguDojeX4B8EtlEqWjP6X
YcdPusZqhYOFCm84pVVwbTnW1Pf0rgKNT1mbx5AWBALdp1s58OZkAZzlH0dU23iIlRjR65SuqH56
aS2SLyS1hUdbIsBz3lNO9kWSS7g/8ZVcXXEpxQ4bVzONH9SAlOrCCmWXRwsJhcE4GCKfxReSQ7/V
wwLnwB55fqfRvnJIFwq2uGQnD3GLIOqWbrQvx+3SDegU2G0efE2MNHj048WS7GouuQ7DcIqcGh2f
+gHkSZ3fyKlrf04GumvuFcDq25yfTQu0kFUxEEswwDtn07I4gtPY6M5x6pEyIcehPRo8GE7b77DV
aWVkee2wd0pR5fvU0cpXW+OurEMAJu3SUIOWIvjTdqmbHfQUPZawUprQvgVdS6dIIFNXRR5pk7k1
mlafxKbshN7/M3V+q7RdDQqBCKQy7VX8qyx4bB1f2O3e7gJUgeJxCtzvTlllxmejnfz63s+x09t6
UkhW0MEGM9lMIrNvOws1ws/gSCvrKYe7ONwppAuG0MFnudmMRjY7O3A5dTaGZWMaW7P3l2rfVXo8
fqZzzrTa3uB96koSyIfAy8U/VeW1GIkiiNQ1pEtNC4tV6CLhwZrbcd7Rz7Xxx4ktMl7JydG+qNZe
jpaqJgGmq02Cm9ju+bFzFcy0Liut6XDRzX26m02mJV8vH633STGoQ9IXNPUhhnmomJ5u76zQATX3
vXEsGom6kZt3/g/C1aT4tUizKn4ZmGeloTLiZQc0bM52M7yQcTdgv11te89Iky7s4lma93M35MZj
5+l6+kl0yvqSAMVd21ElrbPvdeYM3mco8Dy1jj62Fq/6kg6vjSy89FeLJteuWnO3YBe0EmftQAle
fz9Zps9BWxoZzS1RRk1K6HkFX/TB7cJvsqkKYKTsk8uczgDgJr/wy2A+ulrsywMaQv2TpdlWf8+Z
M/Wj3Q2gaoKhz+S9UPqSjVd+wPtIDLAfdS9KgSu28FxfBbFn5A/cwTj2ri6T+1zpyX1n92rYGEWs
p7tZlNTHAVYtXXR59ddI/vQQE4CtZSgTnSDan2eRflrU7I6+Fnf0rEesqhXWHJNZwFzVnca7cpO+
65+9NRk88lNgZOw3/+zKUI7eWaqP/aORlMj2bWI/sZKbuMgBQ3F/V/Vr34KFRj1tbPIN1WTN4SLU
oKeXujJ9uS36WY7HdhbT3ofoZ4f6kojhU9Wg533Ldh3LAqRPpZIr0/R+gdgVK8p0JQeQVp41/lAV
8UWaDdoRD3jf2NPW1MvQg0Rf/lM7ALil6wxfjX5lcf7r9cFqg6mih8ffzxn7sCLqSVMiu/NT0U/P
iwVg5IveJwD1QmJgZ7imFvH+LIDBoCpJFKWTahlnt0EyDX2bikzcKRHUdkTINtrbgRA6fiKa9rNH
nCMwtpVKpj97SETy0+UPXs/a2YZcWxmruhyVQUglp2eRDMsTYCqDY/t/lJ3HkpzIFoafiAi82QLl
q73MSBtCpoX3CQk8/f3Q3airFF2hmaU0kwUkh5P/+c1QZccpWmx6NSdXnwbMdO70IlrGG73F71zO
t0tCWqeo43vCSfoqUg+bjqIp1djhtKs5oMxTVoxP6Vh2/UlR664lOkekfZBPXQpFiPmUCHCgSNxH
/DTKL3asxRGctRF23Qv+TNA8dHUu7Vvg5V/aWwsmJSJakFNEItYFPK4q0mk8u4tx3Y/oHf1ZGfPl
B5TX4R63SMfzuzJdYM1VhuPnRdJgdeh6KxdLRNpDUjWiireQdxRxtgXwmm/rZaLce1Vhp0E3126/
VybD+q5EmtKl4cAzqLaxU47xDXTh+l2yTATIxBnAQ3cZdL59wtXQNkuv5Mm5njTtmMUZZoijmibK
Pk3wAOlXXxaz2LiFR1z0jWf922Lg4lljgWRw6uUmMvW52N5JnXSuhn3qSWbZ9J/lVj39Q2tXOkHn
DQaCYb4I1UX9I6LIDrsMt5DAUCFn+SCKUU8y1FzNLzPsto6v91CV3xazKLuPGayI5RN06mHe9Erq
1V/adjb2lp2PcQT7IlmP8iIGY994LpBNMC1llYc1fKh+00tPmc6tVg7Vj65VcBR/SGTS990mUYii
iv25yWvFC+RoV855MpzG+oCPjTgwMmrMbV8yRvMp2lzEgmqw96EnVN94TQdOMpa32EGcT8pXPCnj
qdg2bm9Qvd5/ba8QGt4b8HxadNzQqFMXBdLJnKbX0xacw15UGeSuDgu/05XycxwzkQ9agfO9stWa
Ip6Pae1U37JaM5XhBhL3l72FbbarOejF0G9dEjRyWGcrHhCfXaplGSpez8nATRYU0sw85G7pbTfM
gWJvRWX+ZeFVjsLUYJ0rsLPebmrG5RxFYnjvqK6GnBYeDnc3JjU/QekUotzK7Mzw9ta56Lfx+cV+
Xu0iV9NwCNJXWlYnKelix2g5uciNHCeACGh32xniQ+HXhTu+qkS8R/4Ie9TDL9dd7jpRVWIT4eGp
+PZgwqySaeaesmx2NyNdnrNCelq0XTzYmcGieiXcv9XD63OU50wE+r6c+zsaV83dE05tzqfEmzP7
NM7WKL4VJBLX94oDCP68tGb+bZxaEBOllbEdWBG0OrkZXFitdtibeVSNIRD1Le7L74/U27uy0nNo
aPmGMWW+jNwUeqk4BtE3J0JnM+1gQKroQkPk1fxMlFz1iTeWFqHMYu8D54L6C4zH0Z3Ctshw8gK4
tZJqV+Ff+nNqCmgr778qf/l1lB+DCHPYX+s47hJExHzWSiK3OGP5u0TkpGeNTA6mlnLG8BZy2HBA
qvs7mQx29FFvppIGG9VA2kJB0Ybkg1eCyYcg3an5bZybDqPg93/h9WYG+6XVUVeTllUH+XYzCwdk
dzLK5jxaMjuSkhG1YdeBr8QHU7BRdni14E1hyoGcvBs94vX3fz1OoiGxdPggbOm3a8tZLPkImRVC
eu/+QooiobB36b7LwSh9zW7SWybx12g3DBTgXBpwd2VPX04FdSdr9CzSyzMmthk9eBGl9t6LpLvr
0upJq4flV84QBavkbP5gdxJvjlZ69ZPK9LC5UcCuKEzrLV89jJnXosK/QpjzeHIbvejFOVtGZU4D
fWzUMQRqcycYY9akmY8WA46HAYKMEkBWtYqnYWlHpDVpOSsEf0vYQwn8bbVP3Ze2lqNp+4sbCeVj
Xyhm9EQVUpJDvxRLs1+JYMnjUnWtfatltq+eJEUY8jpkIua8awf79kkWfDRLo037c1y5efY1M4yk
eraT0YVwmnn60XTmtIa3SL2EV8G8MhybIpWfuliSSWMrcPf5dGltHijA4RVsLsCfgJrqfIk0p6xe
1EJWz2pKcHBYFEv0NcpHJ/bb2myKsG5K92PqcLLxW22m3GeGGTk7rSqK1XIWQx6zYAxlmvJo1Xlq
BArhNIYRqBntgQgF4V7lPhqi0t0uUrfirzaiqjE0lVy1Nnmt1UyMo4Sj7aL3iHYsqxrK+9gqDC8U
tWd+jSTJe0cx6TaxasVkr32ZLXw96Wo3gEmip3thdWmHZg1O6mFgX7a+Jk0h/EaNU2+jLYxUDjas
hmifTBqjQ6vQaesgNzgYMwlvWb7ZORTF324jTdz4GDjpdlDYBI/kPqzlQvlsQxCFhZgYHYSpf6wR
q3klT5WumVBTiCNvn64F/dBCVBKfFbvShu+JNbqBSoYD6jM5KKE3JHQdBsSHW9Xz6oDCwpR2hgYO
0DJF4u3CImmYhbh2fJ6XhOCe2lKSfW9Lvf0FITvtj2mrNc6+g6BXBzOl5LslK/vLUrR5J3x1yr35
S2xxgvKAdEdG8L5M62o45Da05mNsajhT+ALO2/eET8gtJfQ1EYOUWYuxGhRFgt6vmnh9yhej1Kvs
THb4kuw0XJdDY7bMe8foojPTGtiZGIzgkRMVstiVAChJYGaa4YOFORDjIVTeAB+u6x+/adXnqkxN
YWpeyqVjznWiK8ryzJ4no1PwVmRBo9Wdc+4xLVYCBBp8pxERGNs+brvvlRN5X6D4I8RXjFoOn97f
WmuJf/P1dujgSHGnVVpPoJf8hFg4dDG4wp1Nu6mBAbISwULSO+5Btemc31/s0hOPbxz0Q8zEOfTC
/oCB9XY/FTQLRT7UEI9zt0lgCrVolmD9q/kGAM40AkDLNKebMosuGYN5kNyC0C0gs5l+SerA+Kil
ll2daLRJBQ0hCHuQtkygCum7dbyUtzxrr94AtM/Yx+IDzIibCDPz7S+GccCUDs+9szOZ1XHIa+fF
LcTc+bpdDy8Ya0y5Xw6K8lCNiXNjAmqu//M3DwfZq8HeZcy+JsNduivhbgSDb/GMMxvGrfKD0mvN
J2GqNYoa6ZK9vRWOkVhM9Jo5LfWNlfaZFfnTTNzkycm00fXhmJDVx1dWVf0ELcD3RLhzfdcUMu+e
TDXr512tz4XmMyGs9KCDGvUk23ECYoY3aCSBq3jDkm+0Pk/nF1VVTPdHrnX5q5lXKUovPR3zQCuN
OQl0pugf0mbGanKeU8vZYPczZCFSI+GdKnWqdeR9Y++R/YUPZ2oFtam3VhZSYRQtnFW1ir/oQ92d
ZZZgBO8XKCCNIYihez9NhlbcCmm7QsioDFQF8rpwSud87F18NA05j2qhLtUR86riRXDDHhtdLKhv
FkfdWXM1PLtEld1l1qqv4tB1mq2hJLPZqfdqg2qNci12iEq0o1St6ZwNmqR2uEiZ3n9vLntEMCn+
WU8dNGl0sRdlOIEhlo1G2R3bBbcmtyjSnzXo9n5uFWXT6Gr9UOTKjcLwlzWhJhJzAEi7rn+xJphB
LaNekceiHdV9SphcEKl6FTiGJffEwiBwMJzxxo6/rEaUht+saGJSGd1ysnz7tjVZA+PXbYd9ZS7l
B8uJHPIVmBZgYKYC4d8oR+vz/fP1+r0apQgbKGDgK0s/R3gKIzx12DeosgG+qlRFL9M7TUhIXsL+
9EbjFmno6rZyhSskAqGBTYdk4O0Vxvoo2xbhyH4oPOuzV4tuCRs3zqt7c8oEijelKz6UhMVFN/bQ
324tH0LOZ+sAgsPQ24Unb/QwutKGfU18aOhIq162bt6nvQ+FwrnFcb+6taCvzFJXkvY6HL7kmXck
M6UVh91DaU5JOOV2tvFKoW8x/vneNfT3778gv7GGN4+S9TxiVvi0rq4Ll8EDQ+nJwasWe9/BnCuQ
XLU4yQ4BUc1l9thmGlFJzrDYy4NNiNyRdMjGPhfoFprHtuw4aLeLFn9FMKGnYVcqCtJhYcAWyTxK
e6jbmfXF1Qr1W0tBmzb6bNZZaMs6+1BlmZZv+N553h5DZf1JzkmP8L7Sp/pcdZ4t915alMlHb0Zm
mWwrEc2tvmHDmdEPDPkt7VvCHFiyzWUtFhm06iCKHx2401z6bWyNdVhmVpuEBQPpAtZmGglCMcrh
hx61enpSFYIst6g/nJgEURcxDhZfTdgil4wPqFDHNjDM2aKcU2T1s6QB3uCeChO9a43RDnTpjHUL
28HQOPngQmYeqzmuhtX5bOw+OJmX16/vP6y/7I2VhQpmBG/OVS8tJBTN5AyUFclhrmNt+aAnmebX
eam+yqlbhvtixh/r/RWv9j5JP4C4uEGBPcPYvygrXjrS5llFeiBStbh3BlfrtuQCqV+VVKT15v3F
LjsGtBX/n1vgUoO27fcI8E8yBulJAAcz9B4U+gZgAngh7NgpdCMcDZS4azZV76ocuJTyVlTUXy4U
dhH+nbSuEMAu/VetVOKLmg0WL/kUQbvQ1WOsNcaduejjj/cv87I34TJZgGQYbNrR1F0yqgt0pRzS
OnvP8UH6rV5nqBEQNWY3nt1f1sFki5L5u3PE1PJt3dLIv83gmLj7OG4U8zO589I6lp2pDrcq5FVp
hlTqAIhocLfhIFwyXtNUh9uOYmc/pGr0wPBVPquxq2GpUTULjhUFwzJCJ4t/HMKsToCESnIMXWmU
VyAEh+DEsprF2zulp9lbZ4b4ufWIMHokzqluAhsaQ71//+Fd75PVAofD3YqgroqgtzeVcVMJmyVS
9pbnZuJuVltwcxN+wD02l1//dS02CV47mGhy9mHNt2s5rdUWNdR0qDVq/0NOZbQZoLkZfuLM6uO/
rkVqMzcSdRC9C9kLb9cq40JxY0cmRzeyIHSME9JwA/ZMFwoyb24BwteFjFd9jRjmJho4Zqx//seb
vo7HbPhv0aEpPHNfeHP/qGZzGy6D58LHLfvzP18d9C6AVk7y3FJvrTx/rKczCDFzL7YPlld4n0a1
BohIRcTkY6jsj++v9ZdrYy0T0xYLSAn49O1ams6HexkW61C11qfUbbVHtdP6I3VFBp0lx937y60P
5u33G9IRdxJaN5PBK11ajlsCeLVqUaGVJQSKMn3FUuuNMeSaH6nKvE9LsYTxgFVi5Bnl9v3lr47l
qwgH0is3FmUXXssXX4gSqamjiMI9SPg/XxLcKk5xNalf1JLcYHdUxN6qPT1HJlW55xIrgl0EdfZY
LqZ646dcfz74JStLk6K3zkcvXheLEKwUVZdzqGDfhAhi5h8cmZxtx7jrIdMEmu4Gwsg+Z2r/+v5d
uK4KlFmIcPyA3+ZiF2/PQuvdp0ScHxQ++0fyUtxNivnKi1O3t74ef9teBKhx1wlngEN4UYBKL8oR
XrNUU5nNFq1nHbZu5foKTO2dPePc8P6lXdd2ioG79huQ/EB610v/49UBVsdWaNbYztpsGr5ss/7k
1pxptF5FtzQTFBFwV2+pKK4vk8MTUjfgDh7Z1YB/qDpOtdFkHhxMUP4bta707WVAH2H0asA8VAv/
9TJpuuExArIDVuDs+/YyvSUljCmWSEIKcwqETPXQMxPxHBE7YeGPFxePyqD3441v9PXGYVl4oExa
uFJ8M94uG1eRutZbk0I4pjstbq2Dy9DKjyvdvvG1vH6QjEtW0ik8GlD7y9cjG9IIP9HSPCA9VX/1
kdt9xv/ddHykMZhR8P1Z7qoS/vq/3llgGIboDBs5YyBDuai9zNBwRgDIONhJldy1OsBQUOFYeRbl
rJ1x26ehdu30xnf6av+sq66OZPTJaAQur9Yp67Ivh9E9AHM7j/AdgcH0RmbfTCJHXb/MTffGileP
kk5fZbOy7irculQjTLHrRu6E1RIWIDpM+KpM9umMc29SNOqtNoST9lXdf/s4jbc7p8QHA1Z/z2DU
NuRziQnweGg6m6O+VjL38afOyz3fjERn3dc1edvfnTLpDy3FSRzUapwiuHypRes56pJjnDHD2gj0
hSkulEidAIe+ykqSuyzRPTuVXn9zG8v8EmeOIUO4BuoHPt1TH+jQSxSY37HUDini3OFRNVDlbpYx
KtvPOpj3fJal0rmPI8ljxcZJvAbf7LmtunBGzKj/18BWGgPTZW8eF712iq0xElYRjl2zjJ96LPWM
Fz5wGoT6Ep6vr3ZI3vwqL6KPtVlV+k6vUHRsagyPPlW1psShXqbDPZGhFeMYLvh+TG2teTQj2zko
GWmp5FTbBWK4EZ0xXhD2N0cvnRdhRgveVIan7GUXG790SO7fVWvslQASb1X7iqmkGf7+zBZ9YTTU
igH28jZphrzdQBRIh2M89KipllK37127pPfutHJ+cFI1fl41WF8qWkUOxNw+34EDesywhEsCA+Zo
HTCAcsuPmlYRzitzaf7HQLhL4OFqS7tBRi6MnTtU02koJwUChlnoG6m0lhYSXCqkz383kE+InYTE
ewOLlLEumlPqzF6EBVpuYHM1ei1WdEyC7Ds3auos4DynIPuxEx2blkxyWxd4nC9D28XRrhzz5K6T
UDV81W3kjzy2rLNWmePAOThWfmRYfKU+kT7Fl3h1S139+7pWfVJw80nOVkF2ziMeZqbyPTfa5diT
3uN9l15eZtsp0dsyHEdlrAPZNpN3xHBUPeNNLAn9mee29GNc5IA+rFlrHyq8BACL9aYwt5pd84Xt
VA3lc0JYzkPcpK6FE+DYwgPA/i3fIb/rpyB1cej40Whj1tyh5oXA0hKvZv/qkb0ngYXuCaV7KYxl
g3+a9YvhNpMM6kZ3xromzQwfD0rNeogsUmd9117w/3bAfkPO4NHwSS26adYCUxjmWaAr6AcfPlEr
oeDPk/Jatt7yZCKjWb4NjlXP1QYHpPJ7g52Q+KLPkfKtkYK3p7U6bcStKkIYiKhCLCAVbdroFVZ1
3VAL5DaJitUm9lJVmCvomU8OTh3x5Oe2OudU7TRXA7EsyE3UJM+VF97GsXsu9Br7D0afkPGSvnN+
5EJX8OZZRoxf0f+I2cOmQE0+57ibJX4+eyLx2czWD1XSyO0LIUGT0XKturhYfxE2kv09/rj9Y9YN
mnO0e5zYgpqU7teuTYnDdMemVTZG5bYjv60vxGeGWFJgEJGWOB+IBPh3tlAwx3Ut2321aN4S8EHE
NaGBzTSfCkQK/U/S+tL+56iYTfNIDFViYfKoRSM2aMKqrcAsh+5QwdZtd9U8ytmHngNLSPGkChwu
FKs5w6syi4dcTiTM9oYx/4Sf4E1hkVK2GTjOqeKPPUSgDXdW7x8hMZtuyGxE+9x1snokvs92t3Hn
TrU/6zU2YYOeZ7wY/TK8VLY6PTHsrD3iRBoCB+/6VWoD5CMYlmkGNkavbP/EPeWx6ty5cY30x8aT
yTtkvR5/rKAX2TAFYv6CZ8jeHxwiTnnWbJUtDK3i2JltA70aMOZUKivBtaxEUQZ9rxBzVqDazMJZ
tOonr1yULpSIZ0CX02kgb8dJy4NrdIYRCpRxLZ5OC1Sbpl91N1DZXfPctrH9tSon9wEQYBrhtgyD
4s+FOWYbZ+Q+fO/kGtBYN9hjBdNYT0z2GUZCz7MnnDA7aGDxtrG6IQ7qrEtlEKMa0P02kdmrAifw
lyxi7/tkqwkMBKO1gvV0SySK5k0/xyGj+pDVMJ8yESfPi11DDxw9SeEoksT7pCijgQ1PombtDuRu
OeDbSSS4FpHDNcVFW0CIH9KvE+kSd05LXFioLM1wl+g5ScbJMg/jxh2U6eB5ff0fEVGq7stZbxzf
FYr4FEMs/tUpOv7ptd237SYqG3MIhslJf8Ijr1K/q8lzMvwRMgcIUAX9YNeMOEcujSa8HWHIxRyK
blQ0IhZUHtLS40qYJJObBnRb85MObz7x58EaigcvyadPwoiLpyyNcFhUPLutH8ysVcwnw1S8OfFp
mqP+MEGc+yXmVdnUGXmbPxXTYp1mIR28ApS5+tpEYvqiJq2Vb1VgUX0L/aA7J9rauclCmPf9nNua
Lwe7BWnpOivetdpin51KU3TfmerqQ9HHyiujF6094OkmgUrbnqdiQm/k2I2fQjCIxC4DhP51QepR
rIx+JBoEsjKCo7U3Rm4u7k4pLq6YHGEsaZjlHawbGwl+o8L3aS3vaOd8IPCsN7Py0EWt7A8Gpz+x
yUQ2qJuu9hTENxmutAEZ1O3ZSLF5xJQ1TUgeqgsB76rH29i3U2HJOwsS/YPk5NuGmVr1GMX1pYnr
qGGn58KLvWnr1pVtnE1Goj+zLlpdPuFrQReVpcj8ITX6Z7dE88DhiJznzYRY/3VA5/tFGCC8Gxxa
BW5vllr53ppN6kcYrz2VadQM/pyrxehreCnAZvB4WLtUjsNz7i7Ih2gBtQeieh36rJRjLu61zvJQ
FaYrSZVHW+lrnFsqf+ppYfjiVDXzfYQZim/mmnAoQ572wzHTSsKtlOJOKG73TYlVmZ8NVfavWgma
5C81jM8XtSyymGdauZ8NZO59oMlyfM0UbcoPA2LXaq9rTRSf+BuGFzQKbp1+r2Pg4mKkkp3cpJc/
nTHW2iCxW0t80mqRN5u479QhYJJuaHs7/a3HWWYGm6mpCX2XLq54thLMobhAzoVhb0Sui5Q16qID
plnN/Tw0dnNMOqw/fCJsHON1wkk83bmLHpF619jjxqt7DGZrWKWvI98Tsa3dCQaZjKfYvLNyaTNR
jZ34P8/sZee3dqtnIft59ALSBVGb62CVyWGqyznbKao74xs6qC22bbgHm7CrjKjaF7lMNkxYUdEX
Tm98wpFjqTcCXQjiuWGmL/O8ZX6B2TPh0TfRRm50vbKBnOjTGBook+XsS8/Ln5VUwbMkZirtBs3i
uI84bWozjGRNu2s8o46PvdYqk0++n5nvhzx2XxOvwlMPzuRob0tiguugTJKo5fsKozTMm4Gn7pE9
J444qZSMB4RWJZ9b6FSdX0eDtlOrhewt3O06XNZ1fb2eGXty/K9srbyLoPxEu7ZBsO6nZCJmhzyK
dV5EifwBR7oWdk41p3bmQyFM6mdQEU0eEzY9Zo1VG+EJmCgdKUKxNsAx8uqfqFryZ/z+aAUth6/N
UeqwfQZZ8ALk2BKd1MLmCeEuZTs+3emArZ4XK5hyYui0+Fa10NIVLUQ635yjHMW4M7DpQzudRnXd
1FmJCCTGa8J0E/UlnWpHe/QWLDx8V5Zp66uekPixWEl+yqdlcsNp6fMHG/PD7oSVhAj7mcKBWqEW
vL99s0zigyUGrw/dpOEXOItVfqxKlNUf1EaLZDAbleAF0IfM28pOqTHJNPpEO3C6HzDynOpGTA+6
xNLnoBOi5vl9nZYJBTxpcPcZO4kvqq6ifVpHe3TZjg5P0PeY3H6u8bEkKLl1xzjUxiKrtwV+Ad6m
bwflKfcwdf/qJvyf/SbVuwiDstZWwoYBifKIKYpGa0DlakLsm1mW8IeyvoPt0NOmlIXy3NaL/OB2
XpGerHYQOTwBxm5KJ6jfLs3pFOSKqOqzTs5lfjDNUTV8jSxKuB2anId7pngOeY+VaOSd2Ze0MwCN
mYK3UU7rZcVt5bygIlC+wM0woq+LbLt7ATFQ7JS+Vd0bLvd/QxXIxgGHAj7mBHwBYFg5WMwgYvMQ
j/1xGQvxomutHkSDYm7Vcv7Vj4p+A/H8DYq8hTyZP3POhqK0OsZcjkgl/s8tYkrjgF7Uyc5GPU5G
WNLAO2GUzD3KhsQt0NslXasfo4Qy5Ddy1Pe5pRBugl4J4gWBhd7HPE5W82tKuOOD56YYeYPX+jYJ
qGe1S4Yu1OPU/oAdqlmdYTxqPwDYqi0Ja3OCaXDOwxMzLMZwGAfchjA2FcZz42SpftInWU7nTkJ+
wzyzGLkZfZ4FhVpXD64cKYq+ggZw+po3jWn59eKav5C7ROZBw0r1o8ogZT7X7WR9tgXSZb/iE/Ir
paIYO8+OlHRLQjm+naA9TXqamFS0QaX3kPiJo8Ne3qyLDouUycaQGP1tI46pg57xMCepKrbAQ8tp
ho1WbTXUntomme384+y5Q/KxUaK5DDkSMgYzh9zIyCwQ0Y1pwxVUi3xsVc2gFAG3vhpNgan1yESM
5Kh4lfkse2M552Wql75cigmYOnZ+zKLudsk0fHgf57tGaSyDATvzOyhVMPTW/fwHnBlzske7VmdH
T9hH1ymjVzia3tbQcN24ge1dQVAQFZjVQqFjTrX61r1dCoXKpFpVjjt0iivUjGDjBG1gDpqudD5E
UXHjnv4FiWc90EuGYkRcMIt7ux4a94ZZQGQd7MZL93q6ZI/KIt0lLDp7/qR3qGycyWlPejqgHceO
nR5wGBvzqKbK8vr+bb56wCTaQVXmIUN/ZLB6ce20hbonKsc6oPgd910z6NtsQghn6B6WklgHdV+J
OfqeJVHk3MAb/7Y0cbU8X5VxpHUp3NHw+GFcqNoHrOLo6zi+bGkVuq3HnIRWNaqG/xxu08nJMeB/
/6r/9ggYA8CHQWDBLPu3DuKP3WWYRJeXzmwfGIlEoU66ieNTGqIGpooyBOAi+FVI4BXN1wTuCcg9
JkgPgq/mPayWYrpRnf+yBeGR8C9CE6b4l5b4Bhoc/NUdMN9l7HeNrLw2VCZFPQ5T0aQgadk0bt6/
B3+5/SyJpgV3oBXYvhiF9B6MzLyW1gHClx6mQxLvpAUVJEnN5Ej8w7TrO0RCxmKWz++v/JdPEXGm
0ON5t0mi+P1w/rj5vTZBPp2YVHhCuNsiirNvIK+jP2OCdRhQnq80aELq3l/1b9dLHh0ER149Xrr1
z/9Y1dDLKF7xM6jquCB/KwrPSLYj4QqB1B1JLoaMcF0fcLzYJvPi3RIi/HV5Jk/8s9rRXS4/K9Mi
nEHhovOp31ZILk7uNMvHVgqnCvqki37Ead3vK7r48saH+BqChjPkMSzWiKKir7r49lcTUCoAh33I
B5AGzC8pSgEHddTzXi+rzM/cgTxCnROTnY72Hayh4kaNvSrna3ILRqTMqFZWzGXNw9bJIHXCtQ7o
5fVtif3CAe3cOXeq5QbB7vrdJuJEh9Bq4nUB5+0qRsyRaMcW6soApjtujQqWymorCXBWJmbRnsey
SHN/ldw5W6/Ns/YJix6RbJc8c89y1MZbo7krSejqxYhMWVs986BgXPIuMH6rNJTF7iFpWmundzTx
vknXv7MLbzlhVdNleGhMy6NTtKI4DSpU1JNZ2aihykUvQ9hKIBa5lnYbpeyjWw/n6oVkvM+mpPxT
D008P9++Gh55UtzTITsWzQgea2fjlqFoG2qxo78uZo2tHyDWjR1x9UKwKGNDqKnwMyBmrzvmj/dx
6c2e+UOeHy2yyxO/s2P9vnPy9pTEcbEc+iLVBjCUOUv2Md7u9r+WA5Zn/IOVB26ZOAddlANLbXW+
uSZ6JEnQkyCJBhUygzfgpUJr95loV6GlFY0bJbbHl3+sRVAqoOTSjKPZIhRk/Rz8ce08eakvTKIP
UdwhMdAbrcTEjbNo3MfyqCpDfehsIdsArpz66/21rznBZK+slGBqwhoxdlkNsOA35qaEvaXO1fwR
x5au2qmamDh5Ycp16CWDn/NUtbBL+qQU0ScEKzAWmmE1WxY27hyhKeqxioMF8W3xTXOnRj+hDorV
XV52xt4e8um/93/01fdx/VrACl7ndr9DjN7esAaDWLA/s6Flis42IMV/M+T6rW51P8fJM2/peq+q
1bocwXzQFACbzUuCmzZOjGdbuzkUMVRGE2D1l9CXfCsqrc/+dW6/rsUkia2IHJsF314aNlnwyuq2
OcRm2j/ng0Awov4/cUnDOGczdn18X0WlvDFmvq6T3FF4RAxeDYhL4JBvFx7gmFIZSVfovHKcjqCq
+kYY1XiX0np9aROOrR20ysp3vAIHq6xW+teuHgGc4TbE/0r8wWUPfhhCc1B/bLwu7kIzKwAtojUO
Wm3Pn3tGpg+mERveofTM8Zb/21W9w/hg9YZWsRLHAe7yyqFfE9lQQ8UB3NKJu8hFp+1TNp57IDG4
x53W7vIomAmtKm6o1a82skuVJXbSgxPJvlIv+u1W1G1accg9LPZU6L7Ou3NnVMyman18sBvnhsX8
1UZel4OygPsT8vyrPjfG62ECUxsPXWbLsBFz9oghcrabZHGrv7q+qcjw4dVw2If1gtbg7XayzK7E
MKAaD3qqZrvS1KNNlsMnKmOgTrQX+n2pxeKGvPNvi0LmgWbO/XSv+maoILDbLXM8eGuAVphUdjEG
Iyltsc/g0iz28dK2rxlpvLfs6K8+X7ALqZ7e2j8jR7y0kGpAaxw395YDFLLos7nE+hNwLZFORjSq
/XFOkeLjn1QqepB6Uapv3y+I1xf+m8fF8RghARz0i8/XgJmbwunEPKBt9VpfqFieFCYmykLm+ibv
y9dWi8SNUnW9m2A5OtQLumfcKS8xpHTKlWzmW3qo0yY/Fpo1GgFyRqcLFPClaP/+JV69KhjYwFC2
VzoznMor9MhLGAhoTndq2kaWvps2TLDiOGF+iC3jK8gud/ifl0SGuDL0dJMadAk6pBVCHpeYkRMU
PY1JpyyYvRUZDYJNnk58bGLC4d5fcq2ybzAyvIpX94iVzGzwUb4ofJDPq4iNNJxU3Gs0XKodMRwa
wcDw9f2FrnTigEUQplaVl871oc97+4J2jP7tLFOnU9bCCzukZERWQQp0m/6M+8l+ca1+mr2AWOo0
D/oqdb+o7N/yjnlK9siUVqY/6sqRto+JjCNvdIPXD9tZaz+nM86kWBcZb3+c0jvjpMeDempKwElf
R+Pg6/AInlx0b/uyn2+AMFevL1YCsJxQVHD76Xov6jDKV1xvJ+ziy2KanGNPVs49Ur1feIgkOwzU
teEpaw11n40y273/IK7eIg/fIoJhOIuaBu3n+ud/NH9agpV/iarthGr5f5ydV3PcRrdFfxGqkMMr
gAkcZlIM4gtKoijERmqEBn79XfCTNfxKLF+X/SK7jBkM0H36nL3XntwxFBDZh2tHkdBzhWntq2T0
zw/Y9lWR09Lg2twqZ990JdvLb5MaPLPf9PYzhHBg74Q6Oe0XT/LnW8rJekN+MWvbSI3bv//X9/Jr
h7msu2EkqWjyZTe0zQQGUR/LF+EsvrogHDzp78lTFNO7m9jN97/f1/PrAwyhiUTPEDesA39ne8T+
df0pT/WerTC7VKkmvlulaWPYdcxdYY4SNlTfFD9msmQOtjZV6RenifPl+J9rb90F9j9bJ+75z2uX
qtNkYnLtht0V9HnWnRiBMFH02vV1mEX9rLJevfz9C5+/M9tFeYI5VCIn3rSff16Ul73wl6rPL/OE
1z7M0TQ92HivMBwrPNsF8/UvYd/bF/n3csU1iRXCg48rgo032G7Ev24ykkdzi1cvyPGcsp1sswSc
ezncWV5OgKByqyPGzDYaYXEYUT8gWPNGN/jibv+PX3rrJSCDx/HMk322WBToWjrJtOqS1AfrJWBO
d6s1Slz6k41AzUkKdQo8bY6dAPnr3+/5J9r5dgM4iCAGpdghGuZsvZYoeIzVGopLkuea6lgyASbT
IGWYFdb4N576Cj0Xs7cevsLarutFu2RaEpWpxuB8mCcsUb257McFdRV6fStWAmBJi2D7klFC8WOS
2VeuD44un3+1LRGA4y7FAi23syVnrDlwun29nvo5KG5cRQZsrM1IV0MRZL6JxL62Tg6O1iJC1lKp
O0IM099ytIAz10VZe089G8q32uzkB7Ku+QmkZ1odtcJ0NWzCbBZXAarF/Hsj5krtEyiwyZWwUuBF
E8PmK/Q2In3OOjv7UPmWauTV7vxsDcM0QZw2++PCOBfVd5tqv7M2UcZ1xzg7W5jUFG13y4BivMLd
1a91SPeuLmIpx1F+W5jRl3tiFFuHzKRq1c0D1gLb4JfQHfFDNJ1BxieT17du7RZ5A1aZBPR+QAoT
wRuw7kZVT81TMzgpmKjFGMmYEpZ09KNt1c1HpnvGrZGt41utDBeuE9bGp5TxE/SmNVe/h9loNRSd
fdnh97c4KQYseVD/baCpWpc49m6svHnfJA6dphWfzd60Mj85BQQIAl4CdE6a7RRM1bcG0Utx2xuD
Ph+t0elvZnfzBmDGy5zj7KxDdiC6VSVR0StP2+V9V4rrviqTCxv/nCIJzu3G+8XtlBEZDRNtqkHk
cPsUvVkadx7UHiIF6AfEuS7mp3lIRH1r5wYpf029phB5/Mm9XGynSyJnHGkKB6TlwPOVzRAujZou
B6z7U9jg8XurQWx4uD86VcYFE88xTmEQfAdGYethMQ8M9hwvUz9HDTN/mCMd+/BnQ3duptICXjRU
pvkQjEvPsRZf9nLdsk7UYTN1gkz1VaFTEctgXboY9aEt6T6R5zkzgjeXLNv7OVvJ38B3vZBIluZe
FjHDzyyo11aw9wgMtg9GYvOIIL1fepRwstwz/p+QavOkmeQ5I0TedxZRh8dZbJhnKhu8gAZgs1/T
knbvut46xY4sSqO6sz3SbK5WP7GNgzY5nXEdJJ1FX2Z0/ed1dNb2IpiQujieM48EDFWWcUUXsXr3
FDzscCUwMiO6YWolzxoHwkdA9e30MXYqbS9bEknQBI6WeEPe4ae/UT1k5b1Daqn67TDpK0mECLwk
JlPRTY5W2rWgQcayRqBAd+owc/LglKqs5W60IJzubAuq7cVC8JnYFemKSlTwDrRxaXdSxuSRYNaD
Bz3ZF8qeaLOjOtCNB15czXokthv5hjdBTo0qa7bfGcfOVZxOm+IJBqJthutYDcMTQijzxc9Y9u7k
XBBV21S68S3PRrRmieFrbrygQnZfiyWZOUoDKneDk5mu9i9QFjwPqH30PvLKVdyva+4+CXKNy3jM
dOeJVpwqn0zOb+Qp2p6SYUXnU140aW4te2IFq16LfLuZDRwzaOGmmKi6oP7Bci1/MCdc30iP1H/p
uWCENmVIb94GWfYN8xPpH/BIBrC5rQSMbGLMCUHMFr7/WDkosDEtTPyHdjCkPZk99GLAjEr9oSrV
1h5Ug3M16wLbmlSj08WSoMz6ssPEukY2OQWxv0oL2rZHGnMExWa8VbKjtd3p/Sq+a0xSEILiV+X9
cCZCSXgf+vaKGWoy7vTOS5xIVy69NxOC/wnXJLuJxcbwA8BQS5AJqrQhBMAbXBqjrfrdSpaWs0/q
1gH3ZMwl8dbFmrzKnKS/iMYmTFqkcM3rZC9tF0353L8uQctLm3CefbHyNPhejJNtX3sm4BIw2s54
0vokOQSNrW2BZnIURzpGTVWEFU3cU7uaeXlAYUp1I1qtNVVU2I6L5HNoiwcjqxf71OBtzy5M4nMv
Omcdm/uWEXZrhpCe4K4jpcyvA7scl9PIxn7S6LYbpPgltbvbNPHPQYUeM6ZUI70pkcassSI31nfC
gjrycQPU0AdObIUX+4hT9ChTMPHJMpNaAtAOTYdO0sFUN4+BYHt7sfPKrO/aUXry1Ps9MiGoTK24
7Vh3tGNDSPlHIh1jJYCtM4knHoRhq9iaB+THC1JILNHM4f3XIDWDFxgEBFpCYRQeWBwYIzEyXBdM
UIqA/gI5uz8DG7QtDLCGNqCfKkZ6P7fLMCTNjSzcab6k9UUAbCQ2F3IRNnkth+/kg7b5xRyY8qry
g7K8AmKqTkLPKv1hCpQNOdaujTDvTG2MF3cA2r3qU3dhGTA1Y873prhop2koohkjehA7nFseVdoH
Tza8dPvYN4uXvSSUpPPdJib7zgLS/BysTLte89yqThmht/2rQ5dj3hFRzWKk/RP+6beg1r6h3jK6
0+gn2aGDi5rvdLIDjB8cHTRwQmbXQGJK9AttFPiqQSY3xCMRd2o6aIDy1QN07+VrewDnvLa8ycou
h6vVXFLvhgCAuf8Y3cz7gBjbNHu6YPZw1Ndh+LXIFD1w07bwJHnJC0bBBgPgJt50FIiaOFkcVofM
yp90Suc2dv3K/gjIiEjI8FWZsUcjbtixclPHeG8z16ivgjXoEnT3iLKrl6TjOb3ALWxkvwEymXZY
Mmp+URW2t2Oar30a+ZWYjga/oX9habnzXJF4UhD/u+j0BOgAZ5eesyjo5nWvWcdF8zo7mnMQ6Jcg
jOYfuZdPQ1w4mq5dZp1bpZf26FVpFKS57V0lk68fcvyq1b6Bqq8/6UoPyKKGsxIiOtHFHqhCU//E
F9+lBEJ0Nlorj9S0SKEpcQ/kLtnGfvs53UhJ+PGwUwft0NjI5PBa0PW6YYVK81hP02aXTQMdOaEt
a9mS+CEHN24NTW8Pqe2LZ80qUGW22mgne1FbbPgdzLo9qhpzjs28NrODt6ql2FMjEkWTEmxbhJOR
tst1vaCVjrQ57cedQY7yGLvD4LyoYF7SCO4WkgVCFLxiNzdB9bND7GLsq2BCuDjklbf37WyijPGb
hAot6FDtWlpAkMHiyZ9eQXAR2cWpPv72Gg+pWDMU2BOBetI/nDLTL6AZr4Y5hK5Yi+uybivnYvH8
PK6SLYRKW5XVgxKq3QUGlicd4DGtlewogRfUb17pQnYfNS9/A79SUetms7otaaHKyEEWOcZ57U/+
Df0Ymd2SIF6Mj8uk1QcBkoeSjolWcNAG6dVIJ5t0QTrXyY03ELZBuWhDiJLTu8PPU7bXEN+8+YEO
UvHc0kepjyroB6otcge7eLba5VVrJjTuYetWwowmRubtUZP65MV9XjnaDj8a6n3Sdtp4qh01RTOM
BRX6yMSIwqm6TJvfSeOGJeO1jWXveLgRqfmmWGhM0ssGZmIJ960s7bLfJV0xl6xUtPZiZXrSPXYk
nFymxJulUTdb8jq3XOneeC0etAC6Vee0lw1gFHvnauiCo4y6DFyNVhiorSvbYlIxE2d8jdK87Wm8
JlpXRA3FsbgiOgffikKdjcgCqfVWcdPkv++QCjkUj3aneZvmt2NlBv+3IKLu5TfV104ZG41fp7vc
A+K2s1Q93rproS3v86o1EFVFMV90etmjthME2hCPQyyPjCx2AvOuDWZ5v+rpWF5hrwgId5EyACyG
k6jR9atVGNmbCy+xv0jGYGHdojNiPpBNQwA6dgtqT5yokuwPuN7ZFKZgzwAGNx26gSpdM2vPjjqK
2C+YicQDIbtpXKdzdXQT0heuM31yfiLEbxmvD4GXHTRiRo65FSgiJ/uyJLccGY5+Na+zZkVo/fM+
holkiL3IqdcihczmG5cm9X7olrWBPta784GHqHOwLxVKjxIZWOXtUkli5AgSFnQM26yLzElNwQ1I
ccolO8tq41msm2a0Iim2PGVJv2RPqhwldFhI3Ec3rXJ9R7guBzwDVbAdNSXiy9hpGp1JM6Mg0ktC
pwOwz0rWBXU0kZgtKEWGcv7paxQkYTX4jtqlQVARzWSkThsSLi6XC+oRczium6F67QKXFAG69AkK
WGaJITvVEPAoyNrcyRzjgVMCw76ug9Red9xl/MmZ3nPSGNrV/SZck+pz86Gkl3IRssNt5OJtGgeF
7acSKmexImZyrvw1+2ZPMtkHVPkpIPk56J+9xJyKE7E4+TfA+96yqxa8sTC5CgzvodmORbNTeV2p
aOrHvjpKMv8cBvM0DEF9GgTKh6JH1o+4dnSyKFEl6neRu873ZF3QeSbmqvk7tKFUzrCUWkX++7AO
DodILTeirGSNaIAIOVV5pXLXk9eaa5IdYBInekyl7xNviWGJOheF4QA6LlM6v5tYymia+uTV9ZH/
hC7+s3itOBWGLuqSLmpnVXunNENZtSvVNL0to01+zWSZSu6oQBLuPoJr9xlOS4s+1p2n8sSW7u80
S611bIAU/OhZQcoEFYQ79O9D2RTfO6Hb6llUDZY8PcFjWM+59Y4PpFuuPYma9TAbdfqWWeu0nHTh
+2RSaU053MukH04CRlQTZ7Ow5mM5mOYeCn4AYW7JuvwkGi9tdAT7a10cppVwzzh1loaNzMpHtBB0
AzX/mw6zvoczpbc/ujU1fre5i5ek8u3ePlgjv61iIxO7QDlE6NWjpU1u2Fp512UhCGhsQNTnyCBN
ic8vTJF735PsXup7BKHVeqrpMA97b21aFXOoceYILUjztIgO0SjaCjfAQ9mVrKS6s9ovHpAdtVsm
sMc7A+G5EXcWcb0jA3nx0pR8ib3ITM19NNEuy6dOIx41zlch7DhdncwGmpv7XmjnROpEJha09S2R
rlI3bMLzELNyC+diojnNydfRUZh1pUZyORp1j7gKLAzlyR74+HhFWMXSCC69Ox5KsI8yLAq03eGK
ziSzw06Uor6Z69SYKRLdddhx0NFJZ017e74ey17e4xORxcEFS+0cNp/BaXYRXIVkF2HbcYix6Q6r
ARoK1Uett9clL8+PPmehIIaeBJB90cGpxkQAuC7fJRaQ4JvA7QbvmY3W8J7S3KDcDxEU9T+MxJHF
XYdZ2LjyJT3XCN5It15jfDLQfy+L0HeW1wU/WVnZx+pGZS1oFarJUO8WpNq9xBWzq0aty/eqSPUX
iWRTj/oxQ0CdQPtB7brM6YebFoPOOc7VhjS0CY7R6i+6jJ97upYDH4xmNgA5m/Hpn63O3lhLnjGd
RMbKrKbbwjVSFku/QtOPn7I99B79iAfBkyuPf28yfr4yKgeoQQ6yaPRL/0xy/tVkda1C+kVJAqHV
6PW+72oWIk3DAxp6eTEcZNNV06mwe/crWv8nTQDjNmzIno8kgCEfxPw/v/NQYixKSRO/RBVCCcdJ
u9Loe7UmM/E01XFkeeJnqkoMHCYUh9DtTTcaabL8Mkjk/mJ4/T8/DUNAlJooIxnjnrUtpacccp80
grd85Bds9+t6omVIqJYztu1Th/54uFzKnqEVzo+3woMhFyNfwUZn4ML4+4/yqenM4sHfVObUXI5h
nnW+NUVudWAO6VU+OdWzWa3FhSSODJAjfopwKlt1NAcPY0VjfYV4/tTot9BIodJkMrkxEs9BdZC7
WKNQoZy8shGv5tgne+JEcH7Y1nSJ+fIrINGnr8qDDxsUPQosNaxaZ9MMAzbhWltLeZqJyYuyeXZu
na4xrlc+I4/A1ouahxdexuyrX/zTk8+VNx4Lidf0qRkI/vn8KZBqsreD6iQVinZiRP2+uLeccVE4
MJExtL6JmRH/rkYWTqbqLJ4WKpy9R3TqYdF7/EHuMi7Bri+nOngpNKWvh5LVyd5bVl9xgEwwF301
FTlrr1sQaxF00XZH2MkM6lxNPJmeouR1nR3alQbgxjKu37SlG3ChBbRqvxhS/4+r+cwsgc8hYNsk
dH/eo8rB2q2QeO063VjrHeBlfY0WWtsnCx/a778/9WfTQ76a4ehEulBr49//hDYqF3dysP3auxXL
8xzWa0bUg6VZr3+/zOfvBPKJww3i+626On+52sBRXsJSvMsFrpvryZBu9jKPqKaOi+0nyePfL3eu
gWNJR3wX+Dxt9PkRcGxvwL9W2AXb2gjPw70HyeoYnFnWQJY3DKChbYTKkd18mLV0Si/obUwdpZCJ
axUKcVL91JAJmTuWJqI1k5ko0GknbEzHMM3rdMUFbbepGzNp71rC1CatMY3DF59+G9n+awi3bUiI
sxjoEGviOej2zz79RJHg2at7LwNX3BEJGhR4V+xA0B7JrtfGFW/auKbhyubNbKluqgfRtvNra4NK
+G8KnO2z8BHQr/mIYBz/PAFjBPgAAt/OHuqUIjFMafdGWaWMt7nPvMeM4foOEWj13/TyXJVGpc1f
vHFslc7ZzlAXAz7ReZru/blOfiVjJr4lmr+uP0nfkk1cTTY0i/9817mmz8kUTLS3LVJ/3vVa4BKw
R12/B8DhBhetypb6srWb2gdykVRbiJUlSveQyFQ0kjKVIuu7BhJ6pV1Io2RH50ynfPn7xzrTdm93
ggIBKQPr9EYzPVur29VOKjVJda+X627w4AjThfYuZpP+bMTJvT4B52ElSvAkWcds2Qr7v3+Cc2EJ
qx+DMCSMFA0US451VjSUZAQO5ZIY9zgx05xzFRiPQ98Cj3+15kS/29p9NTOriRaBxPeVPSWlPotT
bZaBDqw9A4AeSqaPCJ19liP7i0LuH/fEv94XPiALBbNPXESbVOpcLNU3PZRVfXDv05nisji5jKQZ
jQs0jguHLl1oV3a/TOoCZ0CQYUhDJk8zv4ene6/7czDte9hKfhTUimPO1m2t6keztlJ5STJcfbE2
xCT/xtC/MjbAOU5mvFxmIbdICCzq/TgWBrT9OjETFRl2PzwKJbKhox6GiQH3sqUBgYVNM45QSJx5
r4wlELdJUDPC04K0KMMRuNty72/tgDbUhmzY9RMgjF1RpY52wnrq9NE4YlgkNSO3dtU0JLRciPiF
uMoY17Tv25L22hJWWjG7dzVSHyeul85bIzfDTH00GcweaMrr2gOfqnrd4g38cOYHrSIH7Q+Aer1c
xInR1c2qkZN3l2Dspmn5xcN0trZtvxUkCNy2lDqQOs9rvlaj5DXswbifu3m6qoNEqDBjj48gmRoi
qu2CRNKyKvN5n7KGx/j3uiVMM2/vwKFcvv3945xVQnyaTf/Lbos0C6XQOZpxaGZydhu7exjW5HaW
KjsGWgUKpZIc3euk/O3bdXI0JuJ1/x8XxhSFGopXnPXkz8VGm+3WpLHZP6Buzo6ISugC17Ld8cfi
DtmHxrBH4w97txTHv1/6PIJ7+9IsrqTaB/+kVHpnm2O2cX50tWQP7QwEKJac/jbD80J0go9vG1xj
Ulnf8snwolVv84cZb/lLtTmL//5BPt98fKF8GLwBGPzBHZ7dAxppParj8WH0eNLtxDD/ObIyJln6
g253+Y9Cd7MIJMF/JENzB2yXbcXdFlfi2c5FHlVrMh7GyHnvG4kq9pUzZctVXpDfFNu2ucSGO0wG
QwrwIl98Z2QkfKs/Fyu+K3jHzZeAG8w/22b0vFKyD2T1MNuB1zGMszokFapm+lDRwrZqGvl+xV6/
BkpvQ0479fqolDP24bCgIsjiXFPFfDVrk+keV0iGyb3Jcqd+Q8bIluKDI3gwX9PZ6MzDXIg5OwwM
uZqI3n1CiEw7Zh0ZR8DrQrdVijjWtTcQt5Z1fwkYqmHsJXkLd8OU69fCLxBQC11XWmToaGFCE1FB
y/AsmfrrZM1sTH3syNM+SHuN4WHS0YT8RmHW3LnWQk+EFTC5d5qucw9KGbLeTSO83323gdsP0iOZ
NCKCadgg2aPuva8DSIsoJWMxYTyGES/MBsy7zA+ywr2jZS+u6oLEiANOclJVG1MzR24VN2w44dyW
XtyaUz7G3oRgLhLSpD/p2JXXPWaaX8g77FeDuJyVU1jRFiZQAllxaALVUca0Jr+SSuBT9HpyoHVq
myb06K2+lHUBAwlvwKq+O65w3mg50hl051HeVT1il8OYT6KIXIoiwYFqmvv9YKL18EWtzc8zcqFj
SVAchBnX6rWreabEC2E5LdmODJnSYpsiEa43o8CA2/GrByhixFOJoKU+pEtnd28+AbDuXW+WJS6i
QmrEFDWZI7NoCTiUSioiK6KKs9bu2M21fl2wAhcdaSRrbwOEHtneVm/hlcaQbw3fe9eYiQy33erS
aEiW/pgX4d/VxOU+mw3h2qHp5FONMQlqARivdt7pE20S+pTkjZYKrSvhJ4iLZBRk2UL8Y7X6J1qB
yXJwZr95Q6MygH1BWvoCbq8K4kVjcEySuVXTzEZN3S8HfM968dpYBLsemCG2C03oDh84mScSYz2D
kISkuZlp6w71eVBdLJaq9AtmI9PPrhJpGROa1LQLi+bkP8nZXa2rkXgKb5+ZmdYxDxsmTxwZeZno
nlx7ujQ84dmPw0LwNnAFJFV5bIvAXW55ECrxQ5qUOTeJwp1woTEMckIMk0V7wNc3iNig8S0u6xIu
yjfHTtPpau10R4YTEK33dV1KXq65DfTL2RS+g8S2yelcJhl2tJ0iZeYgvNk2vml4rdZ0v/FWLrSg
qUGKb0UNFRU5TU9Ka30iWAx8MNhzEqfZF76kn3wDR29utZ2TLT2i7KKU9xMDmOrOXMfFCcdSaMkX
RruzszqLJBpLG5IADpJ/8PJ/Ls+qGboaBjroRVpGsRwbf4cAQL9a9CZ7akZieNrAtv/rhsxLR6mL
xBMks0+W5Z8XLb2lmh3a0w9l5Y57gZPvm1/4zXvgScGKzPtsXK4z8ar1EPTJF4Xk5w2JHHDIqSy8
jo5K/KzWFiCtSVmxnHse5hUNyugrxDtgCEqLUTWD2UOGJ3+6IevKbrJY0i7Njn/fE//H5swgib4S
IhJuxKdIOlcy8nTxBT3AbqU06vFv3eLl9S5s0SWP1qTbR8da8qM7rN69CjS504Zc++IE+nmP4qWE
2QYVimkn//z5KyhUaBX+YfFQYd6jOV0O+YKZcbWUv0tnDkkXjtG73hd74/+6Kqo8KqLNKES07p9X
rZj2AdNb2wdvSwRuDC/7GJKajErLrW51iVPivxejLp0dem6YGjjcnhsepnZYOfTVzYP00ro+arVC
ajPCZQn7rmm8GCCJ79+Ak3quGYoepjSX8I2o5q57RgB3f//pPz99WysUsivGVsxp1lnfp2XwErSG
0T7MfVO9yaHtrsSCcmgu1nZjtawKr81G71HaVzCG//GqU5O4NpZFnjxoAWd33mOXrlTXPDCGKZgy
WnqsZmf8gU2O4NDK4WzLiPvh79/388/t/COPx4XHo06c0NlFafKhYEFeNI1detdC+mNIPDcom1Xe
7kfOUfoXD9g/3+Os9qLrCIPc9FlePr3gCASoFmRj35c5Ayh0V41FN8P1s+mYsrMaB7k41X61WvqM
A8wofKtJkgXDC6uB1l61PpPSQzqkDboZu7KKG3oUbMrAM9dHPrmZhywuYkU/2ixW8GvxiOgsgfqp
vImMRCwWoLm8p5b7rwuXyRtDCOvWYIPicd4wwunRFK4/FY/CKyrg09LpjtqaOQejJfnECzCehx4t
IvBdjJq/uKtnHQoe1q2nx6pFReFtx4o/f8eyIMVLkHz4aDvZvJeaziNDpXSlqwoWChnfx1orrVvL
auwT3E7j8e+P0T8ziz9+1G2E4nCK4PVB/nnuI8LsY+gdD8sDb8tMMltRBUw2/Mn5IDEkv6dvxRBt
1T15KEhu/Ta2GaA7n4XhaYENi7VKOM9//0ifXifWLiAEWzfC3fbP8ye7FF6nVav5UJR59WDhiDjq
vrUmO7OznWNRTsnVtPbtFw/Bp/cJZT6vLtR/PyAm5fxYR8hSl+ipbT90CbnklwtxO1dJJ5qd2XRB
CUpVG9///j3Purr88vBUttuLRQGnzbnsPMPHzAQ7XR5GpYlvstOaBy83ikNWUV3//VKfbynTGSxx
qHTYmEFa/PmQYQvzkTkG6WObtf1LM5vf59x3L2uO9yIck5EEE60t/ushnSoWvwOHVGDm+HfPfsd+
NgaZDl3ykEsrveTMRmadgS5OzYlz45KfetnVlH2MLZfpiwbo51vLlV0XR/TWEOPp/vP7roSvqLIa
s8eG3swxWdBzhMbUp7dJb/TmF/ugpf+PywEGYPTFxqtvz+6fl4PNbHOGyr0Hyo+uv68RsHRUW2sp
5l0ASF9+6N6cTN9Wy9eZyaSGoO1ICV6E0NogjyHjDoiZQKpm1HvXbLVffteV+V7mubhDQiSSvTVi
BEBRUOSCBlynslMHhceq4PR5AylfoA/liZ4X4aGD50x5H9mm6C/mmUTNO6pxY3w30NVVNyXUKZ1T
Vmkb6nYoMPSFg2a19nGcMSowkvG651bk4qkjoaWCCpa7W6t8SgHMQq97h3pgE6XsFkgBl0JaE7m2
dXkje6SQMYW1XkQIXvsPX9qLACMpW9xbg9S+FxhRxxtENfKZXEbt1Ue7/F6tBoOsVMn1znVEYkfp
lDnDlY7K/8FWYn2f6cI9ZqJH6VlOS4DyR6kG8jGwOVLNljS7ni0zRzmjV0txGkTRPIwJCpiLupar
ExNtBq8myHP/lDJ8qsNxQDYfYWaexU531ZoevWVB2bkl+j7jDwCTOKay/T0XPgJzt0p6eah8VD+P
kDpb7aM3wabeEcdXxJSVjdo7QdHolwltlivSypgH09gdfvOPbd5TZM7vAQJXa2cPI15xzdSnJ20m
Aeil6dv61Ev2hRPwZAvSPpprqKiZMX632NObXYGhQ4Y08CQcS1qyFojzJadw5s/dmDmnA+nNLJvG
vVlQXxWhrjPnuoP4asOV1Julv7LpXeRPaA5EFyec9lQkjdSqjkpRq4UIoSYvcuzGQQxbCyOi49gA
U2rGwj44uRDjdbfQO4mQTRjTM4rfMjn5pMqZ0w5KYr4SFoqMpX0Tpomxw+nS+nn04OrFSzqNhwmm
mPWomhIQvGVWfbEvKEWzkPp0IfzDDDigaljOFODMxn+leR+4711fKjPG8TA8dekWJjOYhVegN3Lr
BmQsAqUr4QOivKizJP8xppbm7hHAA42kFTQihJ2go7+nbFMvqTV2b7BFBGpHva33c5AFzg1ESP+a
0C2v3iF7TbxX2t8NlLvBRaa0mngBY4/nPwvzJVjylykZnV8s/oO8H51Z3YwaIa5xmwmGBiOLGwZF
d2AqlpNw8kra6aDflcPqJgtiBNd98BOa/lfVIOg49VOgHzkMsorQEyjnbgyLIetwAZV5l9/avaXU
HoBx6j2BgkNrH4I8yvAIenS3iJsSjJAiJ9Nqa6+mmTE/iplxOrY5DxvvTSnUzvMkn0jmoLSvi6wf
XnsAj++r1Rm/KoOHOwIOaKsrOQXyrU7g4l7VyVQ0Fwp5Vuysiwt4JS+Ud4FF2hEXukpgqGpNnb+S
MCLFr6T3B5uWwIiuAWSh+d4hrUqOkCIDxHSCyjueyf/LYyNjLnihNKdCu1/Nwr7PAsSjERaXeXhP
5ILmahoYpD8Wo1MZx7pbBrqHjquVh65UAv3Z0DrPiufRiVqf3eKIeFQxXgTLJCHVTOW+aHNgZ3qb
ggA2qMzJO1BemsX6hCHlQgP+mZ48LwG1uQJWX0K/EGZCBw90SjwkPSmgq/KWIi6gI+d7ylWXRqFd
ta8kBBEODZJzbsZQ93DDfF/5/y87HF0keFFAOE+DlYzj9ZTQTouE4df9QWFLwCKRmu4z6Gmn5szb
99eYYEDpxt0yqvLSajOkoYiFCTW2NaMQe0Xyzw6mMmOE0q4F1oeeA+xD4I4dC3NQZDayx46oD1Sf
pSZRBDG9539gdge3GZqPkpCij7Vo6ydwcXI8TgE/0E2C5E4dU3Tp4LTzBncFDDP5o0UD59zoVu5N
1FJ9ZWLx2Oh1y6BreUqrsFKITlXbmAfNWHL/PmtV/7vBFEemetVoHxoWh+lyROPb7TorwV309zLl
PI+Zksj3vA23wUTd2jxmf26kXttimHCnDiMQRGJgKzWCxw7QQFyuDNKgfrbS/Z2WQX5Ls0vTTqnF
22jUes/4CXxUs3PLonSiKudJ2jmdLT6wyPf0gUG5DZETDFI/FHk/X3nkZQZffPzPVRaIkq18pNhB
6vB/lJ1Zb9s418c/kQDty63X2I6bOknT5Ubo9GmpfaF2ffr3p7w3tRxYKGYwFy0wNCnykOec/+LN
CiACCGORINf4kqLtWnBfNR70KQ1TE1sFz21ix7wJEcNfsiG6TSHeDW7hTdOzv20KeVJVWLi6eDE0
VMrXgSfzdF83LhJ16I9CdnNq7I3XYTt037q4KYFSjlhfLzyDbh/QPJ11a3pE86Y15xx1PPbipEOu
5QW0kfZfybjhuggwDW6CXAHjN6qH+7vldrlN2s0U2qYGLxn/7H1pQsNiNQfjGTSAeKwCKyqQ33Wz
z701VM+grWMAsXnT/fM8GRb8jU2pDTK+OkvYRokSOTpExjNQKp5uYxDsuFLcT3Eypp9sO3/591mS
C1ESdhEEvUm6gWwOmaFXBihsu/oB3cBaqZFo1j0q0MO6sbLqoSzVJRXGm2oKPXzwRSh70bEBXzbb
yhjjJFrUBsmL1ZCOrIRXAhHK0/YJIaPag3tUwFSku4aydOXmC+fodj+7Gp5TPNwNSg038JMwVTMq
Z6373HSFRZ/FpKvS65DWpGEhs93EZvhQjRQX14WGugjSdPpSbeuDnwBXHbA5SaFFGjov4dFN6Fu4
hC9Q7pCWxz2CypGWoYMoSq+gRQ7XVqid8y3zFK9dJ7HV/psUzv+HQtp6qoNXIqK0s91NJVdt49Kp
XkhzjD1NRaRWbSB1R1hm2XOly+zL/Y12c37hblO25aObk+zjvHxbqlWkeL2vv2iNGZ7LTh020Has
I52d8mhEbruQcN/WaikcgoewKOq8V8tnBUvUEHSziC3/xcozibg3lu1cVB7AEegnish3XQ4Bshtd
59W0GzVY6UaXP+FLa1oL6eJtEWT6KcybIMK5VufKJo5V1EYZtf6LiZQcHCkz++S6ZbEO2YkVbdUs
3Olapmw6ofrfEx2JuVCTxo9gaLTnAsVwbyHGfPCDUMLjLuEynKA8ziyjHAzaQC7x7VWTwnpUaYV8
xy82MNchSPpgHWFHsSlBMlEe08fhKIRGQoLejv/V0vHIqVHX39/fHjcnAoNwkIeQRd87G+r0939h
wmLf81DUCRI6MKoE8+8o7k8YHt0PMxjhHETtt8GqjIe8UdVDHObwHe6PP9+eGrFe532CQjP1KgLT
9fjeoPtW0iTyAvS5CI6Ifcvks1NkwIuRjRmpHRZWYC8cwvkVw6CciskQbZJmxHn5etBMTPaxiet+
jlHa/19dkzXvK/4Usx7kd7ut3aey2RkwpeVC2J8HYOKfTmEI+B3SPpR4ZwFIbSSQNYVCPjAW7z+/
Tu1zkY+aiV6H13lbC8rP98R2FXNd2bAIDvcXe44tBsCL/CtCHahZAAAE3HE9cRB7UiqWJS55VvY/
e5D8+LOPabE2qiT+nmBEtfdMoVw86JMruIvNFwTwxpXLA3ypdnUTJ/gtFNfpauDrCLpsrsyDVIBZ
gXVILloaDkfkq2GqCD168Es5ngxNSHvVeJ6A683VvPfdMX5r5Ygr4sKaTHfe35VShqdI6002XCwL
tfvrNYlCzWggM9gXXMOzgwSs/8lEb4A8EIjSLxm72k/H7KsXzGOU3xQoxTZPrYUgfbstbOpauEQR
MynOzfFsXuxOpLzWuqB47OdrO4OksyFLUL9ItTaHTWBi4742nTCzVyjeNPr2/iLcHgguQwdtZnuS
KQXUe70GDTTYqC9xj6khzl1irU93o9NAWYIotocYj0Jthyzu/UGnhb1eeBCUDjcSKHd06eb1eV+x
jLZIRXPBWKjxoMNkXoFpiKUcqOws6Q/dxBmGYW15/ABw4QjM4lwIakCWqaZdXDVB+ACKObUKVEX/
YJPh7wTSeQuzmwfWaV54BFogxgzaD+8OaX8F1irtEQqwgHRhdOM99O2YnVEtD4dPwC4QwvON+I1O
trWlhouBANSXwF34qB9NmajOQwddXfTwZo89Mx8QO1ZL9YJUv/CRHJbt8Ek0QoNDH2raIaGFlyy0
x282MrOeaCNU+JkzKd/1RgrBl6AkP6gXS+C2u7bqsXqgtNKYa7Q2HOORKlL6jYqgnyIC7wf/u7+j
Pljz6S4hpFNsmdTarke365Izk0njwp2GhEdpBPJrYTrqLq6btH7g9or2WUCVqg9Q3fB7v10IsDdb
2pigc3TRPB4cAASm5fnro9NsKNRB0fXLSP+n3phhoZiHGH0IuG6+CBe22HsqdHWCqFlrKoELMW9a
HPMvXAWZTg3J8y4ZqlrDpixbyx43dW52j0AR6nzfVDHOE6kf1HBfQxtYZm7FvfIfYBKMmFC1bI2H
JgNnJkIvjHcNqizJ5DEUAF5alybuTCeETdTC2WJvFezolUUW3koWWVKB3faq0KtgO6TDOFSr0QbR
mqxJVUHjIuhDSTwsCqzIKzyILAQnpkd/7Zn1U9j2Ub301jPm0YS14E2tsdOnXt9cSxMN2zqnm2Rf
kqGn5NTml8gwsVVE9MXc5I3Pcx5pPefUhEW+rfq625uFnf1s3GBA70Br92BH1aUfdXO3GLxq3l8Y
6DVh9zh77Qem3lqBEY8XDFZSuQ9xIvUeG0VPG22duJmyZ8EhK4IqLL1tUeOXAkfd0sPnCH6qsrBd
boI8PwYbavDAJARolc1CINi3QI59Pl4ggwTJxskDfxMO/dCuHa2w4FBSHYti31hICD4a1lM5Czw5
iAjzN0dSCKcx9Vy7OHmI+qhiw7HaJHlA1RoNo1Z5rIBF7aqyrhcaVR8cRu4zosB0o03SWdeHsZeW
HoDrUy+A0eI/tsRrIMBiqwU85KnlwizfyRqzswh6kQHJb3nZz28z6kaZN46tevHhjHwXYISw7yIv
yyj0JcEGpAD6YcD3u03QFIjOlqKjYaFlkTxoYIwfXekM7WdIjPa3Vo8NbMuU0XYmQqO6QRY5GrZd
QTfipQGgjYdQIENnk7tO+RBCwkejKC4yb2N2YQJ5RLYT9l0baowdAsNLg4VH+yzOsqBwMJBfo7tJ
mYY09nplVZC5NaUD/1ipernz/UHb8M7OESwy5HqoSmfTQpDfQyREuwlo9r9dbO/Dk85OxCNejjdg
0chPqi6neHTUjTjb5xnK1bGWQnB13eBrKwNvYbzZDkY7EsYMBTDYvpwg0MnX0y1G35GZMibHAVaw
DQe50+1nEO+uOumcOdWvtBnSAAWNyC4W7tOPhkYxkfYj70IIB7OVLgDQ+XktEkQ4U/UTLLQ0XBta
P3xR4C5FAMPbP0INhoUJz/OE9xkjUm6CC9EMgCFTsP3rHkt97EGlC/AdkCvXpdHF+d4dsug5yLuM
OmNpF3tbOmG4sWqdGhngZKxHFdP+ZUvE8e7f6h/+GliZJGyUy3i/zaKopaMD7452cqTfGKBcPFnN
tw1obFPhbb/CKkSfKPHe+KbGXaSvzK6oIt6u5Rg9GYG5FFdmb5z3xfHY+2BKJuXHeVC3i65p1VRN
aUt2v0O7omuWSUjzuY+FI1BLjyc6UjpqoMNuv78UU8j6K8hMQ4P+YxHIlZEznT+vAEkLVaIxcVQC
wCx2oOXDquyc/8wqF1/uDzUv2r+PRSHH4XVBYDPmkGxNR4OCWlmOTGiQHgx6oHAnkiq8DFBX8teq
l/n3AfMM96Vp7foL9LgcFjlkwL0Ho9rsVkWtiW9KjXzIyUygGOEQSk9mFXqy/N3ZrfOlgQSj7VSN
mtTL/R//0Trx/CTXJsuFJTS76pJyBKgdYz/coX0ABkO8RYNszoZv+wuX6ocjWTT4+Yd0dv7MR7Cs
dJVMFEehqPputIVzQPlZFtu0EF28uz+tD3YeIWhiP+Jag17s/HlZVWhnGVpxxEOSTgTaFF1/iGpb
fOoUqSGCB7rlZSDJLLDXTN3u3y7UaUegp8qdBSMXH/s5DBV32DFo7Lg41mUaPUE/sz9XY9V919Ru
KSu/nSkDUSxxqd/xmnZnIVfJZWtWQ9YeBYnjJq4xBlIyfEQkHeezotjBWa3HL40ulvLEKaBenTCK
8gSaiV7HDKkLXEe+MmtVh5d6fcQTOnwENg3ajReVubCUN3F9qo2CD+NgobEA1fR6mNoN7VBXZXMc
nUTb9jVmmJmQ415VgI3XUlYPvSi/3t89N7e2yU1CLgiA+P2RPAvqduXETmFbxRFZyxBjuDopt5Ri
zVdoL1MvEWzn57yQFiJwvgDEEsuk/t/9n/DBtGFX8/YkZ5lq4LOfUKGSE0Bw8Q7A9p0DAj6YF2v6
OJ4id9JfzuHbrZImax/uD3v7UW0N3DSPMywvIBDPLhA1iyOrg8p/zDGnDFZaq8QXAxTT5v4wtxcV
eweOPBUG8GbkY1Ow+OvaVMIC2S98+Y6Bh+b0FxyK8cKjjZ/nb3L0tH41hFEIW84LNeUQu3pW7zrE
B8TKxREurx+KBjOu5/s/6varTwrx1lQGoAGAEOj1b5LF4LWIdbTHpLF72u9WiTOgGfcHokwGgtvr
499+5HdbeMDFwajRDr7/A24Xnx8Aqw3cDMtyU19TAMjogAG6o6YK43/GoBjNSknM8Z9PFFUHirrU
sQzPviltJnYnh6pw2mM7WdImRvKGMZBLQ7wvHt0aOe2Oe/Nwf2q0Blm963CB7DIVBJteGhflnLgX
FjVqTraOkQR2ayeXe65eT6X2ZgUkDkkZBSHv1wKuh7u2KzHUJ9whMeIE9zJsfMsQ+qpnu4afrFAJ
jllrAjAByQA2h05BxFMvriDvpFrvq2skjZBWkdjdIS+KIZ/JM6zC3sdxZPSi4pQNmSmttVM9Wbzi
oNO7bQqNyU+eUtkGxUvsDh6Gj+hRjWunrZtX4VFnXIWICBQvlB8lckhdGJp0ZaCfQf5w3YcsHGLt
h4Zwq/d7bLUqXvcK/dktxJ7OflQJo9pK9mR0KzJYFOxCG17pFjGdmk2m5PXX2hfFG0xLmmullRs/
dQrs9NxgFQ86GAxDyzZUZ23AICVOI6TQTbIv+qLOvvIGVX5niNB5D5NVDmo3LAvgGLdGHaVN+z8k
kN6jmeGAsGLv1S4Sic7o7Vu1oZYnLK199PoQcB0Cw/KLGQ3xa9w6UY/TrQ8Gx2orq0UZElzSPseZ
6xUnV7T3kPLhfIzoXaLzjFR88BXQoa/v0cWL+t9xhI/rtu9h/SBNg6bnwYTL8zOprA6JTukYyhll
vvYlgixbfgeZ2X6eGMj+RpoWmpCtM4rxqXALHadpXTrdZ70I6EOCwQ9fKIlh2ChsP4m3ZlmU7kEr
J3uaMkoxsajCLkBrGfSW/MMioRxWFlmQrZvIncDvqeP+8JOkWWrZziUDoKQSNfiK5Fl8TAiJ19Fj
1Nve5q0pj67RqW+YGAsQVD7osFWUVsY3HQXKAXAx7sdnI3F63ad2bUwbrGjUp8TyBMrDft1MlA3q
Gru0ZvaHKBjBd6xsUhr04DyjGJcC8VRmnB3L6dfipEc1bmq1Xf/sqZzeDmpYHR1IyECsKr/F1i/K
0cBsmi9+6PTPqGzkCN3L9FOF680D6p7asY6l+8NKlXH413c7y0gdmDYb1VGeNLN7r00mEJBuS4Ql
wTZFPjTO1aB01obK07Bw2c0bK9M3o7fNRTc5SFAUnBbnr1sIjjFYG3izR443H4r7B1ve3Ky8Xxil
tZ9TDdVI6ZI0A/5Jn4O+DHZ+AmhnfT843ryMwWfQeKX8xdYha55dPB6JY9P6Fa4g1WDvEXBtz6ms
wm1i5NrCULNKN5xpgi/qKZReeIcDeb+esY48Dk+OzjymUi8vSZwhWdqKgchAnanU1i346G/3Z3fz
kqHGSF7BIlNVoz4w/aS/FjkpMgerKr08mlpgXfADzw+pGilnPU/H37S5Ub6Mi3hpX08Plat9PTXM
wKmA9kbwHzmG61GjloKvVw/mCUFtFGDRcLR/jNh1IWVlR/UvLB0rASXcqiSMe3P4r4uQkNoMY62E
kzSxunDn3qy7DUEQTRYNjNIHOiljUle8qhzrVInROIwkLLs6MZWNpjcTNAjnkvuLPh3b2fSBYkFL
ouY0eXnNpj+2tiNNGZgn2dI54T7ofkGMl9putFoj36puFV1EEBbRGS9mY6lfdfPJkZpg1Tkk02uS
nuH14ptoOPQaGMSTb3GIGyxjcFCT3UlaFtqJKGSln00vV9SFpO+DRQZ7RlICA4xdPg/BVtkbbtu4
+glhW28CJYbyLeGh+CsJRKa+RbbuPd9f5psn40QDx+dHo5kBgcSZLTMlw6xVPF87OeGgv7mFhREv
yqPwgBzjFy40Hj1ZVLvRZTP1vUmpr1joz3/wnT34DAQwvMHIAWfvddFVAM7hQp5kKPJvKZCgFwUd
ow3mGsoDgFj1kNiiPBcqbMyFUHITtWi+8n1pRwNanHqx1x9ZB0jOH3raKR7qqakh9PFVl/TDVwJB
pgUZmdtQzWiQkwCoMB7kmtlKwzMFi0osPnFYJ2UtJd/GpQpHmKqtvcmIaw+KV2S/S2QtX3DH0btD
r/fRPy/39a+Yzdlsw8ofO1VD2tsXX63cJmTiam4gMe3343dUxcw1jVohAYxlIl+4rz5acXoDU2OC
f935GgwpyplZz4r3je+sQQkDPEt1RX0Ai+kstcxudxYNMxxLJkeEqSc6uxtFaqeqXdr6KVC72Dg1
qosAcZ6KA24ldggczQTGrMRjeE78vFmyYLs9ytTs0C/Cd45URZ0XF5ApGHJshOyTMvqIuguUDofN
0ITDk1OArg4K3VqoH384IuhCtix1I1LT6+3soj3v5dROT0aWFgikZALoMFojl8KT9hb3c/3fvyb5
PSUmbuRJGGcKon/di2aj+WqXdJCAtMQ7GSMsuG2qxL6K3nldLgz2wdeEFE3ThSceRZu5WKENqw6z
Skc/xYD+nnojtl8QkRyPejuWq1jNUI2prTjc5IXvLKR+N7uWpxV+UqC5iMoUGqef9tc8uxadSpmO
+SnKhVnt1LgHyRbGY5FvHB2K+EJYuvmOVL7ZsQQEuNw0OmcRUQWKw9NGLZlpXGxQQQ8PQCriU0iP
+5AgF/yvKwtBhTBI3w7yN0272Xi2jBwx4iJwsqxI2RUlJxNQRr0OYCpvwaxrX2MlCL9oSWtc7l8+
twsLb5LKH1S9yXJtjtnzWsVqLX2QJ0hM+kWFXv0UK2m8jlCpXQKf3dzozHLi6hF56dmToV9/xCAl
snuhKU8IDboHS9TxUXKbr60SStGokQuu9KhcquJ+8C3h8rN/KBg7VCtmo4oQ5edM9LiHwjYR66oL
lVdZWt5LizrqFmX1ZmHz3F4zuNbBRaR3QigAHzS7ZsYAVqCiaPVJ8c3kGUlXX/6y1ciBnIYUNmW+
lR2a0RtwlPR7lfq0JMEqQfGlLhXmdHb+9QsbpEDgrCcELtXI2a9BMp6jFbjDSeq5s1PphT8pYvjF
s20p3t4W5CDe0qChlkzcZbFn2ziv0yaQjjaeBDWE9KCPNsl5q/rlXu8mHjPSVm636Q3hbMvRVuSr
OvKcQQM6N1GNgnxVRF/uT/4mZPGLMK0CCA232wP8eL3lChNNkgDF/VPR18LFdlirkrUfkiKdEPjX
UVxBKTBciyALa7AqlnRf7/+A2z1PoJzom5oDCByFp+sfgKDJxOLCy91EYPetd40mW9PFoG08lqFu
7kKASN0Pq3aNxWLCdLn+9Xzn0qM1DhKKTO29m2dcD03Aqi3yBfHUwDQZT4nDJ3BOcQNABCcizFbK
bJ12uYh/9nAPm60QYx49I7Qfey8ou+mNRyeghB03Tc3RFiL6fLNM2HSK/zyzwWzxG+f4iF6LpGu2
fvckkBQyK9yAFRLHVRjUlfPg5kr3hJIMZtqU5ntha9sRIlGQrMbSKfPDpE7WrGpixrh0fGdbhtVi
y0xofcIxpNu57J8/AkbH3giPHQp5aOJQwq4egqTBeQK5ie7UDtZwtjQsmXZFO2CcfX/D3K4LIWoS
viCL5zmOk/n1Z6vormqsi/5YugZ6LW4DXbPwsHb/1WaO2KN81yc7b0jiOF0lWpcVeOtGwMy9ehJ+
M4pF5+7pjPy9j1gQYIPI0qqTShXH+voHZUms+IESGY+QAMMHnOTRQgsAQSxdD7M8iIVHdQM4EXBt
osjNpZvU3mBXSeE8OomCMQmGFrArWyt2nHWSYUG3bdMst9dZONZQYmEHhuuyr5z03+Ll//+MqXdB
xeEDL8OGxnZp5Ir7GFsW3NtU4UevZBnCH/UyC+nu+9/7drtN6mu0+rijJvmL2ZPRS6xa+r3tPoLa
gXAagyI8mIqP51MexOsyCfuNgxTPRq2Cdgk0+dHYyL/R36SYgwbddHX+9aoKmzIt+jZxHxUy/eiQ
UbqiD+V3+iGIpVAesOoW3ioIh+wFFKK9JAE8i43TSoMzAItOG2FChk8b4q/hTQzD2oGE9FGBJwkj
A60nIpa1GxWtWoMMVh6qAJjcP683LHMI/PQ5uRrs2fHSCPgWOo3eI+l4VG4Q0MBMh0bSsLEhbZ5E
1aFlPpjWBY6lpi8c7o9mTLaL0DQ4KSqTs8FxN0O+gmLTI8e02DqtlzwMkW+cocJ9rbKg3VJBdxcm
PEcWaKR61PlBSJIjUMiZBxREvQXCLcNwVmNhwI2OzMr9z1B97TW3zDQh0269dBVqbWu/ZmCjxLde
FnQo6cOEn1M3sV5QzUqSZ+BWZr9OLDFYzmronUx8re3GhxeIOLDWrD21GPZIH49LzLzpjvw7AE2d
aSICZcdJlPaGPyBbV8ndWjMe8cXIt4MXIaZreNI7N2o4KAvncf6JKMTQaiG90cgYuWFmF7aqp6Oe
URI7Ccxb3uXWDoWWd0c7asc9xF/tuWmtpTLITehjYryYJk2Jifk4fzj1wZgUphLY58aJNGylC61y
Xundao26diKknl7r1FBrmlJ+T7MLA9cam46qMYx2QR17HhKYNBrME2uGmI/Vw+xM5h4MQ0Gd/zzU
jofpnqeM46bINTRmdooydPuidLrqYcgaNf2hh4WHH8X9A/pOT7363CqRkNsPNhEShVQ8Z2FBtzO/
q0r10UP7U2z4yIV4GKMKHfSoKR1l44sxPkWDqooDdVvti+wywuQKZRthvXV5p6rGOvbo6H2SMP7d
kv5XjgZppZae76+wfO6bhwxlwuwJXwa7XzOgXb0WkGXtbaJhrbmmfhQYl9TvRgvFwLb/ZhVa0x8c
MKvqOqpk0+6FlebtVpiBATxQV8VTxRM/2IGUrfmDxJO4SRtjUkkkPFtdLWnQpe4GD5CsXpE/KDAB
04bFQ76up2WJcVWxoqEYxxvFqmDkrFrDwmrD7LpEuySq6A9SeKJ/0oxKl1vdCAxz02HF4nyPunF8
VQOQaystSGPz4f73uDkQwDmJ0+8pFNVYZ3ZJYPbjoDLgBo8C3zttZyHd8CRKQ/lU4YKysdK0zB94
TC5VRaf/7fUuIFZNWxCtJFq+cyUZYxSI21qF9+ga5bjOlbg6VFnOHLOhty8xfif/2EHhvPPgo3Ix
BWAeOuZs62deZCixHoEYziwXoQfKNk1tdRtenHiL3V/Um1ceg0GI0oho3JxAp2ZhBnmGKK9kEZzB
vY3aQ2yFoNkCmskGQpJgU6nJqbm7KaOhnsxtHOijTj2o8Sa0guA0neJk4eTfLji/CKQTbeRpDZzZ
sat8l/a36MQ5c6X134Az5RdS9J5+0iTQr9VYhtxfg5uwPi0BYQ86Lk1DGNfX55zXXh8iwSfOuWXU
J51hd7Q0w6ONMubCvXszFCqaWE3Ak4QMxgRnc2uC1ifPsvVHCabxU6OH/Sec7cN1XVbNwqzmoXwS
kqWUA9QIcAo6L7PXMrKxcD7C2j4lXlgq27oCao5QsmWvBpvjvVKK2jt0KIaupBn0371scD7fX9f5
ex3kJtAMC9lEUCCQvmZbq+9kU6BL0JzVwJmw35XhJY+ihDfw8/5A+vQ2vTqjjITcFbyi95rgXLm4
FLGNqoImSYdQhVlXo4HjbBcY/qZIfePzkA+Yc5eDVgQkcdg3rQWylMqOe5caOAIbia28ao1dyHOq
txq5RdKA0pZmjr+fG1n06PGCsr03SBFY4xoAWt584RnIrdyfyM3WZx4YpjswRUnRwW1d70RNSkgC
uqjOVEfqY1NhySvjUDvCiPb+NIDYt/88HpcbmxFWtkETdbYdtbbSpGYH1Rm2X75OTD/9yU2FGG5s
pJ/TIrcXQvjN9qcSDU9ngiRBwuThez2/SsEQlOdofXbHcjhWoe1z19jx+JPM7x9l/Kg0MBbXBYg+
zjad0+uxwMF4qIW69VktpX7Wol7ZeW7knzRR6ruqsfo/etAPCx/w5o6iHT2Rv+B7Ywt/Q+/vMP7s
MFBTz8IZRzQsLESH9C7ea00Bvg6Ij7NGyDb+cf8z3hy0aVRebVAJKS3RnL6eqj/keooYhnqGQA+i
ULHC4TsowyUa6c3XAzlFF5TdAp4QZcZZhljQIzMNxdLOjkSVaKVnZnri/Wpf9M7R/nVnMta0Ianw
TwTJeXZkqrwvQ3zFzn2Iqj9nQEcgBmMrK/QUOA52VrzdX8OPJjfVDGGCgiIjMbtew0INqYNFLbZ2
Q+WpK3Yvfn8jQKtDxQtgaZ+844OvIhYpPTcBVzwLBCJydtIHNyuRd7XiT6MvTHeD/FZob3ovamj3
IrRJdak0PBRjLPmWF3b8DQAQQjliLG1rlXtqtMeZw1PXuujrZwOkUrFO7bB/UsswQeuG+0750VLp
rVYmckjJL5Sc2YqDdJL2Bw83DLF3CXQU7HKTJn3r4s59lr3BG1FNB/D/SHGFxVdAscqo7+6v89ye
nRRqIgQBtZ1OJ8p8sxjgy6AHzyC0sx3bauWRQ8DQ6dY26dqwFViGhyer88wnam0CaxshzM+RUeAg
GZm8/emQVmlzlL1e6BDTe5dSU2Q5/SpN4yrZIpgUeGu31PX4Le/SNMi2ki5695gmbY9vIpbXsQxW
VqjnzTMCuqL/zksY5WO/qntlIdrNUphJdAEI0qQjR82bjFe/3lJaZBiNbHvjUkQeQIEYo0PbKFV3
hXlC8YAiU0K3AUHEP0pGdfH+Mr9DQv7aYO+DUw6dOElTWWO+wUxkpgER+vpFw4q1QmTIi/1yjXVn
Kw8DvgLGS9VG3b53CkM9o7WTnT0EXxKMmy31JILR5WNYdWdtA0Wx0nNUtd0ThmzuUiViduW9/87p
jBOpaQzgADBbJGGNPp6M2kUOjvqmZ34UrWNweOtUUZJsI10ZvtxfmtvPAnsJVB9fh8ovedf1iKkU
qpYmUr/oNk6/T002VF8CXUmGTe9g8YwWgap9x5oiIKtzKnMhzsyeZcwXFRLyCf4LwgH6w/XoQ90a
Bc9//dLwooGQqFm/cMRu10qmmg9KSWqGFIq3qxLkpCrFHhf2xe1yU07C7Gp6YPOinxd+mKUJF3E0
LqII622bA8R26T988TCZoPvvmvW4EMlngfV9wvyHeEdJCVnFWaRDb7zxfAWZWT8UFIZjx0QzL49Q
EjIxe154cs7u3/8fDAA/lz+L7M0LicMwqnpVZNalHgLf/dQ7tfJHrwucM2hJ9WfyluA1ret/5//S
5KBIDiJqSqPmc2RJIyVlr10UT4n/UxQXMaq6M5yjyTtzqQr10RwnhVmQMtwhqJte7yAdZbOuRhr0
UhC/5IqHjXKxW199QrBdFOsA5YBNXjX9Alpk3k18X1vqUQyIFQzootn1rwehTefONy+FGD1MuEw8
oWTTOMWanLHfZFla/a9CsxBBIyXcZqMltmgJ6N/vn96Pfwa3B01EGgF0qa+nr+ToavaKY15aQ9HQ
1TXinY2DCNq1IlNOWh3YlMiG4tdA9/NTVeX+Q96ES+TWedo8LQa6AjTUJkjYBOq4/hW2VdZ56doA
KqqqKQ/agHjkvmgNriziLers8BHtz2Pc2xkc6hjdP6/rximgBMkDmjflsNA//+BgTw108GmAdmla
zH6QKU36IzI2L1hkhkdcZYMdhi76NnK8+LH2C7m5/x1ujzXywkBZqBcyqu3OntdBpBZObDX+57GE
x7qqZFp8VRMcdjPp+nIhhtwGTZIFzhckKCgkvByuV9vz4wCgbhFftL7AIbmW0WjsEVpoNwYw5XQL
GB8T6Swoy++YgibfPKyJ23B1f8a3527qTRBWKAahEzFXZK+NwVJyjFwveVOl//F7mnXUdTBf8Sl0
xz3ATAAp/uJT8ebDEqfZ7eRp1OsBv80WWuNSakVXGc9xL/ts5+E7hk4PmvN1Ue0KNLUXpnk7HsJk
E9mL7Y2ewhx3iCk7Buqh7l/yGIfmQ02j+NUsiipBcVNU9TY2+3EBD/fhkBO4kpo6EXSuZ5BhKYXM
p+tdKqsumkPuWeG+TBwv24BB7Lu9OtpmvJCp3WgycXytSZEHBBo7i+vwek8FtL69CQL2nGi6sNHl
VDP5DbFPd3ztq96MNrLSvOqol15ydhDOGCj4C6yZoMam/aGsS1luYUMEysLButnryGLCd5qgKaRy
t1oSwWAVaBV4l9Spmy+x7NJv6Ia6SFdWYWU+tWWs/ixhBSSXjD7k1kudcEG+4IPPQRNsYh9ThYS0
MnsgtRqVVGMYxHMbKd1RF6H+3c8RbXdrKeJ1jAOoubDnbp5kzBllNpJ1+CuwDmbnu/cxmqJP713w
6RmVU24k6SEpXJfT3HvNCjP5wtwEYUojcuKs/mPBFUg3ZFGyMUpmoLqdeexMtLaOe0Rbn4Oy9iO4
WU6yr4pYBHurLZc87G7nahM2mSfIzykNms21NeqQtkIZP0eKUh8KWj+vo1UaP4RpfQP7jAGTl+fQ
V1IPwcf7Eez27py+KbAC3mGQiG/EMowcawfQF4yNvuIbdhLmXhty9VDDI/1uB1aOLHJINdJXpMCE
J/zTI4C6cNg/OHhUPqdyBfXmSZt9dvAyG5tIDH6ci1FRjJOrwqjrl7AXivXkJgOyU5jx8HoJjabD
nhKDB//BVLK4h1rVRRnmnwHl025iD95fnXcMzlXKBOsdZ0cKlpTEwKvMrtCszvWsdWOPVxxX+7bW
FKvcIOzstKtEqkOI15Q7+PsiEGpzQr4xLNc4M1bbwCZLfXDxAEQ2Nur8aE1aGCFknPfpV3UA73YE
247ds0k/9xJHFON3jeP1f1Djbj/XIIPG564kBK59Wy2LbVDU0X/353b7XmFumMxNGJx3JPts0aMo
HjWnbjlhtqvIbSgMZ23j+3CoCTPIL4UCWykIxGt0HLVTMujDfnRk/Oio7ZLT2c09yk/hh8Blp9HP
v9Pf/9Vtb7h2HBsRnstA8yR9wF5NvIGrkc62UjsBYcd1Ma0VYBEXEr8PBuZSQ38RGBS5yLy6ipVv
A1ffcy+eJTX8//REfAuRvW73ADB6SHdj+wrRSRkXjt3NUwm2BANygU8aRWjJXk+YQGBQu+rFc10D
11mpg1auMSUotZWl9dEC8vejL03pEYmOyfaArTRbXreQddbiU/NMq1z8Dnynivd1Gxn1U6d0HkBD
u8LgK4vwEn9MIXLkL4j0KsXG0OLS2FRqqSycq4+iDunKdJ1NFgI0t67nDymmNsvWDp7DLnO+FNzm
n5pcRdFMM5DPx06HxmgCMxU7eb+Gt9T2q84K6v39I2BPD6XZ8X5XW5vKMiAR5v42TRlgHVoL79Ip
DWAlM1RGd4Xdl47hJAqx4zYN8xaV5hAX+bXVOtY3YVUIaYPdi5qHPlcy/4tvwMNcKWYy/O47Azc5
1yudJx1O/OdRCwIKZ63almt/6LOXAa8ua+2ag1V/Qu11CFeNmYrzKILkt9Pw8AAWkhmP0sMzYCdw
gA5fXDVsgrViU7aGyogs66ZwY+xKALD59lHTZLK1aOrIXVAo4bD2y8jV9lZeK/smcXHjsXyQ2ejA
qL63QVAxD/+PsvPobRsJw/AvIsBerqSKu2JbqRciTrIkh53D/uv3oU8RZUgIFtg9JNjRDKd85S2/
BP7WNw0aoKOfiskQgQT8nWFcJ6W7Y8fK2PdcyJ73nTcIFZmoqfhUT8BhHlogrMOmK5W4vsN7WTV+
0uo0qdq3pj5t8by3MWWLXRgSblLPB7PkDau8QvOAQ4vk8+WP957VrT8egBhejoWncYb96rsys/Ta
Dp9bs5h+T8VQz/vYVWx7YyDFD4UVR7DOH6c25QKRbt69AZ5ABbsTXp7tUtk2vd/0dftkIvyPg7lb
dr/QN6+TgHa1rK4El+98gtXPpQDhwidZEgZ+8umWT4qxT1EmUZ7jucj7TdQVBv58UTipjL00Tnu9
z2hft1J19wpacg2WjwOZDDDcHg4tWE2SqmYw+tpXxk41aSPY3U2XSYF9w2Bob3Oosg+MTK1+aoNI
Xx1oaOYW9Xh13GjAYeZtOev5waoGG6Xz1LYYWOZC+ojRw0P1kj41+Q+Sf7dZzXr5VdxP9bY18qsS
XUtEs14MYCzkiFhsLm//6WKoFGRwzvTC5wSOjfqThw4bOx8lizjym3aqzG9FgfuR7w5ToT45Tevd
eYmqlHc4RqiDFYR9W92VVH2u5bDnge5iemlCxQFkA8BydTHbLdRwezKKlzSuveZgNPH8XZhNnzw1
+DzdIGkmr7zD5yNSjaXstqBsoL2sazfxaMBlSr38JYmkrmIQCfJ3yp0eio2cnoepTK+8PR8NSAOF
6472ELXo5c//emyRJKE9HMrqBTaxe8MLiNnf1GXJ7ypsGm2vyrCSN5fP6vkzi9YEOELe8Y8qz1mk
5B4wrOoFjxpp+WbufJeZMWtBlxfgpbocIe8G28srw57nTcQ35Kz8C9LqWViRl6PiWolTvAwetIWn
BGuPMhDeWP/G8hLjCigBs4ctR2+4/mwpvS18FIaaa233DxacE0/2hv8Uusveak/1Tr9A59ziBYlZ
bA+lam25D+Pvtkmvs6zL6ko4/cF4BqVcgCLIu9E8Xj2u7RgNCiqhzUuJAeUeMaIfoJWiB8wL5B4O
evxy+eN+8JgzNcS/2DYmFdZ12lwgaDlMk1G/hKlotZ2YYrQ7AMUVIUGyMe0a4o14S4yj6fc4I5g8
Sn2ZJS/aOLTXeLEfzd2j6oVODJ1/erynmxtoVIoLWd+8RGE47KHsVQ9GqhkzmqLlIU9UhO0uz/7d
Puv0KgMojgITLEFKj5QAT0eUQpge9fniBeIE1uthrFpvFMhG72auHGrp8G4bF8eviKFVXCoTn5y5
PKhIUBc+8e7QBoA9XTxY1EIx8AvSnD1QNxSncZhJSbFrw6w2EoJnEajdbLTEDB62v6HbGd8BhKX9
Lm7UIvYHVB2mDcJK0vrkjY555QH74Ayzf6nwIXcFJnaNCvJMoRij3UIaaboMTFdm77JcyRnQGO6q
ak5vefduLy/uB4kh7RDyryVUpCe6LinmegYpJZydFxPJ+Bc+ZwOnajR+1EOj721Fiq96LNpd7HWs
dBTZaEtomqIHoeJhexvF2jWe5vn+okuko17Cm7Xosq/21+S1iSOR83mJEi0t0OCwrW2Oreu41WZX
f6hSYBNXFv6jIakPgMAE9k+/ZBU4QGIeUtGnzkvWi0LBvAdvABZh+pwINdUCr23GK6HVeXaywL7w
3V4KflRglnv1rxdiwI7PzVpGTMN5/h4nrRlk85zYfkP/d3v5E0Mm4/92coBARqCasrx/XFvM83S0
0EprgrzY45Z25u4nKm2Spq4rsky8UYaRo9xFc9z3yKG3iY4T9JCCAMb8PDI/c7Iz7xtSxYpUfU5U
Pd0jaa/g0BVKkd1AYM3UP5w3aaOnKHp3U9LXjn62eoinvBXOiRWIubSbmzEuortRFY14UN2WeAur
nhF7nHwwj1FrRObTYvGR+pWVRS0LoYnO+EmBCnTRHY3niTi/p3yXbVzTVaY7nN/0Rz0CJdgFSJmA
nKtMq9PJKCdP/6yQo/EQVPGI+rvTzxhsm3i7W7kR7nBcbAbfQhAKPJYIna9Ob/RPS0Cf3jS2sHZ4
FMUt4Dsqv5uB85ihKhl5OCcrKsL6AX3yQv3c1Uar+ikhZxhUQzM/u0rtOVtkOPq32ESlY+NapXrI
20F91UZLm2zfQkEwvBUChuSDHUeuThCvWc+5G8oCGbtM+2oVqURtpNTCT6IcB3OTz+ADNqXR6n+I
Ry3jS8ExLO/LyELZqE/n+m2Oq+Zn01E+23eqJu85z4riCz2qZj9Nyyk5NiUNV2Posm8NcM3nxAQN
FtBHCl/ylIIUTL80DfKeMt2mrDN5j+5cKYKkHp0XG3MoQFdDf0ydNPzVp56W+VTfi/y216PoW+Xl
3h9Kk1q4dVqsiF6LkjZnkEMyRluqxNoswA2yzZ4KA67Pk1CH8s1pYboHkyYo/wK3iHGWyvC18+NO
x+F1ol5YbRJPqu2+Tgv5Nk9V497HWixqvJBdDC4X4GC8I0mMTCBNYes9g3fAbEpRc/ve1afhM+XO
Uuyk6RX3hGmuFyAYVNe8CnGfBFMy1c/2XLTtFm5S1PoCJcmK5Gy5ABzsbB1fVTrvB3DJ8mdXASR6
YlLxZp56t9vOQxjfhbgxLcqHaje8Tq6d9pt5ltO4bcK0/lOFaK0T7qkDwNXQ6bLPHd1DHSuuEnsl
E/SXcwzdJnwbTNLbV5DUY3/vqqlSL0IuYbyP8yjJKMhMcI7CupzmoKpy1Wx97KBbtjndtp9NSzsk
kDS8860ATrgcr6ia/CRptXHT0W7HtnmMQZOjBtSr6PLQVwqEWqPtY4O2+9YXCCp+16ra1A8Rjijd
q8Hyf6OCU/ZvJlJayBfjcKWXt3GUDQ9qrzXlj2jAa++ZVuyMCOrQYMmtRL10fnUyEsN/0DVM+0mi
rz7vcjMvJr+y3fauVBNv9GdcdQ0+EUr4Viq9Q2WGjXWfIrg63ndZrxCRN3E2BsM0kDVtQvzonmYQ
LfkdfzHboqpSj3aAcjflyYxYaTEUIVa4cUMyzi/gbGIsqdWqvc3mGimSuW2n2c8AN6u+FeWzgy6H
WTsvaDRHJd83le5GyVXZB21TD4dmnmftlvRH2du9sLx9XFSl2LSRjTtg0k1Jv0MKBO9tvc4mzC0i
V0a39uxN87E3YXc/Md+w/CyEGMkmswbdZa3W7U9m20ba1szb/E+rYE94JQw9Cxh4tYFxLKAG2u40
wU/vdaCQnF11mF7USLeeQ5R4Up/LBaVhdLmGO3M2tWQfZmF6DdBw9nzRqEKdA6Ia4faiAX06sGp6
kduT4L3YWaH8Tsvo2FKySDY6FrPXwNJnjzNsc+CSZLL2kr+thRBVE39P4N7uS1H05a6s5vwtJrWp
/XCyrBe9babN5ffyPNqmIUGbapkZ2GRAFKezm6ksZXatY1eIg8gWaUb1KRnL4ncX29qT1sjxTrWl
sdcQQpkC6XZh7Y+9+e3yr1hnVjS5gaxQu+RWX5pmy7L8FSEkdDnzuHTyV30ySt03KrpgWlcmb0qZ
iV2D7JDgUFnN+Ng2A+rgTd79c0sKyg0YZmrXgGPBMq9KCHmpCQHWOHvVqq4Od6rQxz9K1tGlgB+W
yzs87q8pGpwXUhfd6oVAvAjpL/nO6bTxOO6kyS3xIo0EtQgLK0Hh1NFjLWtiA9ypqydIj6m7mWQm
36oyLMDHm1NMaEKx91/jQs7XYuVDrkMwCl3s9McgHUXFEL2MFxd3AZw6tRZJtha5NdVqnWevVaIr
cI8PzhU9QPI7sEKgCt4zob8+epGozpx1xvRiAbtEci62bnIjHb5MbRle88dZXx7LBluI+JStYdm4
Z2AK4Sph5Ebla2c1erTxjNYLHA1U98FzRPsQd03ziQZk/ufyvl42zd+xKMMiI03XESYctek1+jke
KkDyjV69uviphYewKNhPHET5dTbiaF9FfRlt8oJ869HApPLr5dHXC7yMvhidcbCBv9HzPf2iRHdh
XyHt/UoRCKrsQg16TjO9v0VZGAvEy4Otb65FzgfwLmwqwARkFasg35lTzDrT1HnVh1YdA2pTsQ9u
EQd7+mj6mxlVcXxlyLN2Gq180nLMqNHnwoRpXQPFyhCedOPVx1wxMBTxc3WyDPw1C0cQltV5dAM6
ctC+lOpIrE48P3sbADPGWxnptD4bF420YJSpM2/Js9Xej0bhil3IIj1YSPrywBqRIoM4d0cA82bv
7VBiw+apNIah/60q0fh1Ml3tO6pJo/16eUHPtyyTQxmcxIkuLot7+vU6ESYDuUx7bKMxf1mwig8N
+cExbcGUK6O078ckjf+7POgZqJMB6SAhhQX6i5vwDLrYRS5Co0V5zFWvAfLbhHkUdE4S3aNS5Fi3
sZWNG7cXebTLp8Zy7lytwlJUKo2xNxADrXzN7qZqTzo73ngTUc6NPkG2vVIkWh7704O16O4vqGZW
BxmGVZKXWABi0lrqr1NTVLhwUCtp90bW6lcuxfMjxDgey0oOTqlxrVaitSV6srT1X/taimlXzM5v
C8RZgiCySpPj8uJ/NCkuQ+ZDCsvhXZ/XPK1MiSH3K4LEOKKmURHfIpZUX9Px+2hSf4+zWrzO1UQ2
qBi3kQvUblB64BD8opdTiFCQApDs8rQ+Gg7fFKDoZBHnTe9qbJxqdGfjNaH7TchWAb+2kuwXPD5U
Qi+Pdb6EFL6huCz3LkOuoQ+JKFonTnQyjTAdvg9KFSIgSlXz8+VhzqdEVR8yF1pmtJKJDU/PZl2r
eiPoIR+jsdZgjHXtzLNJry1IRKO/XR7s7BGhFsijBaQD/UFClNXNaptRp7m4ex+NEq2eDRLo3huJ
H243bmdOD6DEkqOViOq/GcHN4coBOLuFlsEBIJrkTNCs1rhTwALGnFKPOJI14Uft6TI3NgXG4L4I
oyzct1Va3GqhPd/++6RRCyACBgxHfLC6/RIXRVIJU/8YoxlAKwdTiG3hdNFxFnN1LNMlrR861U58
06rtf37MIKFQRgGCZwIj4Secfl8HB2XFqOrsmAuKpZgUFIGDaMdPU9bVbRfLazW5s/20jEdozaYF
3IuK2Ol4YDtDNM/n7Ihth6vcxYOWVztUyzLQM2kxeZvLi3t2SlCVWqBXMI8hYRvu6qJBLtSBC9Hh
L99ECEwgr2H+9ubqmsHrmXMJzfgFbbcElihXG+uQ0jTjjHc2n46I/Qj5IwdK68AxdSM8lJu+e7Qz
Kmk3emd74dagcUWNdbDrut4XljfdZU5iZT7yy3K+CROrtZFMqCZ3m6L9OcBfaadmvqvtOmuO2HNU
N6WqNhrUUaXLg7Sfs8RvdIWsHi1FMvp2r6dZQommKuzPSOOJn3Eio2tOOGcf0qAHhuICET3H5axX
0hDJOW0Yd0c0fxzQGKPzTcPVfF/bXXMlHz4fCq4w5VRrifDOMQ/DrEeDRfhzxLWlPcZx6unBkMgX
fKOtbnd5w5xHWu+67uoCzQHdRan6dIOCt8WBRdObYze7VrwPR5ndOANiH4EZJm3zn6e2Qi74Fljk
sdFVryD+Z+rm80ixQwtlXgLbnee4QNzDUZ4nNa/1wKnlCGigj0wsrc1o/iUil04EJuX6fxbR2g29
g6naKW2KIbxQYlkfary/8it4lrP7dbFSg4W/ECYIk88yP/qxKcpZ3VFzZN8HGkZ8e35S92nUm/Lr
pDvV1jTycS+oOl+5Xc+C5uXroUnFSaRCfhaha15eRyFW38cqppYXaBksJN8cc7MLmkSt5T6Po/ma
UuHZlb6cRpqHEIc4oAClTr9lV7s8kpXeHrUapv9eoaMJJqUSOHkRrg1PBcaFu0ym//yUMC7tQ3RO
iQYg46wezaaxoiQxmv6oG1LMPl9VvYuN+daFn/O9Jz9OiB31axWVs2OyRIcQFmnXqkidrtsdfTw2
Aik/5Vh01DSxiwXG4aMFl+W7cHCyanv5pJzl9PQsodcCawaXYXKtr2YJ1ghUWzHFnyew6qjo0YrW
4kE8UOl7TJpyj/SKdpBCyicKddZNx5Sf6gbi2OXfsdrU7xw4i5SIkJWuLZ/69CMTjMghrRAOmUAe
vJrCrqnfK6p2U3vRDDWvVqPmJnQWXbAGCvd85cJYrfoyPOQJakrAUOFWrgs6SLG7URdW4SMF+pLq
uN6FQ9AvQrYItKAv/K+TpQzLI4N6L9qC1BROJ1trziI9TYukKhNqq10WbwE05ztPEcmNBb7p1ssy
Z9NAX7hyCa/LZ0yUUqRmgmZGCG8RnzkdmlxHRl086492G4n7ZqyTWz2L7aAVONL6cT3km6pq9ce2
Vo0be3JbH7FVcFSXF2B1j/AriB2WfwggwJauM/0iBpnTid58CNGTPcguE3ChrGYb0hMJYEdV2pUB
V3cISf6iU6FSOYTsBTtllUL0Xun0JS5gj16ezn/qRnwfCG9u07ENgzyjwYcnmXtzeZJnewomHbXR
pRi7sBWM1ZhJ6ypRLEPxOJRKch91o/3mdfaPxPPyf9WHYCS0ovA+hOy8lJtPP+pkhKbaDGr6OKel
wHdMC6t6Y4BKoK2VRN2PiZLYNVLER7Mj+KP+SUeYisby539Vw7qqlw0gg/QxE21xO0edguL1UM74
EijR8d9XkqnBbqLvDslrtZJg6qSMhZ0+jiEsa6og2k9DGYo3o6AvtP33saDToG0FZYhvt1rLktHz
yNRSzmYF2bah8Ra6ancrNEVcgYGenQI+G6BUgBrcPhA9VtMy4x6MaJhnXDo43etdpz4mgxB7S6At
vBWR1l6zMzs/BozIjcOYPOIUMU8/mmGIyEHiOH1Mikx8IQlzv7ihK0NaUKLl9Jfz4EdThcbJ5UU9
v3aWqZokoIAgKLut71feFuw0XYcv6PXxz8JKzW2f0VitMY9od9U0OT9sejBJQAIz/yhqZ/yiY/h2
5dsu3+6vKgy3AL8CCj3vHL0R4Byn0+8yi6bAnLDgnTp+Ull5K65/p9HYq7eNC8Ug1dvZ2KD3HAXo
Al3TNzv73sRqyDYsxgfwbc/Q9DOgGMXNhulgtlnZ3yMoZLbbGj+N2kIhSc0ibvzeCt0r2dPauoI+
BbEE5wfs81LUWGeHLXBis6mS5uCkCTB+v6iV9NWgTgP5tG6qvuzRz4+RJ26dSXvRFluC+zKEjB3Y
Sk4MOYWu+I2vCkayfV+CmPZRWHGGOye3sunBCRHLpEPudG9XNs2y/08+F77mCyN3UaCBfrBGiQ/A
hyKjr7unBMOcTTlNHSqhcV/6ZVwY1IEkNiGOVML72NOUV4yNvT3ur1UbDOgDq4FqlvGxDdvoyi56
hzSd/C42MWRHaFnABxfR5dNtRKPXC0ul75/6ZOqwqSmyLA6yVrEPC4UYDrHZNp/h7cfABdwRl5u2
sk25GWXjikDDCnZ8Ti1c5gM10T1xAPGuaFduzLOdDqCEi5nS6JI0w5o6/YlJ2ZklKU76pE5j5Qax
oaPt0lniKZf4pm0gG0tz54Wdi3shyZLcL1SXa8Wts9tmwVguRSA0/dDRX/8IIBZDLbKmfbJzdCm7
WE/eLFGrcoslpnYE2dlvCtOZv17eNudTX5iRxHFg8Qh11uKlrUVvpFfs9qlsZLcba6yN7UmMtt+i
WekkelBaudiAJHefK9vpr9zpH4xOCWHh7S+hLFpVpwtfhvYAONnrniJPRaUJgEm3o0U76PuEslz0
sy/j9hNs9yoKhj4bPdScp7Z5vrwEZxcNseyCLObUE06D1Vr9CLgj1Km89glb+3DnglcH1uxOv12p
hUGtw2z65/EWMXdHBYZOfXHNMW+cbs4AVImDDEvg3OPUmEngFWn1CVmB8o8dTlW6vzzk2m8KPBxi
AfbCUiOCZJar+GNyRYl4YlccIsJcAIZlOEWgw0SvGIpfdCHucTau1xy7KjfVbT4qdrcj9G2q0u/o
an+x9EjvQUd2RgKqx6xjdbxyUSw/4fSeoGpNKAGnjUviPCwrh9jT6yE56HLK86dRTlEIGbgLv6Th
ONW7yytyvvNMelqEmnSDCTvXfg0MLyyAGBUdQtAdXqJQc/IS62skiua1bt3v6HlhYBr39t1UJ6p6
JcJ+t1xczRaONZkbxw4u3VrbqhF5g2zwEB9KLI0OKSofRmDjxZV8Gu2wDh/j0Zy6LzFpaLFxulRU
TzGA+8yvudy/yyadwhsHL58vXGgNLZw59CIcAUjHdpmak4HIabLgV7iVsP1qFLhIWU6pj3s31ctP
zL0gCsWbAy6wWhrmU8E+f0RQRjznXqNofpckxXPrzrq3r/ECAEg5JvO4keCYim248CsjeHcSk5is
0qyvtgyVV1EmuniOI6d9C5F7nY+2ITQToKXHzpk1a+YeqVP9mClO+AXteM+4s2fwOlsnc8LsT9R1
srpPtakyPtM9bqfAM0AEb6zYjMKNnPW+vstbMxt26QIGCxQsNKvdhDDNeIcaRGPe18iZfB8NWSWB
NTqzvFUoMxu3vcDE88AWKrXd2COY4g+ll2GApkQSnOSgVrHy77uLdBWyEvIp7vLwra4UFYOXmErL
wWoBr0xNOR51DCseQjcF3zCZsv6jpLU1USjVkpxtljn//KSBNwVGRwrHLzhrlaip2nG6iWKQ5ele
GiWLKSLm7aZx1CwMZIbTQKKo5hNW8+EOwR31Shh1fr44xTSE6Kyxi7x1oQTr7BmtPz18Cq0YnokA
d6bDFBqsLNDddG5G32tgZX8Tblc/0nOzs42HuEx6ZRnWHc8FCAxfAtoq1VT69Gt4e2bZ01zS0jsk
FCgdHxueRH11G0M+0OOVrq/pef7Au+x8K3A7uiuKMvuWjm7kvsw8/vbXTFSVOIIFKu3vVtbiGSEy
qVjXxFrP3yAas/xDhqOqNNqXP/8rP5R1PZNfIEipAS68m3QRNvSly8j2lbjnpubZKn9dvgHXtaxl
aRZ5VGQLKeQsgtinYyY5Mtye1xeHXs4a+Dd1KI6JK4tmW/Y5up1ZbOGj56eaTMTnOfaMPAD9NzwO
mqiNyFeMKLWuPI3vD/7JtbiEiawBXrUUmWj/nv4may5sXRly7VNTNpn3VFFsbz9NJPH6Q6QKOWx6
GXu2nxUAEJ4na7SUR4cGFgrqatnHPn27mDZLq5dDoLY98rp6TYF52zdTkX5B43Wo9m0+Dd5xrLop
2pZoCT412qSOL1M35+OuCo1IvRLk6Es/aTUpeyGnw3rgTFJOOp2UUXep2xWm8Ul05nyrTtTC3a4s
jFeYNdHeaGtPfE3qmnPpxUMCeSm3ZHZrtl371bDrMtvE+HY82GZmml+bLK4fnIFyxR7/hU550Iq0
zz+jeJBMLxCBdCVoCif/mgE7vGaHugbY43tJpkJDyaA0xAuprhpnsT0UeAdn3YEyv9SRpjXKcWOr
ZQnVf5BO4uez4sU3eWINOBJmHTjVbApf58iMjG0Kipq/DSug+te7ht8CBGaRz6FQx4t3ur5JLPoO
ltx4KPLS0W6U2Iie5qQu70IYVEFaZPn3OjQWlqjTj8d5cP/RWH5ZF2oEFETJISgUrC+ZPhSlPkDI
PpgAfxu/RcTod2434MUHDVSS2sbDlSmflwhAOS3FMmCf1L9RpT2dsxF7hI3of0MNSYw3dejvpjkS
u0V+1xek5Z4/uotgl+aE5SdJovtI6STbXblCznKW5VfAHFxKhVTD1/3jESag0ZKUHFJ9xkC9q2uz
3SjFqN/Bz8qiADCsBjC+R30NZmhf3BujK5LZ7+vcoDfE5ax9HZXZEI+W3fbmRhkgxW80LxOYxVvS
Ads+ade8jc4vPn41dVTaJGTMC3HvdO00GWItic/jQSLSUG3ATL3xfuQwHjt9fgrb+ZfDj0w3ag+n
XJHKOCLUUjwrpa1kV0o9y9E/uRoWBSC8xom6P+IDmSDYQcEvC1iZzi4W7m+zbPWjil/WU5rJ6hpS
7qxxwHjv4nkGIBSLys7p1OfEUUe9dacD1zmOoPS6P1XSNfduokevcTdb/jx6nA+na6xvlzfLB3uF
Sg4IB3WBGqCUcDo0JfuGMnZvH2bZt1/6MJUA2KNIc7YhtsafDJn9l5Re9+XyqB8sMPwuUJjg1giF
1hkmXjWjV0nLObhunve+ksTprnfs+TvUdfHY1cl/l8c7y2IWTQqApots3oKzXF2REiqmHHA+PdAr
5Sas9fHYtQ1KP1gwXrkDzkKs1VCr5Hm200ZxS2Ed7CLHQsKNG+SNVcgfm7iOh13oOckeqmi2HQ1U
AoRhXetCnQdXMDQpE1K3f2/CrXurUYkmoQg99TCatZvemnkFGbQJmxlGvFc3N26RmPHWxvH2l9dp
1ffWbWKxz9rafELDQ3sz5l481yivdwE2Q8muSOPpWvPkfNtB14dNyg1F9/cMpaD0WjUSg+qHShna
jauO3UaFNHMc4Nh3j7oyZ/sQLm35r00GyMoICi8GCaR5cHZOdzt4CTqTBOgH/L1U6HeonEkcG55L
Cq031Bmi28v77t0x+vQmQdicSuJysVHHWkdznkxGs6p65zBxrWp7DG88XLrTzNb8So0y5y5u1bZj
AezxVusGe9q1kfQUHuSkRVTWqAslEAmY0n3KU3sgiRqHB2PuFKTbJ1P9U+mJO+2dtmjpaqpTGERO
Wad+7Y5OmQehropNqRuZt53Jpa1912qozetJ2gPaSEw39XVoFLqfh5gZb6SuWOmz1VnmPmzcLv5W
qMrwSj2wKX5MmtS/mMascDHQxnH9Hk7bbdz2U3jXIKv6LR/q4jnpZBc+DGTJ5UIGDqPJL4bW+nN5
Vc9PM2q1GhfIYmEDXml1xCzk37oSBvShpV0Wb8KcVvO2ALmx2M134TU84rsE2PojLiwIHTzvu6L4
6a5pI0NBEEa1DlqHh1FglCbBX0pnwm9US907tSPnvTYlQGnI/vtya/Tc1reVwN8yThy9/TGUADd9
Uc45fENav5sOirjmw1uJZ7i1qUZVD7zGeOUu+uiXE9vqi/PLEo6sFdbyqilgEqftIcTYlR+a6/FG
n9GbciiYWsfIXJxds1HR/8vTLt2mdK/cT1rdFrWPW7ahbZOpSfdNRa0gUNSuBCGvZrrT/VRQMwqk
7hbZKysezde6y+e3KJ1lzPHo9GIyDzDzdMmjNOnsGhXbA0dixlGrBNhcOMadLMvKbzzF2xRj/cND
TmHHE/LPnVaSUjaXA0UALc2z2wmhcbdIh649TDycz5oXxj+wa3W2i6H6fp665ksDauUaZvM8CqBP
QGmAVJMHmUN0OmelzZS5hx51kONQhhvcqcKNU7nGTTXKcDO6jWxvuR7zmxyil32t9MX/fLXHCUJA
prgAbwnZV4OXZmklrpU1h7zI9Bv4EWUSqC7CLYIq5LciUtOflw/xBy8A9B7eKMQj4OGutyYWWaWd
I0lyQGFE9psxLEftNocOsUmqeAjivorIFPL08+VhP1hkyh6LXZsLAulMT6BN63l24244oAhlZN/4
ASh5Og5OF5shkpX83VB2sR7RuSzKVyec2it314fju4Q8TJD+xjrKRe29IAoru4Or6DIFB4LBGHyM
xNpPXhNm7Dh7Un1lkm6yLxVLvdb4+WjZF4TKuxTd8vqebjIDB88q09L+IPRUA/fUisTdmW4fPhuF
3gMGov7mj6OSXKlrnEd87zEmRQQuI5em2Om49Lm8vpo85g197lYfEjvyY7VU3/Qw4TYdQu9aiPHB
5YcGE4iCpWUKyer9bf6relPYqVGze4fD6DrJeFeMRvEfd3xmbFLHTuV9h1/C73TpIO5xNw1/DY3T
K5umHvsw0FGSMO+NQU+VvVI0OPlOEV6dlMccO/dNWIrRvjVd8bnJ+8TeXt6j71HB6WFcZOSoA1EI
J39dl+kGXehlORXzQWjJ8KxPNb8ZqcaIVr4RVg9jlIpPcUR1OgB+nMdbxSa+3cx93zb3Mo7hNYlY
K22/HCEibmrMfGp/gjcbBYlbV94NdE/kh6jOVsZ9oZV6+q3qbLBnZTY6/6lzq32drZHzl1CG9vZG
OSBgMswR7miXJ3q+KRDQMoiOqOQtkKVViWDMHK0yHKU90HQXNw2P0ueI5PMxF3qy4VRcE/Q973pS
xeLw0cYDgcFrvrrlWg2zOU9t+sMC7oYA1RWjoBNs17L3FzIQKpVWgihlD8XU/BF3yXDPWYq9rQUv
QGz0wsLPx8Km9ateal3yrNmz/fava7LoqHMfUvtbyqSrA6rkOhxPac4H3Ys1w4chH6P27iV3MC67
XQrDWb3yFc6vhIUSR7sNAD9QjnUhrBkrb0ZEbD60ZiP8wcz0u2hUoBBXXFCl2qm/Cm6i/b9Pk+Tv
HaFMJXrNtCndPnebtlUPpV5OqAynJlT3Jv7mZurNMDrN8fJw5yEjZZm/hltdPwP9ydAOB/XQT3ns
w1lrfxix9S0Xk37lgTmPXAASLWJ85LUk9evgNHXNUcuaSj1U+SR3Tj+Ezo7Sk5W9SWQa8eDQ5UhT
yzAR0Snn1E2DZEzR3brynn8wYdJqtjoFBQxw1hl2h9Ckg1i2dXA0INsQ22sdGGCkbiXeAleynPNj
zHsCYB+sJ6079T0h/euiRca0LouhJD3ps3kPomJCFNHKcKJqpH1LzpNru8uf86MReUBR0lj6OCQB
p69JHKKLDPxFgwStFC/CSeO9N5pjFkR5F21mHOevRCsfLOdSmSJCooRAULq6OFCf0CRoLf2AUs44
b83c6t1PamZ6kw+kLTSv5KnLxXf6ABAGIp2KjwRhylljGDMD3esbTzuUCRcMTDtP7NFPa/QrRfDz
aGQBE9LcIBBZMpxVmK3E1QxmKNUPQ1t2gSZN+kCZNexyTNECsir1Fh9RscFZiDLyP39CTggJFT5G
4LnWbt99ZBhjTWX2kGZ1eoduQnhrhABPMI3sNgVeztdQo8tc1msKbRES5MKaZM6neyapqS3iz4Ea
QV2YwRiLEY0e2T0UWRQ/aKHwAlTe9ecW3/ZHJay9IGm6aZvpTX7NMvmDCxd6BhZOC7YFQcflCvnr
vJBk14UhBu3Ak5y9zo2W/sYbM7sxuXYHv9Byc96ggOMqV87pR5uY4jR6e0vZ7azM2A3/k3Zmu3Ec
S7d+ogJqHm57JkWJlCh2U74paHLNY9b89OdL+r9gVze6wH0A2xvYMpydWZGRMaxYqxwBuFfaI01f
Y+/1LmTaivRAtuE7C8/Y1bUkE7NkGqLjObuh1J8gPuLPH62i6v6pYqV+RtEDPDQ0IEtT1FfXkjAK
cl2gafN6d6HEQagzFPZYMjLwp/NR+mSMWu/Mn0XrIrV423CvfT2YGSGqp7ADSmBmR5rkiqoppD7G
je0dzNEIt2acCyi81ekHvf5pVdXTElPitS0CEJHUXNKE54WrojTbtq0n7REdN8KOIFHvM6gisjV9
Fxqot3d4dTHZxGAKUwL4Z/bZCLccffocj0WCZvYnFQbzreEqCNVESmotHOcVVy5naqhQkHXigWbH
WfRu20OOhCu3rRhJaFS5VBJtT/+nqnpl03ZRF3484LGIN3EBhB98wpltTiGyz4WSGo+O4labyCkM
RiQdN95oMU1drTacHSatLTigK6cKiozKFQ8knYV5P2x04NBpJ8mGEpX6D57tVPtJLUUc5MSY+fX2
J7xyqjaUeXSAwMmCdJA/5p2LcckOvGm0qa9CGHoHL/PfUvTWpkkpkGOfiTEu2MyVW8GCjAbLK0EA
O/uMjpuXQ0RN69E2SrX93YnO6w/UIK12j037VL91hHmYJkMGfIHT4NrSxB4O6lXg+znZ871GqRW3
thkbj4qjlE+At7Jk7xhIo+/BrCX/kCH1+XrK+v8l7rGhA1WRGeRWMpNwvrAdJE0e4sMfJ8VONjVa
0e1WiyYfMli3elTbtFiitrxmQ1LtHf52MgOAHOcrBkgPq4Yw9EfKxspTZDi+A6VWFye7xJ6yZOFg
r7TkbCatqeYC1gCoMefFGzRYfYWpwoLLfNa9G3qZvXGyhrJBrkz3BGjRDk7ifNU3WXOvGE4QfWGY
ObinnqJ9u23Ql1g5KZ4H+oi/+QezCOdbd400SARD1E9wWvOti64xzBWMrNG3op6GT7wqzR3j4uXn
drR7f+2gIL6xmYP+A2ySmnWcKvDwITL9sUE2ugnUmGmekTYRquHCzn+WVoOFc6ymfvIZBUlWkV8S
VoDVegAARD1Y75XnBGjVCk6ocYly+803noc0GB/ZrJz44dbNeWQAsSUMVJoNRl/+1ZQRAH5oWQ9V
Hjr7UEuyb3kN2VujR+YKoq36vrfibsHRXF4+V0dJlZaTVP4jwzrfP6XxekBbc3gioInb9RABgRsk
iVOj2bG3cvXMWIkKLewFf3Pp4LBHirOgmUCkM3xwvm5eQrAee2X/NPpG93dyvYYZ4UkoL6D3eYIt
M3CCD79UAEypXhGUM6V8UbE0R0ivsiZ0H7NA24d1ousr0cTF1jIy91s2Vf7P2yZ/edllGomUN1OK
vAFvt/OdDw+nqG9QBHYeyZOLv13XWdRHbf8EjcDwfHupy9uFMjT4HuInZv54aWdPIgzWPLZ5Un+x
2my6g1c6v2urwkm2Xp/592bq949d2KrbsEmQRqn6QH+xjCYsVpmlRa+hMRa/o0QrmoWX+iIPknoV
RMk0bYG4gFs7/8p67VcNiBfor1q9+jt46sCoE72M4nB7/xfWBPUOnR08K9bsXChmNl6Um5rfjl8Y
6nD7vYly28qGxNBaWbB2/g0m2979/604O3A/thvmbIfxS8ughlgrUKoefIijHyLgMPso0ve315sb
E/dTdoDAF4Apx4pnb1VlC4WZpij7XOZmcsezbHwuDP9Rg6VvqXcjf/p7r/S2FPQBsCfwD8qY5x9N
Dp/nQZllnyPHp8dlZkUPwi8tXsHQItLnNvZPrSjycQ2XtrFwZ+buSK5N68RiWkBKsc09YiusQYes
Kv08DPSkorSymQLMYFa06XRvo8E1/sJL5/64fbhzR8zjDx0OIzkUBiCjueie5EOWMeecxC8iEFQH
0kinSBwKM1/5lCqGVTmF4mEsq9JfxWUCjh+PXqMmZQtve/unzA7g7ZcwlQN6Wmq/8mvOD7+J+hKe
yCF+MSBqSDYhfAb7PprCvUaq/+p1o7GFt2UxuZbu9t03l8U12uYEnHhjBoTmw5CiqacuGpz0Jcmj
8rEqhiSmwZ0ZdzXjdPHKV0wlWoVhV5W0HCp7X7ul89mFLz9coyZcbRnehVX39lFcsMvzowiUiIAp
MUiw6Mx7kINqvRqU5UuZ5WGzCuhpbxxhtM5KCNMVzIq1TrNqlNQJNmU+1tUBHJSebNO0UL67QxX/
qUzF/Z0pDTS/BjgBk+pI2O5Fn/ZLoZZxcYDAoAGaYkUSuvU2//TO2VdJYImpCsdnZnYqIqqQBwHo
e4R0AdTpoqffHjDPL/xUg3K+dy1lzRBT+q/ZKdkr30aMn8ayKI5trOkfJcxlKgJEO+kEwxGAOs1Z
mR5pIgp/rTc8N6MjPvnAz7/pwopIJPIyu7M40Q++7pgTK8pIz4VviMxw5kLAkYouV9rhOY38zFsl
beg/eGFOmzxj2jgCO2+kSxXT2Rvwf2tKRBKD61TFZh65BbCpd84wPDOpZX7Dr43oRpX9SRsTMkOQ
8f/eNs+Zm3xbj9Y239uhDXeRPUje74bvODybk3UfiFwUTIal44teOkq18aDDpffqiaeqtsuPBa1v
SyOMRKMRP8Nc3eyD2kMWuchhjM8Q3YlD6yrWxpts63dRqmKXgP8AHBi4L1luNi+3Nz17hv5bGSE7
kM2ErNTHz92TnWm+yyAsZp5NyVezL6saAmZN2yiBbnws4ZZrQT0A/JPoAXDbnEc8KCtvzMxxek5a
Tbxqg9t88mk2tRtzovSxEKlcsR4WI7cHU8x0wXx8mUJDl1AuGp/hLmeYoHFFTTs7a9uSWY42/Fwn
lbekBnt1TdlFRreRHtq8VdQ3neINXcMGA+v3wNxKuXaF6Sm7IqlNfeM1omw2H/5+YErJXXhcadjN
c20tsnMmY2q2CQPJc6kXj7lIjGM6jr9uL3T5jnEr3i00u41u/aZWPY3PuOeIAiX6sV496uu6zZwX
HwLoQ2XF1u/bi14cKBOaMBnAvYTGjtRzOLdOq0onN42c4bsFSrhegftWecETz6p2EXrLyBn7UNQd
bi/6xmf2/u0EK+xS7cf1U0wn9JZPwzvXD73RpKWOU77EA+oZq2aC+m07eCnRQ1TG2ROArlS/C2gK
H6qQNsSOFrqm3uW63nr7IDREdT9pJ8cu6xMKv86TWVGN1HnvH6peX1eNtU5pQ6XIazshArwDAIP9
WBmJgiiPBekZFCFevG6hjg6fA9MfDo0fVPUaAfncXgUlxdU1aGfjyQhCtz8gd1IfuygFNsGj07/G
Xmj4f/pwCKafeTyUf4pudB8GvTO8NYIgodhXJbMlC4c2L03QcKJ0rkpwM5U0hiVmn8oEU+ePlV2+
1JaSpLswiKF+0Jtx8PcaNEfZqiwtpd3EgBl/DY2dHalc9pBDJJbeHJg7QDDj9mec2w5FOuJdRjeA
G5jUS2YGq5ZlKGhgNy9a3ntUJpoCJR4/V6CRzSZgy5moF+Hm0lueWw5VTICtPMv0i2nhnltOMHh9
1RdF99LngAepMYxgNqlDpDmM4VNvbh2QHn88ZKrcdeUK9OuRKx12U9mZSB9pUwHPgoN6TLZwFnMv
L8/CIp3iEuHqaXWc/66h7BtaCn354jRd9jmYWv9ADTiY5IM2fjRWYDEGwtE+h9SHmb15XbVuQ+bc
SkW8mFZo/PKZB/7NYEMPnJEpr2QVOm6fLVjf3DmxJDzBnDeiEWTL8+KDMBp0DpyqfUEeeFrXXl4d
JcBhJ5Dw/F3jEYtPqc2U+UIBQprQ2edm4Ip6D+8LIaK8AOfHmonIsovOVL4byB+Jvd7YzqPRuuKH
5sSDucpw+rir3Ck+wQRSLH3UOZaVxhmGLdHT0OFxzvN6RA0Kj8/XOd/VVKrWW4ObDj+mOBitjVXb
TvMiDPjQqbZamFzhvzCboViHcQwTFO3NJvmZBUbk7QEYTO5+tELx7I4x+tx0xDWxncwOXpxm7M18
Q7eSglEw1Lm9nkTr1gfTr2RvzGyg2Bn2zMxFurVF5KalXp9ofcuELPn9zmFs+cWlyxXvJz+vYSML
tHirmF2Y7BNK/P0qtNuq3faBryP5l0ZKQ6YYev2jBvfmX9I4t/zbx+NoPo9QlJZfLTGarNvVYwPm
VYUDr/5s++BL/nzQe2C/MLpA2iPZoQggzj9tpLZO5U6B913Lw7y5d0z4R1AHyD4B8C3tLbSgxRI+
6sKIGbOhcog5Saw4I0TnS1b6VBQ+8zgvQx5VTJbHofnYjHnabrPADuAU9Y1B/aYFWuHvbm/26src
VTnZL8fLZ+6hRbRBU/wuf+HV67kppbpSG719dHJNhQlrhNwx9cVSWWIO/pHASuJ6CJqIO9/YKs83
7CSCh5jX72UgILR3tdCsE5JGjndfdWJ0dpCz9h1aLRMCFbGifoKUlZpx65kivIc+247uPbcYy5Xa
Rc3PTOmA9H/sXCzWAjTCDSeb5tfO7reP+nJhDIXy0iZ2DR1Frpc/YYCsi60/msPPwWJqqxo9d0mb
du6u39aVU4cSkw+r0axmENYdpfchD46K5ZcvSCgYm6zu3K903ort7S1eVEr+Wwv+WB4tStZz5aqx
19yy0hTlBdiR+NSIpvyJyHm2VSIdoXqtioxths66xTBsp8Z35Ab2XWM5wluI1+e+VP4OiQUwQJFI
GvSZ9SfmqDjISPkvY0dR6DChIvGaCpR3i7JHAcAUAeP/edBO+kMW8VQuvJDzaIG3iv4NtTgIpKg5
zlusk+YmpePX8XHwVTVeT1AsQNXl96e4d0QB5aeyxBtzuWG5Io5bIg84/dmGAyn/zhhgcvSrvr03
E6vc9Fnff8lSV2lXtcHrrAK+K2ButMX+9leXhvv+4ZK7dag7UpWj8mjPSXajLHP6BjWaYxWk6l4V
vfpQpC2sDsBPgd/VPU0KJmEeAT/XWwgC8oWPfWng7JusnhBbNmvm8QjzK77bjF1yDLqx/6RohbO3
cqvYJq2pLD2T184Z25bJEVEgvZFzL8O8ZRL5WpQeh6nMd11oZT+EY/YrxQZJj4Tn9APKPrT7mjRZ
ykHnflUeMyAIuOTpiFDqnX3ilhK+rg5ecnQnO91ltRc/q2FbbSsjs+4n4VUnX9G8BWd+xZIlhRbj
GBKuBNzjfL/DwOSpIqz0aCaaBkB2MOtsFWmMHq2jiNnSlQYg7oMdfEBLDA8RYQLlAW0HbP18UUUz
5OteZMfMi+z7pp2a71jWRDQLqyQpj2G/NpPyQZzJf6tiwNToeK55p89XjaHMmVpjyo90te6dyA2M
dU91Zav3iDwuOMorV4byDKMHlNbk5LU06XdJYQKXqcRRZ8fC97t/Mn/wtpqJKjlQifIOwJ3+qaQu
9QPmcO1zWkKS/uEby/LAbhn5JiWe4004/ECpGpuv2g7Z8GloazdfwS5FFTdrC+dbNXbtigFo1dqE
JKybCqKepZGEK+YMYRL1FLTKQaLM+whNNFCt9pP86As9PPJvCIDbtQcHjlpEKy8eAaorhfhgbUya
Fr11glx6+9QfZx+5zCKv7ssoPwKfCA62N6j2FrEAsS9KYQfroWiqtZp7fUgXzFz46NfuEqnTGxk5
SJG5WZOxxqj1ZvkRDitFXfcF0zubXAx/4TfzUqQ/x2rJNV4k0pTJaCHTXcOapP7dbL8hmqmhExnx
qVR0yKmKvoa9jc5juG1gcURYNEr7JwZClS9DR6SwJ4C27p2aTvpaorbThRznMkCQv0fyZb3NszMy
d274uhUiS9SE0Wn0AyO7K4u+8/cRVwXfYiKECgEDQ3VbLykjZ6sOTVxuavSFoNWiGuYufJCLW4gX
BfcpAxU4CSlIn/+YUY18t4Nzhjgxbn6PDLI/hD36N/s2HsZh3wjJF5vXZW2tWxvg9l0OpOh/+Q1U
g+UwN73n+QcyRhrdWppFp1pY06YnfjwoZZT+TJLuZ69OzktkZHG2yv1wWgdVEi54gotbyBHQ0eLZ
5k6gdT17z4q+7AsrjYNTrgbOlvtSxTDe+fWmaxrvh9Yq1YNOUX4hFJ6TGrBX3CzsU9CUUFchxT8/
eUCDySTiWjkGdZhsCjT61DWDQck+1b3oJTMHZ5u71XgfhGrzYNZFfGjGBB2VQO0fewxzoZZ8zRAY
CpOlen4RL875zwHS7dcIEQQnY+i0bgV3m7YZxmJSd0aOwLKRjc5D4Cf1oRjdYsO9nRas4CKs4Dxk
b4LGiER7zJNvzRoSJban8JTYUfA9bxLvqHi5+ZA6ZvpiK3TRN1FUpb+HKemPt9+CC6/E0sj02FxL
UiC6nOd7n/QRUSwLC9AGURya3ISkpqwoJlXReG+hBrq/vd4ViyMdpWdFTRRo9zxFMKZI6zRbiU5E
WD3yZWlDKqarCNtb6mZCDJvZF6zh9qJXNoltA5mX2SG1DXn+799bN2mGgcGbk9c69qNq67iVSrOf
R1Ug3qX4C/H/tT1K6loZTQABduWfv1tuJDWwBWXBU6wE7oOhKtNap+rQrrKw89Z2oGY7Q0+9Bedq
8V89i8MRuuItlxKnEMRfvOpKCa7Sh4HilDMFtkNwFG2VdlL3GnLpS2W5azuUs5MAKqjjEyGe79Bs
BS41K5Vj5yA2N1Csfi610Vp3U+wcRGclJLVq+PX2V7xySwAfyhYlkaFsgp8vOoW2YqhdphyVVvHK
VeDFyclAnn4TpFa3IVo3ujVkQvonJwYUdnvtKy8psShVWBtiJ4nrni2elz0wJ8v2j0GBeMFKR8AM
1pG01sN1CWkd5KA2ShKplWaMf/h5sy4RVKEMO4x0OOGd3d/+PXK5s49NhZCePPktH0FG6OdnERI4
jmVjhEegHyr0gZYbryIB5/cmbQAeLBj0xf2Rq2FXJCDSrt+Y1d4ZdK3rwPNaNTy6SuRt/S5T95Wf
3Ld5Dt9MyOTf8+3dLa03e5l9vRqaAdqhY8us8N/J8ZG8d6quz6Citn9FKHzq/8MOJQ0lKR1/UXA+
P081i8ugFmZ4jKryZ6C0465rnOQ70u0qG8yj149v8L8JUUlTTwxyvhxNYXQ8kyA+qo2Ivpm1l91n
TlDvFJ+uOdQFwo3vbq94aTCkj4zH8cDJ5oo18/NMZPaU4cr4aKNRvKq8TtNXsUrpo0Mdcuk0L9yD
KXNVcDo6PAwMac5O00VQRaPmGh/dGF+nxErj3+edAwvRUGfjtHEd37jTwkYsseNcGg4Ly94wyTKu
Ys5orY16Ygnbio7h0KA8MJZeqmwUE/Tatosd8dJr2lQunOyFW5KbpZ3IPDkX5AK2qwLdmFy/TY4N
SL4XP2pLEIqj531xlMH97k/p+Mc36kxbm2mYdAt+4DKipspFx5ZCq0mBDxDYuSWhuBuZSmIkR4Ib
/5+sdpOvWQYb017JfOtXgRBDjAzooD8ZTkjuLkYxbPVcVAu/44p5gY2iCisDe/ASs0DShzQsa4UT
H2lMTd22jq0k2KpJD92eoXyQaM+SlT2NeFVGkA4TWDPzqnlMhVcqyZH3wMff5oP4VY/UbV1c6C7y
KBmsEL0t/8nzwKdNkJTJ8fZtumJn5M5vATulVTgYzk89i8IJRj1qTjGk2PrXcirDfRLQGlqPXR/s
1ClNlyYMLoJUWc7kCQIIz726aLtpNDUGxbCS41S1zAMjKUz92nbL4llRmuIAgYD3Oxidpt3HoA4b
XgM/XMAxXbnWNLOpJQIVcnj3Z49OOiSeYmVKeqx86tSrUnPSz12tdL9VysrelmZE754YNS52t0/b
5DTPHzuydnwyby/8BXRRzk87qQsCOObnj5kZx2Ib550+HqClzha+6pX9ycEReo2uTeV2bld267V2
lgX50YuE8Wo1bnYn1YMQ6ezc7xxH8Dik9tJsxWUyROsNOyb9Y+qG0tPssau0wQp6P86OyBUNwc/E
N8t03wV6SwEKwr9nQsna3ECtZ7e/1NbsJ5piANPXvta1d2KommmrVH28lBRdudEmoRZpGpkJzJqz
S2YXuhZknp8dNQPZ32056M6KtojbfRqNvB4WIvQrq6HIxRwCx++y4NyNmUAd2pIvWoSirb4GaeU4
K2qeTvLH8nUzWvDZ15Yj+SeSYRpYIpDPLYqeWF2oNYg6u2m6ZAcjr2mvqXeJfxUG7H582Hw5P2wX
HA8DenMiYE20iSROLY5ZahnTPvQZTL/343yJ/eLqphChJ5kHv841Pd+UEutFjGsojpAZlz80Tw4m
GIiWrAqt+357S1fePJidqN/A7QEP5tw4RI/2S2/XOZyyU9utTa3qPk1Rph3SKSV3F7b2vdfzeJdO
Rvtwe+krrpd3BuIlElf6O/N+Vq5nlQEkPT+qVWarsDXU2H/iO3sxBdFz28RLUmJXvALeTloJ0S/N
+ZnXG5gBNI3UKY4OOsnfPEgWN4Is7BBMafI5RMgi2NKPAsr58X1K0hYJbyOzc2f3T2uqJhqNqjzm
UESsGbqItqWRFBtjFIiYK9NSRnFxrnxPR5VDCQxaoZoxs550DAQll1Q7mrSGPzG4LwC3mHTeVylV
0rVAGnypX3hhsKwi7zolKIo2TAnODNZ0KbPblX6EYijehekoHpOwybJVNgjA1LfP8zJSImygaQMq
Ei0hD3TR+Wqp0RTAvDX9GGujeHbyqn9ye0TFdlkGBGmNuI9VHTpNi3daijSoZlfOHWiBj4o2/Re9
cEvBE9FmmIMBDNqO0H1rxrEjczt4kzmcLMU2VnjW/M4V1l6FObxe2rzc3NkTKmMm4KDcF5ry0N6e
bz5H+GQMElM/Dm6bnuKwi/eDK5wn1Hb0BDDGUP1SB/ghB7WZTnlZx5sBnc7PrupbaI5VdrNCYH34
e/uTXJocTx8xDTAnWQ+a192KJBGq2lrGUcnT6FcnotTf2FHv6VuinSA71FEN+OP2mpc2x5qS+5Fo
gos1b/M0JOtxMdjGscxd52dcFNmXqocktTNDfXt7qYuwhTOnokcfGOQhxJfyp7zLmvUunuQDah67
oTebdRMEebqpeyXe317nwkGxjqzd4hIJDs15NTVwW9WsxsA6omFSPtDWN/9hSLpeiUATfywrTNJV
axhLT8C1j8egLFgoAA1SBON8d7YyDkXCLzo2rZrYq9bqElRaRN119Ned16H1pg8q+sCexf4kw9Ab
4d4FDLduKtoYQW0cGUMwH5TAMat92g+MLBWd2ywUhS+/Hh0TNkaUgHMCGX++v6KhdZ4hwXxEqE9X
vji1JNRtaqHav29/vou3lKwJcAZfkFaNJDM6X4jxaQAzk2UdI0OFft9sZD7uJb76LcSX7XI31O1N
bzDlMTBIlS4Y6aXxsDp+ET5ZGQnNqVqoGpZ52NrWsYy0YS+UMj3UfVUdinyqN4EAsLLy7EUpgEvj
OV91Fu6lSRWlKYSEx1Idu+dw8vI7BEFM5jJ069+4GqeFK3LtjIlicbeE6RBSzD5m3WgwMtiFfVSG
Kd2mrh5uKSVGq8oOxGetV6p17Gtkx160JPR4bafsVZLN4eu5KedfN+6CchrayT4GqpVCu2+q0TrM
JwHjt9eKb+EY9EtYqOtLEh3R9XNJxeWfv/M73eB4UVCn9rFKE/Pgeaa/NdscGD6QQht8bGJXv26b
8DUjosmoEhHS3ePenK+ojEAUkym1jujIuKeOodFsN0RVq6/jQG+srZYVNHUb0QWc+f+yNMuCmtTk
IOH50gM7qqzRtI6g8Zk/y/36KUxquod1raFGEPLNAzD6S9Jp0rudvacMOFBukcUmiNDxTOfLJuPo
5nETZqeuCtSDpQ72AMyt+OvSUmtWaZpZpI69s0FLIlhlnv1RewZESB0aGRmGVRmdnO267Ro4RQel
PLVRoK9GUzQnLdLaLf+fvy67zHjR6tH45GR1uLCy/C/PNg70F0wurQ0OfA5dgH3cEo7SV6cY2Y61
ITRzW/VdsTegT7wzJ8krlqVLk/FXThtkE9ggmw+Nk5yddlWWkCWDsT4hjtKf6iKoHiw/rvcRVJxb
L420LUoq5bZGcOKb2TdL0hKXoSPdc9kdpFcJpIvPfv61yzywEIsx6pM9tTrE947i/bVB5U6PqjFO
5t4hWMoYQ7RgbtWCKM8PitYksCONcJfetne51fPzp2MLEYKsyBu4lZknK4fE5AMk4sTElGhXwWSs
zGmMfsZaby28gBcatcy8qzQGMXHZIQe2eL7toI49Su9mjSJDWHrrAPrd57F3Wm2bG554qMdWCbYE
s/62yeIwX9naRLkc/SRZfgojRiPNQUHFNrFTSvf4PkZLJiUNopUbK84THF2Kv0tE19/njajpAfZs
6nPHqHmzdrMqcdYhJCXPqajjr7dP8dKKCb+hRZNdX1mlnjmsKUX4qRG+OOlpY22mwi9Wie3VmyhU
6rumLb8Q1pULtE8XbpnTRHGC/hXjZHTOZgETiEhwmE7QnMw0c9Ze2w67YaCVNE212Kpu+fHSsFxQ
AvXlyAKQ8tmtAVoE6aTVNSer1c1TCWnHGt+v7AJHVe4l4Wi17toq3mrxlGfr0DVaBCjU4NuHj5od
0wWVvQCPRvO5EXUdkkuDWrYnYE3hI7/0R5tGwb5DlHertrV+8Bt9Cct18dxD/AMJk3TPcBeg+HO+
5hDEjI4NZntKKw+a7oIrDYTEqmHcG1XzvnegDzF0ORxNyen19n7fptxmN5RiD6kWf+lUe+aL66VA
HaZLTxSnw5c+UbODO8Ajsa7yIGdauBLjrgiGNFk1Wdg/DJpX/xM2WvivgtJdd9cKrWVsDrLuP/0Q
DY+x76e71iqKgw1D8coon8Jipyq6d4gZ69tHLUjvhTf10t1KnBRnR+oiE/PZ7UhGtauzNEpPVjLG
PxpGsx6atAz1lYki2lZJtXQDPyIpooOkTzUZ+t3tI7xyU6REE1Qgbzjy+dCH1/iiCNQiO8GPGz5V
vRp+CRWtusv0xgPHWjoLJSX9ir1IwUX4m/EJPOezT9amCdrtrpaf6KHXD0J3kkPR5d0qsqcJAvva
LB49Lwi/VzosMCu/G1VlnSPb/TVhavWL5Pl5Hqd6aFc9qtubcnKqI5X6aQP03tugh9NswCsqX2lh
Ju2qEGmbrAc0mg+1oWfPBgNia2ec7HyVGTxvUVaZD0kSkkjdPta5KAqYSor2TLXg9GSzap6QDgoC
BBCgZScPGLIN8eTo9JvSrot81Vii/weolHfntYg+rmjTGTCSNlNS3g12lBu7MQ7dZp11ZfRLTKXy
6k2hWe+YSzOt1VDSsJE4mTFapVyze9A6FRAyPbQ/l3oKzfntncwFI992wmeioirhMjQ2zy94RYun
LtI+IeqJ6npr6rGxdsowyxGf6Z3D6HjwTjI7bn2hlRGHq5ZexV1mBP73wCrGr6I3+5+GSu9sY8NN
m2zibLJ3uorWRBVm/97+sXNrlkAQqDDpVFEvJSKfvaLDNCau4NV7HQeBYnXktRsbwOXajC1vTU9t
XEqT59f3bUF8H/kG47EXtR5HaI2qD6p/ahn4yX6Zedm9os7jH6qxUr3P8djE2bcwyCz7SYv13ltX
U5AvlFnmD6z8DXQOcPtklrKeeP6Bcuyv86dJOUXx5IebKvdUus4VgnZ/euhXSyRi7MqnTxrUi4Lh
0j29d8Bva3PQJHtkJBexOZWSWO+aJHiNh67bum0Qr0vqWLsi9BXv4FiJ828FRPELDA71Xs2bMN5O
dr0UqF09gXe/QprF+yxMiF50wvFPo1GI/pAadFCY+Tem+qsdRcPffjLjATXZ2qwW7vk8RHzbP/mQ
ywQ4YudzOsvUz1ozTQzlhEBtpq/K0TS+ihL6M2YI0yWZw7nrlIshA4R5o6tIC0sew7ttWsC2qjro
w1eEz2r1m6rnurLiTRt9SmpJ8InUxE3+QrLV7/MyF0vMJ9cuF706pp3+L1A9X96ZrBIirip49esm
3nllFj9OeV79SDw0BaGFyu0Fw752ufAZjDfBbs7E3CyfN5TRC/rCCV7rqHf7zURosUWBJzY2DRws
EMibikM1MWb6bU3BuUyAJCVKtdCJvfaJHXwDxA3M7JEAnm97qspWK0i2Xilj+4fe8HzZF7A2lY3I
3G33dX0pKbAiK2EAFM+XUqyU9ScrYMa+T461riAvonuDvdKazllqhl5bDFQ8E0nMlDByMPPrhoaP
tJtQORm0RT/DjGqmuzKtSnUTaZGlLyQ4V1fDIcviDCDp+Sk2mtdPND38U1jVGrIciRGOu14RwbRF
Orx3drdP8pqtMqYDQeCb4O28vayLZgiKMVFOVpXVq97Rk01CZvs0hpSAAn8s9rfXu7Y9WlagE6hi
Sls5/3KwgQaMWZXKyYRYalV6Thqv0i7Iv3tmmGoLZnLlXrhQBHpgMqCzovt4vpgJKENVYKc5IXUR
rtnndK8hjnPXTuVBjJ33HWoBZ8dcOv1Itxg6a+FeXtks4CYckZwB4n9mNwKyAsgnHBG8NtoYH0Q7
Np/aEO0IdFPhJbp9sBdgQJwei0HeC9aF/ty8CEKE40CK1yq8sEWdf3ECxfkD62oebVy3q7ZZH9fR
ekpkhbGdJrVgPluKAuVO5XSbSpB0LJz+FdOiV8hANtMyGoXOWQDrB8xxADnBtEqt36MECellFhYO
XCpNe8+8jt8vnMG17y3xN3Q4cA0X550lkVIL5p9eTb37l+rHlG1ghfWMtcD3HZxJiR59JEa3vm+4
xLlLy1/73Jy+51pywo/6+bm5BXpmatDHpK+6FRv/pG4/PU3hZP7Mcfx/bn/tq0sZDlUnUiEICeSf
v3vhbCdomX2u49eW6oC/Vknt8lXQtH1JtyytFlC8V95TOMqYjNF4vGWZ4Hw1Ux/ioUFS8TVlGqn+
VpRWpj7ZsV32LxDPOt568rou++1rmtjXVuCZC5WRa5bEO86DSoEEsOH8HiHU5gepG7+WgckMTmhN
4b+Q45nfHUNY3S6zh3BJkO3qAYNiRX4WXC+Z52zLxDGqBgD+1cztcVjbg+WkRGzQjT/68aD98/HP
KVk9qSSSDlEkP1/Nb4baoDadvFYIjZMwDFUwOY/Mhmf6r6jvzY+/MRRpZYmJSgDFw5n1pG2G4Inq
xK+FaXRQP+El800jiulQOUW4BBq4dpTvV5t5YV9H950CZPxqNFkyfR2rqfY/IfFm/XGbcNx+/CRR
eTEpEOic5nxrFoJ9kqAqeoVoyG++DXEau+upzS3jK4m6by14nGs3A+CqbODjcy5o2GAmLZQRmN+r
rhhdtrJKEic9R26FtBnW0H3Qu15hoHnViT9qKvrmf7gZtI5kn1VO7lmzyK9EZqCg9pC8ClE7P4Uz
Onu6Ssm2UITxNUJNa+mZufYx6VHTOQaVQHtwZqmNabeRjsjba6/V6rTxEiWzVzo8a/06U6tFzvar
y8n2MeThAGjnb0hXhl1TDkP6aocGytz/j7T36q3baMO1fxEB9nLK1SRZsi05tmifEE7isPdh/fX7
Gn/fxutFEYuwtxEkQA48a4ZTnnIXJI6W7NCpTnEQ7tjuEPHkYq1yNGBDkjCMwgZl0VVsMoeiK0We
5oHXj27zTp2TxXg3YkV5uL1HN64zVPukGAFlQD7e6jqlbR0NLay7IEQaJz9riWmlk5+M7Xy2GmVZ
HirK0tnOwdgc1OSrwXOTydFqcqMRU+npRRb0U1i6Po2C2PMRPBu7o6gywz5rS1tWOzPd+HxUHaEX
AvyCVrVOTCKXaofeqFmgWG1cARKkjA5FoWnCGhUgnLH3QN6bs+StoroLsgQjnuuLdNZbVIG6Kgus
Zh6/AsK9myPdqA91oxUCTd5R7CV78u1ZbxqpycuAaDwgi3U9ooZ7XjonQxYsRVW+mAu3LZq0i90f
rIZb9gmJf2z4gJQ4xe+/ysBTKJ5B5pfKGquzv0y2cMOwzgO0eIvmbNViPtGEKYynHJ5Pc4gn3Ujo
xtSh6h5apRjcL7f38dbXxVBBpg/0VxGSup56To9NzSO7CPQiq/51B095sgfDDg/T2EyX3x9LR6NC
lg9oM66RHZ4SpiKBERc0UWM9JlpZfiY1ClG3VMX320NtXQNgD4ggCXVgxq5OimLSkvb6pQzKMNKm
YzELJzp1DqHV7XG2lg+APGDPnyiANYK4aiGbmcIpA1SurL8R23d9u+vLY5WW415HenMsaWtHTYS6
31pQsciFXfe6VwSAufK71FyqjyUoSsdnh+3xHTbH4vaUIhegutb5MlCyscfmOg+azMq0+ywbuwsc
Pt1GJysu/7q9iFvHTyotEAsj7QKY7HoPLosWe5VVF0E2pPadraiW72Jz+SEbSxOw7jT9aOlw3d8e
dHOG8K3oQxDvwym5HhT7xKXqczY+qkQQIkXe/ztb7UB1VygwBm8PtnWlIWOBBBN5HT6iq2NeSJcZ
TWXnp3mZO5cWJt2M3EGL5YS66NFw8kq130OIbM2QJB3akUd4w8t7PUMvL2MlMRf2C4jkxJ88/Lgq
Y3bf1ZGz58ewORbBhBRXoCbwU63ul1yG8p+th0tYBJ41optv42V7qqwRjo5mxH+QlEJZQPOIqUlS
62piiYmKgp3bZWCg3AvlccDSAu8y6vUauAT3gZx4j5e49QF/HXK1W1wc4eo6Gsug6BS7f0xyY/im
x3nboPyj9i9jg8r1728ZUFMq8kP4eb2JStNGDCjGiiqw1TjCb9ab3odKoqX+UJX2/ayl5ac/GJBE
ibiJhB/G5/V2sRa6L5pXVEHsxMVl5HP6qBeph75ou3c8T78rZkOtgz7c/8ZbfcXRiorcjMoqGBue
PWbIR6T0aP4g9i6/51rt7tQ2t94EyvZUGyGXIpKxCnvnju0SdW0VOGrRFsfWnnSMfCu3+YOAiQiB
/gQAZNDsq+usBqHYRxRwgrjtm685emZ3XVRUz2L2djr/WzOSdmEEEGAlee+uP9kiXF7acqgCA7a/
fsoxlvje5PFuCLi1+6lSEB6hMwHabbX7aS+nacL9EaROGz0XVRN+Speuv9OG6aVsWmMnKNobbvWh
RmzHoKemVdC6VlacB1h/flVqSkX9X4/qo+10f5ByQhvHE0HufoknuF5J4mYPBI5ZBq3EUh6d1DHO
dli0zSer1TN35znY/G40GQH/o1gAWvt6tFgpUW6OxyroQ8v5mCqodflZU1s7T9xGYktoLjuzmB7A
llwNM04gZ7vZKoO+nu3wHeBEtb/ktd1cajKXR2EBoTi0YVypOJfWxk5otPUVfx1dLsIvT4LqdDJc
cQmNFkN9jmCldiDitQrasoM+ytGr4z00+ta6ygWVikayObi6wsrWziHcaiUg4SIdL7qijc25HFRn
Z2rb45D50daXCkbyNfxlao0oKOiTKgSFVir1P16ijfVHj/KPsjPQ5hrSRkBBQQqErtvRqSPVIpKe
k9AkhXKJi/bBnKpznpfO+xghvvIPHh02vwS0kgbRYr2eWFsvoUIWWAXmFA6Nn49hdZyjfLlrG9Hb
h9gCynT71dnco+DlIbYgUkK77nrEEkVZgCtKFSjK2D641dIBgNCN/xbaghdOa/dc92l+P+m8fLdH
3oo6rV9GXh35VpSjMeZZHaAY4p6UaZzvcgVR06wr48vitNWrV4d7onmbgwIPA+Qoa9vre6aK7DqK
864KQhrUEwiQ0PXrEUf1lFDmqHKN9wd3NPeepM0NC6NVktKw6rDkz/plw9bZWNMpj7hwXHonF6XP
HPe0dOaeHsbm9H4ZZ/U1PSSyYy+1CVrG5mQ3Q/KPvnA/ASSlKX9Kurx5yiIhdmA2W8GnDXiRkhbh
J1y/69kl5txjOSTzh6VQpks69aV6boypNh7R9LTmnWt1czg4ET8r96Qsq8CFrKHrp9bLAtPKdAV6
CSboT9BNanvwZbc4/Xp7o259PHh+Kv0XFPjwdbmenjBBa3mxKHE5bSnUaVpOQNi0nr0HZt+6begP
UMxibpD9VrvE1hqrmlKSPierkr9FpUfLXYXncXmu3boDtWMZ/d3tuW0OKTM/ir2S0bKaGyoxhjp7
ogiqri7iD56FGd9/Q6WJ7iESgzsecisx2p344mcTZ13vYYZgMTy0LrhXr1eUHnrjqImjvKbtElnf
uwWbsTPRVKH90MyhWo6FCYvg0g+erX7Ixxyl3IPWCsPKafuNce871eS0l7bp4uRxJtj7fHtVtnYY
eSlucY7Jf9c9z07YUd90ITusjpZPJSbMgy9Fb+8hzu5JYmwdWfpCkiEstcvXWSLZrygTQ8mDHvPo
9qjGcT1+0oWZhr5KJf7gZek3110K+9PtOW7tasnIhXGJjgNI4OtvEAuKwo3BoR3aPve+ICcnlOSg
qVO7Z1O0tcdkCAQST3pjr0tc5dQKJa3nIujcvgqPehLO/yG1qL4TWVh+szptvvz+1CQjg5qGlMRY
F7ydvMLubE7Y1Eohpmek7tr8Ate83KP8be0TeXjgY9AueYMZ4QWzlqwkKxVZbsT+oLVJf+eqc9+d
u3ge3Z0Xc3MhAb1yVKX6xtpgvKiHpBpsLHlKVI8uCYoN79CMjFxkyxPHOaTxhI76HywlAlqy+U4p
a23p0WYAy1RdKQMtdbmBAFTTDTHxyPtxe5zNqQHclgEde3JdW8uKeipzQfJrKyKh/dPHTY6Vq5mM
B11MsX1MMQDaU7+R18z6GpKLSQcGOs2bcn6RGVU2jwbhqpOJo6WmJRhQe+mOzuLO2InT/3sEbhfe
FWlWf6SuWv99e9ZbZ580hGIsySqZ6ipetpyJ252OQaAmOPD4oVC1GrNwEWG9WgO3Uju7SY9K4thf
bg+8tdxYojFxeJpcc+sLeE55Jkn+A7dS1BPBuo5z1iA8+0gzuPvcgWBbdoKEzbkScIE+RqURrMz1
fYPSvoFQDLY3onTG9Jx5AglnRan79ruSLnF7iFsRgnhGmDTbC3K3x+YmkFg2boTVOjd5bY3SvCqA
td58jay0cN55QCdA57h5+XVy487wBwMk3U43bOuCoKlAz9+Bv//G5FK1586elY6Kezoil1vFWTe9
c20uvheMPtN4r0S9BWAB0QWZBeATx3bNRag7sLVullJ3b0ftizXF9+aoU3VX+yl6jJ02+9amQ/yQ
qk77Rc/K6JGHqfik9bP1fHuHvV1y3k+qZyw6nX8emOvPrSVT5SyABgMl7JpzjlbMO1eSSbAxTcPW
r8GUYDHoTd3H2+O+3dmMS2ny53OD9N0qoIHmbSWD48aB4Qz1Rc/NMD1xcC1xyEHUy09dZ/e3h3zD
IiJ7Ykw4djQGeU3XAam6TMqgNV5Kpi0yxx+cJb/TKYqOnz3FaFuf1pLtPEyJhyzSHGb/kiZ0XuTr
+G7s2Ry/vdL4KSQAqkQx0ldaheKOI4Rq4UQSpA2ZzYLT5g+g70vyUOAkoZzCyZ7ERRntmAxBKdyD
JTLTueyshwzAr+9VfgTMfygaVImpu19/+4TSQGkVNPSdlAhWV9pK/FMaveXjW2SfnCTJnyCdA1pj
E89BYo/8zzwq0iNZCmIPO6/m20DHIHRHfoXV4NpZXzy1voi2aqc4WCbXbkiFaq04U8tL96BLmwNJ
vz7ZNpXg9etpV1J3NNeiOGhidKL9scqS8Zw7ebuHq9kZaP1stHprW03aMJDhNXcJRYr05FRWUu98
yK2zJHV1ZRMYiOiab+q2qppl7pQEXYYwtE+lS1Uv5qI447mxrbx8n+Vq455v7x65OdabR0o6qiRC
3NdrAFhDq1YpIz0J0OOr4neg76a/PS2P3k/oc+YXUBXx5BvjMlxKnGT2/GA2LlDZsqE6DW8ae4B1
aqInVo8uTpMEYuhRBjEg8gyxiKzzFJHH+HkXG+Z7PN3s5ZRSrTV9bRpGGB5u6Go/yloVzfH2erx9
QvhB0ltAdh75R160v5QOhKlCFPLqNEhHq/yCXDZiX6kYlpNdcI5uj7W1sXS4DPg/SmDTOlKPu1rr
tCXNAoGH6fS0YMtY3i9tO3l7xZ/tkdBbR3lR4jdW0QB3dJiJuGNWkWnPRxQ6CvFfLpR6r6uytXzE
ytJLEE1Fah3Xy5fmetc4Sga4R8/fq1NcfVUGNIGX2fmTewY2Hi18eRCohFyPlIcK/bfeAjbh6GN+
MmIP3rJDX6DbQZ5t3fEQspEn48EBFrKqfxQ2OPjS4VgmcezML1415sn3FltnzBuduE7eZ248hJgY
q01/GRQRfRCjHdqH23tl64H/9VesHnjVGFQdyEQaCPSU7wY3d+dLQeB8FGNrPli5pb8DWYGG0O8P
Ky8HBChIXt8ANlKauFZfx2ngxGOZHaMoMu9Ly1b/AmfVdv6CTYnyqBrdsscV3tpIeD2COZI6mW96
Bkk/xpXV6GmQgI9/B5iS+EV3xtk+WHDV9yDlm6NRR/9ZggCOu4pYvXi2rXSc0mAo8vzUzJP3yUvq
mRLelOwUAra2E7c7mC2Jz38jLwsfrjGtOksxeo1DAN76BNEd12q826IusvRD5xiAcOssyxPcOOE7
qlpsui+3v+vWhKVKMwkJKQm4/evT02p9vww4+AZuaEV05adEq5+rIhkd3xgqY48ZuPW0QTajd22S
/bxRhtbxtBVjzhNaU+j5MVjql7HXlac0EfZnMN3pTvKzPbv/DSevw18u8agxZ21BvpE1NrL2NDUA
fhEXXIBXkNwme6/Y1tn8WVKSqHEZ81wPV3TC1VutigK7N6v8sdDVsMsomkGMu8D9Vr452IlYJzjR
dr3zfG/OlBIFgA7ejzelM55B5GO6Ebi+ZY8vw1DFje8hPnJ0S9X9g1ifFh6AZtqvvFmrWB/XKbC3
LWPFjTYe3Eiz3jV1r/rA9ONj7EzObzewJd0C6jWp3E/zz+tlRW50Lu1MiYLFNMvpGBd25B2VpY92
LvitNSR4p5xOYYL3ZHXBO6MAb6/0adCJJvmQtm0hiy5KVjQHoeu9vjOtrbNA6QVkIQhcAFuro+cV
QxH2DeH6RP9p9qfFtL4rc2UgGz+i+zkZu2/H5gR/AhpdnmQi8+uFNDKKoTYgkaAsouGcD7FXH5Ss
Ev9Rkgn3/Jk2B6OxLLtqPJhrIlsdxlHlAPEPYh211pM9q9Xs64mSC7+aSrGTbWwuJhAqHSQVNcE1
WtPuLBGiUhIHyBd5T4nb1U8aiM0jKJzUOiQqVpx/MCLlR5BNXGhYHqziDg12zpz25DdO1ZQfrEX8
Z7Vh9lw2/XjSxiE+3r6otyb4y3Drl6m1baWvEjMOKqsaj+UykcbZUXYiP07+W6gm/PiT8SQXzgKi
/aZB2U9oKCHjyOfLHPtfgHBP1mxruDz1KHaGtTX8wVVNe5CqMcEiyK3VpdLYuKtpNBaCwS61+VAr
zfxXl4nQuxDpG/e3J7eV7HAEYG+jSMVNtjrpeoUx3kjFIsi1Bkcaan53NTD7d3aseorvGl11b2Jx
5y+Nrny/PfTWd6T4KX12HZBc60SnGr1cRYwgC2ZhfM2VSU19NJOyd6Y26U8iUvPX2+NtvUnUOllY
bhhqrattmmVFZ5XKBD3DsZsflFZFeSyqrDwNdmXcEc56d17Y6nsODFunn5IXf0BsSor89VXTObiS
mU4PkLKf9PtppBB1aLEp+FCmtVLsnI3NwUgzKOai4E5l/How4VRJF6lxDkpt6AIY0JwQyxn6U+uY
qILcXtDtwUBQ0jKk97rWNsjVpMSHK8+DDLM/vxNe8exK112vQxlu547Z/HgSfwdkBnT/muFYTFGx
DK2WBZPSN8udg0byd7uOy49JrVs+Hh7O4utDpO8xnjc3KdpwgC9Qd3zTEZ0mx0lJiUlI06b9alau
+55AdrksiTHqdwWF9T0/gM2Z/jLiKl9c3ESKHdvki5U6w+AsvYOnNNEzQAHzgCZQ5/h2Me+JL23d
A8gfE1RA0iAaXY1aUEB0+3mGNUEF7zm3UvuTYZSKcgIFnOiHZfbys5vb6sVo06reOZmbiyypL3Sw
AAWa+vWudRor6zIQckHaIQhS5UbpPrtuHT6GSheW93VLiLWX/28uMzIkPP9MCYL59ZgaUlKxLdQ8
KEsyR39BK+XfMhbJ12HJPH+OtfFcjlq2J4Cysc7gsDgyaNtKFZJV4DGUJaXgJskCu5leilCpj4Ob
NZO/DINWnFAVwKlFq6zen7s83zMvlH/5qrLF4LIlCcGU6tbqsp/1eUxSbGaDXG/i+4ZESzxUipPv
9fQ31haEsyy7E9VJwt/12totEtgMwyQVG4tGJQ5PI4Csxh/HQXwZPSAaZWaNX3/7OiLg0aW5G1nk
22JhP5WQYuDDscmnyo9zEc5PClbYDeoyoo5/v1TFcFxIUnoZCLm8HX/JqJCotCbyCm6GFo0LT0ut
1xhQ2B7vbuNsaNzjUsfW5fpZc8Mw/uumoWjyAK0jCtZalbbOWUyz76TmHPtRE+u/67NK0K/Jxgl4
AKBCbJXrmaEnY2BkDt8nGU09eQGchLOlwkjzKRprs/rmokyHeE1TWHuVpa0dCnycA0LBjN7J6hoC
nAsof4B8G9azK/lNcd0csyQa7m7vla0d+us4qx3q4hLlQvvPadJEzWESTfQJgkNzwmEhuyviRDtm
VZT8fXvQzcmZbFFJ85Ekjut1Bc+8jLNhgK7xKjF8yLJGH57tOO2OfzKO1NBG0JR1XC2i67UOnG03
BwQ5G+px7NQleqnAt+65/W1OiNYiOAfQUG/AifB1bdH0ZREkam5dstKaEKzGCMk63J7Q5teiHizV
x2HFr/saeW7hSYOAW2DnTvS5qLxYO0nJyNzX0s7RHwi6OoT6HArUO2HH1umjefh/R143OrjDBnQO
GBmQjPoBVwJN8bl6NNWfy8L9u/t9TXB5+KQmHnIYoLo5BtebRFGRteGOhijST4sfqkn8JNqpeFbR
8zwVOY5pdq8M2c4Kb4RyoMhhoAHuBvpprEZNGvQVx64sgzBLaQxmgOn+tkRUk9K56T+3v+bWmv46
1mp7ot9UEcQlfM3EEF88Be1dv2sq627CKe55KLrm5f9twNVhR1WFbuVAS7oAP8fkFFSnTtbg1p+0
Tje/NuUY/kFKLDEdEgJEbGyti4kxzBC9TjiClMbNS9ZblnhyUw/Y3pLjznlcMJLa4/dvnUbpYSW7
3ZSj1qdEqk2B5SDRwO2wa4B1G3ZyIm5WdpZz6zT+Ms76TFhl2oDFIexXlvi7MlbzAVoqPGU3s9y/
yqwak/swCZ29gG1zi/5veuvgRagtHmdOlwcD1XftYLlF6PlhU1UZvgeTmZxvb5qt4Xj+fkJF4Fes
mymxSId5SYBw1QBwzpmYrXsiw+gBq6jkr9tDbS0oh57UhrI+Wsnyw/4SSfAc1lEWq4S/ujn9k8Vm
91AaOkT03I0utot0fJr0Ox9x6xByvcCF4Y+UHLoe0y66PLJiHkDQR6hhWoVX35eg0N+NfR6VZwGp
Y6essQVSAOEtNWWpykpD6esh58yuBI6DPEsoBnx38unSIkqI8YdzQCq+OERzbUe+580TInGKW4uz
hRnEHkB587uiLg71iPAUkY/rX7F4orUKAxUKJaK/6qtm3r+LwAO5BzKOeg/gtflpoW5howaanm97
PZqFGKkezTSLQtsQ90vR10ja2Yv+YheLekB/yH2daMHs3LBbNwEgI5496f2oq6sb1syg1c8qHVsk
2qFvYWHdHbtEi6fj7Y27tZYEMkTALr0wKL3Xs8vrvmwiA9a0qeiI4kxh3Z9Ra2403yuacAezuz0Y
mBLZg5bh8PVgQzX2GA/OaWAL1FiUMFceVND0n0FM96fb89o6HLB5AbGQSEhR7+uhhDHbJSU/vpqm
urise/xripv5I5Yn4B49a2h2vtjWPkGZCg8QqgfgKlfHsSkqtXDKGF6/aI3Mj6tp/BvkluX6PRoO
4qjQAm8vAqLsXiS8tawcB+lSS+oN2fB6rm4XNjyIFFYSUH/iMCe1dlqoAI5HNE6cnbD7p3vLOgOl
PU1VBKYVO3Q1T17EsJwxLQws9PwPtWnGuB854lw5jXFR0lI5cgn0Jq648/jJ7Ht7OCSx7X7sGqQc
vIW/+uDOkD99FFaXL6if2fe3P/0W/EKKQQOogjMLFGF1YucOp68+5BfOizs+jqHt3BVKu/zIEF76
T8u07IMCCv558Oa29uNeE/2hJu/Tz7E37vyWrWNM+vz/MdihzK8+jRhHVatMUF151RWVX8VqhOLs
qHZ7Xr2be+CXgdZfJdWnLqvRW8AgoPu21EteH3WAbNp9X3VoGN5eYnn7rPcAeqgS7c+T9wacpcJd
F6mLTE4OPaQ6LHqnKNAmgOIc+gnRMlnCfGqmNHmvIoByuD24/HzrwaVREk+eTG/fgFkmNKFDsTiv
ul0q6Qk1Gff97Ob6P12qGvVHUYWm8qlO9Tm9uBB1zC8Vbi3659s/YmO9CfE5A9SfgGmtISF9PcZt
x297tXQRZUcvz3v7zhSga+pKj42dKW+sN08AEB5eO0oj65w6HzJHo4zmvapG335qJq0SvtY03nK2
2mlMjk7ZueqxjMb2UWnzOP6DN1CySeiTYsRDp3v1SuiTFUdZY3qvmgDodXQiIAvlIQ8b73nWvBIr
oCSOXiycs/akQreuG3AFeOI6SOvYwKOuL7cwxesI4yqs4wb6AYehB6RzUaLF+1gXdWefWw/RupdF
6TyuO29UXomgzWdDHbvwhGFm2x4NMYzTY2RSFzgs9dwbT/NUghq6vSG2fyidVoqfNHdhMF3/UKOl
oNUmevjqTbpdXajSpdlBtYb5Y2nyhA/KXGS+NlAXP7hiWvr7UAV1c4mR+xz9vB6s8BI1PFmRb3qZ
c2E3uBctV/8ARUDkL+F4PMFo/q7Ws40aMYa16r4C3RzOphdChNfm6h8jHDFGvL0mG0+i9ADji/y8
h9f1tSxXFOyMi/DVQBi4OVo4m85+3YzaO2UoI+km3o2xeUCu0kt2QNMbl4Q8nTTFeBVJhlfTXCJl
kkg479Vphtw+9iLMH+AAkfWbpZq3H7rWqv7LCUG+gVfLX6Zc0dKdl3Jr9mg2sNagUWhZra7kXK2A
FGGG+BoNmfWalcoM4rGuzM89tp85rY7U/TaHY7bHGN4IfaS/Kv1VfNAoBqymrkdl3+a6Fr7SeUdU
CJGopjykwCyLc7RkyaWgRF7uzHXrgvoJUec5wPJnHdktZoa/cB2Gr1k4tclDPWimn2aV7h1QlchO
mhv3GCIvJWh5vGqGr7f32dZl/BOv/lN/B0Ol1dHz9FKLtQEqWKHo89H2EtSffd1tjPRuMEW7RzTf
4J4B0SawkGgALsS1Dt44sHsaRUEblKpV56uN69wvYVZpX6J0Ul+Gppo/pWJeDuWcNHcNxjXpnauU
teIXDS7mflpW6klxQ3WnoL0V+hD1SOApedrbh9l0SqEMNeq+iP8lX6J2GZ5QIY9V30p0Oz0O3VC8
rxZ0dY5GmXcmnuqW9zGPh9y4JLlcrtsfZmMrgptU4S1QhaZCs3o3QumZPc6IjOYhbQMSQys1fyx5
svgllSmIao5JQ/X2mBtbkUwctUvHow31ho1Y0Fh1RRJ5r33jGA9VqauoTqE26R49u8nqkzkWYXeh
AIKdUj/iKvbl9vgbIR/TpZZK9RvM+FoSF3u4okZf2XlFzLT4OjcQkA9onI72zuW6tbZ0LqThB1Qn
1COuNz1oZr0xnNp7zZOicPxy1tRHJx608NJ5cffgjdUwPN+e2saNZnCnSO1s9ArpTl8POWmDV8Wu
4r16Ud29S6FexxeRYBEH7bOyD0WbIjVSRSi1HW8PvDnXn/0TRBK5XeQ3/6W8YvWD3Xrj6L12saQh
1GHj+Loe4q0CMOHzoEXt7+uXMVPK71xndFLe+G4NENmxUizD1zxOoRglevR1NjDE1incqse6Tybt
fHuOG5cYLxVpuOx98WisvmfbV2Uch8J7zbhMzxBn83eZnvyV4Rzw+fZIWzuUSJKbiyOJduDqM9qo
AggiOPd1hht37B2y8YMyzov+B18NV0WsYaQU65tbcsAMU1MKxX01m05cTKGHil/1dvpiKNgAnctK
+X35Tm49QP9Az2Vjdv3k2hPOExXl79euMhvvOHO92YDCart6aAYzEb9fz0DywGMZqTHKatT1tpzi
OEnDxKMAlBbREcr8Mh9w7VB9ijrtnoTf1lfjRZcmR0SZBBTXg6VaXeD8nHivuB3Ro6FRUxwyK8eI
7fbu2Dprv46zqvEhxDShRLN4r2XqjC+51zjZuTK8tPapDnvhwdVF8e/tITe2vuy4YNotpaeI2a6n
ps24W8647L0quv7dDDPvdTGWV3ij9vPtgbYKmIwkUcqwJQm1V7FRUU4zjn1kE5BvskshWvVpGZPI
8S2lLS+lIoZTbnl57VdK4r5ao5Ue9a7Of9z+GRtLDKiP6FMquxClrqsCpHJ9Fk/sG4SiT0Zqa5/H
UcQHxivea3U57kx7Y31JlCmWUq2BkLLms1Vxjf5I6CmvRZQSgC9u9JyFsfbcFLrX76SqG9tUxp3A
sLF/hFq/isW8rEE3VzfDV2UpMQYNvRB/QBXf+z/o66H84WoU2wg4qUVcbxo9cYQ1pqham27XTQdd
67FPaQtctu4sSlTdZ/RXF30nrdgILrgy5HGXHlu0964HdbwijPA9iWgK2Ub5KS4j96Tp0+DcW2O3
GEdtHvT4qY6jJL8rpmZv42zFd4wPhxpmGInVev8uWmO3zRQi7d862nDW2UieP7ZD5B3cLPSeNSvS
7ylLgAZXy77xs0lSU8c2Hy6xB0R352NvbGSEegizOLqAutaKcfgJZHrpAGZOlNmgFDA5JxqrqIvb
2eQeUmvR/rp9cn6qJqyKP3j5SRosJSAsyOUv+iUSiCOnhueLw0LlKljwUhexgoIkqLmbRy12Skrz
aKR8dNzICI9xXadmMOTDsDy42FipZ3WiLHQXVSL2Wh9rzeR9j2qS8Ec6Yu0ZKteYoD9nRmF3gPcY
jq8TL+gTtHVF++Dicuz4vCxq9hnm2mgiy1+bzqkG1gEHNg1F+/ft2W5dV1DIcOuQqsZQ2VZ38axU
8dD1aRSMuCbex3nZvdiRbaYnc3YL82RnI5R9MYfBbLjnKC4GGi4VSJnfD6lByUiVDaSV4eGu7uco
o4Y4mijaVzaRdIZUQONNHwptLv+ahtJ5LjSnuJ9y23kcosI43V6ErcuLNEtqjRJRv8F8NrikDInH
GqSe1n0JsfSBMlOWnZ8BttkZS17/693F2yCZz1TaSKKud1fSg1vFMDJ8LVuDVFXHcrU9hIPe135U
jE8OGrMVqZSrdachGtXR7wlX051DtRFl023m9uQWhcrirF4HQ+/6dhYyuTTjcADWlhvRp7CM1Rce
lHw89kYunmZhTXteRFsrTWwhm0EsAGXN69mj068iqCLC11Crq5PduRHulLo3nlSE3i+3v+pPAeA3
Sw2LnjcQ8Cz4/evBmsbyGjAKBNhqEthtjiNAFOX3SV2Ej6oyRxWGf+n0UasSkZ1dVwDqRZ2ZElUC
G9s5t0M71XvtTXl7r3+TVNujDQaU4g1Qq0xnS4sHnTqC7SaP/WSaH/Uae053xv4VpF/5CdE6IH64
Rn2IC8v4YudWc+5aZeEqEGQHCR4e3k6et7Ud+CjwgSk4S3nh64Xq0VRp+8ENX/Hmct2zbXSleldl
Y6L6A3qWmq86SnWY6dn+wT6EHWdJ9g9Y5DWgJHK8RqsRdHlNcjeOD0439R/U2AX5ENFSOCwKCLAT
/NrO3TmFW68KxqUYp9J0Bc+yetnjGFlJMRveq5FZy9FdLBXpATZImWr3xmyMO599czjXkLV8OEdM
9nqB1aWy50LEbHuvLT7bEwVZv04V/TA5+tI98BInww5bZuue4SIlkqexDJhsdcSrahlrL+35poPe
Nn4SYsGiKlmcva9pD2Z+25iFcTSyPv/cmkg3mbFwP90+gFuHndmqWF1CYeMIXs+6MvC5byfbe02s
crkbCNrEqeidf3vs36vj7bG2oib5bBCwUK9Ag/J6rCSjsm9PTNcqx+XO9SItw2tmmP4tVKA1yPhg
f2cvIuRjYzhn7lw1GzMF4Ab+A0VUKaW8OkCdBlihLVrlFYV+6wt6oU5zsUbxfVCgaO/MdHMsig5I
cRNsQ0G/nim2CnEv8HJHhLxN7jO3GHXfyXP7jO3P+AfAdtltkGxSZIkJhq8H6wd16l3swoKhcdNn
CUfz57DIn4ayHo+6Uu311Dd27c+mKsgLSVBeoz/QD0vnaIDW3huZ0R0EcqLKeWxFmz/a0bz00BRm
+2+1WKDuakscv5vUPu7/YIVlUUbWLhx6GKtSkDtGStalwDFsRbbZAcJVf42APwOzU42dm+FnX2v1
IGDm9b/BVltHDJYBhg8dgdjMvX8St5/UC9qU/aWdkbom5O5DULyqOVqPFrn4J1ENJljlKW3T1E/D
rKQKjeTPd1epFv2gmf28p5a5teHo48jnAQAH8P/rPWBkJhD/mF84q+a0PGRIJ5uXwhBJcaAYvquD
sXFXoqzvEZNCrpGVnevhqqSxAN15DIeKnX7OdajU56lwmv6QA/qJH7Gl2AuC5Zl58xFgwsmAn6Lj
urcQxnEUgUiJglL3QFn5SWvZLzUm27qfi2Ss7gZ1ULx7lHm7xxI37dQXnpM5+DrifHSvEjNQ3moy
gEkKYO9/3d4ctd8nW9rUZOSDRfGOguH1smDd1BczeDn4ZXafHjJw3YeqCOs7pe1ncycg2PrkmDcC
cSCbB5W0+gZRbDhFB/so0NwQXj4sdSHOSz4U4rI0cfnf7bt7a/VlI4FqKM0kSNXXU2sGa3ZiPHOD
oinj/Gh1YBdfCnfG2Pr2QFsRoZRxkAK+FlK364QehDpSEUWB9kGjOMkho+T9vbRH0zvpixR4Bv0k
UPICQEvROZ3uQyOtT2Bbq8NoWc1dFRvD+fZP2trtFgBsXiyqRqTd13PPRd3jdqKmgfstTdrhAe5Z
814L4yT0zdTs9u7zzXSPOqn1/4+3Ft7pzP/D2Xn1SK2EafgXWXIOt3aHSQwwpB5uLOCc42yXQznU
r9/H7GpFe1rTGiQQF1xUV7nCF97QJ5Zbu9nJtnNjvF3yRVYHiSJtF+luet9SbYk/TFaRRK47GN4N
GUiQYeXVNtcImpf2mAsOlSI4qDe+//nM17eEyKXMT2ZdtUuIV3G+U/Vo/QMz9ZoSzaVVpmSLGwJY
aWKwzX5WwxQoDIkg8tZOrof97FV4ckogfqE+tp4dERLpVzbbhYiEQioXOwbQlIm3e202BiRNUQY4
VeSW9bsgnovhaMCifCexSCoOWTsly1EKjG4jOCn135DSgCgB2QIruvpebyJA6CISA04uNZx9aY0P
lqYydBv5rftsTEQe9rRh4r+4OVbjT58CKNXPrWCKhup9rHOcT1ajjV8nsTyNdRnwMMHePr1+dC5t
IGovBHZ4sHFXbTYQuuwZMEIYsGk7q/zO7XV7n9mFdajqRuo3rw92qSwGKoaEAfoZ6fvvg/VHVWia
hYR7RS2wMql+UMFpeBxqS1d36VCmWkgrgp6fyFNNP9I0S+4qH+omqECn4Z3smcWVyOHSnmZHI2FF
cEYqv3kQMtzSvQZ5YByMNO8uUcRFssXyYC9QdOx3dGCqD6+vwXoXbV9JCiScH2Jdht5sKIEtXFB2
XXKqzKJzIg1FSStaliZrHoTmoDWr+WO565d+uiYudHlk2oL/O/JW6FSPC70zwDmflO9La09P1xmf
2qIPALDPmveuCvBPRr+hUdeUri+OvOpYAnrERWKrEWbbhdB4TjBPhsb0EbxhfIfAZGP/GPmvcATx
498hINf++/al/o3wXEMSnEg3H9cAt0gJckjB5hrDYUREPMy4uG/SMki/jmKah8jW8uIaC/nSbBGY
pLTOqATim9yiLXxHzgnF1mZQ1qe4t/1Pfanau1afSutQVEUZhwnq19dymktoB24L3vX1kgbgtJ71
P05Xw8C8txmGlroxLfc+djy3hg49OUr0wXtSoq2i0s867x6ArRP1nrfTWjYDcrtSLYdAF+aXAWD1
X0hcrD0cmuDse5MK6fnvspQguOvYeIh7wqPjYc2bsE5iBG86N7uGgbt0pCnJYecBjnOluZ6P5s4d
gG/XTk5JORl21IzejF1nl6vIGw25K3NxrRp58YOjqbxm6PDO3c0Hp8AEb0kvkcArkuZpVj7Nt0zM
/+HyNNqhIoPf6ejiRa/v7ovztKmCrlrC3OCb3T1T+hryIU1PucrUiV6O1D9MQWuppxhIU7eze+Nq
t/3Sa0FES+2FIgHP4WZt7cXurMQZEUwrgv65y5EspTrvi8izKl9eeQUvLqtDsA6zmybcdrDGrOqs
gzoIhTbtzbASnvpIpmAmUTNbXYnaXqEowWSN+XYHIZ57Gn9UXSgPUGY830KWytEBV7y/aanHP8Yi
9R/8qRitA02j7y22d92Vb3lpXSmw8iiuGFU+5/mAsVaacZNb6GzAcDIjM/Z7/a7oHTHsR7Lo7Ar8
6EJURTMTWw8SQyr22+5U61uC0gMbNiU17x96a2owZ/GSxY+qSvXLo5SF2d94ZZwZYaYVy18IB6Fb
iVAq6EZwWS8M/ZRSjUI65SRTw9wJU6zKv47/zwLC8dObjwn5EFtoRXXDhlnX4o9L0Vhgdxc28jMz
Mj7zTinbEHca9Z9xZ/gz0M8pQFtw9/qgF7Yu1QTszFditvsCcODKtqUHZGekSKOxC4IuDXZ4o3n/
oYPj3HdJWR5jA4zrlW10IQdclWDRVF41MKiTns/VSww5ag5ADkC1iFICBe7GjwMumsWVPPri/Dj+
q2E7zh/G5h7A4MR0E5QCv5H3xmZUll4akAj6XrzzE5wHPvaN5fYRvXrQ/a8v7YVrD10frjx01KHB
+pvL1k7NttKXEngFDu4PLryGw5iL4R7yn7kbDO2amfmlNQU6srJuVieJLUMbnlZb5moAZDDGxnRr
OAUAWU+U0xWMyqUaFgIJgCto61iksptI3LGHWgtK6X8Dizjd5o2WRjBjptvFW7QIs9vis4lhaHZM
umbflZP2D+UdHPASd3D7G/hu3edGeUN7aKR1TYfv0n0BzxELsFW94UWhv62UlLPs/W8ghQL9ri3t
PLkxvWGSn/NidLWw1Wz5BIjCao82naDk9u3fnLiBChxEK/7dfHNvHJ3MUyBlvbbyj3XaL7sFuN5h
mV0nalWsrpyjS9sb6A+ISG4Ok97K+TnqKiO1qp7xetjlP3VhmahITe5UTLtMYIodYiRZTfezMlX2
8fWpXtpu4BV41teXB8jg+dDxAnVJNyrtW+yBxoosrZXjvhq8/tdfjMMbB3FtRYBsobix5TWVl4K7
tlQ23xSiw63Zpih3Df1x4WXDbgLreuSpEV/fFgWb1FBobABFHHp8x7Dxqe4t3e0PEAKzL69P6fJQ
FB8JNEkxt/2huhq0BlgJU0IC9Gas9J9F3E1fRM9b+hcjgWkAAkVAS+nl/COZsnJzs83ib1WWDrui
bsawE6P+wB6OrzzVlyZFlY3qw/qpXggZ4Ag5YgfB0TMyV4VL1VfLzstEjRyFCKYrb+WlfU8UAlKV
3HQVqT+fV13O2LaZifbNTRP8ZjN9UlnoiVHVUWGXzW1Ai0/dBZZqrny69UBtkmLCWO5zRKrgjmyr
LFZJDdYBDHwiOel+cD7Ep9LTfwppBg9GnsZHOm8YWM2ZaB+GYugOr3/PC/P2deIRRD+oBbzocWsx
fNghGUlQqqD+hC/RvETLGIh70xnL724bZJ+woBmMK9fMhaeMdI2HZe0Y85RuSgFFS+SR+AUu8Z5f
P1eyLbAj6p04dLXCfiJqyK9cLhcHZMuuVzg58XbfDjEkC+FgS58mqvnaqjT+MPfJJ6OShcFDUiZX
JvjyMgMDRWFyRbkz4pbc2ZYO8MoRDstCGecpNmzeK4Iw68cbPx+0Eb4cGAxSx1WR63zbWrle1ZqT
ilMPPuFTUBv+EI6zJ1DkXazhXm8sPwv7ynmzVsZm3E0UhEoHxvYJBl7wu3kUYs/56E9Tc6wo6uxz
L9MlTvHxW9/CdVAqOAYah0BZt8l0ObMxU9sSp5GvuSP1s3dFJwhj3dR8CoRs3nrXMR7p5SrjBr3r
BTjYgANJdRR5ChcO+whHQlh6OAyu0N5ngHyueeG+OIrrcGtpkOLYqvm7CWGLjHTOm4r25NBK2BX4
9u2wUa1vqJV1x0bYbmRjJnHlXLwclONP9s79DN4TdM75BkLEVFS2MzentYCC/VlwX8RZn4buRIUb
2WMNw9Or5ukvbnaLQcmiXdI+bltns2txe+vSyvSakxFMurdLqVE9lUuuL7t2uJoFXRwMwC6fEpYH
DfbzGRbCWVD7KMWpJd75ivuQ+OgJkChq0PT5St7+4tSvE/tjrE20NmZ+N5lLLU7l4jrzfigSuwwB
GhbXGmwvrrN1oBVyR6C29lbN80mZSuS0oiaUU4TwP06FrA/4iBdR7CXmXT778kqIfmmbwEJHw9Fd
FQa3AcbMa9ABV8QBCMr17cDmuLW8eplCUZLVeU2vfWyzYf/65fYi9maSfw662SboRdYUdfDnrLpG
PbAzNBl5GW6Te3/p6q+yLZOfaYBc1Vg58ZWL9dKuQXIIPCHAPvRUNwtsodc2o9eAk51V92CnSn/c
zaPmuTva2fO31yd6aduAewYo8VspY2tAEPslbi45Hrw4krYfi1lbvF3b1HWye32ciwu62teBHoSB
tT3spmZ5Gn6q+MMstCSDKhjCJFD/dnr8ExsTfYlk46S00kRdXrm6X0Q566f8/5HpoZ3v11aNZhLL
Dt9T9utXsRpUuAqwqykTcVPKMfisLDGLsPbrMl6B0trn16d+6cAYMJ7Io9i9qEme/wBbToEQmYXj
5OTcm6awH83O7/dmKSseTLP+/vpwF84L2BqIHtypNA23ZSYRcGlz9lE6auwhFPpcqVD6FCW5PIrP
nt75D1MeX1NTvzBJOHVkAL+99V7ISBaomdSB9OsTUH3vPtOb+Aixrr6D8GimAK1d9WbDRyBLPMQg
q0FaIHC8ufBaMXX9GjmeajEU+zntzPamG/pyePNTfD7Oelz/KGVh8U2HEy/q0yK7eIxWjvlxlKPp
hcVA8eP1j3dhs5Js8934GKB5t7GirDICgqzByM0SrQGfO5C3huz6XyuKGqf6HFpy2BPzmWFXdL3/
lCMrGxxf/xEXvyUywIQe3O9AHM9n3MnWyCj+8i3reKG0VKhjMsT+DQEJuqADmPnXx7tw4YE98w3Q
b4z5ItiRhgbTebTqkyjMdq8N3HJhT+f1Rqmgrq9ExxcnB44XRUMd8to2kjOddoidGJ9QtWQyWtJG
PdFH12+7PjUei6VMrhzHi5Mjw1oxaJyQLSzM8JK5mBSTa4qxe5ilrfWhwOmgxnRsDqzD60t56fCj
PUl5kNYPfeV19n9sVleYXlf2WXPidMxhnlcIf8ae/tHwpfzAo672sdV7/70+6KUpovoHAgaJDYo3
m+gxcfW6cNOFE2Ib/rtAGFC8ptz5XnvVNcWQS18PPgW8eXpMuMhs5mc0Vt5OS4rF2ZDX80Nl5Zl2
18zSWN4RI8/xd11qdBev7JmLqwpjFUwXxUj+nq+q03SUq2HunHKh659Bj2HcO+hz8dNoTf9zGxfv
Gj31tCujXngyMVWyucd/11a25V5vsIFJWn11wlog+xLkSxsO0hT+zp8yo4zi2gnSMF18s7lJtapI
rwSUFycNEwyJgFXYacuuoNfTxIaGaFdZNmWIGwfuizi6+aE2dMZepgq74nK0xJXSy6UvjEkFi8xF
wN2zudYRLRhSkSJIyA6uQDH5KuKNFDd5izREAkbmL6a5khmAcHHdkceef1vYbFadCnz6YPKUz1ph
tLsObvIHpQ/jrTOAIo0KHNmvQJwvfVv28Kr8QJ+Crsz5qL6mxxboVKTCzDiL4gVdIMKg5Juh9/Nh
nqS2l5Y9/MLAp/j0+mG99FkJozFYMF3+0Td7uVY4iNMdL0/tOHjv+toYoiTHGygUQiw7s6vELnDE
NW20C+8at8uKB2BUmrbbJ2XUEe/IEuZLsHeDZdH0NGEss6sX2JS7rBfuFBa15FlLg9h5SrvR+/n6
vNd9c1bsWtVlgQUAz2RD0/E7X3FVjIYet/yC2lR+fpeNePHSP/HfrBn+e5w1T6FrgaPxJtw089Tu
Wg+poTbx/C6S5SLlbae6otlnXVMXN69P68LdyzbCC2Q1K0XBf7N9qcGYlOPd/ITkBTupgbtlPrix
HSt4Zk2JoN/bb6WzATeXvZqUS76Merfkpt31gafNodSC/pvoSAK7sW9u6jmrfxbtpD68PtcLVwND
A6WhjbpScDZzxa/cLAoPXSUrGXzcNKX0i0OtTPm1DabgnyKvnCub5sJhYcQVSI2SHjD5zYiolM+D
3dvFqWu79L1upR44rbkpf2RUJv6rtRG7ssYd0ytrfOm0/DnsZo3l2NaagRvJKUi6H41ovPvaHooi
dJux/SHi7h4o0Xtn6OVdrWdNu/+LZaYcDawCITMCpfOT0teLGZsDX1iNIjmBN7xvq2T5Mej2Ak3d
m94eX5MuANwhOeTPdgcj2V1o+VSUOOkMP/uuWQhREuOE3yNe1K/P7MKtC7KPgj56/khzbbENhpRx
HazmARgz3MWtqO6sLp5l2GuJPOLwO+CNmsb+nUjejoFer4U/ht580qD1sSrsUbk2cAfFKKgNvH2g
2c43LKHnKyt6adfyToIGB8bBjbd5QsGg0/sv7PzUVHLso1yZw3hntuXYHzrNC3aFZrZxOLaGo25e
X+BLtxGFrtXQG4wdjnrnW6eWSTCUGkhvEK3L/exA/fIhA/yyZS+vxAkXhyIGJAv8DfraDBWjCi6N
VMtPwI67W79V/e3YwLYsURN/+otZ0UZlSlCgeMHOZ6U1i1PgJIuCoFuhmqbaLJwLaT9mHg/JXwzl
4m8Kgo4i/paw4Ck2rrF6I3SqHcdwLBb74Ka2HA9p6TXzlXvm0nlA8OX/R9tsFEwlZuQfkUY0sWzt
QymAdr0z4smOshKPgNabqzhEQtg7Cqevr4RAL/HcHAnggYiIoGzAftksqwpiTU9GRsfSz4AIlE4l
Kp6mOaGlACXLA1c9mw+U4ZxPVda7eqRA9t+VhVZe8xW8tJcQJePKg0tMDrOJDcxWLkbe5tWpmvrp
MGKDc09jvtu7TqFd8/m4OBZ8JnK01Xlumyy5xQDDysCMvmuxfMgqmRuRyHqA1O1A6/n17XRpjcHh
2KsWJXqfNDDOt27p9EJb6iY/0TcdFkC/RjHtF13J/Vh20j5ariGnCEdKd7kzBqN5DNwUywZQX+3H
13/KhUuJ/JC7FwMMXBO2AMEkwDu9LxGWy5rSe6izyQoiT5tCJ/4VV8X6zSvz2v6+EDDQ/PZ5y3ze
MerH57OnE+aqRQDwakGd/nSA5hkHr6sy73nKuxZRgMyvi/3r87w4JkkTWSoHlVf8fMzBbFBdVVhH
+rLO72I1N5LmyTTfQOnUH5NR194sxQ3CZ01NHYZbFXI2NyFyDno6u+A6tUXDGtnU/Ntey8sP0ET9
yM2T6dqAF0JpMDN8SEIEZDO29ABrGhrdGxkwN3I3koM5N/vCmAz9ylJe2jIoU5MAk3TzoG02b28k
7pwYPkuJidJHM+9Fe1s19pTcT7Q4k2MrfGqLMfoS81tH5sTQmlrxa5SJQDWcf8QsAy1hGtB66ikg
sca80E2RbrJECZS3SNAiMZeyi5yg9v55ffu8mPO6b3jWSNEQdkTM4XxkhId0pIYDeUoM2uORZ+To
duAykkKfztzZioxaDYdlNK5dFS/uJQZeq0aAUoAoUl05HzivfT9r5mpCEH/o3jXNeJdIdIjDpamm
t5bE1qByVeSlyWHQbNxs2DlbuhgVLu9U2P3yrZL2/JQlcRoF4+JdifhezoqhaAlz4wBw4JScz6rt
Jmcejdw7SVqf077RwAPgG+vM91VtF7vXv92Lo79OiyoYUTO4G3BT54OJHMdwldvlsw8jfI+zp/rP
ntzlW9rrzZd1n12LZ19uFiZnUlSj2g+9cSvhroRV9t1Q1M9T6lR7u+u7NFQQCu7LQKjvCJDNt8hs
Bn8xTfJ4YGmrh/MLfEEcD249QwZ/boPO3dW1rukh9JMyRAyguhF9Phh/NSKmvitCBpHTTU4tOIk5
zfDyuRJqCmd4ve8qTybv0iWvD6LxpyvjvYiL+JDEzf6qcrFK6G426GK5YtJmv3qeoQTtF5lp+0F3
5i90W+ShSxMMN6tizkkcgviNFkY8GGTxsGrBI3Ovv0g5qzpPTZ+JfRJGF6paRcM186ItH4gQh5iL
HsPqoLxGPOuh+aNIjISHJt3eMn4Yc7scmk4Mz5T6vpuL0iElW+mzmHvtUPjF8IW6Q/+Qy/4jcKjh
8+vH5bcc0B8lGX4HcL/fWoQrwJH79vx31M0AUkRX7XfHLF1NhJZWzuN9YkESv5cyQGQqbOAUZHt0
J3SYEkWeWH3oxX0+vVelreybRPqN/DUM6F/sKpSOv3qx2/30CoBdMFxmOAi3WtYAZADbGoyP3eTi
RKs5zjepDXofGnY1PlrCldmvK1Nb75XzqWGmBjIGAt161W3vncEdJpHFRvZ9noA7P4J0GL7nS+bg
gxXEYOsXT0/2BSrRzk1mtba1b91ZL619ndWlul90YRgfvExLy1Cl3pTuljpPFtidmRJHjEOL+NEA
Ut3c5glFj1trRl/nVlRmZXwsCv7Tc0fLuSLutLndeOsBTnDgV773qla5Fi3+2DUKQF/see3yA6hx
82TKIJNhYGCtMJhBcnDray6REFa3i+gTIZNvUfLhEOpbhJHIplorIeN9d8pMOEetX0jEQoDxrXun
qtlL9u1oB0nkAYsx3nUS6liAvtGyd+LGqMO1WlMdujzxv+tpqhm7OFiqPAT+NfpRm2Gud8i1tKuf
qr7Qi3BqVPLekXA/Hhx/sDzgNsFUH1O/NepvvR3HyX2HopFq36t5EO3wbqiW6mhb9FieVI6g5E3R
yMqhhZ1rogo7u5vHI92Y7k7P66oPu3I2sg/KSKZ3tduZfujhP/vT7dMMNrTdqc92je7NrtdGzmTp
le0hX5Z5vBkqrYiPTT6afTSXSYN9XNnm+UGKYJZ3s686KnCTtcTuY4OV9a+CstgYembctXvP0urs
x2IvCMr3RenlUVkVThLO6HDa+cEtpzj7BA+kfA4Wluy+plHuRa1Tlfk70aLVLSkW2LTmw8FpHe3e
amPvu0d4lO6tNijft52SA7IKce4eHeTTkn0fLKV9O/uZIXaDCW5yr8ZuEnufjT2EQzkHT0irmiLU
J6cPjiD1ijhcHOjp0Zz0VrcrhLUMBzg9MrvtNOo0qBko7annMYtvGtQGqhD41Zx+DtpJ+PvacFN/
10vQrQ+1rosSuW23CsY9Kho6To1IqHr3o90YHs0DlOWito1z6EHL7H+1KJO6995iBu1nsidbPjqN
U9tgAFRxZ0q0Az6JlDP70NXd/Kg7nZRh6aRZgE6t6pLbdjTngAewa529bTVGddRk4OXv9MIs3EeB
0TXoXqT11U2f+XkQDn4Kir1SNaR8e9buM0lDLhr1fKq/J6iiyWjmmf/pu723RK3biA9cn+uq5XYy
722U05d7Cz2J8tFrJvVPooYUneyh8UQR5kiWIPiA4WjsmaEYs8mPeLPc5ZhgHlM9qknXjDK0Ci5X
sdMqZAPe2QQm8Wesbgx527ZJYLyz9U6rb+Oq6eYmsmRbV5+TqtKSw4zuYfrDGF38b3vdK4dm1w9l
bO6n2BToP3lVpudfYy2VqRlORu81ZlRNWeV80oEeuvdVA8Tq1mubpKFpRPYQcfTk8Fn3NbNODqay
LJFEU6Z5YzhVrh3fTZM741bSZUnRwegeSz8fQuxEkHjsYrNId6a7xFTWMVY6iSVN9C9p0ulPiuZg
EnbcC/ltxtVsHJD8N/+N8QzDdxV1gB0M8WXcm2OnW59Vqi3TD8MSFnCUUZf5l0mMzqOtWWn74Eje
ppAbCtFk30/07q6Np2COEsccut0YuIBzJrOp9Ke8rfJ/JVBX51HXyYsWKntuOGt5paImz52jQuLZ
CPXOc3+6qra+tUhgGGzv1Oh27qKwLY6FNZXQQL2+DxsUhZLIbBOFBrjXNz0qVz5yEnYlZgBHKjOQ
zFXyl2+kSxX1hVZ96AEu+mHqNv58U9NsWcKxT+I5dLy6qe5aLKn6g54O6a2ySsvYdcOwaGGwDMuA
Cp6WS31PUNVUO9Rp/fcjdsBt2Nu48+7s2GnSo2Xnpl3ssdPR0JSHM1rcjjCXerAImDg6z4iRVL/i
0eZcl7Ls0x2CtKP9Hj7eIO/KDi3aB9To87E65Lqy3busi9NvTpkv/a5UlpMi1G/adeS1ifMZ6nk+
7TS1eKMfovk4NknY+uTRkYlm9vvELuLhVAYglyLaRGaOQ6C+zq4Ro7ajt2+KA1EAglhCckV9bEZz
vNGn2iRp6+CSRNWcVuq+n8pYvoeCjUhCCUf31NE8+o/nzU6+JPWyHGYDJalfA8bLZuT0CqgXKv9l
f3SEqj/oQRE4UeN2ubO3ZluKw0LLaYyE29rzQaO5CYK7wAkzXAqQjzclXZJ0V8e2960G47HcT8PK
N/ZLx5a3cghWG1S4yOGkhqF+6AowX3vhZrN7WxsT+xnKtumG9BGb7snO6kwcwTKN7j7WazDpvfA0
42EcUcgzdj3yUMbPpUIS6lGHaIronzPnpfmQrIVU0AAJ6xnwZsgoJpsR32Q+iSY7QlW3NW9XilRV
0evR0KadQeNv9UMCzkLNi2rUVuie5nksgwU/2zxx+vGmSYbyc4vCtHwfWzFn3OcZMUJeG3c+NMNg
ibCqpf9GaZz1V1DhI26hWoI8y5bth8+B4eqpa/yIrTLLQi79kzEERQ3F5JoQ5YtQiaHI3amAw9Yk
o7bPQyXIC3maDML8wa1Yn/plSO69NOu+D5i/j0dheMU1g5NNxsLk8LBHxAlR5jWP35YNCmSpCgLb
9GdQ2qkTap6YHo2xMh4GDUmyROAm4DUC94R5MMSVz7vJsde+LtVFihW/c0JnC7CrnYnOUKflP4dB
zG1ULG72XFGS2rlzWV7LGdalOwusfYDCv3tyAIXgW29Ken2X+A79qfxHkg7aUw4nanjH29E0OwM+
g79zEgq5x9oZneB9VUEA37f60I77LlEEZYWVwyyAU9bexoDyP9uggUfKvEMw/hdPqd/YO8j6Mvs6
aamuH+CZVPptFnT9P23tuiX3pl819wqQ43hDrFdbV7CuLzYOdH1kRUjNOIwku5u605jPbo+MlPND
ES1362tuJB8KM+3uJ23s2LStbLr966fzxedjzJXAvjInV5G3TRbWydpfTAq+P9ZXS4bwI6bsTmqU
TsImSOQ1BVxnmxqxOJRG1ro/LFi2zmaOyYTUqEoz/cec44R2EMKo5YdZ6yd175DITHunMxSsHr6e
s6vN0v8OOmM0I5ozsKUW/LfnMsxhdJaf0hbBO/cIk1R1j6aopXFTLokbPKmWED0L89VduQ6FZaXi
32wRsUN4PsJOmFHaxnnyi+AlS/YxUhzVY+CXVRWZQBeLvSlN4xldx8kIXbttwU4KumgkOSLv75oq
VelnuxNO9yGpzUbWsM1n2exAeetJpLmdpvkREplxflvZgErDJotNDI8hbWp7zyycfIwGdzS8A0rA
SmG9ZfceejlcFhTI99XojHOzk81Q00SLczH2T7biCfsWxElV//TSzunfWLvirlqJgqR3OrQYaleb
KwsF4jybuml5pl+Q7DNV41iUZv6jp6yfWDxqV/pc2yfBhf1GggyXi0KqSUvr/IYcunQ2pnTQn7WG
XOHgLkVyWLTC/KCXTpkcdV+NO9MvrTwsUqtNwt5tCvvKxt8eNn4Dqrxc0ZRAaLdtlUSnRNeSMqjN
58RNrAjD9eJzPTVpSAXfJuSAynalGPmi8PJ7RA42cA2gTVQGzmddCEM6bd6bz55NVJENkPfLtMsO
UxPHoTa56og+hxHV2fBVy7T83pB2EvlteU1M/8LMWXkOPZIVFJrMTT2tctKKA15az/GQZbc6zKu9
PXbLR4BX+r0c5HTz+hWzFa+iL8HhpKwFFJvl5rU4n3i3eHJyJtd+XvKg/8cbSvcxIO9x76HTeHqY
ydwPdsNQqPKI/ZdGittp3V6ao1C7eAKfdgBrEV8paGyqp//7o9BxhcdAvdbeEgsS7HckVDf7GRhQ
GpnoK+39ppV6qMZ6+l41aBEcVGfF+rcrq7Eu759v2LoadDCh2/BqvpQO7YsFfBs343Oa+vFXMCZd
tUPIUty06WAF+7RJF7Ur4jx9LoKm+0b3NN9DvNWNN742v38H4wNWojJNTfD8q9hB1uTONDvPsh/9
D3lnelEcpO5AENh6BJ1+U8jj63O/sOa4/VD5p6KzUmo3lz/dSF1TKMQ+iyz7L5/s5l63G5ynKmhX
O8p1w1dciMy34YbWD41ACIxiG/XeVUTjfJ6jQUlCr6T7PM6TfmPrKZ4ck1LzEwVuO/SdIrlGxrlw
vSFctS4qYg/AWjYrGxBjl6Oonee661W3r5dO3eP14qkQSe74EXzWUERW7oxTBB+oifTOWq6017cR
4TpppkoBm8YA221zxqXVDnrZM2kdNYDjAPjjjhi9iWaSrJ1eQD2sMqveLbNzze3oRd1uHRrcKAgt
8Kv4TKzXzx+VQmlRYMO+0H/O5riY3uU1O+IpLW0HNEjhmHKPZljRPUL1RoPJlb61H8ngpyhHo/yx
QeYuva3ySbsZ3Viq/zCfN2UW6nQdskPfe8b8a7anQea45KTGk4Je4UcCMtcD1KBevPmRoAJJqwot
fbpHANTP59J2DRJVTckyCp7w3JFDHqazXYKWCIri0QBRdCWcfrl3GBFwG30knx7EVkTfTezYGKhR
P48TpCNla8Np1oblMKRVdRdgXXXTW/pyFDxtx5KH9MqlsG7N88uJr8dt7RGkredl80bhSDjY5Mbu
czCm8mj6zbBL0mBGP31Wh9cvgwvvIZcvRxLdWYCSNDzOFzelmrrEs3Cf3QmJ61Ci4HQ7BIZMw6Z1
7WE3+rKkiiWNdxjK18HNwHHbm/S1gN1loknefDnxc3imgLDr/tpNP/85xRDbY7kY7nO7mOPH1I3b
fSqW8uClwggVzNKjV9pvlCjlcmJQFhySErLq6M+dDzr7GuxLMbjPhIje0W306WfueYBCevg7b2u8
/t9YaHhQwMcVaZs8USK2+i4v3GejMfOvEwqKYY3i/23fNPWVb/vy+lnnhbDG+uKDH9/cuW0ALEvj
yz+X7oi1FS8wMnNmFy1Fc5s5iRYlCvVG00myK/v38sDocAGch9e2nWNqUROyR8d91qY+2M3ZWN/g
S4EDVB0gXC2b/Th1P2LHqK7ct1slERYXUR0GJQEnpkTm9PxDOqPMHDtty+/2jFLJZ/DFgRFafmLQ
+pV6GTYO3Z7DUlmTfWgru/V27K3CwBhHTNW9nRoDG34SVJH70cr3Fm4r14wyLxw4eopE+CuGFkLz
tvOXNUNTNNVsfU/F8D2Oy+LgjHkaWWVp7ooE+0GwmHZk90qEbTKXUT8nwTGndLd7/eS/vGSwqQKF
iUkHggfuNgAdMr2XaTr6z4h1pQCPxvlD347aj2VytGvVp5chBwhI1CLIrG26+1tIHQBzUblkYM8F
HYj72LC62zh1ckD3uvZVGUOBpmZ37VSvp/b8FqVPBN6d2g+9eYKA882Qq8QrlTtm3zvTonlBE/5Z
4g3Rk1TZcic6Of/z+opeGhAFutWaYC07bb2dKEtM6f+Qdl67cSNdu74iAiSL8ZTsoJZkK9gK9gkh
yRJzzrz6/VCDDbjZQhP+PwxmMMCEalZc4Q2+Jke/u1ofnwDw1lu7UuU9hIbxuW3k1/PDfQbHyw8k
voCaMju50bI+/kC4t2bRmqb/uwytwviRp7FauNTTavkqCeTQkQpKowhs/amHwLuqBLaKzmg2yr4g
5t12Rh2DpOzDNtnpPU70zwVU15Up+WLhkf22uceJQSBfLiKg0R5GEXq19curtGKT6wRe0dAkVMPi
/k1LW8upgogH5vzMfLG1EWmFX2aRWyGMMJc//gp+pDopJ+y1GRWNF+BKsXo92YP+LEtRHa0klKd3
HXvrU1iSaJPgZP4tf4+V6FESoJv2WzbDyC3rvNunVZ04GeH7lRHI7f2otIXrx5BK/vUrGQ0iBcAz
PMVOaAcFhgB13wbJbyTFTOGAUsrcvsaFw4lTbU1u94vNxmig6YBmziLS1mIlJby22rGv499YZsqq
mzXlgGuhhvjurRRh6rjVmlwfN36C2tc2iXvLfIGqPdwU9GA9R1c9+UNGCtG8GouuHLcoUVrRz7ip
2af/OC3kUmCrTQyQKDSf1O9CLDFxCGmC13Dk0XFzrEY3RMmjt0WMeg0/cbL6c6SCsCcpLBksYI7j
1Z/itMLiyQ5eU9WLrzsjTvZWmtInZ3qcLpfEAzqP16LuqpUn9uSumctEFBCIT5GngpFxPHCQDVTK
KOy9RLwPL5TopquuK4a7IimHF6gha1YbX48HiIs4nOrUSbEoM0WuDbH64tVpdqEmWHV1Q5ZsMwTz
SsdHiXmlOvXVgGQw6MXTnOGpXHyg6SV9GHqD9gIQw3qZusG4zRK6YzKehxvRaas2zvOlcHSbcj1h
2cQZ/szazOVSKnJQtboqvVlp1RqbvC8bMh41oAXu2WF2Jaog6V4TZTR16RBAeM7vQUQ3zY9MjKW/
w1E152rNYjXyVnJn4vHlb5s5wHAleERN5TSuqWU/qpoh7d5ABQSSsVHtOiCSAssbmm4/ZJbuXVvU
bva+ZCXTjVbRDaItWJPcSZEe2N8LX003iNBk5mZQ9LT/3hQt0jCZqcn1RZWZfXYYJB+hoQSiNQKM
gKL0i6kOtfCiwraz2/Vyl0rPjdcCf6RQKZKt1TbBmyBWCBxiZ6LzvlPC7D5OkH4PXBig2RhtjUJU
ZelkdI4f6N9K47MdNOYvoZMYf1O0UPtFbB4lb5PW+e02srMkcAEsJK9B05ihU2QmlnsFbqF72y9R
1u+7YQxuS7WiVNEUgv/U1WWSEdT36IL2h9w39PDejKL2Hq1Kb7iQMi/9oYFnGh1pxjFtxsikDSjF
Q3E1qo36c7LrRvk9phN2W3kcp9FNRwvgykATMnQmOorJbGJlpA+1NsjywRpqsG7OVIOb3tSGiK5t
KK/WpeZbonVMX6owKUmqGPfksLCbA52SoHyvUypHbl0qFR2ZSc3vI/jIGk36ME6u8e4RMstnew+6
2eKlUiv5aDi6EWvIB/WBtAlzqAF7xJqlay9NB9sNezOvfhrlGMj9ttXKIs62hocqb4Dvjh9YuwFI
+/MkRbL2Fgdd1O/ClCrvzi4l8aGF3pSnEJksm4K50QOJ6lce4JNrcS5nzYBv4lt4q8uynmL7cpgW
8vjGFdHsg6Rvd6HW+Ls5q3Yq8HfI76IpLod9vJICnIxsQhIDREsflZILz8DxvZgbSAOkY6f9MXo5
rRCYgFe0AUGn3NFfyh8q0DlYTlD9zO19g2U8jYPzz89J6YDAA1EWlKbADc5EueMfMKZDqKdp5n80
aPT5d8JqrGepVyYCsbS6gXMeRVdT6VXbKGjTB16ncSWuPwm5wNlSO6AVSeZFt3kRkNBuUzISl/iV
8F7Zh7iw+ZsiGzPhoF/yXcJMzqKZbhdroMnlhU01EW0YAm5C7jnoXuReiVU2Q1HJxuuIivuunMby
UKhWsU9QH0UhscT14vxMa4tLkTY2qhPINND9BH+79HFsEx+9YXOwX1FsMycwRF3iSPMbvaKUvowm
Z9Q7SFteIfQ8DEqKxysqS1Ix8crar1SKQkcb6u6nnvvpO6Ab/R+F0ZB/QqBgjieJXtTZd+l4LHXU
vDFUe+9VxoHpIqqn5rIOSxldXORZym5VSvkzAP/71fscEFgS5D8OC2HM8YCIYidJaOc2TWs9uDM7
u7vxLEjIndw3hxGzNd/xCmoGaVVoB1EWL2pTSBfnF/IkJf78EXC6iKPYuWADjn9E1SkFje3Efk3L
Vq02njFZTkiE9xA03XjZj5a2DYwofusH33tXg6m/SfRMTh09la3d+d+yvD/++ymUqukPUTNekqST
rJWHqens18K2WuNgd11WOV2LIalj96jYbIRSTrQf8+hOaUf/7vzop1ua5UdH5f+PvpgIhLg0vUXu
87Xss3Bj1NbouyJYd+o9PauMYxFWQUGnBrEkW41CHXq7qZnwRI1/aDacHGNq9D1PY39lhPa00ub5
ajywK/CfsQECkru4k/LOMkbbHq3XodcFaq4DVufj2Lu44mi/m7IKV96fr44s5A0iYw4t8Ph5nv9K
yroZyTukvv2a+JV+qw6V/ysLrOEwaVGyRib76tvopFNqmMlGRI/HY8UVEWGF6/ErJvXmsMc+OrnK
RWhNjpRINpa9iS4e/nmbgBVQyG4o2yBmtJhOTcl6S4py71XylNZ3a7pX/k6OecpXrtgvTsNsXMCi
0amkUbtI+oqUQgYeBd5rLRe5m2eeDSqikLYGZr0XajUmbpl71c8oqur9+U/8YgXnLAP6PlQD6tKL
FVQbBDi1srJfFSzc7f0kTxFOVZo2beUB+N1K1LB8Mzn1yFGSwCOiiOLXktVuhGojJYovvSaapNVz
QXZMnFo1gjevkBKiiCZ1fGF7z+c/8outwyWPAASVMXbpSd0ZMxUqzDrT61U+QhN5d0GqOBwkrAy2
etyu2fd8NR5cFYgxpHCMOccufx0LmoFVosij9DrjIy4lWDmbLodFtZWsMLrWmIW1dvtXyzjrYBEH
zRQZdbGMtJ0i20PC5NVHc9PfwKr1XEk1oszNgmjNPOaL25OxyJQ4+p/9r+PPS/Q+qIug814zrWhV
Gska8DJlmOSV2+Wr3ULcQb5P957tsjjxdleVIp5M79VM/fYwqf24jZM4vKRv7V2b5ZQcqnHyVh7J
rwadzccpasPDA7Nx/HFD7uV2XLf+m0Sm4GpJ1W/xkMbSI1DKi7ZotW+FGkYrp/B0UPTSKGaqNFBR
01jyDXqvk0NPNvy3Ngygx6Z62dEhgpS2swa/vM7Uyi4cWODa5vzBOF1Jxp0jIOpa0ICW3jxUrKvB
D0zORNyIyilZCEISSkYf58c53Z5coGg0MZ3gbejTHk8qTmhGWudt8Db0pn0txnR0ot407jVVsrf/
PtTMogDvQW7ADz4eKvXDOMJsMGSoPr0eJTX6iRsy2GakLP75Wvk0XYT9wps7w2qOh/LLOqihdfBV
tsi+pVItHYZR4Sh0wbUV1Pnu/Jd9sUnQ5uBx4A6dxWwWt4rmFWbahvB3arnWN6E5NM+2JJJDakch
mDmhokCbrwmzL9MsJpEOCjrhtC4o8y2/EXxLlWlZHr7Jct/vBUWXjcCR1AnHWHynwtzAMxzUR0Ae
w9aOZWPlYfxq4xBazKWwmb211OL3wnI0SyGFb1TnugPPZORqZpbcm1MXHs5P7+mlTVZAJRtpdM4C
u/V4NfXc6vTJKNO3ekhEuZXTMI9vLSTz1QcqVM2dX0C6XhOe+mpQamEcNJJJQpvFmqZFHANhz/M3
pYfkK+MZfEddSFyPQxZcILIxrNxuX4xHnYDEGdNOUrlloJHZxlQBf8rfRGXqDlDmEG3Rvm42/dhr
HxFl4pUX/3QB51eQhhQaexQ1l/VMgEFR5rdD8iaP6rSzct986EKBNZDSTeo/bxZIdkgW040ApUu1
+HgFCSPyoO+L+E3y6BT8HOOK9N+zvVQ65NAFfp7fLydfNudxyoxdnYvfJ1OJyqRf9CJs3maZp98N
2keOQoDK4yuJ7v8wFpkZCIm51EEx7PjLQI8VhjyF7ZuQcx2UALJWW95ECB61FK61IE7uGZJwarNz
bsSXkSceD9ZpcJZLTx3e7KGur4UXGi4ClPrN0EWHzo62oZrFK2fv5B0CLQcYGHyayjGwl4jMvLC8
LPEj9U2OZcKXxsxKeatSK1zJ+07XbCb1YexNp54qnZiPx1+BmR13dUeepr419Chg1+IxchkMXte4
iWyvRYHzPB2l/KzXjLWDf4r+Mj3g48GUWofz0trJn0RvBeDHTH+AFxq505CYAEDDzIXIZm/9WM3+
nN+aJ9UGZEKRWJhVrtGflUEoHQ8tBkOkbdVVH5RMjZcQobMrMqvxvoxgGyWV3/8pEA/8GWnKcInD
pPWopmO/MtdLs7AZ72wKtEoppBPX8OfxjwgzafDySW/ehQDbvZ2MyKscPWz9krrY2CJvEspoHyH2
rz1IWhoAihuFcpH2ehVTM07VlyYG/X5IZCWXdysztNxxM0WD5wyhWrJkBCwWP06ECIg0ia6+I1Yk
7jvNEy8SSKtnKt4VHmYKdLaB6tG2JBO9KqOsM11bl5SZ05jPwYTWPVZTPDzBwmjXFBlOIKTzjwNA
OnussVOBDx/PnFJZSdMpk/ouV439LaTz9KzoUlI6am2Jmx6OYO/YDbJKTk+5PnXoTgTBpquK/qLR
Aii0gVYG+sp6Lp+O+UeRCBMJkNXMbO3jH2V2xIldbCjv05gM73qp5B96QlVVY9XuEStb8zz7Yv9w
QKlR67Teyb61ZSQOsSgNlMF8j/JKxo2izxpUEc20ccqg9m/yusjkazMYZUdLotba5DzV916mdQ78
wPRPNhLP7AK1SaPN+c1zOhOUfudknQQITPcyL7GSHF2JVvH+xK3+IsWGR7s/6/prz0S7MY2q9/PD
Le9jKr301uHms9VISJa1Ss9ua6gQqv/u8wg4k4xHTC2V0lVV1M2hF1l3qfVWsD0/6PLy+hwU7y4q
/OB2qfwerzZ0uQCOGYPmE5DVRgTanpaXDSEwV25bdE/3Axozh9qH0Xt+5C9mlzuaujaF7hmsvFj2
fgpKXW8l/x2dov5X0Vj5JohCcaW1Q7wZrODi/HAnswuDCM1RbmleOzRIFh9KpCSHYRRF7xycOnUE
wlpvg2jHGomOtHeoa6HQq2vdWp65fIqQAmFW54IIoILTgrCCa02La0T8XiUcHSg3+ca3K0/H35d3
7193LIPR2oRZTig2a1cfr2ZRmWpnZW38DrQiHJ0STqu0TQTVD/D30hbhjqr4x2CM76OOD/VMgAsi
lljcYZAkIxrlXfqu+352UXmWdQUb2DtMIRDW80v4xVQyFABcHhpEbJacuwlSdxHLRfoeJGq4TW1F
2g2BqmbQEikQrHzXyfacvwvHkTnDxBxjqUNCFTJSJGzH3kEvBm4YD+KipRm1H8dOuk3xnPu/jIdQ
jUWQCTB36ZgjN6CaIiXM38NI91GEKPKyOcjqoF/5VZZLTlFoYgU6eXL250/kNMzXDfjQ5dLFAT15
KTbTdyOKhjsvKottlUeGU7UxgBu5VpvrUtNna+SiXwuavlhLnhd0kNg7c+I3//O/IrRRJ2HwoXq+
B+2QQ2ei3X9Rl30U0ulOjdvzG+eLtWQw0hLucWL5JVUjy0SYJqLO36csFtscx/otkMJh36HK6PZQ
71bumi/H4+WkdTpjyZYTm6pqGxTpkL+3VWRcUJCIcQus0lseruyi5plfaQecTibqSgp1XfDRs/nQ
YjLLITX9PlXi98ns5fvSb8sNBebxlkL+Gnb8NOQkiILbROL8qXsmL+5RpQDfSbCUvPtWWWDCM6kJ
mguW8WTXanSHSzycsUguQU514saAc7iru6lcaSGeTjA/ggYBrwc6JFS2jncPVclRjsacw2lO0V6P
8wi5iUz8MYcivqjt/F/ROoyERxdwWIoGlJqW9Wx0jbuikabsvR61l7otmwtf8HAVk7kJSZV257fr
6XICDaMTS1lytitfylZBEWpj4Untu4g173soTwjXRHZ40ET3/u8jgSQk7KC5T3t7EeuFNjaZjVR1
716vFteTagfbvvPDHQbz1f78UPO++CtLAtaFpCXoWCAMCjJgSzuecaqR6pBS9cPPcg2+cK1ua8Xq
cSKXkHnxa+OQWrq/CfowepAtUH/nh1/G2v+NP4PLuPEEofa8pf66cHogm30TNMoH1AdN2zZWqT42
WtPuM7/XN/VYyNey7/2SPdW6AMENCMeYpp1m1tON3KRr19/i6p1/DdUSekBk+8QHywSV1i2QaaVR
P1SpMzfIGkDBMDJP3Meog+9rT0P4IK09xYniqlsJEuYXebESaIdxhOmMc10sK6fGgNWM6mfiIxho
OPltPj2qkSmtFISWYf1/nzh/IPEI9N8llC9tKGJmmSI+GjA/B8RZhJPVNqIxalUFO3nU8WuP0PVD
EGb6FtXSd4EA6SE0m0OS98UP8NPVmmHLsjHOb/os9fPeka8SvC8uSmtoB1tKNfFhqPlLnafeRQDC
fccb+as1I6tyFET/p43tdeF9OYbQRMIWINZEUHN+Oy6O+H8/hBcCfgSVSPLn491YlBlKhGqifQBz
DLe1HRmHMEARVeo0aXt+qOWNPY8F6IuvpUABS2JZ2m17O5ztvwLfkYSFigYR3VXXN/5vlHfqw1RP
4Uavc2+TIoW/GSSPgjaon9fzv2IRfs8/AkU3EnGhARnhz+MPVnwr73UQO76jRbV92Vr2XVH1iPqU
Slv+iCoNlnGNe9zKXv9iFyJ4xgwTZBBuwKA4Hnf0sD+NNYRDnEGE3xGV8JJvLVQYpEik8aNOBmuL
45r/MmBRBJ8BGaKDPki926LLWrphJxeXfU2zbSXa++I64vfMmohk2BDHlzBnO9YDw04qZF/BpMrf
/KENDmiYWU4bm4MbZN5wOSBwgnxIYuzQ5MGZxay1q3HK1K2gXf14fnlO9yMam/CyeNURxWDCjqep
Ue3OaOQ88p1Y1wDKYD95w6JAN9fyNTbLyf0za7YCyZnHokS3NCYtsryXpNrsfHpDaL2ALkdxqCtS
v1hZ/JM9x0AQgthzUL447vM//+vKN/tyGKtOHnxUd9Mp3tp4BKibpEFw7C7jdjYc0H+Nf9mqqIWs
XH+fgOGjW5bBiTnnKic9FS7a48G90gj6YhJsPA+q1bibqHiqV0FS+LdhKhBNSyyzkcGxA4zcjFIp
25eKh4wajKkpd8vINzKnzPKxcdS4T8lYB4W4KnIQcQi12zxFA85FFqLRHFC9Bka+KJKEL3rU5tKd
URVBdqlHUicjCoCxnyMMeSSGVwaEnQrHg8caDq4mfOsVVaXsOUgDlCONyaxEu/WmyhL5hoLVBLep
Qlnk+fxm+2Jd0AqmaQdrB3n05eVH9bsUySAU3zF4Dw5Z7aXfhFambhAU2W+S1uG5tqxqjcVw8uYS
6cAkmUEQlAJIeY5XpNMRxdHqVPWdALpTfejLfKzcvkM18CopOjO5hNfVX6E+V6TbkobN2qO/iFpn
qeBPdeS5iwiPdokSMqCkQUXqRYBqlmqPDiDdhpo7vAPZze2sfTU0X1+5/U8+mjGR4URfhChvLlEf
fzSodkR/OrSfHE3P/+TYzt1kaKnTZO7tS3UYtL0OE2FnDJOxcgK++FoyBIy1efpn6sji5iWVi3U7
RvfRGavwwmz8Mr7wVXXy75tQ1Np1TsSeruQFJzuLfj6Fs1msFFIYBJnjr1V8rY1aipoRaGFNcxpU
ExtXqXQlddLeL1ypkOxvFWAbb+Wq+awFHh13si/wmjMLEdQL9OTjkRF2yu1UCOgwjdw12eVA6ltX
btEKJXlq0CUADa21SnNh4V4YNq5pATW6Howwa7+ZWU8osCP7R4+jQqPypm0nKXCUSgUyn0ppW2ws
u9H2AYE1nMOiRuuahABxOgfasW/+CeLEaDcaobx8MAWJNcJQ9Be9K7vhNKuOlJlKiLeXVE9bLU3l
8LsRUxDaoKVdFZsEQOY/yo8TXnLn4VhPhoYmJ02H4/mIifVlcjT1qbfbja4+2EngpOOPf7tIloMs
Jj1u+0ZMSqA+iR9Ie0jOMDrhjb2yp5b7eDnIIuFtApzKdclXn0gzHaG4vnRZhQdrTat4uXUXw4jF
7WSY0McL6fNb/AvzXv4xHta+ZJmCLYdYZHu5r+uFmrAmiCIE10rjSOPGePN/Ng/q/fmFWd46y5EW
t04J3d2UK0ZSbuJLFMP0rf4tuMQ65vwwa3O2iKJVeAk5HEH1yfuWbaKN/KM/KLf/2xCLWyzstcaT
vFB94qJ2tY3nBFtpd36IT8eVv++O5Wwtgq8QuyRRlHxG+VJ+L/e7EIaE0z50cAr+hJITPtsHfyMd
kLXT16q3S12D5TldJqJpKJVx0/N9kb+vtIvac8f0Vq4bp5L0S0V10K75rltbXxwUITmSXgIeOkjy
1VTv+M2bHn0R4ydCcjVk6PPTsgxJl7OyuEFkiAZRMrCHAvM17e/q7FdbrdwfXx4Inou5Vk6fZ0kw
VQMiP/RC2D+x8zO9VH7bv/2Nv8svzn/Jl9v0r2EWpyEfo9AOYobJP+KL/G18lg7j/n8bYnESJKNo
REpr9and+tt5m47Ov0bTn+vx11csTkIjoL5PyTzEZXHtX6qH8hCvnYT5Bjo5CX+NsTgJVaAVZqUx
hnKT2U53DX4Mh7jqtaicVrjxH/n1f5u2RbxQ+7YsNSm7P/+YrqRHcZnt1xZ/yaH/74T99U2LfWzG
SlBICGA/eb+La3Wf/zZue97ty67aNY/BgzY5zXOwYiSztuMWD2MT50MVhIw5jq70ZJQbqXDtn8bD
/zZ7i5cxK/wENUpmr98OF/9tOnE4P8SXjy8FXuJlhMY4psdhBG5AE4DCWH0yq8tc+mFpP/R+ckT/
638bZrG35dz3kmhimCLY2vo+ii+Lwg21lUN6Un4i4YcaRepj4IMAbmnxADcmHPkqkadfdm0FmaOE
Q3vnAcXsoLRDot/lWY6KIqpd4YWEsUi2idGV/AjjSiPswLbh5d++GvAIGLEZcAsshzb34l4a+6ES
UeMpv6w4wapOHrKbigiZcK0UDmnosBJJzbP49+mewSqYDYEVAd8Eun9xulGF4+fEdvDb11Nbc7wo
THCg9sy1sHD5chD9k/SQB4CxBeSzlNZvBw8JcU31fnW1apWBCy6vlS9JjCdLcWms1f/oLgb4B0gf
MS6o/pmX//nI/lVoSIDWhn6VFL9Fmeou5y6TXUvCecvUJ+yKo6ZYEzhcHnDyZp6suZKNQIfACef4
XDRUtcCJifClVqXwagri8MbAf/Eb4svWzZRP+XUCuWClaHmyfrOXmWIxqYjo0AZaHMZUJPIgIRKN
2qgKYoaqwx4TA9U9vytPVg8F/xkVAOicih3ItONPkwoLcfhUyV4qqbQLF7nw/Ic92z/vgcOkKy/O
6SfB2pn9QMFKkqYuBVStguohJj3pS2Fk7XWFxeRdVuprE7cMh5ksSr1z2wzZDtKhxcTJ3gR+j+7I
A2gAZG4lQ//WmaFyYY6zIFBojKBdfdQGEkoPP8/P5kn1dx6b9hUiA9QUUMZb7BRdTuJSCnzroQx4
EqDkDlb1Yg4yAPcsD1oUeK0qDMGET7CNf6Kcmam2Y/h+LL3HCf/ayoR/AkGPLgGadohOUf2kHwTW
ZfF7eAo9BOQ1/7GR0GhGsiSuzWyvt03n36VIjJhXVZNpyoZOeVW7PoLNtiNr7LwfFaoQxTtew+3o
uTUqf3HjGBDHjdKxk9qoL1O11osNqW7Tpe7oU9i6GLU60v7RgglMEO0ZOJkgt9g7zOnxDi0TG/uF
PtYexs6QvoNmRvy4o4v8VFmp0u0Q68kBa51fx5MDb9F8pCzF8aOFBUDreMyKzRtYRmo9FAqTRsHT
c5DsMC/RwhcHDzzzNy03y8P5Qee1OF4rzjvwJ76WLB7ewPGg6oDkWQwv6qFQu8nYVpFWJzh+1gIu
e9tY5j7phTIewrSTs52BCJ6/R/XcWgOHnx4f2oZwkAGtcBrBcx7/jG5OwTSo4A8IDGXTfS81tnBw
SjfEIQAdV26milreNpfR197mZaF7d+fn4eRKmtVP5i4NlTTIIsuykhwVmh7Kav44xWPY0zqIhmGn
l94YOFlr+GuX0slwzDW4QDYXSCWAuYsjYvmViSuIGT8mU5JQ76kzmPpSBP3diZn3lRviZHZn4g2v
JdJSvMvAWI9nt4/ps+lBKz1gizXeJa1o3SIR2b6I/d6xJupKYxING4p11sqePr2bPouDePzMfwA5
XGxqKlQ6OjZJ9SiCSvpepbZ9rXWR/T0fW93lo7UrEafqneJpwXdNCT5UpUlXYrKTc8VrNvMaZ2Ij
f7NkNtp6GmuSXxKJ89BEs35gvC3UPv7T93p2qZX+rxB9te35/bSccjTIgROA1SIGwmR8iS3StX6O
Jlr9sSry7LamBXvXp73W3SFxPn30qtkYm1Sfyui7F0xeuzLtJ6MDfwMlNo/PtFN/P15wFNzLuLP6
4dHITevaSyhBvtaFaiduKKKKjgGoo3TP09Tv8xHx3pXhT1b9s/TNU0gDgL+eoHG8zqfsaYTjY09i
pLhBpFqXWWy18aXoMMtxcjD237NaLX5EZW1cZt0YvorcG/SV222ZW8y/AwoBJJAZcUmZ+ngeJF3p
7bEt5ceybrzRIUAoqn2vNkmFYJ/vg4Bq02IFqXM6JgBp5AwY9r9m2/GY7ZDiRoGlwKONhcum0Tr7
ZiptJFJiaQMaaU2Yerm7wa/hSIT+CgmHjDje4iaJ9WZS67qoHqMJYZOga/pviJBMO8m2fdUp2eho
Eaf1n/PbexlUCdgSvFDIwLK7eOsXx9qPdVGA7NcfRYv99SzHGT3p2ijW3sSvxuHwoG7IYPSSFhs5
bXsrrNAn4p7spPBy8qTEdFPgBdrKll1eyHwQyFHuYmI07sklvqpuRhs5uVZ59OOhdmLFy7c9AuNO
IHtrVounh5OhiOghLgDJBRZ7vEHsFoonZlDKI0Ls+bWYKvOq7TWPtixbFNZEtGmCfHpNOqSYzq/a
6daEGTj75QHUYc2WaGeltk20VVX5EZM3c5cllSlflkQcllPGhvFTtNg9/fOISBTQBmaLEhAu0Rh9
nMlx3cn+oxnE9c4zzGZnK5m9tZBhcUyInysSSCenAWAsDDO0IgHfYEe2mFs/Q3NnzNrpMcrVZF+N
lJQyYMiuzBk5+KlsbIu8fT7/jSd7FGzzjHfQ5ud81gQ9Xk+liyHKV9n0GOe2dBMnQtuJesxXHpQv
R7FAjUGYh8i3JD57Pu4LLdaGj7YyNJuxTDSskYJh5cKELsqv/TsgRBhrxv7hGoyXI+yaRSKjd9nU
IukRPnhSJSE8WI0YqxoiL+PXwSjDWnaCGBaH7gCYK+3IEVEYZM9T1enprFwP0vsPiIx6vDD6xMIO
pkkC3HijDFccNwEcZr/SBjHH2LERjfCehR15XelKgdFXtgMwvJV4ogfDmFwx9V56U4u8hfacDXVj
7Gl6txS5IpgyituPVaDHGw8D2nFAINgs0iu/8PA3cOjKU/Xd1zWbJHCjZhIGlXYLa6MDDjRwDhw4
5IkFRKRKO3rxItGKTr9oMSvGTGTM1VIxnAAkd2xSlQQ/5HQ9ZJJrO8JJ5ztcE1H1G4SPhjLe6mVt
xVfopwX5cxipef4DHbsgjA4Y0WmwtntD9nB/GrNh9AOnUFTshpwAyZ1SclS1SDDRUUTekedIjUEv
sNfL8kBVQ4mepkitQM4GHsoaqjP1RWC0ZErUKi5SWR+nm6ZGsmlPVmfFH8DNbEwyNB9FyhtPH1tK
nlgrRrsKA6/wDe5Xlm1DXG0UsB/AGvk/AY7vLnteEG9H4m1EH/nQxPKuRH2od/Vy6oxHgchT6Qg9
VtPdEOaTfGv5WtBcq36ih7jtiKKNfScRwSxnFzXYnjqmFrfJ90bxEqAvQ4sH9QVUb1O68H3RdPca
iJgUjWXu+6092Il+G1d4yfySZYosg6tEKXIhLuwqTVRskiz3D4oq5e+oexezwq46hFsvET2YLh8n
mr1tZ5K8GdV6qH/gf1hn+5FQN9gX1OTHQ2AUSbcpBuFFmy4L/HpjWpKvub3XJ/1V64tK22MnY/du
VQrsoTSvK6pLLDEN60dsSa31PHqjXU1u1AF12Q5SkvtuWLWBvkdkJg1gURhWtyMeg1uhWzVmwMlk
VZ0z8v8ON50CNiV27RBnFYRwgGObo6MavRVXbHasvrYIb5SYCOLI2Iy3UiBJ0yXdKL+56btWDX91
aq3p+94DSfIwdYnA1d5Pht5J0QucXvwIL8Atni1tmhHU1bPRHIW3Wv4JbQiYt2mIwLC2mlmgF4qK
qiZ2hjGY6TcAodpMwDU6BGYcv9ZrOYN7M0Jrd6wWuStHJF5d/eQnWP1hIGtNLqKys+Vtq4khvc+B
yhbvJWl+jBEQEiy3o6WUuuyGqHcBp1N7pMhUth/mQOWkjblbxKY+Zq6cKFWNnj5Rcbph6USIY92E
ycv3QgtMvJ6T0Ou83yU/CQMhCQs4T98ktYZYSF8CmXrRumHwoBAJH3HpNOMi+BbFXuofoKGGluHm
RRM1g9uNmT29y5Kp5IoTZn406Q482ZY3Vcl8SbnoOkD3fzIgE2FzgQIdM7FRS3KhP7A5rHCbwZGy
X8+/FCfvL6Ig/1mQkodRI11EM3xGhAldIv1UkjqzHCGDU3STqhq+GUnIVSNnRbjyIC7jGsjUKiEw
TXqAaGzaRaAGtgdQUCWlv6LALJuN56t2tWulUAxvCL7o5sf5L1zGNtocEQLEItwGnQES8fgtzCKs
G+wqrhiut2239YoqeIdYkVlXcdVx26hxZHYZSz419T5Q9UH5df4XnHwwOKfZnt0GAAy3folJgXRQ
FFw5yVOBsdyTHYjgzyBb9Z2qlRgO/vNYn9pDs6IksOPlmyxqrBbHxoyeWnRlL/JCH9QN1eimA9lb
WuVK9HYyt/iOkEVT7NZQ70JY63huVW2U8JZr4yelz/FzA+pm3+Og29z2YZrusUxUfxHgxuqmMJP8
6fyXnvQ1wKpTQiBcgHyAZsEykwo1nZIM8eETivfez8KIKFzsIC4GGphfCYnuXeInse3i8qm+/T/m
zqs5bmRN039loq8HvfBmYs65AMrQiBRJOUo3CImSEh6ZQML++n3QffaMWNSqVncb0dERCpKVhUSa
z7ym7RYxQ8CCITEEib26s3U/Bqkxn6lW/9VO+DFYQduRpIDpgMLDcjudkr7O4XCKznyPKt7o5McM
jSuU7ZuQmOSO02qeq4NeKC5QyinWgCpikXXho2iCGgBeP1Z9i2C5iTdPEqkmFBeUAhtf7DCJ43Rx
5HRWo/PF8iQbppaPeNimPwtE7flLjIx2EU7a2I8zkoX+sQ5UaV9MMiIGIjbKzuUaLzLxTQufmJF4
GLLBxsJ5Pl6uWIn54pmPdbG6zi1Fd3vepaHTy0M+qxrU1CQ4Ho62bejCigOOIHEnpDc5h84L8Mf8
9Tp6sYYBBxMmA5lE2nr7Ss+/zqxMW2g3yB/7Pg32VlXOAOVgAniF1e/sNRsP6eqpZDbK5kxn6uXE
b2ol/IdgEXBR7ySu5eUbuQzr7JGEjEjTWTMEnmUauYjOwjCvf7MKgMI0AfTG8PA3BtRpWl7rqV9r
gt7HYA3KSxhv+aXfR8ZDnuni0h/s6jdBLIyHNJnFcc8xRMHjZGIbw+p0Ws39o6XbFDMmf6zf67xO
u51Wrd3F/erBC3Tq1D2DAXw5ryQ/mxvAtv9A3J/UHyaat9tRPz96IKmLK1VERnOT5c1a7IIGQfEz
8/qTBb1daUj0w8NHF/1UZqOhLVZP49Q9GlCzzLc5tALYFSps8GRZhFtcURtA+K/FIKTegf3V8y5D
xzJPwjYvz5UnTi90kr5NTpqvgrwzeOdtcn7oCtZlHWblOGWPGyh1t3h+etk7t13gJIJq1sWv987L
mSavgKhIzdhFB/+USj6nNhrk/RI9hog6vGvlZN0V0kcJ3ESf8+HXY70ALPFgyCZheEb5bJMHPXmy
1G905A+d8VjrRpBRoeAb9HmCQG5E/7OVVb3ct0T19StEt0wDf1rkEd5LRRPvlXQMITRtn82Ggx4w
MsjWQZKAmK/KRWbVVQ1IDXl3rMu8d9kcTm9+/eVPJgrimrm1u7feEycf1d/nb2UFHTkTTrcP01A4
gCXD6kJHJlF4Opdn7uSTodDs5C6krI5CAhpa9D2eD6UFlrpBY1of6BAF2RVLT30MyTYzRBpK39j9
1oNtCqFbZ4hyNg9Gk+TkpTh1ZyIUXPsfXKP0PuDoC1bNN7y9kjI8s8+2OXp2s/41FI1uGANIhp42
2BdE7PDk9b0N2GptaZ7Y5WrtL2p04ner6N24YNVccqsXe7G67e+GrQyPyTHt2q2+CRP4+bwOHlCk
Mlfhh5REJ6cVFTUlEQZmMtdCmJFx5jW+2MfwCzedaFha27infIUB8VdqSSZC1t6gE3dcnaQYhLhi
Cnpw4k1xBrxzOh6rBtQ0DXA6+1SJT1FpZY6ndzSZ9pfR9u/CcBRXXekPb6e2/kCqdc6S/MVo9Dy2
VgBkcbSCADA/n0zZT7qkWTE/wUagob92JkbAQRvlRzuQudwvyDOfKzWelqvAwPhbErBxcjiwTwmO
1ai7aShX8ymK0uYO7kZzPRSBOrMhfvJklL03/ZctoCCjev5k+M3mjRu25pMxpON7b/TmPV4O1a5d
UK2MbUN9+70NiDEVRwt37dZMABNyMt6AYfosZVo+4eVuxirKqv04LnU8Fmo9E6+8fDTaN7w0tjt1
aaLF549GhYu57Sr91Mx+dzTlOh3JeW4k8ekNklLjb6Yyf0HqOTU38sRG5TsZjhi5UIu/LsiNTpu1
SKgPwhVV4rf+OaOt7aN+PFo8cggK39se4OhET/X5k81F6ZZM7vzUB0OLUX29XubIU7zK8Il+/+v3
9WISeVH4L6Dtxh3NjXAS/SLD6y/O6g1Pi46qxxChmlAEucT4UmcXnfDP3JpbkPX8ybbtRdmUQjf3
9Omi98wV4AO0mycRyODRK0yP4txsTjh7D8Hc7BEaAUe74ZnEb56XdDfRZaDfxpbbDIRO0gp3kuay
hk39FLVcqDFBYhqvJNnJPGKLfWatvJxVzhOa5LSwOb1YnM9fYOerEedcb+E88aML0Zbj9wA6w4ew
Sr13g2jPnV8vEMxwamjgbvIaQF0ARJ08HbWzrII5ZXxB4Secv/jg5tZLIyjy1ErCqksbSHTrUkp7
v+IjMl3KOcdpo1F5m10uqYckYzzmLMZYDqGud3rMi0bjijY1hb4uuBfs2DJz0xiwW3LS2ooHlJQC
sDroPBtYr3YDnRl0eOQ5MbDTmdxAJog7cQPQG4eed3LNmb1V14uP8vmSWstDS2n0oooWtUfNqvzo
Wct05s2dbj1oSVRE/rIu4hwjOHr+5sxBGqmtOucTak5FAuBkjg20j44lbbVzufnpDbApVnF1b+A1
ThQYcs/HanP2gEum/QWty9H/Js2oQFdNLGIwqt2A0VB7EKuiPm0XHrdhMuYgK+c4VxuRNYn05pWR
wIErnGLXAxRzMaRxuyHm+MWw4czEvKhv+Oi2gLmhjgCNFQTIycnOzZmNVSqrp8GN9PTNVjjt7ppl
LCeMyikSG3sn683y2ygMR2NHjTT/vcCimYpmSYQsjg3XfX0uLjk5UKj1bPJERKhsbjySTuMEL3WN
NJWWfmgNY97ZzhgdlkpXl+hpDEmJVhQltOyc7OZpivXXqPBoIZCTZUDhO9luteiK1K88/YAqWnMI
iym7qJpIXbU2tZXOm8ZrAojx4HJqJz7cv9f4wJ5Du5/sjO07gIIi8ASPyA45VTccwrVrUzdSD3Iq
ZZEg8maFST0s4THo+vBWQ98/Rx78yWRTNNxkIMB7kdSdLFjAwZOcW0s9lMPi3DXTLI8GdjyPmYj0
Lgw5ctbUtY+/vqF+OihQS1p6ICVeyKkaOcgjXU/dQ40X0WVGE+RoWiq/QVMuTWBIjrHRFtP+14Oe
HAN/TS6aaR6LigIamKvnW1N5oaS4o/uHtmy6xKO1nuBcvO4gaP6uUP3fY/lUK2lLYZl8GsdUhdHR
PrG7h6w1/OZyoD5hYm7Suun1uva9ODSw1Wga2WFhPXRW4S67LLW7InZDw9YQ5CyhzlyWJyfT3/nh
dkNzBlITO5UWQexH25PZYEZT5eLGiKxxP7TZuQj4JIP6axRo35yAXMrcyidnu7ZyTgQlm4e5XbKb
oe2f1tqY32hTZMhDed3eQWQEX7FCXQCY/PR7b3hLgakVu5v2BFTUU9BrYYigGIWbPxhrVNxzdRpJ
1K7jFZp97ZkV/JPZ3LCD2+1MOgPm5/liot00V4ZXtw/GiDai6Gf9Gl+C8vOvH+gns7lhQKhHgG/F
v+0kkqvqMsXGyJAPpQUvD6+2LinS1N85URbsx8FVF+Pi0pRWm9s6tvDnJOxOz6NNowWeObcEGN8t
13j+lJUqJycYJv0A6S17baaSnrTp5Ga1wxlAfmo8kZ67QLdd+EM0yQLawKAkwojTAWs4xUSC4ZBl
puzhAUdV4zqbxCz202r0XwH5NGIHkti6bVI9PCH3N13in2I8DVFWP1moDH6peIx/2YT9r6f5vxB/
u/t77P6f/82/n1oJZVdk+uSf/3wtvzVvdPftm775LP97+9N//+rzP/znTf7UtX37XZ/+1rM/4vP/
Nf7us/787B/7Bi3e5X741i0P3/qh0n8NwDfdfvP/9Yf/8e2vT3m7yG//+OMJU3u9fZrI2+aPf/3o
8us//mCX/rAct8//1w9vP9f83U27fq6/5Gr49uKPvn3u9T/+cM0/QeKyydntRHTED3/8x/Rt+4lj
/knDxCIwp67M8t30O5u209k//jAs80+iaGBAm+o0KZHDl0A6+6+f2f6f1E9otbDYuI4ITv74P4//
7EX9z4v7j2ao79q80f0//nh+4PMxFA0B4ZBOAhCnB3myemmmQ2/1SmRSTcuIhdF6rzASLO6V34fn
3Hye75S/xwLaiiIeKrC0X7cb74eaaIkq69hXEmBpNKZjknbhaMVidrInFEjGaycsxTmK4/Mj6K8h
UR6hLkbAgHbTNo8/DumVYQ1JQU2x4U+g7Z0FMTyQ8Jc/vPN/TeqPk/iTBwN/A6oI6DVR+2lvswJc
q8BVTDEBQZNdYifkJ4CfvAFlSuzEYtCkzTlX5Z+8ONDg9B84fXBdP41JsqqSgaeDKU6HJYqFu9Qp
h99ajLEOhnNGwj97QNQs4AlRYcQL8uTNFamjqFpi1QUcWd46TeR9ddGPu1DGKK+GvIuiM1H39l7+
54QLiUAo4ZPqR1RVgPidCjayIM0RZ1c6MFN2DXrhCwpO8noANduTE7yqG/86U/3+16/xdLFsgyL9
xogoCFAjPtkLmU7n1p+LOZ4LC7xd7c9UtdvqzGJ5OcomyU3FFjAoG/8U/zsqWRurWc2I38jxllwo
v1F98OXXj3K6OjCH4ULcAmRuJlwqTtb9vDThKjsJEdSzunfRVC53pe23QCGG+uK3hwIyyIYGXIcC
wunz9K4osmLCarcQpbkmFcatXpwDLnjEbGRYz7yjbaU9Xxh0sTivKOBz43JCPt/QYLdU3fbNGlP8
dY/VotVHku/hg1sa/ut1KGlb+sV8zqTidP0znWDekDAiaYWOcBrJCO0r9O4yRrV8fY/l23xdhFHz
ypESlZQFKPuZ9f+TRYKSOoodHJNb72z7+Q9H5VyEKjQRmkTfRYX7KHfSizBY5uOvX93PR8FcF8jp
Ruo62daVY9FrLeUaD3jZxXR5BVrj9u/ZcG17mYMKSCm3GHkFq/H5s6TVGmSr2a+wNmx1bEvPuE1V
HlzZeaC+Z0OjzjQ8X54d8AnIEqHj8WDkTs/HW+CG1K1Etclz1gtmeYTIgO53q4dHWVuvUfrSO91Z
Z1KHn+w46tnIvG6ADy6Ckx0HRsKuu2Ze41BDROkGrz200NwuUmMd3v3ma9vOKBscP7gyeg+nzR7l
S2OonMWNUd3qb6ZVFMemUeeg+i8WBwU1xDuojZLtb5ik59O4okqEdDguENBeKGQbpCg7qbX15jcf
ZjulqBeyyrmhX7hZFSpEK1aXTrz4so39KQq5oe3+d/dTtHFq4HhsFzT1p22D/7Cf4BYhB+NKO45U
YezsEY2UvsW/89fP8mINsGO3rh9QLiIpZu/5KAsaPGOIRyBAxxChkHJd72iizknh9+dkIl+8nb+G
ot1Lc50k8rTwCXYwXybg4nHnYYMQwx0x3csF7z77zIH7PL1i9249FJKN7ayFA3Vq/N2N4dBqewXt
Kv3U4kwH1nSRu3VvJIjNT2ui7aVcEl8FFZoiuNoOcTgV4Tl/5pfPS9OInbVlPbzC4GRq2a/0bnME
cIp5nMXVAvDVPNpOLc+hqV++w42fvZ0eBKqMc7KPjbSgyoWmc1xRSjtkkQridVgHND+l/fbXy+Un
z8QANIpp3m/WASfHr79anuqwb4sRSZWvA8NtMBwNs+S3R9moGKhfMQpn/fbAPyz9pRH+5FRLSFu2
Efu2dLDkGqZzUuIAwPmcH29mMITUBOmVEtkS2ZziCT30tdcxmERSkDzO+4r7q99TUVFfg1Cn3Uej
zwu3jANFfLrTuQTyH6sudcVRAFdv3vhdH9QHe1aK49MwjDbu7NmwdnZal+YrEBrr18AbHdnEBaYf
39K0QvjV3US94gXwefdGOP0YHFJu426/Fmpu6tgSVtldmXNKfS7uM0dV+VUfjUCy48Ua0SGOpzYr
3eiWQ1os4aWyUVa6L7LZxaS3D4Xv7LjP1HjvzekyxgU/dvdr0wzWfRDkIGctWQxjTDoOpFEV3hIc
F2hUGR3NXr73stY8AuAu60TxdPI1ZUsj+Jh101LdmH0drDFlzsBLxtFHBcxcWh1dlDk0iLs18trl
cu6Xtbw3UjdXB6s35vkV8fZS11gND7MXN1Mho+PYTPUMRBf4OHdq6bXBXs927j20PXDYQ9br0AUx
7xnufVl7Xb7Db0HdF0iTg6pHDc+OPfrAa1z2BFcoEIbSOwxebzePtkiFedVqr3TeIVqarSKRc5dX
n6vM9bM9DUfHiVfsgFGrMr2B9kmDb+kF3jNBTXTbtkHc+ZP4VBYTeP+8m+1yhyJZ/s7McmO9DCNp
2Dt3KSjqd8DZ87tgyfx3YWZXy0W7hrRrRgAz31dc3Mxd5cg1Ak+OVy9vbVy6btdjHSCTOR2ye4Fy
YpvUAdzxnd+WFXTqmk+/z4wxz7m7fFQ3nNqr1iSrfEDS/lBX+rbMUGq9atBFuhvU4PhvFzfsl8u+
dxsv5TCrp6jed6MocH1dAKHrYTfNfWZ8CYsOtHOyOubc38KMrbvrKTc8Zw/Deey+5vWyXoKvDdPE
kdXmX+8jlB67nNVtvNo5rbrDXIe6eyO1GvIvtMykAx+lMcMu2nuO1E5/UfoRvc8dnnYmKudYw4tg
3Av4x1MAHFmY49fIaU39yg1V1X8bVNHJJolKHa3iAN/KujXrsMmuegl2fj92Ps5mfIn+qTTDxjum
UZDfhbWpvhuwp604AuxsXIspCuYhJsCu2ztlGZZ2SfkcZ3xai7TgrYL7iYxLCBr++MWcars5CtA9
Gg9t0Iox2JPaj5u20NMuKroCYLW5ijDpGt+YL7sxh6K1ZrkS97gvAQO3gF9FNzMuBCB+Rd1+DdlU
4zHT7OGnusePACUF1VzrVZjLq2qG43WYQjmGl05WQhJY2DzTrsq88VZPjhDXM1286gHvBt89dHVh
2/vMUMreW04m5t2adUUb4xUULrGVlqPclwWg5T0GdHV4xEKvRijF9bnB5kEyDcYSrYQkbeq/nsvJ
er9UrTkeAz7S3bu9wbLvseQo96GLTMGFtnMExbVjDm3i9lJRpKfQWsZpH6DNjQE3ATDa9RA9alBP
F94wNdNHr3RVDxWBmvRFbnS1cy37WriYL4jJ/9C2w5A/TGbUyEs/rML1aLfTIFhCcCwOEUCsD8rT
+Y0pI0PsUfdqv5nW0IubTKqFrandJt+XqWzlfhJuWL1RmI5gpWm21vaChgnMfKSDuC7b7G07FVg/
NF0QFTSQ7Oa2nJupSwaIG8tFIFqnSCwkNL248En4L6Yys7xd02coVUXsxsc2gJzPnFX1fT90iGCU
VH9vy6VUbzj4AzupHPgVR8ceOTWaptcdWGhZvpWlklZii3DujqCzvP6A4m4hXy+pbWa8P+33hz7v
vBqGqoFZi/QKmSe6mbvw4FpSdSD6ii59FFxWpO6tyqxXToQa3i0Uz/yy5bxwL1rLK4pkCey8+ajF
kBV7qGDRR7/i4kxo3U/+d7UZgMeQGxt9HfQZ/RUo3pO9U0NYG698ZebdLmyqyr9aJ6v3sCoxhyjh
EsebxNSNGvauPYANNkdcXehU6GBMZO8YVgy1um1jYbZ6vcrYLdahw0y8T8KhmfWVgm6Qx7MvvRry
W+8Ul8pEsjQWFWpt77RGMHk30y+Nrkyu8iWep5r0d6YoRIyCE6w6gKG3/X1py+ALx5oyb+D2isMg
PFclbBZpHiRciTLJEL8OPo0F/EFwtLVZXkFFgXnEm2ypd2QDRQm5rDzJBCu53Uk4FkXija237qPO
FRBeLEppyzyVJtSkccLTXQZOlRjT1HZU8sBUJKslCQpl5HffWmPz5sJpqpoSFpRPjB8508U89h3A
mCWzVdxOpScAYhfuJwyppjfIILqa3q7PVqyqznhNWzqwYlsW4xTDh0cm1i4QXb+qStvodktk5DNn
l0uzOMhGZe9GhcTijlJj8R1zIVx+dGRNQdIP9fIllKofk8J1pnBfdmrgbPdFaMSTafV46EqrH/a2
WdnVhVnLAW1VeyRfHWXfJIM9VXbCoRulnMij/wHPuKxB/KAxhn2fWTUKj82U+knQ5ss9VT8ILX4v
zYogBlGTQwss/horIiOkL9q774N1bOy47i0S015UMDudcVjMhGbGtO6QqdH3GZ4sAd8n86zYKwsv
j1Xg1yWEuTJakqBa6Y31EPjXGM2C9tHm6mPLN6vTxKPqApuqo3K+ZkHXcAFODmWtfmz6MkZrQtlx
iV2ikXQrl8GuCwsa6vlaNp+Xzm1FLJ3WeotQqOAqqGx11SHnlyWWUUzV3kcxdI9JUB/cOr21hgdq
C3NIgFQpoJ5SpFE8gNK191IFJS38RabqDrMHJV4vCOBGiRZhrZ24K0b0VhVAYGdvcL7nCQjzNrsp
ER6x4wo3iPmNvdYjkFKaWcWtW7jreCxdXcwXK/0RFdfZ4lvXqS6j8loSS+i3TRHZNTstd9P8Chlr
IQMkc1GnC2OMYWdzPYAaCN3LVq2tFq9sZ8m9p24iVOB+tVUgdlHHRerHIwLdbplIw3HlJ8IWu911
a9+ruFAT8qEuqpwXORdifxx94XsXuTCWIgb6mupEkBzKGPJzn3N3NCNSu2SCjyhOi+Gqq8JMM1hn
URVug+U+HIA17PIhsqo4MrK8PICtHJYdHtl5u6Pwg0QnQZcDcUQVNtOvmII9b8a70r3T98fB1dW9
abTjGvudt35oM08gDiwUPhACxPNDByj6yutLJ0/oww6vROq4RSKWDnVUR/gGN1Tbd91+0mk0Pg7C
dh4XcluWmx0N1sFMdRPEkVmX+jDmixZ7fm+1k8DV9NSE/5Vav+/H7YzZV7KYjrrLXDNIKb50yGjJ
nqsxNobGuDU7yNUs+Sbl67ULJfKRmoLY91ZePKZmxgliGCmib4NDkBg7fT7KuLaK4XPHpY4ot8Lm
Mx7tWpdJV6XTB1WE6KcJGGXQOi3pv+0LJDP2wC0GGGZVqf24auvcTAhcu3G/2PTML5baAmhVrap5
6xk2qoY4ung4sPZLcOebAiQQZO8Zo/A8Kx5tO++KJPTGGe5bWDUXfiPThdFpzsRqmMMHa8LWYOfW
RYUQiSnqIs4yNX6rNKZzIFok2xCd5r7bIU2L+7twAv0eCZvsqS2BScVoUkXmjpxt+t6Ei/zg51iG
uCn4aOjeFtkSuUCLEI5R9q+WoGOvep0xb/eNnru4LowijMcBemvskw59RhwluF4bd673NvqJ/n7G
h/5u5qST76K8U34yZ0HPUhqWMtgpnBwPNbQo49BlfukfzBJiQhI03jTERdvYOhltxa0HaWq9H5pC
6DjiMn0VGCMI2KxojHfKF4H5ToZ2OsVdV44IGrjO3dwPppOEmQuroYgyLK7N0T9EsJRfKXN0h1h7
iwKLVsr2i9uI9m4cSBkJscuKZNj2YXm6QwayClJKhVOu4afp0Ubed74sfBKNe2oe0zehmuY72s2e
t8OWldszh+LU7WBBN59n/KFhL5puN/dJk46gGJNSeJo0OFia1eOM6xqOaZZPW/TXAadN9NFY1rq7
L01DrHzFDLDHIchDs3znNHWDaTXQdGETYzudrV9njVGxKw1p9kqhlN3xk8BMg/d1N6/vpoDtta+q
xhsPg3Sqfjdpz3sUfTG+dUkFuyQkC3V21tq0cOyHYtFJqzGjwzPQGq/ndSO8ButKGsJuzVl05uCj
UrK3XZ1965QBzFq24foZmfjha4GM9LipSC8N63TTe5aGGnoyHlH2MUdGcw0BIcsONbQ44PdN7af7
quuJgNfadt63uWO+B6kqBYdtZdZH1ACGiwLIW7lX6EDdNq5T1bwH6WdxQKT+VQw4KB8DOA6P0oPj
u9O6qQ6ldHMn8e01evTmwZB3IN2nlMwLEKv8MuQkcm+rmibZJ+Z2sfalMalln82be3U5D/67THZR
uWvxJPNjQwU636VOPY4ATtfVva5RTXkLuHiYjzOhIJL9I9WE6N6gnFFcN4ERBjs/QGV7b4+9eaQg
q56sxXM52/yCYCXQQ+qRKJfzuKfYREDeahdhaFTRyRTGfvYuEBis/FgRb/axgdv123U1hk/Cj3oH
9SycDEOoHDfNwockKtdcFfnkj++nHPw9m8NU3p4VR+xA+RTGbThIu42jgBpaTHlY6h2wNlEdVS+D
MvarsXmqo3Hl5KNLO8e+V0xWMuigv3KaFsvBJYsCmRCAgjychnb4bExZl7+a8GcDpbiEQXek/Zmm
MaHG8NDBemu5psP5trH6OtrbrTIiLnk1P6w6t8rj2oylIns2jPxI2c/hUYcwkCzDyb8IgskbqUVQ
eI49A6zRbZvnsGLzsPKDV2NticemC/GKyH0pdRx4tf3WaH34xctIsAs02N9it6rorvN6mOddsBrF
e0K+hQA04w5NcD5j86spKEXSoSlUxZ62ajMuwwg2IFiN7iloxdTHVCWhghaBVVbHmbta7liXHIft
HAlrb4g6AuUgCpgb5ZBXnxS+MVHcLy5hNub21TtDhetrhADnb5DpV3b5nHf6apLj+JV1KZw9gJUg
/w4ytFFHk9jYuEqtXAPv1GtGf3rsrOoi7AbdHKGRcHMqKxycA1mvaX6qa3ct48YpSrXvTL1+mVXO
uTPgY3hXpfnUXpYI5X0EYtURNI15h7WIg3iUkd4YSzjb9ZtsGVz2lxqW4jhJQpLh1pRoiuxKtdrW
Dje+rHuicFDUn3CFHdF/7KxeH3shKVPFqiBXf1sSxikuvsn2jcfKNfPsDU3FwC3iVK4YmcQZ6m/9
Q+VUXpR4/kzDBaRKLm/C1J++T3NpLAnKAyXnNDDMQxeU5Ct54OevyjVMv3lqrL8T3A4f5RihJTqm
cqi+FzPR9wHEpDPFlt/a1uXSy6J9k2VCqqNdhTp762ua1VQBVPFBC/3QlAvSz96orSz2WBpOIwl2
CwMFzMjLdqn07Avm+VNfW69U073GIOg7+W65y2Twtans+WMRhf2+DkV09IPpqt9CTgNrwrCedVJa
k+0+idBdsuv/hCu5pmUToYvQGVazG4EF3QEtc/q9ZxcDl6R0qRkWRq8/UpbwSGUgfvC9e4xv/zNs
57TrSP9I0Bsxx6ItzJFGUTG8jhByf0NmBm4mHDLC02UK+zsZtTN3jBrKd7+u2L6opCIsR0cEdyuU
DhwAcs8rtk2ER/UCR4gEpAAmQYkymeEjYutlnFOzOy1BkxhunAVa+3QrNh2u50N5szPrVU5pbBl5
eSO4BneuXs5ph/xkFFoikJM3MAuImpPifQ/4WLdZYYCeRsqVJKh5BbDlnFzsCToVZKaNtAsJOsE5
jUb7lN3VC925tu6NOJqMKkVMn1snTke3UfugL5fbXLvh7RSY5BSlUMa7kAvvO4KNhD6//wItUFgO
tCEAw6cabiPoXMsweIEEykMy6QD2s4k+SqOMf7Urfgt59X/FUz3DYP0Sn/X/IfIKZOQPs/4CefVm
yvWKb+bnzTf5byjXhtf666/+hl5tICocZenbA9mljr517f+GXnl/blaAHg12/O49G2naf0Ov3OBP
RInQaAN6wrIE6vxv5JXr/RnSdSVEwkpp6+7ZvwO8Auz+rGESmBvLmVYxQG44WHzcCarYybEWsnLb
jtE5zh7pQpSJaWP9EltuQZ3YVJSIohIbltHWIsaZV+2syQjualWll9mKebbMInxxLdHfRr2WbzJn
/iT7ob3U6WC9xoIwuga+L15FGNfeiFC31c7ui/amAS0Z56vv3oxRt0egycaDDdP4uBn78WrO1xCF
GtHvfYJbzDRGa7qGdTcch9Qvr4pO64PVt+vHOSis3TwibXLZIop5LUbHu7ZI2xuKyTczf310gs6J
+Nhpg3+K7lGn8LA2oNrBlvK+8qCPouMC5awaxzAxCA2P9BSLfUXNeVe63O1xt0RWDGTLOyobvR1E
+qr5vpAmTVYAAImIWjvWrnKPxMnyKtAI11X4mx1qOxifpmoeDp3jfuv63N6bLclgSwsrsUtKSD5M
1ZiTQu8NpxtvrF6MVxZwTooBnDGX02gH9X7KQtJQC02RZK767NFsFuOLbax6Z8mojMcaFWPPyper
ua/JiANrNj6unWV/qSG1XWiNCFLc+ir6KCxd4h2xyDf94NBOcMfqYuzL6vssbHFRNuNhTh2d9ORm
F9jTgvgGOx/siMGPujObi7CW8h26l2syoId7I5w1uO4zTxHQoqN10WY9CAs7r7zrNmgJImW3XiK7
gLNabuaIutbtMWqpMy1tAZsld7jjCFJzIsCqRTxnkf1u8LzvrVD+NbSWKV5hgtyviMHc241NKUPW
4WU7ONExVEZ3jKK+vx5X9I8Gzs8rvxyrQwUx4yKYkIoUvNR3dmVMu7S3ygMwSPuomp5mjQiLnRei
3KKojL7lCqxoASkYeXWOI5CHs6qcaaJ1mZX0ztrcTrU89roMvkxBwG+1rcfUVeYumIMPFHvUYdJ+
m5RB2sdmoYIrV0xo2/abxa5JxFEFeb0L0mqk4OUFuAyu9WVW06SSkYfp3hQdSS/M99CZQjKLVB9Q
SrJARJtptq9wttzrwR/3WVu4j201wAzT6EXGHmngdQrUr4hNTM6TmkxsK/oX1mMGBu+4UNt6EqO7
JKlwqFSFk23vejlbOId4ODmYTZ4dBfQk/ufp/f+m7syW4za2Lv0q/QA/3JiHW6DmYnEWSekGQUoU
xsQMJBJP3x9snz4Wj9r6HX3THeFQ2GFJYBUSyNx7r/UtWXnZ1lysugwzz4mjQDVlaJmklXLk518V
9xJsED4BJnvSHUOnnL+Y9O6ifkjnt8pMncdpkV8KrP6kmpfWtdFN5zIBhLuaCAGAOMZNYHfxti+V
tpeumLZ1k+q7SvAVDZNrXNp2BrpZiebgzgGDDRYajpveSVOPlnA5PrUy4NBLS97fxs74ornD8smc
aE6xv8pdX4sdSI36UGk9E1ut0yPXKF5qv9e30vbiZx7V8SrP/fJOpPOTx/TpMDqatXXNdTVSdls3
s53fl1lZhGqYsx3HkeI2HrHa2MXgt2Eh5/G6RYEzboM6nzh/wx17cgkxOli+HG8Ga/Le2zk1zgpK
USQMt8epS4ROZLUxGb6Y7YYrYcOwprmtmRda9WIKBcUGsXduUF2nRZuf01RQcetFt8eF0CGtXN40
2SnmKfXyrfXqElKTcNW+aXrOZLY773qfmHaiEYJ3HHzaJuDvg+euhlNVCnk2AX2hGVM7glM/UZhC
KM5kzgDT0UYhTzT/YEBmNU7EiIK9eG551K9r5D/rKbVa7mqtukCEtTeWn5hHtrI0DpmQx2Uk+5oV
6tnVI5pFuznqelLtU3jKzSY35y37DSGWQjuZhMNuZtIM6bnwuivbqVmILaWT6GfaUzkO7nkBV/Zo
ji7dAelfJbLTQq+rzc3A5DtkMpTvZzfexHUMImvSguSIC4s24sQhP2lse282g70Jiumr1Q7sWGMu
jhaa1B32VSZpihWUzkwfSq+nEGGowSQ4Xy6Zm0/bKRP7WvTZLrCrr27RfS57cUQl/OKV5bWtpw+u
lgUZstp83LmVCwTNpLsXARFtDkPRvELNVBRVdXKFZZYf1rK6g56V/Xa0BquJ0MUbh2bhTZkv/bXi
GP+ixUayTUpbnFKfDrw1x80jsAL1JWuFv80Vms8WSFnUjhM5KPZSfzbL9iWY1HUhgxsfIFrYMeEd
upYEB3OkrnebLW8LucvJ7rteNNsmVTObjqQrnQcPxhwz5TurNJKdqcm3Smrx80CE7cYqqmyTVMvC
th1UEcP3fJNRB/MyS0f7GOfsjUQ2BvdJbCY3JejGzTgV/l1ZZvTIxuIKuhotd4cNuA5ZhOIACUt/
IMqseBVLndPkxNEazVkWHydJmdtnzszbbiyfVVzMp843lr3vqjbCPRFHYMTqlxH2lr3JjdEMG692
oas11ltsNM3OcKvVHDtY3tlRvfOtZpJ5E5RCvwO8R+KWxo96A8acTFFY3Dh21El6SfxUT/A/z4g2
y9s5jr8aUpYnnPML7uH5LiHy4UFDF7OXFPm7pB8cZhyNdwyKTG78wUk/k8PpBLBKLe1zoSXNkbk8
blm9co5QW+SG97LPL46zZ2Hqm7x25rNjzu5NoYi8i5LSaO6SefFeK0b8k0EbcsexajGYPPbVhVsc
t8ilVXUrFzU+WYX+jCrscZ79Hr3CVNKaA2sdYvgvd3XXJFtDjNYnMH31AZaek0YVR0/CGWE70Njh
EBEyiC03Ttm4L03msw82Vndm9hFfyPtsrpk/T/cdRpij0RfthkHyQuIOjd+I6Sq7dzBrX/kZATgC
h/PZVybfu07a2Dgnqa/tgoRAwJ4ei+l0BEEmIr5aUtfap8SrrmS1lZlTBJDnxjZedsGY7rW+QVM0
iYvEQ0WIZIm9eLJRSmhTSgs7V4sbFqNdbD3anSEBcUW8lfFofxlgcReh6QPGgtxVRKv451tldvPB
rwJ1XcdNuqeEXk5zZ3SPOSIxthADKupk+HMkDb29Zb7UDIcSoOpm5mF3DmnuWqRqlrHxBZkt/PbE
N+Bpa8ze6yxJdl7saw+AK3lxMXJHjyrd5mnp8vZzR7tGvyp9Gb+XVjsaD2lcoX+hQ7Ds6hJqUgTh
9kuXTUsZGnNmm7sqybSo91rg8m7uf7Lr/ntnad/rwbUeyEr0N75w+zBl2xf0oBrxGiC60Dd6mbd7
wLnBdWd7IycQ4T8tLm0slI+6dkLOvTf8tOREktYPtt13tEBNZ9dOxXLv5CwV1IxEukimjOPQ7XTV
0aBHFjCENTkDG9uZh93ADb9xNFAdnCV3s6PHO5F46XaZ5/wdy7uHo9C0jqNiJ/Xcojjo5IlvuRMt
k9Nl+YTGdNhO4ku7zuK9uCpoO3NvvKy4qgJOYgL/Ln3/vSE+e1VB1zPLrmxneUjoSIcEWU+v+eBc
58XQ3fZlkRw5p9x1drsr3eaaWfO7Wa8Q1uq+1YP3qlzus9n+ahXmXqt17yDrxbyCzv8ogf8xj72N
y8bYzso4zuB+Qo/GTdi3Gm/O1D1io2fvmRPQC57J0MbhTC9R8tjp3lQlfbMcfVJekAO68YIhz3dx
6vb3am4NZLMZOcBHAi2Fdld7g+PdaUVGd1DP70x8to8e/YMxTAc3Dyva8ndaQmKrpzMnqj2z3Cyz
JR5iYeXhglhlg5/OP5Frv9qk5HITOIqhvRt0DJWXLHbPkM41mIhdkmycRJN3jPYTtQtKXdukbpff
JyO/hRFH0BnqotOyI2c8zw4+nbYmTEt2V6Hb6VFLSu2WBE/XjzDzLNd2OWXvzCASSq66jjKnq6/T
OJkixC/OrQ2seIv8HznXbCw6L2PL3Y+ccvCo78uy9/g+S63fpmMrUsY8Xbq17JK3sGjSQyHjalvG
+ZSFFTcY4mZnsfda7TnHwhgZfjJfxGBHSmYvLnRHQrqqWTtWquQEIeClxuMcgfWlDd2p3LhtFJtr
bvr35TJUm2p8qQRqr8kbH0S26FtvXMTBteJu5/sMWBPHO1WQrE6pZQ172ZXTHX60q9Jub90WzX/v
Ju2zrnXWfVuQ4TSaeY9l2kwvjHbSrQ2vMfLyUuy73EuOjqnF+1oPlq3iCH7DyMW8pMZs7lrhklBZ
jm2oAITc5YLlvZhSHsdeYFhS82VysjtEgcaVPUjtSORqeYlVK0Jdr4J8y8BEFLshmwTt7/nbmNfG
QY663ChDoy2vLOABYTZq1ZXDY4eTpu/XAJc5++SZkkc2SYJ7nPbF8zgjN2DuiW9yK6XeP3Y+3E5q
qsBe/wLhXTFy5pciSzAHmBXMWSaFW9UFCEHWOYO2MO5MUtFFqV29JJYdXBuazWrDND5dOVXm95uk
0V662ofQRQs97ONSP/lGvZyw31KwltYBZV512yKJo4zMk1sYuMGWN5y4d5xl2KVIrZAZNkCwK3d+
61YRSj5oLDulN+23BtXRszM4ZP0MM++hMKHFQLwvvUXpxNbT3PrGvs7d4mFqlb6RpCrvhqXDUO4t
xQUBzyOLgcMPChf9hNWwRTzR2ALtjdYematkWw/9Ivtzzv3FmjOG1B/2+lnSUIvn+UaowX/okoYz
oZn1/otgYZx76TOl5YBxGS1Pj6xOqUd/cZoIfaP2Fi8kWPVVn303Btd/cZmxHwu9nx//q3Zo6w+4
NcLMMdL16eqjtImtgxMwQMk8/dXwc3n+r9HLl5xGh4MjM5gOektvWCWAepvcvc6JAo08N0g4LWR3
lJ35tTEb6g83wj9q0D3Wgn8+uh1/6M7993p4+/d69R32H/+q/xfbd2tc1//8lzPxP9t32XvXvf6P
q/e6ev+hf7f+sT/6d6sL0lxV+ysRad3z1vzuPxp4mmH9BitGx0CN3n61Ev67gxf8BiAgcIM1zwI7
0uqO+NM66f62pj3gRAZwztQm+L9xTtI/BNNO+86FaUqaL/6gH1vnnRoqEdMqG8vAeFXCRkJVDOPw
ZsDy/UeWsd8vxTCEsyQmBpve9jow+IuEuzeMvKVCP3aO3UeSTiOSn+FXgRw/Nun/dRGPZB5anI7+
0bzAYA8AYTYfoWXLnWNmctuw7/7Ch/HjaOPPi2Dq41szkHvYH760ebT8pRXyyJc7fHOdUj/UpiXv
ZvyTv6APfvw48NCBKzIToM8KRPFjJq9bIT1ndHLM4aWhQAFByn5W1P3mL6v2J9bPn18Gc5gJIALg
34cPNNBCalClHbN4sB7HtIvpO1XDLyx261/yb2k9nwOIPEMaVjWJIaRIfxgI5cEyzkraB0dItcdq
ju7A6t2hRMpt6EdlNf+Mg/DHBUHJgY0KoD5hDf5xwZl90MElsg6uG6OgqxCmaU3nb//+q/vZp+LR
BtCFW8ZxPoakewPprb2wDgB4CkqalsaLtGVoa3q28bviV3fq7y8HyePHz1QKmmgLeGdNBM6OcGIn
4tyPjmMZ7R3vkfbu7z/d+nL6eNOAezJhAOLm04v+MFpb3N4daxqipZLVlxr56FszYtWK7MLIGVxm
hkL0IPzidnYRkWFz6AJED/PYfdITP1loczoTosqq9D5jW1MADZhiFxENlfjWZpwVo2IasudetBy8
6Uf1hxGFwvRalJmj3SG2N7k2mjXjF7ft4yPMPJI3HsAl12V4yIDyx+9xCCCFYog/pPQB9l4gu4vA
WnhQVpz9I9DZugqZ2QCp5n3ES8n76PmJXb/TS9UfqmTQ6dHTzRg7Nb0jpsUywdjyn0Gb/7weQgvc
+EgKSeL48ZOVrTJQy3eHKvP6zYLHYA8GSR6IHyse/35x/Ofa4JMBX1ixe5ykPpqM5rzP3WRsD+4C
iKuvasK4q2yK/vFF1tc4OyDbBpvChxs1FhXZcnF9sGZP29sehppMCmP39xf5yWpw4HwxesX6uJqM
fvzOTCvTjNETh2moGxTfDTajJJGI3pz2F9SLn16JC+AIp3Xvu+t3+pdN0EkC39JoMePfzK5yY9B2
dc0hu5Sp9QvC5U/uDgpVws8MdPcWb90fr8T515wNTRyUqTHfF8Wqi0jHX+zpP/s4RDV4zBpxneOv
+/EiaNWY73nFQVZwFqTj4oAYDPaRarR/4Yf96cfhfII30cR4+PHjSJEo0srKgxZkal9Lsgc6W3i/
WGzrff5xi1o/CbgybOA87h81C66+UGQO+aH2glenKdWl8cbmgkPEva/MSX0zmrn5Bcnmp5dEI8Ep
ApEEIaY/foOpnjimJEKiWIj5xHRW7XRpUKV2iug/NTQNXUlg3n+/3n+fDX/4pBxI4SByKGXbMj4S
MzxvHBJwbPveNRJ/O7lSB1+RIbjpedgYeBUTms9BDXhNx2b4bKGdfkPZSztXWQhttxxn9WsarfKG
0nJRYezW3cmd3e4FjjypID6vIKJU+PnzUNp9vJtKZNZbUnKQfRdABLuIlDvfu+tT0752Cq8bb/Op
nrKdUVZFf++S+VGGQwuDYFMuHUGkQYxolqlVMaWv4LQr/d7MbOQ/dChxP7itGd+Y8JW+02pt+1Os
+Lq3HU3OR23W6P0SNKGLTVbIg77Q8qZnnuoX3RxJRutbvozIM5hlWHhE2xCZlEDSK+JpawTFnB0B
qfvXtZHHn12L9BcUnZN5RHYUf29tp7f3czGolxJdyLDJy4LcFbfNk3etyitGh6OehMLJvGKXJMZU
bLIUGxDkYIIbTC+eyqiuUA1uEoFp8BCsyWYhfpCgo9TGwYE7pyDzNSEDRh7afFIEsywk/UWl7RG6
maN1MtE7OnghY2+xXyY9xRbDMFV8T3tVXHe8zsqIoWz8gDcEg16Sxc1OqaQglYaWzTc7oXwPSZ+c
PuuJ0Sxb0n/nS18S7hKiQlLfNCZ3RhiLnm78SNgNxECEwme48yjXlKxRI8ZtNbiHRI11talpguH0
0pyUBlZZqfvRdsfPwBuGt5gHrN/UdsLQpSVS5zFXXn1PyQuEbpCzcKxDO2sqY2gjjXQK28zxrzBB
ZPlB9aK4g8NbWxe0bWhxU8Oo950/l0a0AJEgOqd9dLW6BDGg2POadsAx0jrSlWEz9SNTpRlpWMuz
do/4Jukia6is0+AXxZNy/OULoS3GxafP94ytdi62tpYX/ZZjPgJnIkXFY+IOmhU6S+u9COXXI/jv
hMHcqAbKmcYDMg/pD+gbC3Lo3xSBRtOGSV6ZoRNzs1fcOs43Ij+VAac5UWiDMTSJcy4KHnEcjT3q
JTmX3xOsUzg9ytL06HyI9JXefW0cJyIhs0+Nxkw4XBwXBbAchiLbED2YPzhSMHQnEW2NV2S6UUcj
r5Qe5bBcY3xTdP1hC73zktBVpL0r0EY1SdXOmzE2kDgyVdX2nIcSjelMSoi4JxJjE5OTVNAaaUsz
TLpBLTtfi5sv6RQwjc70Ue1T3ml09khvK0O/zHTjbokNwmpS3+2eUfbVNYPYuos3SpX+U9mKGVVC
qhabSdkyplt3KoInNepzs7FQH9K7R+vcRI6eFMMmRaz7iagHGmFDYJDhl3ujPW9bpptfC2aBD2W2
OP1WSR7068bzREmjWdjfS1VXRbiAeOFX0XQqtGKnxYXAvWA4L3xc85NV8CrJnCr+6vZZ4kYqzbMp
1BGXlLvG7U0rxECTC9QZwKg2dg3NNfetYcaD5E1L1ClTZQhBE5jzbUo76mmeGqQ6m0bgMyLzZBry
+CpWILXo1KTogJHk0eJxzX74Ywf+R52Z/17b5f836dSKvPg/t1523Wv19f2vTZf19//Rcwl+o2ah
KKMlxrmHGDqqpD9bLs5vdE1A1qFNdEDLAHj936Ipx/iN4hcpk75SyeArsBX/2XOxjd/gf2CjZ0Eb
iOGIB/lXT+j2j/PDHxyxn9OqPtRwaOng2wMhpvDQHWw7H2q4oiUyNG4qevcpPq/DbOTLk104wanq
RH9VFKP+z8gvXMOh8jYAY5n42vlqPpxvdTTvQ1/jmSirroqs1PGQGEsGXDzeXdesjZLlF5Wj8eHA
tl7TQf/ocCvWf7wPB/e6dRiA6QXDcxdlRMjORU4aZu4cfxe7LCKaxttSMQFYRzCRvIx2zUGViIPv
s9WVb7IxpzpKLGt+Dga8br848X84dvHTIYGBPGXC2oNo5n+oa616RCdDOhbSALX0IZ4yV23ipXdv
HKPWsASW0t9U2NfHzV9W6Z+L4a+UrbUT+NeTF4vHJPjcZhdlpVE9rd/bXyqAbHQ9QlqoY9TkaHVU
045BQENMIlaIdNSPWa1jeshcs7vB+tUZ5xZfVct235M02iFsQluC3bq8d4xi0H7R2TI+HOjXnw6w
GXpDGo8BT8eH46g927WQLgr0Jq6RCDOSdW87u5/DuisQgXWtyLwDyXmriYczqrs3vbT+jrmNtVRg
YPkyYuW9E2NVaJeUV6u2Ua4W/AqIBvFhLWP/fVQHYwsVit4pFbUBkOc/dIfCz9xgdvgycid2jlmC
R5NPk59x3ukHT+++1WW+nmWC7ilNpP2GRy8hk6z0hhscSOWVyhPnszukNgZuFIN32kyqRa4YkYSj
37XuEUer80Jh2KabJksNteknx3gduwCTSy45tgW4gtN9mwQl1lZfG5ZbqQJkfXaQGW/ozlz70Jjx
GJdhg5O4uF1yE7WaFtSWdZcHYmH43Q1WVoUIr3L0k1la46Mckm6ediUx6/lt6kqGaIlXVejhk8Lu
N2zufkJa3+B6w4OH4d7gRs3+m6eNoBq7DEsNrVwNk5tyRLUfpiYvongguR0TFi3RyMlZcwj/6u7Y
jU1v3qipitWRIxRuN7y9Wh+WnTMDT/YmrdtWHMtemesSL7gwMh83nLvs7Ao9wyJXOwAzdxfbXrQ0
Sh/CSZ9stMoNgcddrzA3DFjpOaL22cVePLtjxNFDRzX1mV+1uTSTSCvcBIlDXRRFqBOkjAenXuJ2
3wYzclHmtBjqBDzrea80XX/DphhnYWAu/MbEESP22qZDSiaBqDZxYtiMe6q0fJz6oT/7vcQah8U7
VzcjEvU8NJBwPBmevRplqcS/lWqdmDmdlaK1wuwRiWDx3hh4QzvwGoReIOnK+RZHCO/pJdadszYN
JD+VGtFeoe5TIqwGJv2r36VFseP4F6N08u2dqxrFqT+ZLHurOZW/6etgiRa6nhNz5mQ82ouWsAap
P1BWz1ih4xwAxOJb/jdmxhJHH6JG3JqVG+IpMO5Ifh66U8ycGWYs8Lj5cbQnTK6dVafBTqRriRAA
oXJW0SKmx6F61nizTIeYhLyHxmnq+ehoE0IByDDyzi8wNIcT2X0Yu6nGHHBFU31snQYocDEYJ6v0
X4XQBHYerS5eMeFr5lfYOd0OSjQRmKhVWnCEBa+qzlKzsXVAYG1xEo9n5Bhn2QzLN6McCREYCUKz
MCF/dWozv1BH6o/kNAjyLwMMxuG0zMNhkJ11jaxWHBN37J+dbrQ2VCyAMjJDbDAopBEEkHrnDBOf
X82m4sb7SKD6lONhgW90F5ACTMHi2Kxdu8GdPgsiK8Pez3mPy974itADh/rAZPPZqFKO0UZRSSuq
p7w7dI4zjmHMPrGj4f/uDkn+qOV28L3FAKWigT8fRH1fMiBr8DyE4Kayk9HNWqQK7Fp2ZTVbZ+mJ
e6YiLcN2qPLnotap9aBDMq5vzZUTwe1GkqSKRN/qEHJxkfa8vxaplpNHXPiDveTOWwb17oa+50wN
STM5GSvviEervqprFzlJozv1uXFM3ip161r45YYiH3ZuXjndjgqU0g7ixXvtB92l9eZlOzKXnKOK
uchJ4i/BAlqPxfe6X7Joia0CnAB0kQBlokYPt0v8YD97yFPxji33egGjwMCgekZIjR4jBxdxUYM2
Buey1QpsQaUxheMwuzjj4dU0MkMdB7mGx01fbtDteuxqiJlfGoqShCZBYl3MPvV2/dgmt35lZPu8
KHSi4eOh307OYN4VCapkvhnr4PUgX+yxdp7aoKmzKFO/q+hqDVVQZ07EHppmvcPp7B8g6HsFRY+d
AQNo1V5vUaRe1Sjkjlalqz1KdJPSQ5sYsJbV+MDOX775bmZdckSmOyGQdd0N+MdQtAUrlBoHU3sv
GLd2B6A6450i8ga2zaqycKaAPFQQtel2UvNySxGdh44uGZD7q3IjSdFwsIqXL1bSYxTDCuTulsBb
d5+kRkZX/C4HEax0GmUIUoMDG7KGvo1HQWxkP6e7lhXLs13Y1/2qOQmoYreTycw/J0UV3Xc+bvCK
9icUMrfkoB9ttCx17JtXxaTUDgPtHrf3vvWMrwLtS4MGpjeaewNNjFuYbypJbrpF7uwlu820wT5S
fbY3ttWtUuPepzcy4pl3UuMBCdhlIDoAdMUUYo6Xp1m0/FthAQPyKiu0Y2lsDZ7mTzHJsbsW58Gu
aoIcWjHCH0bb1pGdzttoSZa/Q3pnrI70eM8a9La4Koe3yW7n88QlSIdkhW+7VXpk+1b7VIPD0DcI
lujRL3O/0zvfxWpH2Z6dcB2Pq4M5gKaZ01MJabHjgKzNsURIPr4SV7LDQKtnF1gDo9wYGjphL0Pi
gRrFLOLkVcPaOUb+KtZqVtkW7+c0OWJcRtxFCmnpHGKwQT6Ss8IBXeik/SOYmurZzBuEsLJAUw9i
Ir6vWguuOOItusXYxyI9MOLkJMh+56w7OFfTKmLDAjrTGbUzGQXdjOLOyuSMFDMPVorsKLsrSzVY
CiZ9aSI4c/m0CdoJMqhu2NPB8DvnmhRVju/KspFG1LVwUWTOHvIfnHvLfR7znfMadCwjslPhfG5H
D2y+KdI0wmGBUjAvE3PaQfZ1P/HMtlf578rCCq/pHHZT5W5yJZrbhRfQLrc0VeEjTcpvfjJgrENU
iQjEMP2N1SjHDts6yx89zvYBTRvRo86xhGvufQmbydNQYZZ5UHxvjARj9dhk45ZZTnXs0yRJtotd
dOjcPRS2SWF+ml3Lf6EBKMZTWweQf/Ihs3F+QIpk56DXtU/1uj3Y1VTh0UiCTYVC6KYWokoZuebl
ja8F8+fRFM29nTvdSQndv5v43xfLMZ4nP+9PXmGbl9oqkydTSdA/qTkYXxzKwPOKXjwkcWl8z3vL
+5SMXb8Fyk+Yyuw5n8n31Uk9RoaLAZl9byNgYAwI/xxaG21tYHydgT4oIIYbVXVvs1nPqN8MsDPW
2Bx6s6DzUDQCYA9EOntb2hrUEDSYxpemGLDgdUVwokXiNRg1+Tnhb1fVrrCngee+rqKFoBPu9zyj
heun/djKYiObetrGssmec4+T39K4/kkXSWtEHsKPORxxqe5szQFgMxuFvJpc65wl+XQiJ88N4wVL
bKxL703pI0CAhsdtjMdjDJNub/uLcra8uyR9TusM26u+H0uMxBF5jtNR0hjbIoX0byVm18eCRvBZ
DJhrldeoW9WsrhGafcGukHW1jXFVYmGdjxoBE18oTeEUBnK+C9g19syftXjrYT+9SS1iSvQml3Sn
LCoiasYWfaYdX9FgNc5dp/WfcKcR6Kzs9iSCIb2Ysk5uW704J3l/g5SnumpoIJkbCoBT4iENy7vi
xaWF/erEY/2JPi5OmtK904tszyFuBcTU/Z7pLH4GbyqvOiBhUQPkDRmla+6M1hgviya8jbOYORta
KdFmCmdXdsGwzRGDhUUrmkdLUqPXvlXuVYXw1fRxG2RZYeylaq68VU0YJMN4HRTeGpAt0rPplV00
tKhpDWvub6yiiI/SHVPetVKd8Z8Op2aS2iNHLmPTOZV2hhm8pHS9ZcN9x3C9ofNFdjfmwCcFQAvL
dLOcZVVJdG7OW9qkKDOrsd1C+5q2osjAjMTWe2t3dbAjqQqwQEwmQastK92hx8+UKvNGE6p+NFJk
xKLS3ZkdKvO2c2pxmlaoZkHRyp3vpcMZCATcBU2pQ+FpzgZ2pzoLu+of06X4juK+/wZmrNgk0xzU
YQoHCcWmKZGVyXjfQHHYlzqmk0hLq2DjVvWVSAU56jX+RqK1z7YLosozQdENVmt9KSxQAUmDVJmT
eH/tzY4GwqXuWVNuFqWw6UK34uQRY/0JJ1zxe+KF971dAHjwB/PRs9P8MLdTtStlm3IEqdrgAswO
b9hI1HWft6wDC9qOznv3K6gx/93rQEqNk8E+E8fmUfSxdoG+UOxVb/ufAjumdhoAeJy1shm3ZKk8
+UvCO9dxRBgz9oymwOyejXrYaEOcn4Y68KdQWi6llQEaCcuCDukmkMkV0dQIxEeGwVk7L1dx4xo7
OSQP3JM5TK3M2sRp3O/GQD7hMKoA887o15R+29vGssVvBKeuRnNbCtJRVFZtrWyAM9Q2LJHJrdVG
X8n4vlDTrkKOHxXEyYQGe8tjRjjzQeModfQ5X1DQVdbX0tXFTozy3hqatdONTfpZx3BcJtmy00z/
fbUenrjbBoCwVByDLNsHzai2XTtcK5K6z7wLKN2kJh44ry0HwC5llJome+mcXZkjIlVIMbYvIuwy
2F7aUiFzxySkB2zvCY/3gdZXvONw/Fl4Mt0zSLeeRe4Fl1ZNnKzqFCN/tYw7T468R4rgrQ/8B3MC
t9XEeRc1DV4KwyBuxzUVuggNJaq0rau58HOs16V8xsvFV4CCdz76Ehe7Wqpbso+EiPDwew+xWsdD
gydGusM6hxonjQ/OsrxkTrrs+lWhS707KgSjidhiPSlB5vnuePRnF+u0GAkIp+0+cQvRhaJH9Kia
bIIauAsJhw+9rN7ioX4uUeR/a9WQn/mD4sbrR9TFcTs6F/ANjEzSrrNfQFbZJ5dB2LVWOup1NUPd
SsaOfRhL1R50x3m1Gx3oDbKC5jIx4HvFNt/cuvkaTmpr9gWEh4W0QtiRXlNeSCPT7ygonVPsF9W+
qcbmZBk2sJVES41j1ZXjSat8eRlAG97hiOiu2yzgP4WEozhq1sMgZo3Whi2/dPZkvAlJxJSuDWO3
dypJqneBjOMQFBX0256O15HQzZ5fqAR6q5VbpgAuffxF/xZrNgiu0VffLFb4XjrwVTuvluQv0ps/
izXnCktRs59LiqBtEBctbwWyuoaNTvIAEsx5ztoQQISFttWS4zbGKrFr0VA+10tpAF8SuvM+QXAb
iOZu27u+KfMna+FKmxy+9l3saXgcOzAPZVF0X+N2BlVpGNZLXcv6lFTONy0rq5Otgj7S0D08cmx/
KNHnXrU5FW3oWsudJNjiOXU5yqbg9Q6o69K3wvaL9wZSEH0Bl2NWN+zrUu9Pk1iCq6GrOCNh9Hn0
p9a/02FZbXMWzSHIdTSqeZGEc4NFvhoHc1+rRLuHBXQ3kySK1H68GwEUfC37leYDlPxSTPKzoQel
xYalDzowCa15I1J7QnoNISiCN58wPKmZv4V6NscHAcLkZe6cdiPrAjiii2h+/cKhO+nJRRg9uJFS
qxiH5LkLsWPG5jpDh2AqVfX2LvZL1vswjwnIGNs/DP+LvPNarhuJsuwPDSZgMmFeAVxHL1pRLwiR
EuGBhE0AXz8L1Waqarqro2PeZt7KULq8MJknz9l77bVfk0dm42j6ZwdC3XHrl+Wk7NX97Wl3O3TQ
hG5V2j7VDiT6T5A4mETD2ZaN9S2tvXmlqzM093NZSWwaskPquvSmdWVNfUd1Pm22f+hZWMQB7OmS
vXZ0n3ZOgzI/rEC56zGp9PQjoPAqj3PfBSciQgyeQm+zr0mcEN/msqe95K81vbNVCCNgfKWYkKch
A1PCNp3eS7MjHTyq43qtXP9adnOCh6MH8nAOGqJVL8B1AvtG2SmttNZIGIZbHfSFmDGOwVjO55Rl
6So9sfOtWGN1MD2wnDblz27UOW3uEgZSuD+08rtGYmRhzJsr94sOXKl6fo+Z6SkXfGTxDI1KTMkR
QgxHvtLtlXUv3CpxWFhmgMsFVcuv2XLqZ5sDQSCDanrEhr0k157Q1etY99UrpyfMp4lZix/bHrR5
Yngutztzbu38lEuVHaTU4m7iLeN4jmgsizEZ5jXDs5yhYLsuw4XMWosp4ZgMD72dJA02kYkZGQCl
PIbpW980lWKMGPjZXm621dKcGj/LKTXn9FsmE3ytLAklmu/sj3C6RlVfuOjSPobn68oXK/DGCotM
z5qeWTaIq9RWdA5Rl4zdYdAafMNoCKe9wzUEFAdFAFr+jcZkeXY6lwlCb9v8PF4z7itcGOYn29At
D/OGeTsGYCbmxyy3R/t+GQZ+3KPsbJAaDNVzong8j9ZMhiCokUH3h3IbrTGCTyTmyEt62njZ3FNM
4IvewtmwXPPYpnt3pLCN5dYtBm+LUsub3hh46PNcZpV8dFsjCIkENLoIeo3bs2/wWj1J7FS3VOXZ
Lcp7qkRnWuosbkEw4XTlgWBATPXpofUoNa6XSeCZsnwgrmGlC7roc1A3SbhZ5TbF1QJiOBqpwGLc
6Nr7tjlI9MEjJbl7cebcoamhHP2Q4vfgyjQdFg4XAl7kFiMon4WijY5T0SzPRSY8qmRU5MxA55UN
ZBb54l42eH9jvEsr4mxp1a9M9FYdTRy433WfZA9Y2JtfIyAlXKoaeMeshnsxmNaAi9nDSCq3JQHm
Vy/6NDFnRd0JXxsWKHxajNZ9T582g8ZH5oaWw82wh+0yHS4fICCsMprmpnp1qN/fVnvZ7gJ0N3Wk
OoU2uBxb+SJNgLVRHyzMUSmWvZ8bDl5ctVnLLr00vhv6ypvrt3xs8MD59QAOZyZrPoutzJvK86AF
JT/956Y+0oYZghtAJ/IUyD6DHeAn63LkN3d+znMgAcEZCfbLdpX5YVrQVYQYhvQVIKz8u721/bOf
OiOm5DI90WfgkTH39Ip4R9WmeOTlVl4DPDHx7qg0x9CHta2KYYzzKhdb7dinejEprAzDsh9k50FJ
Xaum6sMR9WB1MYB6TjjaOo+NOwEhSoLtiLwls+rgemkGWvX+inspHHEARURGSCJLRqe+Ml2qxANn
NR5uXVDvx8DFzB+53MvO3Kz1E7CtxomyduKtMDm4885NtQH0Zica6MqjpFgTLmWbZwFPy5i7wCCZ
i3P4WPr6vPV1eTf4Y2Dfw743bRoS+BJ+4bWpgWZ6KBDCnrcS0YsyOAYCtuJ5N/00+72UBUhPwTHv
zuZLOrGamXL6g9WmERLR9scgNSDvTrsWRNthrJ7o5/o/824sf6x2ly2nAurYq03RqXhZS+cVZiLR
sBBHTZrrHhxJNS7zvc/rh5Gl8ZY3a4UAHQ8BzZWLmeuGg/Vg8Bt6NRQvLPAVYvAiBY8e2k5q3om+
kR/JTOMZbREv6ISkw8ftspjZydNIwMJ8puzmE4PaiB2RNHS6V0cdS7+lei06o75hhrkqNBRC3Img
46tNlWme9NgbzDcTwz0QaJo6cd4pA1PjbCXjxbTtQZ8aq3WWkyk33ExDD04pnptZVIdWoxfFNql0
e6j4Ojpk4aq8wwTd8b5BnfIAOJqfps+xJEcOOHVzMxVa3wxiA0zQeaO3fXdF3X6uCBHxLAG8Xa/R
KZULcqsGoVFYaxvc27ChJgKG1b3o0VNtRCgJc44VHt/8+McUC85gXV/MLRfAbhmCfbSDDu5mxIvr
cVhsNH8meyRT20ClT2Ux2/Z5XzwPLi/bDq2cgtdSrHAB6tIfH4OcvsnF73XTHvIg/T0ENsb2NqWm
a3MRXLKZdhH2XH98lZJ0krifelIBWqAH9Lk7tjrYM0LfJDAd1RGgaXCCwkOTf6TL38ChsNkZMrdK
8XY1zU1i2U1yDZWrdn9NKKnWhyIYu/QOByEvr6xxIN6Yy9zxBtIosa+HEp8NPlMw7/v52akuMhiT
DU+soQZuUN1/9a0BQsPYjPJVOZ25XusFDvm7jbuyC/C0J9UFnGg//iRttdxebRjNHAIs7fkHdGuB
d8DMbHRPIilW0FZWeVDWGEzYiKEM4ipE1Ni4A32fOcEsx7F/zLML/Jec46VWUwmXzGOn+IC0km/Q
c3VfTw905YvhW41+5gXEP9z0oQuc5Wi2Qyojv5OTvJ8Mo6KaS1Gkz+Z12Vj245QSOI7ZynrzqnL7
THMzuZVbu5MypbwmOm17E7LNqbCH4dFLt/asVl/CjEDi6eBjOgMpLO870JKxrSxTxU2yeTcUc3yS
DcYtZirrPaFAHD/L2kt5fALSPM0s6x6YY1e/LdXPX8OGGJy3ak1Qis0dmEVVBNd6qv1rVwGbj41S
6zwyiEmJdJqsb+Dl8vNQqMNoB2D1ymzzfiwiSN4H5KkvBqVv7KE+O3sEy8WEBMrfdV77ItxzUW/n
tRgv3tyY9xkZYt45Q7tgX+lkBVpataqPc5DfZxYDiWNAoOyhVdJ+qEyB/C0mbSxHwKAN+1CX/XQ2
UZyNaqED4OvgGqPIciVRb0SuZQRXawYULl1K7y4LCO1113H0o6UG6xWLRQqDQUhinTCVYZvPDddk
jtWAgkFkld36m1jOYD/zn/YInsHygvKeN0gZsYdFswBcOEyf2gmwUO74LYbec3EzCuI1opI2SsdY
Om+I0uKke5yDLigPrVdn9xv91jTMFWCHTqYQFgW5TWlod0n9tMkq+2KWzWJnzZzYsnpHN9BSVk7U
15kdZXM2ghkTpThQ1zZXelTOEHdlnsFdIXARyWEZYeJMLqS+V0Q0+NM7SGlicLupv7G3Lb1YbcVw
zEreMLI07D0yMQokl4jgSTnQ/duqrS8/F8WdmuYXtOArW2FbHlY6WjgL8RovwPeWyBB9/tiOWsZw
RMEW0PUs0GEN8mpcEEm4AH6eM1gFP6E1tzcWEosHmqk8+BtuzaMpezNeZMezEaS5HfYJupeIXw0Q
HwSe5FKB/3KiZDb00XOVi2gMtnz2UTuDccXgDdxlD/TSKPL+lG0atILBB8aCqBA31JyO0Y7LJ0zv
9Q1KEvw6pul7IeupONtcM6bVHPQfBNRIRIlSt7cbASAXDsjVKxMHkgfKyabJ1mTM6RMfCKXQQXBd
NFP7Y8HI34d6zdoXrfDT51uxviMWtQ+EIgE6pUH/1liGpqMLdh/veU/DAhRAnh0nTSMr7OvqWhrs
5GsD1fWYmsD+tKG+DM+ez7JR+HB2iVD0PzJtrdxqVK6bEdAXncRoH7js3hpJAOZskUl7hcWqugxw
niL87M3hnyUyf9XmIO2AdEVEG3GYni0dnCd/Vcj0rJdmozLW3KJjpfbR7F9vyQQISdrM28zauy+0
TWX5zx/7V1nWHx8r0ZMg/dqF+Z7828c2U75ArBsZaDcGrOW6WkUSV/S8WVJrn8OB18z+f/GZlrnL
ff6iY8GAh/EAX4iz56n9PauWmKdgBL8EqnUWezezaE3mUCaLV4iCCPt9tujpeUlGhrgWNTViCB+B
OpEuHKpLFxc9AGnzY62GgNA88nY5vHrDot6kPUrj4hp0zCsaM1AlPhg3U0MrKYqvuqxQD7cz2umz
NDGfX+OfHj89sDR7cAZ53uzMQVOfZdU2ZInYrhF11ebczZaaXnxOuTqqR8rab22PA+Fkm8jEz9kE
muMwFnpdD3i7d9bXKBnPFRyMuo9gFbuCxFAlqygvHa0yIreeg3xigtph872YyVruyATdYZ515+0i
ncZ9XBxg71HJWeFDL5q9LgMrccgorWAoUlxGXSoAixQpiXQh/T8oSuicTDfuwUPIi5+bcxavQ7Ne
XLzwQbhISfcDkY+6skq3Y27C+fqNnM2uiZVsjd914+fUGsvieScmVvm7WzW2POXF7I8HQZT5Z+Uv
ULiMfsHWXc4LgKACvDI45Wxz41HRieag2S4sAXTHjMgsnKm7VPWoAAgEJY3jwOv7a2BEbDP+RmYB
CqIewUvqtWsZKxWQ7pWRkXxKkV0DbcW3Uh8Kd5xmmg1ZRVvAKgOWb2QzMlyrqb8SVmUGx24hs0MF
q/mvIWv/LZnp/5cG4P2F/c9VqI8act/PP6tQ7f0P/IsMlWxUosDQW3rYddH37lrTf5Gh2j7pp0RQ
IkBlsWOF5s/8e2rq/zQF/wGxNlJTgtgEyrfh31JTiWHlb2Nu7rouz67734L3iT8Qjv978ZG4qpDI
clrDjYTDFO7UX1fadgZPPQbe096HYtMIAFebsO8vndL9q22P4jAEbnWXuX77rdlWxuGWXD6whmJd
I06TkqRm5jM5xMeM8/JOAayfVmR7z7LljDRpYmh2VtLrtlrPhpVuL5ZOQU5lQ/otqabtWoymZP0y
FqygM6wKt+PfGxqUsJeEF3nzWN3AMPev0PLMHH0rKCTHwugnM1Y27cMuG+fvpd+tgul7prw4bzz5
Q9bWMsXQlm03qlCo4wtp/WvMXPsQNBnqK3fSAUy+zh09eiQKFmtNs7eKTHKdUWnoAdViauRnk846
9HLp4IqWo1Dfapaj7DKa0/SKcQbmRSdW8a2mC37iVxluMRXKqGsT60Go1YtGgRWDfgK5JwvBOmHZ
jBbiLIpYeDQp64R1BeiwOSVOfkcWkXlNhRTXploetPc9cKaHkYJvLRjEoQX6YjAmM7AeqdZX8+B/
0K68cZrhkNTXW5tf6Xl8of8dyXICFb2gpzD7JzNLfhkQ8a+6HhFOm9SXSc32fS/8SFAko92i/WsX
7geaPP9mGElJaP17TiNPlFPqIGbCXzu9HtYkSz+KQlYAbf1POqEwIKS3/DRrDNDuQMhAHVjvixze
CQK4aNu4qntSYzLG64/UE8VJdkv7ixHjk9v0X2KzXujUPiXSPK8zBO0eWRnjiagx+KfOHqBE5Y4g
ayjnr0ZK2R8L5Suw94lNqpZ4BOP33Ne7jsFm0OusaO3y5IxggGs6EW9EVMFprhk8XztTURKnkoPV
11Rdjs0JBqMFyQ6J7s2vVnO/bCPkuIpQ0gDbYwO0psrvypbDJT6Hebp0WMJetUgYHTAELRkoVvP3
manyxLhgAgfhgcB67+Q44cadYZoPNce7dvUH+9CpjNKfshVIcNaTlSVlnwCNR1jb8Duv01VDQBIi
aaer5xsLyv5Pw/Sah2FO3YOPEOciMxuxAW3hlenoQgwGFTgeoqF+RUnThQzCaDzWY9il0x1zKv7N
Cx68gvOoxnWqxfBm2+LQO/Wjo9e4Tu2nAu0mYziBzUZ9Q5GQHyU7WCiDcrienAX7gsjfzbVgoIaU
wCc6nlZ2cDVUfJ9JTTfE5WRnNeU3zlTWJEVua8SA76Z0bT+kp9QdRWOS2CWHu7rs4Ww4pR+VdtrG
CHQlfCbDpG5nq14QhSLXUd6ptof7ziKvJwQLd9OYi4iGurpBU0tDE1V8NBgMtT2D4XFWU9gWbfpU
Z7kPCWYB313L9Bu6/gRr/O7scn2oN56G2RGM068qT9/qvL8Y1de4ltYzAUTdoe5c47VxxXCxuuCc
qe5NNQCXql1Ywz5+5swaT64/wfTiepiFlgeOnUs0u/1Og/S3cDCymrmISZwGkimXkaA4iyVBQNho
YIWD8D5QAnnHKYOj1KvNfl8XMGhlQ5am2YRSFeesWT4wZjJ00yLc65WsiFGqjU/DvAYgtTCCrfTR
aFUkxWkSaeQPxSc2pi3GIjTEKpGf2Vxe1q4kPSp7xTn0SYFVfpTNcC6AIYW95jjRTVFSC5xCSxlx
/e9zMQFWl48GWK3INGawLGC8F9/8bva8jmbQnnNU+63NPUCmRApN0oaMCc9Nk0BcQtzwwNfpo6Xd
8jssW9OhwBh3NsSkDygirtJxTel7adKWLO8ssvzVdLeY9EX7PUASwB33suR5bLb0CmUrNP/cpiRz
SW2j85K+VEn1RhfzNJoZGlD3HftEzRDTJ1ZQ2eiCDiy24i1j/3xwHOW8KD2xqvvpxx8QWhel6Fqv
ZGZ0BV2lzZtP2JpkVFez+NRzF7P0+Fn4R2msAvxAzpIZ1445m9NPDt31tbCm8aNdXE0Iky3lZ2Mb
wOS8RGhiDnKgFqFfwkmrsYGdcqbq0OX70r8F6Wm9kN7WwVMsDOPEHPKuIpvqrp6bPgvdPiFPomfk
QBAS+o4SsCCmrP6ie8BynpVMxCc4hBi1wVDd9Y1mPkXaGupoXfFiDkDhUNCFC23q0JJ5ft5KuZ4W
X3hvClWVqOs7kZBZR2S2qs/tApXVsumDOLRVJs4UiJXgwl7mVp8dxlBo0LtrZ2H6mC6VuzPv/emY
Mz0+U9gXR4SrydHju3Ck2K5hz1v0bJYohYNl5XyHeXFfx4XOTLjk6nEbpEnz9ue8FfkxmZX3glog
OS5ejVzdHMe4TQd9LvCAHmivu6+pWbY/DafanlNG5IclAezmdGXxauQ6u8Cyx+bt5OmVLtrsqrRh
v9K/Xb/Bl1fv+eriVcwoRdg9Caa7lKK22bBH95F2a3NDTkrzOiKP+EDNsz3li5MwOl5ogYrEPPp4
vx44jlUoUMyEFOl1+/yj+PtvVcn/b5qxdnP/f14GX/rff0dY73/gXwk4gKoD4e3gD1+6WKsh1vyb
HQs4zs6VgH3j/Gsp/O+FsJT/Ezc04aV4R4hR9/+EwMGpJWwT+g3ywN3/wf/6v7Bj0Z8XO/kEJxbG
Lmzsfy2CrdQbhmHtkdCwRLmWRF6sWvvAzMZA4eDV8Z+uzH9kAPpre0NSSuC6xpQIwmf3/+w2sz8b
gErb35Ym4/OGpkwxhCQbMy87tWnX2c1xdOfxFCQMRDxH9nFGqt73QnYUuCPKSJre6xWejMdFqvIq
ryYrNia7PBTVgEfkn3/Rv1uB+D05F3DLoAcwo/17PyQISHBoCnS1udf/6Dh2wknrAmTY3X8Favlr
52W/IpxpwMKY3GjEkPbfOi/WNFgYg+msoT7q9i2XfkJB24VBQ/vDW1j0/vmb/Z93gK/m8eBYPF1A
C/52x3O7ylFztj1KanZIcoFElAEyxRhXrrckGjI3I5nlv7jv/8GXBJ/Cp3ES3Iddu6HpT76vXXA0
UFj1UeN4RmTscV1qKEuGHOh6nNb4+ufv+Ecg+Z/OdvtFhd3PB7kWbSXzj8bTnz5vHHpE7jkub4Ej
hpC1vJxf6NNS27ZmM3wvbAu3Pw+Q8eR4ygowv/XuU1f58pdn0pxBvIYohfSn3moOrqLaJ8VwUsVe
HDKaSQrhPqP+dz4zPMY/cGo39DTtzX8q6tbqzv/8Zf6ja8cDAj1t5/jgmvzrtcPXZJEBpdhdZ9O/
afq+PNUD4jmSgdpDMzFk/OfP45TO3/i3q+fRnd2fD5On8+9B6FisUSJWtGsGw4MmkJIkFfqdPT3k
uYkwp7SG/NRO5tSEw7SkF9epnO+o74LrljocdaGA2ngnVh+tH/A2qnbhN2qGE+rmVwZ4/PWQ4y0m
ngyH/W+n7uT3bhIG/heBcIDiPmV6X9piOKmsL5lhpoVz6FereZ16m158Jn2mo5mPsC1KmWPcNohe
hoPXjPaVcvr0W8Ghz4MdAEchEn6G/g0ZEYYaH3L64zJt6l4Ns/mz89F1hcoipJAhXk8MYb4OweO4
yQZ7GsykjfgdXNHRbDLuo2Ifu9cA9H0PeruEkGK1+cyBDX08NY7Cfk7CaifPYlLGZ0I/9ZU1jUB0
Hrbue6W24aGcBvronYeL0OtM8W0rTEj5s07N84BnVt7kS129t4Tl2CGNu+4jqXrIp31A1btnLsUa
R6gR1l4CrnmZUPHHKEdMJiKd/U7UrVE9dHbmeDGqG4xaSJ5WI9LNwtECzhm+xrTOGVtkbm/Sw8Dv
yxkYhTGla1dY3cFSGZqzRuns1ms8+6WvlbeGRj5rZEvBLjFD3lFyHl71UEdrJf1b8twWMtDQhHiI
VFM/P0+zMmhFyDLvD4LEWVQzgze9aFuxfHLENJBeoXN/H/Re3c/KZNqLAniWB0by/Y/aRJAb5Wk7
sMAvECCzmaH9EQPdTsO2LaZCW9apO9X4A1fCbgoReZ3WJlPPTYjj4OC4QTc0kDMQ+F5aHQAgI/lh
MJtj2+B9JulJz2nsF0VRx64KpoSBcOvwz9Bc3wI6IoyFg954R9GNRJkHXPuhQ9Yo/gWvdG5GNI8c
DM1ieeuVFgFK6KDj4LWa+l2D08dTEBTLT09J1O26GUnTk8PqKs5jiqPThFAtOwrRbXeElQYMyMeM
5bYAUHnKJrcbow7tNiFOYzvQL17T5Oyu2+oeGXIPqLURT4wRrQHrwWZyQzYsbvuAzk7GwWPKcn2b
66r8Io28QzOHR+mtcqV+cDdzqllA0G7i8yzTOxsnEAALnmt9ZKZBILUcu+oe96LzAnaNSMzVtxWg
fQedQTqYE0ZEHeA0cxddxEzM3Q+NMeHOx7NShZPiUBVmbGM7LWEahnCFiPnLmyfkA4Gb9W68cX+e
LI1ZFulI5aYHv8pWAMqegc5g8EHjTek+R/bXBUVHXuzc4rTIzC8u/x4WOyq5xYzsrX1YR/u5d2Zj
PIxTtQbx5m19y5DZcacokJZxnY0+4UF0LdI6xgkDoYkDMxRqe2544zOZixt3Z6mE80TIIxIvd6ki
JhGkrU4p8s4Y1KWZRo00dHogJY6coWFU60fhoNkIe6PLH0bDHxdUXwOevHyoTQKp/db9bhso8MKi
rHoQrK2tDzAcOgGJugt+TRZMdTohufHcjOVK60x55mlWLm1BzdFFERr7uL/b4uSuDVF/rFLzuyFU
8DZsvFChRaAkAVcr0maEW3u+FuaD4DcgvmxjKzUJ41wsgvEygqjEHmMI8FtrmxJrSNEk5nTQZ1Tp
bWvwuNq47RGErNRQJoFpq9u734ZGszK4CxCaqB8Yt9kjaPkQqab8JelH/BipHNqTngc5XhJe79hK
STeNwNkFxY7hpl9QlO30CGu8Ad5OxO+E2LBoiAP1vTmNtF7M+YJJLLnHhCnwnjP0tiLpZXgSXLkv
1Vami1PmAW2JF8DQb7bu/WcFvGU8ydVG/AikBqXBqLvyQJiK+M5YEMZEhlAC6YJNHB9g1Km7RauJ
CLnZhvJ3hiHolrdy53es7adbIECJ5YBjitWfXklc2TWJfVgQVtT4XnZvEshdHkzadeCwdSp/bdIg
RpLQFfvHVPZZiiMzUPfF2KGPnhtGypEFC/PWmnxyKjKKHeSZriS/wFvF4n9xO3XzqHEEQxbBfj7G
ZS3Qhg9jav8qkhT5fc9zw3i29l4GBAs/tswzIc8aFo0LrGcTIe6cFcaoGjMyS8a60N99Py0TdpNN
3m+cs1EZKK9umeGjtkP7tOLS5r/S2+rwXd0oZvV1ZO19k9kPiuqQYH4WGDrcBGmcsglv0T5x0bzn
iIsuft32wFYKYxfomquBIxylZKhR7YOvQbvTQms1iMJOiq25KVzNFIjDRA5238uQ2UGazegTdQ39
AFu0qCXKJVmRk+QVmUprkrysVKlDtDRdW4S+dKo3NjDE1S7CowPK5QoglEq2D5eGTnbgCV2f6sns
uBo16JFwtWaVHjcXERGeLJN092mswAYttdvixa7Lzoloabgd/iQvvzAWIxwHzZT34XtJ6bAfaLrb
dDZY4q2sR1DCvbVvWjezewA0+1egguxfO9G1WZxXHhbtHIxOGwXGykuZztA7mRlv3x13U7xPJJrU
IXIf56ueE7QQdqaY5rXmxtI6GVXzbro2U/8SIv2nFaRZdrNpT/2YramrWRxX8Sg2vgIeXae4oc7q
l8hOZuvT6zzzt2s0zBtMiqnQHObkK539FtUvl6o8uv3WPvSIqrJQ0BSSsSaB+IZAOucX4m8SLJut
/UHfUN4nGX3tcCud/qEqCdAw9tRttr3q3SPc/cHPMagw5k5QvuaLSUTtjEymLno2GdPJjiUJ4gAa
cOsHXlvoqHMa/Fppa0y/W5Vv71JmgjRBQWaG1+UpJ0p0XYfGm1BTDmtNr5n2ZYwiULq3wmkEfbpN
YlDYrEJFXDjztl08zM14bqe3mYLp5zIFg3XBWFA+J2hxWVdttptIgxQ8JKIau5tOesV3IRPIdQHp
NEcbgBTXsMF1F6YzNW84pTkvFrGkJPcqb4/HnKjUiSbgZyI24PUrmWr6KLXlYKoo5q6G/l7M1tPW
rgx5wAVtb12LDzweFrneFW0XoCcoF+IFJh6hgKPpEvSPi0DYhXSp9Z47Qgob9FCDS+Czl+HhiAYC
noJj0TDIjjlBJD8n2+l/DXoonxk2m4qAkQmPrlm0w0udBVhIk6GX33lovedMaXXFPpcS4Vt7ixEz
CK9Ba1U9qcOEBrrenv+Td7EHidkKTZsk0WNSKJXQm6xS2AdIZ7Irs/KxuA+MX05GYTh7vK5tfzdW
hNQ4PwzULrijMDSsys5u7MyEDuIRxvoBWkVNhBn0eYBurS4+On8ZJHRPjI9Rh6CAIzL6q2vB2LVC
u14Fj+bUYS4Ug43r2Tbl8ETccF1EQZDpF2uTxXkykSOFgyjq97WV9qPw/eCXqs312fJALcVzkZuk
FpgAy2JuGi32wTCTdzKAZoHSe6w6In4NMpfwajTfBqAheVx5NTEjBY3T+y7DLUQcRlJgEdUp6zs+
dP2SN9A8wwWFDAnWBR7s0KYQ6KJWBsZDX6SUa25nNzQKyQ1ED2uUvwSKVgIkxlV9I37WJq3dsucr
1QN8QKw/k69ARZDvrvFiL9lqnXSHEqMAXs1AbQ+FkfToigZP/YJViMSotewkj5Ic7WGo0hk9YOq6
Z+QAwwnHDkoTdpIymkGFnttxsrgz0zQ/wAulUk9mkiBwPKBkxOU0rPeGq+c5Wu00ML4JhB1gFKCD
1ewkm/WbpF2msZnRe6FioArNP8UkxfKYEPaZCw2bFQ1Ops8tsTwHEiny5eAS175zu7vpve+9ldb/
bHJNExbT3x3ivZjcX6tDJFtuTex7dW4c2trK3aM7T7jz0iahoyPLZsXsZ5dETq990v6kAYvEs0/K
ZMZEwcocNYhcSDnqM++26IbSOXrzsrAOuLkMe1RuyJ/AC5QcyiuniIzVNL8JpkVEJaChdKLNJ8g4
RATMEEd33XjrYWqaIEDsLjbYb2TIsN9TofPTYdJLtPWJ4cy/XYQSBUcgaUEBsmpu4dJv/XlpcUaj
0wZ+GsoZnFc4u4TcFn6tb/y+xdizUPdfSgt4QThzaL50zcwDR2yCeJzmRV8FdJDesHF3nBZ4NR0q
/W75kdg2OtvGN7vj1lEP0mpR9nGQBARxmGOrPqAYXnZXDvCR0S295xXGwcy8zrcQW7XTlhysna8b
QUoP3MigLmiZxszLo1gbVjaEqdZD2m7y92iNlPhdQpgVo676K3DG4bPMUlJk8f2pd9kUE/WgB2Hx
xNccMcp0raq/TZiJvk/9mnsR/jakeUzyxybK+8CioDIH3pwUIE+JKA45fExeKt3/ZFDb2zD2Yrm2
e5LPjkOxOHeACyUzZKdgJa6QeSKcXjnZLTz2QDxIOSK5iprXYn+r66P2+93Zv2xE2hvL2r8aqx3M
MTffuq8IaCgjOfdzXE3kgcfKROGGSADQoV3MGV+8CbKbYIAMh9XH1VSV+ImpTWh9P5eSeX1c4xv5
RG4f3C5FM96MqtVgDbre3aK2UNW79rB7Iao0fhd+B9lnNWRSXjlzqb1I1zPJAjuW8HZL9zWF+GN8
/tRJeGmG0icvgAOof7I7b3gPvKYazuba5BeUZ8uvIFid9eSvPUxDcqXyNN6URXshcGT6ISbH5IaR
DBe5VEcO4ym/YqJQWRqUDJrfa7uz0E2LokOCKMqxwVwxl6lzZEckG4eusFEcx0D6yDc7BlOuFNBJ
eItJVDOm+qYyUq52ls35nS1m8VX0q/hNbF5/7eeeN58p3jjNLTrIX4FQyReQPKwXAKITpodZU9yj
yd8Yvq1MO6Oma7JLP+atG7qFK766coC8ILxxSd/XHTUS+7Zli3geGHPSp5B+2LcpJKfJqikdkb+v
lxbEF9LOwTXlcQ+nXqI2H/DDsrNWSO50SbJ8tvm5f8DxYlwvAtZHyHGoYO3JZ87Mhs92SQmnPkc7
K7pYki18Vzrl9mMZx/FmyFfjR7fUxo/KpMMdiaW12dXXALoh82GHqoCdE9GyVn13VRbTmh45Maqf
fTMmyB/6bbUjNcLKiP4Xe2eyHDeWZulXSct1IQwX822z3Djg7qQ76ZzEQdrASInCPM94o36OfrH+
IKVFkU4W2epdmVVtKjIiFHAAF3f4/3O+05VZ4BwM0Jo3eRTb07p3hpKSQ1arP1qaTQuIbzkyF9j3
roEyI3Unpw1rRgJ389ZsB+MBhZk9Llp643mKhvm6AjOFcYywFGSaTWCRERQLrBYF+kZqMRUnEKx4
k7JPmIT520nh3OqqmclthO+PjnGB2pbTRNfQwhJczAViQs9z0HvnTBIMwxPvw/BUr1EUugaZDWxJ
805/sq0YubhWGE1+apu22Xs2Btldk+B/ZPYt0IjlRUosdeWPIEZzEINyYw+U31Adxu0WHj79ty62
usyrEYEeqCWD3iByayLDsZ2bO99u6osq0qvGhZMS+lSDrNzYwMeAv5hnWv0jmthormY2exBDR7W7
ymY8l1iVkuTBEA4n02hopX5a8zGzxhSaSimkK5OKVPqGreTKqDlf0v4TJmJ9FpvB45867QWtMUAx
kEtYidpJYTHMu/heC9tc0rYwahx9GS45DKs4RhiSEHy2SGLmn1AhnTPYSZw6+ayzJ5a48awRdL29
pTwZsuEYlkCoKvZNj64uRACyA3KP4NsMr1MtfNuNLMO/rOqUnU0Qa061o5YS7zlQTISNY1bs3KpB
iHymRDN4HZxuaKETbEOtK0sZsb2niymSm5F7yzdDpxhgZAiJAYUFga3Sl9w7iAPhgGxa65+WzmxL
N18Lz8GtBuZpVsR2fhoXKfwh3bbQD4fBMihjdP8XaRGPD/8B+UqgUVJ4uVQUL8u+mq8HWBaH/8j9
BDpRNlAUR9GXeiqL9kmdUiPZfFxAfqfDwIDQl8YGymvNOipYWxU8z3koKvoKikGxoMvPCBfrvCa2
k0OVKf6NHxPd9PFFxTtFawBRBhhhJJcQmZcy+ouSv1FlQ+dnMRpwTNgjyz+KF7SF9RYxQLxWiRMm
DK2KNsRZRUilCKepwfF+0ud42zaiJS8MfK+6YUrku69/hEKSKtYn0k/msdN2UdUJ6tQgOlMMW3+G
uF5aHFS48TwKm9qwtijlXt6v1tWWUhtMcQZFvb2RYL6uQqg6Hz/WRQR31ArgIvQIdXvpT+nLu37x
VImPbERls8nXAwz4aVsoN3mR1Ls/vQp7UMlRwnAWEfLS7Xx5lbqTcV7ypbp930fbXPc1QKhZnFh/
/HocwIw8MR14u0YI8OvrAEfz9SFsC3fkXzqplhspkMoh5oW7+/EtvfMRsFvRyUTAlo7Y6oixOCUk
9PkVHahStYLdPDeDS4JFvBd2RlkV1/a6s+vPEN5L7+7obdk6dWoB9ZNmrnF0f3o2hCXhJRWFbs5v
Xc/efIgroqLM/IkMOjB+Nrs0nxS5T3pGYvkvv7myvQi5NZZ9mP+vn6yqEOOoIVlnw6LhaQ/SRYGU
1WV72kL5XQ5jkBNHjRKZFZcIuupuX9CgUd1qdkpvJhjQ/fj5i/eeBch8wWdoAj09bmKZTUbrpuZZ
qHZSXifNSHQyjCFvGOfnrh/6s0zRG7eZ0YfMSos+BCI4MKpmROS2HOD6qNyghf8px7Dc4/HCamX5
KfUDZJCfTJhvZw3H4hOGIa8v3/Kvh/viIzPZNNtqSISkyZllrxS+fQqAV13jCa8+eSxvv2foq6bO
C0JTtSTfvH5PUqQkI2Zs0lkN9RXk/PiEOmL+yVXEMrpfDQdEDahqiXA38P6Re/L6MqbpKFpacxm0
c+M6BooFuM93nsYe106CbIhzoj96eWjOa0T2bDmIZ121mm99kiHz5jPEk6kJQi6YlZlo9aMvIrCt
WulMECEKQaPAhpYPMs/NfToSfNugkfH0QIpPJs03Q4+L6kSv6PyfTf9vWapevE97YHMSQTl18+UA
q7OHBBKuaK7RIgttcKBse7V1vDSisfHJqH/nwWsmoDEToaMOTejofsWU6aYScb/YvFDBCl+6MQYG
TsCZdlYrgXAH6P+H2Kq1fdcXbOLJb8NSrY1/Ov/xDBhj6LR56EIYR/Of6HylTThsuUkWwZOIoN7E
S++xoYOHN1zZzapTf9Ipf/vcMfPA+GUJYQEmTOL1c7c4bOt5RWWOWa7cTj02T0SK5g69sXR9G4OP
U5DTG/ZB/skbf2fAkzS/6GdM7lswAb++dOsrdCFDcqwLxLSuZObbU8DhuI3/6m5s68SbkjTHo5KE
68giNTDojMyjnx1sPx4Bb+YSVjhNLgIhtEXIjY5+yBg7SVZnTsF7rqHo5cPIWZptejwgJfz4Um/m
Ei6lC0vlKkyxprq8jhfDHLxQj5aQDX+SO8lJlab+2tTV6ZOl5e1VGEV8TgRAwaxmD/L6KpMIQ6Mb
B4wuqlpvtSiLrgms++OdATOwEMxV+AAQYx3roFoxjCT2NLlblpwje6T9IOsWYlaPFuDjx/Z2SkLF
waoECptMFyRcr2/Ij6s+xDWQ46AJ1W49lIZCwqFjrbPYokQ2dxTK0qBJzj++7NuPgz0c20VDEHlB
RfVofww7TmnI8SjgMCjJZkKEvR9TEGK9GCbE7xruIYwYK6v9bDZ85wVyYbaOtoaiTTtOyhHpoPpO
SyqyTdT3l5T11Jt0Nfnk23/vKkg+2UA6oKW5yddPlVDhpkQZT4Y7WUbneWE/jLFSXn38DN+9iC2W
u0C0pR1jvfuObaPapZTn9MQ4GQSZyP1cfJaq9YZDbTlo+9At8f/xz7B+vr4XZOh1DweDSGm7Mw76
0NNNZP98RgFJWTX0uVdC1urGaozwCn5E7M6kSaOGN2MNGTXS1wymOQTgUbktzN55/PghvIGbLz9P
SlPDt6cbqmYfffdaP0Ya3LwC34P5U42C6mtXVtfWMBd7mKHxLm0moMhAozDsDnZ37qBfXsMPGQ5W
sHgDjJGeoIiH+49/13sDXJIzxTCHxCDUo1W3lh15WwC53awU2SYgGBNih8DcmlnJbq765yCFhCEm
+ePj676dcdleMCQWvSZNPGf55y+mQcprDhwXBkViUVjpfYfKiE9DcVCzz2apt4dcRgTOJ9R7pmoY
yENeX4vWZa/MVYSIiMT3NTQu1cOqqa/JG9XXKPwhqASRPBRNbh9MOQNrlrPyyW5VW5bR15s7C/cl
i8wiI+QUejSBpRJjMqWXHIqK5rsoMLV1ysZjZatNTc2WiE+B3H9Hw2J8LJVW+6bL8WfdWoINCP0Q
LCfhReI0+TqsKvsS/ek8EmhbWTdQIKiLlbUivEEMOWwk/GUbUft14eKO+kyM+s6Awcup4ShzVJaw
4xdHp3BSS9Gxsgijezbhllz7FIbWZmvm17PtK/cC9cD5qFO5+3jILK/p6AmatljOu4ghTf14txAa
aluqtArcjCs/DY6vblVEsNdsI9TrCh/5J5/GO/MWdhWLZc1EQ8jW9PWwyZEVaWqoZW6KmPCaXXZ3
MeWYvT++q3c+BJvniW/PdFiuj+cFVpgoFhKdUc6LvQEmVzFjBdGFk4B1+vhSb4IEmINYT7BssI5a
iKqPxuDYmgYzDOaYuhWAAoDWUmGbur3oAS2GIKwx0qpiyRPgW4m0clsP2Z2IiFtvBn+v9dUfP2Fb
MOVw9v1VVzCOtp5lWgVJ10PVMxQRb42GbSZZNsEnn97bccOeAVkmJRKmAbYrr9+j1IIp1fmG3CAd
o/u8plDZ13Ig7k5XDkVOS+Djx/z2jXI9ky0e8lNE6NrRlGooicpuk+sZWg4HGeTlhh6zvwEj+llK
x7uXspdQCEPDfn6s2I1o9qXVktZkd119ai77ozlxxlMTx/cn4/Tt18A1JBFnfIHkPKhHY0cmaDXs
lBHTpxFY9SWiOuyF8slV3n1X0mKRJP6QctPRu3JEqCbjsMRPIZ3hNZn1Hme144KEQ3hiJf0nG6B3
H+CL6y3//MUyZI+VGmHr5q7qbr6pLBCcKMtjLPTZZ0WE9y6ls9ax0IISBqP1+lK1bPxBEdwac7Wz
MgxbuPCL6r3SBcYnB6v3LsVCZ1JVXZgI1vKUX9xVoA3lCOM6RQwEq7tvEx/XUiYOhdoq3seDXbx9
Y+jhKZo5pk3D5E0AXkYiEhV71HIwYsRTZRWc043YuSxxM2MMwuvvdpnR3SYalPakAQO0FLMuCbLx
3dgsgfHnlQ8TC7E5Xf+2rDycFeKTT/Lt4F1+JINKINGWhHi+fiBqy76x7JhkrTEpvVH4/iagebr5
+Fm8feyk7uJ+AC7Dpto6PnTRjqZ01OMK1lAYEh+WpadVhZONpJ7qk0u9PQ5h68YOvji7l6rs0WAq
yIRJsSKkKI/mPPEQC9h3o4OwZhI4PldqaovA7Z3ps13sO7dIYYpbNB1CptVj9oQvUdUabKZdSNuW
v8qDoKFzLdqTUUv2NorXa15+s2OozwetN/r9lNjFtrR836MnS/obqvjih4pk4IuohvmT1/z211GG
sdhnqZTe6aMePZVAtmOpAuB2a3hlN4oaFOfdkjVCnNlnxbq32yAiblm48J4w+XLCfj2iILwheCGD
hApJ3SNE17NN1TZXLLr1QdMSZ9Ujzhq9QTU+++LejmUivJfkTMEsqdI1eX3leAmBq0rqJUVlNLfO
oE/XTj1b9Scz8XIDr3db7O7AuvJFM9LEsfmE8DizcBJYOTrdxN08wrrVwdayVkfOuMiyEcn0A0kC
Ck3IlUxRgH38Nb1znxz42S4bVEk4BS///MUkljSzkFoGHZ29tFzLoovXSTgGNx9f5Z0hw3bSpgLF
ltL5ZRl7eRUmyhrJXRvT1dX763bqryjPZg9mynrz8ZXeux/gJA7JmSSMMWRe389UwQcYlB41Ixzj
jV9m/ZOtyvLLx1d555xJ+YoqKkVEdnuafTQ8utQRUQfSyq2puaXIOZ3Rs0mgJMhSBmurSSfP1kmv
KXTf8kZr+N6ajbMt0e4CbvURxcekFZHUHHsf/7D3xhMjajmAOaScO0e/KxEDHXikKW41VuZZgx7Y
zRP69XMD84RGNuZjzfLzTWmllWtKiEsfX//N4+eRMGCYlfE48RKO5gYmx9rvTB30ZNwnt6Eik3O7
IeX746u8ffxsrdkfUYVYKslsOF+/5UQZ0oYFOQSlbGoThaEw3MaDjwKdQOtmZcHWhuLrIAEViK/X
WTg/GgRXbhN05mvYAC20gtS+DVEX/H4A/+M0/afGR/1fO01XnNujx39AXfnHyXM9PwdEwuase8/g
edrp9Me/fv3538ZTITGXEmLmcES3UP8tH+lv/oow/yJMmqmQwcO2lNPa37ZTw/yLzTfJyZRbbXVp
Rf2NXzG0v2gXUewRAFhYMAnu+wPbKSPp1aS8bF8wgfIfxH22VM7NZVV6MSeOXV6aGSusa/R1MyM4
NnzQcFnqnGOHTKHW5WXztYW8THvODGys5/UMaSCrAj6ydlys2jGnerYkTTc8Bu0gbsnW6WPPh3Bu
ukVW1/F6RGMdrNveFMF6xK8BekBLK+eUL3PoaAeOcvTGJuvBCVK7qQ8m9F3fk82k/lSpW6b8Ucsf
1x28C7p/iZLeKWYDoJZdRTBjD4lt9KiG1Hfg+4G3RMxmd1Ixovs6CJMzKlKShClchTcDvQFuz2Su
wJg/ZqeoB0EGgAkk/bUINHGCnR7EcpVLdedM8OvOSWl35gUOgXqrX7K8emwz68Du6n1kpPJGBTpy
Hk0+hm5L8J/Vc6c/IIGID9GkM/F0cV8SXIbiEolXN1fbNgH8wa9PHtBp1vs0KxRlVVkTlBGEtiZI
13kCRFBUIkd4pcfVda0M7U+gmZm/Tw2eO9Q7BR2azMgi8vQB0RdE+EbqJ7PRqP5ZUhO84E6minCx
AifjwgUOAU+jfPk2sDiTCdDa8gKjKTKbCo6dBDycBudK3FjfFJoWw6oDM/a9SFT7O7YXdL8o0Anb
JfEr9XwobCSWxI4kgSqjr9unfnhrKxiFV4Odj8hT1SQ5ZE7WHhryjpWV5vTYegAuMMpCzP39KqZp
eWYlpf9Nqzt/WkV5pN1ptaKeJgimwQtMaX2SUfutXR4+IHVwwh3IFBASRMcQ/LviuyhvYyJin/LQ
AvfXofgGX5Bl833m1GKJPSszZb3YPpZLq2qFxCsHZkHxwLyc+4iEC7q9lgbsMrXHTWAAnN5bVqel
Kxx6NZRM3xL7eFqwLmUdIYktaeDBy7bC9qaf2ZThsOg0DDwyPoUNUMSn5VR1TwS2Dgcb/vHTot0/
jBaqYrwcgcBngNJ71cEmvmnpCVkYVppGrHqDiuwiawKjqyndAKqxtXBdZFWcnbe5ot42rd0aDNdy
+NYEWG1dwMgkSMDDnsgddprwBrw4suMumpzv8MGUe4dtGV3lLh6vtAUE1FHAw60WazDIWNDIE7H4
w9s8pCXvZTYyeyKnfEtfqyRjzrsxsMSdWdnIlZO+ab84mg9WsMYpAw4VHwciN1J96hWq9SL2ILeh
aA4qJSguCVjBejRRMfmhpnGBtlQq82WSyPweWJ/2XfpZ/UziWSVoRmc8uClZzE7DA2rg4SFVteQa
YQjSzb5R89Ft6PkP26JPcNLgHKUuCCSNDYUtANwIcwyy1YhIO9uQFFfTYc3VFqq+8POrwZrAxQ7B
rLp2i1FA78p7pWnn7yFR1vaqUyFm8DvVEr9kmSsedNee89WSZtey4di1UPs1z6ly4wfuAuNrKwMI
5trki47xPNima+i1xBkFbcmVYTvd1rGYwjVtPzxgVHEmY+NM+PE8SKP5Uzpl4gl2MNLlUMV6tR6N
jiCJ1sc+uS5rkuv3pi/FXd1VcHHIAY3Q4pE2cJfpUJsQPCSB6WELsc7sohv50LRKqTD1JgMmFkch
B7OoStiIqlbuFQkn2uUjsCNXszDwrBVHjPfYrHAVSROs36qlwLvA4UbawRAugGDLUR9NV6FXAxR8
VtvskAV1/h18AD6TaRi6KzwrWeQmc2Nd4ytRn5sx0VVET9hGPMvRWQ3mdtaqVSfn2fTIYMMyvIBi
R9cmIkNxw6hYvFHQXjHVlnExLVI8kzk9sBROO2M9uJHJ6ILXFGh35F+nRItQIDBOcj1wbpQ0qSVg
8TI1N4pD7jsDK5OuVbdxeVWRiRZ7dkNgnCsIOP855T071QqReXwzl5S0dvU0K8qtJRX+9ZAFS7qo
o1uxZr/bOvtAmsEScSOksu5YtL/JwYZgKYZoUZbadmtvlE7RDqqVzNdFwTv1CKLvbJes2/Gpy/P0
3iI7tjspEI3sfTh4LaxiIKktVtALHJJWtQfjEOSrXl7Qbcx7NmVhhguwSQIU9l0YfnuxI7n8faz6
R95llwVO5+Zf/3x9mlzWdQBuDso3ihPIrLSj06SRDyYzOR0K2cbNZYYi+ZR1mxA0uw3WYFlML+1l
DnCxt3+fSv5nV/hPPqUXL8F7bB//veU7PGbP//rn9f/5310eFfnLjeCvP/J7JwhLBHWdgxpzOW0b
v6QYv3eC/BPeF3t4CAnUcwCA/L0T5Kj717J1hOFHkdSkLMv+8W8Sn4BOsiArdGN52fAX/2gv+LoC
tLQKjOUUiWht6Say9Xy9FQQJ0hIyQMpYDpVNOdgDOVouXkRIdP2oWvZGn+DnrQD9xD7bRdm3K1+b
lGEvagPJ8phD/l3rvoznLdzckRBWHALArUZNGdy+auN0ZwulHFZa2/pkEki02ZQlUttrKHLCDKtD
7TKvIWx5HSosUvSYUfkIM7v+ERix1FkTO/3aX7Rinm6MLMFNKhvLi4auOTGCQe/cXi8fms4qvnM0
tp8MRNY/fr3SPxrd/91CzIVEg/LRyD0UUJ3/cf74/flHwcnm9QD+9Wd/D2FN/4uxRrOPEqHNJtpi
Vvk3TFL9ywCTu6RZc5ZYsDJ/D2FOLDpHHJCRJio0JCSMq3+PYIPBzd8EvcN4Qwj1RwgdhFVHZxm6
CdJwBFMfA9iSztGcp04W2IWWDZ9iA5XFDhIKQga156g8hMH0ENONQtQ+0RN3vommfAhD2LTWYD2y
NCy7ofqHGUBE6Z3ukmYXoVpYB4sTPcNBBTCPle2rHijaJiNizfHFlZgaTzerS9OwH0qzNC6KoQ1/
mnkFKa+uThdGHyi8jTo2hyL9CTJilZUpBCoYqdFN29rFxYwfMDltpiS7WRKsSLuJF1QHzC32IdKY
kuuiqtdho3mJk20LK74IxtaTYiR/F4vFZnKU+TwkkvSc0Ftokpzh8FLmDfaD27So7zBRnrdJci6G
MNgCL2CjrWxii34nJOUV1EeyA+0m8UbikS4Q+2vndkBwaZ6cZrJHjeufdnV62wa6JNhMc6PI+I6l
aXL9ukZbmgXxRVNUz1Liicya2e19uNSiLc/aqjvL7OJHGIkflaOclCaWsFjN7u1eXbMqiS9VNeub
LnAWNINxowslX3KeVlNWKxtyd+5rfMNTMH+pkvIZz0N/hnX3S1LYX+fM3oHNDzZ6rP3IR5Kd8UR4
46Rc5ZG/L3IAxCTIEveFdxnmXCoPQQSXl51WvIHszxr/7APgbsqfhVpvotZunjOhqB6uLaLmmgqz
0cRZMQu/IPC18BNjqLY7U1u1NbaXUct/2FmND2SI7etQS7+E9XWq8Tf8lK5fS5raTTQ6tsu89IW+
6WOLDz014s1YKIRzkjPnZaIF7hRDwdDZ0q9MZ+KUF9WHBqbKhW3MOHmmtt9GGUxKX1ioI8vAcrUu
OAlrDp5hnKz1osUptuwAsa8BQ1JTsR0xzbMZNkBHSrtaa6rirJQcYIzKnInXKPwGlzFb6Qo9kXKw
L02Fozj+5b3iKM66rXDrc8Nroc0aqRRLjraTGR5GB5S2ZfZE2snpQBv+hOigEz9yDvY0X3SOwjZc
67dTxbE16PyTIYYQZ43sISMLdEGGGB63CGbY4qmwSaA22h7V8Zwj7cLKxm31vvVVc5qvdqgUuHRl
EMcrDXTF1h+vwsK+ipvmfiALdeULY6U33R7L0pZh7tVqhZDTjr9QWZn4PtLqKR4ia2UXwI8DUzG+
KqGC8KUw1mOl3IhYZ7mSSjdimyYnDXQrb0BRskuzuEhD/yvez5Uvy52Tb+L5vks0T4Yh8V/ZqYg7
jV28HR6IYrsCnzSd+I7wL4hsNkATuLKbTzGerVVZY/rMimfsAKm54n2sbeiGui6/BTa5vXy5Apon
EY1fzZ6OAuelacVLqV1LBWpPj8lLWqSSsTFOJ5Y9lSeIS4dLPTPtLatpQCAxiYs6lug0JzRT4psE
gZmPoPvV2oZnqp9LrL6HJJ4fzcmH+1+anP2Lg5MEJMSl/KctkpCMIdiM8SILOYs4TZ6osUoUWJaJ
a4oTympRay1xwQkFVRybtcknJkfpYX87LTCzUaHvsPRx4qYrvSlrc2vJCoUtGosVLlSHvyq/T9Bv
PKeDTZ+qz30d7djfXob8jJNkKohbGh+J0YQuQu+XSFj1Aha7Z8AL8YHOY0xcSUn0b0HZA5rMEokj
tkSsfiMXM1052jxSZHHak6qsGCuaBXg+1RPXaIZ7J57P4oEGYDeDt5xme4f2/wG84lZF2u6Cq7/u
E05pMlFOrDwmvRSi4R4+yNaBpwLDujFdLPln2AHRd1WDp4D8+aYmyq7V7W9Tlu1HNYgOZJ3Ea9vM
hjXlwK8iIqizHc+CVKHqYozfZaCuEqPYIGhekUZ4roTEYqKEtQkHNk+CtrmMOriFesNET9LAF9Wn
IlMhVLC+BSVE1rCszHPb2tqz8jCGNqk543xSwWHBCvroVM62rfovIzxWGC33SiH7tVqNX6euP4+x
nzsT/mbEYN5MRfo8sIfukBq5soOT4s3kIWJ9ynOvrYZobZIW9r2g5U6uH1CQOhseI6g4riPnKw5T
lPVFTwlJ/BS93u79Kte8wta+N5zxcQfeDcEUn6MgHL9FyKCI/7buc0qgq2L0L63+i2IGxo56SoXo
eop2ZEzaxLNW7aUzhDcUEKyNSgCLN0lUwFh7eYts9sg2kescHuvKsqoLo4YBOj6Ro91BVs++2nKs
Vrb9NccnBlOzszbOvG5btZeuBkNYUaNDJMpLoTR7/JI/g7KaXNXqqZRLYxdRNF/JipIZITHQisr+
exnhZo5ARrmKGt4Gdiu2lWV9n7DVbqQ5GTeqOlZXAXoL3JQTWwPROsFpgrPQ0/1SuU3bqFl3RB5A
ooL4EJuwJOtlpEkjLO9QY7fnjZ90l6aKoXjGn3/gJA+kIIyVQ5BF5mlBnQOWshP+9DUw0y2AkssK
NWi4D5Wg2UrZ2g+hGIHfUjo0zgQarU0WTuE95Gn7FDryjHFj1p9QAvjYTqOaLQWo92YaGa06SI2a
2pht59194ATFY10pxq6i1LOuhNXtSHlR16OZJNdOT2hoQPlkdNU8zUgOjtPrZPbJe1KUaJeSORBr
OQWGtDZPiHwqNxI0RrnSUaD8lE4hXdJ8F8iXnzxaRjx6dMDMHSeF5oLEHG0/69OjIv32RyIXkEmc
VV9kB1eJiYJpd6x3sUUKUJXHw5UazOEazZ7/HbWxD7sE/cgpiZW2F7eVirFdIygWNFK518lVWxtm
pV5QqQ53AV8183pdt5dmFlXnamMRV5CmG7N7NJ3R9QM4TcSAtilxkOFFpoXdBTJtM8HfYVWRZ9Z1
fTWMSOKbJWYR45i5FTj5KVdaxnAAW1NB0vdJjZ4hgyq4NIFORLJeFTE8kpUfmQUJWJH1gDN3vAiT
6rGVmKkxyA9Pg6kpZF1qxbYNJpNjf66Db8KraV0jXZh3mu2TPINxcYMZ1/yaVFpWkDmhNQgYlHkb
hEW0p4ppuXlx8O1k7zvNBqzowtKSUE+Jitp2bfYdIR0+fcsbEmtvY/+X+AtP8xYoNxCvQ8ojNp3h
W0wKhzKBnqAQeKrVQ3yBjoEwkzYw2JKVTErmrwfL8S5Ttz6ACq+t1bMitMmRDrVd2Q45SSPJGShg
zx7b4souim5fpvPaSJvrTm9xH5lktTaM25RVYg67YYsH8Ic1Cs0l1iy9nfz+Dndi5+qJTsltDrN1
l4UnxE8HKDwg2AUi31SlVlzAiT0vMucEReZtlSSdZG9V3UB+BbllXclwP2h8hLNPPx4D2KrJcxK1
iA7DXFpuMme8BE3gqvW5KBL2oYPvVdgyeKoIRRtdKW5NRXWxsLvEU512RAmWqr0p0zLa+kp0PQQU
GgcroEA8qLss8u/muS2w8bYKcSdWtrNH6tJ9V8irMeiytaX5W2AVa8cM73Srrs7sgbmyJPMwJr5r
euBQ8cAivY+tcoSUY55ozk/gHfKCQPjgdCxA7Az8u4+EoVocqFkloqHx6nHyakKMCNmed538MibB
WTEoG4qDpDGOkG1bcNZ6hA2VSm/BnS8NhxgIw/0o8xBekrMimsNbeMVE3OUe6SWozKsL3xl21LaG
lVn50bMcDGqrMj6nLsbi0t6JsFLOdCc5z9GErElRLldxcG6Sh904xUpG/bnaJmeTMe/0GfnmXEB7
0dLkRpqEjMl2N1WcMuwCApeQO6SprI8qmZP9c0rFG6X/+C2pq2hrqPNegCNiN4YfymEYdXi813Ud
JpskwxAMiWxn9Oy9WbsUCucVH/G6xLoaNfXIwsB/Qhnx9NbYr/PcOsANYgaeL5oZrwWdjHNVtpvA
pB+URLF+Vk8Eqf5/FL3+G5YFPioKbLsof35UeIjNY3dUEuB/Pjbtv/6pCP0vitk6ZwqVdiXtcJqY
vysCkPz+onCl4aizVP4CkfrfJQGh/QWG11mEmjA5kP9RLfh3SQAYL4ob6pVIDv4Uqvu6oEXZ06Kw
wCxp0GeF+Xtc0ALjDtjf59CsKtbkWk1L945kYuY0/tC6HJX6VqXxovweC9/H/xU8F++UXo/V4b+u
SzVukfOw38F69bqQluV9UfVldBFCxRbFeU+sBXD8fFUPZ8zYz0ZK/88H1yf15OHFG/p/vLQGsRi5
I3INaR37P9n2V/iB6gtiOes9zc6uW4+5biwHTqDZBlCw4HwSQ3OajjolDZXyB3V3Hf/TJ3KyY2Xw
8hAMlVLnooKBqX/s0RgEpAVjCi+iPMD3tuh1U4/DE/jIYQ7oojiocZCpk6H+NBR1w/4vq/zKFTJN
INbpDnH1sdJihLEaFt4/f0z0zlE6Lc5gSqtHlaKwGCrRa8pBLZdo9j7xp59hvIB+jNTJOSP1dXY7
je04rfNJ49DORox5fGo6/+zjX7Jc6IUm6tdTMgSqmkVAgrebD+Fl+92cIFqERXChMiieCrMrnsZC
WmShjuy6RCbue45/lwpHLAj2nMU/vvoyEN9cncLz8gTwBR0bJDPVoMLVyAMJueFdZI3tE1LvcBO0
n9rhltrxmyvhk6dqiJgRgdvr+7ScUMAMUQ5VYab3fhiGV9ogL//8bjD+UH1cKoqk1ry+Rl+YQRH4
+iHwjdJbGuW3Y6Cq1Dba9vbjK713N1hbKGg66DNRMb++UgKxIVam5IKDUH1dNZxUnKwyPhka772c
xdK3SPhBli+F/5dDo0vAfjVpdMHiOVWrinyNUyRNxnVctNP+z+8HIxFSEKYNKrVLYfWFCKSAXiv8
KOG8NXfrvg2J8M6Crhs/GW7vPTZpk0drUxLlno6+ulYOk90m0QVxgvOXOCsDwDF5/tm3veihjoYa
UnnsD3zcaD6ODXZDWQTERIYXRaRqilfZVZ9vcp8keODr9UOuZ+0NLE5T9fKRPAgiNUDyu3VJh2ZL
IiKf+R8/W+yZi+tOZTmibvz62c4peBDkNIemzevThIY06aTJuP74IjSI3twzHntEcBrF7zcasTJL
mc0rgU6U+lrc+d1S3L0P0+QJKN6fQSKWKQtvBdZJsABIKY/tpnYLGUea42GgKX1qI9/wVFAbny0f
y8R39BbphzFMDAPdDOr2148tzmnSqql2kNiHd1lj5QvFAG6NjaW2MtQGdSWJMloxAdvS/Nh8MK1Z
WcNz0c/mTvFPtSj1qTK38Y0WB+wh64XkCLcpvjY7mW8/fvzLjzn+scQE0nKgNIr1ZhmSL74fA2hg
pWHnttCwXMxFXz5ZgUmhc2JDnU1gpdVBNa8/vuY7KwfLxn9e82gOatERdOD4D7HGb3KjIR6pE43Z
vnSQUYU6Amn0ga3du8JMpzOrsZSrj3/AO18zukfqDBDzaTRry5h8cdNd2ciISeUAKXdc90rdnFOP
jD4ZbO9tI/hsHAFMhiYRSuzXV2nguIu8VQ/sM3R93dH1QDAWCqNYabPsH8ysCb+WSWp+nRK2G6tc
o1jj1paTg+9SFYqmZI0oq07JlM/Ut8c+hV8fAh+dw+S8mK+P126EDHEpK+PAOHaQRRXhtUAp/lSE
sbYmVC+6q/Qh96jZ6BApM3N8GHNOxWHUR/wVRzGyFvMtrC5nlXfmfEYy3/DJhHvsYP39E9nhIJBl
Aw7n6vXT62dTDo1UDx2OsB2eTDyqadL3u6ZvjJPCHKObrm6Kr1Y+Fvu6HqJ7HbEROVZVMwmENDZi
pKDWTscyT3Y5dMovfz6EwAOgXmarbLDUvf55Vtk1NPLUgwIYZUuU8kJsdrpPDNfvzI1ovaERoLL8
v+ydR5PcSNKm/8veMQYtjouUVZVVZJIsqgusmgJaiwDw678HxZ3pTBCTMPbe1vYwY2PTTXoGQnm4
v4LZmt+j/oBcc+x3T9BRu3hbNnrwnMp4paL/2ej7LAIFeHtUcxGC6asjuQSxicwOKtqc0FiMnaD7
Xz/1yEY9KE2sbuo40r9WplDfiirrHRo1QYzWsyyURz1U+iNySt17b9SUtdtnafA8ZthAOHwiazLD
SOewZ0zgf09GH8goc4tnyN8nRc2AtqnyyiW0tFcBKvDuQXEDVtz88dFkqubFAY5blWrwkI+QgKvq
6oAoOvlYOVp3OqjHLeZu2DOLAUn+FMnzECFtp5E2uJ6iUltV8spsLFwk/CjmBFawQ/d6djZXTWVV
oVQ9iYB3BbrUX4qx/SFs+S+PqqU5jgeYFmuX18LRCMWfTjfHgsxDYxYzLmwTh4ECyrgeIWhcUQKP
MOVDWgF5OcqZOuL+DFs99cn4SZrOUK09GwM66kr+1Z/ykdsrcvH3TIcUmwCy8FyDB2GqsnOa7MkZ
/eqOBZ9tncGwVkb9exAHbgd30mt2AMXiejNLmV+JKi+f0l4NnkM5rD8oyEL+8Ujog0H7Ag2PdgKQ
g+sgOchQfCrEU9rq1TdNTIxy+uYrI/k98yaIDSJ7gt0jWTPLPTJKjpJhiqdGFup7asForONC46NK
bADivT01r4nMde7AgwVhBmoh2GDC5L4eEb65kdCD6slKwmzAoUP3z0FvhB+RsexHPBSpXKtFpD3L
Xtre9bxqXgZFDe51OWYfD2O5zWramlsMm3M0nhqvAd07xPGu1upCbFd+7HRcXP5Yvjmsd1BIFFQ4
uOfHSWwY3oAq2BMSd8j4NAJfga3sdOEDzj1hhjecMfW1HSelQYSDJf/dDMPRr3n1/eFCmH4JD4lJ
SYMiD+D1688Wa31iB+XwhNbjuCFPjbcjfvcrkzNfCAQBTiKj08GRRolrlrsPSDJJDZaGuPHgmSsi
8WgiiIzsa7Qij/TblfEaaXoXk+KgCDWHrlClUhyc0p/MlObxgcqKdR8KR9uHdYjW+GBaEKeDc5V1
wdvMENKPhkbWvdqY8peVGZ420GyGoRb854e8etJcZHWh5fsmbitPmALUj1wr9KNU0b6VZfFI88jc
lUhHPCdmuEFgYLwvoEaAQumVo2X6IC5zVYqHlZmePvKtXzTbIJgJhxHSA0+jkEBxc9h+95I6OQtB
ARgJNdCsim7s4jigplyUf3qqTRMD9Rr8kqpCj5vTEwH82W2Ii6SVKgLMRQMKpjbWlBqXhjgdNZCh
DYrw8nSLX3x0D8cUfK7KJ38oMBsw9ezAbZ4h+6/gF5cHn8veLw590aeHOgjlldPut2t7GiL6QRO1
61UuYJYjJFIWjUglP9W1De6jF+jvp/UwvrcDK8W42jJOEoIRSKk7AI82JXoJKPVigvvDwFfQ2piB
GAGbK7nirGy/xV9mQLOFtAe+kPTl+rtoiAYbSlLzxvGdh7FLKQeGnY4MBIDizx0GZa4eyMNRyoqX
HqlUDFttHPa86F2OB+cpT4vyZWV7zF9607citdGwL7ERFDRmx07TIelkas1T0w2StFXzoKb/XyNV
NJKARps2c8RjXg51ueupH9G+yZtMoY/ut/XGTAPxRipCB1UWfTJlkry2PUTQRFBfTmSlo2Faxj9W
fvG0PebbhyObw5JjkixodoZxqch5n6dPnZX54w69HJhktjzaCrBJi7Y7jpMS9Q+/hsrh1HLztoXm
8wPLAh7NTOmqdso8TZi+4PSiQx4IqSqO8Os5rZIWekFXPClSOYbgH2RxMJWk7dbWztK4oarDap1Y
/6+Y2ss9ldhaFoHxYdwajgB2mVZ/xTkk9p1f9tIddhcwJrqJkIORUayk26RKjSe4ILm6kbX4j0ut
DNtBKIbcBfzk9JC9HrbdVD7GZM5jbQ/Oyc/05NyhqPU1hNXx/vaML3xgyPMIFE+scf4z284Tzyb2
EukxH1BBpgVv7vqYPt7tINPPna0qSpOIy0JNpIGjT9fIxYllka17AOUfi6rVj56HA1ZGifkcAw/D
8bbLkuPteL+fkMA5JwF3EjPIb/O8Lxtx6KxE94iKdo1HbNHomxEvF+CDaPVmrib7lf5AzbLEXhkh
re9Z5zVron6cOfNRk6XRrULciLf0RIi9HvVkHtC3bfGoBfoYbGLRlf5Oo0vxGQVr57OBGc4zuFF6
GQGWPv03Xe8EDXmqUPXbnkKXhhiyHhiPEULfk/ixlWED4gVOC9zSH+ODquSj9EmWamukd5rI91Kr
1YiWtw0fta2MdnSTMfVxcDOb/kkZi/h9iS3jN5oH0HsMWaF/Ss+zwjJizJC1Q+Ap6HZ42UhQFNr4
3EF6Kd2AW/JbU8v+Uy764ZuBK6uO8xgkU1dgsHLsB2PQ7vAE7uvHxkRYf1+i3PhtaPB62DSUTqMt
Nl3tu1pHEWiS1YZ4hW2G1+5lC9u5zQhZ/buVqRg7CLBF78qxy9EoArbR4ZoSRnC8cvGlyCDDbENV
GtHqi4Hvba1O074qmo8BRycZtMf8cbTfhKGGgjHBEarPZTSm7wGvYfwFYaU9Nhm9LgVQb2ChU1Ca
KWWhXuEUO8AtUYqdwGkuD0EvhHb4Dd7dRCnyuUG2QaVzl/AIHbK9FtvSsMmdCoht2uWTlUjXwY1z
+VNW4ruoGZoSbBGttY8VwgnGo2ebmOoMTh/2e68FmvbWyTobSf+af93Rq6Y91pqn/MzwzxDbRhM9
RjxQ2FDW9HxRuvJ0IkOCEamPa3A1PqV4z2Yb0jmgww3mFDbt/qRnArGpMYA+sjWfm0gkoKB0Pf6g
dkbVbp2uBu+Y48gCKQ9eH/S30TRA4AMxidyuZna2o+NXZwmcQMGaSdQzVDlVAR6BfzMKWR3q4ilc
/GQ31m1bHRUm90sc1T7qKABzeLoGyJ9tIvD6GTdUC1bHckLlR40bEU8iqf+ag+8a7zM5H6SDr3vV
t9yEZf9UhkOGydFoNdDF/SZ/3yQ4yW0H3Y50t9Gg/23MUDHeDvhTvMNujBUkD0kJygpF/wwMQm/h
51Y5ub+lkcqqdrwCpRtgByJ3haFF/T4fsonlV2mdCmCOwuum6wfwB61QBmfnT0Qz7BIkXTupSYtg
fgGS9UVvgkbe+1pmvc/Nof8AchTymB5GQbenOwawsI/6+AOIbZsrUY5DSNdh3b3twMedFbBvmtty
56e7sHfU72bcF8q+6hx1l45h92AZWnHQEphViejqY+5rgXbnGfw1mxJ2nStEET0D7FRAs7ZV8CEs
M+UELl56KNHaz1yrBm7kpnbRmne5lDUfmtYJ3/SNV2MVEoQcbSUFpY+NbGf4ZfeBk+zaUcByH33E
NrcFEIn21y36R2yH/ze9hJEaubiBfuPyvP+R/fBfkkvYw+uf+DfsAeYNZBnUSgxdJwucrvN/wx6s
f6HJxguNVg/IB4oIf8MezH9B8dF1LH6RAIN0Ta3q37AHSBLKpLLAja2gHCH/EZVnnqVO0HQULtC3
hD4+KU1e31O5l4X9kHpnM5SUz2alJc+aIwtEGPo21DY6Ag5/4fHkHS6+0Ntft/8l5WyeeExRqbDS
huIDTKpE11Et2x9Y0s459JTSbXyjfCeq0lppCCwGIY2aUlp0mucV7VL1sMBp7DNgYiznrKr+EJPQ
DSvZ4/yin4aCrg/itdCBEV2YDaW1vZLExj6nbZBAV1R9/azbYce5ImjmZNYKWW9eZ3gNp1CcpHdE
S2VO1osjRVhja52VWCkf5F577wsFRYsWJvafTxHWOf8OpM0SGDNzVBJu6wxnHNMWBM5cuZLilQf7
0uqb6DyTjhC963l33PTrDnqweU4923nHv9SB+BTjeJ9g0LaHLp2gY8aBt709tIV2DHMG8RHxWBQS
eO1cL78kGsMhSOwzZjrVVuhVYLgU+3WMHg1tP+ZOTK8D5GtmJdYn/AHMvaFBHw99E98fzWt7F5KK
Tlm8te9FAIl4i0wlL93bv3Lx2/D00RDBRnpBni+sCoavE1lnLEVAcMYxrs/cidYmle3wJyRu521B
VXkleV7YMzBiQVVNzX1eXbMvM4wBHpK9etYqUTwUaoWRni2LlRfBYhDkfajMciaiEXb9+akQ4AnU
ymcn7eJNY1QydrS2ONz+fLyy+WsuHx4IaECQRHaTnYJ4xvxoKwI/qqoiPPVjZxm7yjDEZ8RPkvye
9M3OGZiDUWaiRFa77VQFhR8lI/909VJT2uOADsBPwzY8/IBAaeEmaumFDQWJKTlUY43PelQF3slE
DR+X37zHKTAcHfNdLAacnnhfe28xUgb8WQZoX7iOExbPlpkWz5WemsLt+rL6GXR1A33Bt+XORd2X
tNof+1hxVczdPvVdhSldrzbRh6aQmfyUdsAk+9fgctIqMflGCN2Lftm4q2HlKC47Fm6BJLRz0aMP
jptpGL8YShT20F+oEG1yy4SPVmraM1lgZmOi5GjvKq3U+n2dFRpkNKVKz5HEFjzE/B8TnxtspVsL
Q3w1lYJkMSkzWQYEWqSoGtSFnW7yIeRfKSkn/9CDrJQ2sdJI3/xWRUE0ivQ7O2ssqP/CMDqo5hKA
/sJ27tQ+S507BWK2vmGL+Q9mmefpHU365gOPajXaw+fw7jLZEhK6jCoPc5wteER5MQ5bhyxXkOjz
zTr+aftaOoCYVlR/F2J1k59UEcLIDjnCBrcJUAnFz6iSflR9xzui4kw4OmYcWfdeqwt738M7/Jp5
JjbAKf5W+VYvJQ0dABtctmvgUfMeuGz5Fg5b+ZSDFm/wS7WSD1lkOpAQoEQ9c6n4B/52AGt2YYov
tiTaE1bXNmaEIM/fjl1tPJSy478EjpVGiAAFmXIwMUz7DPMbtlkYG525qfW+xQWy7uId2AwkHANe
/N5Blv1X6QVHxNvAEcUWi129cwusx6S9hX6gsjVMP3sJlY5WkSaFvAOVURR/pbVnoSg4GPmTYuqI
MmkxXX+3dQJNUDDk3QXvJfa/GagDY/iNF2m88bNq+CaLsgWNUENR0HD1/mSRZuJ4GUQ9LCmA+1hy
lQgz0J5TvKc8JrF/LAWCHm6KQZ3Y2viWvkdSrzmVWq79lFmhw1t8VHGZ9GNBQwBNB/rYKmZwcZaO
yG0MAVIGaQuXDvdXOFeHLDEwb3DAGkFCNMYk5q3Eu2UjmqoK6ZAPeY9OfCu/K5U0Y4vJlWjx5REq
Sm9O3rXu4Pc4N+N0a/0Udia3btnZ5l6qZfZNXWLawL0S2gj649sV7Tyt7b+FUOKe1Tipv4qmDN9b
Au/RTQfbAO4Zr+sXUQ7Js26lxjnWxvAvp0/tbhvqDgq6kZPHd3nPar5z0qB/Knu23iHM9PyuRbOF
tsygF3+FqmCCRttI/8I22P/CL6g/ZR2iExszg4DUoagbb7GSc746ieYZ7tBVvMbgnKTgDMd2+OJl
wN93Kt8WIDwkhnhrSbL8mMRy9TXURwGmuU+jHwPTEPEWzLoPAA9wz40l74ud2WXh5kL1vxa1on/s
Nb0I3RgblzdR5nf4LkKKEBsDXTnEIKg9aJuaGX9r03QEcI0l6xcPetKjWqt4jmqSZ8CgEyPcHC8f
K7EXaan5W3iiCFlIvmU8QwGDsIQ2IDRLuf3Y1xFsl6Gm8+oqYTEygr6EhOCPuvioIOZzLociiQ9l
WDehOyptHB5AD2H4kVFffJQ1aIKuJdnYH+d1p/Na9DJen9RVlGgfG6HyU1QtJlQBx3K/HXDvcrYq
OIXGDVRVvG0Kn0ZAPgxg3A1JwUzaAHZjdI0m7+BsljAiJQeaRp1kseAzdck5Zt3jIW8XCQjzRjfe
1gIDEiyS/fFZgemj33eRiO9ATlj2Y89JXmDaWuWUe3Q19KS9k0ng8fC6BcFB7RtsV4g9IeVTFxjy
CFutEEZKoaa1KqG9N9LKxuVPrtWnhpKDz+GsQQaTsP5V7yUc6+vHOokjCe+vjJ1rFGqBMAX/29tN
u6LnvW0XLAhnLKfLzq84NqlabG0xhgmgG0t9ULTQ+pnlraPvkh7q/agJ3FV1TBdrmKcliHoe+snR
CDv5gUq/2rvAtcwv1YQK0gsZeVJ5NLts02qm9L2Lpfpj0nmOsa9pvDS7PJLDrxizxm/hBXU/pMBQ
fpB/6/BjspCpp9wXiLvWwytuK+V10u+k0tbPmJfC79NyiqHKRzus5Q8loPtkWwzUX46l3fvNbjRC
dLILLY8DCg0VrsZBkQ7Y0fWJ4e8tlLS/Gz2iKkhWYCt4xGTPiDY4fAKnGIUn90ctwdp3Z9qV9ZTU
vW8dGzuJlN2glZiAyk4phbsOaJAG11QvP2GoBn9FRc7pkyfbAwRXKwKe4TksH3h+KMm7mJKzsnSz
hDdZphNfTcdlztzmPUUGqCnmCyolcbbzVIFpmx7XHSVzX2BxX5mNh3LmUKbdvseejSu+wWzW1RA5
knZypE9Q8LY1WYpyb+KKhQPSN63XqYaIBKpi4FXsHaXiItqTeuDgMKiTjSTZTIV5tYMGCPI9RuDh
naxhqGWEAm/juMNHDP4pFD435FlB6zekvrQRIat+Z8VUaMHmGTGek2niwyyVAq55s/KgOctqL5p9
rQi7O3h1zk1lJvYQHUMvM6WTnORdcN9zFTi73Iij/i6tc+0T3Uv7zgxQ6to2kll9lkkVhNvIg+9t
jNiygy2y57W3yTBcdT6kyFZkxZsRef7QTTEjPI+pYn1VSwFI0XPKgfxkBPlhK5g0cQkhHk3GJOIy
xSOyZmSjxpMB9dxBekP1ShnoLyOHxaSYJA6a6LCDq71Op6LTNkq64TZqEQOkZVe6laVTbqtfS2/4
bSoY2E4Vub7V2vaovhbq4CLhHjl4WC7TgqGkxJOdsh5uzIWEp0CUvjd/1fwGYUmIV78WA2snV7v7
Ct+T4NkbPIqFujE66QGrTpTIWi6RbJ80VdswxYHQt4iHcqvVrwXI7lc1MhCeSmnytUxZdn5JzdIp
AQgAaGuKPt63Ck5Jb4YoPuV9nN13ODt3dz2Oei1qSmmKzSa0Xbh2kV9QifPgnutGgNNj3mZGDten
R40J9GaibLR2UE5tYUadi2y7A9lKaVtl04C8hSAkweLdNM1ovokU7lc3Rfr5OR6dCDmwfpQ4l0HQ
B4deIs/u7UD60AO7rR5Ss+uaO+zi4247JmH0uQ0RqL17zfP/f93pf00Plv+uLPi/4URXL8lMgoM/
8qvuRCv0X4qM/DKtUBoJr6+fX2UnBNPgzdBc4mWJTRzQs/9UnST+DBgkFJWR56CKeSUho2v/siZB
D8v4DxPnD+QErx9nOFpRc6LRhSSnhvaQrU1vxIuukJ/mVoO7tHqy3oDrzrDt7Dfic15ss3h38VkW
ak3X/aDfI836sCMY/9gyOvUU25x98s4P702U2za58lRh3aUbK+/264LQ7/Gmf34xMrJAX06oNZ8a
642LcmFHzZ3E+fagloKAFQdlMAEwQG1eByl0jnipZM/Kir6Nkq9q+g1T00OQr6ECr+tNv0YDbkYl
HYJ+hf/YdaAURFw/dL56ymr7rgyLjW3Tziq2t4ezEAXYHbUAIP9UZua1jqTj7snTXD/5fSc+NIOH
JbEMWZ5sXPujCsfrgAhF0YEGNwW7Ob0E9TDS3aTST6VQ7Y1lJeO21wPvj5Ckv6JQTJ3qjgrl3TkW
ucvVYmpQ6ifaTggvdsaH1hfBbizs4nEAUbuyHCbR0Ytax694BrgjmEEYuNE1vp6mDvRRCbxUP2E1
2KobKbXS51zkSuTSefKB4MgaUEoUJLrQtUUn38exX73gxoBpd507Nc6p6EkKV9JHHp6dVVgv2JEX
/l4xGilweftFH/K+GSGAydHPoCSxxpFT7b74oaW2bxHkdo5REcegayhsrNUiZ5inX8PD7Ql4MgpX
Oqfa9fDaWsi6P7b6SQvlAOhj+aTHODUHmA0f5dHa9J70Bp33r4XXUDysuZHKytZWylYzst7rr6Bk
xXlKaxemweskXOxss/BKs+n4yCo6E1u1l13daR4jewh5ZUd7MEc7o0DNzZHvgmpc2/JLHwGMAlvk
tfTPf11/BD23ZK/RRuOE5kGOu2cxnDPlXY0W644WZXIKI32LzU65dUw6p1KlvTGs3lwpqi/8CgqE
vDm4CShigXa7/hWNrUZpE7bGSVXi8rPZZt5RtuwvHabxx5CX1m5I5PgRxFd7QDWv2MEWUo5YOUq/
7v3/Sp28LiIyGdxpXGEo3rLooQhx810es4XmkLLZufRgxoN5GByrfz9OnO3bB9Pvc04Y+iMcTWBi
FY1my1UYQMKgI9VWeqj8LYbf971VfOehPJKvyxu6ycAKFDtiuYWP/h+hM36NEE4olyTHCLDk2Zcm
pY5F5Y/Sg63cV+iZCHOll/DbJTKN7e8A+uwSGYD4yrEqpAdVPafDPYpQrXMnGytH4XUd+3UY0Dpt
HGbItpXfqr24ViutUzvOQ9NpykYJjfe6hJxShXZuFHnx0bfRnbw9awsDuwo5Wxs1r+y0ji3nwXqT
lF8U9dmOn2vt+XaQ345cA3PKi3HNVoaIA7/rctN58OWvIqPOeieS8+0QC+OY7HlgS4Mr5dKaTRB0
6Ro/5jDAjHncRFQ7qPBuev/cad3+dqSF3XQVaVaSF3WEg8YYBKcWr5jcsGF8959uh1hYB1MmCgOc
vE+FrHG9k0q7U3uUaoOTKNrg0I3lHWpD9S7zzYfYK4bHCa+4ci0ujWqiWJgcm1yLc8A0blFtUxYN
If3qUA7iS2Vab2+Pai3EbKl1CIiVeUmIaqAKrlk4OBbGWko57fS/OxmvWwhKDsx4msEG+fcsiDIC
AihQ/jyxUT2/u7elw8B13rAMMufBLt83lJpvj2tp6WE0z/MAzpYKhPt6tlp5KNVEI6SvPsq+Oq06
SZzD2v8nU/R3nPkSV/CZtTpDBGg8VwddKJ0bDGm/EuS3x4YBqZK8EsYvNgu46F4PhiJkFRodQZQ3
ZrbLdQgVyZsuGg6IPkjlWjK2OFsX0WYLPY3BmYc0Mk6pnx7UNr1XKvk7Ujxu7mhb0NtuhdaXIayV
Q+/15v1tlVzEneWAqBtDF/WIWwXv5LI51E679cv7AilDVf3clQPKXAhmK2gNtu0mjR+C5IcfHGkT
UAr4in55Gn4TyHaNfvPoC4Sm8l1kxvvUiQ+1Zhx6dH8ym9KTdPSr4R+cdJczNM3gRWrVyBZg4UQO
ToUI9go5BZ9w28MKMNKX2wt76Ri6jDRb2MJozNYYWAtBe67k4qkcg+9+9ckPkR6QgN7ejqZOW/O3
SQFQiw4mrMTfKGWd00o07LXg1AHxHe1jnf906q/KWLnj0H7ROvuDz4O0Lz9LEcrSaAOeo4IiX0WV
e7S2bXYfdWczGjYarWfbQpokWdkbC9cYfL+/f+Dsy3tRG8iV7XDy54mzl0kwn9pepoY9on52+2Ms
nZUTFBpQC7UFpCeuJzmknqkUWOyeEmy+t62BaGKr62ucuqWT6zLKbBsMnRl4DSS2UxW+1G31KKSv
zaDfp+oaH2dxOLTKTZJPHgTzfDxCAi7mcRycYvlDUGAYpq650CzNjf2fCNRM5h8sGjGmZiiNlNCq
qXBUOP+TPAazdRMcEcbfaK7OZqVFI2CswjE4oVPqD9oxl8uNpBUrz+7FoeCgCHGArjmM++uh5CEo
zqLxOIJZ+lL3sRi/imLlbbIYAzEVaiI0FV8FZi4PEdXMZTOMzOAUZY8wJDdxfQDzunIx/v4A4jKZ
JFv+HWX2vTRtZIRlAK4AfRg3bXQkH8Go3I2eX+zCSH00teJzEQrwo8YXo27Sna+hPXR7Ky2dYpc/
YrbIe8PXPDw6ghMC//Q/E93ZDn2oueHQ47uBYKec0yn+BzExasU2kVKD/PphLs5oLxzkMm6Zwrt0
6Fxkm10bTIquvhne3Q60uIMvAk1n6kUgozfbqkPS/tTSyZW0F4O6EJfUiCjZ/12gWQofTdl9R8H6
lDvvGzoNvd1uDO3eLoqVk29xZVo6IJ7prcrT8HpE3G2OJiiknDLp2Y+sXTU8Izq9EmTxs0FCgyAI
ftSZ6yC0KiTySorCU6T+tPzRjaMnJLMRUg1WLrWZz9CvfBRKJWILUxWAWvL1cHCCodFWh+GpAyiB
4N4WPHQpHrO/4oDyR3ZEGjByR2crZ3uY/+6aCdnC10QQCgdRSyMrBgZ5HR7nuSi0+mmgznOjPQe8
v9aOkqV3/1WM2dJQK7nJeoMYpi4dyIKte3MId8W+GZLjUNYHKfku2Ws+4zo/fJYs2IrBWTzJXU2o
zOuBtZYqSFR92sSeOEelsVVkM3Bvr/nFj0caTBj84ChlXcfwrLbBVZxWNIZUe57GkoaqIWpKt6Ms
juQiyuw92ZpShAxSFp4CD/1Xq3QdqnR/HoIqFLz5SfCBu+t6IOhmoUnpNOFptB/brNr7NCZvR1jY
UJNmjwE9HZVykFXXEZwuSPwmq8NTJX8M1UfR5+/QvdbkZKWwuDQlHA1Ys0Guw6Nt9rFC2ABBUhqs
Z/OHnr6TxHODau7tsSw8Smi2/B1jtmfymu5HlOjhSQ/G9h5/EeyGcr0AblHcp4X1KXLq+Czb5VlE
8drza218s+/YjHIptR2xa/ut032MDDxSft4e3oz/93okXY1vthpGO1T6HjOUk/SABdrBOJoDqELX
Q8hd+5GiimQpBx0tQZ5eVrr2cZcWyuXHnT7AxYXVqJpoA6GFp7hN3CHblcanMJVRj/52e5SLcSbm
N4Qqhjy3a9bBo8RyYJBEfTb7F9Ht9PKDLL/7B0Fo9ExMVsCx1uxL5r1uRvp0KWrWUY8P4UaxHpK1
JbE4kosgsy+GlJsUaKPFhYh19s6ow3dmhWNdXcXaBmOxNVWD5XBom0x3r6rMBQesWJfSUuVgtYLE
rfFvMZt7kIyQitaWwkJiRodgYn3iIE/RaXa8gtMo28ri3qiUAAjWWY0EBJYWglUFwm1FjGvpIr6K
Njs5lMHzyjYi2lhtrU+pVLlVclZAM4DjqB/aCEHR/lnkHL/Wzgc0Ngz6yhm5eK7QRZNRDtEmPcHr
pZ/1RewpFmdk71MvQLcOx91B2IgowZ2qFMcDMaqNeEHFuDNBzVlZrItHy0X42dHilKrSKNPnlkBa
taHletLzahn2NZ+Z38sItE/tanjPeKtcD3JMA1uS22o6oBu0R9+UXcgqhZz3OeR6c6pP1rMC1G8y
h+rjlUfNQu0K2WJ8/aCD0PkxZjullU2KYkEbnj4OwLSwRnKTDgNNDG97ba9Z/+CddhVu2kkXR1ke
IZ6dVIST+8Q1rHNS/Rijj7dPmKVJuxzS7PHiI8GKtgwxiu4+z1/C9jwYK19taRtehphVNWyQimXZ
TSG2uvqYqbtSOtrDj1pZWf6LeSLMBWZnUkZU9dn38jwEz+2B9V8H7YaUGGvAd34hb6NW+t4GxUmG
j7rJuju8NdaEIKZV99uqBBbHqpiyoHnoArMDJZ+udEA62p05piGI2bbfomtuHywZhJQPN+VAfU85
aVUNeRpI0Mp3Xrx3edfQCYS1DM5+9qEjKQlLWZEZv3qGKJfv4xY9+U77nobVo8YEaNJ4N5UNtULe
JdKhE3dhJq+0mBYX1MWPmNX0ZPCPfqj34alUHh04rXJ9Xm2WLe7DSbQGIjovn3mh2jZqPMKbnASq
AkOceY55N8Gu0fEejbu4aHU03IYHGXOXlUt/cSlPXjXo5KD7MocSmEJP8y4hcFPA81U6/QApctzY
mdltLd+wtziJDHe3d+jytKKnwCOEUx1CyPUx0BZDFyVtybFuSI9t+Rx3R1Xb5U2zV6StQz2ytT96
WFGEMEKpKu26L7d/wNL7QUfgAvr0lN7PZYhEY3ut2U2vlMh7tBp9S3tqZesuLpqLELNFY+M7YmKn
x0mXfxwLuP3yo2auyccurpq/g8zLXkBekaoLCIJg9Wey0yh+3+MTl9bhuQu/JcnKWlnKc1icCCaj
YYVM7Pyi8jy9Ghw4L3J6Pw6Di5sd1eYgXbl1F5ckymUoGIIvoqd3vTo6ZbRLz2RJ9jYMCyfYWMbX
xEDALlzfd4tDAj+IQDFVDZbidSwkzqsh6YkV9Ta2QuqmyX8W6rAzxNpRtrgg0BqVYWpSPXlNti6u
PkckRVNgDHiaDF5673sw7NV2bxsPY+Jt7kBXb2i2hfCbdXPjkWGZWbdHP+D2wl/7EdM/v/gRcGW4
TBQ2XhS9BFWIx8k9ZIPbMRYXJVWiqQgAAO830Wm7CDCq52x2SM8M+wh0ehPAcAn2VrH3xpVoyyP6
O9pssfhePBplxTsdcH5ZVXjTKMjcn28PafG8uBjSPKVAJSMOE+ZussUxPdxR/tFOvogwu+gsDXhT
XvPRsnbTmO/81NsFwbhPun7jfASSvXI6zfQYfz1oKW79Z5Jmx1MLfL3qvY4aGxZ6av8mho0U1UjV
3k2toDa8L/o8dg35XWSkB0Nrt0GOrzcrMl6D/Kx82/mhEpuKwIOKkQf4ZEFI9Lw1fczFJYJOLDAb
AFbUpa4X/ThKTmAlA6dk2P6sW2u8Q57gc9Zr+UrOtHiYXASa7a5SlEafmHzUPn5RoPck2LUECLV5
Xe3eXpBrkWarXvEqHYwckbLROJZqfk/rBpgDnLyX24EWZ+diSLOVb2dZW2iN4MAYfQHp7UccVmtr
f21+Zmt/0FN01zEiOo3Wcxpou6z+S8E//vZA1oLMFjwYYUsLZJaZzaTE3k8QB6tJ3PKsoPyNxNL0
npvNP+yKOtV7FlqqJAcB7F9Kfw5yf2rClYW2PJi/A82mX/OzwMFmkoJDaT6k2g8MwndSZa8sssV7
GHUZHeisbqivWdzFZYG7ipUPKsl37xsWKC7NggOq5JhmQwFKQuXBhhy1cjAtj+zvmLO9midwMmQI
dDRnXmRl2LHiir5YCbJ4QyFwAMQZjTt42tcHQiH7AS/7kVdF/hNajmt2Rz380cnI9e77bE33c2lI
SJq/Qt8nBd7ZqsiaqI0wLqPWH+D4UOYSZAwvEoc6zv8PW+G/ohZnGo6/jnUaiKi0Ur5TAehfj6xu
Y9QCwEQCSRqPtYPtF5dWnOygXR/y4oD7yPSIFHGNZw2uWuPZsNr3Tavfo7e1iSU5dsdmONzeeUu7
AiI2tB9SHwdQ9PVvwnR9hMDIbwrDfksqp2Q/J+Jy3+5ux1k6ql7l3EGtT3jG2aYQ0VA0vZ1Ep8R/
N/g/aYLd/vuXVs3l3z87CqPAo/IkpdEpRxUvxZFRid3Y/1QM7QZXb5gF29vxFh//YLuBZyL9SKdg
FhDlH70cm2lAjij3VRnr+zE2NTfqc4zvCzWGTuj4m9KE/FP4ffoZSQN95UcsLd4J3wY0jLLjb3KQ
mhU3uWEyaMX/qPpQZIt7yfx4e6BLEweRHsI+TBKOmemfX5wzyBG1GHbn0QnDr+ea1z4aPJBJbwdZ
Osw4ktE6oY4wCdBdBynDchiQ6olOZZ3pm1YOYOaBBtp2RfGtLlAKSBxcum7HXFoxtGRRiKU5Sxlx
tiKpC1do3g3RaZAf/fq5Q3s0zr8oHmJH6eMA0+l2uOkKm1dsEJgGOcBrBom32fMsTBx6FEEbnezI
+lhortp+idRjnx1DfPBwo+P9ubI6FiNOymtI1CK5O3nuXM5crslhIiVmdOpqtN1ecjvj3TI0m1z3
KZla/0PamTXHjStZ+BcxgvvyStYiqSTb8iK7/cKQbZn7vvPXzwfN3O4qilOM9o3op5ajkgASQCLz
5DkuhCjfKsM+XB/ngnpBnHK6DMEDgCfaichdLk85AyamcAwoVPy0Dnq6qzJkm7zuh/9ChmZUkIm8
r6ajjtazfNdDzIsCaAi8BV7QjRl/67l8iNCPAL3NfC/TUwNgwrQMqvDeme47eafkGw60khrGAO0x
8BTCyAnE+XKCp1CmIU8FJ5kMPDnaaDffSDWihlMFkvrLML5MOX21dSU6pt9NnbkxvrcOjHkqkwpE
rLDmLVsSqtIyaZ5vwnvuGjdIanegIt8rtQdBtP4XdcUNe283qeAkpMBBq4kgMFsMN7XKvEZqPryv
rMaL+u9NOXr98DM1D2EWH6970Zot+gQBDVENpyttsVvSUhJ6N8BAtL7cq9mn+bNkzUCh3Uz/1/lD
qJsVkKHA0gBALSFQDiItYVIQAEj6b4ghXCe9U+iCvz6ct1sR0m5OTwATKkfN8nxDzFeKoBLhiRpR
HslgjYg953kyUXB7Ub86w8aLeMUzMAezo8Bai7rypWPWmToazUTNokDX0YeBVPO/6v5BTW7RYCSg
+nV9dGsb4cKeemlPApES5bTu3ytmeih9xetL4zYNraOt9E8auOFg/D2336XblMbprYzGSr5STO4/
o134ZR3aIwx+pE2Q8r2x7NEtZv/gW+VdE93Fif/gdMa+Ke0bn05mVS52ZW94vAE2dsdKQMBniAIR
vUoyvI/Cpc8uShp07MIQmRXTGW9VGIB1+fsUP8E2d2zSxtM0tFch+NO27s63QQCbUiiaCy4q4sqF
XcQXlcApUo45Ezk+hK0p4VDn3nLhlaQEMHrAjqIhgfzi0odJ10bGlIJ2n6df8jGUd2U4eYkeeqGu
oMjtfjFuzePc38DJUTQbxc6V44BjluQ7CvGChVg4/NncigOimoKIrJX1UxlhLIg/1/WLE3+I458b
vvy2ssIanplaPEVtC0IvacBUNTzH00thvIsQ2TSDj9Z81M0730Z48uuGTbE/LmODC5vLLIs+W0pJ
MYX9mjRu8y40biLEH/3j+KOtP4bIVfIfGjEUdDYMrw2WEhJZF5KePLIX8xr4NdM9snXC9F7vX+Tq
OXlpZHguks6z28+6HRwyaeuxLwKr5WiR2yboEh2SPAYuF9MvlLqbRt7HY70XiV34v2jInT013zgG
V0rk4CDPLC1iVxuSSTUQebQMCVG6GCU4V2p1z5NLc+iZ9Qop9Sb5FJbhB1XNjqHz0Z/Gfw3w4RsE
TolOFPbp67Fx5roj8qWxLEbbS5LiIVYNqYEFQMTU4mLjllndorxJiMCAV+DFi5md/AaFVGWKaKUt
PF1rb9LyPT38hnVTQQiKasCTotNda/k7S8/2okqIDud9GM/7WvU3HmQrVx7j/udbFnNvqn2sdQV1
OcQ83DIXkqHPiVW7EIy7c5e5cRh5m9nttbPw3Ogi5HVoyxLPec5gJfnilPZuyK2DPbxc3zarQ4O7
kb4sYHS8Wi4duClNgyYSh+06Kzc1jK6ds2tbc2fr9Uts72Zd8+Lu37GzvYbVPI0o79D5Rai5rPgW
ed+ZcqiQe0lpk+hLXfIyTfs/Js//N0extjfPrSwuExVhbbuCNeZeldJjG6o3XfWoDSQetnAAq4YU
Dm46k6meL7nss9Ho0R+TcA8SaXvgfOWxMJCnZwMeFKhlN6K8lbcAvHZQHoi3ALKXi4ionVE0rgqd
LqoJhMz8OBXd7rpTrA5INAUSHqMVuUwkJV0DklLiDM8qx9OMB0Uu9lJwt5ldXIszVFEN+48h8SFn
B0o3Sfk8CkNKaNxbWbivQtWLx/6WKgEyUr2QLBoPshP/JO3w1383yIV7jBrcQq24h835Jp4PVfoB
wlxXCbaINVeXi3cVKSnqwGjIXY7RLukV9A06Z4inPJp1tGzeXx/JSohM9wadiOLxBAnp4prXUiTP
aRWh80HNdxRJfSJlU/mGVPuhpNxsjRtX7drJRLeIwroJhYLlY1xLq4T/TedA3O4nE0jsTfvvKymC
Mf4fEwvHgDOqj2njjO6n9mPcj7smQEAJ2r7rE7fq52dWFkujGTl6iQWdAMPvgiFY1iPtHHP5fN2K
+JVljHA+lkVgUhLswjjAWEa1dqH93lfjKRnfjXHnlfGGK2yNaOEKmZNTEAZWDgdO82DH010RvozV
VzWuP14f1KoheFTIsoIZkl+fUec7F+F5pYW58b6Sp51ePSmT9tDIuxEdzeuGVp3tzNDiggLGBQmY
eG42SklsrogXoGN89/PKuLluaXWdhPoinQeiU3Rxy9eopTl5wjrBC+BN2l1ClfBzG1NW04vw93Vb
q1v2zJYY9dn0KQBHxzkGF2Lpzfx+yH35mE32+9ZSXmr4Co95Nv0w5bnY2Lmrq4akAJJGBKy0HCzM
Nmqmhx0gBAuSpr0V0CtS5P6nHJ4x+D3jcWN/rR59iBUZlknvP6zRl+aaWZ70ysBcapFrNaA9O/S0
8G34/JqHkLkW6rRCJ2v5oJprv7TKMv1fqB97uNUet0/xLSOLjRUldga3K26YKHdQvdID+2AWW/wg
a/MlGifI9JHCITC6nC+/rMDmO+Q6EGirPil9BXGnFBcbD9CV2o0OqPcfM4tliYNOb6d85NZ1nOIm
jysNrF36Pa3j7JCmTgyqGA66QCjjjk5nQv6WyLse1sRdjpTTHl7/zB1SU7tRwgjpgHAO7qCO2Wxd
EXHM8tw8/8yFs46Bav4vCKhWvQKq2bhp96gCkRo0bmz9rvNPmpN4vPYQ2P2DQ4dEGmKfOkp6ONbl
QiiVn0J0S0Wr2dNobU+H/Mv1/b921pwbWIxNMyCyiWayTAQ8JyCG9r7W8z30ThnpnfC9PkcbO381
1BLxqS00wEWm93JIA0reSYCw1L1Rls6+7KRilw1yASPmkOwTFU61qgtyL7d51JVtUUKXiIbF9VEL
G29WlJOAiE9/PRUuvyGNB7MLfZXbSflO76QT18iG/LhuY+1kJVtPeyYgY2RTFnsoD2ACUf2EIqC1
k9W7Smug8Txk+XcQC0GzUR5/zT6+GdGZtcWsKk5hyrnG2ROp8sHyPXmaiJSnR4pA+74tD1L9HfZC
grJub6vN7fWhrh4XaDyiNS+4DezFUB3oR8Nc50zK+2Nte+OfHN+s1d+/vxic30/sDYnfH/1sp6iF
C934xg0hjs0383dmYrEPJFj3JmvghtCr4ZCo0UFVTs3U3cTy50J7MmAD3QpeV3femUXx97ObtzWG
WIKykOBV/5mOku06YbKD8WnXTOEL6mPXl2jV48+sLWK/TJZUiEvxxhjw8lzV78Wl0QX1HyRmuNMh
01fIyrC1LgflK3Yvx6/dC8lzFf+I47s/6Qjh1iApbOqAuSiILcsYqZN09cSRNYc7SnCfc3tXNZ/H
LdaJ1S3FSwlAuEgDEzhcjqUDRpGGMomuNO5ObVF4cfZ5NgHstqabWrprawN0CiEpiqg7Tpn9J2c/
iTyqt8ipU/9bLJliVnpUDLzmDfV3CtKJIkqH6et+sXJK8essFVELdbXlaaxpWSTnBUZqCFU1rXHL
7gj9K/Jq0q4IUXzJN86KlY2GQaEd6ZjcAMsgCdjIZMGkHN8DgfNiP36vy9yoCOIGk/NkGNFdJ9+1
1lbZVmzfxfYG6UpXPoB6tPKWAU0NY2rVmVV8Xzvk7mD6/txEyUMrVf4ORvQtgcyVzcZhBaQdQCj8
IcYiMVLoyZjqY/KKy0gpUZbKw2A/Xl+4lePjwoZ66Z1GnNME4MfxfUuBctL9u8SaIA99GLonGE93
142teomoU8CWRjFkWaX0B2I4Lejje31+reNnrVsZenhQfTk9FPLwLFVBwfvefLlud3Uiz+wuLpZW
t9PZlsr4XoKDN0AT87nZIhRZM8GwUIsRFEpvXiIFbyzZSYf43hnsh8BvT2TM+3EDCr1yQQr1ORoO
KKrQMbcYR2P2HWz1GLFUUDovhbXVQb7m3zQX0PCKEDAyE2KUZ5fJqAj1V9mK70WUCEVDdDBBYOb+
x+vrseZ052YWt2Sj5T4PN9APUQp9TXpQ7Vv1JqpRy4q/Xbe05nHnlha3I2m3SqsnBmRNB6lHATOV
5W+jUVHsg+ve3qfav29p1GFv+2cKxRedTWGuU0WQZT2+15xnw3owYbCu0B/Y4mfaGpg4H8/MONbU
ollpxPcBWtQDzElScS+SPclTUtVuWtYb5+2qf/8zrGWpJO41o7V8Df9GiaG0/MZrBMdjl/2+vmBr
1yXzRyGRxiXScUsg3pwYTgL5NMgY5JorK/tL1dRbeajfxUX7s+oPvfxSvxghKcG5kLeIXVZnFWQD
GFTo0AAdXM5q7fcwa2sSSDUbkF8DZb6pQDLvx6lbWjSrzXA4/bw+4C2Ti3wQRFv+DH99fD8oynsE
2nZjDjljDJNH09zqabkPg+IPznyB3/jPKBfHCHydedmrSXKfmLFXhmZwqDOtgFxfkdw6TG+yoU82
TK66D9GceKjDZbOsK5YzhLG1ABGrKJ5RZo9JTzbmRiFh1Qg92KI5ih7fJTfaKDUljSqUYfTuGcxm
2H3ZLFuurhbPTtH/BGGSKf5+tu3SMowhxeXFFw2ql0w0l6FCX/LqBNaowkq+8cBc3w1n9hbbPJGK
MM8r7JVR/BhUyFSUd/b8oEQH1Bj3sq+6mXabpH+VW+/r1bn8x/Cyrc6RKhkiB42EtXILqf7RNO09
xf8P151/3QrQQnFlst8W02m3md9Eown2hny4hQJQWkM9dbxuZO3WhKpRFp1KXJ3Lxnno+6yozTAS
G8p9UqenXvefr5tYG4cA1JFshfYEBu1LtzDVcCDrgokEjPyUP+vOF1j5/sAGBEr0FPDFb4rVuZEV
nRFFRLztnUSnXzbVbkz2/bqVtQgAvPHfVpTLkdhBD1eNGXDO14+5Nu9HFC+U7M6QjI0L5bVVcBlL
n1tanLXmmPqwjbdclGFQ30qpkSH1YVF76cJxX0dlvQu01nqUJRgVK7SZPsRq+tgMw18owCA3gSLT
sVDQECp1RKNCdOtQwUC1YwwRkUlr+6ttBrTZF3TWN1rg3FZxRH9flIZHa2y7+xboPtSdPIT6oNli
WVl1B+JbAZOn3r/EjPilBhUN+ef7OY49K233RO4Rep3Xl+oVPfRmBmmv5f1KizPYv8u10vyZ91gA
zNlID8Cd7xwNfQU9E30gJuoT8Rc1/aTqAvUMyqt+DM34SYkrrzc/aPmPLg5381DcNsM7eJEz5PgI
xGT1SyCpnpHv2/SdFMEWhFMfrn/2WrpWE0EsJMWUyokpLj87i2GYkEOicbM8xUP2GPWge+fi1kCA
RJ7m+ykOH9oMjHhehY7bh9AoF92xalB1sqIdpeS7KVL3vhCpuf5lq8t29mGLXZxoZlyiDM+HdaM3
xqUb3TW6f/PfGREfcXaDOGjfaqkGZrtJI096qsaX3N7InqweeHQmg9YWdEXLhskKoRb8pSY2HD/G
TuzJ8sZxt3pInBlYjCFsqmaSIgwM6Q7qU9xLVT8lwdP1mVp7JahnVsRXnM1UESM63MQ8tkf7Nu/v
hvEOTof0XdxuOOTanX5uZ/FGqBXbwZk4iFTjnSXtRtDXEILWkkPd4BceeH1Ua4lr8MAQAwA7YgMs
V6ebbWQPKryMUEhTZ2+w6J8d0WuTPjYN4nXKiUd+L209GMRh8OawODO7WLPCl5CmHkiY1OHehsZS
J6B1y3n0lNByG83xzFFxO6XawtavruKZ3cUqRkNkp4lIYmj+exnkEwNTaIgznH1NRH19bldt0WEt
mnioUC8TJlNDp8lksJK9dZe2ie8mCl35aX/T+BEJ3y36XzFlb6b0zNziBostFJn0GgdFQY66EkQD
X4ps49ZfjQBphIDaEGwnWg+LQ96pM90oRnoTVH80PaUM72YbXeZnn47rDBaXoD2WmfQEaW5ex1/+
ZD7/tr28x/IZMaRxwPaQfvCn5qbVGw8kkFvaL070J9mus4Gqi8gj7KW6KC16PoRMNc+StDh2wGYf
82TO/gCXi0YHXEqi44lK6+IK0pWwqNESi+9PpVF5agnjsDxu1FJWnfHMxuI2mTvYBTNEiO4buXPb
1vam7Nms490ALT3lvusrteqKZ8bE38/OSrbDVECkHd9nVvlVQTbLN6xfiFLurptZP7zofoZTBZYB
2V7sZrOrgjasaUkrtdqdjPR96RunMrvri+JWSuZ3ZX6H/Fn2Y8OsWPs3Ow3NVdMQFKLAGS6HN3YI
9mYzZiu/2RUxYqvlFzi22v7zWKauhjqoRgnwOFdbmLvVq5QqAQlm3pW0k10alghg4hmVDVQVMsuz
onG8RbisOV4f35aVxfB8hT7nWhVW4Kv1JKucdn7C8XXdyqqPgAQRNKloFywriaA+u3SsuXgsOGu7
vSPIpueNWrxY/zcLdWZj4Yd6RXdDNvJI0eJQFbl5w5tTmUsOfb+RnqT/ckgLd2zJs5lmw5A0/84e
npVdkmy1vK6PCCItKs1kd02xzc92VtKNRqhNmJCRM9F+GxCVtZ/jPPsDFxCJePB01LQte+Fok6lb
0TBwl6TtDFThdgr1/b9f/nMLCydTgxj5VrXhtWD9LBoQD/77qtqMbtZcGcQoKCowMnAvL64rKRql
VBq47uvmjk7kMdjZcbKjtLvTeY1N3pg+KNmNJNeHPPiY5e9yv97wibVzlxY3ikPQkEKUI77wbMGm
ZO5ReWHBUOuDzh1+967T951p7PLI3M1G8uUP5vXM3tLlU6dFCRR7Umbf0rvuaV35IBXTxrthrZWG
1j1Np0sZziFqXpfjqoI0SrORh0PXl7vaenCGyS2rO5JqMAH2ECmGtpvxftPQ+RyhJ//cbWkPiJEs
N/f5Fyx8NIrlss8nvsDOn7raOCASjPT1FifvqgedjXPhp8icJqPVYsU0DpHl2vLGvbw1isXdr5Vz
DcxAzGP9ju5/7shByjd8cH0MYNKElDZJjoUP9movGUnLE9f2tR9hYNpeWCrz7k8c7x8jC8eLYWXI
fdGYS0IoqtQ72/jZ+vmG263P1j9GFidsYjS5Nswixo3KGz+wd+Wo3GwizletvKLEoGeED0E80c72
rN1XcWHLxH6FiXQkSu7aoekht5wlKTtcn7XV44GmeiHcAXzdXmyjUinKKYgxFSrm3vomTYk7FjfG
gLrnH80dgCucWcjzLSl907AwSGvNokYte3nwXcDOm2wj6b12PwlU13+MLDalprcGlxeRn6NGphCY
Rm1umKyDpmc53GDaFiJ3df4MIVNI+kZ0CFwuVYSyNXJgMq5tSgoJSPSr6aAJD5KS1Lvc0SmZoGy6
kZlZa1zW6JT+2+riWtHDrJzbmvLT3NR3ajN7piIfJwVqqyLfz71za039Tn3We+cwRs4vukPeWUZw
b8Yf5iS+06RHgVYSjDLXnWnVb+mBpd4A/lRZ5q+BAlTq7NiE3WTfEgTo9cCzqZj+d1YWgzfSBrHw
yuFGk3nrUSl1vpjTVpZ81Y/AGbxqU9IGuzAyBLmcEekiWaraO9gffRnqNWfy5n7DYdfn7D+GEC27
dCC/oElokqT4NVee9PqdbLUuIoN/cjr+PR5gKZdmeETKcdMzntJBMzhwbkw92aWbFMPC3d/ciWdm
FreVjnq2AL7AjuCrBwqyH2ibd+LI69oH0TBIz8cfXF/QSsL3AFsBrayL6ytDZ1eWEvZ7KL8bPyoZ
Y/oDdzu3sLi8ymEIq1nm2AqHT+H8MvUPXbSVu15zArpHAO+otONQ7r1cHbUoExuya4LRPL4JC/2G
PmvEkTd8YG1xwGbSf0zgLsgdLq1IktUEXYIMb9RMLjzU+wQEANUMRco9qZrdON5YnLXD0RAqlqIX
10LO+tKgRrevNvttQv8PktJ5N/m/gjmyPBuZewTjkRZQfeVPTmRwXeiRiHYcuMovjfpj6tj9kCX3
uv6tzA9cpkfpyUBPvS6P1w+i1fk8s7TwDGPI6zEP6uTe74eD6EEN/UNt99BXcOY51RDcyNqWN67b
5PlFJxoN+ksSnL4a1EKbh+S+q8BMU5gtjmWrpbcz6sWgbUd5z+N9HyWxuZFFX811QFvzt+XFiTgV
/ljm0IveT/VEiy9a4FU3PSC/jLSgBzosdFWUnOr4B8jujftubXsQnIgcJsRQNCBfLmme0hqrotqN
ykHydcyn6Vafkm/RZAYbh/HqIOm7cyBaQZIYLOSlpakK7SKNiFS1odwXPiF36PVJcTB+NJp56sun
bHB2jf3ruiOt7ZMzq0sKCSS7bRTdCV0L5SFsT3kpgTT+NAZ3ADU3pnLtXjs3tbgHskGFDFNUETIg
Iw2Qtqp+aKKAouCX62N6FTtdXgXnlhZXgcSY5ESgs+rCzaN0X0UAjMbsBYBb4pOhsvpDIqeuPlGH
9IdvXXaMx7tieJ6L/t2wtVXFVnzzMeBooD2AXwXYw+W6dlaQWWFB6tasyx36VmNWHq6Pd81HURr5
28JiYiNKY5DJYAHO0V2XWHsmdvNhsO6f9AFSJiTWfNPEJPsWMWU0EkOHxjGlI72QaSYi5vT93TD3
bqGNqtt23UlKt1q2V530zPRiE9q1EhX+zEuhTg8K53cwuk5WQx7feoO5Sc0jFuTtgv0z0MVdZVuZ
QShPXB06X8CvemYQHdomQbtQlY+NfhxGCC0d+X0bSxv3/aqr0GxJ5VRDvfUNQNiPLTUwBLQreLb9
30GwsTFWd+DZ7y+OmDJClSapQcShf1PW9XsrPxphsYcdemMg64aElKWQLydEuvT5eEqcMZ3IuOtq
sR/TGcE65TjnBwk8/nXfX3UNIjAYowRb3BLvYegxkaVA37WZ7IlCLurb+6ix95Vm7OqtFpDVnXZm
beGIodYkFCiZQMl58G2QH3Dpm9+vj+iNE1gqUAW6bWnUAvmmLw6v0EzVxCJ9y1lsJQfZ8ItDEJKK
/BMrAM+IXGUV0uzLFZKTxu/wBfXUDO145MH628yjrVTqW6oFMRbRcYYFHWUAsXpn2QSKjfCi6Z16
KghOSrdu4/lDLtfTB70pm32Ifu/Bz1DWLu3aLX0ueKlIAY+PcC2EYwzlVVBpd6U8m67sZ1vUZm+v
idevgxRKdPWQgFiEvnY0znVFT88JmlqXGqirhs4xMZ3bgedslp58pBW7qDs19aNsH/OKcvT8VGdH
W3WLwtq4/984Mh/DIc7DhG3jWMvrX5LkOJMMUzkVgdc1z04Wu3VxpIrqmsmGqTUP4/wmUUHtAQjg
YtxhMBtNoUr0w0hGd5Pgax6F4fL9dQ97heBfnKOMCC542jOFni2SaJeLn+Z1mfVdgItlqXpTzKp+
M/hhf2OMTG9k5/LHWW/jXWEHXwufdQZKKh8HrbvV/eQzHSndbWcP4wHQsLJX2qo6jCokwvXQa57O
L7sxCFHXyWtpZ7epepgGv9jB5J/ubZteB8J/86Y3SgO5rUrZtQORuJZkt2Gv+Eyr/K3pRh0ufqgB
ro/7TZjMsGG7EAh0ej1on7ocdmUVST/Munqq/Di86WzZP+llmfzUw+avgVbPG1Op7d2Y1trvPzCM
gDC9leQ68aNLw2HiaEUbOOpplswDravv8jA/lA3HvDzdaAEd26ny6brJNU8SNTmYHIR+7JLbDTLi
egz1VDuhn+q4QqaTXqeNsPFt3Z0JRbANOg+uRUVRlxNq6CUMqJp66vLj1ByqY/jU/OXMbuS7wy/z
R7LVQPA2v78wuLi92lZWOtXHYKyNbpDtlR9S4qbP5qckcrXn4EOg7TrfLQ7X53LdLBoGCi3UgqJq
EcbpZWIpqPqpp8H/0Ie79H3yYN73+oGitfLOODpP3Ye63bgG3pL/iLHSc8WpY/HsWCYxIJIcR4Tk
2KTUaIL5IY52BXJD8lc73lO7oBvZ1YonEh2wSf02t56Uq0ewEFmDIoZyCrWbS58dCzqA58FXT5Jk
z8cs1uuvflpZswepUnabFeUAzNyc97OtND/rQKoOVQA6tQh0e2c41adc4jFoKm2yH6K8vm/qccPD
39z4Yn5IowKSA1jLOXb5gZEjQZQixdoJyZD5Y5E13V7VWuNYaEN6vO4AawfHP6ZgQ7o0lUxTDiAt
0E6ztjd5/Jn6raNCZJ4WtwQF9+pWXu4tId3F2Lh9Lg0OyYSkVMLYOr28m6r+YcrkwyBV7wDoHOK6
8Er1pGjpQTInLxwqr86f/2DE8O9BkyaoN5fgD1q0e14bkXbSG7tw26r5RsMGuML5e2kmrQtf9zGP
tghA1nxOQMZJjfNGlPG+y2Gbsj9KQWzLpwgmhtE++kbg6ZP6zpl/tV+Dx6rVdtr4EFjliZBzN/Mh
lTUcpz4gftnafivuxX4XzVa2DjufvQiQ/MDx83BOlZOVZYfI+Ow30qmKTC/apz1kmLKrlvKdDD+V
eVNnH83c/xDY32U/2Lg6VoIPfAGkPmtAO91S/Su0gibV0BY/+cU7Vprjx99Psw+29yVxoq1Bi9hy
ERhgzQaNS8aRvkHx97OoMB+Haih9+nHtoHYNZaSHGthPmXwdTMNVh1uN3sioTfep2rmjcbKsYJdn
weNYNx+ivN1LdGRc98O1K8YSWVx6nQUV5DJO7SczzArJUk61XD3N6pdQ9xGazj45dM1D5+fWI21D
TjDettpXNd/CTqzNvgYAimMQQgs84XI+usQ0O2ckHoP87JBNd0qT7HNyJNPwpDgfrw9VBAHLuf/H
1pt8llYXod3W2FKau+kJqQ46lpyv5j1yb9EWmGbtcoFOisiaIgYggCWVS8zS22mZqCdd612lnzxH
Ddzw12Ncfy4kcA8k0cx28ib0V+t+X/mPk76FZRNztxyvwDy+8k+ryjIl65hdnOidwwYL7HYn5abv
OVYabNzdqggJ3phRifqc156aZZJHRVpJtoOIR1vvH5XgBwJ7n1GU8swaMhQtvCvG+tT7u75NbuUq
d/3xVHXzoSzL3+GkHB1OoHRAMS34BYOZN87ZLfDCY1/Jt3GwRYf99poRQRR6MTD+0pmjL079VC+h
HEwa9dQiWMCra18FX6J232i3sr+LAuvlusOtmCMWpbJg8Lah7XkRvYHklpR65JFVBr0D+sip3Nq4
gQICclzb8Np64gIftK2g8e2CcJpCW+VwurLqy8hUccKco05RT2ng7HPzR+aXXubsHCMmb3xnWk/x
/DOtfunBXsnIlCftuHXKrX+BwdPSgGQQzNLlrrZD35EGaVJPYzTEXgOsPi59KJb935P9I1N+h1L8
KRiMW0tqXvxI5Z7PvX7sN4KKt/tdzIMgDdcdh+rO4mwZwzQP4CVST+aXzLD2oe6pU3boYtXrHGQ3
ksdNDfuVw/TS5OJ+zesiyMgpqydD6rpdhJDqwZpn7aPaxgOMJ5ZoLtXzX43eZYc61VLQs/D9Sl25
RQb49nK9/JDFPVPEkLFyqKsnR4qlw5ii4DM5c3rQ615+vO7lKwcAtl6Zy4kUNVb8crVR8236Aprx
Ux3qh1jX6UnXo6fY2eXw6ErN+8h5NDS3oPJV+oVnFu9SyZ2fWhMpnvfZeLDHn4heTYoXFx0Pfrew
k/31L1wJey6/cDEbQRAmbd2q6iko/F96GLlBe9Ccfj+Nru+PdyUdKop+iOSvvn2bZaTOvUB5F/HO
6pStT3mTYbUuP2UR9cw16NKZyTx1IDk/9dNBkb1eux36m7QCUEolZwMM+YrNvjyfsQgLOMAFQhx5
Sf0QlmDDKNqpJ1lrBncY3lPBmof7urRdetFuVftXFZc3SnEcDUoG7aFWPtPHBLejRVh6mIJTl3h2
sPFVbxuvmAc+B5iNyMLwzrh0mkotkdIoeT43XZ9+Vqeo2ecBnHT03jzUvia9n9HXdltkvqGqa0Dz
Ojm0Cq3yqPgWrHW6+Rda1cPO8YE1VUWY7iLqjzeh0zzzj04Oz+YPuqp+U1orgYIhzR+LRM3edW3a
7UbHtDya/6fbvmuUPzh0HEBEIpSkrPxaSjgL8MSVb/a99JoCGXqX/OD0WChOTU9UIXmFTduTE1i5
W8DI4Vo9Cn3XfX3tznEoGPK0EHlHfeFfup21qjZj30Ritaq9EEYFu4zcMHelie4AJ9vq6XgLi3nV
zaVVmrVE/+H1fDgbsmlJll+FuXbKzK5z816uP4097XAdfW4/jdya7jW9h2YwapL8xijkxCtn7T5I
lPpGTaNphz6j8zyUreIFUZW+OAUE0XkKLT+MFtrG/hM7fbEZuPrJ2oCjxXeWgIxkpFOtQpXzJAfz
sdJVqrdVp+66ET5jNfKHf51upAKAd5OeB7NIlH3p5fnYK3HX9vpJar+pOvqf1b93Nw4MZNqAsBgA
kxbL3UcBaJ900E8+PZ9xUe0q23Y189GMfC9Iu5uUDuev1z1M/ORyCmHdhwtEVGydJZ4BkExvlW2s
n2a4om4yTY4f0q7WXC20FU9GcBgQvLlV53tbgsPJoDsRrbMCZbZk4Tc5xFo9jYxTPRffzEC/rbTw
sx85N3PXIbl7CoLx2MzRnQ7rxfXxruwo3qnw5vBGFHKqItg5c+/RyZ3K6G395NSqc9vqc7iPC2Pc
O/1oHqJEQhayl6KXGkzCxuKKM3Ax0+JaRXcAPnXCyEX86FtmZ/u8WE9p77hJkeGrT/W0cX2/fSVA
lcMrhQKSyGaqiyjJBovow1lvnJJaiiGuAe1K37W28cxcm0S63im5cBfBirw47sdMQjx4MoyT3Pan
Af5jK3we/dswCPfl5JOqnT9dX7WVDA85U7qV2Be0dtMTfblsvaSYXVsi0Aj6O/goiiycO7I7B247
uVXm1d9/Z1vp05WtQQSkEmtqcG+8oUbhVmi6ssjMkxN9ybODjED63B+nIPPyZNyoMazZInUJOQXE
PKBSxIyfuaU6VkFHEck8WZ16jExpr1RIp9jSUcsz6Le+bUznStyChACbEDExdLqXT6dOaSqppSf8
1EoP+nxntPs8OhaFBv4keew7+97Rd1mReNfNvnUbwaun8bqkIUEwN1wOsq7sKDQm3zqBVdgHudJ7
vcF7wTGR8R2HnalRhHfqMdq4Jd7uCcHBChEvYRM5UHOx8RonBA7RJvYJBr/pUCrxTZ3Ewe31sa1U
CC+tLA6WSYIsqNBz+9RV4TctgENbiT6yCXfoRBy0xt9VUvVh+KoF+9QJT40v0Yb8q4+jffmv6dsE
FSxnOhkp0WO09CVLqgAQdoF9Kit5n0UPpLzRxXJVB+2GLe3Ktzfwpa1FqcZ3mqo3uStOeQguFjGO
0jf3Gj1c6bx16KxcGsKWUDYS9wZ5t0v3SccBptS6tk+KmFKpj56jpBk9OSmTHXxxKDUXtXoXZOa4
45yFJ6dKhq/XV3nNlQACkHXlKEfXZZHZHpNiAqfW2Ccp7G1XbtsBsWt9Cze7OlJAE7Rk4K6QPyx8
qRkCXZ7zzj4F8aexLNGtNNxUe59VuTfKYHz8ipPP3sXRz+vDW1tNzlmSaeQbEJESp9T5KWT1Y1cG
zHBRZdXtDD7k0QjkByschWDysCXGt2YOxltIeRD+IWW4SCwkUuPkfTLbrzeiJL0f6u9RyONF2Uqi
rC3buaHFCeCgLjrRwm6f+qz0eDLH9pZs5paFxYpBojF1A/TEJ1k/qc7TFB6vr8za0UlZCZVYaqKA
EIT9s5UZu6HWpVa2T6M0u/6v/rF7r81H2DONraza2zwLIg6EuaIbk6t9WUvJs4Ruu06yT07xl5+7
RNJdsEunvZeP7mD8D2lXthw5jmu/SBHal1ctuXvLLJer/KIoV9miRO279PX30NMzlcnUTYZnHqan
I9yREEgQBIGDA0GP6dKywcQRicFnodDMuY/YrrFoqWnvMxqCR60Ia69UKsO7vXjXkZcOGkHMy/kc
egKancvF61uQL9TgjN7n0nMxyt5kF146CVQRCeGMuaROmMpxa+0TlbhNLzNqvf9ZCG/IWpfbYdlB
kzRCj/E9upH9WATgWNCEgbZALYk4UgVz1uVyOQqe7iqmne2nONqANn8fV9Sr9Nq/vSsLJo1XFFwN
ErgyI7O8FFOrw2DEUibvzTj2nah4KKMD1f061V9mNge0EY1mWXA3GmJWxgAGtiVkci8FTvmczfDY
8r601qbxzfIKrXYdUYZmafUwOEkHYgyA+qunTS5HYzdls7xH7Nxv7Dj1qYSpJGQU1XqWBAH2AjYO
QPaRseOuQyuSZLlVsX6JUbzWZuVhDu1jXw8Cz7MohgF6MACFPVy4bULB01QLTJ3aa7RwiXVHklNn
PH/dFFh8z/JZsAXeu5GSyqXuNPI+q1p3Qh9n3wd9+d7nL3briqrT7BK7fId9jgiC7bG0+hUhYY5H
kY06qLyP7tvwrq0KvzJNJOt2neCpueDc0KWF6iBzO8inMHs889mJGs1gnG3lvWS+6eHHUHw5HQFF
zn6fu60bRcU4rgG/P0/3dvHrv/t9xFksIYSw/TNKOft+bVSS1Kx6ed/ZVQOnmWDEqlNvbm/9knkh
v6XIgG0g78FHVJWRkbpMFHlPi/dUq7wR6A0lF8Q1i1t+JoTzzaGhSIDzqNCkjwMn7B9gx5FBfmny
azGIMmhLbuZcI85Hq00U0b6V5X3bN2tN/ZWPnUtN6huS4GQuOVC4aLSEGIA+XhEnaGjwTnps3V5H
mt0Nm+/jfNQh0lxlotzFoinDy+BWQHIXYygvTTlsIzxcGwe+GuPAwTplaiIww9KqgWQPdsZGpiC/
dilBNwZlxhNf3udZ9ktt9SPGzu60BGQkdHXb4hYlwUPj7gE4CT7gUhKRjNkigPvuTW2VYdZaheeo
Wwg77JZ2h3lnlONB14XC1KUYG9g5kiHy2Rud43b3rRJIyBErvQXuJIJi9fa2VkvnCJV3YD/xtsbA
I/b3s8NaxpQUGMCF8nAoPSSoVOO/CQr687aUhTzMJ6AXtw1CQ+ALuNsgSwAjMiyMG++l6i6Pxn1M
jclNcnvVGjvTAStJDDKeuju2RXQY5dQPRW1eS+sK5gIMeAXMFDEjF8yF6LuLa4Uq+6ltXb37XtiP
DoWoaV2bfpE+3VZYJI0zltkszTKkGRCmGXFrvQyaCKTQrIc8WoGXPaha7cs9AphPjJQM+j/Z/wHK
drmTck7TWgFsf1+Gaz0GscvQr1XnPalTr9fHt6/rB+JkPKhhD8AQcQdbrhK0S1JAiIYS2zg6+w45
GDua/KRygcF0jVg0OHPJF+MVgywoKAcAmOIkmkmkKWMBQ1UBDFYz6vZ55WrZBllnBJki1MTSsQBk
Fx4SFyWiWW7/bFCtoFTYKPsyPpbmTg3vDFGD3kKZ+HO24X9kcCc9m+PCQWu+sh8R+QPvheOne639
Deyr/qSrLprAUQ/r49+tiEpmaS1Z7IeHGvoRr8pTuFE7tRlA74U03kwqv4h+D6bkjdMa4abAbS6t
pINuaeA5kRnA6b80S4X0WjdFkGVWYRBS43telV7biNqyl8WgUQ31PNa4z4lhnZ0TVToU/YonrXMb
GMiQfpmABUcMxoBKJVDNSAiydT1zlshDVhICUdCiRZU30HUkTW5tP85fJtdGtgr7gvE+SMaDwoSz
9dwsG0lnb4ExpaCRRLluoxaNiKJs4UJjboIlixiJB5+1mXVlGot8lPd2l41BpOlNoM0KSChHP7JL
SeARFzYIbxskFwGJx13Ng5iLocCgtgGxlJ6cEutubo7lLAhslkWgexCWraDMwB3aEA8mDAvEDZ0C
TubKkXmXT03vkar5+psduvwVxJ3c0W5oWUHZvVl+dPG+JE+TIQjSF3VBJYYlDXWEt9yF2aLmrcZM
l2nOXXva4f5yc9GCLYRnWCzMGMOO4IDwdpZJsRSTgSh7TQnbu2xy9C2qpi+3r4pFM8MzHRUDuAFZ
5hZrQH+LQZVS2af60Pog6aKepBvhBnPbmj+xA2jtbXlLfpVFm5j/gC696/6DuXEGo+hyZS+DhGs7
SNLs60YF7kkM3kCuSCKBBTKotUIrGHqfoK1CUUu/lwYRAmpJc5ZvlpEZA+0Zb/KtEyPmkRKEHJh+
GKl3jRN+70FKIXVHgcrXdRkcXwgCsBEFUvOqiXWQzSmfKmU/r2rwUuxabQNyqDX9hpCxFVjmwuWh
4+pn1Vdk++DTL53giNJBbw2QBeSXa4CJZUKAQRUXg8JWuv58W7OFOIohCoBeBK3F9YD3MhqmUW6w
l0W2z/K9ZAOSa77OXenb2vdONIFiWRqKW/DuYMrhKwUKStYVqaFajRs4C0ZUJD39T1X7imhIyZJp
4JL6jyTOw7dtAuefQRK4/yXrrcxeB2PwzFywV0te5EwMH/SmgxMn0oCgqbFferP2ZPIrcwSOnX0q
lxdhSYp/q8LPTI3GYaBNz+zBtdfgOu+s4L6dve7PkAq0WbI8hJwyUKbg1bwaHwN2kwr94CNCCa1U
fbuZ8wBUZfUWIWrn5VkZPcyYRRvctsAr9YCRRLQJTgNgaVAP5My9AdWUlQADsVfn2VXDaDtE/Y+2
W42Os+11EPPOfwZKvt8WerVv4C9nbhkxBiBzAOlfnjG5jvW+7lVpL2XFg1RtEzk7OoZwxNaV22Bi
gIVlyBH24OSfDCnoOh09lPZphpmwzjfzj165Ffqk0HoXrbq42o65oF11QTNcBSjkomEJbTX8ex0M
mmhq0GVyoIAgJc267WcXhBtfXr4LIdyVM8H59xVVMRdW3pI4iKiv2T/+NxHc0oVhr2qZARHEbFwT
WTqcYNGYvqvrmT2Uz9aKMz2pcvCoA13hwdzlq/rLdwZ+HaASnCaknFm33qWN9XGKn7ewE0N+j5y+
a7w41s90XEXjri0+ogwE3v3XzZrl7QHERWsgBkAx4ziPn029LNpsJodpAPrZqV10+HqjiNXnyrcy
xZBXYn0l+HCZ861DRFAKak1yQIztSTLGijP2m2w39R+3beDKH10K4hOdcg7eqUbF+OE+CfH4fcHM
0dBco/HQk0UIr+tjg0wQGgwZkBk6XV26oaQVZm1khxjHpkIFL43c+Mu3BX74XAi3PX2jI0EyQ4hE
wh2m+7ix1KwyEY3woirohmVhLWZX8IWBcDKSvk/07DDbv/Sx8fJ0l4tmwF6jKpgqZ0I4VVr0xCNd
qGUHkE+gDD4EfWb5dUl/THZ/5yQZiFPA9qiCjZFMQCFqNVoMywoUQLDHukQzkih9saQ1poOhze+T
q5bPhBLSFmOfY6ivQw4leIvNZl2JWtoFMnTu1tBnNOYTDA49jM5rLTseO8OYPOnetnqRFO6VpVPi
FE0NTWrz2WhKN1NOHaYv/29COA8+5M1UxkyIEx1jufSUqfWNOBK84z5Zoy9iF8Bj8SLFgxHADvTY
soDwzCE1ahwXdSZnB1D8udQmmymMXKq7AEzYHb2TOxDRdIULZoCDUrzE5jsGgq/6JgNem3o0fYfx
bORG36px6c714N9ehGtHhvc5m+4CABLem/x+OjIZSuC4ME1JbwAdtiS66hQz8zBCpAkmrRMNWrm+
by7lcTtr0TJSKKhaDhXgR/rc+GG3vq2RSAK3rRR02nM70OIw0sgzzfdY9F64jtYuVeCu5V4OJ2KA
0uOAembf1W6dQI70rphPdWH6SIsG5nj833TibumGUjwpy7Q4aIXhK8Zdb8mCVVs4cRd2wP5+ZqXO
AIbwLkwKzHZdj7Ozn42dQWMBknBRCHhqwfPEcoJ81/5kxCRKx7I4TKipeCjc/uhL+JAwr9+/vl7s
/scTHQcOVfVLbWgsF2hwrYpDRmYjR898rN+jO0wEhlo4PCgHIbhBJogxyXBHW2mA45bQOnzIjloI
2rMfQ4Ney0HgQZakIMgAzYGCNBr4Qi+VadrU6WJENQcqBVkpP1WF/KE3W2DWRWCUhaODnUHbHFjA
UMPgG2XzAY3IvZkXmHqWF/vQJOoKY5S/396bBSNg5U4FOQQERwC+XKojo0Ok1DO9OCRy1GxHpY7e
pHFI3BbpO5GLX1q6c1nc0g02VZEahqx4fparemsYP0fcyXquiBJC188cVldFHg2eFHABfnZAi2G7
stabOKGWtEoREXgz7dbg//E0LfV7GQMvqughJea2aR9vL+iCP7oQzS0okkoZY4bAqUJV3IXtq36K
UBScQ236hw1ptqT00MWTqNq1uLiqhsS7gWARw0kvN1KhYQMS1KI4NO5oP6WyS8jG6re3lVu0lr9C
+FcqCCLAJdLjJMuD7YflM+b42G5u9aLK1pLpI7+AtD5ag5Hf5xYROFFwLHUTrLIl+k4ritGf0ko0
kvk6mmcpNJCHsNYQUEGyv595WRVkslQPoxLRE+qCUrYfre4embDfMdpaXUdXBQSNi6uHZhDYo4JK
E58X1QrMvtMsmIYdgziWTnMRSBgWheGjRHVvb9TSAlqoW6MIY4KGhveFDe0Ms9ZoeXCqcN2oDdpe
Q6MDRua2mCWNACuC8wAEFT0SvNF1SoYvKMpDYz9OZuUTvISarA9uS1lQBskDBv0CTgr+ndunNk7t
WavaklHQYhAaJPwXcRcSIwgJQYEGShf+KiTgNUsJpgcfaFw+gpNwX4B7VFfJu5FrX77awayBJhq8
DEB6gurtpdF1aUZzxYmzQ5L8kooXvAp06+n2el3vyqUI7iJss27o+iLJDij2jX3soslCyZ9vy7h2
c5CBfgckagE0hQlcqjGTGOMqTchI+2obmvuKPFfDnR0dtXQtg59GFlgaW5bLuP1SHrdsZhiibKZC
noN8hXw3eTR/Huyt7Pi39VpaO0RDOlh1kXDEHl3qhcGUlCKDnx3KxnHzyNyn8Z0OcoavSkE4ZIAN
Ar16n4IupdhJEZlSPmaHcdSDcTr2YK4WJpOutwhCMEoUs7cRFSGKuBRSVXCelYnH/VDNXjFarj6g
16D/iMnoodmyWDdFKtDr+hK6FMn57XZSW6vr8dJPDMlThu8WUHowCOHg6OtdghwH6GOM9AQcmL+H
ACyKzVFWIWfQgwwdUg6YBoQY2gVtgDxgcj5pKnj216nEJURNKzuoZeph4DdeZRmSBvJJuFXXHg5e
+kwS50enOZPL1oAkp3uJR0xXELEOXQsAIkuDY0NvqIy0L7cxqi0pSChN4b7KNjltVlMsguddLxZr
R2LgTyTsAf7kgjuaE00pm8LZS10dUOl7lM1o7s53uSqan3Td1s2wWAAvgbsFDUl4/l0a9jQrZa1p
VQgYxZ+89R35Owoeq9kKXXVypVnd9NIOzc6SPb2VyCSU7QEzTbQ2DgxRA821HSKfhUEjgG0xaDrf
qVcmTjdr/Qy6s8keDqXVp8E8oExQO3K2ue0yrgFVeDnBEIHfQ7GKTSy91JrUCbCvtA1RC8HULfu9
JUmgtcVmlNTdmKWPZi4jk9+4ffoWl/NzoSZffi8yxBirUTgAqV4xGw6gWmvwypH2pQa6e+0QR895
JMo1Xft5qIkGcYRHuPNRBbzUciwcTRtaZFgrPVw55ujCO0aTs5rIa6f9ur2kC7sHQ0UhhOEHwNjJ
OUjbqCut7CMMTk3mt9R6zZUnmhvfbwtZOHlwILgqcUeilZMnOayarKWVQaNDPFadP4PsDJwnugin
srBsDiJYYO0AVUS/HqeKmnbVPCE5DbQdJsxH91pzn+hPStbv9OnttkIseri8ifHqRYXbYp2x8Clc
dKFmBOQ1oYREnd37GWm2SE6HWrPC0BgvLT+qLw9WBm6JNdWzXcIJ46kbO4KQeSYOBiuH00Yn88Eo
pb0DIo3bavEryLLTSE+ga5uRc+FfLw0v1sfZiimGRNdx1u+rRqpQQsrylVxIiJ3BG+olWI0vHim0
3iHxgg4D4H7wT41LXmVJlOp4hWJMW76TlGdWUmo/buvF2x9EoBcWPVoKY2i8Kixi+KCVqxhrcyAW
2nOKMTpFhpCO+XrxDDw2wDUEQ8c4Zb7ME2OsnEMnUM+HgLDZwFaEGK849cPvAoyFySCydv7gMp0A
KAJ9GMBSGPXEOYm413LZAI/bwWqQok1cJC9j6+ftdeOjp08ZNvIHyCnB1PmaktXZcVI7Iz3keelN
JSA5xS9zfASXgTt230DF3NevX5eIzl7cJQg78XjjjGHO1DgrbZoeylr5XWPswWNS6MODDcfuV02d
bEloTuuxGpo1rRoRIxd/rJm+uFUMXC1gYwbq8tL+5REktbWcpAfdAX9F0tqbsjN+tPbgd8O41uad
MOhZWmFgBDFaEqebjcS5lDjWrR6roBo72LPa+Oj41bxwaFe6XFluKtHEMzCqNshqOXQzcIEIzvtV
FAGF8Q4HNhluDLk8Hj0rdVJnj0aaH+bORrAaV/XaUNLe0zE5x7cakKLLbVkFVC27jVI6CXgxMT53
m49jp7m5mU8BeMP7Y9GG6T7O6uKYZnIsSCYtHF42cpChtT8xYZyv7SMjTDJNSQ9jatEglfT6NTWk
WpCXuKLh/FwKgNuwC6DxUXmSBUVWc1up7PQQPhflR/IAvGOxNr+BiDG8o6pXjl75rkmb2+a+4DMY
rB6gR4QzOGLcIXa00FZnBdtfKh91/07uVWmXnZLn21IWzPpCCheW6p1VZKj3pBj4so8QHNHSVaxv
4MOqjNTF7Ibb0kzubvzXQv7ViTvChtZaUZloKai5jdEb1DoCd40hB2GKaeZR00b+bXkLjhBYEdB/
4OiC9IUPLvqIUsb/kx6mAmyNuO93mf5FCA5TCf8D0xPjTcGvXZ5SI6VdgxOUHoquJB444p07PIrI
LldS67FQ09kta1GkubRpAKnAGSKsRvabk4kMUtzSDPbYhY9T4LgzRkv9JtVH8n57+RY8EOajIe+D
Fwvwt3yacbJJJVs1nuFNL6GpNIr0o2mazV0Z5lUwDRg7j3QruZ8K6Q2oWVFpbFE6Y4Jlb2YwjHDG
IlF0p4MWJztUI12RdGAT9X5aFfDZdYB5tKe5Ia85FVjMkoUiuEb+0cG2IqC/3M5BHyrgWE1kHkLq
strnSJ7C+mQLDsKSYeKGRi0GwTxoNtnfz1KreWy01lBDTNruGpDRaNFdKSr5LzkQtE5+FnLRccjD
CgbN6IZJZjJi19oAvDAqnlW7QyFwVJ+tKucRLzsCOpK2CNawdEBPXyoT95E+OFmZH6byMY4xWieS
PVBwJ82TJrtyDr69YpV1wBS81mHrSuVD4fihhBnTZuQOSeKSUAPIurXQGB0/NMMPhWzCnuzKWfQy
Xlr18w9lK3a26l2Jz++TJj9oINFFwdqdtdVMM8HeXpsQHjMYHm6xzihgG7jTKXeY9TtR4MTU/pke
Nby5ZyXdgJpcdC1dq4PkPGAjKjCuYDvh3UBbdUAzlnJ+GLPCVcDZJClvVZe48lx4jBPEGIAnasmz
Qk+2LOGdT4FOnd2+M1ZE+nPbVSyEC7YDdBFaicCFgoZd7oWVD2gGm8wQeJx61eVBeJ8663b+E2c7
BAgr0g6bbFbBma3t7fFPacRPlVZ7k/kxxKvbX3IFYcCxvfgSbv1nsyolVcKXmJavTwEQTw9d0K/6
Vbolj/au32rHondp7zbpqizuZ+qi/+L2N1zxTvDfwF2rpQY8CLipkWL2fwwB8Wjgdj/ae9HR+wTJ
XB69S105HxnXLYYwtg58ZNAFyqo/tFs9UL45q2KHu25Hn+LdvO/37cYKHsEeu5LWYA1e42yto4eP
TXaqXbRFbfp14ecB2IZXlsCdXt9U+D68d3AW2PvN5PxcNdZJBSLU/FBRWq+oNuP821btKWnXrWUj
0YKGmGGQ561oCxZOISSzHImKN4PFP7m0OU1MNUnyA50lty3XVefVmDHUbm/v9JIYsDcBVM/6vpDw
vHQpmYSwQB6r/CAbaYqXD6ZG6MVdnWLClygds7SWJl4fBqC+aIO5GjYPX247JbzXWIOszwBYtOsx
W3kPJjXgcaqfBhU5GPbxvHWx6Ilx5aJXge+GmO10AoSK5Ie02hpytZKGdwuKJa8hmthDBQ3lKVhi
o4OhbAZBy/dVzwI7QWey+YwNmiHDFqjY/FDPvx2ybhQksKOfadX6YexWxVM3/i76VdQJXhRCuZz3
COcyoUkBuY5trizM18qax4JslZ0DOyo0b+7A/zi9FpaoJLnkzW30RLA0N6bv6VzkkajFnPdTjaMi
1YlHaJ6gEI+ckdIUohrbkiWhPMtoUBBaYdLfpdESfRrQMKnnh9gAza9DiLTuwJLjWuEwrwqnTYLE
tDrQEeaV4Lh8hoy8SZ2JdrhrYsiqOQWOPT9EpuFpVH92zNd2WClOsur1dqu0pgsI4gyezZMz+Xhf
DuMuVl/GOr0LzXo9tY9I1G/UR7PCK/P2Ub7KIDOTO/82bustPdYs8I5g652davmNsokI2lQYl9cq
mh6dAFOeBlxfjuC2+CyaXS8K62wDDQUGunCCB7OtnCrHomRHJFK2D+BAD7+bhfdeu4qHzIrbemmg
uqX78hPTTjzqo83EK714Fa3Yv2OEt49OQkEYcx1+swmQjCnnExTND2xq69Z0MMsSDjRfd3HhFdPD
nK2KNF8Tt0oct55FNHHXJwCdgmwTgFRFyo+vlmOWy6h2YG87JOlsuFYd7UNHjlyJVJvbO33ttM8F
IWV/af9JrTWqTlvA+np7H1LrJQKdV63bXi0LFlG/8qBMEoMpY/ILq5JdSsKIogFZFAA1nI68IbvU
eX2aEcElu2C4l1I4+2k6syOt2QPZZTkIAltPLd+dqvLwovOmYnaJUQdKh+EGUoCxCo1bGrogN7e4
dch6M253dHZ9fuFZZG3owyyNbEUt5xmJ2lq5k9Xn25t27bSgJHqP4a80ZBD4mzau7CYP5aE4DE9W
u6u80nBn4oU/MIXttqDrd9OlILanZ7rYapUnFvD4h9ZBW7wvleveXBnf5Fpw7BflfJ53luGGRpdy
JqrpVdLJWLPWwGl6UZKT03SYDLqzQYR7W6dFiz+TxfbvTCcStpVdRpDVgh1ICyaFeFEVCJMh1z4D
S3cmhn3GmZikqyU9tEeAuywvMl20TgP/FAWDH7XBqK5u6yRaP+41Z0d2nWWTUhzM+MMmCRKTxxT5
P8kUEt2I1OKu5qmjWV6mKmBdXYFurvwuscbaVdXRVYF27vNVOCkPkxYJOoNECrLPOlvNZsC8rNSE
gvWs36WhvrGS3jeGDXIUrqUJcJvLOsLpWhhriiYrbusaZYyAnzYgbPwI4z+G2rpG5sIYlSz2rMdR
GQQmuazdX4Hc9uUz8CVThUVVjLckdBu78pptqD+Yx9tmsuwdQa/6b8243TN7hFYExHWY9H7ovhuS
/W1qgyF5nep+PQ8bB3G7Q7st3ulokRLY6GcbyuXVzk7EX+HcHoKfN1XwBi8PgK7nblw21JUMikx+
DdilG5nTD0uZUKxgI0GDhDogs9Sq+CU0zcQ3syTf2a0Eik8JTN6CZWFXz9WXmWBexCsJWQSd2/As
cnopHIC2y+7jfeVJlis908fupGbu/PjfyGI922ykFAAJnKsztKxx4gnXA7HXsf5Dw8DVcPTMUzN4
rfxTtRHjiGasLjzBsfJYePTIgjQGb6bL0+OkuEUaA76oXU2yEYTOj746qfba1I7S8BzN72MluKGY
FvyKguUN4GqkDtE+xl3DpaI0YZ/Byc5l/kgc565VpuD2Si6dUtS/gO1gOecr7ohBTkFgmNuwZWvT
wg0M2Z50gzfIj1mYuqR9rfSvlWAZcYCKqRhoiATQGrk97vQ4XWJbTWuNxzBqPa39ozTP4Sw4ouz2
OVu4KxncISk7Mg6Y0z4eMSsO5ATUA2+214ffb68d53D+JQWU0UDFMJyGxTscqaRpWJPpGLazfCLI
nPhILyebqlSyQKpj9d4Mp0EQGHFRyz9CUfQFuRs4BA3u4q0cjL9F4nQ8klo3GS+/lNluRappWs2x
Xv8GBZD+AvxuuRqIFDbb2yrzh+BTPABgkAz6Krz4uENeSfMsZRJWdkjKe3veSNrBAPa56Lc92kwH
NTl2Bsa7fy2y+UcqkqCg1EJgwyfRTaPO52RIpqPeHXUpDTriS93rYO4G8u22guz7ecuBCIxhAzcI
ZjVxyxtTIKCIQ8aj5SDlYof1Kiyo6aKoJXtaqIueiEu7iRc6ZtMBQg4GXc6ErIxOQw6c2HGKtObo
NMMYu0ZSm/3KIdOcouZtYz7gFE1g4gnNIpr/i4VFkM1yWmj/Nw3Ow+jpTJW8V+fjXNaALca+nTmb
sc3eU2n8qWl98bU72gbrioICDKgNQImDLBe3vMg/VFlf9d2RINaZDIzJQAG47t8k8jsXTX672kom
C1VuPB8MJAr59JaizXXaSHZ3NONhlZcqiB6Bw+yjrSoa4H59KiCKcQLDRaOhHNjPy6uhoENvNVrd
o5rVBeZwB3Nd6+G46sI/qVW6UVe6HYm/daZomjPnvtl6qnCnuI7YkqKsfinYymyAzgd7OKZl5I3x
m012MQEsKMu9n31orIVzVRYWFTQEuAdxVaBXxtQuBaZ4qM9FHsvHGuhMzJEKSfmkjgme8b3gjl+W
hIIW0G/AnfCq2SSua1ok8lGNX0oVSLt1EiFlIYkAcAtLiEYczPHAEBGWuuKWMFLicSSzIx9pbd2X
ahsgSjqgpbWyardNkkM5Jm9FJijyLil3LlS9XEYlIkbcAYNwjJrYa8hWjv7g/E/a2xe9GShhAK/C
fQv9ACTk7toEgWJXTdCN/JEx4lNNvptq5U2a4Fa48mKfrZOMqoSRDuBmutSmbKNmUGijHEtCfqqT
jmYmP9OVe530B8AZOmIGt/Xik6qwe+TIGW4RWWQWR3CKRb0Sydqo60ecxtWM+W7oDFzbqePlauom
mMoy2qAf78pTJVMMx/otEH+9fchIAHeFVWUQNpXZ1NlDqq9DqTDM2T62TYcBPvd5Qdd5jbp5FhTy
yYk/yvFnMj/l60rbJDENTPNVQpuDYBWYV7m4q5BJQ/rik/iG5fG5s+hMuZaHqRkeU6kmDCEj7QfE
klgLRYSbuwp1QEMHzAgrLeOqQlPIpcKxPaVKaqrklMm6qx0c6aFqcC2VXkifBWvLvprTCqV5xBcA
WqA9jscIDHiaZNbUxSetSY1dFFU/hiFW7umUqysjl7IXJ1XBHSNjqFeTyvO2UsyHhg7NjubtXjMl
VRBwXa0yhouz+QRIEKE/Cim1S9WNUoutUsH39PZD038b8iGglrYSaH11hCAF81ZYXYtBS3itKfp6
FPKpdeRnH9ZD77+Nm+Qj9oafBabklp7tpoHlO4k7PgqJG6/vr0/pcOvAZ6F1gYf3l6oSqho6V06j
Td1u/mZlJ9I9tXYMNNZHUdaBimLwJJoRxD1vGLoabZZA0aD1FvUu3n5lFWN2AaSNT7SKAmMCM5+R
+4J1Zd77wpo4Gewbzk4qtEINhLDd+4HQSvUS3wniwu0/Srd8tgT5leV1PNOIsxUpTnO1l9v41AXD
ECSSZ/qdH3lK51uJL4J8iJaPO5O6IaEtuoMwaUzcUPsTE0cQrfEcD//sEKilATxAGZ5v69RCJ+ui
AXaBFO+W7qMnJ+h3AAT0gezXd8NG+gbOABGo4srXsC3TELShbIOByJ8z38+2LC5ay6Qq9EpwE3tg
jPKJleI+bu1jE9PXTBWlxa68OSeQ27U0JchfRbCRKI/czIl2ifpWmz/MshfYx5IrQZzGeIdw0MHi
f2mMTVynVDXG+BQrOopxJiaNpIgYvcGWRRRtIlGc3VskVUFsBFFTepokDMRwQhevDZGBLB4vPB3Q
koEM31X8aWYRHWc1xPGS36NCWZukfWoy7S4ed2labrVfg1ptpVS6p1Yjkn11UbBtO5OtXq5mGmo1
up+c+KRb3px6se2XK7BU1eFbJd1VqmvRbdRjuK+LZ81tr7JgMGDFBqEv3qKsZZbbx6g2YlPpcSxk
q9jSajo6+ui4KdoZtK5NBHou7CSgeYzSFw819MFzwtKiRdEsxk7WGNzt4bV4lACiXfe2JtBq4dyx
qjyGiVqg9cNtdLme+WCn+BDspfJgdKdKD2IN6dog+yKHCnMqLDsIdDxiFjQYcLFbaoDjOQct4gkR
+UZynml6n9iKIMt0FdUzIeivhxvBUAHA5C+VQdWvJl2dJicwcM/JIW5rX1KOibLG1Et3LFtfkwRB
MJ+Z/ZdeZyI5N0I1ouKdDhL+4gMAfFK4P3Lf/vmu/lEsz3RVxzU3jajNjM9F/yMUiQM0HKA/i2+I
UvIZISLJktOsedlHcZ+96sGwnremV9Jt1nu2AEaxvK5/5XHW2CRGBfw05PXdznkp0ycigyXJ0yuA
s9ciDJhIGLeJeT1JbaKVYDMlDmaa4vUX2Z41+pZ0ypztMNp4WojGJl0/LT4t56+G3Db2Rp10aQIN
o3AAdOBbJbsj9Utt8FJtDGj4Hg2rGrkaYxDcDsK95C701Ew1eZxgs8rvoku2vWJvpOcqmk5Je+gx
Xa3HOE27J56T3HeNiGmArSUXKOHA/FWby0TpaCuWM/D9nyZdyoO07GfESVUe3PacSxESHmxwngab
RY8q5eW5rLNyKvokT075AT7CVa11Wmxj1W1IUEvuMO9FVaFFGzoTyHm1DP1AYMfHdprevEmIi8G4
LlpKppc/tzXjgSj/OolngrjrqAoxw1FVICj+Pn2UJ2tvv2e/QA01BOmDkrm/U1fb/TyohTuPXn5U
POX59gcsm8/ZB/BHU9bHZGphPsXkRkeM3NXuhpW8GvzqW7u2tr5AHDsHVwZzJo4/nMBnzv0IcaOP
ic+v6vuj/lAGGvHG9cF59JN3QyBRtJPcwSxJa2TgH05OdXjX64DGnwakGhSGoSHH4luSiICfS9c8
ZlEyAlZM2kBd69JWJaUv0AGCHR3K+xGQovwjfa2L1e11XF7Gv0K4Q19pUTJFRZOcwkrF0OzZfCNq
rXjxNIoGYfFdJ/9YKIhlWRYWAGtOn5wmeYMxbcmpNRI0ZeymVbjVDl3zbJi7KPld1ZvpG+bvgWxe
9m4r+f8cjr+iOS2tRgWxA4aZnuzxIUzfG3OvtV6DQcxV5E7yvlH9uvptfut+JZ2nN98jnbjh7xTE
9031ZDgvur1KAGS6/VHL2/v3mziPl2VDBf5gLEeUSKFvVLRbZRi65YOv8yTNQ3BbmnAJuLAHOeIs
LqwCl1lDVvUnNUDau6nzFhn9Y9uiJj7uzNQry934QRJlO9ibUVklFINXgSqOPXXGRfukadsuFeF9
lk/W35Vgfz97cYGUEMwsbHfkbK/uTG/Mtr3rPEePsohVgjmFa6fxH0k835qBup9hFmwRjFpxp6mO
/UbPRUz1/48r/CuGc/qF7hC7/D/Svms3bqXp9okaYA63DJM0ilSwdENIlszQbMZmfPqz6H2+7ZkW
McT2DwO2AcMqdqqurlq1Vo8B2faTYvr02NUOVR3mWS/pIf66vLKiLvM/5woctnMeHhgDkQmIxC3h
Ee9wxTBfsm/A1rwtusdZwmpUNpX9lO3T+qlv3Kvy02quxnaTkT0q9PLr5e9Y3mF/vkO8Ww2bDq2k
wZXkxq6YXB2w+a02XWfGiNN+y4wbQAB42TiK7g1Q6BiKZi6HgOD3SJt7Eu5a8m4wR3tY+ayF1Baa
Rf6dHvFdkXZTqWYATQRdF78Sa5M3uzGGCvstHmtNVtxrbeVCzeNQlztq/1TSV9Y5ifyAhP+opn7e
aujn2JXjJq+8TE/2mXIdscKbavNK7Z3MGiGkuVZWWXaVJ98sXOY9uoRpjrpGoD0Vb1lA76trth38
/lF7ie9pQNbqgIu3wIk94e7OZsUgSJ2nQRVG02ZsINepVZDcQ1PPqhzq0mmH94eij417ANoH56c9
Y5DdkE0cjlwF5LsA2SGL9lL3oNpeKe14PCFx/qhOG4O7k9U5IXscIRwzOhpzGwT7JndYtLJ1F8PC
028SfHGJvlRS8grzDWHdZnrVCD4rTbyCTBuV/6SZ5ZTdG2oYm8ubc3GhTw0LXrlXlUmrOM5MHF0V
eaCCl1lNbs0KSgC3RbJBdTJEI65XmkcIfV+2vfTePjUteN2yr1QznWC6lAjEZ9FUHR1ZKTvxD0tZ
60Jb8rsntn7P/4mHN8raTjl+BXUhO5qUOMPakVm6TU8tCC5X01K5QbEpDZgy7rJR2bOq2U2F4kpm
vIIsW3yiAWwOimsQFEAAT7AVJcZYKhJG0+Q+bkWfvJtuuS3d4bq7HleihOWteWJMcAXTZPK66noY
kyCf6/atB1n2q9IPwchK2x2ZfozGmi7yYi7hdISCPyAGiteNCp+pdMwZS1fnu1px60f7FkIVRZQ4
yGRYrYu2BZM8gyz18s5c8kan1sXQfmgyU2ng/cLKKrYRckKePWi4t3qE95dNLV7Vp7bmbznZmXGZ
13kBrpUgKq6MyWXStSzV4BO+tlqHDMeuT9yovi021loosugGT9ZVcIPyYA4THWE4NneD+qtCCsN2
BweEL9vE/DQfL49z6RI8Habg4Cix9brEyzdI8ptayv0UICv0L4YdMkXRhGjYu2xveXQzSxwq9XMR
+HxaO5DUkIiPcPJ7fdYLRjOEW/Zbxj0rUOvVXOx84sS4DmCgf80J+zVSKTjiLAzPRnt56UfX8oPp
Qn4M8QT0ypGFXnubLTo0ZBBRIgS/KXLp5+Or67xldWjBYExsR+2TyZl0JBEuz+JSAUSeGfD+Z0a4
HpQkBxowwb2cZrexiq7ojVndopkdB9TRZtXdL7DmAAVv5E4xxo6quKaxlhZa9Kwn3yDcE0Npo3sh
xTf00Azfqley7EhfRe6WzUv9qd6VnkFvMvnRKg8NyVF6X8sxiu24v+PbP5OAXrHzuY7iLiFZK+Ny
llBkPURPXe7o1lNLgRbaVpAkoTtOH2h/tO6LF1pubXJIMrQBjqnbKemWmWDEU+6S6rW3HlI2bv9P
awRh9fPPy9H5h+QLPo9J2wxdP+1NzLct/5joJofKgrWZwntCj1zq9hKEatKpc6xqjQF18Xz/u0jf
qCancNC6XjGQPtvasceg13IfrIlzLN57EGmB7jh25Ky0fj7STFHaSoqUJLCvaIqKhzL6WvLJzGPO
39K6ddpS9mrL17vXlSmevYV4vE8NC8dg6ilIX/sxCUL63Ma/2OMNQPEHiTvR+ElSp/24v2xwacuD
3gYcPShHzDRq5wMt+RhDUb2B39BTtGjdSuypidChlK7F3Utu5NSQMLAkm7ikWhVqjUPvlEnv6tbz
5aEsbYxTC8LpDbtKN3mDoVC9dBVodk/9kWa3ffpR5Ru9W5MeXjQHVDQI25CxgtbA+cwxOdGIPq8U
lyu3KnMvpJnDmhEEQXrqghBV9tS03lweo9ir/dtDzH3wMAxWG1Srzq2mMjFLaGjCqsd/kgDssXro
3bHE6XaVRz9V31U6d/dfUeCiWbEZig7lBAEqmG2Rm3fq2+hNfZA205v0Qv4mvD0ZociAJCcs740e
xbE0C12ju1JNj0f3hr0SJixGm9AsRKZ4Bpvg0Xc+k0C+aN2ozulq2kp4gZDBS5SkeEL391Ex8vq+
HunosKqyj6Cp4Xca1dP95dWct4h42E8/YT6cJxGZ3VgqYW2aBqbsaTV34nbf5aOTW1dEWwmul44f
EIy/YS/oaBMzkq3EwYJUIR0UWZV1YGWtO0h9Ee/ygBYTNCZeC9ia6HZGb9T5iMymK3CR421ijkEX
HfrqGedOnX5VXzkgm6Bta6mTfE76Jv0IJa+3d2Hpgwfq4/JnLA329CuEQ1KMckuaBu+9KJKMrVGU
QKVKEBm5bGUxoAYOFVCtmTYQXfLng51aowubFMF7Fvtg44b4i+KDQ5AUd2ikwr3tVta1dOz457Ca
3ft9zsWtc2pb2Dp8GnqzthEGGsMtlDgOISeHtmB7Njwp0qGT5qpk6g7Nq1L+TLrMHeUN7Y4jQZ15
3zUfo+516U6X902xwf73ovCdlOmeyulOSxjENsg+HaifdNu/mjM8BoDeBeZbnDPDQGMUHxEt9wz8
QR+FdD1N+o44Gigup+eY7hPkQ+tyY65cDvNafJ8vNGlraFGVgaw7Xys+2ZBWR4wUNLEGiE1mg8xC
javtSCAVfXmMi7sPtIv/MzVf8Sen2sj6Kev6CeUadBD4MS+nHfpLHi8bmbfwpfEIz4DOCoHZ5BKe
raW8o4e4Hl0jok4chUEYvYe95ZvRGgxqMSoCrfi/I5tHfjKyrgoBXGJYPEuO9hFUAfQ8dU0Vz9U2
8SK18GKgI43pODSOlI7e5REvrSCojGacEvDQIBU6N45uurzrwcYXaKAp85VCzzeExsSjqZH/hV+e
qV4lREQg5RT1KgnkvtBKb8+pKuZw1N+TzgNXlS91hh/lKxHY4rjAADnzbEAeRXSZyLBWxpjGNFDD
GOpbMSC2Sd8kXptPa4/HNVOCX9TyEYAWxmhQ8czYUjyHfUqjZCMxay2Zs+igZvrR/z8sQ3jKSC0l
oZIaWSCVdab63Kp55kR2Y7abOumm6jqc5J6NB6Ijl+VKvQr5uT7pQ7AITbLuU5QKE780lETdqWlI
5T2bzKi94rYyKJ6SpPh7pOZq5ba9Sdi9GRVJ/UuW4gp5REMZtmOop4Wj57UxXlm9AsrryBiaaldL
JfRnuk5quAOCjMJycYzQtLV2OSx4gVmoY4YuISsAIvHz7WqPLEsqRaWImCr/Y3Iq76txE+cnutWd
FDwAlw/H0sWLqBBPMoDPAdcWxS6qiaIp0eJZUFufslEfTNxJoRbGQFRIASm+mhJkTQSp52w6tmN+
3Se+Rh/zPtz06tdAglD/hALH5+WvWgiRVaRi0FYHpCsYzwSnm9t9xocyYoEW145CJCeX8o2Rgfes
3IBQwSn718sGlzwULP7ul5jrrqJAMwLHshlJwgK+4bKTQwjVdb7U9+mpDaBd/hfGwHs7K/+B2RKA
rvMlTltmFqBxAhXPvgvYtq2c7jk7uOw2PVQrYKCFkwsMxx9T82478bxFDFtKN48rw/UcW+ZXXMbv
uszWXN/iRjq1NH/JiSW9D0OIkcHSeOjpDk3TqESE4xOEKkD8tSvIde5D8l1DVyZajJ8t6QVdzeht
Tsunldld2jzwhjaYeGeWV/HGZhb09EpWsWCorwfFp4ObSYNvg3TqSflRP1SVn99H+azRzqTRyZKH
XHHiYasXD5c/ZCFIn+Ez/36HcO/UZjWlFSlYwBh3QGwiV1DPnKEl0Rol1JLLOLUk7CejzI0eXb0s
yDfJfbFWhP/dhSWEDGcDEfaQGSXjmIeY0GR0zcJL621KH1NQS13lX9VHETvd1wRIgiu9jLv8ybrp
sfBrMfNS5XTuOEBnIejzZmXD8+3FMy2Geg3H9grv6r1h3ZStO3hS49itU7/WnSv3P/kzZBvz2mlU
CJbdVZ0jb80aj818FbO+eKwA6INk5MyoYwtry/Kpy5QKX9MeBgisT+FrR66YhULUWO44uQImINZf
NeN2aPmGdQ3IW5ODHv9Hsqb5da1ih4GwGyBKEBcKfpJPdCCy2rHgWdbeoYjkWBbEdDo/00EP6ynd
LpQDjbxS7b1X1y6qxRWB+juiKgiqzM2Y5ysyVGFVW9aA/f2Alk9/r+2nj2qbbNnevO/8J1DBudKH
7UlgQGuu2hW/trTl/xj/lvCU4q7OS21iAdiBgVRorpi0Cq2fF1Hc9/NbFGy8wDBDFOx8gHo2NqC/
lrDlpoNRupm2aVDsgNapqz/XTzZEpU2/XlO4+p0RuWRVSA/paFIE6fA8Mq/zej/3EjDobfit5oaj
MzitR+/IQfVf9/xWPw6P2/yhuxlu4p3+q/BQAX5IPi67sd/5jEsfJDzNYzT3N1aBD9Id5dC8l5uP
2G3c9PO6QsdB57W+Htg7iKV9Vbv74srGN9ZX5OFn45l+tLWfLA9YgT3fRdeZ84p4bivj/02OuW0f
UydzL3+sSAT4+0ScrpmwKXlR8Ujp8LEgwESfGbtPDDcLuEs85cWXH3S/3YU30ku75+7usunv1w6Q
zAj+Z2Q2ip5ijltpKjPVtLEOMgKBDxBN2vEGJeMW7glZthBJ38v25pGcLwtanrA7gSiewWJieaVU
ad5VdckD6wkD7fY/AdGsn5m3ln9dyHfNdKKzrg2IXiHkLjgZvdcshg45GEr2MQAG7YOtHPtec8yh
9AjdVy3ahFew4fPREgdngphrzlaCiloSbrTG7qKqKAoeaKl+Jafo2LXjz7pTN51S/ro8j989CfTc
JAhQybCGri5he4cD0xIL0KogaqQjaCXwklqTlPweCZybEDallfZ5aYwVD8x+2GRNiRrfrqq8xJKB
kVm5E1aGI/YD5SM1Wj2BrYFrD1FGN2q4hoJeMyFsCKk00kJu5+GMEBOMdCeNXi6vyfezhMXHUx1s
ufj9mzRL3IRF1ekZ1qQcoWCC5qwmtrwpKTw9K/y06n/ZUr3S77tmU7jSgbfRpDBkPGBh6qpGtR+t
yMnZHfyJ03bA2mi7y4NcmkaQJYDIYBa4BgHP+fWSqqmZazmmUZ9Gwx/NFIxQhvTjspGFXOM8lX+s
CNdJH9VaVsnY3pXTPIEWzKPHl7B1poOrJ96w0hC+PId/jM3/fvIGSHheTLqd82B0x9FJ3u03PoK2
7vnymL4HX+dDEo4Ts2uw54ewMmzix/h57QZeOq1/ZgwcGueDkHusQsThe/RG88kU6HaHAC9Ap0ar
rVxXS27u1JRwknpaAnA2zT68+VmChAfstE/kv9Ki4k6c58sE7hFyKHBzgjOVtSpukgRWpoF4rNwm
srqp1fSDt5ZzeWWWx/PH0rzlT9bftuN0KBTOgyK3cydUIFss51fAHT2TqliJABd3AZrMEfwC+o3u
33NbOucDTfURe62KvDwGGk/+mBCUXR7R8vlBZA1OdCCyv+kA9MDQl/IEM3F9HTUAZSu1T+x8X1pg
2I59xYxuwGXtFpH6A0TL/hANr5e/YHGcc3iNZmtQ2IiKjEnEQNKRSzzI6GthY5jZMYrX4MVrRoSD
a7TQVWexjFHaZBP38VVG+jtGkhUfu/CUhFYT4mnwEMzssrLgjcLIJq2phdgg7CtEZgndgy4QW2B8
ZDUEVilzsulL6cHVrEJWbPDTjvltgXpEkd7qtHAVPEGr5LGc4t3lWV4IHM+/TJgBoFWqpK1NXDl4
RHqk9sKHGkD3X+Hksxtz18tABXvmk3mjdxvj0wqssHF0LVh713x3PvgM1NTxxlXAgy82NLRcy61w
6NDcR203Vu4GRb7K2GFkjm6sFt3mK+08ypoz1XhNAxQ9FzSFMRNC9LHRynZGI0+JM7J9Td8L29ff
ouodb1wHSE/CvsAmtHJ2v199gCGBUweUL4i7bJFk2CoHkISYaGGMzTfduKrpx+XVXIhZYWDmJ9BQ
zkOb8jzyE0dUt9pUZFraBbzpO8OxSyrJ1x1Fpf/IWstOtvi7/SETq1U9jVkTpOhpZe4UApyWd/lb
vh8tNNCj1je/CdAdKlbAJTpF1ArjIUCSWk48sHBIu3Q0pNKDjt8a38R3BwxjCvRK5kfBzDpzPu6W
MDkCl+UQkCzba2xs3FKGzxjSAW/HfC10XhyaCjUgcJioqGWKp3mYitZqyiEAzEU6gAneuBlAeLtX
TCldiSwWTQG9ZsFrQORIBPCHiSHRXOswsBHUVehNzXaKXqigpEaz4eUFW5zDWfYFj5358TF/yune
sZKuikNlCNIiaZxI2cUUvKPjOPitPk7+ZWMLMNKZVwpZSkBB5m4IYQ5Ree8RTZdjIA3EvrMjo+mc
Qo/AbAVCIXtyI3Ms6R3OcebSKKo3JuNmfUgqM/so2w5vPrMIswGCw3L3yHuWsefLH/j9qOL7ZgZW
tAHPam1CiFK3LTiq0RIYhAAPXzFTy+fOLmVlGr7P+W+NJwmb15rpcITL3Jwik1QqGYMKDV1X6MIf
DwYh8Z4XTfIoaX21gthbGBVWF5w4wOCgjVp4JV2eoe9bc+bO/POzhBlCgkgJjUgbA+Ne/aB74+Xy
j18oTZz/fMGXgdIlgrQcfr4CTYE3ehUHe7tx0ARWPrFs/nPF3vcr6NyesBY6S9UWPLUjcJuQKrnK
mq38khpvQ70dgBW1tIeB+DJ3pH2Zxi6KdE4/3NfxZ6Wt9fAvIP/Pv0TwZlNp6FE5qOiujXy1vTLe
jfJaQTquek83Ve5KuQ7aV7u9fV+ZgTnCP78Xz+0KHsBWNDKhdjMGrf2jrLya7pppw8INatUv0c9s
e9nc0t5H5+KMX5XnBITwnFE7yNKwJp+ChCqovhfJCGx1eGsnVeh0SrFGQby4n1Rcur+bfMFyIaxv
0vCZ4r+YglZVPCP5ouDWfwz3r5O8azsLrOOJtbk8wqXTZoBHBlTngFDgEXLuUUdbbhK1lyY8C4xm
k0ppuRlNvpaomn+KuGqnVoR5rDI7Doe+mwKrLtxaDrdFuW2v0fPvhFeWna6EskunBBo+oOTE0x33
u3AqM57lKSTQpsC2InYj4Z3gZNys9jJp1G2jFUGXpsX+L+bxxKawcp1c9z2cNGxKXQqQUDlsWVVY
u7+xghI8EmJAsn7rUUOszU2eoPqraPwaOuM/emCVVowsbfqZXNCeJQsNBLznW2KgkJ5vJZSYFT5E
15FsbpRQfchMK/fGRNdWJm7JRcNDA2+FF5xuipcs0pekCEsmBROuOKe3Wv4T05zf6HlbrdxkC6En
CM2QSZzpDMGgaAkbI+q0SWtCawoAe1T3w5BDIoQ2hQv9h9HNqRQ9dxx1R7OHDk1VQ6DZ7G1jJVpa
nF3UzlVEL/hDjJbmxhTZ7JG7mJA3PaQUIveJ2o4eRebEjSfr8y92jAUU7hwlwJqwmBNV2GCGoFUz
u6HZTEyWHKsuifvfraCPwARKYeY1FUVWdUaUSu9jKSjM/j6ntHJau334v9kQfYjdEjPJsPcpI7KT
dDxyO3utlrlQKgeGDVGODo+IDLfIr2tSM7dUNsAKMvgHdNs2V6Y12vtwGPlDKyExR60GWlkRqP0z
rQa+NBoNRw6j0a8A9Pb1hNibvukhFVGNk9cSI3mMSi1z42xMVjq5lo4OOGBQ00A74iy3fH5QUUqv
cpspEvCfYehRXE9Bx0H41KYZDS5P/rIpSB8C0ASiU5E3l6RKHjXUloKGtKOrZHH3VDSW5ugjkCCX
TS3dSKhagpxwFlWG/Mb5qAZdT5KsUbGXpDa6mdJ08jWFS3+zm06sCK6A1wziIvDYoKButU3clsXe
yFptJX5YnDbIQ4PzF09qZIrOx2Ip2dBRI5IDMFuAgbMDdrCclPQGKSlj5QguNNtg5/6xJRJslxpA
OCmxpIAho4AKkFXn3VGG2EW/i9RJao/dmKgQHG+mrvZUu2LjTk1sqXEgT9+gZJ/pLVJkmWY4UqI3
kcNrHa3PhZaiUeHyCi/PignqVclE1k58m0JjoSVcDiU0yNHyIHNT/zFKfXMftoW9UnKZJ1gMPKBF
CiAf3i9ASAtHBJA4s+Q2lYFuVJ6GSf+oK+Uh1oNIRgMIoucZW8JXQqql4YFsar5jIAMHIarzRa9j
baqGBjb7uoxBLw+pq5LE8QbgiWjF1FKkAzJw6Kth7UFnqZ6bGhEOdHJRykGcgs3+ihveEPrQnq37
lZhg6VCeGpr//eThHYYhVVKrmDdyfsfixM0itpJ4WrgYcT0BuIF8F+hkRXLjXpuf2vOuiJrokPNm
m4Ldw9F7BmDL0+UNuBRno0I7S7fjLJjYHefDGbs6tocOw5HAde4qUecZPNY2yVAPN5ZWE5cnRX/k
tYbKvm5dG601vjCiliuzutD5gXQJagCIVbFXZDGBXGbonYZMrwyYhOFERXY9aOjNV55rCyIIiuxW
B42D4CdSvL7EC380bpqs9dusu2VFsSd5NKwczYXzcvZB1vnElHVhk16Zz0vsGlqyUbLiKsQstGPv
UEh+VuNRWwMBL+wt2AQhnAl3gDeWcF6soYSwWNLAZsQ8Lb2T8rVe8eVR/bEgHJMBTy6b17Cg1XG4
yVDRs4eg7ZOnuquRzEjuyyE8Vna/8g5ZSiCdjUzYZhPSumVWczkY80+DvpAbiDw4xTQ+ppK2LdLE
KbhXjolrq5WPjtobWjiJvULAulAlweRCt1oB5hkYLZEkPZ9yxNQEPgKoLBU4lZL0LjV1N+9lgDVz
huRjeEgNvgnlwXDyVD2qw5rQ8LxtBDd89g3CtjIb3Cj2iHuw7mn7LhEJL7+869qXoUOkNIHs+9jT
TvEmlq8JZy+6lZPhC1ew0Vu5nMzDN9GNQKyfiF5dzfyYsrVk8rJT+WNJvICrukojQJbhI4MMMvLQ
eb9B8jp9rh77W+1jjTdl4ZbBlIIVC+UnFcGScGrqMEniLq3lwOBHTQ1Is9HGlUzcwu1yZkI4Nl2n
ZNnYV/BOxk+MCCyDCnuPegvX2f6yQ15epD+DEQ4KZ73eGwYOCptcIIR2usWcwihus2ElIFuK78/G
JAQEiDlHCC/BFbTIz1Z0X7ON0Wiuqn0pqFOSuPdk2SWpegch2s1gbcsOi5d4tTZuxs540Zj6pSfS
5+XhL/qnk7Wcp+fkdpXxNpOZjom25Nc48aSwdDQo2CdvDbnN5Vs1Di7bW3oIo+6MFKsBXmb0HAoG
8zZNUuQoEDd0To29qoIl4d34ZIpjAalUPjRrMNhlL3Ricd5rJ0NkxSSNwzzvTRz6ZQXFpMnelhBE
HaOtRt4LeuxbZVsWUuE03bPOV1zx4h1zYl5wQC2rRgibtjPk0obgqiWnThNVqb8yr4uHEtIXyGaA
PhOMkuejNIsBhHk5zBiWqzztNZz+CRRdR8VBtgbkGu7aM2bxiJ4YFLYzxIgSVMpwcDToh4xZ7bSW
4hP5lZWxx6cfl4e3Njph10QtL5PJxhqWRfnWtFnuWqksOyzLqHvZ0uKBOBmWsFt6czT7cYClSec+
0++p5dfqrjGO9uiW5eQiGbVicdEDnVgUNojNepb2JiyaXb61wt3Y/WgYmua6zeWRCXbQDIRuJ/QW
IIeF9w8Kc+c7ZFLsvOkGMz1qIJKTPFV9S5ND+nTZiDB9ghFoXp8bwePEiEtipUc7eif1tQrAj2L4
6fAlR2CdVoHtHNZop8VY5x+b4HmfwwxI74rd9WmYx3WvhumxHR57/Y6otWfXQDxb1kYFBB2iloMT
12bpozRoujF3GUTrSytvDiWkti6Pf3GSEU3OdyPSCGKlPiSpTHmDb0kA7+RTcl2ACnsIuUtBi3LZ
lOBY/hn2ian5U078Wjn2LW2pnR5TCaq44F5pZHnlzhLO+D8moAk2OxUUq8X4eLTLuDeGmB7V5loB
1s5goPMG2UuWIMQwni+PZ9HYXPYEezj6X38v88l4bKvtgHKCsbqJnwfjwLV6Q6J2CzCpVbb9yuwJ
HuWfodka6orYk+jxEYIYJEk7Tm1YQ7dXaFK3zg8ZqHgvD2lxiRABWwqqOGj7EhJKNdqHKHSd6JFx
8qZDS/JOMln831Cxv0eC30DMimc4AP/CPojjpIKOXEmP0pQ7KbsGEIs7XQQe47xdMbU0aVB2gJgE
MpWo7gvOsbEnwHPSmh61gxy6+Vvxcnm+lrbA6c8XXGGvs5KkfUWP6GCXJnWbgzER0tOHUir8HhQh
l60tjwbpaTz6AYsQsdl2lXVI9cNXDZLhIExw1NR2OzxLLpsRQ55/Fgide/+zI2y1XBojQkEcf8yy
Iy0aJ5a4azYvFdig5JBtZHRnDOVXQ9cc47zwJ0+ff+yiuIHqBaSbcP2fO4guy1jJY/iivDs0oDGM
q5eYfWZT6l0e4NIuN//Y+T3+k4Nbd6TgegRHlLPbOrldJfNZXCcVPNmA2cC9iyGjRSMzbJKUHiv5
uqS1b2cHANJWBrG49U6MCFu7iwuaKBWOKp2pNz5jOwtkajROSw49l1Ziwt8ZpW9Lc2JN2OghSCn6
dpx9HegRQf4T66jdQ2/itWxAMKAcx8m6zaTAyAD16O9jrrlNU+1L259iBXn/N1bfs3aPUMSWQcX4
gNC1lcDvN1T6w+W1XbrPocKF1no0JSIpLkxLksshHimY+zxzbfKmGMTX+SfpoREJLkz1KaL3lw0u
LvaJQWFmrL7REqOl8GZ16HG79FJOnXxcqV8srvaJFeFomGh5HBIJVnj7lUfoQaQ7yX7UUy8r+5WN
tXg6QHaH5w6kOFDbOT+FajyCCwRonWNnhj9tuuua4effTNkfC/MXnJy/NBxkblUN3jFl4Zc1erzU
sHRTrq+x2y06FIikzYUfZLVF1o+YNVbSKJwe7fQtTBOX9oc+bN21IvpvvOe303FiR7jRpCLpI53g
mmHZAWkaN+8gBYW262pb1p0/Zm6YgWz5qW1zdxyu7L68NtPoHgypuxzs2aBHXZngxd1y8j3CIagr
XYEcPSYYDPZxuut1MyhI41RVu414slYIXDwBBqqZSESbIIETrgsKkSqDdHiW5nbmlNWhxvuqL1cO
wHyMvk0xCtHoAZjR0pZwAMDpbPcTePSOutn/qGLtXk2aTZEejcJrK2OTmglfiYXEd/jv6wgFkTkt
OZdqRWaCiQLGZ3QwGVmq25Ndxw5h9YOYratXV+AW9jStda0GUYtrmK+Xj8jSzkUYhjLYXN/79vZB
X/XISJbDNrkjU7e3C8hQZ62bS2tQ3cuWvj2ADI00pJawevJUHeKcbKz6vrf1O7xcVuKKNUtCcAmW
NujtGLBkA4+l2uNtFvFrEAC5UoLu5svzt7Qn/8yfKgl70qaUJTHJ6DGBtmVP3mrrbviPso//7A8w
bqF5DT1z323IZlwwhlPG+62mxVdRc02Lys2mZsUj/+bSEjc/2mv+taSeO0y9JiSSlA7nebRcLYEE
TGH6dgh8N/PkxviM+vE6A7LNZuxuTBWXmfm9mRV3MQrC8iTtmnekIJ5o2m2iCPy6srml/WvcT7tR
AjFEpg37mPDJkZHRgsDsWli3fJDAOQPICupHYEM4//w+jzLWJvj8vJ+eUl112mRbjz9lFE4AnG8I
vWp17UZn1lUcAZEnqyvRy+LGM4HaQoehYaKr5tx+W7Rlr2gmDhML6VZOLWPfFUx9Vie5uqkJaCT/
YvOZBvqqNXBSoGnl3J5sGEMKtDo2X9Y0nia1xobn6J7vy0rZXTa1GKsD1GCBZ8LAq80UNnpnjKqa
EtgqwruOlNvJtAq3yMrANMyDZI1PVlT7RthtIGS9As9ZChROTQu7kscgtxgrmR4z2S5cU+/MmQJq
TQ178SRbpgKIK97YKBKfT6YyxenchwHHX0I0mry1/FpCV8XlaVzaIcgYqPiFRnRcMOdGplBCPFKE
CG9zvp/MfB/TekfbtkEmf027bWnaUF+TQRImoRVVBLcXVEWPbQ6eSKLQwIS0jAJRhpXxLE3aqQ1h
Byqc5Ebcz+OJwLoyXPMp91Zj0sVJ+42pQU+hCumj80mzKqYwPbPhlTj6QaO3ElipOGk3abp2cyxO
2YklYXlGiNy3emjBkvrLynNH6n5dXv/F+ToxIGyystJC0AFhvhJpi3ScQxPJXQ1h1uZLeCm0sZmG
wM7jviDXaoYkUX09dhsFnDB/MRiwhkAhCrph4HE6Xxe9LziXSgzGru8LYKvr8WlKny/bWFyRExtC
OBZGFh2zGJs4J08dlGXhDFa28OJsgUQPMERoHaM17nwUHfC9tcVodqxo4dcN33L1vqLcj9Y5sBdW
H28dUF0hCyoBBTt/ysl7BEj+COiwFi6mSXpHiRHQEUihebLe2bLTKhG96qJQAi6tJh7avn6oY3gN
6ab6Su8oqOMlwnwTEtO1RYxfl+d57dOEjWmSAVI7ECM8Sl3t9sMBKB0AP1eesCIeao5kZl0YQKmR
9fteiyFRx9qhJelRkiMvKrRdGj31xJlBJUX4XINdeTgQs3M06LAm0ELnVynYUWLwwPz30RpI9euI
NOS5JfJ8IRJ0f0DoDlkGsyYbTnwbmr7qGqJlaUpPjSjnRsY8stBSBSMjUluAeQEoTsGBIa3czAv7
F+BZFazYUHUFGFBYuSweEmglM7j51ASZGQE5D2gGCl9la7O2ZAnwCBRKgHXGO2w+qyfbN2R6UxsE
lvAdfkViDxA9IKiu9H4tkpu/WYhDNWBv8B4CSBbDEjxLBBQ+JxzvaWTEE0/h2sHMO+hMkeYVybDC
7ZIy8v/7ljg1KbgBuzQY12VkIwDgcspwfEA/nBelsnfZzOIcgolFAVmXKqliGEVrOconecRq9Urv
QD+k3VXdLm5vdT1ba5de2oB4U8LR4MWMpMT8LafrNfZWFYHTDfCgJ77L9Me1mtaCc575JgwA3VSQ
npqCARAFZq3Oo+yYxaALz3VFdwe7XnsfLwzjzIqwwaWsrCQ5TzLETJuhBZ893CYf/mN/9OyawHE9
91vg7QDaDmEsOqAisjyl2TGUkVacHqr62uLV/+Psu5Ycx5lmn4gRNKC7pZOhWmq1m565YYzpofck
aJ7+JHv/860EMYTo3ejdiL1REUChAFRlZXJusovfMn59ZYQZCjC6cQ5EFc4agLJdYJOfxaFRnSjp
DCsmZeZ2Qm+Azzv5ed/rVqcQTY4YFgIeJMavPSGJ+n6mJrLsojQCy1C3btkNg6P3X38AYXz/2mEi
RCaYULKgmMSiSrZm8Rbpg2WWo61TTtBbCRAwhN5fhD4VQq3Mbh2amsxx02QHTZG2YKFAkCBHOZO3
VED1e0qj3X+YQDBXgatBRqaEBQ0rJsQ39abIDl0ue3gYO0L/F5ISHPdYy++pQCYjXoM6GDd2Ju5l
VTTLWYthDRBHRGkEiN8MItmp+BBJqTX1wXEwfg2J/h52gd3N+0ijHnjTrfTFlFyhrV6NgjfylYB1
9UnMTKtmpAbIn2SHsXEpnkRpsV3OMdrHX0M2/bMB/x07C9WSSmpME22zAw1ex4BspXZAuqu0i9HL
+69iX/6xpkKyEVwiy32c2e6R3HaY2io7lFDkfOvzLNnVgxTZFI3YtpDnxdmojP4JgkLUnZMUWteS
/JMMJDnXtDDf/4N3LRT4YFIE6cSnXMFFoNZyKSuTGd6FTuUXQaxxAOmiU6Qh5/Bhsa2fowb3mbhQ
WBKcCcxiGrMMgl4BcxzMGcCjo90j8IC70yLVuZEDT0zaTUD6DSWKHYgbkv7NUQROn9PsPEYcZ1+L
SRffwjZ6KzNNs1GGYyUtXnWAJURj6ZY558q5FigurTA3PWj1yuVUYJ1FYD1LixCLko2ifudVzdew
Fnhn/29qFea2V455hNx8jUKm1UPlqtl8VK09yZYC4r9nvbL6wPkbcML62t68tMmEdaK0easYCBdi
pbgQ/9vkSWvX+SsKnJwL81pqDfd2hFvgqPDWY2/MXaKZoSBitWh91lsHNVMEpFndS8lObp1IeBYg
SifZoBC4vzXW8k5Xhpl5rZQBh3Y8YF7HwBPofujdWbHKEWJenwVBEWk+WmecnbLqnBfDZWa2gtBy
GBk9wkOiWQJtLYDt+e+hVSsLJxkydaDfZCn4wxaMA6Doxf1pLp2wNSxzeBWG/7IDUOgGxglIYwBw
rs9+2jZCo6XY8730I1KaTYqXTmvNlWCNGU9TgMXbfgYYFQlYXDHQ0Ieq3rUx9H3nAoX84cEgvdvJ
0HzUxi303zoNTZi7YKBuWLtq/SPhqQOtTSW6WfGWkxXY1pibVYz7e6jHbX4IquMQovQ2GGgw5XjF
WjBZLIDrAPSR+LsendpIudbqZn5odO1PP4gvbUW9MZdfKuC3xph3Jb25LSKaAL2F9i7UoxSRZbya
RjylIaE2+noG9ikXdNloihqBZgIjM9mELY/JYc3eQuMA5gJ0ARH2fWfkkNodh3Hw5d4sfxd63NgI
eaETobbn0UL9ifKVsS2TdrY5m3yJwlf3YowUNOB4EIHKBQTGzGks1lowNmgK9rteSx5zNUqfxlT7
FpPZ3KJ18SQq9Z++E+WDUiQUjJKqtjMV8NDe/4yb5cVXILahI2nZLnhTXy/vULQTUPnR6Oe9gnws
eFDRpGzWG7PyRRT67xu7id14PwP4tLQNGzjyTeaq3FA1rcJUx+KOR8iiuSlRHwCI2caFxmniuT31
sS0lYBUAU8Oj8yZPlxVhlE46THXvZD88CLZux6/ha/pAHpOjsG9ey19QKnj68vhgFMK8yLEgQ3xz
vAvzmDe6MfoT8H7TUNqmkbqykFo5uOS/bgpOg45glN6xfIz3THNrQJKhm/wxhahBvc+6yKqkhyJ9
u29nWRLGS0FuKqE7Dqy6C+zv2j/0vNSkKeknX06+hfV7wsNe3EZPLBRwi0h5IKe60PldGzBRWsuV
1Jj8sok9QX9LpMIGfs1OyuJgZIUTFbjlV7o9y++DZmy+Pjp0xy0XUGR48Ki/Nq6I/ZyVsTn6eOzL
dhfmgINmNa+ZacXtNcA/USFb+snQzX5tpRuluEk7gBNaUXW1Tjw3sfhQtmCzapC6uj+ilXj2D3cW
XANSFBrjF7I8F3PdhphOraJOR7XaodXQOEUp579iPRYPJZZji0uU6N63fHMa6WDtwmP7Ez4Hwqjl
yy4u9NGsgwM6V0e/giAyeMIWd6w1zmN71YiOKhIo3HG6s4k/URFKKZOjyRfTwGpriElJD7L81Svm
MhKQX+C1jcMIlPfXI5kkqEmlfTz5ffaRpp0l4XECRiEeO+tK6EVSDFU3cOcgGLKZpFIOSQMlsMnP
tN+64KmoimXZnpixbVAejGRxZGYbY2stzyxQXgFGsszrxeKoitAFcRfPPgoLm7wKX9Ddsp+Uv4ko
27JsS81rr42cS9jaWoFJAegghGBcWJlpHIdCqPEpCMFaYgXkXBiZg1wJx+HXZhHhdtENMfC2Zbew
CcxRVMb65ENgz0oFt2qVj2yqjn2l+0NWuPedfCUcLmVF9IODqwthiwmHpUiaJm3m2S/ABPdh5FlP
LeDyjK8fJOij1cBMhuiOVVvuDhfL1Y6ZViZEnfw4aolToUn93CiqcqIpon0pdTKnOW8tahg4kvEv
KgQoEVzbUzoymIGuzL5U5Fux8pVI+E0bq9FTr61nr1Vjzu1nxR9xF1iyciJghDfqxW3Sm3pKItFf
GisiaXaLFBAq5U1rN7nsjgSahLxejpUoDJPo71zoFIDwZSJj1yetkCcwGdWR15m5K4ASq/5Qas5c
rjgk+OclDcUeqH+BpOB6LqdZRxJL60U/aKUK8gYJ+VGWeuRVWmRsBEhSn8Q5qDkH2coCLmWQhYHy
U/2I8ctJU+O20OXZj8ez0fZekPmppFpmoOLZGFl5sb2/D9Ym89Ie4zAV3uBELeAwamzl7hyAszvh
HWVrE3lpg7kZTFNmNEFJZp+qOz07D93gmvJGyx6qjsevtBKqgIJY6jtAZi+0G9drVqiqXpRTDjWX
KdkILVDFOXWbIeCwAKzM2tKHD6wOShSwxsxaN9ZdMZFq8qcRjV9x0JxHERqy1O8qXm1zzRT4DUXw
0iNYARd0PaI8TZu4yAucYZWddumrQHLRUlvZMdSQc6tfm7xLU8zGKvVJVnoJpjL1SUolCydLMHMC
4oovAK+HMhxoCxeAImNjERWBUvQ4+aAhtSRyIr97CjyEblW8fOFKhEdoR8EAgULGccl4XY4RRGqK
0BtUiiUAYSrPH/f3zm16B09GXM405LwXmkL2EBG6SJZGImEwYXUu48cg3BrdSyXuGijngFjQivV9
Kr7ct7q2SmiKQuyD3yHgMldd+OSc55GMI0UVwL4Rz1tFAa1XGPbn/2CIoEyB9QJHC7uXwFmthIOO
0cEdwqCGFghe8ia3xXGJaMyNZnlJLiAM6FugoH3t4IY2NJMGclK/KhNnEv6mwc/Bi0+FDZ1D4Tjx
UDIrARYlF9xv4RnLqcyY60Ik5HQhm30gHJxQBFg1t4RU3yTyvpmmfQT14PvTuLKBYRCvBgPkg1DF
YQwGYjlH4IGffTKqAOOW5WscATARAGPhgbvl931rLI/ecpUxgXCD4Cguolg9xpwph5Hej+3s1zUZ
9oo+pNaIqqGtp8OwrdAyZU0EcjhxExl+Go8QzhLj4qTpmdZY8WR2fprPBeeSsLIVUXrHJQiwZzA4
s11ZsjQLE5iicdnqIxF3VBNKxDXIBO8PfWVjwAo8CF3sS+GYOTqRPi7CsO5nf9iL5+lPwPn5lZsO
CMyQhAT4DUguNkkH/a+QiOWAq1Wgb5oAfUVPRvY709PdEGQi+jy6dKeMJWe3r8RLE9gIFKqRuRPB
NXa9O4QeoUTTJ0ydNlpBC7Gq6SkvcBS04IKaf92fwbU3/KU1tow1NL1M8oLCV/f6e/02xlbhGc70
Dm37cifzrK3OKHI6+EOQQSS9Hlsw1vBhKLn5oGL2K1ncooNwC/nAl6n/nWUnNXhFV9ODAnGR2akr
vxZdeUgOdY5LX2jn6lMuRuI2VlLOQq9tWKQuIZyJh9bC9HP9WdGszeiohR8pyhORH5IhQfP8Mcl5
w1+Gdx34JNzyliZM4Kmg7SNf2wkN8LLLKiKRNrwS81lHzb7OHsrmryp1b0lMbMM8Bdpe4Oor3c47
DKNcBx5f6IijUZIxnM89+DpqrHL7qwaBSIjrrUFtTf1ofkSQfG15wNE1gyjaqTglQVt102EyidqY
pXWDS6ZYHBEjUYDtsYLVoQdlQj3skkoanEydOGHnNiAAO7JA1RY+ZjQ3MgFhMOeh0DuEQi37Jiib
znyeY064vT1NFnjKIu8KeSbkMZipbPoM/WURTJSFO02xMw0QojffzGkG/LL0gi/jfKGPspRa0XSI
JBdhL569nrWCShAORKiPb0uCyi9eMNEPqeLSt99GnsUUuECQTBaRnGRuat00kxFHyexXv4u62OQC
eOBIe2i60erqyBkonpRhgQaryB/b49DV53w+aCCmK/uQotw/2CTjybqvORIc1sB+AQgP/1x7bopk
khTlOEul/Dt6TqzJ61ETlbdteOiQaPzyfRjvWmxRoNAXbA2bMp3D2tASTZz9oDwOwl80KPY8UOHt
yXhtghkQyi9NkBIJkzx8o/Mv5evvITQDoSsHtU90+sksj2KXa1pRL29lINA9KJxh60X9G3gPv9p4
BL9EpRNBEzDzW/KYrkdLNkRC8SYHulnb9MCZ7KrmOG5C7Xz/jFpzy0tLyrULzKDgUpUaluRIthKp
90wTVL2G4k9h5AQmJ4Ss7e9La8xZQJA9lCYKa4mw/5A7O1RsdXIrYXN/UGuRCgAzdCsjrwFJSmav
NZOaq52xuEGROEFWOSDycsaJR1t1WwhflgkNMsibLBUVwkTEsVIb3GGQXRAQMrTYGpTeSqKpsMao
doboT2E2z9JYnYY03CiC1cZcnbVledhD7/ILGIfH3i0CXGdwFHSJJ0TtYYmaZmjup9TDKyYTu7cs
rrw4cOTMTTt7FHmQ09W5Xgi6cBJpJriRrx0o6Fsy0A5zIFZHA1iDUj0I3Vc76pd5Bi0/rhHIwqEM
em1DFWhWdSCHxdH+s5if0PPETaCvRQ6sI9AM8JdFsevaxCAWXYdzArcUh26b1/v+eHsFwvdf/Djj
9jmR23AGI70PwfC0fKqih1lDv6Z738rqVgYkDSk23IGQELgeghyiXFnFAe62zTYobaiiD6WVNBDr
9e4bWjs28H7Fmi/9uoDkXhsSJz2QugqGUNd5EKL5lAXphy4Zb4q8DQL6sogQgFufkz9cczSkObCt
EUGWetG11UTIaDqA9tivUkjoNQ+CfCqAj/8PQ7swwsyhKibA0aiJ6I/UfKvC3i1H6oGawK4M2TZS
2W103cvLlBOw1uIi3nGAL+ISCW4H5u4aTy2S9UONeN+8aPqjBl04hZwws0mC90Lz7f4g12YSbVso
r6C0h2QBEzTkrJrgrLBmduN7K4S+MLaHXEh2982sef2lGWZQhRl1dR1Voh8XrkrtPPGTAvnst/tW
1pwRQIHPLgqclWwMDs0UvI1KI/rhNpOOcm1pk0fdQHCKTchTNFqduOW5isoocO9sTXaqiVYPMo4v
VUbuOApdKflm4ni5P6LVeQOLvgjoAaqvLLLE7Iu6RWuE6BvxdkKXFlVOOiptNOVkXddGA7oakPAg
XQSZQub0agIlTJqW4jKDIEGiwpIwYVLCeZetjebSCuNsTaHkdR8Noj+c+/ZD0t+FaSN/uW8HBwRu
1njXIxNq4Jl5HRtiwDdpVoqiP8n7adp0oh30m7jnTNhagIWDoS6Dnj0UQZcJvag+CVj9apoUEZ2j
xwJjIH1rj6Ft0snlVyaXT2ZOdjDuAF6E/0oo0DCJp2KUkeAaBerPM67Mi2CXlRTN+Hzf1245NlCT
AZX8cmx8akYyM4dvF5tkCqhf536tvw+FF5R+UR0M+bsgvTW1EyT76YM8DskmL3yIuvTZdDCeY2Ef
QZjaIakV2OSXApXBzLv/aSvp4OtPY6ZbnNrWHNFF6pc/6S5znubN5H2HzuR3jp3l4Lid6X+nYPHg
i2VNUrMIjAh2OjAVzA9DmFhK6eimWyi7CCLJ34f0TJRt9MqNJ58Xl3ummZM0xdIrA4XpBiyy4k4J
NmqB1DNkG/dqu82TbyS2pXch0q0p8ILcjl9K4bHyQFXTCGCgfZqhKiKEh3Q7E1c2Pzp502iHZoba
2jYvLdmLXpOnClKMXb1thX1hoHl7tgKepPMnpcW9YTC+augDbRRqUr9F33u8b5JXI5AseXjtJM1K
UWnRwbOJfFMfefNgR9NH+dDmpRcKT3GySYEgh9yDMUIELtoRXw3fpfoRutMqKayuIuiIc7I5tdXe
KozXRPjbDqEVg1Ui4Zz9nxXIe8NYjpoLR9CiUTfrMRx8UjyiOAiJ1lnRLC3cLuQzs0Xt8jX6nVvN
Tg+cGfGyL6z0pJa2hlWo/QwYmWgb60cBakPfJmj3mruOQjQyeStFu9b87hSfx124l10ChjezdzFp
Fpal2Uv5c+mVjwKojqcTORvmOU9eU+E4ipvKGp7HtxqE+umJHrXUKmVrRNuffBChc5I7YLsxI85E
rOQtsfOAbIIGwqKcxz5zq8kQ2hEpBx+MWYD8TXnrak0976CYEdrGWMh+Uma5BZL0Uzblw0ve9uBv
Gydeo/kn7cv1ioBvGCrhuGfiaq6xpHVSRuueQvzLn+EuwGDakkpfKPLdyKzac9P5xketE2h/JlZZ
S25maq4i7szpR6qaVjIo7gj1KeRYOkvIwIkN/n9wjG2XZG8WpVYtWnUPLulNrzVbY8nso0/WyP2u
1baixrm+csfCbBK5L+W6MiPgGoX9FNn6u7oVsC3Kk+KHKZjdDWBw3XHcmr0T56DaipAtRmmy3KXS
KTlBg5wI29iN6aZM7UB2aPmn9KI9Eoy6ci57C8eFpX75BofpB/oMlx0UW3AYXW+IqCrpoGj54P8g
u0fl8ctx9/rXmQmJlQiPygy/HnQz1qLxcnnTGcCtl/ZSzRCko0lnt5vy771yaKsQj6aIh//5bHy/
8TB01+joLoSrsdBLI2kSMe+TAYiS6SSIwiP4wKxyiB7LVN0X8WxVEK3sZISxEgWDSXbE2g6CbFPK
5lMPpZKITr+Rv3uIGqOwMto+0DrYomrzFIQ5FtWGYKgTondR8MxR2hbz4HaKpxi+3j8NBeDQumaH
PLWP2ysXJhZIMLRNyuBUFZkDrRIha58ZxeA3SQ4MZOKUOUWxww1Q87i/hp8Pk5vpuzDFeEjVSKRu
wmbA3UF7asICTbvArJTaGawgrwrUOLJCAO5bd0RleqBD9k7TyimeuugjazsLbDNbaohWr/wcmr2S
E1tWx42cbzlfeXuXwoQsCANcclAYVZlLThBSo2yjefDDLNa9SaBeUUitk4ea5hRClxxKITgCM46Y
nxK3hySA0xGaOEI7mVadFZI9twIYwcEI4NUAlHgENBSHKCxAPjEWhRvXhoUomSPPMmt4Mnaa10IA
6On+MFhuZNQiMQzcpYGmR3gGZ8T1dkTjAxg5zHbwS5A+6jJIH3vwhAqluiMz3bTqzjA24/STCLYZ
PdRm4hmmVUiDZ0jTrsJNZkh/yvXs3P+qxSjjAUDXoIiHIgh6Cll9IOD3IG43A649GMFTYW668iyF
xOvbfAtYak39aOYJOKwsJ0yiD3QpTS7C49fzMNboNzZTESbTxp6TPegj/8ugPuU1AWjD22K5Ml7c
BKoOCkBdBvR7gQtAFG06+ahDRbClmww1535fThxc9u3TQgamcomH/xhkPBQtkoValjA4jK4SWwZa
CNTNpLqUt2NXzvbFkvlJ04CqHIvFbkxhHLIRkyfp26RMtrhjPajHUDy2v5s3mgVeKHGCxBLHbzzk
wiLzAgwyI8jnEBbjZNva5W/gzXc9D+64agRXFgBsl4o9Kx3VhyQ1tFIafKMKrHz6YQaCF+dPSkR3
ff6D8goBq15/YY5xkILkc1VGGFO2Gx5EzTZO7U5IrGLfchxjJZaDmvLfcTGOMclkqlOor/g0eZXL
HLfRP7pwAEmXd38br7y24BcXhpjXVt9mWq4biJHKe77pP4Lvua38JejvtFpOcWPdBS9MMedTJs8d
eshhKnlsHhXREtzeyx3Na/Y4QHTOVuZNIHNCzci7VvoIY5OdP6GNfziBRYIzd8tq33j4xYCYm0yi
oLagN8vcnaJH2lndL/qtd6K96PU7ANr6bxx7y465Z485CNJIbdoSdwm/89AcUL/mG2UjHqBls1OB
KOZRPdzmia48g63bFfVolkSfBtQYtrQ/tiN8kQcSWDvbLt2PBS/EtO/MWMT+7TOrju18W0CBYnZm
Xy5s+EVkRb6wMTzRcnTqRj84u2x1iPA51HIABEcT8HW8F8a4KAQoIProRthnLSL9KFkFr5FwBUyE
mbwww/iimeR5LAjYzKE/K0750ZXOiEwD9ejgmVFoTzUif+SC38rmXIF4A2Q8VBdkKUmWI5OkrpFs
InVjzBNvG6xuNWSUUQ0D0RSaoK9nscr7EHpHMp4LxY5skoPil5ml2cmp6Sytt8pd5orUEs7kq7qc
y80ID1X0jIlLEzcISa4td2BXScEfAhdFNoTK87Z/N9XS1QvfSAewvqLrqPoOzjR7IAEnvnxiztnN
uBDYoMNRgfewb9Rs7tqqC1Qcb3V0Jtmm1b7pGd2Q4jCLJ1UB6Wz4qyEWScCGJT9IceyQ0O/bzdC8
TMvHmd9F0wvJ9usksZgUcBSg8IL+IeCBmCgRxCUFRWyGxpP4qRr+CvOPaXjjRKI1v/rXxg1ILJHj
qAPuZvSTg6ptwa3nZX501KxxC7qps/ZsDTtlc9/mqsnlsgn2L8BEdOZEFIVCDysJw5rGn618HMsN
0c/3TaxdJgDC/5+J5RMurn+6QuW6RweWH7wSe952lnkc95AfuW9l7Q5xaYVxWhWkUnh8pCNC3rNu
ppaWCJs5A+BF2zTiru22XDKwTz1c1ldRt8DTATl/aHoyVzG5GiBND9E7H2QZbrkNXZQX9GP9oO5N
u9nS/bjXH+Nfs6dtwpOyuz/ctehwaZuJDnpeGOo8F+gp21BUT9Cdt9de75u4bbxfXB5V/wVBJINY
h7GRIwEkkRY2Ggd4662xizfdNt3odrUhT4KXewanJLA4282EXhhk7oG5mJKxq2BwsEeLx3y0OmMX
P854eqvkg550OWYsH9DiXp+k8Vck0CNWkLOnPtFH98bBePzYBFMwUoxDePbqp+qldcOf4FjaUcvY
zdt4XzvpXtvVu3ED8fj35Kh/D46T3z5yroarexuwGtCqgN4ULFbXG09OAtLJKUasgt37mAmqJVUF
Z9utnsLorwHgC7LKiI3MKWwAj1gpy5qZXvzaPZO94YJwehsfmmO763mCIrc8LotPXphjjl4l0dKy
LCp0Of5tt+Zzh52neLEr+dV2eBzeo2P28xn5X86Bv+o7F1aZ4J8WcxZr5uKYoOsfXMAl7bx+SXtO
Eo9j5vNVcREpc3Es+lKDGWpsheaZzqeZHCdeZn4tzXQ5hyxQDUTv6O+Beo9P622eO5B92mm1ZRUO
1DYcad8+E2sGgeKj6ta2cqZ7ac9TduYNlIksU1iCWq2vMZ/auzhuokiy0mYEjS3nOrG6Az4pXNEA
AcDJ8h0XE4puUdEs227063kDECnq2BOvIXU1Zl2YYPw/10HAGyDB749mAnTqUcJUcuLwMhs34eTC
BOPzZVzRZDIwivw81FbxXZWtrHgo6BNQcx+aiK5RIOY5RuWlXn3PKOPymh5qEgQbYRRajZbyaz5M
P41NswULnqc/iL9x4dV+J9u98h3PCaGyeBQNK3CwZacv9LvL2gFlfr12pOuhzd02+IDp1FravrW1
P6Sy2gHJHAud7z97HkH5fW9BRuza4tQ2VIwrzDMoIQxhE8du23FOuMUbbmcVrijpUJDGnevaRB4K
GmlUhC8DHR3aWx4+14/gGra4NfzVtAB28f8sMesnBvXQBi22WPo27MGG68m7ahtsKxs8JR7HQVdH
hcsX9MwB3UPS7XpUQTtHotb3CCiyc1KoNZeW8j4c529QrNYO+n74o/V28Lt08NItQptjfS1fANqc
/1lnNnkYRAURdHhqAvFUySn/mkj57cKPVLaQZTSe6z9twS3mrD5ULq0y+z5uKrmmgPwAp47Kphke
RMVR2l1yGhXRNqBNZkznwtyF2bdI+2VGkWWmXjDs4u53GhbfwuI1Gemxm5TtxGsiWlb2xscu5oPx
sRrkWyWpltVovhFZAE+SC2VG+XcRn8PMTv/bS/VyKhhXK2Nwcs8ShasFrlI7Ek7l2t6hDI/jEpUe
q9geqtyJX8wdZ+VXA+O/I2VzKVJAknkOMNKk3mWPzRSile6b1nghfWmkP3X2g0q4chnnjos1WL8b
X5hmYkUvmGiUSrD84jl40M6tDTZ3u3IHx7BqZ9w3lsyJHKvnzIXBZS4ujrLOVMU4GMTRDyFM7NTC
iK7EQFA4qZvVg/nCCnMDj2Upm+RkwLCSbSNbEt4WZron3JfuMj13fJQtFKpTmaZhv4RaMEfsZPo9
F0+9BAXBwFIqbSnLl8JJmSjnVFtc/55ZJlDhzkPEKcPwwJuU2uYx8Izt1Fn1t/uOuXaQoCcb8igo
qmhoLLleqzxooiTr5tEvIXerjRta4dbIo4FZNYJ2FTTvgeEKlq6NjIJUFkmr4OUu780K6sndWVZ5
zTE8I0yUi0rQqaiBjCeu8hb2hiVqu654uj9ba56tXgyEiVdJRWjYyrBhBM9B8kuA0Nt9A2sB8dIA
sxxDM6BPQoIB4KuMye6hvVO5Wr1Do8hYolmNcyCtjge5KzQ4ogiOpsXrhUmqVuqlEuaqnWDzqCFW
F+Tix5kFGSM1ScseP55uURJ8FzgvkM+ObXaHLM1C///jmcVYspHjWOP35YfcOo+nEfJEVn1Ofkrn
8KWz/+J/vPursxpKL02yy2MYxtDpEl6Q8St4gADMC/adXtt9rjpGC4ao9gN0Z8X0XNUNIIIi2FWb
3prC75zvWKaOGTraUJaBI8lnotf7et2aICRdohNsqCzOdZuqSvXTMOJon8hTFrokU7XJigcRoDIp
E/PnIKoI2CsgCjru0kY3txR9ypkjkFpMQcuWG3tVLcZDp5p9CJhYxcPxr33v0lOK1UKsuemBMhIj
E7phcesWbcJFnwu/y7rONnII3dAiUCNfnxVeM8iq0SXaQFUKTU5swXOURzEG4zteVPRVHn6a7a6u
CN49fyryfH89Vjx96SPHC2DJ8kNQ7no5KLRZsiGDpXRUiEPqSNsmclPaeBiYHK9fGRS4u8CaDsJb
vH3ZlQ+VSuiJCFQttF/EOkU/53yAKFcgPExa/nJ/WCtHEMCuAJMgVbK0MTDePpkNCVoSAHhPxW/I
vAJqZR6XljylPIrJ7IBI43zf4sqZjhYrSAEurBOKyRJjU1SK0N4uiehkMEMvn1PTMSBut+tBAddC
32TzH8wtE4mEMtpm2bpFVBhFORRAD5ugzFRQJBE6sklF4yPUG97xtLJw6EtaelkUtLDfsK7GRg5N
tSGTfFIGIA9u7Gic7RSd7BqZX5qOV3JaWzsJRHoAjIjoXGShQHUV6VoHQDu4lGYvnrZd25hOnAiu
Eer7Vi/ea036+PpsLgQvmEngykEQyuwCPRTFIDdEP/2r5MrfvKshN/FbktW//8EOlgygEwm98Gyu
t4sbHYq2veTnkCdIp59oVO8kq21rzuG4sqsROvDyBTGwtKAhr8cjybVapB0F0WIZvetm5Q2z6oD+
lOOEawV4dA+jvRacDQpepcwhXLZpqwGQJPmyUM1nVc07J8crzJNGaXQNk+ruNHbth2EmAmhyabij
qsFjfVzxzkUieCHDgr7UDblCL6djGKNW6BuAp3Yp9TKj8owwfOhM2Y3SP/dXcO3Ff2WOiSwSiUoC
+QrJ1xPRrlCUrPTaIeMvhFAzSzcaDiCNhPZYaF4EIdKvX7JgHTz/gDgC20iYB9E4SUFdgI/VL6XS
0gMceXOwGUwDcOmHqtpkIvmTCRWnCXZlQ+K8BtfN0ncDQR7GqEGUtsXsw2uL6AWKusW3gio7QXwp
1cxTtIqDOl1bUBW4RhBYwKDK7n9DKqLApADsgtjJKRKAy4PqENepl7chBFXVgJPAXxseLq7o8l1E
hkSWxVZOZ1kstVz2w8ieRVRCAQcM6wcagjm6OSQAsNx3odXxQUYFbWEgYkcV9npzdtPUayVqzn45
99ZCfGwe1Cze5kBl5zKPnGvlWEJHzv+MsclubR5Go9Zb2e8pen+oVKOhCY/aPI6jx47y9BSZuGOA
0Af910goort06RpnPGVWugzUq4VybkhnR8lJR3ZoGN/uzx+zXp9GwGqCkwj9gsuCXc8fKreKHpBG
ORvDT908z0NrhfEhDXYglaKl6Ny3xqzW/1nDJQIBBsREn6WSi4yA2DY11eVROadzLFhDErtyn7Uu
iXWnQgF97ignBcGs2D8G0T+NP0gpAs5+PTxzHBtIJUvKGbC6pD83AOoX2T4EleD9gTEPqP+zg8iJ
5OXyfF6m+WJgChTushJh/dwkSm8vpS1LCaV+c9/K+mj+tcI4exUPahJTWTlHqJ6q7WYhkxzD2oL2
831Da66HHk28LaBPpN5MW9bmdZKYinImgmjnAJfHpWqBO+O+lfXh/GtFvp60EDhOHHIYDlFVb0iP
aCGxNKmxuL29vOEwTi5EaLosCQzB+9C08RTVb4bOCbRrHgCGz2Wngt8Ag7oezDzNsdop2EgtIMTI
68b0lJKMx9W3tl1xNCNhjYIdeh4Zfy7NfljQc+Tcm89GeFLFkj6ZIOevZPocCgp4iORx3N1fprVN
iy563LOQ/scJwoxMqas+oei+OxdN4xrNRyA8zShmoHPMgQSRd9/Ymk9cGls+5mIjGcHYZkklwCfk
hyr+Tqpd1NiBymFLXRuSAWk/HXBwBFdWUkigIE/SypicQYDzpo7ujI4S+QDij20n8/iq1mwtvXV4
ousqbpHMkilZHUPkaiDn6CWmPzScgKHyJ++om1ScuVtxQbjeQtiNojYeu8s2uJg7mYQTMcZEO4fB
3OwA8kV3SQYl8PsrtDKeJcrh9QVoEUIds2ubxpCaHmTV57DoZfDcqGcqNTZqwCBPQy5MjcP3+wZX
XAIt0RDDBUElQF5sM5I6k1RLk1w/V9h9jgD5P1uvVR895+gJm3h0BqvWUDdHVQgsdDJ7RHXp8P9I
u64dyXEs+0UC5M2rpLBpparMMi9ElpMoTzlK+vo9zNnZjmAKIVTvzHT3AAX0DVLk5TXnntPVdQdr
c2+lZYA6H2SfJquYhmDSF/cHCCxTY+P1WLnVmPMEVQUeRQFBlPz6MFBjNhe8Ugp7MECJsWCorzpl
lftYE4DnknbjoKz4Q+gzga4dmSimZeUBY1ZiOqrsLCMi4Amy67cynYJl2ioqru7khRXpTayMfmGs
ht8AHM8YAadEgM1rtNr+xWt1tRxp+zJ1yq0M1BGRZi4AEmv1m81RAnQI2xyMWzv8Dj4Vqkjw8Wjg
XV8xZvC0HrIEnL39dDCXSJnpM0tGjAkUUBh49AwM8NU+gy5O6453s/Vk8FBJgjQ9LiXY/hgzNuJf
sbaLCqAIPHQHohHgZQLED9zP1z+o0stWJQ0xosVDjkb+zIUe0EdQxiwkaroSui48Of79fURCgawC
JTxMoUjfdWK1nttlY0UF6G8cCEmO+ady/p2iZXnb0Moxxei+oCBHqAE8l7S2rpodtYdeRTQrjy5Q
o+CAtDeysZUzemVCcpnZMjdoSPR2lC4LPbiVfcrVfMTMc2H58Db1xopWPDTUdlxQtDkWKoQyN2My
8jTTXVA+6zVN7ry5KX2jIvWGh17bt3dmaYFwEoIR12fCnaHr1Y+5FSV9hmgezAEtBYfwVvq8chcM
9EBw6HAf4C4lM52NIH6GEkSUmrvMwfAlENsLZHUG80WFLPTts7ByzmEM8TWyZkQ+8qEDid4AhuDW
ipDNHuqkDzhI3Nsf1fzSFelehbRO/vovLIIaAQABkBMC+3C9i1B+T0azhsU50V+MNM3PQ2m8dG3v
ABwOBWmnoOlpnBUlXMD0Gt42vvIiGBBXBp0B3lnbVKVzWc15QmhWW5Ft7i3yZoRKoA5HPpyzrVmq
tRuAoTHU5PEpIfkuLZMhTCKq0uM2K4Zf6t+nIfUL0gW5F91e0upxASwGc2JIAEH4eL2ftscnlDiJ
FWGwaterv3vjzWnjHuQ0fKtXu2YKPgNdGMNwIGAgOQ6vA7EWXJQdAaP1sCT+FNjexgeSq3XC8Qrx
1v+zIX2h3nWyQssrO3LHeZ9x9pLYoApof9dVGTR9CoHx6dAl5DmjWy5/7Yuhg4oSuCjpIo2+3sih
mnhSe4sdlTY0SRbDCXVOAqv3nlyN/rn90eRO1/syL41Jx6NPaLtU2WxHtk5qekAnRVV3EGBu7p1R
835qC7dBGUntZy8fzyOGoh6Ubsi/z6Pi7lPNRVGG4IwnQZfr3pfbv211H0wLPJ4e/o7w+nofspRr
qMcUdkRY/XPuv+sJCAKS8ntJ6IZDleuU/9kFNNogx4HCFnhDJVOEsf88ExCI88GeqWghqZxj3yvB
ovlpxfyh7n73U7nXtbfbq1x7MiBjigo3ukqgKpRWadJqtkHqZEeYXT8UfGNla3t4+W+XgnmLWIpm
F/i3g3MCvCl5UCyH4uX2CsRNkEIUJKuaquEmYnrVlrLv3l262QWLbuTWjwkGuCf9/G+yb2wNLjvS
U3jLDzMYVtEXlVo7ESnvaqwFeu23F7G2UWBLAvmYYDLFo3p9Aug8JY7GmBO1qeAympMjBDY2CWbW
tgovjYvzbGHkzxF/fpHBzTap826ebBSqDikGuz5tqy4L7yB/jUsT0lGeIWTgTiNMqEpycFygkDy6
Iy44K7KdzpKgndQTbXkADtG/L/eApkmkwRAewyWS4gVeEBQuhN+qya7NvFDrHB9ivvowbvjmtcfz
wpBcpvWKUcnHQYfPwsxzNYIz4l7RUJBTWl8tNd8zNoqMq18N/NcoDcM9QLHk+qsNRju7WuPZUdNY
PtC7+8QlAAdvsT5vmJH72Fq/GDxbYCZtHfep7DR+hEDXT+h0b8Raay4HrI8A4SOtAqWW5HIUaBcy
FJ+dqHcSv+yzgLdb3D5r18mFfCoyUA/k9arkd+YFE5PtksAnKE2g8w4qRlGpZ36/qfuzYgnHDVcW
5O74ODJ8dW6mFL06xY4c9ZUj3l7aO1DTQF9zI7RfiTmu7EiHgPTTMpQZVlSAHsaNMcbnD04ZOno0
O8NGvWDlJPxjCzBjKQLw+EB4JQ6c2hu+jlErNwtc8/jXHk+QfiBbQZ0AnUBpQcucjp6a4WmAozDD
2qgaUFsubaC1c+e3urOFGV85deBVAy0saHIR2sgldK/XXOLqKLyw/icwXEGlfbq9oNVduzAgLShL
QKRFTBig2re8eOwMDJgmp9s2Vk+bh643ylWI22VYcV72SdfMlRNZ/Umz/gCUQZuoA3zhthnxUyUn
jr36x4zkxM3R0JR2wFIKm5Kd1YKPEHwbo1/VGg26bn4b6sE6Mbv2PqVFs+Hu1qIhE1kzFFyACMGs
lXT8oH+cEsxxuZEFuIQ+zsdqBKP3CzJOH0R8xzT9pJdvgxWP5rBxyWSEvQjErkxLrklnCluoA9MG
bGpGf27b5aCleejAS/2swJackGmXGOax8oqnjhQbYcD62nUAKTQdhDFAS177ep5DGIqNOQC6ICQa
puQM3agziiCgqbnHbOmdbqd3WdOAq82t4zr/evu7r90RPDKCqxkTRSDDvLbOCjMfa7w2kT52IHct
9DygqroV7q68n2gFeoDC4AijUiFc3UUUsix1UZesdSNEhv7UfgPX056bcQZeHk73fPhze1FrOQYa
C+CgQ4woBiiki2lhQEqZiOqCNyScpk+5G9Y1CByPjUqOEJoNe7sNF/ezMk4vDfNbLwWz1lZjZc19
I52D4iXkbsTeXq+56Qac1r70ooek3xP1OLaBq4TFFhxnzQzorNCQR0kB+BgpFs4BHnOSGSV6hds7
7o1HYGV2Q7JrbPuU6BteYs0ZYRIFST0s2sD1Xq/JGRikXrlpR8XUgASmQj+y6AzrVOqNvdeh0bVx
O9ccLGoIDqJ9IPzQNry2N89KouTUQGLqYbhHtRrDR00frGnZlizX6soEeynq14ClyboKLrgeLW/E
yuaxB6TJAUUArzWfJfcptTfeQXms6N3nWBfGpCtv9RDt7RDRRpArBL0Cnwv72Fg1WOsUyDCFYGcc
/ZGZXWgktN5pU7mz9AzjJL3+uSa1ChaDet5zI9UDThztGfhQtpsKZpyRFVVHZc4wKE+3ODbWPIXY
GnQ2QephyxIhKRq2agu28ojV8wuIZ07YrY13YN0EAisoeiJQkBtBecqq2UWuHNHC/t1o7Puszlsz
XWv3RaAgBOOvkM2R7oue5N3U9xb23uJBQbSDOwx3k0uCRGtBypP+3SzB+6dGTVskKWigId2TTnCR
lxTEXna0lFx7sAzBcTd7/GBCWfFHMU1jdNv1rZ1jpK1An+IMA7wiLc8b5s4ePQSnKWiGrBkIva72
O5AjetX+tqW1j4X7AqJ/LAwhnXSISwXAVV6LMHh06H72cC1tm20xhayuB0G9AVZZpA7yy9F0mJKw
GxFiVfyQ6zX4D0HT1yALK7YmaVYXdGFKPGIXj5RrUapNNtqQABSPIYWIo++W9tb0xZpLQzAKQnBL
t9HykEIdXcAtEshpRR5pdF+x+85PnWUEsRbZSom2TElfiPNiRFdVBPW1feCl7foDxVRaMS0bcfBa
6RJaYYD5o4cFILaseUkwL5jbZobkq3rOxj+K04d2cSimPXVy8A3mO48+J1s0GatHA/V79NsRtxpy
9jpr4KHzMhi1mvpcDuZz69bPZgq6T7uL/8VZRzQhqAAEUlg6GikjfB4L1GpUs3g0UrQE1b+crn53
FMiOBdGAEHaVO7Z9kditV05ONLL+xL12n5HktUnVe0hH/Li9mjUXeGFKjrYL7uZscWEqN7uzZf+m
xhd9YHuBv97U0Fn7SEIMBP8TtGcylzbihBFFGteJeL1LQHNcgtt4V2wB8resSCd90VTMpCPwjDTd
b5a4mULUr5t6f3vf1qwA2AkFWeTKqHGKP79wEFij1mglPJ4+lPeUnvXE8OeJBQqwWX9tCU0peDwk
ySLrkywl7uIqmsiHGqgxBEi6vkI+Zuf2Zem7HttK/lfOAyJI1AdRxcMJlKtNxEuM2WhTL5o6eqgW
DxEIvmYwK3Uw5cPv0iDFRgS04motDKLjtBsogUNs8HonK6D52DDVXmTZxW9GS7AzTcqWMshKSgt4
KuJBrAisfq50KLqytUrOey9qh0AvwLGLkwHKyoX5zfe62d3+Yiu+1sJ/BGshWIoQu1yvqNQQVbh0
8CItWxpfzfTE72z6uTGtw21Dax8LhTQTeYVol8vvB/FStqRG60WZ9rurzl6r7G0YK2o9cIwvt22t
Lgp0n8IYOKZk2WSE5A1GNWYvSoYYILdKe8i3CNBX7pTI0/7PhFjuxZ3Ks5RCE2LEvnlmgEbJPgEL
sppUIeXpxqVa2zkkQyJ/QV0VIfa1KX2iJeMMqxmdH2NmnOuXFhPKi5hv2mqorR094FTQX9bQRvow
4V60te2N6GZFI4XCZJCy3WN2dnsQL6OjdPsbrdUPwOr/jy0pJ5tzt03mVsUOFkF5Xn4AwenF9ERH
f6eAmWuLYmjtg/1jDvz417vIk7muFVDnRw7YTbo7nd1PX2z11+1Fre+fYM8FCAX9av3aCMYZlM6d
TS/i/HtHXzXzpfRC3g2+lzzpZh5OW8IFq2cD/GL/NSg5pNHilpvoiwdEWOK7NljFtK/58lyr9yPr
Npzf2q2yweUg3B8ekncymYsjX4+qNqNN5qETH3X881g/c9YHtzdw7SshNBeXFsyc6CBcb+BiT3NX
gnozAndaoFWRVU8hMf9s6revrcXBKAuiWfBkfmgvVZic6rUOB52kfR4CTNrEXquWD5VeHf7FijB0
gFQD7TL0y65XBO3GtlpMgnNnvGKQy69pjNpK+i86L8JBoIeA/BsNRunRaMy+5p7akqglYW4Fg+eX
zufbK5Eps0SoBxsQpBOYSjFqdL2UsuxNzE6qBKPKVrbH7nYnV+u7oDWrLADzc3WvFdkXXXfbHWpp
S8BBHXuuaqc6DKWmPGWzNobmki6HMjXUnTHmwGYZ6vygp6CP6TGTvbv9g0V0K9WG34EcKGZBtRwo
xuvfy8DUOPWOR6J+UR9ImzxXyn1FPhXjeLDQmpq9b7ftrV1GARz5rz3Jo5EsTeoR/MkRIPYeOKbR
pu6St2RLFGUta7lclxybqgr2S7MIiVJL/+URDQpDWRm2qJwA2gJ2fA2pC9lnXe635lZdYO3iAIAm
mnuovn64OO5S5HOO2a2I8jfQD/pK/8Nttmoda14A5M4wg5wCVRXpoDlgdzZon5GonB3QYis8P2i5
8a1nJghFFXuLXGzlu2HsSUyzQNAE8h/i51w4No3rHulTOB3LinX6hw2juKU2hMuqLU3ilQcC2ZjA
aOA4Yr5ceoW8ZgEquCmUKIfooVmDfrKcA228n0cxjByYOQmWeutVX/lmqHmC/dATeSCe9uv1kcot
5qJxxD2YgQ7zUyXxtw7lmg1MywttMpStsbxrG6xVpkyZTSXKuH4YMVxCKn3v5bvbN+yjFQEVRNFY
qJZDHkravkRjGHBvcDB03K8kNX0DIqO6+dcDDNdWPvhSonlA8pDIrnhAzDpMt/TJPh5wYQFtXwuj
6hCbkU4cUQUskVckKkBtaHwlPA2V/qEcn//Ndv1jRhz8i4M9cLUkBq1xjyqlvaOeuZw1Uh3rytui
Fv54ha4XJLlaOnUmHSDAFzlg6+nCNLQO3mH6y5lMPEDoNKENi3qN4QCsLW1bSTsEIKPuiRGtkriB
qu4dIKoyUDfmxka0sxKfinlr2NIE1AnFoevNa42pL7WmwSno9+XwpM5jYJn3My8Dpdjb+XOhf064
si+8egMdsvLOCsu2YJC3BMJT+mzIXJqusbCZdfdDy15aw68cqC+U+8Y+6Ea8pPuOAWFH3SfyXLV7
VdlBPcObntQ0/2oS93Nbbk2rfXRb+EXYDNUAPhKDeJIHgSKQZVDU+DHU9b0CETu1g7E+4/GZXvQh
DZLw9rkV/7rrhxvAGBQQMD2GeRHc9OutR3Gx7RFhE1AewSm2o5KGWd2YG7HmijMRYbpQ80AyD+nK
aytcUROQ9XfY5hnuKt8hJPTZ1lThys5hDAVvC2I7C3GZtHO1Q3OuKHD4C5v2XhcU4ysGmUUg2Mzh
PP8snV+3924lOoC6A+rbAOuCrR+w3etlQUXJ7Ku+VSKn7qZ2xxQNPAUKRmXAn7L00w97bDPdx7xH
+VlBY2oIGOC7PabFe+/vgQziAHsOnnDImwOBff1TrG5kiltZSqSVFprzjL1N5rg1cCiTWAqvAAYS
PAhIjdE3/ZDZzePkzbWBBbuFr+vlyXSgmIRIyJjdwOv3RQUquAfXyJ8wsrAfFMxr/T14ED9BIHkB
6wLrvpwaWZVjJ2jsKhHXz1n7BYprbhdAv+P2p107sJdWpO1s2jm3iOcokdJ87dxnA+qqzbJh42PM
jJWIShACFHSs5EsxKH2rtUmexCid0OJwcPhLVofzp/rvRx5RnBGULYL8AUV46ZguoCvgi1YmcZYc
AB4O8+bBW7JgyL/9/aZd2pHeDKezh663iyROMwDfZnZmYnav2XgtVt6/q9VILpsurEssG9uWZQua
I+d6PBLL9qsUVDRbn2j1wDu6h8ttAvRsq9I5YBNrBs3tknipvxXGDsSbmeYeDUV7tsxT2hRh1j5b
BfOnqNPZaZjYFv7unZ5KctAYtPnnF0gfz4bgY5N0fRK/UtsHEsHwbR6W0XBHHT/Ng4aidBS0JLgP
SrbxOq7tNF5lUR8AsfoH1gCmF0Kgbkxiobc377LufyUOp3njJqzdNvDfI9VBWRSpr5S4L+B+ACGD
kcRF+9Q0O3c4pHzjbK6EgSDt/seE9M5xxdJrsphJLIqIitH6tvHoFOlhc+x37RUCgwxQx46AK8mx
jAfCaSelbRr3zzM9d/T31N71DQto8ja0T0SlW+AgEYjLB+TCoJznVAvkoFu1T+PKtv1x+c2UDBqC
WCARZAj3tZb6OqjYi6zzb1/3Nf8l5nNtlOJRQH+P6i5CXtF3hbI8DOdts89dC2HSF4428myip/fg
Dlv0ZGuf8NKedErqvsS76XRp7A1gXJmjJSe+YKrdGuR4n7aUdxQhEapIeNXxf6SkhIFqYuoqnsZ6
frTmL013l9o/uVv7rXMPyBlC4Tp50CFKWcXa8n2qPnXKnpXjgbJ/cS8uf4i0YoemKgZY9DRux7si
+d7pr+m0cXzWrp6QerdRa8KDKquLFl42LalupHGDc9ITPVBBRNmPW92qtbOCnpgLugzMj2Bc+Do8
mQbdyDw7odDgCrX6+9SwV608ZnHv9G+5+/n2wVw7KJfGpLvupmab895NEb6DZXIy73LtOW19vet3
/z9D8utQakAedU4aU5qHzfxbK6rA7DQUTvQNS/L+YQIN77eYMkDBB9pT8tPa4zYbJOMRq3Zepu47
LWwY2JuMMF12Htl4Yj8kZLI56Y0dNBCG0jnnUJYwEd8FehVq6Y/F+ZnYsW5roTv/muneohtIGPnB
AWbIUMEZg+EcVC0hFnB9SvTGopZFDDVaWrYvFAhWmi6P20kpAxAVnXqq/rn9AdcMIttCjUh0azFa
dW2w1Np2tPNSA3IWkmuVfSzUV6fHa2fRYKRbsn9r1pBsociGfhVGOqSPqPPaYdxotGjKaRVYnfOD
VOqetO7XYZwjmphbSYH8Fgk5TTHIqiMfANRGBgy4ZVN3DUYgokXNA2e07itjeVWV+oy6dpAUw7PB
yK5n7kYtRHymS/8pmZXBAzMFJ/acwywCiz8eghRP7V5vf7gtE5KLzsB5gTQzRf03189l0e/R8Ny4
crJnFPAHANFRYMc1AheA9LXaJkmbwaFJ7CXlfnG8A56LI22/3F7Ix090bUWcmYtH1LQ9OpICsbk6
FVDerIPK8IJS+1QUOWSA0anzHtCI/HTb6NbShLe5MAraRqKPPYwaA2ZaEyBB653HtI3bLDbo+hhg
acCAggQRmEm0Mq6tzLm5NJMFK2bV+UbLAqfjAaZJi2wLlrVlSToNxJsrJZ+rJIbIKaoLk7qDPku+
1VZf3TVIDNmCGwnFa2k93KqGqWtgxYKMUuWB14WFm+/xh5oCjh0KlQLdg2uLyr9khSmN6poTYmE+
OYDVJ4rfORg+Lp67fZWn7zPPOabnQnBGRLdPxcc7Bcs4xAhbUQ0DPd/196qKCiImg4fvleolgpsM
tK+Z6exvW1nZRVQpEDUi1gD7hFy9tisz6Qhes9jTqxM4FPxeS065/XTbysqJuLIi/vzihCdKqufg
IEtjzXV3afXS2Oe0b/YK2xjl/5Agis+F/B0JIkpPKDuJ5V4YmowmM8wSgY1B3vIBUi+pG1pV1Ex/
WPtYdt8HVfNn68QnjGVALbP8W2KUd/soCAPFgk3FmNu1fYDpAYRNKopXUgtTSJ9W08v8CQj9reh7
7buJCQDxMoPTypLumJ6UbuelyCQyshyqEdIGo3J0zOe//24YRBRqqcD+IPe8Xs4E7KBbpBONNYuC
2cUJdPLUqcA/b2kYrB0QdAWQvIBNAHPNkgvs7ap1BnemseUeIEJ4gs9IVUiGT2Sj9Ll2q8Aniio6
6M7QA5dXlLAkr6CXEBMj/Q553tzX1CQPb2/bh4ANJXoV4DkcReweTqH0dUBSALXwqsnjcngp52hw
wLWv9afC3Lt5vQf8I1hY5iOF2RoKeu9oXXt5gcPGf20IYIobff3F9GFW3cQwslhxZt+ClOLiHlQb
Q+lPk7IcmUMPThMM9M50ur3as7AtvrbZln7Jx00GgFDoRAC0AyCXzBbVUkIahZI8rqMq3iKu+VCC
weZi8B3VCfTi34/l9RIrkzdK5iRFnJSYZTh5EMcm8TQM93TMj566y4G/o49O3hzc9AD1mycvPdaN
HsHjbBymj5cQE5/oBiPrxkc23/UML7xNa1KQ64xzGc/FT6P5BZwk4xsebc0EThJgfkCZWuifXi+W
6lAo8IBBj9uvbHjSHv4anYbdBP/PPwYkj5mmhVWDn7iMiWX5CrtrfG1GwP2QoVB/+1asLgXMupiI
w0MK1dnrpcwZ6cuBszLmw3Ti5GjX1WNhKqfbVj56EldsFcJ54E4AbpaezXbp224wtTJOZ/tsor+h
Fz+gKvJczr9uG1oJDWAJd0xUJpBEywUXhzZqMhMdn6boAgpm0uFrX4FoJT/XQxdoEECyTQSRZAsV
t3YBrgxL2fuS2O6sZDBsN3HKmT/WL9Q8N5N5KMomyEclbPCPPIDCvYGHZ5j/IHS1US704ttbIKfB
4uyAOg3Nb1ATCDbj6y8KUiqAuBe7jNk4+EmW+An/XPOTDddjOoKEeuMErdp7j/8BTgakV1o4mLVd
B0UR3DdtfjGbHjzmRVO1KLVO9okbWhYsWlXss9ocj7dXKtym5FaRf8Cho72EEEOGkxf1qExg0gFt
oDmc7QKZgBO6akhd88ukTBvG1pw4uMA8PISi5AVyp+t9ZYXVQlB9qXBTSgQrgJ08mVlDw6EhYabw
Jih72u+t0uxDTMIph9p1inso57QnrS7TY9LPeehOVbEx7LO2/WjO4l7BY4CKSXIVHIOP1cwauHSv
ujeJ9VLaxckoyGluyCOrntoM8MXb+7561sFbC2iRaHChI329FRZ0xaeB2lXsaI/T15QfRgPufWIH
NH5ZchhZ6tfjs+2cda3zBUgmfy3OzRYj4cqDhjYeho8Egx8wVdJBrxlwOQmpaqjbY6BtMZi70yBu
tfGcrLku6LpDfwNNYLwpUtTQa2apI3eqY/eAdtBr4YTqxhdcc8GXFqQLZFhzqy8qLKQIQaj+K10i
c8PE++GUrgoKR5j7waAH0OKWOEUXj2LHe52jvFPFi+r56M6Yyley0/lP8+BCs6RqQpMc9VT1ebVr
7XNRvIEjjd8R0NuWf+b6a/UIeoZl2vH+wJFxWfp+UNFluX2sVvYBW6zhgqHEBaCVtA+9MoC0V8N0
rp3Nh7kXMgDgHE3brTrrh1lleEh0ozHPiqaRK4QvrzdjKa1Bq8yxQmpvlr7TuOBdVwMgwneDdVZ/
NPS1QXe8sYKchMomeGHlQF1ZF39+8Sm8all4laIuroKvyn1c+KOinXP69i82U2Q7Hmqi6ElLVTso
DOYzAI5wC0RBopP7PbQIsnQr45HlKd33vRR5ODIEMZgsXQ+1gpy7ksIVJMuxa6DeljyNqP13nr8A
bsWzh7Y5ZAtHBlsHnhtXdA8MImjQAohJ+tQ9Zy+UPiXTvp8CrRl8aDQcKvdeI+1Z4RutuhV/gcwI
1WHQ3SBClLlFac/BPaU7VVzUoIGyXMxEDk2+BQpa+7zAgoGQyBN6PTLIoPGmZRpts4oZf0sm9UDB
2Fwvfur+uf2BPxbF0BMXNJ+YcgIXmjwXrWpF7uZ9UcfM+eQB8Eq7Py7JgxlANO8HLyJO7I37ufLc
XlmUvH429UWWovURu+CTY1XIoJvc5H90VoajQjeMrV5S0DoB3Q3gNYCQ0gHWUkgULCav43kOshpq
zM1r7Tx7XRe2bR8k1H7Nh1M7mqhZmBGjG7WRtWQREYUgRcL7AvC87CMKIO5QhkEsVzd+xSdfpekD
ccc9c5Rn3szfqzrxzWH8XE4dhN27ZePZWTusuFWogoPODCGO5LDTmZIxBUwyrlSi7LueVV/mTlE3
SgkrVgQjLUDayJfwmEq317PTIitY3sQT65wdd5fpVGatthE6rRxVVEUQPCGzF0Ns0l52is08ZzSb
eDC/FskjtJUPRNWOGtX2XuMEDgcSYvxL0CT8EmByQDUCYIonT2aaa1ltt1BOYnGZ925ga7URjKO5
RTu6ciVgAKcDTDko1r0rIF348mJJq0RROhaDIOWzWuxoMh6dhAfU/r2JNFh5Hq9sSe9GY2Yuq1Ed
iK0Z7cfFvEu7+Wx5fOPkf/xYOPRQbRcIIhQKZFCjVZUq7VjVxqq5H4bJOJo6M/ftlJ2zrHnUafu9
71V977jp1ujmx0gWlkF6K0It4PplCE6BizBDnqyN5/JcZ0iRvEdUgpQsDw0vVsnWxM/H/RTmgEAQ
A7eovYu7cfHt2lEH8syx27i0w268U+pHgGY2vNjKZuIXA7yGggS6WfLYdQvbmldUfaxxdgcA3JPb
fc/pHQgk92jxfa/pztgMbz7eaU+ceNTrgMpHsCd5Dt5yHVIIWY8ta6z9zDM9UAYANG8/Pyu7hyl8
QwwfosqCUsX17o12WxVaYQ9x6/xUrKiyar/Mvt62sbZ7GL2BAIjgX8abfW3D4zmjTmMNcWZooUoV
BKp5eh67IjhDIeVP3iQAG21JDq1Uq4FL90zB5oICAv66tgq9IbvL876PrdJ4qnsPaEXj5I2Jj+YP
S637hVI/z7OvQ56GNqHhmD1mRbfhmFfqGOJXCBFU0epFdnP9K0qIRGdkqPsYygihPe3wUPpDsevm
b6bxqCmqX9djwDATcHvLZc02xHPXdsU3ubgVSu4yzifWx8Mf7oau6edK3IC0Zwmtx/QVSjfpbkJ3
yvC9KnC20pSVV/fKuqxQVCaLhUcX1lWqvrXjL84PSWL6k9bt4MXn7ggyLXDghCYe3dsL/+jJRR9J
AxsiQIZCUPd63RPKm042trBc/bKsk85PeYOO5uAvXbe7beq9AnmdjF3b0q9tgQw0z5EB4IQJTqZD
Q55687XioDGACAaYoWem+M2PbwZ/qroEFY370vuJJmTLd9PGMdtatZRCmzP6+l0y9rGejifLAxsE
ZOStt1J372eTbhhbyRXEulEKh1vCfspJKEQYHJAcln3c2IX+yzW4eka9yJuh8au2f4Zl4G1AZ9Iv
uxzkDoPvkkzVIIfXVvXeHPmwW0hWNs+sR4sqKS3zR1dlTeHTqXA+1WWlNyBmyLm1W2ydRmbW6l0I
ivpcOWhq0ZSHtLYG9TR1dmbcuUqVPlGDV1uM8bKW7/sFQikGtUAoqaAoo15/3G7w8km3ZnxcX93V
h+mYPRlH50jO6g4ajpCB8PlwsO8+1T/sBErCobNRm171X5c/QDrJtDWm1qqWPu6/Ntne9JNI35X5
3TT9XNRjxgbfObUszLWNgPVj3oOPa+iApWA2AcMC8qFueJYPKdY90KEIGpsQf9Cr8jg5ZPzilCSJ
N26R2MgPt+jCoHx286puPdAMxdnEoPTDjjpwOI5+yp067FF1LKfX0lwCyInfNrzyvqLFgaED/B0V
Vpm8CfcU0lua3se01I0gT3LuW+OS7G9bWXlfUaCAI0JtDyGz/L4qVt/2qlMMMSvvevqN6L91YyPS
WynjIcG4sCG9MQ5JHDWBllFsW1/VMWbFeWx3fFezew7Kgu4OQJjuxfaHO717aNlbAgD27UWu+vvL
XyC9NpXOl2Tg+YAo/Zwmw0PbGWHe/k5zzETv+jvX6O9aPnzu8y2uhrWPiPoPjquYmQdP0vUtbdJO
95SWDbGyuOqnOkP4gskA8nJ7fatWUFJAJR5NItRLr62AoyZhjd4OsWXV6qnQW3ayMEm8AU9cSZVR
1UMACwIIIDLRXrk2Q9oxI01uDDFm9/bmm3uwgzqARPurEfSPlblx/nVxseSLd2lO2rvUGPuhofoQ
c4qRW4tOOVhjp+G7ye00XJpsuG9aZXnCKCFG9g2tujNsgjqQ5g4BCHvoblmSPkRNQ33E+HaGDnbp
noqpGvdquvB9p2AO19QJe2W5VzzW6gJ69YRujRB9DLAA9Bd4dXQPgAz4wMU/I/UxO+qOcak06S+D
FWlQ8VZ7rnmi3S9dQzCHbRRgNoBWAwh4mqU/a2CT/Xn7hHy45vgVSLPeR6XBtCdnW4PhjN2cFRzw
ceNEwUvSpsmp77fYkj4cRGEGxxA1Oojq4R/XJ0RJZwC19IHjplvF18Tt7Qm8LhyzDreX8+EReLeD
8jL4nkVxSvLJhlLlCZ9bHjN0ocPCKP9UIxgBzWKGShWtw9vWVjcPpHb/tSZWfRGr6plrVQkCptj2
KhJ4dqHslgIs7y0KJX/rjt8XhjaTmDLGyKy0gVXO2omwjsdoOfhMJ+eiHEOHLhuP9/p3+seM9Igy
gH4yA7xZcepanzHaTs766KUbfn9120AAACJhXYT7klei6sAbmo7Ytqw9VJCwtFl75q62u/11Vs/C
P2ZkkNbgmbk7Yqw07vXf/XjmEBIes09MnzbsbCxHFjZ08qWxFAufxsWksoNuRtYNvt3rG25PeLUr
r4c6Eu4QypFA92D4UHKyjZfrNCcTj9WMpd9qh4DRNG3J6HPVHncmMOIhofocQlpsq4qwskLQZaG7
ByoKwJfkjL5ooGLglMUUD0oXuAUSQbvdaZiavv3B1lYIAlV4CqhbgFlN/IyL65RqFLum1ROKWbvG
jPUOCtXFpAVtiqX9D2nXtSM5rmR/aAXIm1dKSqvscl32RWhTLW8oL339Htbsnc5kaZPovjM9gwEG
yBDJYDAYPHFObwMmXog6d1Z8hFHno5MTcA0kzdykqnULDkF1mYAa0QpCmx5yn3L6nsQVejOmbt5d
H6HIHHdy2Y2mDak5TvfjOG4ca2lJB/4AUofF5BmhLTiXVzYzGtzhMKiOoGf3E3yqU5tSi+XpvsyL
nS4PWzxu/Sl8FE55boLbynqvjuCLU6d7M3/W29FrpVOmfwtDkTzOqgf+HsrHYXrmGmXTA5WtatN9
lj9DlMRXMgodklkQmPhEBkU4JiaEgjv+C9VHh3MHbaG6mhZhFXT9i8xehBpU/SylPqpOfKgK2VWT
1mPiP8Dy2S3AJGEjOFK4PfDpCzgPcSKadIkuVUGvb6zukGVGTDKzJZlVHAewbS8iyjVuZv/PIMAq
QKtA0ZFPEXUZncW4K1WBnu/6IcR76w61ZPeP/P7DCJhzwSmIbBfHJXcsT0tZQlogrYLJ+KlNx7AC
1M0kkQj8y6fz/9hhA0FFHChInbMjD1G8ZHNXBU6Ue7b64rg5nv0Ugyiuo27V70P10MXClyJuV39Y
hT14DMukkN9cxi151lm+qVdB9CRJhzRoC5J+lc1NUZaetoXmEqE/Q2g20C2d3Un32n5zfXr5Zqj/
+wLITiF0AnjD333lRYfQl2RVwXi4oQRdEvhH2zjkpSIbxp1/qL8lL/T5utU1VwV3Png0UB0E1pRN
y9me1FCbH6FrXwc5+NK7/CbpdQBvoK6boCv/VEfznx0PH4NkFEhA2wDH+ym3K8bWGKRIqwN76h6r
5lGvklOZv5R49LUkZze13d31Aa5tDdbsogBNDiQXjwdQahBSOlVMAxWSbV9Gde73+Wgd8mYWPVDx
lal/xoZ+RMYzBoywxuVdSoaKRmMlNGDrFu26fbSLdlBq9JVNhOe9bbmv9/YhOnb7bKe74a6JT1Ee
yB4QEQFoP66Pm7+afPoabhspzZKBIyWlgVa9VlLqhvZLGp7S0Nq2prSpqXFIy44M9FFgd20jMdGH
/8wCl0+3ur2EswG70zRtdLzqFrYrOSQEu3dMlMy1qeQ50UuUb5T7YQafIhQQO7cXbScW5c8yLTZ8
dM0DMItaEnJtnjFgMNOwRDWJBpkzeql1SkHHpEw90YzI1UXsFh+sS5+sATIHLBNTxebBIE5kdTo4
fGhwBGkFoU9dMHgGaTbVDs2a5O07cC8k9iI/3vzzd+a+D+7izp7ihyRyDVf2FHfyZ08lgMQISqZr
JyLDzaPxkGGHwaZ1ucmzeSjmdsJc6P1CHBQXyZK8LsZ021rLXk5RJ15Okt3vx2z2ZyPfddQSoCZW
VkNDIRO3YVzogNDmoiukcqFLMxZtgNsj2+oRaeZ9rNyk5R8CCdm6Y58jvthMEsTmO5wTPZaXsRja
YLS/dNLkafmplTu3XA7NtOvi/XVvX3F2WANGGOcUGDc+qhxn4TO1RrUehqUNWrA0bBcP0p6FqFT4
eSfDh1HvBugESBA853Ax2mirOGuLOg7Qmarmg5ftbHBA5L2XqxZJqDfU9ZdQEexjtiIXHs2MsryQ
AfcZD/ulzyRSVjpGN8aBDMlEfxnUMpDmuPKtoclOZaFWbqtqmdtr7U0LpUBBSvrJX1BWYd2XYHhC
tQE6bJfWwVtlLhX6ZYM5L9JgtBTAqPQiRO+U1RyiMTJJNveFIG3jUm0LLVS4tKD+BcAE6/JgR8n5
Yk41WiKQbAeVKrs0VF6ndhCxgH06b5kNxmQCh4GT8udtqLf9BIr9OIhjvzR8OSOWswk3ev4W/SF9
wz/DOTPF5vhsOFpmg7m2NuMArvKQaJSY860x3EtUv1XK++v7YGW9LobFrVcFEt4eOpJxAN2OqH5Q
X6Kf4cBINq+bWdsKDJSNxzWG10U70OWYhl6eUa5R4Bfpc9Obrh5/seg2P6LPIz8W3bKb6neBSfaT
3Ea4MMmdZ5E6SFphMK+op3sIx6I/vHOTyfDMuXPtqHcTAHb7cLqTp4iYlrvo70Um0mxand+zcXOu
ObRdY0HLDR9heVW7yXbFCQgiSRCl2a98GirrUYdKj4MbFDfUoQVd7gyJk6CNZ5IXiwtm9CUTsch/
Po7YHjgzww1mzrqyhPY0HLPdqlWzZTzojoYHtuQu8U5K7zE07kIKEbr+U7Dm7HJxtFKLUXJC2I3V
99he/GXSoXhCiqYTRK//Z4Qoi0FYwvrMwuQseBEp8cQfZLYe+UmtJwQ3iMR1lupBSSHiU2Tlq1LP
P6ouKVytcmp3jsuvWl+ZgrN/bcwKSsIAIeB00vhWwwxlFwC7MeZMrQ8GaKvtwXdG0LkI7KzFTnQa
oqgFhh2kXdzc9g5NzLay48DI6nbbV+qzNeoiXMFa8Dw3wkW0tKiUVJsNDKbJ3s3RrX7UegatiNSV
k9ozIWTvXt/8q7OHpzNU13XGdcpl9H2baQke9eGp8m02vzposLJMt1Mfrpv5fOWFZ6rAkgJwwrIk
XjvPNtD3kTpjElSDF1tbpTPdND0Mck/mB1BkzwDf3KqgL75udm06GbANPQ8gc0Y322UwjSA+WRrN
BC+VdzFeJyrX+g5+G7mCjreoQX7NP85tcf4xQlMqSwrYUqraHdHLIuwzFFngnAPCUOo8zbDgKHgO
StE/0v9ZKe7jQMVzLcBEkGbFgxxXvreR7Kl5uyRBQgDpFmSSa7H3/Mc5V8uHObWhRZIEMm3cyXwz
jNotWwGecfX8PLfCnZ+AU8SlObAhgGz7GYrbux/2JvdNsrvuWqLRcCeJrDaGJEtYjDh61HvUTGQK
8TDR48D6kv9eEM6B8xCouFmfk2BBd3PS3xX6f7ninNeGulnZaYXpCtXILeO7Fqxz1ydKNATOa7Wm
g7LpjCGgNkpmB2WeRNC1sRbD8OCElBN0GCiAcIk8mPLiTLWxFFSxXKrOfpnaYPJ9oyLW/dVwwqpn
EGmFWiv/gDwYQ6ujuI8tbut7I02eHO2m1e5xNuF2r5yGTFSIXz1m0aX3r0X2RWcZ7qLq1KjRkh3E
txKqKmjJqx/y4+wZFlFcs0T3nOA8WHXrM4PcXI7ybKUmSlaBYj1GWeHT5jSaIiM8+OcjzqCGAOID
FU3zuH9dDgvc2m1DWzkJ1DsQTSlHOSf6Y+Sb297PjsWbcadvcjJ+Tb9ZBzTm7Wm6EWk/8QC+fz6B
KWvgPsQ67rn921KpmFRoJgQ5tK3ulh9AD9KjEx6W+s7IQRiqPbWoYt1IP/AiTCzNu74p1rJdXML+
tc5NQBvneP/VLMTC9ps22G7Sya5MT/b4Xsx/czChbI67JmsPwIPz5WQ7cRWDlVRnW9x0SJWNhQfu
BlMworVtjuwLNVYZHayfNBVBtYMMoNaSwNSTneOkh3kWVVbX9jmDeLIFQ6GApzMtu7ZnhAII7bJM
dFCBv5jz0zQJyqnMw/krAiNDhoyeCaY6vl1uBIe12kG8PkhsbykBNEDTjd67nUHyUScL+GS1OBfs
utVT69wo542Zhm2uAyUbFPMb3m3GUCbN1ng2lXczmjdmH+/D4em6C66NE9QZ6DcAqQron7njuAtB
/RGmThIg65JQzI38JbBvabH5q8Gx+iS61cA9iFTz0gHBfmlXVRungTVNuAptwWxlzQlY89AGFd/F
k0ZS8CONovoojx/92OJo+kHXI2qkqPRwJ0/VthAQ7bDJNJw6wOBkpC8gWwIMEyqkNPoyP0vKDQ3p
QQ3vZt1Vvxf7gW6a99T8CjSF4Bj8ADTyfmV+vF+BuQEqE9zXSLaTt1CdSYLZnx6AY72zvy+b/j66
A8Bgj1e0HSbGy4Lhrknc6DseKK4vt8rW85p97ihJbGtxIKKGgFeR8GR4xo/pdvISMt51JUnelO1y
dHzJB652CL9E7nws9/nOfLz+FatOdzYJ3PGitm2byBR+ro6P1MQDqWaTZnGbYqdamxhvCHmUCSZ+
7dDGaY1eQnQlg/OD8746SrNETaFRmC8a8PBub/WnAV1ZsbOJbovv18e3FtfPjXHplJOMThxlMDYf
kl360AOrvBGFwdW7FOjb0LOIrnVGE3C5nxKl76Wqz9Ng0ACNLUzXMLtfESAWs64d6ozesrRUc7JT
FL4mwl6N9W2FB0To6OAVGv+6NF/VURO2TYYxuoiP2V2VeuVD+rJAb2Y73jbRJrlBl+hr9SC9Sq+j
kCSE3UE++TE6b9AfZeGZll9PS+2VJTJQM4Wm4h5ceeFTlhH6Et6GaLZ7+Xl9PVcTMDwdflAyo0mR
R4TFbQ1p16hNg6abdvJ4N57sH0lP1Mom0vjYNa7hPfaC4srqJoGjoqEP75af1AYslJ3r0hnSoP9m
7frHzK1uctA3HUXs76s748wOd9uDJkBZD+mYBobx5Cx4rbNBRRXo+jdpPzSTIP6sHnHsDv6fUbH4
dJbKmiqcFqqKadB5v1CW+hp6fbB8wYOlsITKdvQnD0FrlIU3Czx2868JxdI5YSZh/qoid6d4Q3Vi
oAdkl9i+uR+eJm2bZ6R6aq2TimfSUFQAX0tTmDjuf8xz27OUlhEwUwx0M33XtujBFMSYdff4/ftc
IM8gjQI5Cvy+etJn4oCowilPlvUVN57aNAgVmPt/Fu63PS5mp5M9KhlgEUHZau8QQNyWdbHv7Nuw
Mt3Q2IfTlwgi7rnosiVYRf5Jb1AmyKwXMKttsuAgEplZPw5/rxIv11aV6BtqKWZx2Mx++K3bgI9D
2bdP0ovj2dvoEOckl8n8I3y13nSFyKd5kxtE/UNa1n9ylLPP4HaFOgzg8mrxGVGWEFl6G4abhopq
Imu5OdqjwPKCngOWoV9uPSmNETLZ1lu86PBq7WbXOHbPiRsem7vkgfrp9nrUXA0sZ/a4wCLrFXic
kjkNsmpb6IwxEm+y99p4MuabShXml6snwpk5bg4NqQHLkA1z3qKSdCDFnb5dao8GVuYa9W0jBJJr
awHmzCD7/2ehrO5Bm6pHmM/RLfz5DonEoQ1+Lm5EJr/di1i/Vvf7mTXublBp0KtT5Q9rdaC6ujuR
4Zfh/rq+ZqtR68wKlyZpPWS9bbSvBsXOvgU88yhqW/14+PsUls8scLkR2iPLMtZgof82HZGLn6Zj
4dd+CvBRtum2vTdt5/usJNfH9YFrvWaWC8dLUeJaHMM79K0yuNmbTkqv9QBVAy4hOzh+WxP6dYb2
ybO0lXfaa+zSbbWDdqgPxmYvJqE7b7q/qLqdb0guhC8jNcvcxpKGegE7hgWKhaIXAQXWtj1yFqAi
PvIk/oEbNBNAPsVSGiQA7cdhjQqDYKOvTi5QVeirgBQHqijcQFDiwftE4uBqtxkk5H/6YTzQ7fAT
arzB9BAdy8BBJQdaY7s2qLfdr+ql3RZfNb/z+33v1V+iH/VWWNph+51f8fOP4g4sLVSTKJ/wUdJN
s1H92mvdjiR+/M1wa1ffXPcvvo/sI4KfWePx27Oa1CD9C9lBoruJmwDV9qMkhVuSfDsTybtu7oOW
6srgeBj3ouL50iwwuN4vvXE3vfxUNjEcOr4Zv2k3st99X54bvzgYW2UX3tQ4ttIT0h200+2ibfdo
k2knbQvAdgTfte5s/3oC/5CU5EmvhTK+y5NP0o20111tD5WSAkqo6ML/muyyw/yk7cpvuPQdzCPw
MdZd7Ftu/Q5hsBbX0K/RD82Vb+UgJeGXWOCoPCvVp1XiQnYLMhupyrBK6MglT5T9sdzXBVXUw7uQ
QVHggBoXsW1IhVE9hTH54JCEaNvNi0J0kvrfRHfBtSTp3Pm4qG0YEWAYbP/l+nuf32r1r0JUqlyN
2+c2uLjdS3KKFgXm4Iia8Y1EBpKSeDNvIm9yQTpA0u3Tr+vetHrHPLfJBe1KayTDaWEzsudN3ddu
AsWkKsy3XTTv6nA5SH27S8YO9Nf9je3EX4Yx3NT55EnLvNUU6keK/bj0N5LoNUM4G1zEm+Y+ddoZ
X+Y8ZADAzb62631wOZLKldzBh4bAS3kQybSt5uDn88GFtH4caTwuWGcQ5dwvO0Ay7nSv2FCvE+SK
a8nGmSH+NR3sRaEp9xje6KOF/6gTZ5v6I4nvri/wqt866CgDGRsjw+TG02atPEtFlAVZ0niNsi2s
yk1Fwjsfp8+nWPnbysesnuVp+hC2RiWhS1Jp9kn6S5ninWXvHNyapnm4nZKaxKbjqkPtpmXvDtq4
ixW3CGe3A8QtX4qvI4jayr7bamG1WeoOj3z6LqOSH6WN31najSM3p5DmDw7kI4aW+tcniW0s7vOB
vGPEBiBQBn0Rl7bXyghUb9HFgV4vbt01RNdiV40ey1GwGmvuZQPih3ISyM0+PxEU3aRPU2YBCtfR
XWXnN22zSTLfkbdq9thr4P2IoGktqj+sOAFSBxDSgXHNAeCed4I5b3DDa5MgAvitGeKNZiJ7rhYB
cENghq9XzZGetT1IB4O8O8RD6s1K7HZyLjiY16wAwsg6ndHCAsjk5Z0AC9krqY7CWwv/8Xv5XfhU
u+IOQEj+tsC+4MybqeRUnd7iITVfyuNYGYfCnjZNMz8tvaiNjwUxzvMgvaqAdQVPnUAnciE/bBa6
zCpehdUcHAMJNBoUCBZNi9en/mS2+XaIRS06LKJ/NglGMMY99pn6NBkHkLY6mD+osJbqRCC74ae9
Caazcge8g6Aatbpa0Jb9jzXuhqpY7WQpFbAI+uh15rcs/B6KMiLRgLhbKbCcdttLahJ01jJt0UPu
gCTPgRphMb33RmyRVNdFRf5Vm5CZYb0OUPfgCXeVGC2dUo6nPqVz5fi06a0tXTal6EVx5ZDAu9hv
M5wntrVeq1GFt1PaqPcQt9koUehKnbSbFsWnYE9m2B5pkgVXudUNoKOAgV5MyHDy6JRcLZrQaA2A
IdLxx2QsW0eNvTHLKzdDG8v12Lu6A1DhBloJ0Rea4JebzaxaFTLZGGKi7KmrAS2rufVC6Cast/+d
Jc4VJd2ctbbEuwxaqJTosYmIqgWpP3dHkab1qnecjYnzSLQldBUUyD4sZVDXSw526YbZ4xj+TSw8
M8Ql2zIwV7qdMUOpvE2rQ7dkvpDna600b4ON+d8l4iLuSAdHyhYsEWhtt4lqbKpv8bA1wYqoveXF
trTwnGbGJGpnt20Ei8Z++1O0YsSuUHpBRwR/6UMzoWQaFI8Q2vK+RHeTqMdE9PucU1ha2KIlGL8f
Jb8M+U14lqz9PtgcZDyOgvBfNZmrnJ0lg91aztwVOK1q+g263sthUp1BsIfW9uu5ES5V7owir4w6
/dhDwHtl6ABK9Vu7/3V9A63FcrQEMnAhChCfnsP0uRsTE+pJQeOcsuy9USVB3FnbNyggoqMY7+VQ
KOPGMRt2W+Y9Jgu1K7OZtzKENBAdiFIcpFR4wVhdmjNrXFYUZ1Yfgmg/CdIYpMVECavOm+MIbTQ5
hIWyXh38Qs66r1Xa3i1WM7B2o/FL35eGNypF643l+GhnSy5YTMFnGVxAtJemsuKRYZ+SSHJHHbR3
WSOL+PFX1xIFKwh6ANCFotKlXzYtnbvBpABsapOLUChezLWzC+15/1rgdtbQl1PX9bAAzPJDlWcb
aQrBNjQSs98Puk5qVT90iSBcrHgQerVAgIgbD2id+KKN0sUKgwbg5DIltxuyY9vWt30vu0rHeoXi
aPfHW+LCHhfpLbuYKKWwBz8iMVo8rOg00784jy+scGE+jnNcUBRYqZ2TPp3y/leenHpTcCNdcQkH
nTqspZLNHM9erju6lskUOU1ph7vcSPdoILP/3LlBBgjyGfDnadCVu3SK63O/VhC8+DFu8nsA38xM
x7nUpn26KaNk30pxdNt2lT+niUISMDJtKqv6lQ1ZFqQmBe5Mi57nRlv27dSLWrU/d92CKBrgFxOU
JowliefkMCMj0Yscp3Hk5MfSpAc5+lZn4TOE5jZObBKzRgFeQ+vmQtIK56U9EzvfVJm6tbLsmOvj
q5ya369P0uqGACJMxQ0DrWUf9Z+z80eLnK7INcyRJHnJ4htHCoZYCNCJSnEiO1wwTUNad/KM5Cqu
q8OQqzt5GQjYCcE1rxybtBLs85UTD8nAv8Pib+xybhbGCKEv9P4SwOyG0AM1CW0FlxeRlUtv/Z/W
supijrGgBZHD25fMegpFMurrJnQDvWmIxLgEXsZhJTW6cGowb2qK0ux0GEFS86INd9e9QGSFrd6Z
F9DYirMhhxXoz06QoQhAhS2MUisHF9YEd0r0TaLphydLoK2up/0C9Bm17Z6kk2G5czaJ4F0r94UL
K1yOAJyMXeqqxJKQg2WPrt5q23C5ZXpDYG9yu+RwferWHfv3qDjH1sBcinpAgkd5ozumZv2Y5W91
fiubLVDcjcDhrg5ORfPL5TpB2lBHLRaoplRTiWJl4DvJifzSVzeZyuigBG6xGvFBLomXKwc9p3xw
YGS0KA1hbBCLwDnZvo7p4/XZ09kW4fJ3RB6DZcAmOrl5lppBt6eqoRiR00WJnxYW9SIw9bozzSQy
D2X6tS9lA8TVWe7TlGabyKYvk9aOxJESnSh1G7rIXiAq2dFf8wSQVRTHmrskQ+Fi7zjuMo3fjLzt
QeheQjoemhZWkYZHgFtt0sZaFKG9MwR6A9KYTw6kMdxBieKbBaRaXlWh67SmuU1KCqI5FEUqV5/M
KVBiUEbocmn5SjRKpNQbE1QNmra5Pjnr0/97bjhXjm0KqqA0SoM6Hr06HjwpEjjv6r5H4xjATejE
gwbdpT8h6tg9yrKoZht3ShRoM7QyB2KIsq61siZW+bcdNtKz+GL2uZVWMuyYh8Lx85BIhhvqyJUP
yQ9pr1WCiVuNNGfm2LDPzFVLipcIC04V35JewHglmjIuVELAqVNDBb9dATGq3zSH5fX6qosMcKtu
Dl1jVjPmKkpDv9Eem9FyI/V2Sp/+Oztc4CpzTauhsYCn7/zQNVsbiOD2JKuCDS4YjcNFrL6CVl6h
YbrCx/6LfZt8FWkdr4bE32vNZYz/Y0lDlUONjT3DKglpZfTJ7uLvYwdFXcGErUb6M0tcOgnsgqYu
BSwp+QZtpL3t416EdktZ1E29vu//3S0Ol86rkTbj6RyGLLzLTgkZ4hM2D7m+/KujwVMGWPQV0CTw
ySjIl3qsPlv+5t4BwEoye+xKm1jvpoiyYnU87LqOv1Dn4HOYVorKqpxKAD/kLdJfok2gzhLhyFbH
A4JvBn8A4I/nz8/BZiAlBk0De/Q0NP6VrUUKK2Yig9QUnIurPofiJ6rWUCHAbeUyvjg0DIuqQlGo
Lfw08adhAwReVaCx1q9FGKfVWHZmi22ws1iGcvyYSj1s2Q0BMi0WnACin+fCmboMRaiPgDD3PapC
baZbXh+JaEVXHeBsDFxIk6hWNJaMMZTTl854N6oD+PwEqdHq+oNwRGedraAY446yCE8MuLWiMISK
e7yg5TBXSJND10kOIC5yfe+snmdguIOXARgMCStuUaK6l3rIWQP5iccSfx6WL9ZI5W3UlooXzX3i
ojntpNuz7s39VJPJVmpBMFqbUvZki4ZhwH1QhL90ixRC07hkVpjS5WcafZ3+okcUKgO/f587HUw7
rsusAdyagvu0zExild+p9iiYx7VRoPWMtVVCmAtb6XIUIDEtUfPEi2A9HnOZUhfV6qDrbqc+J4VK
SQntJqsCggULmhV3aW9vRqMjk3FrQZLu+sesfguA9JA2ZhR/PPtdX6VmOMX4FgUaTB5qQtSt8vxm
aEVX4VVDjGQFkH1DQ9n3ctBt5YSqnc/o91nU9yUsHV9LpN5LsO/860Nii8Qn1yZUwkEaC73wz8Qq
VTfFtdWj4azKHocaPLfzTSnv40V12/alQivjUgi24VpoxAwqqBFBbw3NoJeDM6Y+m5p2wk0yizbF
DhpvJE7dOVLdcI5IKKI/YBvt0wjPzHFuGhcdZCcVBfW1xNorTvEVvOkAGSiUNHKy/4vZ/G2LR2QM
agVGgAFDs6sntOuTeGxI6SxkutfUOy1ePFnUf7DWYALyEVyOGEu7gwT9cjbLjibpkqA9s5w2hpId
K7Al5fc2KFBtpyB56sVHM7mhySjYC2ungoV21w/NasYSwNmFXgckoVDYiGkS/UI9vnOlsVL+Ioad
W2F3w7OjTU6dBacbRmcM6a7WcMVJNwsEna8v25qLnFvh0rYid2a5z2HFUuc3FaLl6nIALZmb6CKY
y9rGZuy+Ji4BIBXhCxwtnCPWZVyXQ5QLdm1RfEejsuwm8fQXbwDgt8K1Df2dSGx4SveJ2sUQsjuC
udidXyxQ9shbKtK3W/WC31Z4EVR1jixJ01GwkbR3HXdy0MII/Gy1JArkCYhLgHexwetz6QJdieZH
rcPLlEF9B2j/blM9ytIXGpFKOzrdOzRe55/ohjfmlzQq3Xxxi2qvisRL1nIHRvyLXlO0zAKle/kV
2iL1nUVrNAFn+2SMNnG1p8mXwZw3Wixqz11zR7QdfmgGAp/CL51kQQ2sboDoGMJiO7Tua5FDRHEQ
aZ+txeEzM/zaxYpd1JbMcBWPfUbMkdg/5dcwvclETT5rZ8y5IW4TT4NmQLcVp1n2q3mFqWwi94vk
m6Enai9Y2154ZkZUgkgQO6QvV8lOWpYKIdbfNA8gkBP0eq36wNmvc6dyA4xBHhr49YIJwMqBZbxA
yINYxmsT7q5HpLWBgLzPQH0aySquX5cDKaQCLGusQ7ucmnuTGpBs63aG9P4XVvDSwHSVDAjrcgsz
x/jVDgRAQdGloE4l+vhgzSKe9tU3Frz5Am0lq4yqnTuhoIUgt1MOcM3U+BSPFhrtPcP5mpm2W5QO
yeedU2zNeAuWE1JqB0m2NteHubafmDg4/kA8DcpLl5OZyU0K8WxMptWkPZrEnU0NbJaXFWVDIimK
/7j8g7IrutE/evjR1cbN6tKD/b92cJXpJuoOHYge6bhjhROjFqQbnwcGSzi44PKgPQcB2eXAlt6x
IgqlhAAXwAQMM6CZkZPGn9AQGOrb65P42SMvbXEeubRK39YpbBVPZk4WLKMqsLA+GqTXrP0cHKnc
5i1sqS5bA9ezbATaM1W0dFdWRUsGM3GIbWX2f2mP286Lhk3RDj1wIRI6XJxfWvkLO0zIeLI+cSiO
g4wK10Fe9apraFQN+ozbuVR/A3b1tmzzL1KUi/iTVjA2KvgxgG9BM6iDdzoWvs5ypbC0C7uMMB4l
L4kaxa5VyAS6Xx6NUqTxHTGddJe3aC1pv/X1vqst/7qLrC3g+QdwG10qwNy9LLgQps6jYpwy6aT5
owiqt5LwYpi4FeH9Fz3F0LO8HKZctrrU4lId5InfNTXBE2g8pl5EC0QWtABBEHEwSqJT3/jzx44L
03zOW0WaHbasl6xEL16+BXhDERVbVrhO8KwNedsP0l4LJJ6XwwNbfyHXU4dJ7CUfYlr2a40+eLx0
gBjEi+cf0+xRY3DB261hRfsMZGPhIS3U5+truYLqv/wObneYeT3SpsV3ZE/vrWseGs8Ivoev8aZ+
cg50Ix3M2+LB+hp5ArssOl5e1y7tcvd9SiG5bpRwougpKv1SdxnOoybyvlYPcuej56wU1TlXajWw
iXoQSC8YKSwvmyg7RTWGJXZOVHbowtfddiLAWPsMC2eGh36gROuDWKSHutKfcGmXi99m0w1LoWCO
KyJV5GYwt7Gn39JHoDGR7XX31CYQ1IozMj7P3wXzzPzo0zyDShL1MBMMLXzfS51koOGQEG11Cape
zQ+nj/04nraqM236uDqlXXmbJxtVGTDw/M0ooUJx/RNYPPr0BSayelAjANvLU4009RBSiO+ifjSP
X+QG7V9O+x051jMF5X876K/Xza0GDiYJCxiijNZaXiOkXwoK/eYF9ABy5QHpfkikMSJzbd8bj3bq
tvJzM0EwjlokkwWzvRYZ4Vsm40HAOcCz4TQWxaN2r+IJ8wa+XN5opZ8L2hRXZ/PMBOdLFvKYMLQU
RP/Ys6ExWjbgnzKJlPQuFYEFP9/64LdntrhcoDAXLZotHcXt3v7ROTpJFOn++mqxKP7JORxoWQFx
gvXia/Vz2QwodsE5FmSFWif5eHyqBvCqKe+JdLKlHmKRf5xzY1RYIdMyQEqHPYFPOjs/NXOZodZk
IpsysP3NN3A8KWoviG+ry3RmhP3/MyNpU9Vg1rdwYS6cyk8dM/IHRyZLm6WktrqYNLSIBTZXvQ+d
IohxYErCC8ulzSa1cX4URhpM6lMpx8TOnqzprQII8fqarY0NBM24YkEYlrE5XNpJQBwHZTBssAkj
8YDSHII5NAZPXwZoo4/ZT7A9KAKbq7GbPUyDB43lHp9y4DAe5sLBmTyaR/o8zbdmjIaEJHK10nGn
/GDTu8IS7LW1CYWYKljlIREP6ADnKVmZDoNmYzvHoGOS3DBFCVq61SuR/uDqhJ7Z4ZxlyczJyE3Y
Gabmu1w9tFm8dZ5BXrmZpdARhGMdq8PvOJDsAm3JysFIQC5Xjy51lUldkgXWswJ6BRFvOHOyaz/P
OYdWq+pUjkUW0OVtjEJSgwG/lh566aBCuX6e3q/7Ivu5a+a4JYJimwTwa4l2stEg1Xhng6pNSPK5
FqTOp4xbn9bpYpo3DBg4OOCpug3H3FOmO2PyHNvPIkC+qOAtbt3dz1aJ28ul1E1TU8JkVG3LZpdG
TyDVJQNqzFLz3LVbxXhJF/3u+mSu+vuZUS7lrkFtORWQFULhA3xcyj06coii3Cyo5Vw3tJoRoXAD
iWCoreGqzlWV+1bNoJVaZaCN2zYmeMe6nESjA/GRPr6ZpWSbGKY/QcqxyfaDHG6UYvGrBwNUYYtc
HSGoLXirWHMjUELauJSiwQpvuZebYlLyDkJcTRbM8snSH3FFFLYPrE3uR0kRT2kQV+WHrEuODrVX
IwtQkyDK8IsxXUetSVRFNLtr7oqnNBTAoGZjgjPvcjCyWjoSXcwsqEDhGO+jQTl2ZXTMWd93edCW
7OvQvF1f0LWgwniY2V8Q1eZxCoOlzXKr6dC+1CaS4k4qBKCtdIsz+luWKgCEhnDMBZamccIxoXgU
tKMbdNu7qXRiXaKjNxZvy1Gp0V2l4WkCN1LZb8dNbwq25OoQkTd8qAOwpr/LWaWxNNUFuxRmvV1u
4lp6LB0IqV2fxzU/xGX3XyPcDtTjZI7Aj4dbYVhutCYjjTW5Yv5XgZmP6HOWnUQtdTpbw0Uob9V9
NN2hNrkT++GqFYAsGSE5Olr43K6uHSjzAfETpAsaNUoFAFxaKt8kpxfRO60dOigloVkWJMms0e5y
bWqnx8OnjcynlnJ3zJ1t7OCtXQftMEEU2vZtJEMgQCRGuLqjwbQOGk+4o8GrrUeJgScqmaUHzX6W
rCNF80eP5aJ/NTwm3gA6ShmMQerl8DQsV1Oy4QF0v0s1awcOLSPF5SbRNkU1Q49AlG6tLt2ZRa4q
IKNtNq4M5Mg0m/ca3f4vade13DiSbL8IEfDmtWBpRIoi5PoFIXVL8N7j6++BZneHLOISMbuhiYnp
6QglymVlZZ48px0h2SKthFeLq6bggYFmc4hu0A1bUlUKXtNhf8TyG3pnakvyNlz/Uha4fKrH+wdr
8fTOlSUBGWoVbvF6CpsgqVKUfZDSUfrm0U955pinZWvet7I4IhXQeTw7sRnplLAk5wpQWoitWmQZ
5/rH2JNDW4ND576dxeW5sENtCLZW4nBU0UTPm+8sWfFBi9saTSQzDSmuKRpG10l+m5eBirw2jy5L
ftKbQYRM1mOeroQbwtJFBa5fASiBuf1HpncZTu3E49GyV+tefW+YWDJGb9B0YGeCrTc3q0aTj7SB
P+2jMuJ1EGsERBRbeVd0jIncu2ywSSo65cA9BwwHEaSMT6xCi5INNwrolfeKyairqH4Nm0GywFPB
EjVEhjSfkqcurXqiQPfbEAO+OHYRvsMfWg6CJUXoDEkf6rkMyB2by6MJ9E9sd3ka7Hz8ZiJEAEdB
8Uhemfqlh8CsHYUHKijyEBdd71KQPJdqLk3xfmDi89iIZ6Qy5FMSC4lRFn7wHjCVtGJy8V4Fwhkw
DTyuIF1EXTmVLxdyKAyIS0ZSGRxIUXTtlXOV1/iL/Z3+4RQjqnQg6O7v4OWR/scqXZQMUy5mhQhW
CyPX6u2gvPvVFyP4m156vm9p6eSD5F1DSyWKKCBUuJ7TWEK/d51jTsUSgMOKjd3KK9cmcY5X6WcI
ysY/VAAghqDjR+S4Kq5lxhgNUbwzNK+xVj2ygCdpg11qTpr1hE1K0obu/bEt1Nxwr13YpRYvxG9l
OqjV7oMcYvE9Gz9PXFgeC8ljd+ngZyc/8yO0vfSj0asSs/F47i3zOcEYxrTYADKwpnay+HC5+CKa
104FCq5k0B4GDSVS7JVPn7P4390HS9rcUOuVXbTkqlB/g+4masB4o1PDZ+qaa9oAxvwILXvVJknR
/JuaLeb6/kQvGwLiB0kAlCLomlUYiGOswevuIbXDovrANQ1RPoKv+1YWDwUwi6D7gPwV5CCvt2o9
1mD/rOCHFPIJQjl9uypav3gYLixQF8fYVm2XAZiF6p4ADZpT44DFxBHMPwEZDcZQwR90f0jL7uXC
IuXjE0mJo67vQKKs/K5MJPkSsX1nssbhAgfQaaQuR/VB6nIiQB9ASUiXrSn/LF3KMxL037M6z8lF
sJv4rTQO86yCvMIAneomtkM3WNshP2nlGxdwYWa+sy/MjEyZepBvhu+GFyXQDLehfWWHxP+FFD+x
6j0atkLjFXlAE2UAo9z4x858/prMNajf0niRdENBGgEN2jao8XZCB8IS3sOtWk56BNacCmziRfky
imZay3iZ/UOFXcAKgCoEhgFKP8IM36RiK6QJQ5FLowRtyFDE0NjwDxosD2m8liZbino0CXECsN1o
j6dvx7ECjAAAE9ipT0OxFdUN6FXvb9cFEzOtMGZNntMBdJZRqackKfMe+pim9JrsgjXG3YUTziGC
l6Boi6Z43EbXmwQlr7YI8yGZ8x4iUANO2UEjUue9FX+1OI4LO9SS1GKnZLLWJfu0+AbGGnQIq2j0
BZcIOAk68DEQdALTgrl+GMcqI4/JvkgUa+we5rbVmv1aRVgvDkXWZnAzqt0y3eQe+BrDJq2c7HvO
luqHPjIBxPkvVv3CBOV3fTVRhyqCCSBX6mwLE+DAv29iqWo/Y7wAi+Fn+ii6yQI53oZJWmBwPFva
eVZk4bomjT46f57X8j9LUcGVLcrLI43eCUENW1H0rPRboQcrOECimpATNjAy2QB1dZWbffIkJL/X
UhjC4sa4GCnl8UO/zZhyHikTEO23mpBx5x+6Pfs8WUjR6snuk3MaY9g1Zmi1RnuO9MQpjfy5taF5
vBst0alMFBLCmbj1DKa5VU+9EKxdTQ/lIDO5KoR0np4XzmDNgUwbHtYUXSaV7hmv+SMLmpcXjQTm
/T2wuJMvJmb++4sbAqI7U1QgPtsnvWdXktmzvK1O1n0jix7mwgh18ocW+tVyASNS4SK8Tpkndnjl
9FFb2dA/aCrqvruaRSquHkI1F6V5NJzRkvLQbjlL3ci6gPdDrgd6tOGc+FBYk6HsZKPUucOveltt
AjDy2YIB6nSDNUQLFG56e4b2F28lJw7atIEzEhkzL5DYCK11Tsx5bemvnkuNc+oZ9yOdRSw0byz5
GcgKHfHKGSfj/uwvFZ8B5cOlizSjBApg6ugFHtsqCQMxhQIN/QKZUsuL0XncvNSJ6ZekSIgip8dU
Wbm3ls7cpVnqzPEyUydSiGEpkWI1A5pd4oHfc3L7IXfBmmLpQoCBMUJNe87ez4zq1/tYxjb2BQlj
jHl5E9U2smxc5luJo0lWrdj3Z3RpP+NtiqQeIgyIRVC+WQw9TyrmvtS6qvSIzXbIbZt1fgrZATzW
/zwjNfcr/McYtXppAuUGrwNsWwjGg6TUD377LiudEVYlYbnY6sU1MbHFhYNSNCgzZmyESvkE1UfO
r8jQdBXVgPaNRQnSZRn9SlklciRCb4hzfzqX7SEhK0Gsgscj43rttAhUZFqHdiWf2/zaRBHitaFY
ew3Pu40+ZEhhoJiCOi0SSZQPYsPB5+u5I6ngXtiisDqkbfjwzJdvgbjp243PByRB668Sf5Wik1av
98e45GcvzVNjHLNwnBKvgIaCJwO2myN75U1nv6ye7tuZX5e3w0QFfE47I9tDHboC3Ec+kLVo/RLe
RVbaCVHjVOmZVz9K7jGJUrNr1mgmlof2t0nq6PlACwMAAtQU+iVqAxRrX2IDjF8qlytjWzp2qLf8
Z2zUvvSFlJm4FEs4RpXdyJpRjN2pUYtAF+SSMNAYuD+XS3750h61ZaaQ8dAUNu9LMBmF4lOr/rlv
YG3mqE3B9q3GebOBwpXaQC/ysyitOOG1/TD7zYv7vYzQotGV2HdZC3myBHSwLW459hHEe0KcQFfp
WwDG6/6wFteJQ4sJjjILtVBqnUZkNxleAAi5eBwQxfh63DuxQJri476dxelDghDpYLyMblgMvZKN
vWmGsEW18jl6Xax7nPcwDGuUnYv7QMB7YiZxm3uSr+dQKhNJzZoZrjY8y63DSOf/Yhygl2BFFZoL
kN2+/v1h0OZIiQFv1INqKpWAXAGulO3WaAeWCtzojPrbzrxXLvaCx44xI/eobTAcTHlWGoNpEs37
30jD2b3CAzZTinpSqe/ormpIVj9KMVDd/LBPsZg+umPvj3vJ7/Nwxsgq8zPqmhq3wAzlGPdzhQy5
QmmDdP4UE3VNCGjZCqJPCJiBho/WAWKgKcxIE0YNZHBdfDZ4Eor9oxivxJ6LmxHUcv82QzmL1Jf7
BrRKKByBMRECx/GAfqBkDbc4T8mFe8fjX8Mo4Nd/2uLx39dLKFY8h83YcGexSklw7iObbUTii6AJ
CUuDS9uVo0yNirZHZ069QYziRqq58yBvagXMwl5GJnalt2XNCBVOAdgRemOIQfG9ZraiHgNR4rHP
9zcb/di9GQp/PXU8A22HvoIV9lR/QNfLfvL+VM7v6FDCb6zcVNSem22hhw7JJ2B6IQ9Id+CnvSaA
nI/lznlVSXvN87gnL5fYzwBPegOYEmmlkrhsD7iKub1cE+gkrRgJKuBAsNcp9ijthpwjDJ8BqaU4
K7NIvVP/NbK/LVGz2GtsXvW4hs9+bsrJptQQFmYPkSGW73VyROjW9/zKHqSusL9MImibwcL4A11I
F1GpG3Jh5M5FNvUbtipQJ6uyzEJaTjablp2epKhKRpKK4uD4gyhsVsY87z/q0KGIwkMvAb2M6CSa
9++F30Q7Q9TMJfBz+hL9KWsyuNKhf0shQdAcsmFltAuH4coY5UeYLmnkHNbOdVjsUrYykybWx7Ex
Vwa1ZoeKPVJNyQshh52+kw0p8I9tqYLbaNqW0IZrOD1uoYYFMQQiJ9mx6LWNGsdbNojt2OcNbuzs
+9+zuMgXc0zdBWizB69RL2HY/uT64pbLp4cwLvWRE3ZhAlR8xppMVK/MwuK5ubBKuVMo/mXQaofV
PmmtRvYtzwuNOOOtphtXTK3MNw1vGZg80pQem6gBD0wvTm9KfZhEZS2RROfZ/jotfw/pJxlwsVk7
CLUBjoIhsel3qrx1VbJtOZVMXG6GOU/KhHECXBmsPFk5IxJ0JuhyvKbJtbKaP7744iOkOu9yv8Pm
YpDqD3tpi1zmQYzkndR0hlS2myQBMb6wNsdLPh6HZyZYA5EaKgrzIlzY9ctYZJSQgat4HxoUxEhH
Jn3b2dmpQCMD6d7vb1o6s/Kvyf7bHnVYywgcpMisYlED1SkgZFuEgpmnnT4UaHUSkTxCOSkFk9wA
ZuhaC60V+4ubCkQYytzvB5Ak5Y01LZaaslO5c9YCNzBGD/0YAXLWHSYUVTqtt6URuaxR3tUTIH4o
30dQpg0dmZlIKxzvf8ziml98C/XyrAauGcAHyJ2FxOpZ9DSA/sxQRhOl3gl50/i/ufLA+4bZBWoe
CZLrpQa3bpmgT547j8M7OLf7yeKg2LQmdP/T8nTj+y/MUKNCT2+d9UrOn7MEWgfAjIGtsaiAlRfZ
CEpGbYHWTz3qa43UdeTpqQSMV90UvSmouWbU6hRv+Xrw7KBlBrPjx/dQGcqdAs2SLYScRHPiAf1Q
4nwy0PvTHfy0iDb314V6vfzsUVAaIifGQn6Jo+vRva8hmhd9/hx75bGp8rPfqmuN8kv7EHVoEETP
hRcIBV8vRqhGbYf+D8ySPI5OKPjKRq05tOR70L+8P5xFB4dnDKIcyF6igkrdFHk/isiTF/xZiYVf
cSRbcmL3/IEXwKAIrZWQNxL2IyhDPYlrUxqQU81yzbz/EdQLF8804GhAjYLnLf7B8bserzIUkxcq
de2irxYvtURHStDwhO9C9g2ff7pv7Cbmh8QCOm0RAeGtLgFYcG2MCZlR5Jiudru4ODMlfwoHaFoX
TUsKdtowU4F9z/bsyoVMNwPOY4RTmZkA5pQqemKvzfpgi55SYajdehottensItlX8QkHjaknqxnf
KpTZWNdvzI7r7L7eTJD1khrj/uBpHaufz0D5E/wieFqBipH6jLgGvfWoarU7hc/TMRN0wJ+SzlZa
4qFp3BxtnzGVDOC2fO6n2oWylXJmeyoKM5C2zQgtVlLuA84OBYI6uJeDjdtohx2XkJY51ue13Add
cv/re3kBfILoQkHMSPmlQCmFOi692i02ymf6FZqdXkL9b3I8o9mxj5Up4D6qncpqrN5p95DgOve7
xpiO7GF0opV9yt045Vme4+JrKPfF5GLMqCFmj7dbEzlqvTV9wuiI13ExeuT312hE5Ns3Vp4JC+eD
B18vGEBAQAUl1/nvL+7htJ1KX8vYxuVCY5BzveVfZzltLofHhO+8v0VuPQJEJqByjNQGaGixaakt
UtZj7zUNdmrUFY6SVW4Wv2tVYcdBAx0of5/HnDFxkE2Q+++G+WrV1z5ZA6fehh7zR4gzeAwZc/xQ
pzTyGr5jCrl2Y2h35HIFhGp08k9SbkQir4+NkTM+KbXO9Mp+7vLj3lZmYcFNIBcGkhJgBUC9qlJz
7oVZyKpZ2Lhi9OpBLLfPvyKf3whpRlqFJUpxLOJgM7zU1aYvHorEd6qg0WvBkPy3kAOTKC+uRAQ0
zmY+CwJwGGhvBf0Bmg+pa4HpeaktU6FxhRpsZ8I+r3TGtwdEo0NEck0yhvY7HGw5eizZgYASxIwF
fiW5MM/71QWOb0C/FPL+IPjDv6hvkPusyjzcT66fl6heaEBKqj2/hqG4jQRnMxK6smZtJEG5EUqo
ghHMwl3rogW89vU0NmP1JRQOSmklvevlBvo+2/bPyprPzuR6cLMI04xlB30hnCO15p0GgCgbBdJZ
nRyU9cbDOOjiAIpUaaeNBBEB6pbD4Eyrr5nbMwfwA8gfVDzHkVMDLuz6hDPgR+aVklfPBuNYm8/Q
RMcy4XRd3q24ktsLgLJEHayElxqJq2BptIt9tcmMgXxlRDUmFHVFHZoHusVBZq5xOhRqOzO0VUOG
4BxnhkawTS1251vT41q74U+L8tXMU181R0QXHi6XhFaS4AfOrT7qgxH9UbfZJoO2I+QeiLDjnMRK
jFz/AswK+A0DHSGoLcsWY/OWYvNkhOhjbBV2stIQcuPvqc+iHiRTIrD13GV37nUQBOuKmZECwK41
RS66Qx9yXNfLT208DixxeR792MlfoOKOQWeG65Pfrx8V8Ui99whLVnb7Dyv6zZwj049kMfCOwPhc
z7nGMn0qZZJ6nqwecy44kjM5oc5to8NopAZKsfqsOmhsMa/2/ZM2j4cyPQsyIAYB5gfMipTpjC8b
fgg77Rzkrso/lNALjKr3sHhIUCG9b2phCZHiRYMnj7tzTntdj7IXOjmoIrQnhiPJSx2Acx8NWQXi
FuRjDHZNMnD+cmpkl+ZoJY2JCyZs5ZI5KyiAltFnWv/jqZur19DRAPGYgIcaNXVSOQhcBbifKzQF
EaSaqIUFZgAdAYTO+WtNc7cLNaOqQeM6qzEhU04dAJHx6wgJEFgDjNgTQNT1zr+K9W5cE81dNPQj
hIdTjp0x//2FA0jEscuzRghdXi0BqTBTt0D+rHTKcOUWvd0PmDOgxEFMw2pwt9QF1iL3KSlMGLnK
OZEBQxETM/caUjJ6kpOQ5U0w/dzfgbePXvQ+yDOxDwcQs3SzZMj05UUU+5HbQPO8ffgUt6P+zZDo
mOpoibRj6Fe+s0ZjF/gJzLWCDQ3XhnOBeTA0oi8GdLxwNNdTq4oN2wxCErnyc6lPBgQ7ndrS29eV
Ud48Wikz1BXWc2VURUEauSlwsRLQsaNZkkD/nAi/qUzfFklwaI0KANkECKL350L3jbV7hJ/34/Xx
ux4rdToSBCxKHeIjijffYQgEg/SOtHDdEwRhRWMwHydoBINfnRS2SuBc0WV1ZEm2suRLu/lyyqnr
TI5SzpdZTLlCRu4oKLoI6dZiF1fn+5N+E6RizmftFGTLFURjtDOoxVGWs7iJXAmJQTULIPkssjxR
uFO/gfrwfWM/b0N6ci+tUaMq2zYEuUodufVHbCZ6Z2kE20lXTV7ndcUCGIK0VmFyZDAm4/MJwHNb
BsQ9tPM9hCYBB2tI/S6TdsOSyobGpd3q3xWJHMaIdEjVG4PRGMxGXVkLGqz4s/+VmeePRQcf7jrq
s4Mo6qqYFyO3swSj220m4jsKaU8TRKp5ALVHnd02RrEp7cjyT0+t1VsyyTesJSS4ez9SI9sOAzmH
BvO4po+8uH64neAdFBFAW+poDn2D2yKcP63VAAVymnYympJzZMQZkUBS9un+Ei4dD/SuyCyIb2d1
csoer8ZaynRljE48eZNNiZ57G5lR9sxaou82gMfOvLREeYOqLfGoG2CJHYlg+aVVtpan7JLSFg0G
uYU3Nt/8b2Ojjn5QaYXAZAXG1kJRJ3hsh0MXDqRZwY/RZX9sJ/SizJcvaJhRlaQ1dMM0zjjQK0Qu
rxhVu0sT10cwOm3Qo0IEwPBbEfHotOsYp7fjMwcukK96zaffriO+AZoqM+MO4iga4shOfSBxTBi7
8uhUytELd175wHOf92d0cagQoflpVAFaQ6Nip4Ef8PJm49gdLO0ovJdm+l08Rga/iU3FBhDKhBxJ
TsqVVPSK2ZsERI8WNh+aCLHb7FtbPOWn2mgtzZy2rcVaxVYx4HmO/Mpgb102AkScwjlPh/wujXVP
Er9PYn6I3YCxvAfxUMfO6CHFwK2gNGh15Hn/IPLA6ZNlkMbetEyzId69hc8m7rSvT28KKQkCfYih
WOAWJk/2437/an89fn15b/0xPjIF6da4rxeGitwyRACQvwZh00/P5kWslULGHgRaZeZ6vzKL+eBM
KGobK1vnNsxCfReNuID3CKAnoMPuseBKr6uGzB234kv7Kzj6v4CvsCWHeRr/NGZ/9l7hWB9iluSF
Ea2d0dm7XN9UsD7zM6FhDITGdAK96oUmLQMhcwtj2KMqsPNtAKSh7IKbPnlYA1z+5G7vmaPcKjdC
TimWZJjbpE56GqBmrbMb7VDt5A3UMB3BKJ+lQ21BpsJu7PCcPWuuZ7JO+6pERD0w78nz6gKsTQHl
gFktjJhCm78JAPjCkvXSDiwA0g3eyC3vsCZyurjeFzNOed+i6MIqzJXMZZiGTOpJSB6k8Si2ulY9
C70O8ur7G+w22rxeYepSL5hOGcCDmrmsd+C7xBDKXSj+Q0rk+aiiwxtd/xKKi8iGUusayv4oKBUb
uDU4e7jXYi3NtTAIkCYgbIOkKR7BAjWILtNAJ8lzgSspf4bmkcns0FuDHC0cdkT9qGaCnwFxIk3Z
OkipNohyHrlHwRDNJ57UKw+q27Qk3haXFqhbAmnJjPEKWOD8J/Q9ETV65JIHdrRz6Y/KW7kr+jtx
L31oEGlCDff+PlhInVxav7ksUJFKeX6EdfGXX+r9S/wlWdMu+ewN/4EIzhiZ4iYsNsWzQOQ1OeuF
axizyoOOC5sEEDIqUy5mmdAKVYknT0p6PHac6iSvQdTmg3PpWxBiIBcPI6DIlCA+Qp3jeurDWs79
3PVHhsTSQUVGdGUK6bNLm6DObtZ6SuOnMJHt+2/mN4bzUr7wH+k2OId4K0nb2CPTd3JIH3uXXclH
3iT6/zKOfj/MJMZIZxi6qq9ydYxg3BV2xWugB2d5n5jMIw5DQNZuBvrE0dbm03Jx9cX5UBbDbA30
AMbQ7JMAaY3u5f6E0lH9bASxLwcNLOSbbiCSYJCaylZkc7heVbbK5zjVhwktUmsk1jcve9rQvD8v
RlP2TZoW5ZS7AvFG3d/lz8mO2xYH1Vm74lZNURMnT2yh8iBmcpmd91BskqNv+/vgKSJr5IdLK3Q5
efPkXo5Ji+F2ZRhSJLzYvT8l+k9i+/4CLW46lHZEVIERAEHU5doIJzNC7HFc7vZbEVSZpPssXrVn
UOo+K49SRNKVosnNawgLhWQnBO+QiETiTqQWqsJNU8whiSsc+YT0T/VJPSLS3Anf4XHNKS3svitb
1Eo1oLf3AyYp3XgXbhviOaXVvq4RLM6/hPJKV0aoVQpkdQDPP4wEm+RRcNgjv1/bcovjADoQUph4
S6Lodb1GIQDofFyUpTv97j+EQ/ApVIR/9T7ub4WfpkxqJLjiUdSFHh56gumCOC/FCWDqeekmb4E+
7J5syxp2BJHiwSOv+smJSOvcN7kwd7Cociy83VzPpW59MBzGrc/WpZs++SXhj42NbbdCXL5wimYV
DLxksNnmPrjryfMzJi5zhqlclnuIEo2wAKb7/srFsWQE5Tmgp4HeYKEPeW0ElCUp1xVB7YbcJgI6
DJSGKoAE92fr9v7Dc2nO3qMYiBcTjeaXEq0qizIDNkQpUHBMoOWRt0li/m9WqKGwLYOeefBRo954
Zvic5MO4Mo4bAAimCQPR4ANQ+sCDiLrIpVwNo9qDiZbbTuIHy2iWzOuyjHTUYzGS0Wr0Ltc1f8sI
4NDaZNnKllicSBEqBNh7eBbRNRculmNJ8NPaHToImkN6M9XbauTWhrlsBph6QItRS6VxLlLQeuPo
A15TofNWAqW3nk961unQYgFEkn9j41/d9AtdM1C45NaYbuiAbJ5joGxmx44WbAAJr3fkxKSA9nnA
ZxRj5UjsqydH5si/QBF6ZZi3W//aEBUycYCwAf6u1C5Y9/QUfXxdge4O+/6mvKmK0sOZv+LiLmQk
LpeDHCAIiYAuxKofhk//KwOF9yZzgFJCTTA0CttRejJYlXHiyTYgLZGMOfvuI9F+bvHH+9+0tLzQ
lgIVy0ztf1OoDqZcSlMw8bm1EgZPnMZqxjQF9YqLvCmZ/IwciH5cImAb1GivrEzjFKgq06CYoG65
XfpkWKyeWdxOQeYJGNTEkXeo+fKGrm1WLusfANj1jYC1vbBN+c627FjAYWEbHB6vDyhG64VRbeRt
d6wtZIStfPORW6nxwoJLJTHPf+5P8E8zwz3z/PWiJ10hcK3vty4gmJZqF0cJKSLWLjZeQpBjtyR7
cBS9t1DEeOL3wyHbrlW9bzAC9OzTx6hPh54VMAO+qufNp/I61FtPeWsCS3mNRJ0L8MirrbgkNWdn
zGSnDVTNDDb7MwqgZs33IBOVlRyiYIyR1xF4CHSZMVIN/3d6an07H74kaJP0IMPPHY217k/gQqiK
1AAg27iUwGCMuuf1BEp9JAdhC+yIX+hhsa99U2Z2jFO/Zg/afu0yXzoPuPlAB4V01+x7ro0VLcdW
JcO2Ltt+dGJMuD407o9nyachLEHhArgbtOZRsWMYhaIyRHHroic02Q5Nnm3AFFjpbKtpBBD4csXe
QrAK6BfwN0B/odeGoyF39RijvT1JWzxfJPIQnaUH5wxI2/f9Yf3UGuh9fmmG3mRKomRMBDOjjfba
rXSWfnM7y3rgDPmxcry9Lf0iNiFPHXnaaGb0YTKb04klwa9TC7zHudBH8r0ydGE+W/e+aV7tC4fL
VvUkaS2+SR5JrO4iBdCyJzawNFQxUE1EJvGUPqOqVbiTZLVvkC8AvREQ2YpROiNY5mqzeRaiHffd
cJua/9QMXiLV3huNYC3/dVPpnM/o5fRRd0OV1k3W1Enr8vGu7h6EQgetwrdvZbpm6D3pd/gT5DRI
ZEZmZev8k3FKuJWj9oNmuDdf1N7kh45leC9v3T61x9gGMD1nP4HX8itdcxjtVEtbLT2l/bEsJiL0
u6TYhOxnISd6ohDUS9JUF5i3SdXjB6UyNNkYtacOePfYFPFgFrc9b6U9GF+/i03Vg4GAcIxdxcc8
NgdVh2o91x6C4jB4j1ENSugaqoMg+OhJAqWZrzi1271amJNsCZvwd+SHO9UHppn4wyoVz20GhVdA
K4x/UFSbi+zX+6bW6g50823tvv06fgI0w5BmAz3LR4Z8QqUYpee5/IzsPgMqEh8UVfNPruO/8T8Z
gIoOh625Zcn2I3GeBROciLjazxBxAOhqRMr6r5/eyXScgfvHcOm0Q5oEHb8iwlKwElLesq2qNB2U
EWGhsklY9ncotw/ia/ShMI6sWVnVuGr7EkXV2ta5PWkoC/BzRzM4NPAeup4xIQ8TD1m7xu2lbiL1
VP4SI+2NjfwHLZzYlXO9dCWAhBSs8igdIZ1Ll4CFqAqzVp5xu0KyS0e3lmqjYEVDQWZafouEY9qR
ulzLTS5FEldmqeNRCiVb8TNcWDuCa6Z4FEuSnOOt/ywbPXBrgsnpPGE2rMEhzcZsanDSlE7wT4sh
8BQo58wJ5hlfcyMP0ithITLgvnR5dhsSTbX4yDea5/EMkrtBAEDBxAPxKBYr0evsKynfgGoaD/Eb
4Icg9kqtcDpGqVixiGMY6SHnfVLza5ihG9Tkz8guTFDzywQlclKD17glZxdYSrCUdHxgd74VM9tC
zwuEv/1nZ/v9y/1Ts5A1wJxeWKaSE3IR8VoaYHB4xFjVBnTUOMlfHfn9G/gGLCenV7ikfEPDzxoO
46Y+Sg+bijl40c+mNggAjn0Qtx36OOFT/G0AnwI8PP+G3ixQUlrjGp/nDWCQtks9knvFq3yVwXTX
ZgWoRqDLOgfIYLyXgIIXUjxIPJJb2Sk2NABf+JXC6U2dgTJPvwm01PO7HHTCSEEWe+agHLSn4VU5
KA+D3X5qj8HDWtru/1llpHABt0ajCI1Crny+k/0BJ8cbSPoSPxXnwJocTc9/Bxh8QFJoRrwL7rk2
WZ+khndQzfv7bCFROe+zv7+AWmpWAKIgFbHUhWAqie7ZEBxLnRjMnxHxeOId2dJk+z8rVpeuMzSp
oHY6d9uBle3aOasM62VCjTCI+z1sZPSzQvn+F2uKghX6G7R3s4/cuFfxuDyLidvWQMTyehOvrPfs
H279x98fQcVifS0lbCBj8tWk7c2Ag6/uQyHXO7l4vT/eRU81qzPjraCCo5qypPmDxueFhPaK6YvP
H9iq0e8bmFfpZigXBihXqAlFC9ImtnGHPfMmORIeQrvpWV6ZsMVb7kdl+l/joNwhN1WZIvRc48bf
wm/mLf7SntW9eC6PWb4yoOV9eTEiyv9NY1ZMoQBTU0v4X5AQTB+SQC8BF96x++FBA+/d+/055OZf
SU8imIZQBoN6ODK1lPdRWJDVgH+zcQtQ/L4Dt/SebiUJjJvDCwR36p3ipq9+BpW8lYzH4i1zYZiW
ihNrlkFYoaETBI/wai/b2pu2g6AQngTfqRU+rimGL7mdOYWFSxNxETYltY5Rhi7UjMeLrykf8KgO
5MqWoudKfK7KyWkGM0dlCTIaCUCrIxlYRxT1KhMINHvbfFulnp7FmZNnVr5GTbQ0FVdfRi1721cC
5414dIiRw5c7Cd0n3WPAv2cxlIEOHmOV783DtE2iz/uLf+OQOPTNAYQ803QgVqUbkSs16JsW4dQJ
/WgagP6yjkvwqR0fS68yud5DR/8abvw2XwtM5Uw4jBVQwdxFc3WEfi2icF7Up4A5+uPJ0xhjEI9Z
A8ROtR1fA/Dgyfu8tQQQP2tGNNps+3V/1LdZMHwCYAHofJvZwwD2uvbDeaEGQag19alV0HZMGHBJ
sr8SvjGDnLU4idFlBW+tQzhuknKjBEaZPvLM9zSOaN0qjxpUZf74DFh39ZZZWZAbjzZ/GTqQZgoY
XEJ0VXqSmrZC32h9EurA6MR9yXw3tduPb42sOQKuy/szcXMXzOZkkG4jgkcY8HNiLt7lTZ4yYAfp
65Psx5BC2GlghJHrNdzZfK1deRjKCk9Nt6SmySgP9alPv5WmI00DBviuNGoWGST2KY6tiHcyL9XL
1smmZ6gArLjV5QW/GOf8hRfjZNtAkny0P5/aUo+CzFaYxozKDJJU46aecoMLdTEuyIQSZfz+PpR7
Mf7VNM+glDG9wPDyrajURIse0XvG+ZnzXywCkrHYkCyYc+n4K+czNpSjCQoYgCC0vjN4tZ50m39u
BMkuNH0BLA/hZ+ol3apqWDWKV5/+j7Tr6pHcZra/SIByeJXUYWZ6gmbzvggblahESqKoX38Px5/t
brbQgvf6wTAwRpeYisWqU+dMvvadsYIeK28hB9TUt6gdrrOcWG4IiuC5Lg8XINSXk82sMQexmjEk
kz58dYt0l82PSwGUsn0wMxaBTUJ2HlnHpo6Z9TqNr9Z874zH4qV/KFN0T9XDaSHvcnMPCqT8axGV
O45+2Dp9nvq7djq0XsjB+9FHfb+F2FjdJzI0kwBQaCuoFCrtDMXlJfCGpNKMB3A+7TQ+hSIXrwWa
W+zWjmr/RWO/pYBqzhCaet/xDg9Z8cILIIshElSRvfl5xPtk6GJi6zF0jjf28nWIgOkNoC3oockH
lZi3BNbZXraFKPva4UPS8xjiJRVupBO6yNPdRMP+nfcTEE4R3948K9fEhUnFXw5GmTkuhUnoxtaP
I/BG2vxqiWTCQ6X5xjf7BeVmVB2GRAOjPo1Sq63Wugo4SGScsjEZfw8DmuPdMHit01fxwmcaIk49
Fs5GQ9qKIwR7AsRU0E4i2zCV98BsAaXaOHxOkM1Z4rrj6BfJzAqKl96WfK2MMpTBSe+OHDpaj9Fl
oETFehvQ3BDLnABzFXcmBK2CLGr745htcOqtjunMkPz72UYxJjOj3aDPyTQcPNKFQ3k/ii3Wo6sY
HwHE+WiUmMpnDHcsw2h49Skrv3fpx9tb7zqPphhQ9p5IDbcoMxhwjNDwjtMY5WKPtgiUPcGNuzxN
H6eNeP96gcBjID2YbqIyjsFdzpttjqTy0nxO2rZoD7nTVQ8D10XsL6IFMt3c4vm/vvNR3kADDRJ2
6P2Fuu6lvSV1SkAy6JxkhXccnomdhWnKdrUY46XChs/KrS7w60UDgAHYDBNmkb5Te7AnGzRVKMbN
CfEDpE0LtHxXjbdl5fplASaEt4cFZNfhtNSLQBCwRfqFg4mceu+OktrfA8dgRlzvqnikdXecNa06
Eoq3BRPN78kfxa6YvSnMIMCxA4tTFqLFZNoDopft/GomByujW0lmOb2X5xFfCblRS2byfDTnX05/
MTlF0IO0Ngk6HgZBEelAHRrcj32+L4MtFoC1qT+3piw2CwLmmAJx79S3ccaco82aDeDo2oBME62n
aGyXqgLK/oXCqD1yuxKJBbBX+qFwsI0eXeujbrzePpvmdWAH74yDYqObH7GLqppakbRw7HoUSd61
+5x81ekeCu5hOUTzM33xMrQ3+J9yn8dQGcKx/VqUr3V2KIMHMB106D2efjhfmsILfcnJMW+E0tfu
Dzwcb9V0B5lwlBEu15VDJTwQPRdJX2WnwgEUJOhF2OfNFmv72pICDe/jYYmULI7wpSG3HT2Ta4NI
Fn94ymx6NOv8w+2ZXjWB/klMM+oJMHRpwtNAh2pzjCU3cjxZGgPcw72+KbYtA3H1KEgsLC4l2Qir
QsNE6xo9dR2RtCmkRFL4hUPmGUNMnXaI8tEXn5yCTcdGy2lUC8F2EF+t7wdKWVQPpRnfHvTaAuJ9
Bg17vNhxMJVnAyG87WhpiMRh3rODjUPG+hn0RofbZlbcvRTkNVywcaGyrUK6CPGwN1xdJAXPXxuw
YlRLs6P0m9hiG1s7ly7UlHC5yCK6GucvDnPN3qqWhE3lL1oFcYN/hagTxeYSvO8HtlWeuQ7b8KY/
M6icgGEwM8vnGQyOw4EbZWR0P+zmPdEB3A5N/4c17W5P5UpsCouoPoFTBah7OP3LfbqA4LGuAVRK
6vLeGK3YNO5Tl4DRbAgzPKsz+6cY7b1YsmdPL+9Yk208pdbOCZoRQakoM0eIky/t89LoLXBZLgkw
lEtEraw7gOJ3S4zgOmGPi80D3gyOL/DwolKOo6C5VveFh+SFVx2NLp5ETIvQHOK0dsPyneUd0LQM
Fq5DpwWHbuxjazEfwOzDUJotqq/cPZZ1f08H693G/F8Hzvgw9OWAyhN86DjJl+OvTTbQxsGHzdqz
CxiLaUW5tjP7Z+OD1e0L5yvfyvGuHVJMBABFgGaj80l5V5o2SuWVbS04PdlOS609MBV3Ddl6gawd
UtmRCxJNC/z5atHLhC7rTPRlSeZ5ImguL8Fe4fc0dHMQKPH85+15XInIEHyDywkZKmxkVVxvyLsq
mIdMT4x20A9tUX3wieZEemYNp7op60NNDW832fNW48rKiYVhMIhCMhnZWDUWAdzZtwXLYfideU/f
84PJo6W5H34b45fbQ1xZtwtLShxS67VldCWGGNTNXe+A8gPUkrnwXm6bWRsQih2SCE32U6oOwa7J
EgxNKxL/kUQ4I/3H19aJrDxq9fC2pbU1O7ek3BaiAfFN2sISrfaB+wswwojqSYX+bd1/z6b9bWtr
4wJqCJsewPNrZrUs73ReBlQknk52Xp4BiGXElh8LH4rW+mvToUCavr9tc22EeJRIKCYoca66piAb
D0re2sQI0ZFgJwIt3WCOa0BQuZ/KDbDeli0lYUYy309JgLtXj/SnFjh+0FSYD+2GlTVHilYBYKmh
giV7tRR/ZQ+tV/u9LRIRAIA4ts8tb2JnLvdp6d5V5FRqOwoECn9xCn5oluGjhoxD+jNwn3QHVPcR
TYT/c1x+3J7oFWdz8VXy72cP51kzuKYVCIPmDB3P/nRnliDGAT9YBeLg26ZW5/lsApRjmPo4hPqI
VEpm2iRkDao+ZgbhSLxEsHNLjiXeUsRdCUNQcoV4Pdrj4WTUeEc0WVWSpYDHHvQkzQ5dqu+C/G4i
36Ebfnt0a05GEi1CzAI3A3pjLycyNZZqola7JADXjUee+mKv2XgKltbS3902tVJWAHwWY5LKq9J9
Kju2FS785tItSUXeUfNjXf0i3o/h2S/jYnka6EeifWq6h6GOgakEk115uG1/bagIPIBURH8scBnK
Paj7GuM5EZhVe64OdcN+QC012y0M6gW3La25njftMFwRPu5DZXeaoO4LhIEbl89R/Wq9a8Wz9bCY
BQgO9lm+tUFXxyWVyv5nTdmgdF66TGvdJXF61B4ngIT9YteP2cab9Rp2J7MRuNjRUoEXJTo4LrfK
IBCgZ7a2JPYUQ91dR7q9S4LgS0O7sGYAenW70jlOGo14+ZOyOEV2pHpJrbCs7nt215tlCO5/0kXm
8uTM74vODyvuPbrNxqNk7cAi+wpEGlpX0QGirHM69/bsO+mSALGthxa1XkZQz0dTRY0oyIspZiDD
jlp/+IMsEXoMkLFBXhSqKWratxesYx648xLvM9QObJPFfgaI+F3dz3H96fYWW1l0RFkoeSOWBBZd
7R2s0Okk8PjTkxxEgjsjr42wG9piR0fSHW+bestGKG9OlLmgzo1HEZJurpzwM2dblgHnrseNxPey
9y7R67hNETmT2TCjRVCICYJrPJ6phkb+xQVDpbMY+5Hq9TGDI3ulxdxABLug4TK61YOP6HfvTRPf
W0WRhZQE42Np2k3sE4NCwKH1dw0dISW1uKnx2ZrmcYdss7UDFqJ+IULPX+c886E4O7UxQb/Xhpda
uVnAbSEftEg5ofCm7PJuHPoyHxsracdTPdDHWrz4DCUD39/Ypmvu8NyS6o/qvGj7ZSJWUnt74BcA
IF0QCdFd3rRHo3jyCJjBoBRX5WFrZ/vyq0gfxkaE3qx9ub3ANtZPWV/JQos3oQ5lb9SDLtd3RO2P
BgE+RDeamNlIsG8B4q5xWzgW5ybkdj7bQoNWL3PQVFZSOQ9u++RRNBggluCjefDm08yePCABkVQl
4jS4IjLBTlTuLKB+ytc/GSueQ7jRcempPVVGxSo2uL2VOLp2srQpgtb41hNPPqGv5/NfG8oWKumo
G8PQWYmIGism7qGOWhJ5B3pf0V2fxuTz/2tM6kYyJ7RXkRpjKpB6d4DMAgT7toVrfA2wQWhJwZEA
XQ9a0ZQhWTPtFr/R7ITNd7P7m9mfhtAWv0ZIv/zozZ22v23v2rvBHFrGUH6RXkdXLlA2mAvNQdCX
YGfui+Z5ro86YRtGrrc9FF11qFu5cJEovCqhD+TtmFuBxTPhOVrXRTOAlRtVpY1jLmfmcjOAegDO
U9aS8C9XybdorPayVnOdZNi7PWjkl5MWaUVCnc8fjHILH7kyb2irRA8IOrCR7fSUUIBUU8aqInMS
t69PPaBjWtxY039G1UKtzkPySAph45ZT9xudPZ1bHsOQ0o7uIVJNoZsxgAUWskCnZs6LnWsv/r6v
uHHknQeqt9HLnzxraA+9mbVH7lTlxlrKgamzjK47JJRw6eNKVK4oupRgJpo6J2E73/us6WFv/+CA
m2mH2xtTbrxLO+ivw85wkUMDld4Vi9SwuKAkZ0ay5LGjW2H7w533jthqcbheRxsIcby5pP4AemuU
4eSS/kjUroEXZE8OoFODhCS1gh3yafR4e0QrDzxpS55rC3VAQG0w5DPXHOAK1R3mGImxfCpY8Mma
y52J0nqlx5ztJq+IRo+FaFkc/AWwq0PhmsfKDtv2rtAA0HpP7bgC/mb6efu7rtgtUPhCGy82spxp
hNGKD+hd0L4XqF0lHCRaA5hAR/7S9Z9Zv3yfBiPqkbMkE8hqMz2yyueyLVD4e6b9p1bn73sgRdzG
/Gkt/sbD8/o4Aw9lY6LgDZHpV52GMXFOQXRoJoZ279VtyEULeavIp/m+XT7OWtiJDe++EidIk7Am
N528Ri8XaOZZY5T4S1K/iqkGWD+Ny5aUYaZXkTYgbtBLP5ye+iB0K+s55zvdKaN08u4yOm4cs7dk
0OX+B60R+IFl0xe4idX97/dtNXGR2wmnabAzvare96kxHyfRs6S1Oz3sWi0FWsyewtRv3aMGxDb6
UPn0e2N7SO989SU47obUawNwVXlMVpTVbqYVduIZc+jkO0/7MqADm/llaIBBmDwNkf7QQ4jY2922
fL0DMAVnhpVoSR8qz2I2pqAKOnBKihYdLzVeslEd3GvVC8s33l0rGXvwMqPqYTpSsltXU9mprxkA
QVE3yU9t/n4UHATgBy0pkYLUeNgMTejwkAXWXu82IBcrvgGm4e4g+CA7mlU0dGXVqZZNo5tYXhEW
tRUG9leeAsQC56DnUDEmoJnc025nsTD7ATfR0l0HpdS0Owr7sSjvsozsAn/e+K5rby8/C84ezCkQ
fFPxGaZfDE1pczfRHPNosbsuAyX2YsRN6+zT/w6CNRzLgBwFWvFtbDWV13bKDZtbjvCSES2w/YmC
J1VmE0uxL8t3AvjfZ8ofW/suL8WDZ2wFk9c3jmMBZqMjc4L1v0rPjrxBiSSYvGSwdhw0l276boIC
3fiOTD9J/+p9nEGX3czlYZF9YJ+A3BLzRvu8vG2Uo3bxCUqgpKMPm84F9xK3iwxtb1YfgT1F8vTR
Hx5KcITfPl/Xd9/lgJWDbfnG0mja4iV4/roR7yDZ5HUCWBK/3XqwX4N6sbQoECEORJSJxK0SnPFm
WPKhtr1kztFU2X3MUXpzH4wFWG67He6QnSgBvPBikj5W48vtca4u7JltZVah7VOCndbyksA7FN1L
m75mUIHfcB5vJ1RZOyA7LBwTkCais1vO9tntDgiD0zBila+2pmOH9CS1izjz0gk8CA0r+zgoDRSS
h94CpqMYwNf72DNj/lR0WdeHJTqh0+Oss+JbD8GaT1oQQFUGRZbmqaxnsDlMrYBWUYD/OYsbnaAv
YyryJj0OVan7UbeQxYdYBrC88ZRx7xdak4suAltvW0fFbNAPvsPrz3YutG/tIrMBOAWLdyitGre7
wxfPvQdhiDbubbtDmtAogAmMtMaWPwrB+YhXA/k2LAzaRGD8AFmplUImiVAAkdy8mj9xfUx53BTu
hDZNy6ijprTQrdMOvddElVu3n0tvHvEic1rtpQadFzjCUCB1IgEdQf9lpojdf4Gi3MIm4DMyGECA
i++05qwJ5zp1mqcFvu7TyEYCEnm0bZwqg5A+6mhax2Ae46AXHH0ygyJr0E6LbmUQj0KGjcUu5qaK
ubPw766bszpi9YTiy2iabXDQFsfOvtVBB4+jj07b74vWBr+mqNvJ+iCYTU4iBUJtI9evnDygf1Ad
xMX+t/Ck8nrwZls0eQt9S4ugXFpobjIWzRT648bdrdygf9mR3Oc+hG8A8lfsgHMmXRaIxZ7aOg0e
ShH4kVXPTtxXdQGGE04PNGD+XWv2sWbQ/8gq9j/rUDnAG0ZWRJUzX4m6SrPeK0/TKfiOau/tU634
yrdfh0QEnsiI1mTC7PK8lblZpVa9lCdCxI56w13hDBFHcavu3pvs0Lr/DUF4ZU/xlsGc+b2nwZ6H
PWprFTr/2nCzTUi5cK+sKDFP2zGj0QwDzerujBUKHhcWPLvDcD8F3bGsNjyj/LUzn/WXNbxEbGTP
QVuslsglJ5KAvEZ5ovaiR22dzZE1G0t8e6XUnMZfZsCWghcjYH2AlV4uVde29YC23/LUO+3e1o8a
oINmRH1+WJCTFoTE6EKPWbmV3FAc/5Vd+fczl9x1uaVZLpbMrZ+C6TDUbB90L2O3NcDVaTwbn3LM
HFIZZttLMeA5FO/4xrtxzVmg8eCf2ZMH4WwUWoDLc5KzZzLkKbVveqYD/7fFqbNqBQBIqRoFORxd
OU68c8p+djQc1qA7cJOFbm0jzPlv8eRfK3JmRT1EgZOjxypDN6fx0U27aDDhpom+a8UvZn24ve1W
j1Lgo16D5AkwrNI5ns+bzuBmwSx8QhLaCS0HBINWVeixSbPyAE1ykMd31ZZywto0ggBTOlxQJ+Dl
emk0a1ID26yoTob9a4A+OHLn6KZIbo9s1Qi4/5C2Q9vzVS9hiuHWnd9Up9k2niZHf8oG52kGrcFt
M2sTCK0+yNABOI2HqLJYU11Pwqz66uSJfUW/efapyWKQR8bVVs/X+oD+taR4PT6hIUQzISmNfXcH
qjy8Jm8PZdUAoHxSVwgRvnoVZdyax26AgV6vd/580AW6brKNzb3mblCO+seIcoRcAooWfWyrU4dO
mWrXZvdec1i2koKrQ8GViuyjfKzqyqpYACwvlc6x+HSn94gOmyjHbX57vtaGgiBdNl7h9Qc06+U2
rpY2BcO0U51ovrPRaplGAZ7h5u62FfXV++YOzs0oR1RHgMU8qyAnnaLBHEkmHtHF+GKIFjXPJXVT
iJ3XJEaGKt/N6Yges8FDy72tjaE+QI2xFV1keaI54I2q7QbqgnijmLN4spYpcuYJWnPCWt7f/uq1
BTj7aPWVSo2uA1ITc8Onk9EfrGVnuBv38lpsIyHpDvYqnsNXBeCpLLOJDijiug/j+KG3i2eTTSEe
p5DL/MUturEQq0MCTjHA0wU5SrXjo9ezth0NXp7qYCjjaXD0B4uCeCagpXO4PXtrd6WUmfvblLLk
lNrlXJZjeWI7b7fFf7c+DsDigKDxweilXPgL4aNB5bwR9MqjHhDl3RIFfMP9rh4OlGj+tqJc99QS
2UJsWGEmaqlVd+8IEgXjN5CzvLs9WavjwTZA5wUuFdxjl8eQAazfCdBqnIbim+MlS5Zw8ieDAXhL
1mbQoKDCUlwy9oIMCAHR/Su4HXoL2puDZDN8XnuKSFXBv+0obssOWKWZC2KxerR2ToceQw1da5qI
GFh2IMQWBQaoMfONCVwNPYESB6bZA07kqsFIoEQDqUEET8Lpopw8I6d8AGXXPHHoXxRRnv4wMy/y
GTpfby/d6j7HuwT4RYAGkMC9XLquNcvZ4ggESFlGffo7aLe6J1Y3x5kF+fez+AZZLJvmDI+7Of3A
53skh0M+frw9ilVHJAu4aMZ0XEvlk8wL1+VuiSec3xz0IkrR6GvsArYvIaC2hRpaCzfeisX/s6XM
GONTBaAFbFUd8MIt+AbtZ0CyPJvuTWcLOLS6PDKtCTwmKh5qPip3lwKNJwih/EzXwVzavLQt2cjm
qUqeb9cbflp20SFaQynjcoW8WfYJ0rI6oU4Y+CxELo8V9/vZ/6aZu6H9aL8D0Z1OPqG/vIT0H7NC
MGzNc9zxKqzMZn97LdfmV7KCAnomm2HUB/OoDYuYSV2dJr3ZNXViAtYhwJfn10BPBRsBxNrmRAs9
1KBkdzuSRZdDb1OkeAsdsSO5a/U67IPHGioltwe05lLkwZZK2uDuVV+vwgi6dIaGx2kctPuyrEEP
Q3Yd1cNqMiiGBcL+eghbR9vqFF/bPABxAMUByCu6apRAb3Crweh1pG903rxrsGZ8ru5uj211sc5M
KO6yGm131MAsekJyz/Xsd4bzWFp03/RjNHvWxmJtGVNOXi3bazXHkemofcWh2AimHVrsM3s+Tba/
YWzNpZxPnuK2tHE2oLoNY1Unnh2yxG5hh4TXOy99YqTZEXMzzFzdjBb6IBBKSZYoJeaoZZep2bHq
VDPkOcIG2b0xYuBxheB7bgIL6TYUJON+3YDudDTQBV4aDOqvojW/2/Xg9WGR94CgIgwdf9TUYy+1
qIpy53BR7GXqFRJHlP/KAgpIiMdS/X0+e0UaumOVvozE8FMcbiQdH7WKzBuh4vrYArxqUDYCnaIS
8hj+XFUjlN+A90N+yAiz4Qh2lo2TtmoEvVZAdOIfdElenuY0Q+1XIJ130tIqNJcDehhD3f52e8uv
nioUgN5EwuE71V2okQYvjgqPQA6toQL0rLt2Bhj/thU5H2rKC/4es+WjLwZqg5dDKf1lpD60lU5o
mBg5mlQAorvfhPGsjgW4Ys8D+FbHBXBpJZ9ZwzwP7g9shUE0vr89htXlkL02KNGAF1SFhZQ++OuZ
j193gg9V+eTlNBzyj7dtrI7gzIbiwHUbOtRNgRczg4DnXdo2WtgXPotvW1H5tv66IvGWlWAnFPnV
1OAyaClAjPLNvOwFCT/7jyKcMgBXj8jRk+rVOep1Genjwflw2/KazwMsDWVGPHjAWqes0CzAZOAS
FxdUUYsdy0bwTHgNtNmnpX3QuH4ynWZLgn5t3c5tyr+fRWzGqDclG2zsvYbvIXbwCCqQHaPzxqSu
Dw1Cbw7S4qg0qC6hYIxy7lWn3LZi6CjHfWnHpt68BKMe1nSjlqEiFd6WEEg1B9chNvsVFAo69pPd
ZRP2OiRlp6ccQkT3tAGbyf3oHobPx+D97ZVbm0VkklEpll1nEFK+nEVvblDrHpA06NsX4ppIiYKa
omx3t62sTSJUQoGNA6wc8ZJipSusxqknDWvliBi914KBey54mPT61LXNH/hX2TEGImEgD1AsuRwS
KnJ4Si4WtO5LcP31hwFy4+NWA8LqiM6MKFGL5ropsi0mwqV2jsoJwM9iv1hzlKZ+bI3J7elbXSQb
8DAAtOXBVvZgK5py6nPswUmnYcsTWdKbttAJW0bkiM/OU9kGFdcbGKlQviuX9ID+dYDFio3ztGVG
eYUHFkEZU8OxHcZwzg+V9rgl5bllQbmUpnoRLKMypQRAUTeB0R6SvoW3ASeULk29+iDR9PeaqIkr
kTlzZvWYLt9h0QRKPbr8QY1MBlhIWqGKAO9zuSAOT5029eShKd3QC76XZRU3IE77g73lQuFAdiVK
ttVLK0bTD4GlYRyO/ruhj1kxgqbgj47kmRFlSbqCjKlP/OpUMLCSOECng3V8qxyyFoygbeXvkdhK
taDqCt7n0lP7xn3/jaQPBtltQS9WbXjgOpJE+lJG6nK2SsAQfFanCH7zT9b4u7EOPD/19sbKb1lR
PJgh/CJH7ymcsvHYxOhURzj9Mk0bXmXdCnrjJPO67LS9HAud8II1y5KcmNMczfy+GgIIqB6C9tvt
HSYX9+qkQGL7bzvKPs78AtIVHXrugHEIzCDSO4Ynigh9SOkV1ncy6dFmwLU1NiXGbkdUuoeqRi78
axl8GJ888JCA/eT2wFSI29tljYQ+ggLA3CSw9nIGAcHBdYm5ODXLy+Kbx9kCOTC7I0NkDXiv6CGz
f3XL+34B9Myyd7etr7k5NC7j3gZCW1LeXRq3lwav9GAGHAHCyKCPpY9e8fG2idWEn+wZNpFyAemH
2kXpVrrBghJVv85O88jUycEuxJM3gUOGvFrieQTPaANMp8P+YzeUnFoTpSXkA+R/IKC9HB2kXSx0
ycD5Le0XDXjVPnTI/aBHKG//vj3Ila0CyUsDeTmYQtuVsj0XEF+Iee7REgrkNVJ/9tjvSXVstjJy
63YwEh9StLanKsD2i9aVvUHJybe1D7PNvk3cu2tEdt/iObqxM1f2Bsb0ry35LWd3eaa3PURvB3Ly
hnun2GFU+bTho1YCoAsTygKZfeWI1sNwph4XYF2Afc+0yhdKqgR0OscAYjW312nlwgWAHXTntqw7
AqtyOabasnrW2tiLev5pAWTW3yprrvipCwPKiIhPmDUPiBsXDQHjrjfFIavv/JeszfcuZYf/yrf9
1x6XVA/Qv0G9QCUr7ujgGARyVieeub8003mBbPhGeL+66aTqABruQKelRilzsHjaLDCmYYyan93w
kAXHrNsI6VZXBjA9MD9BkAv4ocuVmZmeQlADDr5Bw8vkO/t8/u/BFq6ofy3ILzjbz4ueBWlfEJyd
3A1Ru0EHx5+cmDML8kSdWUBu3qrFAguumfSA7xD6E8XUPzCCqhAIZ2yUoLCNL404pWe0GcF9UXsP
3fcxuEs37oS1lTg3oIzC5Z2wqwYGrDZEByuvNs7g2hFBXQtdOqg86eAxvByATvXJRpkYA9CnLrSd
DI2UwZGYXuiBztXmiSH0d46ZH28f/bVdfG5WOZmzGAhvuoac8vRRZ780G/lvtGVmW2WmtfsO78Z/
x6fcqTNSUKVrYnwl8YtT2phaNAycxGDyeiHOMxHGsyiCrw23XRTT0y36cvnzSqR0YV4JkzNjGm2z
g3maPi/kPZo2IEMxgi5IOG3E0o1cw/qsoqCAjA3KNm8cXGdbvphYTjoL1iCCkwNka0Lnndw3zhZt
56od05IW3vSllV2Pl7KR2wFWDxiLZbx32vuG3EMK5PYekVv7au5AxgUIz1uiRlk6zbNLmi24xmEi
5QlGslmq3jKhLA/JPQbmMZiw7RH3T+V9AsL72W+22k7XJ+yfoagklZUXoEPax9VaNRL6Aj2Vpd8H
f+SM0OSHiAfvWKSjlbPcAUTY04mcBv+Dn/kx3BHv+g2HseqQZEYQuFm0YL/J95ztMUNoNNUGTJml
aU1c9yiGaKXzH/mv3i5S3G6Igj2cUKTqLocihsZsjQ5WmOHGWHzQ3fcGeLWn2DQ2ttnagHAVoYYD
Xl2pxn5pCmDrxqsHg5yCroX+jUf0CPlvsTFtaztNUlvADjRQrmBJ2mI6E6Dc8EMFUNhW+kWyMJBA
36p6r+00vF5wLFHrAIBbubm7afBbh1jY0cD7HCoe+lZUeBvvzNXBIDX8Vo2QYfbllBGjpUNmmjiZ
CEOmjyAj89mGK1sLRsFd97cJlTtBWMTNBxOrUkNMl5ZHMT262cHQPUgObeUy13aAJZEX6KdDf4mu
Dscqqn5xpvrE+myPh5dMO992ZasWkCfF2pvAhfnKs5KYGt7MOWIRS6tCDfSCzR+A69AP+q8F5elf
d9PsWG/PY/aNVfV9M/7WyYfMIxsX9+qFem5IeVzlmVeAIwFDAdgxze7RcWolzgfkmcW0t8Ftxv8g
wjq3p2zocrQCTmUYJ6dO4jgoaAo2Xj5rhwaclOg3ACUaTqiyPH41irFy8bgyU+ugUTesGERGhq9p
u0Wos2oJtBxA++N8oony8uT0dUu90YCLtvSPbf8SIKtQWKiB1VtCMWtH1Aa0Aq8rC1gyFbKWB0MK
9pT57b3ICusOm6HavNbWtvW5EeXgwAtUXTnAqWWug6zBPQgN/mD1wbFsyLoqXjyeHObZbVPaYzqN
EyzwmqE3CAAR55fubLxFVufqzIhyb1qZoblmjbmyizoOxt/ygIJpJL7tA7asKCEvt6esYgWsdA26
BMnke9Hs99BLA63JxmUj512NnEBFB+8ZoCsRSZfLWeuF3YCBE/55+uz+Ju+apQqPGvQ56KetYtOa
mwb1NihKAH/Cm1RZH6JDkqFZyvoUUFAsLw3lP1kGPp0817VENM23yR23aKRXzxD2NDR5gFtHE9Tl
6IyMQ7ucVDWu0hSlzzmiFQutZopd/uv2kq1Zclxk6g2gTBFPKUtWaLnWtw2pT4ZzYl0Td3kCcuBQ
oxvNcWtbA9AuSRsAaQ1ool+OaOa0m4KsqU/jLu2j73SL4WXr95UZ65pJ82mNcejew9ieALvOppfb
U7W25c6HoJwh9GnNTQdZWpnLmflD9a3lD8DoRqP1C6UBdE/e37a35npAFADAJNSJoB+v3HcGSkIN
WB1rnFkBgh47HP8A24doUKZKgYxBJKJcCiajbM4gzHeq+hRdfv2ucT8XXyhoi702qqstobrVixXA
HwnBAdIfHu9yE9QLIs+ubmEvZS+szpMWJYJMR2dr6WrhTL5nzW9e7I102Vi6tV1+bliZSjqlplEz
GGY5RccfZLCLaZ/WCdkCBq9tQ/ARyuS2ZHxV6X2GwnEaEWCba+PBa+/T8fAnJU9JefiPCWWn13q3
zAz9VKe3ySoiMd5P2e/bW29rGMpWB2dPmc0g/j5BeoWXO1I8evPh/2dCcTwuydOAgh5XzhT6JDBT
drtxgNZHIdExyJRLTq3L7WY5JQi76FCfTCtb9niGQS7P8n47wsh2twez5hrwTkS6ADcFSp9KlFBm
TWc0Eyz58wBOiN6Y8JBzgCgO6KxDViUbHsfU7Y9LPxhfl8ncKuyvjvRf+yocqCNQTHEgtX5y9a9Y
r7T68Gfr5YNMEMcXTkM9u0OmEVnHxBHyu8hvoba8RPZWa8DqOT0zopxTzee4gj2/PhUZP2TZHPMp
KXzzpeN/EA8Bm/XPaJQQn6SB7oragScCYSg60JB58dhGyL0WOIDnFfhv0IkgGFZtVCAq6p20Plm5
Dl7rR+bTsNG1cLcRda0l4HBHyHKojmfxVUqsgUQL06y3sWhmCPXP/J3/fsofN2+ktRGdW1IucWdw
WeNPNm5AqD7kzYe0/22TaT+wNOymrVeYXGs1wvOkNKAD4Dl4XpXTy4H4hkoTjFW/WxDUodXiwYpf
/DESaUi+upsqn2tn6NyeMripLqbCKLElrGU8eZM7Q4CrjfzGDd0h3wm0DwBRPB948Au8Zvucm/fD
6HwOzDnqK3fDc61ONDIckgEScrmq7pWeTmBrgzLTadTveW7tR5ZGXvMwOO9Sbt/d9l0rtvAwkP1K
kuL+CnQJQQrho3O1OGld4D73QndDK4Pmg8bRkOWxuoXmWks2HKYqhiGzX5aExMswALQyKrePU3tD
AfWK4oTmlij9CDIRcIXPQdibz6Lrd4FVvBjlI9EmkA9+nTkyysYnox13Q/7baraodlbcDj5GJnp1
DzThKvjK5YE2OlNXnMxg2Dd7h4H6A+RLfbvx1Fu3I7NJuCJwhSvxT+M4ud6YY4F+jbLfo+uGhbZd
zDv0Y/Ej2tz+j7Qv7Y0bB7b9RQK0L1+ppXfb3e0l9hfBTmKJ2vft198jz7sz3bRuE8lDgASYAbpE
slgkq06dU3Iiw+yyzBaCaJo4/8EFH91K1wegABLWWb4Jk9yiU32K/cxpB+0PhQn+WcoLK0zQhrIo
NZQIVhR0PmeVF1Iv0xOOly7sTuT7kFkEegldj2wRB9RmdahWPd2D0X1lyA9pIWx8+jfrc2Fk3ioX
T/EizfC8NzsUUdAbGj36ym/wQSqcY2HRCeZJw2sf6Rg2uxyDnrGQDIykk5VtLLq/pxGUVjEnufj1
Ovi29hdmmPBJR22UJ3+g+yAO7Vjaxvo9VYVVoY1236hnENoROThK2dMobqxat616cPyydlT5rsFj
unKtYW9E72AcMcx1payxl/dCXG/yHtSy0r22AXrWbQvB9euDybu5LcUkAEnRwqcAKGKy3Y+d3Jd5
KCl0DzK2StiVm/i1+138BYoMu/5fK2zKMoVcdNeosIIrKO52dgyqtbZROZmKxbEgTwF0J1phRDbN
O6QSqsyzlUyxfRR4pskOHvwG7EGPfx7IcVwARY0cMeAXs+NdeK80GELbtCgBaoBTPyRm8KtqqOxM
fiqstGBEBrvAMXLb5tK2vLTJ7JgpFPqkbjE4HBm2nr4P0pa2nLNiacOgmx4tVMhbamj1uR6X1gzg
iklotEfxB/Rfh9r4yI1V4N0eiboULNGvhBMAeTgkSpmhSFFSyEEKM6Wrrrq9sAbXQub4G9AF2WBb
BwccMYhEcjshqRd6sfv69FLZyvapc7V18FDZtUz6jbEC2Q2p7HgTO88ZyexolWy635xvxYjZvX35
qUyKtRvb0KdGGO1phrtQ/REqq9sGlkBiyqUF5kEjDF2dyD4mQ9HjFepxnj6AT1N8TOTSHcBNZkbb
SpvJqQ0DnHy8BneWwvbrSLkw/9U1fuHKfh8HmdpigDL4nUGH1k6kfgP8EsoT9927/6N5H+4gKx8e
kfK7PfJlLwAhMaBjC2yQ0CvqxCjJwfFSQuU3SbLCCQ1J42wblnDxnwECnW/iKEMjisWcmbqflTiw
K5CLCZ4Wvfk9dQ09WhcticFtRAn0VggKgtnoNENyUvs1apA6pL/Q4RmA4GnkFj2WohSyCv9+ELPJ
rBQym0GAjmYD6vYV+h4gUTXIhq36yD0NnMN8efgzdQV2GmhndSZUaWGYiiB+hnvVo134sTPJIYn9
HyFoytuDcsg+BjknSufJXeQNB+kkjl4gPeTI2EBt8faKL4784luYfV9GUFPLwR+1hwK5Mf3sBXA/
5etcJ0XMq14v9bqg61EDZAdZ3fkaeB3KEog/WFqPLntfPGZgkmzChsTSQSi3/mh4fkCJ3ziGBe1p
d5hp/aAy0XecTOzi1fvyI1jfKyiqARJayvGC73cdopY91YeA0JwEj82nNTjSW0RGNDw81o+83r+l
A+PSOONnIfAvaqqg+X8MUmfQ31CysrkaVnN0+hYfkT2fqXMxyexl0aLVWA4TRlhtElx8ZXlbZ9s+
/RCVfde9A9rxFycU+lCANQV/Mtg/5qByEa60qcgsyGVi8zTbkqIyCdQnzZH34SETljKoEGFUoGqE
pC2eBcq1pSAqfAEQvGifxZ2dhadSMuy5mueD6s3q0MSBKI1H4un2Fllq8AEVPchmZqZ2JDYZv02V
ODLSEO2uQ2F55ZTYU+L51a++ItI+jqyDNT2B2W4bca7KLGfgP2ESNxkAn3FPQzXkeriSGBZK0svR
3pJ/RvKAQmLuaholfb7LwsCpQhVYrpE0kKNNponotF7jjcXJRCzdP+BF/34EE6wGP6NRrYFAQDRe
gLize9AUoOVzE/0h2+nXaOFCgKkBKSphja9HqwypZkJPM8ZoHbPxpvcmIUFn058m9iLnfbB0zqGk
gFYQ4OIsna37SIOeChAQwFOHar8hLNdDGSsyOKF1/mB2HxroNUeTHZIY6EO7HlAd91OKMwVuo7mQ
1wxLV3nPw30LSkFeMXgpil+aYuIKAHCo0xYw1dv5s7RPzgVQo+QvtsGlEWb3qXk4xXEPI4bsvLU9
JI5JZ0cTkcEBDDja8ba5xdmDxpUI6iUZ6tGMNSPKzcgMYM03xM2ozuVnAlXUQQJDBxh/a46bL0Vm
wwJIBEV7bHX2NWSA2H7GCCFo9gq1s9I/WEny6Vc+7/BfWipom0DLGFVVxGfGK6BkHFixCL6RRqnW
mgSBk3Q3NStokUvhDqIEQZkRqt/J1jP0hareS0R9XXd2OD0GEg+ztLQNTHCSAmyMfyBWc+2hQ96L
FdivwHmmFPHGNJrIpUEtcTbb0nmETQYELZic0XXBRJAsn5SxGNRoP3X+KkwEN6OA64e1A4F50mTb
uuyOkVFwDvqlBUWzjwzGB9wr8Nf12ECFg+YPFEH2YWfaYHswIDPLPWqXJvDSCHP0SVKuSj0w9Pup
OhbTsxpOnE0nL7nLpQVmifwJCRstx+SF1n2ut46PRn0tzbciSCUyYyJpMD+r01bYhul9FB8E3Fhj
jURlPGun92hxUwle+W6fUMA4jbuod4Nk8lRlVUskk6p1I3sG5fXL876aWfJ4rAQ0T89LHu/HHJrv
JgQ33mhig9KaM0PL6wyBdvCJAsouz953cfsASYQW5xYOSTABAK9EiYCUYiJ5t6PR4kIDLI+qCW4B
aGi4tgKNCLmLfVgJKxNAc2qDf/u2hcVxXFhgFlqopWkYGkxZLgGo2uu2CRLujAdPWrZiAAOHPOys
Cnk9jjZQk7StsSuMwXA6lH7mHNYwrm6PZSl2QyDgXyvMWFLqlyHIB8B1NB1kX3Os/jeKfl2V4DIK
8t7gzzS6v24OUIiH2hcQMcjiM96W9+Ogpha4Qmh2h3xeOsSHFiybQOoFf+NsgFUhfS2jo1BjBkYr
P85qf/iHinLEjcHqn2SJx+w6fy97cUCzwb9WmPFgqBOk8CY4W1u4SQu9RIjHCMF2qnnv/aXQPKcY
oS+BPmVgfq/dwdDjqjF8LFSiU4ST3C41W0t+oFWjUGNX6lxkSG+7xmJkuLA4u87FdqWZEQghxUaq
887xZdkbrTIgZhes8yZ8qXxeqWXRFTUgy2YxDXQ/sSuWx2kZTxhhnFUWupcrbT3o9SbLoNtQJgF1
evgTBKYi3mNl/uFvi3hhmFnEEEyYA81wzutzi3l7kNXfaLT6G3+Exq0KCN3MUygzswnQnD/5YMv1
LWUFRGiMLEqtc25ii0sG5jDUcBH9dLYFJvBBGk0bxAwUQEmrRJvhxepA5K3mKytuOZdmVoNi3swQ
4UC5ZibEmPubr4ekZn5XNwLioFlQEkrTGnyVFl5aHSriEHvN7fAgblPitkmyMnTXKE+3HXRh883q
5dDxRUEMetPMYy8MFEHSkiRGbgrpdzDi/yhD0GznvWH7Qc65pCwaQ7IVHVhIWosmc3gZbTUksQDK
l14cM+iaJZ2dN6kCtXkau7iQ8oibFu2ZgCfPpB+olrO7ITa1XusbUCAMChpcO2mbjrUtQuNapuHP
2xO5sAGAtIaMADR8cG6yGeW0NOVCxOZDuRzdA0EyIK2E5nhHLfyI4zQ8U0xQqcc8CgVQ5+wlHxkA
2hJpiEgFcY7bI1pKzMIzEUtmSl0wzzJ7ug9oMaK8gN5a/QSVCjt34sd4IxL/Pt8XdudpW8HON8Lm
ttmF/XdllQnSuBZEQirONyk7tA3y21jFzm0L855iYhWUo1A0mWnuUGFkLAgJ1F5aA32aVd+BfkaE
olLYv962sXDU4EhDd7Bq4Z1lsa/hENoyRqGhc1ItwwEyvMZODGJ3yiHoIbk5TV9nNTHh87bRJccA
MkQF5QM65lF3vg4mY59Eea6YuIeiLyuu3hLk8QXe+iwcMShuoQMNWRo0TLBg3FSvjKjBA2rfBLUd
W7InBidtGxq2KDxx2W+XnAGIXwQLMB9BTIJ5PqZjq0NeAcby7Dm1NI++KZFP+ii1Aej7i8lDFxAQ
8zMP6zeWt6KoRNCLYFxRrpDAF8QVQFipXVQjT9F7cVQXppjHmjBBFkEtsIEpQAFi89b3p9G8r5An
KQvewbzk7Gg8QbBFVgvFCybAt13RJmmPYVnBqYOOb5qrnFN5KU+Jo2tm+zSR/kFD/LXbRXEfGr2C
MwRdxCSwStx5R+BpRjuGig2tpxVNf2lIflviX/TEzlyLeMqrJpp7WYdXBD3ugwjNwwUE5l+70saT
/rZXLB0hUKZBQIfzQe5j3nIXFzjU7sMIGTXwYo3JY9IOkOfKtzSyXMorgy9t3ktLTLTtQjq2UKMC
s1tTQQ6G6tBA9gfZNrVE5ARAnikmAEK8KxryHDwkZfhZpJ9d9WaqHFDT8rwhkGPrIjmvMxu30lMr
yQ2MRlQjOxdSGwDZLA882nKOi+WxADQ2v4jR8cv6d1kkU1VgLP3gdvl61gjhJKaXh/KfBWYoplIE
tQpP25uj/QHMkL/7m+4WIJL+M8FcbP2phazwTJ/ky69hQarufeIderx5YmIOqFSyEFyG4A4oNqqn
QfJufXunLAU1ENTNJOUQMv5WNtCLMbRGCrYPqEpUbQFFp0Psb3rz+Ou2naWAdmmHWY5KiaE6nMFO
ByEB8KsKUbr6cwsgxUaCxUJ2FGHtes+bvmblxgDmrEpygIcZlefbv/8F0mQvIJcGmAucVfSC7Mcz
rQJ0z5Xald08t1GgC9bGdO7p55RtIpTf08ntu8IuXqBEpk8Q5nsbU4tE2yjYFA74hQUeAciSj4B4
Gm2juO8BTMYMfByFpqpNfJdhgpFW+D0ERy4Yd2n5UM1CAQ0kIzhrmTDXl8pgdIaFsw+SuwXaDlSN
s1+XCs64ef1nghmGH8iplQsQfWrSaB3IhzHqbX1wgNS/9yOgzxVfJBJAj0P52FQmKc9x7kCGbJVL
saOEJ43uqoKHa1m6Nc2YFrgVUAB4bF371KgUXdy1+KbAyA+yfg7HX1JU7uRMuasUdQPBFh5MfR7l
NycDvGV+98y9ZsxEJ+IkdyB0BF9E/iBJpVcYv9o5I53u9PTptkMv4c8gpTb3AQK3B+9hbgAFxKHy
QgZ7lnnQt9leXJsHxWk8bdetZUc7xnbq6md6aO6nD9AUOiqBKJgjANbT2KqTesZKJHxp5EVP+++j
2Pr7IKSQVY/xUb6MTaRGa1y77c5S11Q0V/FYOw1IKNX2MIyqbVJ6zOrhwWzMFyB9vdvzswQFuJwf
tgqCykjj1yqOEOE+XQvr+C7d+p704q/BO7mPVu2GJ5U8Ly67+Fh1NGSiqx1syUyQVP24kIf5zGrR
zRr2RB5eugK04ZzswZJXX5phzq0Uni4LIaZ46M5yadPcxSEcrxGfGo6lpaq0iuIGqKWRt8M9aY5d
lxexSu2UyEANsy3Vs6VVv6yg2amJ1pCJPpqQSo3dDLAGvzIcqdI5Z9tSYMTTHg8RvOgknArXxutW
SOUSHL/7WFn5k2GXTegNOQ+VvrRjAc0GlAFASKQomdkMlFHRygiYPoQKokelADQmVEgttEgUnfoz
rAVOqWrRIOq1IO7+UkJlghIyU00z6JjTcGNuNOqldnXMeGmExbm7MMLMnST3AYiaVaAGUavpQENY
Wm+yydlhS3sdrYb/joTxjinsAMDWNbr3CGfpv6gZ2K10+dNMHG2L2oiL+adHN3FSEu+UVVQAoaY6
zV78XR+zh2kn/VC8aKPaeC0+gA1hJQ1PDd2aPOiJMi/IrW9hTjZLrPDYsfAtVugEu/BXaGs/NA+o
KVTCE9ffKnvJw8GWef0+bHbDCpii+EHdpa+Dm9/7P9P75i72YjI8WQAbOLeD3OKt5nKi5mBxsUO7
cBL9MIA3Iby5YIVFPHADsNq5I7VTJL23xavVEBMObY8buhmEu/5X41LIya4NzqOA59jMeWTIo0yn
2bFTpKiSZ+pEm5DTVLQUYf8bLc7Z69EKYtGEUKGCWzvtQfeqA2c6b3s0anDXv0+1JBc1AUstum5g
316q29ODfoHr385Uv8+1eaVwq/yZO5MtOrx+1tu7Hord1yYsIfZxwcPn6/pOTLe9vpbMh9uj4M3Q
/P8v/E3Qp7ZPZjiy0G2xR0kt8VQjePP0Lar4ISo48zwlpFPACwr1hF8x2HuQ37g9lqXCNwjX/zeA
IVZdD0bCsRd0Jkw5fn4n258A2r5GTnwnu4/Brn+iJfkNjkbZix/k3YjX9Cr+0T0la17XLm9OmQAT
ib6qxoCE7CfzkA+4pYW8y/nst/93CMPl4XqgkyQGVdniOFCBt1ZI7EjPzQoVzHtILhv32er2vPLc
kAkEPdTUlCrBwZ3tveGl5dQzFqs3F6vGJh8UCIxWwTyY5td4J9jDOV4lyESNRLaLMx53dF0Vd31+
GHlXhcXc/KVlJjzIYZWPUomB5aRwLPy1jzoSrOXXelNu+pV1h1a2HoJxHD+d5+vG6n1ByS/2nNqF
aA314aYTuJFNklOv1kjnZOOnYp7DluMsPGtMECmNQRBA+Ez3lYOuzR/dOt4EtmSH7v+Xk7BohyEU
1IHKcyARnDIsvFhJ3FLnnBeLY4F6CHqAUOhDG8W13ydGaxVIvGEsOLrDLdBkihsOdvoy7ni0actu
eWGLcY4qzEI9iDBvogAkyiATa5LJMBirzgJcphohkvJDykmYpEfaGgBCJyvd1FamnnakiXkA8MWY
cvE1zGljDnLYjCaOAoN2kT0NxkktFC7aev6Vb555YYXxFUMde1+cPdM/JM7kGWvRU/bmHtcN6nUe
r6F98WS4sMacPeaoDDqyxTj9KUnR87Exeqcw/uZSe2GEOX7yPpasQZz3eCa5Y/k0pgLH83lLw5w6
rao1ZWrBgpW9pf0uF3mIi+Vn28UYmAMFXUih1rewICjPUau6frQZo9ZLYxdYEtpvpbBzckg+mMgY
3t7VvA3HHDR5okdiPTtE+km36apwpZ3wpCLzs7lt5//YbV8Yxxley8bEig7VYAUt0KhyDP7frNV0
2aZt3FK7GNJMckwxHzU86OKxJxB/7o+RZEJQuJyMCVIzuVKsW1nK6MrPUh3dsA3FcWhlCo9KbR7w
9x3y33cyOyTsUOVFlgIRyPfUAffxqiBuID8MPWdGFq/G4DGZFUvQLsSWnHRpknVl7ieqYt9Ghw3E
vT2/L51O+M2Z+sVNf2GJCXRiRxUzGAOgtevEjnS0zVgQln8cTg06GZ9UCFToiGgQ21Kk823Ti2OE
yLam4qkOslTGr7XaSoRMSSHZKKeERopEOtNydV/ZYp159/XFlbswxriyMol51w7oWgnp9Db2gbIx
smEur4WiXXZolRqhb+aZY8VLCC/uIejlQtsWZWx04F8fWlA/rbQwBUy48T8sZEdpfz/K+6D3quA+
ApoIoJTb07o40guD8wdd3C8STRL8sIPBse5XYDsGXuluABtOKKGKpGlOOG1vG5xj6LdNYaLNAmAf
9Fmx6ziVUP4AtAeb9zNSsu0o1c+6hH6g21YWjwvoqioqOI5nUr7rYeUUwnrmUEd7z4Cm3rCC5lWk
koDHY7hYiQVYY14wdNpD5PvaTg+84GjkGE0GRoMJnYvyz5yuRiEhUvWAxlSSl4DS8jCpXyxv7CRC
egb+gcZXlOCY4dE2zDsIpswdfMN+XOvbcNUfgrf+ZPSkPaZHfYNT+EMWyLQr1tlx9HKkf9tz2ZLq
Can3Fe81tRiSLz+ImYemj8w4mD9otA3PcmPXsPNVtYu8+En14nvlNTpO3KNujp+3ZoE5TMNkVHrf
h1ER448ePnyncoXVZEv7n+kD72Gz5FGXI2TijwGmG6MSvqY8836juYxk7m2f/RIIvDUeZvNPtapR
2sMEik13FlSa76za3iPTupMfqlO5Lux2jSDkSVv/NdhU23Yjvtz+hGV/vnAsNhykUI7VW3xCstEc
dRVvG1IRH69e3hNgKZxfTCf7kPMr2U9jC4ZA41M1x6LYggcbgmHPtwe0FG0uzTDnFYCFE9TOEN6Q
KBeJYvPgpgrHLdi7SBdMlalnGIdyX65bd0ARxreLV3VLjLv8Tt0E7rQdVspZs3tvdOgqyYjqZh+R
N92NznAX7vsX/LuVSfwRrjNb49wMlnq8ADL8N1KwbS7RFIXIYeL7xuy5AvDvoNpFSGgCySWb3mWO
aHz41k7HM+X2xC/eQy8NMyFqqAM9BY8WQpTd2yKJbGOnEtNJNzIxORtn6Qy7NMUEnynryjQtZl9y
tU31gLSAO2c8OQPiuRITbQK1UaC1BCuH4ddDvBlITTq3g0/9hszGxrpPObkO3qiYgNNJzVjSEPYa
R3ctr3XmcfFUIXjbkAk5qliY1OpgZJKIcDdtY9i4PW9fgNYbUY0FK2ng/cEw0I2M9k1kpQvQpdv5
VnZ1R3su7sVN29ndIbsbnnOE7/bXOyRgbn/B4hjR1DmXZQFbUhj3sCYqRsaEM9qqjuiJtYa3Wnky
Wk66YTEQgD4F7YVoiwWTyvVNYESjU+CnDYDnGimz1oY8W2Q5U2BzFaWXD1s0CKCFHjcOQCqvTeVg
ksxSBV0CytkA+73p9eh8MenzIEleZ8o2SrCkRe+F0argGULz3EFL31MwkNye18UiKxr20L2JBjpI
tc6PhYu7YySm+hD5GLLU2H3xK9C9snA7qEr8oOJbBSolfRqIFaVuqu0nZcvDRS7RKKig9p4lGtDr
hizPtX0E98TUhhmdXqh2G/9Ux4Go4IrM+nX/mUZeDynSfiMN28H6xRn64mqDe2xuHATWlGV8Fs1Q
U4sQKHLZ7Aji6pC/UlAmoBdJUNd5K3pNukIRem7ux7XRbtSj2JRkGgsyq6PwtLTmU/nbFgPiALpg
YIgGxcb1RGRQUNOKZO5FizOTJJVwbnPrTBvo6VloqXSjJApJD/Q3KLbiV85UzEfoLePMERs3RVUJ
BTouIETmhJX0qCqvXbBH98lmitS7ugVjWhq4+Wf4FyoCKrC+qOACb66BZPN62MhyBHnToi8H0i+N
eaDmvi/uBx5b49Lkzg0s5syFix3HeHmW00pvdAunS9XtAppt5aLFyMrHMpTxWmrep0r6AYK4n7fn
dcnDLs0yyQO/ntBfNMGsvGrQmBAUqSv4GfGN8tCMLWcrL51tAO3Dky3Q1QJNfz2To64IRTNhJuPi
E2KCOfptucpRS+cZeI9AtTrvWZl92tZqEoYCEl7wjMDOlVfc+tQ8c+LIHVuwA+USJ+wvZuxByI5a
O/K/6BRgwqQol/k/rTmFhspo/R6UIP8va5JVR2vdJoJXhKgyoWtatFBBoOtSRuK2mVyzMN+LUOQU
zxanGJ00IF6B6gGQItdT3Apiogoh1lNRKyJIT7GCjlyD13+3eO0Cm4+GRBCIEfG+vjbTj1Ehx6aA
PQFeF2XTNjERYwN9kZ3TRS5IV9TCppmN2s9td10cHvhWZjZd4NS/atUXZ4E/TVoaNhFU8Dpz1lvQ
Bt3pfY6bLo4OjBMaJIXgR0DcX49Olho5UYoW6HRK852ZiYodK3XoWr4YbZpJbjzkP5XdWOA/5ear
0pf6rkW2nZOLWiL5APoKSNsZugecPHMXbKousgRkHPfd+BDETkV7AtVEomhrw3DzydUE5QChqHKq
nSALX2V17asHAUmIfNayboL1n0/+5ecwng5tbK1Cww2gpka0bkH6Mg1PmcDzraVACB5MtLCDrQE9
80ygh5Rw1vclTpm0NlzDehuHapcbaA7WQeJYB3eGXJIy57EoM44FlDmSHHMLE3ayBYoqJg6i37sO
5TSiJynQH4DVcYP4XTAGzoE+776LQ2y2gmwRfn+mX52ZE68dC1ylpRUHVnSCTPuL4Dd36JDi5aSY
e+g/Nkz0foG4H0wAbJ+6r0hdoA5CdMIjwu7CXdpvTdDBVN3jbW9YtAPuHwu5ZciSsPKdguI3GWCI
8amJEmcIQs+kO9UvNwbloJkWJ+3CELMbhyHIJB/S6Cex+fCzp6l6uj0Qzu+z6p0AU+r6NObxyTLi
DwvcrpbOK3iyd9h/FuW/MajMwoOwLwfCMo1PQBocKvAg4I+0g7obHq2bAcpidqniXX57YGya5ZtV
5k7hl1oiKAJGpr8N3vjbf1A3QA7u/Zfp9balhd0DH/jXF1iS5kAXOh0nb3wazNoTExNtlbT1Bkvk
df4xweH/jQhAupmNF30BzDwiOwrEZVfFpyix0UIRgVqJVClR99mKn/hbHtV/xpjp60ItQ2IDxgrz
Pn3v74SA1CXEcJyMQGveHg4ZMpxO+2dR9tsQmUgUUHWUe6GMT61a7McJ+ThgFMGoxaPwYC5KX3Yk
3cJlDKwZM5D4Ohb5ZaGHhW+Yx8SXHya84/xCw1mub8fm2KSvlNsPvrTPZFBYoI0SdyUca9cGaQSi
OyhrWkelP0vmdoSy5m0vXDQwv09UC8Qk38hPZLGrdbBBWsfa2qvm/RTwnvhLU4bLB2oKCK5gHWAi
UQsWw6QyfP+YN7LtS/czCT2tUw9gJWDv1FLkPPbZC8DXGuHpLQMa+0/fwvWUSQXUxOUyFI4Qxk5H
oieq09Lnqn8uunGTAqpROm17tnLUiJ5FSnI1Jb7laWVhRzknSn7fDID1ozAEZgKcYWCnvP6UPO/i
vCwG4Yg+blupBjeF7p4VcTgQ2EQiRgyJUrRuotqBRm28ha7NJEJplH4WBafdx3iKfmj6dlppQDlu
6E/Vt+uCW1P4HlF0KLdhQHjRYlRs5hL4gkwNtYSe9AYpcMSSclplD8lnSCUvyDzKS4UtBGWwb+Nq
MyO4oVjJ3gEMQRwGvGHpKVc0uw7TlWq9WD+10NEku5WS7WSEhwkNdrf3xpJZkJoBMo48BlpI2baB
yFByEK909FTjOejoJqpIqdUZrq9U/SlKy2xjWD3yKEUfbmJaSk8WHvne7Y/47kN4k5kquu3w/pvF
I64XV+hSSI/VEz0VdDRtaH9j+zS5sCk0n8eazLxr4UeQ3JivWTIwOdY3pnujG/tOEqPsZJyDmnjD
NjrV+9uj+e451yaY0Sit5idZN5uQiCm4TUsMJOUy8zhNyS4J1mjOd//cIkInuCaRfJkJua7nrwto
alIxyU4VuMUCMlkkU/aB5eSt3akq0XkFwKURXtpj4p2iZZISa7CnIqMuTiQsXFlzp3g7AyaTR/l0
e3hsxvFr0S7ssaQFflJMNKawJ0i22bzrFdHaXYi2/qZYp7ndAXVAN02ZI/6odnhsgD/mCfqxeeT5
G6BILuOMwgUdHS+zD1+8MNM6EbvY8LOTXjZE21fjXSe8+8FBah/TfNcWP+viw0qJ+TlIxyY33SyX
7JomRBnoLs5zkgTpdqpEzs5ZOAnmz8LSIz6iGY9tk2hBukHR14bPSh0h2OvmPn2V3hU7NIj4EZzr
lFQr7dBvak+GijAneCz4AYyjfwGsQUjdsGpgUZMAkqhH+UlqLaQunBbBfzUUuDKg1TQ5GJyN9f1l
gbHi6TK/vYE1+XqeXyxB1qI4WClCdgrV7DE+ySauQelTUMQrjr8tBIm5ix8EP3j6YWjzheLCUF1X
zRjJSX7qm3dV7Ynl73oH+yp1Xz8B2PmkwJyZj7WGLEcOuMmu5LxsvtgCrt6DaK8GGzJ0FrGqSDQw
HzC2ikj1WlRPpVvs87tkox71o7yNNsHW3ExH6y089Y/aCrgep7KtDU9xhE10mDgJruwzzq6ZkB9P
kfg8ZeBE6eozLSnICh1Qm+OfByjoAd10b41oU+x4gsFf79BbY5+94GLyqyLIBkRw9STb2QbgTGC5
ml22btZoe9gNa7oKNrqHPj+wlMtH5SH2ck9ey6tkxROR/n40zrOAfCR4t8DuJrJdXH0pggI7wCzo
0kEt3lV5i0cTUcSNJqyU/NRoXg+KN47vyRgeO3y07qPJfeawQqfM9fBLvSiGkpbaSSPyJ/hNoVF6
CPYQBHrwSX7Pw998X2lcNHCPxAUHtxwVGpLX5sTR1OtWFvTTj+Q+eFMzu42Ifl8c8FSbIkfkXOO+
bSxgxHBPBGkrACtz09O1tRi14jhIYuskW27bbRKwv6v2SARF403joiXQE8yKpRgdu4PqrqyrNk+s
U7fudt1Ldi4P8quPPhlzHd9Hq9oN99lvteaY5Vll9k08JihX+bA6hp/+Ueg/ocBFmpURVry4P//S
lZvMM3kxPmaXpG0V1EONmSwqdBC8BAJ4ykudtKdKBArctsZnOXxDlQjuum7RxZTx8tvf3jx4akNY
5Ku0j9Y19sXtF6hqAhXrn1oNsHdlF9tBsLrTn25vh4VhXlmZd8tFMJASv0j7qfdPKfFe/jgNwgyB
eXiabS6IImDEp/YOeE3j/rF/8FtSEKThV7eH8f35MpsyEMo1MHXhuGbGUSYguBV6xT+JRxH595+W
l539V3EDx4+o7b9YDzxVNLb+AFJWvCNA7AveJfDugUvleur8UQzUVpOCs7AOdrRzhp0F4u9t6p3b
tfhRHcy7/EVzNIcz0nkLM46pwx8gmAVOGhH56WuzGlK0U6iG4TlVPbxWahuSEgr48xWoTpQeT2Z3
wQtBOI28PwLmrLXLbLiyMq2yz2h4hprOykhJj26Mez8lIqcz4dvVAyuHaxbenQANInAxN149jzM6
gckKjwa00/3KuzN658nY8DC73x0FPMgmTBhzFWNmsbqeviqHklhQh8kZRTdzpf+uRBK+hC8CToM9
9cLf2q/hz4AewABfW2QWbJD9ACjnIDlLP7OCdC9QLKlRTCUdr0bzLTgyhhiHVPuhDMQAQ6MBGYh2
MiDwrqxvu9+3eMHYYC9OcmckEo6Yc/dgubiI3v517uow7gYCS7OMFPx8+Jjf1XbkGHexvm5/OKmj
CbgJEkAROCbnL77aT8yImEDfgb0gqCeY7N2P/imRbQBXjq7ZbH371xFyv7fNfbvRM9bmNbyIt5bY
TUY1D7CE+yXEfwB2H7e96WA9qLx2hyVbFiIFOLlkFFdY8Kokt1Yp1TLWKicA3wlIsfwcW9tcz51h
PIzC92kEXAVGwBIB7K/FCvOEgxJPfRD3Z1MIo/s26msUYw0e0c53F0doQGkFZUjYAjDlevpCsRHK
PszUc5w6neZqeBTumvxhUo+3l+m7m8MOnns4TXBr+ya4qmpjkkRCq57B7yI1KLUKNjVfb9v4fjUE
1P3SCOPsaTqpZdkP6vlH/A53oKfQS16yZ/1n9x6/3Lb1/cHzZQt80WgdwQqxcTwDxAdce5N6brwh
flPfso7gYW0pP1P/IY43WjGQJN71kKFBzls6ztSn1XNdbSz0WbSk3ic8Ys3FlQTj7v9+ELPtem2S
ojGR1HP5nI5uDnmiSAV9C9jPlA1n7LNTXO9wzDMQRKgqzylHNrWpFFNbi9ATPO96+4eFpr431Z0g
RRM61B7s1/rx/f1zJOeW8Hqovh2e86RfGJ436MVmD0o9i5tQgV7UU6wDHBm9Bxsevz6LksLxcmkE
XM/XRkQ1mwxjkmHkUJyLzYe/iVcWwFjWCmzc3u2p/J4oYowxpycqAEjP4tZ77qq1iMTQvXFSArIi
zRY9vSR46O503xF487i8U/6dyG/bPsknaxIjTGT8/D+kXVlv3Diz/UUCtC+vpKTevbYdJy+CE8fa
912//h4ZFxM1W18TMwEG8+JAp1ksVhWLVaeUs0xVNMJLj8ZJOCGh6txe4lUgwqyQcaJWUSZSBKvw
bJePu+5V4KRYrqNG5vuMAzWkoY0bD3ovP6YljWQ7eBhTuwVXETGcGqcytdHy8msaHZV79Z13hzkI
cAYWKCjRfoJcFqOPhSL0eNMNtOfqCCqMg3dsHO8eerKpDzwK57UtW2KxzxaRlaelrnnqs7gZjpFN
fj1otHLy4/Bwe79YcqJZ/y+AGJWs0cKjCqEBU/1cnV2lIc1B/K4+ZIfabm0T9bvVC6pFCiI81P6/
D1cusRl31JWDgoEslvpcBY5/8B4eyLQRfmib6VOhfkC4gCsG5WKtjHKCFduP4wpC1cjkik63tTYV
Or45Er125ZerYlQ0LfIxLQdBfe5ptMseypNfEvReQKAK7V6Cffut5kSVK87gYl2MJ0Rpb5WB81t7
Njc5OQ4O50xfLQhsD7gSYiyViuyIxFZMqHEzoJxWBUkUWA2k4htYozgiu3IxM4IhoWJprlTFf5dG
OLSSdL4hGs/Fm/hpuFGEwyzUZHQThOJObAe8SPlKEzDaHsNOcC9DngKzN+e/L1xLFeZaGiqSfwYL
knRG7zrmTuFwY6qNEblmhUoHDTzgT50V8IzxlYGckRHroTIYiWKDbb0KlNDvpnTwz0a+M3HTLRG6
9u0HR6BXt9wvFKSGQTuGay4bTnqeH2AeCdanlYGrhE6FvuOmRuHBRq2nnW7EdrKRGn9zG3ZNqmj1
woskcgngWmS2UUFhTYNJ6P4ZBUN00k94NaMFhtflwUaKfinJRG7jXen9zDePFi/kP2GOMZrochcb
RQkqZZSD87gXHX/v7ySn56S6r5OsMwa0f+aGA4U5+/aXCkNohZ0anIOduh+Ow0Hf1UfVRVkm5xBf
uzYGiZGep5SjEatacK5cAaRcoODel6dqG9PCQYvRY7iT9hh8x6sNuA6AGFhGiDGm77b9BNh+HzyE
W5VmD9Lj9+iu3JkutyZ9RS8vpMnYxixoJ0HI9eAc3519TJt7xhxvNzqV25wnzVlaF86aWRZjE0tZ
9L3Yw7KErbkxXNDsfeDCs5cccRucBE5gt6qICyWZD/3CnPSpqQRJhmWFd/fSt+w9d3nrmWOL6+WA
CxEnC3V4bOFqpliJFotKcBZp7+h7fztsQf11jzzI7SN1HQ9AbngpQ3nNfPO90nck/XM91qvwnDuT
K9PJTmzQ5h10O95NVKE4zHbooo1y+8oBvlaNefIPHtDQHIIHf/a6jZJ83fBQKP+l/qBwxktK8mls
1AOPrnzlSF8iMbulDlLlJx2QGrvbTcRzC+eb4tSHnOM3r6vn0E+zXNKsNgu1CPo89KZ5SQquTXc/
uodfrmlrp9ENnvzveBjjuVGeCBmvVozRhEJ14I2wVAI1nBZ9UciocikGVoHAMYUSah0dPWyxepik
agkS/+iMtCae123pzryXHLRkPqtPt9WCpTszUa6EotA/UEzQnYeTkaDkJjqXTnVM3JIm9o/OTUm6
xZjCbV+Q8UG+N+/LnfbF2zU+Db8+0EHCmzXL+x36LJLFXkYpvHrZ4Hf0+2Qn4WQ0R/MR718iHZ3M
9R1/E+56t32Ld8lrdGdtFNqgF9XYcZVq1s5LS3AhEJbJODBLExEmfkhhN3ZNppoKT823X99BuX+q
NqHrOZ4T/euCrrkzDFPU5ipgGVMomCMTp3LeaZiFd+5cVDcox4BOh8mjpi3el8fmfU+jx+JUfpN4
pBnXhvUSlzlBaZLNySzg+u/qXjrIEt6TRY6KXZvWSwzm1AxFEKLO6uvUoCOc/NRt7zl1eS5i9jfs
tqENB1z4GoqyEc1e6o8gh81YY8DQOdOOdfQwah/eyDPeLOXd12FZgjDutfCkompHgIgbde9txH3/
9SZfuyEKLNqNt6k31VbaT46x0d3czt1+y0sXXV8WMGdsplueaTE1WWU0ZbQaXwGNfHLWwac7KB2J
Y3rbJMz7wUpyicDoRNJGURnJVXLu0Mg3FnepmdFudIQYM1uflCb/9x4RA6DBVD9rPqjd2RejSDYi
zGxS43OtPA4tbQSU2jl+/yQo4AyTHA0lCF4q7vJW3lQgPwTbFsYH2zm6KYujHoAKK3dvC2BNlXCD
wJBg/C481jGqVMlpi6MoQ8Re0drIr052ipEpTtxV77eRrtMQOPczoQguZhgOi3NyqbX9ZJq53hfp
uf2s76RDSo/+rvwlvUQn6YEDtaY4qH5F7wSeBkE+Ll9CFXHUFE1YpucpmUaZjrlf/Fb7NhRoi8ao
30bT5AbGITfTER1U9dsoD6NOE9/rT7rU5GibFqwIF51aSH7Vmt6WG87vm5fKqt3y9zGiCPVo9P2y
Sc9xfhiy8WiBOSOY0MIuhracfOTwCaqWYXRtaSsvwYBCjP7x9k9YlZAO0maUCIN4lh2SqImh0KdT
kp4LU9tboLgVahBq/msM8CXPA/sw0QiXR8bNFWna+sgDp2dTLFC0Gsk+tfLO4mjwWmQEPh5jLiGC
0dI0xkqgLwMNLVOanSu7sydbQjhr7nRbRYm6tceD91bnVHZcP43B9GL8IUY14dEZQzWY+0AmpaoA
VqPsDMLXmQgUPfAPznux2RoPvABzZZ8AZaDPDAVScJjz3xehgmZ0ZdF4OWrA6AMvv7ouucXHmXVY
3mBkY1VkZ69u+3tLqOQ3bYyqR6FoWxrMO0sksdNNUCwbBXSyqCUMckZhrEIHHTmBTWOmUkLrIplr
wQOrDjh7e/1WouFKjgphBe9mMFFsJWLjGaNfmEZ3Fgtqor4kQP8XyKUeS/93g65jlENZT323i+Tw
GR1/pGwxUrw++21AR0yZ8mxFcCwFdQ7lseLRpH2p7+Uhxm9DFguv5ahFRDve5daIk1gmulD1Z6Hc
lr7kFt7PVoSJjp78AK3g03bMaifWSpIabiiEO69D3RYmNaYlETCr5G2w3hrhiLKVPHF1zQnSbRJ8
tpgJbN6bYBPDv26rE6h0wg5F5lNBwKinjw3JC0dARkvEo17xJqggKTyVRW2L3q9MzJ3gLvyddpsq
/qlHb1ZPapTD3z7V1y5TA0n0V704RoHKrG2FEW2iTtL6c4pqBJLpne6IbSK6ahR+1moJkmzZ/Oha
gce1/OXtGXkjGaqg8QDpIOT1GF8thSA8a0QTxYDDN08bdoPo5v4uz57G/EkMHxQDDNmv1vAaCoiX
A1JYklPcKz/1nSzs06P4HBl2ZJo0ugO9VOFTTboPalRy7tSDarqabkunMQTB9vBojE7hhA+y5WIa
ECkqMpxyfdOFtFRerN+yZd8W6HW5LcIB1ITjjIMxAeknJmjMtLo3vEroz2IcoMAXzEHqPajca50a
6iaYTm1ZYCK0bTxqVD9o/rNunMpqIEa0Me/SgAQxr9ZVmU0mK+rlL2JUe6jUIR4Drz93YUYkty/d
uHyILVr7DS2sdDPqGHtu41UkP+o7PXjvXr2AVMKDJtK0eRM6G/MHPXMLZTyNgTMZtpyeMnCSCLaE
wmVvGyclNIeOzcG3m4Dn/a/eVlBejxnNGNeBSduo22L8TtzHxTDJQ3zWiO2Nzjjg5uo8j0R74BEl
X0VPDBLz4BHLRqgWWR+fI0/QdgNmjtNqGky7l8DrdVtLrm4WMxTqqtB+gsQNzsCltSk9s0vKacKU
MmIbo9tRlMmA7ZJ3R77yNzOMBnumwJ3qIKO/hKnNNkpQgQ0YCxX1iJBaKpsNz6t95YwvFAwwMB3Y
pnkiFejfLmEkSy5SQ67zc10Nwjbz1RyssmLoxRup1HON5qOBXp6kUavNlLRtRRM1CU3ax2Ncka4U
UfskTKFZ0AzzoUaaeSPGxHkY1YTaryKso03Utp1/FwpCEJABLTsSURRPfi4LxYJqYuxQR1N9rBNS
tJgeQ8Ug7mFlK89CQirQ+/fEEiLPbacsUOiUCd2PMAdpPRWr0eARVV67YQhDQVUq8lSoX0NX96Uw
RLXK+tSSkvPgNrvyTrHrTeCGeKKL7t7VbTKQlqNL1wEMg8jsst613dT5iPobtzieQmWf9jTcwcBN
mFoh2N4Tt774KuKdXSW6fWcqOrBxsNUi7VjFhYKCKNwz7hq3r11UF2OQW+vWndNkr+qh/gjQyoA4
+PaxuU7QARitzOhmUOE2QFB3KVypML1RCtP0XDsGUfengOq7xhnPHCM+Ox9GoS9gGIkmRjCmDaaR
nVuavnx//uQVlHHXwXi/2gKFgl8AwNsYh4Yc7xQnIvTflzQy4mJ8kWh0U1HU8zqckkQwMya5C1CQ
QTnbsqYPy21hPIwWTl5tpdgWFMG4WJLr+kTdmcSnxj4i/5YiC0PRoQW46+DhD3UnGAx/qQVdJZpV
qMxwdu80O/l3bZPutSL6t4/bC7uKjhggRt2CYYrGvgjT8xs4aA4+iZzU5aja9SvLjIFLG4w0EuvQ
6svFIEbC486YA8O9h9h2x/j4/MjNy67u0AJFvkSJzLJETxlQkHaQiCtt0d+J0pKXl4J+ci6ja0JD
7cBMHQ2aH7xJXEINkhknUuhnZyEgb/kABvjIJ9vt7Z1ZcaDI7qHFRcSDqYWw/RIkryylVJUWNyni
/VDus11HxGZDaw7p5upBXeLMcl3c2FqEvoKQAedt8oh1Iv65Scj+2eS1ga8JbYnDqHSeKINihcDx
HmVaU/0eDyoOR9Wu4kBo2hKD0WbM92zbQm+y88HTCPq6PgYe1+N1VoiBYOyaUBtICbQ1xJXs5I1I
BUf4odBn3tPrLA3WPi9XMktzsSvi1ChaKGEl0U7fu9VxblLcGdWTmpHn4IWXPF3zBks0RqElqZOs
scai0I3wHoeEfnI2Zhb8jeWw858SJAv1SsfNvdmpdrTnfH0tPljuO9sNVGQYSYnZgNlZ32OAuObo
5K6i24+RKqT8dvtY8hSATYkale53VVBm55Ei4CTzVJPSTo8SemW4ecE58r8lNuZsgnG86/KumvcF
gYArRyR2Q1ewOdrGOZps0ibq9UGoJihbYw/PGPi+qWho82bSXBcAXp4cNjeSJ8PYjzEEV35Grrr7
bR12aMrUnPh53MoHGVer19tbxVsWE+P0kaD5xQhAO3z6nR73W96SOMeGJSzOvUT0FBEAbyqVtuqv
hPJeFHgIjBnoi1JoJxEH0zwdJncguGzzzj7Hz7DOLFD9KYk1bH4Pdo5yUzl7XNEJx2OuxgB/LAw6
6C7t2QhSLdmou1mTR9odQZP90bv7rUmF3cftXecYgyvCnsqf1LRScGjsgEbW49F5EUXSE/VbHZCM
8rpcOP7z+qag1L4kCrNpc20NYzho8Z7ayb6gPBGuBThLETLGwJd9yfOLL2Mwz/kwaeVOtratDuBW
byhNKEeOc1j2v40Pungut8yvTTWvlPn4xOSHcohs3T6+xPe8Q3TbZ6Ot9xKm8cqob0bID2lDdVdj
pvmWs5DbVlRl5/lgkvQghxV0DxfV5tl8CA7UoSav8Z6rCPNZXrjsrKibXgD9x1n8JKR2J0rB+kh4
ru62RTBUxiJ0mSJlo44wqqd45jQpKoDvAxpSlXTvGe6nxmd7FDaZw7vQrePOtYrIVKEJgDGmsV8N
PrITsN5OZZ9qgpnpHHO9boj+IDDyS7WwF8U8yc7Sc/4k0Gav4KGWx6LPWwYjPqnU+koEBwSi6h9I
xbtb5eG2tvEAmFBK1IcQWRMApBNJSEbMX9HLbYT/oWj/CIotx7BatMuMIyBOvWnrdLpzlMzZ05FX
ozzL4toA/MGZDcRCoUH+j7gqizPkCMTXyDbvXxKHczY5e64zl5x5qpKKAY6zNltEQIfb4OyLEwfk
f4RsfxbCWM6o6LSxMiKYGNfcpKh/Fki8qe3oLtnyjuf8g2/JjDGaSV+lStrgahgdD+Ccdk2FdPT7
dMrolpcVWzecf1bFGE6pbLo+0kK86u3fQqI/c5ZyXfXzFa/9+T5z4jOrDqWqxd5I9d4gkmxLGpHu
hDu83ZDUrYiToPrp6Sn+HVJjIDKiK45BWFd0BcnjmYMPlbyMRZC1TiuCdn5MxBCvYScRY4tiI7CH
UZ6vmzXgatsWSIxZQLdnmxQa3mTl36VPK6R0AmLZh+FU0C0n2F5Ln87Psf+sirEQRpoladhhVSPa
XkACfXynTrLdf74qiFJkju6vXrz+gLGUBciN9UgHAyzYBc+0dG+bolVjt/g6YyHM0so9GIjs/Ppj
CshT+uv59vdXzQNSoTPlwpx8Z7alRFUwGCAQ/tqDbafb8SVKCSKr2yDzR672fgHC7EdRlFUhDYhz
zA0c6eYFPR9/h6AwwW8loAUp8BFiB28TwQAV9LCLW054uLrRf1bBThkG9en/R71Pm0eOxq7u8uLT
jJGWxxB1nDUEJL/2Gw0DCdQtZ595CMqlpymaworR3ApThtq6xnn2nv5yCYxZ9lDlhhoZACQPHe1t
h3uFXrdVCyEx1hgMaf0YGFBVEO08/czpQ2+Lx4py1sHRVfa5K7EqUE2pQBkf335a74gwP/7qMLAm
N7CERmplAATnaRtvjrlbbW4jrLqthaCYMz2OTZpreEI6Jzv/RcREOI7fWvf2CwDmPJt5IZTJfE9S
N6+VrRzMYLYZmDvLOdWchbCm1VD7KYpLHIvyDpN1zxnl3cxXNhvlRhpGFKHoSURF4eWpSEsPF4pG
yRG24GaOOT0uyXyeRq2J6wJlXuYiyivQUm7hf3jadBT3p0R2GGCBp5qRF96vnPELnPnvCxwpL7NB
nFeD+/9uFtjI092VDdFQ3IQSehDn6BJbRR+rCmYt6lqOm7grJyhnHUrOlq/lsC4gGGGBpR9sKwIg
vB+t07/eF279UjiiLb3S+CMgnNO+4v4u0BiRWUUuTU2h5+c37+SKJVXBoIGZArT6fftI8nCYI1nJ
Zt8k9YyDGnPMzL6j3h3v4sXDYE4lfIig6R0kN1J94z0i02ijdr4i5fn2Wlb84FJmbKY5bozeiGcc
sCeTvOMmE1ayIpqEKt+5MBTldOzMXKvpJUmYIKvwtXdqYmJ6NlEQL/KP/1oi6wKKEZkn9OBvkwGl
oQvWwKXFDTDVHBoQOCMRv/ESPqs79GdlXx5ucUDrSGnjaF6ZRixXoB3FfPJPjntZtzYLECZilFV/
aNsBIDGJdofRme6QJ3nhxEJcFCZiGbXGMgIRKKWjbk7xoaT+i/T5Mn7jAPFExsQtQzHFKJP4Eln7
Lm31Zyf78Xlbn6+rrUACg8prEY2aYDvHwIJLu5n3Ul/1hjpfkb1TfFfsxn16523Onh2ewhNKIY7f
h9fxmNuog3BuY399mwmNL7AZD+SjXFnEyD8kMwKafFR2aNcY42JXwSZ1fHXbguW9RCd/1e87G6Xg
mCPTKVR0RgrOkOF7ns5cIeEBbRrqZ7o3nHKvuElOzIqkJ/Mk72PM3ftdxqSKSPqzUjChhURv/THz
bd/btn5KlVOSYnDkVnz3zA0m56nfzJgGwzuqDsPq3EybLsMEk12jk87nvIuuOF+wWmjorUTbAmp+
mJi9yzIQgFcSbr+SXRwmjbyENidS4UEwZ6EzcLVVrH7OicvU1Y/vz7zGi7Wo9GIVzEFQBFkf5UbM
znlF3kpHpopPMg1yfOT19q5Zqwso5iy0mNxo6hVWUzvRrkjoG9gQK1omdH53MXYpxzeu2PkLOOZY
WIEMzvwUcAfxN0qhpO+3VX/NhFx8n1F91VSTZkLF6Hm6xyu/gYqugGZk+5pv5afbUCuB0QUSE1OU
qFxQfAlI40amp3pj/tr+HQATRqixVkWKPs2PSCL9qT9UnAWsWMGLBTDhwyDVeZZFOCpIDe9Up0rI
+/aTs928szL/hoVzKvtQ7tsYihyi584dW2dUtrx80+2NQNXgJQYm5FZ6bgCj/TzlG9UuXj1OJf5t
SYGc+xIhVqbG9ETshPeSk+7cW4TmNuX4WN4ymDPvlTqmC5dYxqFDov6l/7ecZDNrxj+G8aoDJ5Hq
QSlFvKbk5BSSyH7CTE9eJwZvCczhBot+5g/1iLyPiEfJxMa8Yk5X38pd4WIVzPH2hEzvpWQ2H+Ee
dcKuzCs75xgQnX11GuKwlj0PCMJB3J/mVxNQaQ3ui2/zel9vnw1dZM63iBz9VBvYkbIkJqE+KhHK
Lde+z9rPxAIXEmNOeZEbmhI32JM33K1keHmDlkfjdc8JqW7bdZ0lmkELWq5kKhZz3jWEdwnhSIoN
caHVqhUl+LjY2e5E0t/hqSm5yWSOpL40Y2Gr8jRV6z6APeyp4v6Y+yp1Ej5EvOsux5h8PbkvYDzV
CDQvh4JpxHXFZ/qROxyju4qAwV+g+1AxouHqrqOb4EfoFBwSA9VU+US0R9J/cKKgtdpq9GX8QWFM
e50pU+hbMg7K1iB2nWxLZB9cDNG1QZidEw+P291GRFFxjsAivtM32wat+O23T+ddvN/z8qirpufP
r2FVBLF4qAgi1hyT/Edpf0d9NUeqq0q4QGCcQC7nuV96QGgaYlHh4dDjuN72+KvWbQHBuAA0QxaZ
nAHiFdumAyX3yG0E3iKYaC/C45CgNtDxpLLdkJjHQCcF5agGR/++XlIWGp60QSn3PUA0EnSkxs3D
unfRFpOfby+Gh8M4A7U167BsIK6R/qgm10JTBHW0l9sgPIkxYV41mGGtY1fOh+roojbRrl4rTnqK
p7uMIwi7fojzHhDGvdsdoi3PsvHUal7iYj9q3citssZ+oNEY44xBLvx8W0Y8AMYUWNmEd23Y//P0
/KY9tS63rnrVNP85GF+X7cUK1GgI4nSmqAf3/s4ib/HdQPCsmex99/ZKOFvx1Si4AGoHBQ29AoCy
Xzm5x0kPPzhn/Gs67pVDXqyFOeS10LZ6K2G3S6exJVekGt6VML8PD80hekq7ihqPTkWeP3jF8BxN
Zgf6aWrQzj2QsxAlu47It31PtI/b8uMcSZYjHDOUirEogRHtesd8/SVtjM30++/sy9cL+GKTBrO1
iswASE+1HLRbtkS/V3d/CcKce8UrxwS0Kzj35SsM2F26Q9MV5ZXnrL0qL70o220IB9uM3axw9mBt
0A7b0V1zLt9iV/15ULc8uGu2hfkWsFA+xhREtdf1XQ3le+uOku6Ex9MZXYgP8YDu4mGvvFI6DDbW
KcXOJ7pH/2NmY/EDGFMRtX6igQhgVsKTv/X36rNJng3b/C83tj8w7NOt2g19FszO+k3cHMavIhV0
EuY/b2v7ep5mAcPEBFNgZEXpYfcGuAbUwX28ezTbcM7U2uvFctO+IrGFvoswFqMRQGaoJe0djC/y
MJATTKYg5ZFPESlgPXjcMdyVMYFC6IUGmuMgQLvJSB6Rd+TRQneL4Sd/KUL10jkFfVSOaggR4laa
voSbb+8ZNR54GTWO7WPf5BJR8IxU0r5Kfgfi7zpHfPrLhTAGA+2UQ6oNgDilW9eNPrLapcnbbZDV
ZaCRca6swVRotoUXk93LocpNRAogdf6egzxO34b/xfAtMJgTWsShLkgJMDD5CMPjqbRX38YDL4m6
6ij+oFx59FLT8GCtz7Fb9F15RB3+XOxrcNayfptfwDAHVDfBPmEgfjvbIw0eLILB3UTaN3fb2/vy
VdFy5dQXOIxTx+QG029y4MTFBqNUf3hkZh0j1AGH5m5/V58P0U5wzX1NDNyIChD1oqOacwVfT+Uu
fgRzZnNwhepFOC9Wzg/+IwYI6c/wId8CImxSm+dL1k3EAo45uVPgoeF1hKIcTjK6ZW2pm4tk5A1v
WavB3wKHCfPDNO/TvDbmqx1eJshbZ/v76fPz9g5yThY7yrVKuyT0RYCgDa18Pcg9wc0IzSi3UWYb
cEtN2Eh/sAIP5M0oyQHREOkxiuY/xfoLYc3rXPiKMUuDsexmRdSJaqO5+ePvVsBYh1Bu0N7U4/sD
ekHuMm5Zw3xQbkiIddxoAh/HWIOEvp5p3Z++E+7oe+Tw2BDWOhtA8/CPKWULr4JeRlZMwELmugaZ
3k8EVb8Y98at/+doFuu9u0H3cs/HilIC4mfakuDxtUWTsHAfPBS7Stx0eBVG245xvr1THAvL9r4L
Zp/Nz9DzLdx6Fu67M/gCXD2wOSq9ujyQjc21figyZ+WI/rMK9tWC0Wlfm0O8e4ltrhVftQALDMa6
jn0YC30PjIO+yY7iXrIHMir0/b/dM03074KvEtRRLPsBaLPi0McgcuzVa3IG4fKrT0JwpsA13d6c
1XvmAoixaXqXtnUpRjOQgXku6A7klRmvK/gCgolHMMl5kpIpnsuQJESno1PT3wOFL7cDwssyr+ra
Aouxa0MzjJixBbl1Mb0Dqx9uEKFt8WKGdY+zgGGMmzWZU2FEgHmb7On4oN+3x8eck+ZblxumdqKL
H9qMcQWXFrTuphGDILK51KFz8/f+HXEpre0xJ6or21yVmyOQK4P3B86YdX9hsOsI48IEschxmZ3c
8RUsheRhot6b5HA83Lr0FkhMLFRamdVFGpBETMS+D2wVc5lSLIinDKu6vcBhTitGrraCgtGRZxuj
FwT4OYHzxr+6EgMVGhgIMreos4/8ba92cZ9WUDewSep0jjvmdDO/kn3NXy+BGJFlnjfoqdfMxzS+
CzExq6vs5vhzIKUt/4JG1Mfy3ND/slFLVEaAotB46jRCgAqZ3lLcKxuQzHfICfGA5g+xurcEYgLG
QeqEYUzb/GwgL5h8V2lNnjIyOdVdseekCFeP1RKLiRaTSPSzpsSeNS4iuNGR5lPl1nYBa8EbWrFm
jpZYjHXVxhZKqGPbupktd4tOjtwGXb9924ZLPO2Y/744ukatWBjsDZgC750z6zB4Te8xqQIq39HG
wRQyH2aQSwvHg2WMLWpkJaOx6tlATW61A8mhrb6rDmqXGye5G35Irzp/vv3aoV6KlDG9cYLy5Rh8
hjgJU07a19ExXMO13vr3gPp4KDNMKmpO+sBtNeIqDmOPw04ZTK3CcitIGQ1stDiAQgbcscWGS0Yx
K+H/PhBXk1WUNNHlRJ0Vx5Vn5vSjKx11mmoOGZ952rMW1PyRKMiWLrUH1+xIaNAmAyVNPmTHJ796
u915h0eOls7fubUmxpr0fdE3egIcsBD9TJ3A/d042Z2MIRLcmJq3JMaeWFNc+H0OqMlV8fyPAUN4
2M5Q9cgNbuYv3VoUY000QZXFoMRGGWZEtL5zFeX3qD5aeHzMRLtCXF3Zerftm43VvpdF969pq5FH
xcBU9YtHDeTGjFImRhhWQT3ORZcG3oQUOFOnwI0/o7d3b/3Y/YPz5QkXJgYRtyb47RdO/aN3JSfb
/If6UdBmgiELBOomGpyYpQimKjSJMcx6iN7Hec+Ek/bOn2K4poeY+WrgrV6U0RbGWBC/t4TaB9ct
2ApE6mbQjgdt8xK7H7cltmovljjMejSpHoPOAA549H9h1C4Jd6NrbSQ8Pvs2r9b/awNYRVygsRs0
hKqaejLQMFSY/BwOv6bXPY8t6evV5BYIYyomr6/KYDZLPUbUpUT5heucrY8EXEb2/dNku7i9Pvg7
VXWGz2i7t3a8aS2rzxTLZTJGJAlFOe1E/IKp22v54eXw6N+1RCR3/Q5hl8nR+jUPt0Rj7Ig3tbEh
TEDTwDqAREb71rzf1pK1c7VEYOzHoI4DlBROxX9HbV0XUGN3G+B65jIsxBKBiUEMeRQbrcYaKlue
SW0mO0MduEG0XUreTv5jSBPSuw+qbw8vjv2+z+gnz0quXc2XP4GJT1rBsCZfm0Mu8A3ESOTK5JPH
7c7DYIIRI0wxy2UOtdrXXeE0zrtv85axmtdcroOxHGWdNaOpfamDgemnZ1QRO57dodrkRTxYD7c3
jrcgxnwEiSjl6Ww+lHt3hhnoiIeP2xjzN26cZzb53fi5V48N/CQSQfK7SlKMbsNsBU6EwdFx9i1b
Hic5HEKg9FA7kDtPAb37/LuFMGYhU4faFAQIyw4R7JKYTjRGxRSvrnDVHoAv0tRBXahq7JXcigop
zzsxP/9Q3GkXP6jb28uQVkX1B4C9hBcChjmH5YR1ZIHj6nudDiCBiIickwpe/S6rKHdc2mxirpRg
gckY9UhJ/Mgo4XfBCE9zoqNZe45udbujokvL+79dI7NXcpkXVZxCiIjfVSpgKKL8krgx1c8dfQ8c
YSfODa7dhqOF6x4S5PqyjDOsKKyyd32hgGxTQtph09nR95oGIsnP+2jgvn+shZ+gtv0HiZGooMIY
jQqQNBka37gaOQ25PW1amdtOxINihNkbej5IgTx7KDey49NxDwp9/ivs/JlrHfmzIsYRgs43NFMF
e1bHW6SLMftZJeovyaH95PL0g4fFuEQEtFkRJVjS5HZgHI8CUMoptL5/DNGiwssRrb5pL/eKcY91
r2UpmDTR6gMGJsVJj1aFRECzmW8lKBk85Fs8l9Fgc/ugrxrehYYwHhGsrEMudkBVzE1dvxbtg9ls
tBcxeRFbNxXJbbTV10ekKzHvC5zLSI4zIo0LQxTEWMEt5X7notyuPx0HVI/9lxfbJQwjS4zAK0Bt
qM53c4u0KpEOxQ/9J+8cz6fnWhf/LIaRXdyAOl7ysRjU9JUkeJubQY8eMV7Bbnhbbuu79AeJiSla
jPydaguXHtFJnd8JOc5XSF6Myd2cORBYXK0qq2j9ct4cOzmeMhsM+/D0isM7Vuu+689i2HjCM1RB
DwCTPdjuYLdO/VLuxOfhvScRreyWk76ef/WNXWLfz4QEIydyD6f4bcpIcVegujPjckx92ewrFBUz
zMF2Oo+Zns3jQnaSAPLRoITGzVR6kvsW2vS1DWm8VbaBK59Rmb/rnhLH4ynhqmYscBkLj/IHVS8S
4FZ40fhRvjyUD4+3dW9VfgsExrAXqGKMtBoIB++E5kMKu87ZId4aGJs+Yug9nsuAgKkr6da/GzzQ
w9339dbv/0v3LlLkf/aJMUBaVvljKQILDXy29CSSbPPI6zacrculLoDEW0WPuISZV8ZVx52q+k2S
W2p7tnc8Nzv/vFufvtzu2xt7HeJd/kxmY7WpHQN/UlowqtRueupdyntw5QmC2dgeFNC9r0IQP58e
eHWpvG8zG6kPTaq3Br6dUu6csJX71aVoWP/hW0ILMu32rNhPtQ26Hufow/k+fzy/3t6DlZ6BSyTG
hxSwhEI3iygmO7AW9+QAg/Gs28Slz0/Z5vDDxnlzbAethw6nIvDrIfqWMjFexUNHZVx1UICT+6N/
CV9MJ6W/QT59srv7p8DGuPcd3YbPDm3t5+1danvUd63dx20J8PaRcTqYGhuJXYUf4T4hN8rxm9eu
5lK6jKtpO3MURxMfH8hv3ilfSastP37VZWe2mlb7vtaeX2NHuEs3xc+EgMM9erEF3gS128eebbf7
G4Fj3uWlp5Ilb6o0eRb4A2creb+SOe6lUHteWEKX//rLM/LCu3ZTq1jebKrAHc0r7LytgDpL2zgK
Yhr2I361RgjhZMVX8pSXOsIc7yxO/4+072puHEm6/UMfIuDNa8GSBElRouwLQmpJ8N7j198D9e5t
shpLxM5Ox8zERPcokVVZ6fNkE2qzjAD9/r7WTD5/PCX3jYWUsuF+ui1wQ8edKzw1kq7sg49gIJEb
rUHx8/OV/ueH/tdcXc95o6LObwzLrHWBxNi6aLlzXrsmmVNaL48jsR3z+38UB+plj4qSdQyLgx2I
vvKjhTVRox72UKDxM5bxsxGUxSWJT7m9NY/uSO5149QS13nXPx/anW4bM7bbVoiMcs2PXfkEKs99
+03+vW5JvZKTH9f8QsDDgMM4xwR+dm8tQYU7Mqy9t6kIT8wvbAG4TQ179m4LxI9quyDX89qk9AnE
siQbQyObwWA+YvIZo2RaOwzZVBbGClOSl0QUjfiwR4OMtGHMTWDtNiPS27xPhI+jdHhpMr3ld+cB
oP7Ylpuae4mwPilNvzCdyWntl9o+qqwp/JJPHLa72SJW+NqaK2CfHglUEmL55LAtgWxB1D13D1QQ
4gdoS002bUKaO/mbQxflBvAL+AOTEe4GbOrE6i87cZ+/hQglevVQGdxDnRnRXedhhcd95haNmT8p
Vq43+Fzml/ouRT8dEVFGeluwsFu01nPXQ3IptTns+9jf5TNe2tee3TSWXVhfGpEw4bpBxUxnt6W5
70E0jJ3BiFrUtJHSkD5Yc9oNx5J0D0fVDHQksrGJTNYDo7AilbxsSoIF07BmuT4c0cNrMQ3ZWJIN
SdVSHeGoDthggby7tgMsiHvFDk1TMZGR3msnf1dkKGOc1G1qAtqztwqUzpMPCRv0JjIaA6drX8qO
34gNkVJUfA93gZEPZCOHc9+UvEOC7tRgvWbvGZ8SpjNUUva6+85+pPb2udwdSkN6OvKd2ZEHrE/L
jBR4T8KGMU7etnhUzlJBgLgKSGMsDTIZuMY2AIc51DXkQ9cbo8Oam3b7mH+ktS7ZgaGrLXBjQks5
wPaZja4UQPLCXBtaNCAjWCYQT8jeeRuzcB56IgATN/v+7A3+6Hw+9s+SQEiwNeTtuFHvMXCxRbes
Q6ovuSf2VobwTwxp9jrJ4HnoIlTXL6xoOisCsSqsroi+FF3bRAe0uhyJ+VCRxCyN2ADSV4cdx8+d
3mGP0zY2vlsOMFBORTZbYa9Pp0NosYS7rx4DaMAzHF/cR3c4bPA/Wz0pBhwaMlcdvsXwdZy+I38e
JHQG6Sp+KE6C0V8CI/uYbAvo7Bn+kzN3KbGwa+mZQbH/0zPzjx4Q1wmac0XSG2Fhaol5cJ715Eu0
j/nu0OrgFIASCkrCdoj9KOfC1u44bpeQ1ogfv2DlRki+67kAjy32nxgUJWJBPlmHJ7UzKdbWTrY5
udc+/YwE36ExvnjWo3KHldXFY4ua6zbHyLGBh8aSwUS+3iGCvd0wmeH5kMrAbPVsj4K3rUuf77EO
9Fjhfob92bZGXevESQiO9hcyoczmkDRkPNa7xKxiQpyNWQIkXjMwM+2b/B0Dfyc+FsQZdQ9n8w1d
BTxS0uweP1/S41NqDadgH70b2WBNDovH0Cb7rQz+byu0JTMrAchIVERBxJAvrT7lIFIYJvQ69OAK
Fp7+QN7Cw9yQkRhNStSjbM0w8NoGV7UN0fe9Yo5W6VM+FTfVQpWIWgf4SC7VuV14Plsh8PRbC71D
d/mmgOcs3GlQo9l+JYL44Y0y7le8U16XnAYRm6mgXY7k7awBxSDUPYIspXP7kBeaezCBcHHIs0G8
MBos6ysYB2e684sRmnug3giH8gWPRcI6X2W9xvV3du2aHBWD+WqTTHKFOy0K8vzKPUVkx1l4AGts
Lfh/YEvAShWBF2RA1F2zxRddwHee3581gmp/xlrQkBilz+/Q6x4BD6u8W0WQW6gAzLz9oUkdZVxG
beqroAlk9yyAGcRul9D67ld4W3NRrlm7ff1rP4v65EHI+agr4KEY9ytf+Xf659r3oS468Guuwjq3
2QHXSGxKBwnA/T3JV8jwa3QoXxwQZDlTJ6DzYgFQjZD9kdHf9mffhKkjDpYtPe1Mljw8OWv4igsS
dpEPkn9qbRcPx4/rkkvn6AXFrLXoZc0TpgegFHUoemYOX552nWUFxjlCH0lGns9wQKx74pgbyd4+
BUQHVPznqG99Y61d5qcHnNJAV/xRzrgn8knZDODvxTD295/Ho1OSV7iW1i4nqYkmSsuCnOf6rtt5
BlZNAf/NJ8aE4qj+bZ8G3Xwwt+LuAaaB3IXG/TeM9Wb75XwdWFioZ4Hs9wFcMEc1b0v0zyTpje+m
63CM1tUAbIAXzFlHz9hv9kaPT32zJKdG2IBhtdQSiIsNhvlxrYK/8pp+4oELkYgmDsuo57RPqptr
4ib+XYq7elA/4eDFD5f7IBvKOZgwzj7Zb+aTtnXz44yWmIDATcuM1jA+Q8SCI3I6s7cmGTpcK5kg
dFrJ7f7A+N865Gsd9H9CISdMzONjsHfB2LzcP/sncfNi741Nqat3DTEdWycP+DcmZ9BWIJsmPlC3
nQcs2QRMhrMmrSuPka5AMYGiyt186UBUXDPFMy80rxrS/wKWpWJk4i9TEox+2qRYmouApeLgBvUv
qoMxUcaod2u3vKTNLmlR+lgK0FcGSLsOWjM0O+eXRx7mu7z9RJacC6yq/sMRpZtHL0zjQZaA8KTv
4/uPVE/eMc2wigC/AAEAa3hBh9LNWqLWuSaBjoKArzffhI8KK0GAdpsBuJxBSz62nBLz8buybjO4
dopUCrStI1R4k59TZE3/TYHteVB6stYUt0ZGvfYxgkgbp7AAe0biESEl3q8UQpHgBd5mZzHTg0Ed
7BDltZ8tf9eEpECJc29Q4aPtOQxvwR5UDoOIM0BzUIUoIjV8q3eUTfI1IyyUK499qaJwSZ1661wh
FGNYztTb+/t6k5mft9lbTLleEqCEfkzqiqsFEOBSKx2NXDF5T3/1N2xtak+jZ+Dq1hYX/QeawIdU
eIXDrnPq7tjJi5lRw6Pea4AnkrcREuONOZl69viPuPtDibKjDLa1tkIE7gzvKZqM2kDwGhutw+LC
mJXM5GIKaJ71+xdbtPEDhHhWdSHYKgyJ9Ng5yRFvw2JSCRD+ClCJyApzS0bpkt515er/YnGY/JQD
c8nr5EgHW+dRiA22/sNtOkuhGDTJH77oUMwLak8MEQ4hkZI7oiF0FmMWO7RS8LsUC7qSvQe/AnH9
NkINXT6UCllTKkvu/dU3UO8gwPaXOpgvckTCKDYbR3U586H8+J8PlXoPXsQwmE7HJY7YoYP5EazS
sR7Vwz+Y5J/V859DpcxAxPOl1o0/DM0odimAFnoL27XsVY7m1/S3Cf1DiTIEoayKYzKAo3lfqAbo
rA7j6ZieO8zTcx58pQh5ihADlauU1wSUMgUZy1Saxs3v3AJ05Z1sMLYPitzdbQFdNgV/GKTUSSQG
GRP4CP1SzIzEdgLM5fdwtZuIn0Xs1jlSuqQVVA0rl3Bj4qlHRhU7f3UACKPAWMCx1XTPCgE1anfQ
nttkz2z8Y+2s9fOtXCXdeJEwdcp7ImzrqNePbQvMGNkvDDkwO+/7vz5T4NvKIs/D8QLILXV1aT8W
Vc6A2c56qQESVmHy4GHNti7nPy6oUDcnt9o0+dgGfn7SSKDHAxmA2OqT2uDRJJOYoeU/jB+rVBcu
8oo36iLFNBHEVIRYdtaPT4lYlTORi7S2q5s3Fi7sgtRfsz61x4d+Ob+9lLCYjZVM3nhYa8EV1ohQ
doCT5dL3AfKI4Qptl71myJM1jmiWJ+1+OiXqPMKMfje9gKOSO9/ViXdcaO+MbB+RIzUMjKAaQK8x
WEdbbbJf8kKvDoC2HXk6Ztl8wzhrVtVLXUMvz4fn3n0Vu+cCHYBEdkbCbEYPVbTbIrxkMyQOzaCa
iOEZrH+naGcS68dRBL0w6pgF9Fz3vVh1D38m3CmtcEWEMkxpH/XoBwWR0kwP2kE8to/+Vt6UtmSG
pxgzvbNNPGSmsxuQCv9u0ZD1nZ0YpNDJiEGLteTFUnhx9T2U/dJiaShrBd9TWXveZEViD2Z3aNCg
tTZevnq+lAlLGaVo5RqkDG+uw8TAQH580F7XIqYF9X7FEWW/WPTbJlIAMvsPf3unQmR6Ipu3ZWXx
CV2ICqXu+LZkS3EEjeLOcytTtE6I4Vdc+TU+KGUXy1zksw2yr/voLjR/MXaFEOyf2Nyr06KUG8Z4
+KhiwUlp1mZutiaasGHe0/WFyktu/CUpuqE98blBguHtz5hRJspO2PkouR1yq3ks9mt8LSU9rohR
Sk6b0AstMjg97si9sFAk+42C6idnWBg2fBO3497fJoYMfWK8ths9e5ecXGd01xREAtXmEb3cbIO9
gDoUimCmZx22Tvd6W4qW0l9XH0lrnKDji2Q+EXXAsMJzKKD4hVlnpbfyzglkuxVILhhhZQMzPuKO
4UgmSQ8mvWL1JDW9CMUjNM6PhRkFRjRtq+JUlzZbPKx85vwZN3SWQumsCCcpNw3KDqzubaVnfzf8
VD5tk90BINiJiI4D+vgsAYgSWk8rxJefmqwIGLIQsb2GushBlkcpD3CRo96/v6BW2ZMGBfPMCLf9
PlFR35v0YiJmeBaPsFwtfjcm/U4zCmPlS2ZKfx0DdsDKcHNU/q91mSzPCD6DzZJwjKMOiXIOZXBU
b7/Kzd3ghBhlekXt7SEi4g5TcMbaUNOypv5T/GEpTZ0JlacFHcIqodXjLyweTTd4pA8rXC5qnQsq
lJL240LmMh/HzerVJ6PHr8jKr+HiLluCCyKUik4ACcWrEYjAk3iSMaQTIhrszyw53b6yhWzIZb2M
RrNu2ZKtxAJ0gDl8zz8IiACd2xSWldoFK5SWnqpUTZtZPGHUuuPXa+LkxopvvXpclI4WJIz2Vhlo
jNicwTnFrtvWn3pkr+1BWHxqf3j5+Y6LrLUfdKiZ/UgYpHvYMPey1SFHdfvElpWepAiijASZiBwt
ntkFlVBkw6wt4h5pU2CLeE9arAs79IrArVatxNFf53iMR3eWiCyB9FTZnysivuxkXnwBJeNikPjN
JAT9+WXICKAE/W2309C5MI/VRYTdZXv1ABxKbF7O7NVoYlGZXhCnZH/UBJEZYhAfWgxpbzLiuSbp
THNFaS+1taL/WZElEYtPNU2kmAyjoBUCqerxxkR0KnQh7hRgGvqQYRfbPnTEbUmkyWie24jUZ2wR
3BUl1BYbASxSfo4f8E+nWOsaW9QuFx9FMY9SjzLJSQe/CTubklgXz48A/K+fb4vY8oNROQEDLpwo
cD+7aC5EDLtmsjDBApHzuJ1QSXrVH1cLDfPx/WUMVJgBlpUxbUCvOvewFGEIvGHmJHuR33biKTnK
m+F+SEmGXb1vp7VG2qV8goSReAHXiTyQqFAXmmN+XWK8pD+H3/HTvHd2ziyHums9/zqgiuMTZc+d
JvTdPAR2EZGVI51tPM0vQEVRh1B5WRIEyuMdczYfIjbtoUpHzFdU59gEZqXLYnnrYD+sTSpzsxK4
RY5Sq2HOFaEalz3gZrAbojxYAyD8PXRf6YwtrcGh/dT6/qLGY6+CpCh4LjR2j59VfZmpkJfKGKzo
3KS6r+gyqCWOqbuvrxOcwfyVxUT058qxLokRf0GZ8m4ab/LysKv737D46Khy58wGVuB+8hZPSmT4
Vkzi0gu8JEi5nP4oeDnTgtXAI3vBTYiUENZq1pT8kpaDqGqCosxSI1Pi0sXTlFQAEEc3m0oErAMs
M70WT2mBHcbs+6BaMqPpGLXTNWA95QcveU0ZZ1Teo4AnXbHNObQ3Zl1H5NzhAgzzsysfuDDrJ6HF
+s8HUgJW83koFPNrwlNSrHjrE3//5QEy49XXWScp12E/l5yRS4qUFZejrBNUHycvAPmu3CY1tHIt
zF2IjPciy5vDtNdQEAr0Dj4+8ChWUW2X/FceOpHVZFmTZIX6gCBkBGWM8AES8Crdew1DBYN+YFbz
uMua6g8hdc7zXqhfta/GqZll7AnI7hiKeomJaGpW9sABu3wrQhKMwzu/K/Q2I9FWu2v2azmupSoc
rvf/80pHDULHdzFb4hN2M555t+m/yn3xnO0mO928Y4oU6+0dMzKdyPYOa4mkJTeKF2UZ05Wcwv8F
iDslHp8kxYiQupyzZuj1W+1nWRgOh/he0KDuUlQT9ODloLFv7rJYn3MpWzgu9iPykgQtNIyxlvJY
fjF/SNLlKo8ri37spx6FaGmXIgqbm2XNOwC2B3vG4Dblx2rhb9HoXJCktKPnxcXoRTCyxrzWrD5h
YzcwxzBqDKlZB4NZpCYJWJIqyaImqtSZslPSYUuJCJO+sUJWzwzAH8nH3m3eou24ktxZjOaQK/83
MdrkeG0K/JQaxJ4U5FpQG+awvokHMFGy5gkuZs0vSVGnKIdJDKxavj97dvMJAKngwCubOrfwqzQD
lOOGR8mekHbs25VKy1KJE9tz/3BJWRutTUa5T0G6sRRyjHizaQj6JJJTg54MdIWvOUmLnt8lwfmO
L1RPmpVpjH0lc44p4pBihIIDzBph0Lr4Tyy3JM8L/QRV4WXKlY0Rk42pJs0OIKBM0E41xxCD/os3
nMBc7ytYDDThKIg8YjD8LVHSKcQywwCBBlplENAIrLZMNxG2iqejnGIHMunaXGuMIlUAQtp5ZViS
Jqm4CosQ1VY2vZZvvgVG4X7dPgZhJvuX64SRW3XekqzxPy1/FwfOTjGTc308nBOEbKLOtS8jv00E
MrQ90YLcUoEpk7yxAGDlMFmj3kfTrzYmpXBKUCJKXqR3LUFPu1R+JNyJzwg/PiN1Z9bVPhe+U77U
E7Rl8h9xQWIWjeEkznS5ssd6A6gGRV6pyC8qbgDkwMsGJpRG85JLEav0QjScsXIwkr+6hywHLOl7
/CA83j615cv8Q4kuzJUK51c8D0rRRgP8NyYx/I9x2MbYhYXbewsDO0JWq9+skF0osEqozv2bwZ9x
xIvLmr01H+BkA0YdOfTYoU4n6NtmNdO/5OnMa5PRqqFhP6tC+VbRIEwsgxryOcQi0+lQ363lwn6i
DVrqLilQj0EVmDzG+MxwVnL0qzIekUdzNKsM4yDhdnIHjXSb7FiIuvTCB5sksL0Ccy1YzhKSdnAA
z1brvGCwAlaL9nsW+bQI0jrpY7FRfZvZYglkJx8S1WgLR1sNpZZ8Y+hEgRVEDh1VEq0UhZ6N0wKG
tDLS733H6PKmwL4VUy++uv2627ck1ZfkKJU4ZWJfMWI/6+A5ctufM0CCKebzXBdRze8HJE1XkxxL
EnBJk8rxjJ401OhU77E3HXnEI9DAcux3kTcpwDvc2MgN+H6OtAbJs+h4XpKlQuSsaNNwmkA2B5Y1
8CCOgFCAKiJiD+9eNGbPiHV6NDSWu3xXGdE+N1HlXEkvLWnEOemCHjBZwfpwSjZzqfVStWbn9oKP
xFDMSX9P7LV5i8Uc1gUVOleXRQji/FLo8ZRL8nFkCEooOlb1NaR5iN1op5RrIxaLDuAlScqPyBs+
AUQUGBtN8Ws6G9ab0bmi4d91tujEvwJzRVst+WOX9Kh3MjAZi05O0NsX2K8UFvrXdIix6BsFmTk+
+1xLfy7F4hKQnDgOD5PFYu5r36Fh4iIdO7hkYuclRqAgQh3CJtGZCfCNt3lblpE/pKjwuB89luda
FSlvW3ipJVIqhoIhLQZgvrw1iSvUFs2NBIhDUQF4tIoWmmvO/EYOvUAEZwZc2/o+33oGzMu9vItW
+wOXD/EPKUr3t93IcH0Et2jEts1hM5bEM9BdgBJaZhr1A7NB08CaoCwFtpfsUS+OLachRIPzHNiy
envwzV+tMaF1Ilst34uzDNCG54IUHQRVZV8LjABSSQq5aHRODIxE1jn0YU3buDWKLDGTzyHd53mo
t63RmP30EqkT6YFBlm0Fca/1Ru8hQ7gN643k+xBlvWotr9W1t1Y7J/nOk80u+dUEL3Wx14LPCQAm
mTPGVgCMMd/MEXlVnuT24pGtD9HgeMnKOtPF2BKdlgqnaJIoACXoWlqQOFbVBCjM55fdGyvrOTo6
Tf2kGd8FxueM1SalH6+DPtNLetT1eayQ153gDcDmHtEFqQF75AmlPWNzv7lX9Dvz+VUZiS7pibNt
bOCTYHWyf8QswuftN/njdP31Hej9QJsdL0iKSH1HHmPdbab24/nlBTmLCQCqwPWbHLQqDBgbIS4x
3yN0E3T2Q6EX9jc2i6MWuTvd/grKWgPhnRcBRArwElaWJV6hlB46oZMx7qXILRT4v52Om9CnJ2UQ
SJpOOj9p+m16lED/ix7gWDgsSxBA9fqyx3pQGx87BlwtfgSwrBVFWxU5qFZd4YvSC7/pCDhdFZtf
VUmkVVBYe746apHLiN8BA88KHa4Nz6yogkUqgF/XZBWFJVYSr7nxxbhvuiaL3bxO9lL7BTQ7y5++
bh8Z5dz8ZuWCyPwRF170WKZl2U5F7IoY9x3LbxYj2+LdlBpZX61o7vl7L0TyL1KUSWKYtBzqAfwA
WhgrTFs2XyFAGaK/CFDXktVx2GLlQ+zKvfDMAQUPkC7mUIkbBYFXwIob1RvMMFIqcvsMF8Xu4gwp
HeMNuTb4GRjza++zUWIihcPnJDO7iRXKFRGnEyC/mZQgdKyiIFSnZbwCQpDiY7Ox2zWmGJzYQWfl
uyy11O6Y+e8qhzzEtFeUgBTy3mdf/BTDaUyvD8nazuBF8bz4EMqDkgqN78UeH1KEkc7xj7wck2Ky
bx/tosygJqXICmJyaPFr8dTiIu/9DuLJ+VjggpVOQSKvSM3i7V2QoG5vnLpRZjpIjV8Hh0qWDKWq
rUARP9NaXrm8xSO7IEUpZa/Mxb6buQnrb7YAdFjwVSjm7RNbpiGJwJtGcylHR+NSIXI92zexW7GZ
rjJflYrp+bW69xoR6u4TrUmLFu/NVacT48WE7fbdqKyc1qJqQsn335xQ1qNPR+yt00CET7Got7AL
5gyUUn3qcj33X//JqaESqaIGyqOmdC1nPNuNflNBCOYsU1k9FopIqnhF0hZPTeUl1DYRKmPdzjWR
Lkz7Lija2FVqrycZUNUddcg9qynitZrBGqn59y/Uep8nHOflODsve8pa7CYrT9j6tKL3Fh+nCsgf
FalDNPRTRMYKvQ+e0MduXSmP/aR+AbFnRQboOO23ukP2imUlTmE1eslSqgSymNZj7KaK35I46A6c
mO6yNDH8prXCtLlr8Ez5LtpjdEEvO1PO/NCsw8CIBd/tZW/FoVw82Ivvoe6Q5+LOC+Rh5nkkeX+q
pa8ifrotjAsaSWIxPs6qaBED6hul9KqsA58t5CRrW2dg1ciW+QKZ3wSuY8+uRYp0Xns+4itylAIs
eC3v/AHXmBa9lVVQF/0HN7GPKts/ZxXAhpNNjIkhlPeENDWzAt1q3Mo1LziKEtbNsCoLhtFJI1yL
KzOgsT8bO7g6UUXYOiUS06IxcDIDHqEGUB+G/96uXBGkrjGWA3bUqil2G14AdnOpIA3gZeoKlQUN
dkWFeiA11l2IGVbpuGP+rUZAc+Eku5d9UsTmbYmhg+Lfd3hxgJT+gp/RRk2OOxzb+0A+FSFWXQh7
+PvSXYy3ImJdfLVvsBOg7VaUwH8gLaA/RwBomaZSdyeyicrGtQCjJj/EsM5+YSkhYWM75kJTlUas
EPb2KnByZP4AD3CF/MJ7xBGjBMwLgoB+Dsrlz9DHMWYxH7tTlxpxg7AV65CS+9vHu+BYSqygSKiC
KjKkk7LbapGoAqe2kRt+p1haePLEHbqySTK5PLy9VP66TY4eOvt9m3/o/UxkX2jvss79iu26yA1S
q882gRs7walNjLY/okhCEmDiDG81fx7RncPlpi9+VfUnJx29RM8kw59RZ0zuyNiAgPkfv4wy/Lwm
cU0s4STkhEw8EV49G6YsdAJXeyjOPjLStnriAHatEXaudxApMFn2LvNS3UFv2qu2uf1BCyYIPX4Q
fBFQIgjxqe8ZlKjROjQCuIX4PchvubpyFYsvWMRf2AGMHj+68YyJWghfwEYuNlXvgv4p7AgPHB/p
G7s+jrdZ+Zn8pOKjuV9RVWS8IhEW9VoJFrzPNXyIaJlDsY957lODE5/4BjBNVQ3Ve8YyNSMRFVfN
fWARWdlwDCSrrFqDgfsvy2/DWsFzUSsjusUEiShzokR9UIgPDQYNH9SyW62z5QLYXcA4t3z+rc3u
k2RXKqhNqEZW2KH4yBtF+zaJTpBEgKVKVt754kVLKqfiJjRNk+aLungSChvEE5BdI3eQc12SXrVw
xeguvvELApQVnCqBy7QBkuTVT6062n05bAR1K5W/KlF9HYSnBADat298UXddkKTUChdBDooOJLPk
UQy3Phqxw0QwbhOhq8i/lQmKV7yiASOG//GwLk4OOjPnolQFlSLKzaSZZDPGdkYL+31ga7Wmsbww
m4jPDrERYsrA7riwWzGEi4c71xAEpEzQc04901Tuyz4IGCjQ4l14hhSZiFszNkbP0KSryuk2y4ty
i3ekoWA3F9b4a1npWMHzUw8cj6J0hLYyhnEkde9IXbaN7wa2WR3QwA/86+VeEKQeisfmQSUMyAd1
zd6fEEBwa+K/eICodQqSKsgq8pjXLMVhwUmxGsauwMQkSt7TVudqPfuQY9PLAGkgrfn2ywTRWDUn
09DkStlV4BggUBLw9hUpgB4X3WiYTDFKTD9l9EgyRNYMRF+/fXF0I8lvWUV4hEwtGAX29TWbZYN8
beQHsRs0fWKUKRfqylDIRotqjZ22KIWi13kymESxK0mLHF4Zq/tR88MVeV16maiccJIGcFSYF8o9
FDKtCeMW3wFIPJgtnX++zSi9vOaH0UsC8wdcPEpfYHpuyHGfsi0Y6btv9jb3kjqKFfxqAFNzzvUI
TSwuMPHuJV0QAIEYH6INOgfqY/JfLnv861so31FhkzqJAnwLXBrZ5nLW5ITvTuqttDpV7RvnuUGy
omwXncZL/qmLHqaOyTyAVLr7MSHFy36qjBFVFYCpIZ6DWkAf9VpBdcmCcKjjI/RGLgmdA9dH3nta
Iw5sgpxFrJCg/Obl19uXSvf5/usg/1CgHmleMYIczwfZ6gF6fFEwwU4gVwgxkxo6mik4tUfCMVyx
IitkBZZ6qs3ItpVax0jEdSQSs3e+NzFK3HavWd5thubIJ8Qfnvzs0U9qMrGYxZVXFO7ydfKyhqS7
BpVBT8OJZQ0TgzSGKzfFV9xlBVFGzkoiTKE1wzFREhuj2lIQ6ozv1D6/5TPeWTn82YTQOpiDn6YK
Am6Ap5t0xygZCgwCIyfPBU9ZlBI5gm6cGD2VeYfHkBnLDwR47XobMdYg/hN9eUmekq6kY3EAKkyA
pKEX2Cv0UirR+MwF4twFw1aGoEQrln1RSV1wTIkbF0VSORSzUW3fsxAzm0jE+eza/twlQwBscoDL
8aoicrT7EGZNzo6cF7n+BAxVFh2LgVn1L4L/xuZuKpWWIFYrOZZFl0Vg8U6Rv5w3XlPqN44xyRvU
LDSSUsNFeGkGzYijlzBFqTfD7t5q7/XTKe36FfuzpCIEOPqiDDHCwkiKroIRxhI4w0gFxzJRB3i1
a+HqrEtpKRUV4PizgGxAjYp6q13PjXXMQAkV2l5AI18aPrUDanL+9+3nMOvPW3Rohyvgm4DxkZzH
BikjabxQFxIBjjPfwqzAwiKeiNdmopfcrkveKLermYqKVQvkUKfYUsun4VPN31qDr3qSdPU/uCm4
B4KC4UUVaSPqHP0KS3v6qIKqzb8ZD/i40tvtA1x6XIh78EtFwAFUm2troQ1DxSgT0ujTQ1TvmcE3
wqZe0dw/Bfa/bklDUVqF0mTByTURAG36vpYgedGEDe+EnjoaY5g3BvZIM3rNCJwz9j5jDlmI5rYu
aQFI1HB6JZUS4dWqeEu6+BRrqpH7nqcHSj97S2NlDnml6l7NpLqW+MLKyS8dDJwi+IT4arR8UQcT
YxArClkGrlEz6HG9UVUid/LKySwSQbc5Cj94I9JPw9CFe8Sglt+FcZm4U0iKFKHum9jc3b7gpbcO
g4U3yLPwCej2wbD1UDwPwsRNkPHnuu8sX0PpWnoPiOKhSdB8ABGlfZy6LsSABRPIFekMYo+09vVa
3kNdtzxqZf2K2lw8tAt6lDSJGeJXFSkh1+dPVSpaXd7rq7npJabg+cPXQVlGRPL/WmQDqZMyXqkT
N+IxUxRDpXCTKbGDqbGV1eaRI9ZrSJtLN3VJktJlUsfUedRViVv478hTG6yar8j0ov9ySYISao1N
pKby+sRty06xMWzH6yEbYPC6LH07Q2SnV3kz2QWr5FsmLJB8ESAuaYA+37LRMGb438vm5ecI14ec
TAnTKhI4DhDtxSpGwNc6GJasOtbrcjOq32zYZ1m6eGCS2oulkjeJ2+QnmB/P4KK97OYuI+neyl6Q
JbGES4gl8hpmdTAAcU2qkVUvSbsicaVux/Mnrg0IzzzePrAls6qgzRm1A4zVcxpluGPMhlYeN99f
ruldhs1PwqblMDa/9sYWzw1GB+0sCooVtPZrK0DSdZmYuHgi+jRMtsi+RdJbkElbL8iNalTMIF4L
/hfFE2aCnes0844/ij00+QCYi1MSl8eKabaXTnnW62GCUVjh3HeTKYzPqRLrSoQ6adAbnlauBU9L
/gTWUKHfBeGThhnc60uEGeo8bvJmvoOJzOUiIk9ZpDeDuh2VzGSAmX/7ShcUjYxFctzcvMjLvEpp
s0ns85wfUlRkGUwsJjulMDrxOE7Yp5i8hWvmfoE/GYzhSWAHpiz/zHlfvAcva8ugT3CvAe/y8XM2
/Krei/wwrZX2lugoc0MUUCYwyvuD9HFBJ85iBWVgOXH7bPf/SLuy3bh1ZftFAjQPr5p6dmzHTmy/
CM5gzZREzfr6u+i793E3rdNEcoAAeTDQpSKLxWLVqlV6dMxN48vcto8GyPhNVXm9voRr6RQEFjrY
Q3WUTtERerlruZPa1sCktVYJ4o9Bqf26BcNGTjMH5W0g9Jxy2I+F1XkYMGV6cqKPm7yg0ub6h6wc
T6CHdVMDIxELc7i9bGqFykpflkeJNt5Q/1x630Y02ou6AldOJ7g1UAnQMGwbBSnOSjulysk01eWR
6khyjp3b2rtmpzmesri6/puAZOu6Yqvb+SGQf/eOVUuaRGECGz+tAlTYl+9yt1eK4LqctdqACath
070tViLl7kCc9WigEVawzbYEwxDewNWj+13i2cAP38dINXxfNtMbpjYY3rYAZ7MgWlrdwTP53AVZ
Z2k5pQbkZybeDvJXqU59xRncLlsES7p27jFrEadeh8Yoq13arBYrIwa9GMWxigJJzsI8QyeNYSbh
WDlbkjUgE3NU0UFhFyoXiJu4BG3k+gC3A/v0pVCVcejZUVceLeB9b6ZWflYiE+AJJ0ocdyyq2rPr
vAyjwjZu+nipN6o9kccpJ4nvZOMSYAIrHt/X93zl3jRRRQLbgQygofZ+uM9chT5GRLWjvDySeCjD
pSx6L03gkKxBFcF51swYQeq78wOUg0dZ0bymGUhli6O1/DbpvB/k/ejjMbcZJBEwZQ2/hjtEx9A8
9KdjviFnybWipcqQkvKoUDreDIkVBZEsK8AeJnEAzoB0W5HKDlIgArxZGYH5wC0RTGNfB8VI20AZ
yQAohDwepgVzIOS2qQQLv7oaJjy0g+EPGuoml8bQaaSU55mWqL5W1Savam1jkMQJ88osgsXQ01s9
isju+m6vHTAAPRmezoK/5lMPbZdqSwc05nGxAPq2tNt5fqKmXLlyJNKPGTNv7LjLwaah6aqOku2l
fkqRpvFIYOw13RvmXVGJjvCKLpaMUgUbWIiiKd97QDQMW1hibHFt3A/pPTqaRgUzakRDpVf2CbzE
CCllZB4tWMGlHl0aI5GizNinBPepjRanxTUmyZ3VbtdMP6/vz8qiWQDTyQgxdeCpZc5sFVI6sZko
OI3kS9adSiKaZbsmABTfeFjDu8PTskU9O+5TS/JCyaBNW9V2kGsKZtW0nbW5rsba1oCsBp0o7M2L
KsullByN+8YQQcoLkHQO2sgytxB1aKzty7kMThOT1Iz3kWkCtBBSXHlQokseOAARuH/FQzLmnf8o
wx3UGWY8Fz0E9SgZaNPiKdMjEph/7g4upHAXktwOcxlVkCL1m6ne09jV7d1SeWklKMSI1o2LXiLV
bKRRh6Bx3iyyp73VL+Psm6LTuWpogLIYyKuYSEuwv58Z2jA3mmYQGwOhdVTqKR6JAapoqmDV1gzN
gAfQTFTrNZQFLqW05dRXKNdXR7mNXp3oNkqscMztbVzUApNesQLAcpBNxTNBszDy+lJSp9FUw3gC
7E/dWAeqt+DjS/Rym+qxFvzx6QECASIY6h95Ke5d3lB7At2uUx5tCY2+zWNdvmktmiioIPm49uBD
sZcRhDsYIgNg1aVORklqK6/V8sjyjveS/q03wWB/BKunO0oH21s0b+xupc6/rt9a4h3tIhqcN+Yp
Q0fOyyVTxKILrTzKVbedkzzQh3uHjIcRFCbmFJ8qgyKDdbBMSSB5xVwAjMXLyID7Q1+4eqlw3DsR
SlgwSvbC7XTNjavnCePZ1MfrGq7KAS0OOlWR6Ff591ctUXNqFOxg3KBldHKrdt/TExHh8dZsUsUS
Yv4P2l4+XU1xC2h23afkWKhvzXhyphclEXiLdRHAODg6OIzQCHC5Yv2CeFW2SnKcpBdivSTAhY3F
3fXVWnEVturgAYluA4ay4swwKSc7yczqXQ0DZcS2/JvtOBPAefCqlidqZg05UucEhPeyoAGUnoTV
kLVdZxUsnCmAUDBG/XKt6lipSabV5NgoJ2B2NcvHCy0SOaI1Kcgh6ChaATcAMNqlFCLPAwXPKTkq
wwEDJV09/zHET2n1dH1TVsUgzYscPLLKwIpdipFmVaZN35Mj0MObMmjBcNqonec0Ag/Ot86xcrZt
fAh6dxZnF8Vs5TmVqgEW1juuZncBBIZFnt4haGyHA3v3pGPjFsZDVoArc4nNo906+wWEmsNv2Xn4
Y7UB53kPj4FjQiB2qbaxKPXcJaicEfKiD8+ReS+Zt6nx55fJhRTuso/rfqwUgkJ24Yx7JzBysJTW
oobZNTfr4LmJjnlgVtGby90j6CxTU0tH9QqIi2q2MEgSa9nIYCQt9gboS1IMK9SIgBBixWFAqG0z
zwdUFE8IkZW10mRgEjqm8iYBPV4m3Sqd4OJasU1GH4cshWJgLiw/DQflWkxp7We0eOmzP4wgVK2q
MEfDVYRe5+v2wMyce8VciOJOm0MBT29siJrlk5kNhxSTBam8Q87Lk8jvpCXbWAmui2Qmdk0k0/7s
QEQakdupA/bfnh4bn1QHyzLdFryDyiya0CzSjrP2hC5gaLUgqjaC6NvcVLeZeSD9CzVvm/w5cmrB
aq6lCh0kmFHphGWAGY+7gHEoIjorAMQv7V0mqy6VEnDxNsGia/6cJK6eumPlqRYeDGVj/3mJ4EI4
dx7wRi0VtcZequRtVBVX0e7M/tf1zVuLqS6E6Je7Z3WJkdg20xD5s8w3XyXFs8DMJrt24jqyO0sg
O9w0hiXwo+x3eas5X1nOUPFIjueRQDllqPyh7v3YbATrx7zSNRGcYc7dEsVyBLxEm3jjBgBEE6xk
7U5U4BdpwhmlpZjAicVKfhz34SQIZ9Z/m81LxOBEpDi5Ww0dlG0VOVgl5GjVo+jyWLvLsPn/+Xme
oapqzUGJWKW92M2P+qb8Xe4dr/gKBMsXGuwryZsDZ8eI4q8bnUArhws8srJv61FHJlHqaHvTxlEb
RIokJJhkmY7P+/+hHXd4S6ctaFFCO+DEQRnNZsVWno4BtqJpZ2tuieF3DQW1KKQpOAsAiUWnxLmB
zOgJBR/pkIBUufVR/kf2RbB0IlHcTYwyjUZoD1EjRhBrzujFie0rFGln9antdnl/T2ZRZkwkkzNC
SZ4pbRvIrFDLpmMIUJtLs7Cd+y1xDr3825F2f2EgHwvK57BiNZHglHVoqWzyboNG3eu/v5ZuBQwa
gQYeIoxAllvGpK7aiETozrE0zzne14d8LwXWj2rTuj810Grdy1sd02yvS10LNc6Fcutok1HqBwtC
qR8H9yI+zrVrGFN5kbrUgTZEH/SlI1dTvJwl3QHYUH1WqpMsy1uzfMTjp8j+vOqB99WHJG7xIitR
lCQD1sVq/Cqd3B8NfKtehtdXa9XqzqRwq4UH1oCrIWIXE4ZFj7U3GYelPcT5o0owRYsynIUoqfXZ
MSGXyeJ7vO/wFjU4zYgapzbo31EZBOAhVJTxbqSyyAxWggomBblZWX3H2XDuz5wL8LsVRYHy2GS6
hRRmg9doxkYdFLeNf86gVSNTehi+RYbgXH0ORCEZafT3ZCog7NyaIr42e5sAezMoGLOmomKiZX4i
ANwIhPD8KWZbp4ingWzQ1dNYFOzp2mqPkS4Qs9IDe6EMX/wrplQuFhXAnqKRt1X8lPU1Hpd5kANW
SrvvavOoIGviTMf5ISs3A7GAf1Dq7SzVgvavVatBRg81eRm9Vp/64CSqmbSEwmZ5o6H4aCyP14+C
QADf+KaVDq2bogKOA5RPEXnJRH2fK08vrCUjB2EQT1YWv3Qeua31JbWwlmoCnqfWCOv2lsingdxm
M6bBk30xyW48i3jS2Hm6vKEhluHOkXbHzcm74dlwWAQyQWwR4AlGf6nSbZmWQSfbvhC7uLqKJhIe
gIyw48cduylTSD5MTFhiuZZ0i8e0IKb97OChDiu+oFENT8p37rKzl1AWGWqyJJCQJyYiaEyqQB9k
VYlSECIxTNEzMUigAebJxJSAWDHChJacZqP/K2UYctUG0RlSkJdSMor+6D5aUEMqW9bSjXZKKRaE
tytN1qDIg8kZLLsJ6Af3xMkKlD11OYcqN3rpounBafFsvMn6ja6+GK3mxVHnJXMOfhJwNovSnqsu
5Fw8t5I5gMdpVOJg2ZieZlk3pflVTVPPlk9SgUF/gy/VoEvpX+zMCDq12VogiyzBIeaaQkqPz9c3
VkJBxh4ZLJMRFF0uNyaz2lGp4wTqm4b+jFOKdvLfGTrLxYv+OS6+FMXdclNcGFLWQOuMkk0EAvL4
Zk7zsBpnr0z9yi5dZfTIzz/3Yef6cR6mjsxumOeyYIlZS3+sBtHdzX6A9yXARaDLAdEP7nBOq4bK
lSwvQAfKMnbQCpr0Po4fY31rbqZHSRKcjjXPpakq/D0YNcHDwqlTLHJN9BnS0nhIQqUG+0Y0SzME
t/nO7K0CZK1o0Leswr++jgLBPLbGohoxQDGOE8PqHdt49Avl52RsjPxrAhTodWHM/j+t6YeWvMu0
qVpnZg5hY/rLLk/RLPj9tVDhbBV5OHlWAEjaliweqWzX0B9jI3YxHM5ViCCYXHc0KoB6LNVnAgh1
ebwssNdY8jQUxxlZxLF7K+Pupk5O7c9K2qvaT0nbqFoUyGAgHLQ9GOmvr+Pqpmks2kPqWEfW6FI6
Q+2VfQ+PraGXNd4hmaLct37nNePv64JWvciZIE7NIZP0OjeA+KTT70H3zGNGghZDSNCC/r8JYhqf
3UFZOU/90kGj7DkJkxlzFFI0oQieaWsXHcAYSJuikAnKNmaeZ0LUxspqrYY2U/mCNva0PZHk7boe
qxaIoiWD1OMC4mka7CqZaqdUEfFjKlrpKZ4oxFndkTMBnA4DwDL5pEJAvVNAAR57qScL4s/39phP
x/RMBndVS7JVTJUGGdXedB91N98DqL2/dYJ6+5u6hRdhZFYbUO8XwevW82zvSQub4E3fSoIvWd2w
sw/h7FxesiLTZnyIZuyy7kYeQ7n5en3DeFZUGANurzMZnImD+opmbQUZ9Kiif/nQHPLX5Kf21mJU
aADC6XDwDOrW99JXe9v4vYCOgB/u+Ek8Z/h9bielskB8H1gh7N5b3HIPUoKy9paD7kqu5VUhEHOx
m32rA4opuqlPfQx2C5UNeV2+qT/KH0qg7FT85frKrDoZQHAYDQAgDDwXQF/mWtZLGpz1q+YbgDwe
la25s9Lt/yaGWwAzk2MVrLQIcot9iel54xsFVQzZas0voGr/xgOc6cRds8tE7SViwHJjit0uwogj
pHI1QXlm1WoxDBQc9roBPiXOavXIKSS7hxAreUTbnmtK31o6hNeXbSXRDrs9k8LZrVKibTtTgVa3
sDdp7/fRVtOPo/E8WC8ovTad7YEWLwdsNREVhVadnCPbaFgEwBpUA5d+VKsikkoRtixV+mkTL5ru
zjZVfKWkDXEbWxMBgFeab6EsSvB4Db/ft5zX0+24G1Ni422uL36PsecDBmGBO9XQTmONgadN5VEE
+8ZdHqN4kwNFoQssZ/U0nH0B5xMVkKTFUo8vkL3R+E5znEeyKfYAb1iZKBhcX98PbTkDcsxkxEsi
gktawFGS/J7yr1IEDpDs23UbWgtxQfSBAVHo5sWLiT8NlgFsX5eVR+MpwbQiy2+t7ySdb434i9p1
gdpI4XWBKw35mMmIWxHQceB60Nl2aTmTaoAnqUgAQHGovm9HrXQ7rcuCdBhG0InlJfihzCXEEz/d
9XOVBGjek7ZO1/ZfxrzWPKXCpJ+xi6SHyoleiVX2KJcjY200M3ga0FfqEhA7BEPZo7+I9PY+T6gO
jNLknGwldQ6Asca76zqtbRaj7kaJGfz/n5gii7iSWkBIi6NktyGysW7dpV4n5wG1/5zJBKunG8g3
4E2CV656uXoDBknmJthejwYuJ5UGMWlcSRbs0WruhiEjWZePBkZIzipYU2DUJnAs08/+Bb311QYF
ygkRJjhlW4GrXF28D1k8r1TVZTpomHGqkJgnzd6o9oaykw1Ram/thQqILGIyvOfQtM6pJOuLacUM
V7/EauQt4xz7tT0862RJPacaX7O8L0KFFp6ulyCkHObguo2spmjPPuCTnvXQoS8EKPPaRxoH/S8P
qud8H37EgyuN/vA3GR1QG9kYOoo686e5b6rd6FUsQ98SsyUrbw4NR6TR6pICQw0+FrTVouh3aYup
btZtM0rwUdQHo9ty6Mqw0E+Jdmd/zzFU4fn6Cq6FvQyy/a847rbLpiIFnhsuEUX6X7R4VKJhE6t1
YJaZ33WCoIyZAx//ossNPT1gZDE/kRxMXVdTx8JuaZK3kFD6WbTTTWbvDDv7ApTq96kyBIduVT20
yaLeBmwTotHL1ZwjqxnaZCiPedn5cXMwe7SXoQUE1b8kF9xka+GJDsARWo1AzyG/J7HOXkG0z9VZ
yYGBrxoaNlIdyJWzrzAo5S927EwMZyAY2qjbZdYzMegQqpLNAJ4TIIt8NVr26WJ3AnmrZ4whlljT
IJi4+QmOchKB69NCl5BafZu6bQYCS0roVo+BV8dECVJtULxKmqeu1QWi12KDc8lcbKAWCUqoZlUe
h9hvjQJz2HwjnjZdK+1hdp4z3l1f2rUdBIeZiuowAiL1PTlxtoNKIWVqo6N1QmnviJl6JD2llYgC
ec0kz4VwIZc5yZhVEcFMCmubVIqbZZU/gnI+3/SlCNO3qhCuTx29eug04LtVFJNWep8YQPyape4N
yky8RQL9pWXIIrVWRZnmOzcENODp36ylVax+GGGW2oBhBsoy+5Vs71QA9gVnmhk470XQxsA6EPES
QKH28kxX2mwucx0B5WvXrtRPfp98k0FBltfBn5sDjB66wBbgtbRLQZgfAPp9DU0Tc76vQKgr79K/
UeVMAmcLXU86e9YAlE7aU5UHA/XKaEdE2fu1Y3SuB9u6M7POchnD1BTokRqhtOT+ONzLuts82hEJ
7H54uL5qq9tzphP7+5m0BIzwvcUA7XgKTsGSamiU7C1vqq0k1C08qK6LW1EOdqCoeE+jjQYg+ktx
ZjYaJNNxp7TJ5M7LfjR/gORS7fakuSlzgYNY0Q1Jf+A3gd1D6ponYXKqvqrHnjmkZju3R/SDJ2bk
DaIpGitnCZUc3P7AV757o0udcrQ/xASosqOMbmjD9pp+b0iiA7vihy6EcAuH4sJkaKwbICdBT715
OIFqmzSgXBF48TVBqLNhCCOj7wMnyaU22mwss5PjvKJymMR6IE0vplS4vfkCtLHAGtY2CCBbAL5R
3ANgmjN1VZ1LKcPsFhb3RnmQVXsQPC6DIO4VSeGWzqqNXGkXSCmVvYGx1bKrNneZKNhcAb+wOgma
OjEkDIvHV0p6qQFXCs3JsVRR1NUebBsZq17HrW9VR6fVj1r7JgFwJqOWHev2Wy7rG4zXQkkjUQ4a
ERUB1jIj4JIB3gLkQox0Qb3cyI7MHdHRwIh6VJBMiWvbgJFK9KRUMYam3eqFpzl+PzzFDiZpF8rv
6wf9nU6G8/sQD1wucMDoxzY4Z6lL3TzFLQDdJE83dbQfx10jHWgioeQ33OHWCeN2Rn6m9ejUy55B
Hke5wfSA02SCVOFgSL8jK+zzzdjfEGB6R2U/aL8JkhqSekjVTdntbBHPzwpFDugcGNgAnZEyMMXc
ktFSlvpkaQHdt/wiRe3EjLcFxsyhwSfxMDbJcOt4DiRl8SxpcPFVg+xW6U0+npQJk9EWa4Pn6pex
Fb142Vp9WktMwAVngG6AKop51TMnLU/mgDcvQNqSWsXBhCB5U+tNJygbr5x8W0a+Hq3sGmv0YH8/
kxJPOk2cOgUgrdjLIDbWXvFecqxbUQl8pb8cDQVInLF3DOPf5gT1StTqBgXbgvM1GfdD8tMizwTE
OJWWeYXs03E5TG38xXnN6O+u/J2kw9depS7uPkvOt2hNFzwFVhwEK4SgJRngIbR1cd8zwhQsQMkZ
H3/udUX/1i/qZsms+7EWufE1UWB4RD8sSmaYcMZ51yFKl6hhswzKNPftZKdilCfGg3sOEaEm1iXh
YYOGHWzpJ9IqfUltvQbs/6lzNmNzU5tPswj4tFY1AGPnhxAuuEMJVyJj3wDmr9p+ETmeVPyQbOIZ
sXFjTb/aTWYgmzAPoa11X5Oo9ZNo22lDGCMfjO0EEkw6dn8OpMOkddbVitIWa1vhtjOTbJPWCwCB
C31SojAd92b9PIna11bO5IUU7kwSuTY69AiiJWBTbwUGyb6QO+822sERw7J506AJuDyJhjK0SxcB
Ytu1ezSClnvDOVD78HbdRa/ELXBz6P7GIxHduXz+ega9Emr7IKBDHdBeahdYLje6/wsZuA4d1JZs
IK25oNykQPpjXg1y5OqDsRzLGF3AonaCNUtn3aX/yuBumlkuyqihkIHkLgCTupflIc462C8d/7o2
a3vOJkuBrA+XA8Z3XO4LHMVQmwnAoGl1o6fgH49F7Dsr8THmwX5I4KwqcoDfL0tImJetPAFQ5YRg
gULbABojDEOgzurCoS0bdC1oakUfzaU62kSxcANgQum9kQazjmQqZm5fX7I1UwbLAH6fZbtB8Hsp
A6geqs4RZChPlv2jubf6xyZGx6cgal1dtzMxXGrTInh6Wj1D2r1IQHu6ZgQ2ePlBtu5bUZSwkhZD
jIDBRwx3A8wnZ26VSmJ7IcBtk6L9YuntVyeWbwoT9Rc7Mx8USd6gdx8NLOUkOK8r23UhmIuWJTCD
FGkNj6PGk9/qKvL7rQsOWleXqcABrenIZt2yGQSAcvOZ4lhfrFgawG+6IGZclJ0z/qq/YKiE8qjJ
rVeYanjdStZCAlQN/iOQf3Ugl9LnRYeQIKoa5dawujjMNJLfxFNXBiXts5AWauf2uYLuiQgzoDSg
TjxnorOXggjMHYd0CGck7B/KsUhNNCgapApVkESGGDo2CQrya0m2i8/lTw7IVzU7BgGrXWrHxHlM
mvQ2i8C6Gx1Sx21Ru8nK2O+n2bWNP3/UOsz1wKAByvo0HiJHZ2KuJlgpAy/BTpndQflhyyivmpLA
d6vMOXPXEJsehJDIBhsrun8vz25ESGPVKoIVrQXFcBPYWedOhu2DLHWrtQetPMSYRYeaoNfaZJMl
rmKFpPlJ0m0XOb5cbxzMQJyQPgZJ+dy5mVM/ab3o5K+9c86+8hM7Zze3cRFVPfpRymBon5Exc+f5
y6D1oQSSXADBvyeYJEnorh1utD6/vW65K44HmHZMHgT8CBzePHBMXWqpSXKEWQVjDrszI+JJtacM
sxtHmJNsKf+jPM7yinrMpWXEnnTpET1Grjbqu9jZ1R0GoKL4J/2VOKDxwJCOGv77o/fsTZBKiT3l
FhYXFKWuZD9KWuua1uhKGPohqQ993ArupHd8+Sejeyc+Ye35uNcvja6GMyPGjOEyxoiq75CjJTFL
3UTr9lQyMSUUMzUx1JM80oxui1EO08jy7GZ5LOdoFyn35XKsNQ2kyNmXrgorJ4w1+9v1LV/zw5hz
y65pFCkwW+vyC22ziS2aoo1GHQbgMyQ09qtWF9bqHJiLNgva7dZcMZaeLT9CbWBQLqUltdWrFcYl
HPOqCnTMhyfA4ZjoKdPi2wYDcNtW/b0Qc3tdx5XYkO05AMpInLFawqXUriNgYwJCGMRJD5JF3GXa
WsvTdRmr64i2XdbfBWw8nzCp5Ab9+A3iTyt77TqTdTQwqtJUNKFhTQ4eAqCEYzgRgAUvdYnKmP4/
iaya7WtndjG83CN9aMaidBb7Id50zwVx/lJSW43EJgLRNunDsokfJvsOE0wGvdtMNAq0Nt5cX8GV
4AqcVgBPoVedAfA52wC4pRq6d/Rv9DjF+onoJ3nwatval6qI7m5VFlhYUREH0RLIyy5XsZLHIe4U
tGPYqQ6O97EPKtCV1s5Nl6dbTO4S8RWv3rFIQvxHIGeCNOqKuTSBp07LX4sUFon+qMg/MLHBr3pv
iu+WTPcjHHOwEf/FqpooQTI6Cgwx4d4spHCGdurRIqUTv3B1zZsTvxQ9Jdagsw5eX0jmoOcOfKXc
3oGK2WgzHVBPajnxdpAYLL5tFt9aeh3lJVvaEDMqDiRv4oNpNlOQ2cNdosTO17RRjZMCbgSB6107
85idy9KxgFShceRyh1trSJymGIGVb9Fj4bzZ9G6KRZHl6raiXMeSWfgPDW+XUprOModeU4Ag0seb
EQMJq8nyjaHcK7GJ/7uNmjp+K+l7o7/LuyW8vrfryw42HdZ/AW/KN5WSRSPWNFp4KMQFJr9F6uA3
c1oEcp3g8Tg2gwfX13l6TiI/6ycbPU8T8ToTD9ehr6WjvGC08PVvWl13YNiQYzKRA+dflXI5VUVq
MBxZX7h5ZrnL/JL3IpbrtfOLnbUVEA6yYX/c+bUd0vbVyEhH28ZfAP4I5Kx23Cjts03TlzdteXdd
rTWBSHLBjhiNK27yy412TJAVDwP68drMPJXjsyKj9fmkL3Rvpvnuuiz28bznPZfFGdXimNG0sEar
NmGDYdVICuJZtwSX4qrtYi4ksIx4/+PVzG6as2io0u1ijB2c2cxp6hCENVmQJHYUghMOk1zncdoa
cj8H2qSQwCwWR3EJiehxtktzc13htauGtURhfgCqTtjPyy/RKjqbA/qwj/pSg4d3AOAwBjF2OMT5
5BVa0mGEgfMwpt0gcBJrlynCQBBgoRfWwivkUjCJm0TPIqz0oL1RJOwd/dT2mW//BeYZ+S8HYpCb
MD9NgqjVvJ30CAoCMoQgx9bzLeoEjd/NsehBv6oSMm0moIYyWCI5fz8PuATaGjeboQHeS7tTrmH0
b/6G57/A+6yddCRLAUVi46ng9S8XT6/1aGxZw0JJ79Gk76aY8qWW81/4Ewxu0sD8C8tArvlSClrK
QRQ7oMZaIUo/4bnw2GmJtV2cOHKvW+HayiFGRC5bfYfkcUdcrRInNmwUWDPmzhvXqm6m4qeRCJ7b
q8t2JoY73fNChrSwQfGICq6avsWj4TqiqvuqKqwKgOIPBg3wnUcA+ufdO37RoXdJVPug3bMwVy4p
X68v2aouH3L49yKKdYTaBNdf2lI2yDrB8I86F3iHNXeIJzvKuAwiafAsdXBMdY6LBO5Q0UCVVPoR
jO26Huvr9SGC/f3MFY6zRKSOAIRZRxsS2b6u3qKRUP4LEDkeBh9iOFu2Ef9RlUKTAkgL5bF3djT6
fV0T0WJxrnSitK9idJQdlcR2pabxYtkSOM31Tf/Qgjv3EZApkt4wamzFApcjTXwbzWbgjf8bB+Mg
uMGVa6LlkZ/xAfS5E1sRBPV6Hmrqq5ajP8Z+u75ga1uP8iD4zcDoiLQHW9Czra/MhMT5CEgUjqNj
vbSG5KLdx5+yTmDGbFn4W52xjuHx6wApzbvL1KznaHFAEGgiMizu0uEV/fUVJo0k0nc6xYEy/XHI
Ahw4WO8BnMO/T3iEJgfKwxpxOPMJLR7z7WK3rhwDy6/mu5E+/+kyonENPTfvlJVIHnF2l08NCEcI
8AItwaDLt7k61uNLDK6s62I+RwqgdEaqgvELK9gtznlKhbosKkWCSt2kAYw7qAPFKwRn6PNOQQjC
ebRBYIaNzjOLyJVVOg4FYmQEv4cp+7ZchnSoccHNoD0yPdwgmLI8b6+rthKPMbpqMDmCltVC9pg7
V4Y2zmOZIBUP6tos3RjamzZGmQtwmyeBAifXc3dKKy9f5qMc/fGZhmwkHnGqsbTo2r48BWkhIwtU
oFKDy3VXa6CJHie0jorOwOfDdimG87N6lXa6XbPHaNO6WRl2yPmbyr1ph9fXkjnSy7N2KYdztKbR
KGRBE/bRHssgbwC/HU+j1nnT/DDKojGhn/0hE8amHcJgEDtwEZfSLFkmjQkiLvKlKL4obQcWBAED
Hf/Ssxn5nMHYDzR0LWN6ExecGG1vV04WjQ8H2Wtit79JQszTDWMPI8Xups3b9fV7H4txtoCfxHHn
rJMXmZgNxI1ehcYb94ShxSX1aIB2jW/yMVCfbyjSs9T1jpYXPKbh2+iWYe7vRekLvpby6Uu41a2q
CgjgWRofTrblv9i/8zsnnCL33qoP3uNb9zofvQSti9f1F0rlbgWn6LuhrCHVj+/D0m23Brr41CAB
CP7NBbBDHVyySU6WYJv5IsUnbblzOBQGbWQb6z4/ImzvpJ2JoTmYY+NNg2vKT9Xt1Hjpc/ete2vm
2MPMgjR0Hhb9e3ZjYoC1R7Mf1xeCc4Wfvoc7sElmJXnbYh1KJKrdjRza29qrPUFI/P5cv2Zu3Hlt
UbVpBwoxg58vHtnJe6t345tvmfs6BO7X3jW+jKhB3KvetFvQPWm9pJvypD7dyOHm2XmlLt1ErucN
b3I4+jfPcqh5d6L6Mt9D889aYIQLK5Egm89ZIkbx5DmR4+khd+EfPeDeAnDy7GLvT0nJPknirC+N
xrKqZ0haQn96yJC3y287Lw8Fy87fOJ/kcNZm6ZOdoh4xPfTUfRl2NXpT29Td5/5WNJFBuHicIWlz
29dGAZXMU37T3/Sn5cbZ1K1bbERnl8e9fdKKMyZqmqWTUWhV+xLqLZaMoTuDO6k7xXLJ29cp2aLF
qt6XpYcqUGO7jbnLUo9iiDTQCYKLiC8A/fMxqD4YYKNmwITLi9UhyAaoFiy7Pp7sxUM5/15J3Px0
a81uFb7ZW28J2l12oKdxK7jT/8ud8SGbi8nMpcejusFCTNS3X6f+QG+p7jXU6wLzobozwg6oaKQM
r7uMdbGYA4QwAnUKJF8vVZ5yUxtASD0+5Dkmlt5Z3dfsVxlrGw2c9gNmkIC69acGIJVR70RNFFx4
+P+rfSaa09iuSUr1mV1bzo3Ue3bmTrPvGIe5xpQugZ7rskxGNY7sESL7SzWNGORn04Cd7cJ+v2BS
pNvsSv/X9cUUCeGufd2JOowlhELqPto4h8J9Vr6VAkXWzyZaA//VhLvs876qzIV5X3V8wN02ATb4
RZ83Xbmf56NVPdqx4Hplh/2Tuz8TyHnSxaGJVvXQqgnqX9pe8URs80KV9MvN6RZHpZjdOT4Yrt/c
I9aED52CaZMLzjfPDvSPxX2sHedCo1prUcaEIHtjoF0/QJdLT7xn1d1naN/+Prp2YHvXbYJvnP5H
JoAgGJ+E/hqb268SvTZI6EPm6Fm9F72hVzx5zoPb4pXUh9Ivgq/XBbID+3m7PuRx2zUnch4NCeR1
xi+Uyx/rF0ySHR6drhEI+i+u40MSt20JmldzMiTTw9OPGIVo71b3n4vtuG23oqlMIp24fXNImiV2
5iDAM76nFZCCkdcKEMj/xQg/tOHvPFmv9I4FDPJb/ph0LnFlvz/EviRwEuv3OJIk/xoE53HLjKrd
MmPZ0rcnONlwh8E+s6+6h7/yFIDOYPQhMzyeBWGWZdAERBW7WoFm2n6xvO/lQ+Zur9vb+qV5JobT
Z9BivctsiOkNMAx7RhFKbrUxH77nv7rg/0j7juXGkabbJ2IESPhtFRy9aCRR2iC6WxII70ECT38P
+M0/AksYVtyZ6ZiI7g0TWZWu0pyMT+WEKCvADZHGniy+MFKZL3mbF0fj3sEXMI6k6YqZV8j4ggDP
H3olJZA5NPLL4x1ob79/qNaADvPmDwIvq7Q86w/0TAPLfULucf4W7S4Or9WGwxHrrqZaGIhuCUqp
6W3OdO864Rzg4hzbxKPC+KsujYKgLkBFPJyPCg2M3BCs7uvrsYCMW8DvY2MtIMZCg6wLQcb9FLcp
QVPxp25qhmtNdpGZrRc8+OZxwzQgyJjANM5KT4lBsLFUsk3XlePZ4mLTEn2+nM4fc8c7Q8YICqFw
mdYeaOkOUGsgfLK5kk68pUk8KowBlH1AYKm9Ks/Wk5roxCPCQV1rJOWIeP87rIRjbA3LX4Bu0GdI
7j3xZVqVotSG7bESGhG4m25hNL6f2k120TlhxeirHRV/jOegHg7MsJ7nQS43kbsmErB646gSb9k8
ZVuAvQeGRFR7aqYucYlinclSw8Ln93/1wBnQZqe9sVRRkqQItK1oe96656fGrF8F3dBMNzUfC8io
+A9pMVomK61f6hlo1elS6t4jl0S+0dbzyNRcIxSeFHS1hvPSmEH7JPs/Emeij8pFZRqo2TAkX+56
aSiATffwJO/jK3QGmfqOQ28sWBwyy6heKwRRI8WgVxjIkp98c0KFubxLlpGLfNSbR79Sl/LA2Ebj
un7UBPMmwOvEG+pelHKtbyWIehe0X1s+dmDSvUL8hs6Mw+GLt8JnNFIYUmMiBR8r5ZE2BDXsRtpk
IS1tDwmNRdfyQpL+sH5o44AtxrMWqReEipJcj4bYGYU5IzPiOF+uqWx4z3C2k/UWpQ55YhQ/E4AO
6pfg6ZSsVBJupF9ibGikMXkCwuOJ0fpQ8c+wMiC0tM60eVWX/rx6dwyXooedPhbGMaM54IkF2cXO
eeyraEHKe/FyUq4mhsE9Nx4NRrnb8hz50QU0Xi70tAw376JhnQ3/WTbjjNADkmEvj5m65Y4fCIXE
aHTnaUpUNzAny21JQ/P375zM19a7eDaPkhG0Zr0CHN3BMxx6XVMnQWpt/sHb281TOIlRcxdN4KI7
7W9xnVmhR705+s2p43jWh9PwQANHI+bhRTI+tsgLsag7sNzSk0qirWIopMf1Uw1eaxzvOhlDIrtR
JeQ5KIXE8DeS4c018iFyPB87n/o/ZVMVYCD2VSuJRW7RLlkU5cUUei39qrbRzKzfmt8YRV/hAboX
iWI6xqHcHuhlieQTIOkuBOfKSyeOuvrBRzDGpboW0xS475BcY12szk9Ty6p/5aSZ71+RbPN4HX6j
QZkyoMdYmDBtilINQC8zXk7ofKP5nw2lOx5f/c/8UA+MN6IQrQP7jT3buG1LMYtlnC0CC/MyPxPK
K6mPS/+ABnN0WRj4bYqp+KMR/4pVs3F0UzFW0+dFTZbrFDkZTif8aMYdbbZ/M8WcnV7pxVXwQVB4
f1fJbBF6lkf2+31HUFVdxPZ2fjwbOSCVFvnhy9mlv3fO2aTP1Lx+NaZHnx162MH28QS55/PRWTO2
PAo1NBbkEpwGEHmX7fyxpRv3Sd9c3/zwIECMzqmsxhl+HgO4ni0dFgtnt9txIt5RjR8QYQx43KhT
rDsEESPOqWQAw45CKh9z0tsn9pxUATD9AIIGZAsb6QrFFLMnSgfRP+/FcGpk4Yzj6sbCLmzMRgc4
Jt0QuzMhiZeGmRRc4/aYXAILu72onGORiILmaJ7HY6FJb8ZLxUL3HkIDC2LZejsQ3upSQZHvuP4t
KrZP1IrEn3s0Rli6KT3ZNjUPwutX8R7+oYUdmF9YqoiN7OYH595uI+E/DnXwHczF1dW5qfMGNeKT
sU5JTrbhAgU2ieBTJgIlNi3IAaud8OcrWl/ItTGXnGud/jx1BcOrWLWH2XjEnqwXvGBHeCO51eWI
HVLo6l00K6DnBSRb+qvK1BFeo6PYwRwW57J/iuw9WcYdukrRdBcZZGXi4gK0+QqjRibPFd52mN0f
MMhAM2C0kaSX2RmJKbAERLduL0fFxjpOd+Elpk6SQ2egHKAT/XeADV2GRLNVohsKsDx/eX8SjxQl
kfJ18xLwFieNmIP772GszaTqKqyHCPCUCXW5MVI11+fTWr58ZUImATJ/ql5TUkzz/Ki3jQaoWlH1
iXCpZz5xpRSDJBcpTngmkF24BHXov0pBOz1Uu18FB90fGKlYDWYukA2QiycpmehA6i0wMbuZbUtj
85XQ52Z9CNbp62OD8tPJ3RNlwi9BBIaFq05RA7Dz59JytweEQs5jGmNSdlubjZU6vdIzFRN9pl0m
GJHppaw1Q/NsyDbW3BGemI0Ed8r/1nP/RYfR4yiu/DLPQKemleW/dFbxOt3E84xUlJcYkn7GPPe0
mMuahq0a6CloXRbJ6oi10NscHROqAQxRcX6C+VgsPSIDX7nG7tnKUBaz2GjNdD+3vbMR/OpMyeqo
6a90M3ANdXdZtQTN1wY2464Nbo7ip9e4/1jmkutrKEUt5BuSFc1zc33UDNWczRWyyGyXcszpmEQN
b5uxKYXQyRH6hvvbPkHD178SymWoP13WoAxpMMG1G9SdPpFw+v09A2wUJfnKUelkPVlk9P8/t3l/
eoxHzNU2P18ut9NLybZaupYJaDhOED3mAIYcMYGgmyspWhVBJF9PbXQW8LoYxnUQDUQYBUIfHdvo
FXmX6gKcor6hY+t9mr++yuXLv9HybwrMMdXlddKGV1BQoeWBkTkaiQ3P4JrJXlh/3v03Heak2lpR
i0nfKiNb21NETymxtLfmJba4wXlvLx5RYmJlzz3LxTW6cbT17cCIaULwDL443EfwuIJ+88Q4pFIQ
AlHHKvNjaQbHnCAYvxDpoBC03AS2Z+RLHtrESOapF+q/KbJpyzaPMznQcYov5S6nnx3dxFvP4IQX
o452SIWxyMFZChtdQSVMJp31+2wIb+5qStE2phohx5FxOWIssq8kZ8HtbysmtWmhIvuxmRi18+9O
rl+GhHCtx21kjKkiTLxSnt3aTN69HfxzRtBxjfQr4XWFjbwOcUkDUowpvSRXNQ+nN1LIVlgpPb9i
nsuabLw5Tey4pDnHU4+70AFFxrCWCvDbswQVxWB+NX6H6+uiQ5udZ+14wf+oPRoQYqyF6pZJKYXI
7ubmCQghJDSA5DV/bJF6S/BDfwc0WEsxaQo/0MMr6uWnCNoULTjHxWOCMRByiqZ+N0NWdRnNO6ch
4RyVIR4w322y9xEbjHGYip1cT2ocVXIqrJa+nw/rkqJhDtEGumoWAp3OsXPRSEmGHrnZh/SmUoVI
lmaZb0qNv5RG+xTOF/L8wuvn6Pl78GXss7qeKuc0zyEta2nR4WHdL/rgLbW8PWkfEWFsiH6t6iqW
QOSlScj63aURYhYZexPW2pMrGVcqkLO5WeyJbvq2cDSSz8jmKj3npm+GbhCbF6rvRqF+M2Q6EdZr
1M0woee8xfPNM02B0anseZH5CMl+4wDGanvkuZ+4j9G1xDqF+nI8dRYS3JVTGumBE3WMWZi+Zob/
sOK6R8DCDQ/4UgFq5Lt9Gwv2OllIJ1jNEr6ATuzIPJMvl3481kgWaqt/4wD7DcTQaI9dcj9mvcNE
mrQJZHlZKjTGk3NtpeiqREDqAfDCmtLYSGxtH1dE2D8mfcOdZeTojjTD6mSW+HIiwZjmXxhSRrrr
ugIWTP8Fp/M6M97RYEsmm5zgL2dDpRdr9iQdrvRXeLhupCWl6Wqhz3vJ86zIVp840dNIDfP+ZBi3
MpObAqDmOBn0edMpng7ACNzI5iUgtXXQNubG3chzXsl5pOOipwoQFowNYiDyVnEc3H8il9jy4MOC
iaCIrSWo11gRNpCiHUylKKAuDtg3uZgYwAzEi40nDSNhzx11xtvIMR7ahYscuWDP7PXMnDqI4s3r
IiPqe2KnrylP3Ps7ZmVAwXgcFiajSw+9+/fiHrpZU7sS2JVJgZU7tY13A5EXk0Xv43jvhlnvw35Q
A5xKj80NRy4zhruI6msTqiht4MmlLi1LtGYLlQTbYunTYDOxM9N0dmgnJyZ9awn2i5DHIj+q3T2e
y18fwLKLoDI9V31tpcLbc4rIIbaxzXadXsgGULVAXSGo//2LmA8Te2iXRjILuxTZielrp8TnTNSQ
Bp0tMEVsWUjsbZ5Q1fT+PGZvpPih3FFiNLrESE3giy5KLM4VvSARXGBn5djUJHrEp94xQft0R598
05y8B9QzZh6JSUAd9Th94tbme9FhL3vINqO/ciu0idQU7VF3r9dFAoSrdynMJZLlzXlZBKpPXS3G
8IYQF7aUZZLjXtDyzjkR3kcwASMm2P3Gy3H24iHQ5xFG/huCVV+NVctGJFvum4otdKSOaIZuUh3t
5RaAkAQYtWb++EtGDf3wOBjVrmeiGtW1ispJbkxW0pWmoq2mjhRSxRCui3Vwpm27Ub25Xy0jOrMF
2v5WRYPzFSMR4J2EMFFmUc0AQTDVEaBAEg3FwFDBysWmrYYqS0QQO155ZcxnD7lmIs4kLqRAAzQD
FC5FRPT61tgt4TE1EnXdMcVEnQnytXgVgClxRoCkM5tmAA4z/XmpUizJjOOQSN3TVH+t9Y+gsRR/
71dHQTDyahfLNWe7wkju/F4HGRsXYhRdjpJe27uUrGPS1fTd3wTzdTIP5sWHZ6pmphr+XLVrIyFv
WGRsmFpMDV5+Y6T7Hx+CHScA5QD4q/xjQtCtBFf2vfb4cj29a+t31M71X5G9MQii4T4i9g1eEnAs
Y3tHk9H5zA3URghAU9jJMCzTw9p3JBN7cJ7ORuVccD2YlnIpL10wFhLf0WXUfHJp/xJrFcCraulM
dEc9qMk7MFIlQNMXFjonGzRJWnFI82ipJZaokWL2LE4Xk4CI8SsGiM6lpV+I0C3VrCR5ta7CeVZQ
7/BYA0cVsIcpwQib3sPk3jvcUlBQWcn99ihaEp1QfbHhZWl4FBht6LKymVwv5/YYO4Gh02hD9Y/H
PIy5cRSn/uaBEfEpwDB0oeh5IOJverV5YjRqNP7+fXQd3Z+RGwjprGrBgdHhkLJtRd6o+/sxD7dA
jnFPgIXoS4eA/QDmI2OPoxy1GTwE2mO5mNmSKYPSHtDF9FNBe1yz44YeI9dyR4+xvJ1UydJsAnr6
oc/GIzteoitUmXv2xdJtQExbAtohjo+5HLGMgOHC5ia0eOCpwQ7dhFPgvhctCnn1bJdMMGSkb6Ri
SurKSTzk1zPOwqORi7sjx4heXnqpXgUgJ0INJ5pKpGRXaxoNpinR41dXr2nmvzxmcSyldkeUkUZv
mitntHy0aH5IX2q7Xsd4Gv4pV+Kzj57Dx8R6O8IKzeA8bzZ38DpoJ1WsRyEKtGevOIbp2Sjas/Pf
SDCve6luZ9gJCRJxjd0nxe8gmv8LAtgLidE9yD5k4167dDUtvbqXCS1EIKqmWF9jPKbQq86PUxpQ
YLyANvFV33fb9uihWf1sXDiqy/v5/pIGlxCJWi1eRTDgAxV2Fho6HK2v8hR2TF+nAyYY+1BO6sxT
+3uQI+Dg1AmZuRgHSnSqAwql5EQNI2PGQFIaUGOsQzSNVL+Lp+1xuVzfSu7IeR+jP8eUkjn5s2rM
VbgibxjppIm5OBTrhCbrD+SMyX+7OcY7uZPZNQ18fIbQNaQU/1yweLrKee/AUS0aMMuYiTKSMVId
Ce0R3dKoCHoX66rMOEJyWxf3SAgZsxDoPlbs4Q2CNrq1ddn7WKnoEX1zJcFhvxdLvIdWCVmQg5+Q
eHv40vZfS/34sWztxyc6loUf3OwPHFN1UoXNNYa0Crvz03Ue75vt1Ik/PCTJeZipo+eKVQd97xsQ
JW9HMlAMyY9rYTbD7blFQjTx41xzA61RhzIgwai2HGi+ErcggZAKRfn1tpsfE+t4XSL3Z9vm6mJk
6KSt8IQ/6POvD46tH9X8AXVG88+AJ5EDFXeqFyc5f00SMy459zXKIE4PCUB0/GCd4r1xubaBfPUb
vztii8mfWeAbtX6l3rX8qHOhMqch9kG4WP3+WEhG+cKuawW5CaUH4LonKuVo9Or8sDsW+doNN0X1
NAW47n+jwTBWp9XUT8uoOwba77RuiD5bTDze/mYeI4zSSXrkRoIewHQVDRXFeZNNzRzh/2NWRmM3
rLMAmAuw/oDsNbs/r07Nunrapd2tirbU7AmZkgl1rYRM7NQAyiGH4Fjiql91e8OHw0uKxU1FYqJV
tWvWIeJdN0jjYF3pqjjOXn5v051FcmOlFuSt2MdPBWnnh4Q6u8ccj2V27j6A8Q+SfK3yOCq74/J0
9YmHSO6pNde/M8uK6d6nuWHWRpbT5Je5mBkFKlT+FkVZXk7nVhT/YVQH58AIail1niICzvL48rLO
Vu8l+d2m1CP2hNoY6vOeNjOMooXGGW21AZ4FHPUf1c0BdUaEtW4ywU6Zojs22U7yDhfsSRKyZ1fO
zFmDoNadmpxT70/1EbuMOF8F3W2FCuwu0brRmu9b3fpdrq9k/ulT2wyQgy5oejjsJsaO54nFUVX6
ZpZFFJPrsI5nek97edLs9+DjXXruEE/NiW025sV4W/w6LC7O10Ig9K0xzeeA8Ioho/7kBhCNpY0A
fGTMbSVdvHPcJjjv2Wc62RfS8fH58n6/P4KBv/L8izTJGqhxEL+H2rPCAxsc+/2ZALzpfgkMINOY
ULoIZuX0WindUVXSk3guTnp6/ReWGxhWPbIcmvmA2njPwiVsui4/C93RzX2it/Nafklb4/ExjWVV
cP7fRHo+B+fUSXoZBHIHrZMthQoRBjGLw/E1nhneU2VeLHRj1jFRjxyyvRVlpb8HxEZZX9KBw8Qo
u6AG8Syt4esvwXUS0IuO/m/qeXqVAlFVyl3SxaXv0liEMV4qra6v/WCqRqS6onOT1H4WWXmUYsnz
4++ajXwXgCqxLbtfyoURb+a7fOVSJGihmML6T2b0jBYuK1/H62OHSsLkGSXXgCz0BaBQFo5TOy/O
Y/Jj7000AWPZHbB08RcWvkzU/Dj2gm56NE5rifoLrFIwF187jq0bazwYkmFXCuVaWGhyBy5zMybo
6YnfsRL5jd9p09sw5pbv6DBK4srRuY0voDNxEM+tt7+vgBSinW3CuJHDzuH5kDHnjVYRtHH0Dg2b
DhiVET0vb5tcnh7RNpqS83Zuw5iuBMtccHTzp7tQIR2YgURfOHalCYzaaNhnkfs1Bi4NqyTt24p2
vHBnJLi/J8FYMFdrk+uliBDcL7olMVeLzaHliPuIINzTYFy/l/vdBHDqmBtFZTinc7JqDZNzVCNC
fU+E0amZj/DiDGTu43JCpLcNWgiogRYXnlfjHhjjwicCmhQRhSIpvRYxp5LseZP5vEtnXLbbVmlW
F/2ll7v2dFD2HGPM+f0bgwNbrGNnW9el+P0ST8mE0Mo+cOxLL//3Cnl3FTd5GFDwxQYdAQ0oyKSf
hPfp2XGcD95N8PjojeyAipd1cd7IuIjwl/4LqGW82Y+RUus9Gz2bAwLnAGs6OnQF4/0tO6mNo1pA
qlqy46H7jDTT31Ni9FwOUuSjJVDqtutTTU+n9zN1tin9vV1bGYZ5rpi23CJK48TkPJ1hM8hC5hWl
3Cv/9PT+1BCyMs2APHM086d57pnDFAQAX/uleozCJIFS+W6RYiQEzRgwzHhgkO7tsciNgK3dE2GU
ptPz2aScJjdL+bzfAmjr6uz33rqujP1qF3aGnhEPravI6nIoc9iTmFT/uenn4GegfF7Ve/S8rMqc
nC3frhwNRzrdr8irmc4xnvuMPlP17cvrMGulUZGrDyPlsrszuHXLDOQ1mwDHqRBw0C/a88saHsOa
kyeVrgrz1dxQntD+gyH8+17ZUdNSK3XvnIBcnqO6gVLccmf8K1P1TYLRwKukYLKtT4wbOQlT+gpY
vIC3VnakrH1/bIzy6RWWAV+wlPS4NizL+pw92U8rsx/zCuhLzOlW4d4R426v6llV2wyHhpxeZ22t
KS7JLpzEWaFmk6EDlI8x9PMZds8f430bISouGWoox25ZW1Q/Ppb/f7CS33fE+F25SbAiNi7B0Snc
rDF1fERplpydbGNw+1B+vmbvWWFMSYjeumCW4vSM9RVoEIGFoQdKzIOPDjPd4DmAkUL4PTnGqKSB
VLqCBMlYLmNirHFd8/lTQ+3PytkjulxgwFjHgAfPsf1DvPT3kbLDNa1QYhZpAjZjj8rvC4iihkax
0uEI47gD/SbDxM0pdq7KGNNGJjQlwlzZGs6F19gw63/jZyjwTYNx0m3c+oV+7uXdOFklRTcrci2K
QUyTHjIbE5u8RwePKcZkyO35ErZ53h6VZxmvTGse00/JsDEE94aRV94Rcq+KMR6iMq3UVIaIJCmA
ybx1eVpgun6341zVSCvhnSiy2w2mZzHzvJ4OxBA2A3UAdMbaJjUdfY5lybw8Fc+fyozRCNS804Uo
gy+J0aB78yXHT/IH+XG8qajjGcYHx4787HO655CxI/pZknzFA8WQrI3LurTgU7YGhwjHWbMbsgIX
qdg6g3ScDPSwHckcOX+M9GJ2eKmZPD0eybnes8TYjzIsZ5epBpaWIPcOemdrTz5dyzYT9AdCr792
Hx8CZy3XqLmfzTQsKBOwM+f2eB1EARiiKhHfQ1LUmqQnQKk+PsJxjR78PuPBskubuNjP2rdOvGCC
4f19O0dCTyJoBtJwlI7D0+heY3+YkAFBRhSvQA2YIvEPFUP5Cyhl/cOeWprZvD3mrFfVR3QYAYxk
rOVpahyc7EjG5fXxj49kwCALAy4Y15UpRaxiUWZ/bADwxCj0aroQ6cLRny6EGwqOGsEBMUbwarUt
FSxuQvk6QtoARUJeYmLcHn1TYNsIvNqbpGoAdjLkkLYw65+9OULyAJAiPNs3ahkGtBg/1YgtmiBd
XIxuBdvMQbXzTHYfvOCCoze3nN1Ab6ro/65fPACw3X58/SPVj7vrv9nbwa97pdDUUR8svyz/19H6
HjrWMbfnNhLxq45eDHOziY3YcvDK47E2km+8p854KVVrq2qm4wSXaFru5tEUU+gFht+titLyN+AS
nQ/n8CwsuSNBvc480Cl2RDGOCmwt7x9HQU0j960iBRZgzqyzyDF6HIG/WeLB8erJJAk94Cwf1a02
l5E15cjgeNw+kEHGOBTTbhJWaX+CBmoZiHK3eFtVKGRcDLpoHV7dgmcubvI0YKhogE4NiOo+ZaZi
nMH6n5E1TJkujH+VBRjwxlgLWU8kNdF6eAhMCah0ar/RxW5Xcczr+Hvxmww7nlhgU0IW9kfoX4kA
UbgAsRAz8DOV8yIfwZK5k3YWX/+i538J3dIQTNlxF9v89Ny8Y4yJ6+FHw9sBT0x4e/Wn6TTOe7GI
yUtOqpUlrxBVqEgHA+DJDE8L7rO7/8kHKsUmn1tA4QI+FLeFrBQxSnJdFgcd2xX75dKPjdb4y3jA
HWM2ynxWx3IArcLrp3/8fALNDMGLSZ2v5Y6HKDCeBBtQYwILQQu6meyCMQO1grUVm2gdmu9Lw35b
mIuWHBw8T5Yfj1kcj3ORlQJYiaRhpz3jW2bNVamyKV6vInATt9nhOMf7ZDYnJq7PwVjw19fllvHj
kB13Nt9kGbnJzuIk02Y3sqfTFsuIsYXARFBP5U0f1NMv9PFm6DMXHJRleEXFkfpFryDf1Jk3ko8m
/mhWVCiL0WoVHN/Xc3KloH/cbHjoXP8QLn7TYmQowPYqT+5Aa/myrIy+M8wn1t6uUGqA7TQReD8+
2n8Q2m+CjBjlnpQLRf947l+cMJuAYVUMG/mvnbLh0OJKDxOairFeYoFM79UF+4SZvnUfDLvWq21u
fpmIhk3D4XDX/+JP7f/mjvFDjdYEwbWPvuHJSQyRQeuG/auwuSj//xAzfFNiAtY8FrB6bgLT9lL9
UYkI7ZjbidMh0n/FnpCOShZgozjs/YOb/SbKuCL1XP6VTC3Nylie0aGirYiNWdea0g95vvOMjxde
RxhHHVBnx5kPfG1VnaVG72PZwjBOAl2rzhZ91KVxtWsOf//g1v+PP5XdrTo7q3Ec92+Zd33rGnMi
IedOby9qXqOZ2B/VP0uKKjAmpvIvgDo4949PwzK2fYi+j23LX74jyYkMDPhbrUxnSunBMYCz5vjG
LnrmpdDGs4N/mxqVnayHSVfjQu0dJHTfOvoE+RjSLZA/4J7tuC/+PlvG0jQTdSKqRS+wQCbAoGXi
4IGtbTgeQ+GRYeyLJnripbiAjBYS/Yzps1NLxT8xqYzIx7/60VcMrJVknmj4jPkf2169LRZ4Fx1M
k8zPlmv8+fOKAZYT+mH1XbqiHy4ezYuFieczdtBznuvjCarBBTAmaqK4ZeD22W0DsHrZHFPOE4QN
O45ZGn+ifZ89Y5Z8TGFe3T7pkGLklk7eBYvuHB6oV29xHkk0Y5HUaZJqXv+E7ua54ZIe6/QxG+MJ
m8FhMean8WbVrLyCjZAgebg7oVelx87bY8qMVFDVjUn9J0BLHnZLLkrteJrj7yNky7JBJru60L8Q
16BaUt0U/tCFV3FiOo5Zx4bue2MXamUYYAsjtASZRMRYiFbthqyQkC3oAaAQvBIOx6RjNew9wbS9
4uUbIOW2fM/7UWwEWPsnBQhOM/K1wG6FQ2A/vkWeyN/eBwN7XmdXtDPdaoHKwr2Q6Q52QL7gvWH8
R0KMxanOQtZW/bM6td03uHtsN3AOXMF4HCuqbJE2EK6hJl4hGC/LDBgo+kZ48w8R3d1iw8cc3d7j
D1Tshmk3OLpmMvN8edJLx8t6PYXLx2IdYoc0cVAbPlBHfFN5AsLxUzeXOSAZytplqic4xOUZLb20
NLzjjmeeHkdNWPJyL4MekOyrMAZba8N3kPrYxqev/BXLNfCk4MLf3pbiPDpExoqcK/GSTBNI/NUy
3peYm1xvj/O9v/48Rts9epNakXx+EkJLtJgDSUxfLQ/hoXUc3slyQmGVTdIFJV6nSa96hbE8vW+t
4xN29sDpH3bqPKKcYJindreXwOAiW9Hvorxne+JY2Zm4jmjSHpuWc5kcL8Dm6WQ/wD7pvsoNKNzG
kNZaRrrIEHi6zSPDvJGC2v2r4GJZsoNCuk73hP5aoIYP3eOFoBwduD2NB0fXef9nSJZrVLrdJwDG
PVZsXuDJJuKaClmeUoGWtbaBhNJ2HljV8g+sfj/owOv15lgsNht3jTK5066QBH/xiVHxDw4vvKth
gg05i0Uv72voBtq3e3eC9nHb7G8GlbcXDrH+xx4oM5uIO1+jC7wleAESwfsReVN3tbqVOZbxb146
6R8yV3/HACwUbJvpvpj1sl3HhiCTRHEC2Ymuq0g/iDlkPZfspNq3GHjjrRrnnCmbnEuacCo0U7C5
vHzN3orNF0drR+abhzmHH0sv69qPgqQPm+Nfa3Sfh9SeW2vJtiCKe89G+ZlsTAwyXcgXGqw40s8l
zsQg2QS9z0UJ7lLzhHLF8d0yltJ6mhsX2mWmW++0LW1fjZ3zdYjWQQqztfyP1pFN21V1oHQaOiX6
+g9AmRElo90jwh8Or/+QZv1bhm5zegNbUiTi9FpK/U36v9BGptLZCV1rHCo8cWEeQXjVBSkW2KL3
J6WZo5D02PJ6xjk2UWQeLu1Z1XwhRNsKXuX+QrUdnpXivfvZ5XbTRA9krwSF0zreCPSdZMhJARDc
nsw5RoRjENkWuFqUqlrpgUQuFJsvVh4J7b39tCn2qNxzSPXx+wN7dUsLDK7fC+vwcoE7ORrGRSEd
esjJL2Qyz5wgmyMAEpMziSZ5XfkdOMJjMgWsLR4rEqemw8muAUT5PmoTJ0KmRS2SpBcKYBtji42t
HvnEe5pginQT3NoQSqxl44HEjz9ZRGxk02UM0Wk3wRmc4cybuqrXm2HdebFC86gYn0jUmKja99kS
fk/xaHg6oMdok3udnMsgwZ3JZHl19Ofw92OhGH/0DQgwulRhNCLChDkkHVNA1vtvPPpQdYwIedug
VrZb/jspHBBkXHQiqqFWu/0Jkvncdi10TRHXbPeP+RpVqwGVXkgH96RlcXJN/T6s7wzgxPFM9mhS
Y/DzbBzvRdFZz3tVUna+HZFbSYBjSHmyxsbo2Cjx12PhtARKV98c/4nn+IoW1DkgM8TjaTTL8M0T
G6RfOlE7X/rs+Hn1G1ejYg/0UgGWi25M30peJW7UhA+IMW5XFvRkNvsfMWMdWcIfx+DxM2ruBiSY
MD1SQl33b1lOiU73r8jy44HKC89vz94fRnVARboXtDpqytgXcWqR8Y51Pp9XwF8RwPOghcfLzMdC
zSXGWIPcu7StqIGYcToVq5gsL1RCZ6glvQnaNp87ZW1xKPaf/4g91jzkyQwweqAYAik/tQmywwQF
E0ee86Sdd12MXcC+L4TSfUMviugY1EFLlC2j5LxCsQTPUn1+weDry2PueELIGIkJmkeStOq1WCrI
JMTsCbfkxDs/xlCIvp41ei+EydxfX5c6vaJ/+KsP7gL8zxH58RzNtzCyoXrdXZVc10HtZY28Po4Q
GLLGHgBY+IPKU4+wgLUCNRFQkn58lOMl2gFpxiOHs3AStDoEpQBMaQ9UqiJPeqH6Idt6pH36c7Ga
RbcQ116IENpxHlMfn1YYUGfNSZinTdz3qy7f48/SkiGhO8184cFmjCcyBnQYmyJ1rTdLOxywSFxA
2m/iC5bvLJyDz0vGjidoBpQYu+LPKv0SSL1srvv2QCDJh9CFBepqDg/3Zbxja0CLMStSLMaycEYM
UBin2kSZC465IlhFgTE5lIA4d8XRuh/Re+phAWxv+g20Pv72ELjN9yiEoHUAG+e59pnjqdlIXlZk
d1K1oFbTdU48c2pjwQ1H78ZLWYMDZAyJCobqvM+c14tohbUHX+JSjomHhX0b7ND54sZQPKYYq3Kt
XUHwVdC7TU9Hhv4+eXp8S7y4kI3iu1DsmQIJaxubSHI15A9afDWyQap354jHx+Q4MsHG88CRTTTR
7RlaR8Z0kxBlz82gcEJCdiil9i/trOoPDV12ZP/ZjyKY6FY2dwXHafIIMUYiVfRSVTMQWmOD7dzn
oOnwfp0xDFkgzkStT1gvFeCZlvPHF8GzpLdNGIPAOZrpWVLO8PM1vSyMa7/w/E+3yOd0yQvRe6X4
GVooeElJer/gmrHZvowOqTzAG077rA2aGtjlwNu4OJqhE79JMDfhTpRZqiUgYU2Xs6eIzLjmhccE
cxtlh3nf2EXUgpbn9bp+DwwRgA2vLUlsbGJDNxTyRZwbGg+UvplirLWmhZdCbEFy9h5hjfDqyXxb
UI5DHX97SFgKBTRZAOeycybTTjtPm6zu476YtHSNeAz9MhXB/BPmAOGGOPHDqAEY0GPCh+lFjKt+
1PHY/YkwuCMuYDc558YjwcibWDR+3uhNf1XAE0Ab2RazEnNkG5Fvg2MNedWI8WgM+31EXdQBtsxi
kcllK6VdDw9a05j4JemcHk6kj8rez4bmL90/iwNmNHwrWYvBcsdrYBsVzQF5RvhbxU2a+gzyW2+H
EOXL4zjy8STMgAAj+5OzojVTt0cmJefV+ky3VmDUz3OyFz7QCXi1Dxi+ip55KZjxLOaALCP/OGzV
azvlerwaHYmffRt9tmWFqJbD36i8DOgo/4+072huHFm6/UWIgDfbgiUpUqIoQ2mDaLVasIQjHPHr
3ym+e0foagzri76zmUVHKJmFrFNpT/4e2RXWKIgnE7vzXl4MfDXTudzXrxybXHzIZzKYoIe2GLZG
DV02TgjGIrS/oOytvX1yxNAv8QfUzsRQU5mBOvazNrFK9w7WjwmWtTxeexhRsjpceArRS3RLEj3U
mSSUq4bcOEGhtAcnWXu2iZf9ivxIW/FCq2up6N9FyWxvlqyZca1PML8NmkL1X5kMvms18ZsI2fMy
JtjcQlm+Y0/cfTp7I8Vs9kbjmMiy4/fPwcps01aRtOfzRcLBOk5eEYIGv4IUj4cDd90Ox+pltmer
AhdLZoVYN7ip+g0qZydgR2Cs9hxLWfQuZgoxoDGk+SBkYAV7SnMvKiJy7nOSgsa3X6kikaR14ij6
JmyPz8L00CreYK44P+C2qf7Ja6G08VSk9KtuRbt6Oye7HPwjFwM5wtA1Kl7culz9nCnMoMmEgmEj
WThXNVmZYkGkzO58+Wfz0im2qJKkJqO/lj/HzeRq8VHnxXmLHspMPAMy1mCE+qCCUPn0lWQkeVhH
vKd8OZKciWAwJsKeaOOcwkYxVwyap2yDp5xgiY2x/qG4B4c7lMVTiQGbTCsi0cjpF3SGH9gxTNPj
gzO6DQlsDrDJPFkM3PQRluaYCWS9OHTPQ+li94tT7rbv3WSbB1Ku7u4qt/P0e60BeUHm8BIPHPls
Z1bS6CDZPsN6Cqf92Ll4hm5fB56CbE9Wd6qrwcroI3Q8hutV4gK/PXmFwh1NcThlsAnWuhfYDjfV
QS3vBryyzVkjyK6Tkl4MZ1t9rkby1P2KiFcFoWqDWjvQnm5ruhx4fJsp25plZik6jMarvJIMboy9
GNmd7hVIk3Ek3X7YZbaGUyUa9rZSjKN+2cXGCtq7KviZE9pxu/tRYgG2w/Ful/NGM+UYlClLvazU
BNe8dF/Ur3Zd5WTNneW67fDJ1+zx7O3NreTcqRMcPkzACz9Ve1yfeuyFvn16nAfiiqczIWNvTlVK
b7f3+HX7Ly+3OMwOiQGOqhvyuqLrDBqnM5xLYmePhuo3odvXpHqxtmiK6oKSx4PHNTwGQ8xaKIu+
xbHFMZw84gOu0PuFxB5vaIZzo9h6Tqc045jR75P9SA/Tj+D28XGgiC3fKIWeKOIFH2Yb+p7hnThQ
yzEutrfKNLI6Uekpoe8vQ2H/DaRstxXgWNY13JhZlnYRpKgqoUC4wvTHeX37r3OiMRCg/u6ZSn3X
X4yB3o7jdljTbuz2rki8c26DUBKtpvuDbbtvu0e/0niAsxixfxs222GFNUSypbUUcNZHc49IqRqc
T94s7HLIPpNCzW92fmrVY/zrBAXBsix575TgwAepMson2HdjczsI6XndeB+uL9dMHKhDkiHJ6Hnm
TtMSWyY4R2SLUZjkutm8A2SQQRIizGEJQIauIcdjeTpUQfoyhYeYF/PxgJpts8oEvW06Cm+Nd96G
SHY0Pp+I4nbUh+3ev38pWSrDSKHbUi5YtPRab+ue2Hu+GM6VZYcdi/Esm52MWGxYb3XbfMjsHvU7
zHNdHJzcRnng9rfy4iGWu1bMFDE/qRBpBMgYuwTTDIEdeZ+8ti3eW8H2TFmamEpneqUGzSmxRnd3
+NQ+UVCjdcL/MSZi26a0QRGnuoX1ZShoJS89tvL1To9VYhdwvDXEbNeu6N1Gq6sPcuN2XQlUZ7cr
S7IyCnPIVDqQhzzm5GcLqiZQD3FeDQ7ossWYslNkVUixVMlqSRKSMw/U/yW+QhcJNrWYlspO+dRJ
3xeyhaUpYAtxCk94zLZvNva+rQ+J53D5F5fLFiD1/K84BuU7ozQ7bHinhQQ6UbjPNk/mSv2ZYFWh
5QTrlASHYM95Gv/lY30LZby7rhIl60SXkkz3G2/lCfb0iGX2X1yEp8H3n0bxLYdB+PPl1Cu9QM9y
A3LO+1XooGWcMlI12NYGHj2uwOVszrdA6nPMrLAFlWUVhxDYoB2Szr9hQJMSaFJPGe8KnhWM0zsc
0192ZL6FMmAvYiapU0yY5MsGIr3tMGDX5kN4kB0RdPr2vt7wNof+C+p/i2RcwFqs23gQ8QFBMHMm
5sMdpboDyRdHs+Un8x8xbLQYg1Fvamjg8ZLfbS/25CFfVG4vCV0zzB0H5RjLVefZt7POgqLJqUCX
g3nee/Gk/sgyEno/ys7l6MW7dGyoGGViW6h0RRXmhqKN5nkYPQ9WZI1eg8Pzrlsp8Ax47T3LzvT3
WVL1Z+oJlRSqZgkrORlOiPXTccLRiodcbJhohFg9bfQUSrBrVSZH1Udl92Uwfd1DOt3hvDI822Aw
pLSyaEDxDUC8wahf8nrb9K5v/Q3oYGPDPlSiItOuEOUc5TW2aGPJ6Ael3BoxcZLYLcbL704r9Pbk
oN9ych9zn7d/Avc8GTCpWrVKshEaVnen3UfhAEPOd3evd3gOAl5b7WKIbxgmtlyaWHTKOvs11qzK
VZWiP/QM/jJsUvBAaYIM8G2VFh2smRTmm+XjoJ4GGRyZQmvnmluXroYlYOkqrTanlmOOi43qmq4Y
dNsRtqyxLP1gIqhj/UKn5R1gVP9R2qAvA/5bu1+684D25MjrNpGn7z4jEJ6aLufzLd23uXjm7Sm0
2kSdC+KxQ7VEZ1b86/ZZLlaT5gIY85DC5AKycVQAN1vvw/ulr9qANvSitFnAGD9fBO+2wMWM+lwg
885IxqnQhxPqgeAp2qhuFSQPwebltpAlC5nLYB6WcWxVS0wg43j0nBH8VGnNiZoX0xczESyVftY2
Q6rQD7PZVof0tf6J/ozobH9ylyIvvctzQTRImyFu30m9mVC6BowphOvQeUCDUE7uqE8a6C7n4Kg5
sXg1F0Y9k5kwc+xGJRkh7OxiXNvlvR6LgYqhaBqI/yXUt9lsiRR1EminRdrmYGAiW2qJCeK1Brrs
hYpg9IKjz5IhzOUx+vQy2riHBPKUhKSvOYn3BXhRbxvb4hWaC2HexEhqhrGXIaTxjht4a537Xrwl
rvx2tkiyajUk/Qfo9hWEop36NZcY4vqKsF9t/gPoIzf7akPUJromTACJDPmV7UftE4SBkk8mNwgk
TosS9xsy8HseBA2FDagLYe7WAbe7/kSTdxdoyUG/RRffUGXUliXdUGSTCdkVWRKmeqDfD4odpf+A
YLojl1ceZlzD/z9OcSaLuWgXDBicwjNkvWwM4r1XD0aQ3o+oxTkN6NqcQ+iiCfBg6x54AvGocfPI
ywc7+wGMsWYZJugGCT/AOb6H4EFEhBHAGzZ4Ps/SJZ8fKmOvenQqlVMFORtwv1Sv0eH2fVi8czM1
GGssM2EMxwZ/PkecJK46xw0aLsfzUi5nrgNjhF1cliDTkHBW6PZ6X5HE723VuXstME1rd0RaDRxH
cTH1MZdIT3V2yaaoLOuwhESajjh6nuCePXI4cGegeJoxD/KYqIOMDTGU4gnz3hak2Gv18fYnWny9
5sowj7BqXEYpR96aejUY2cRCepXIrxxgXHQ951KYZ3iopClCAwGkVOhOnmAOJ7vY+O7zOog8HlTQ
2/HH9YWPhqYp08SYECNMLwvMWWkKhLV0iYYrofAZABA5J0cN64YYNolohVaqipIKMbSf6Tg6xk4l
6C5Hbe6vju9bIzaReB5zLTQng2rkbQsHtfDGfrBJDJf6c/w/9OUvo+1MIANAUSxnshbJdLwLI2TH
D8VRnRydp1881Rbb1o2ZJAaCTrmYWlmGU8RVQrYhfjiD1WBCC8nmQUTlGviaHMQN5H7qLu8icwyF
zSuWZnU2w1oHxb4TPkz+3WEdfGkr0+Z9Pvpe3LIUBqLAQG9lUw85m2FteRgJeJ32kr3X0LJ42yaX
HZDZaTLQlCRydq4tnOZLhjw9Guy8EfOMlu37/g537WsfmPZtkVxTYVCq0ttyrDOYitM42rWxb/QU
R14VL7Kz5p3kIiTO9GPQSonlyIxbXASnpzwGyq48ChpQntvgzbvcDIaok14XqQmMF5F06FfCLt+c
f+6+BuQua+6WHN5nUxnnphekKj2NOMP6XXnF3JeqkNYlz65fwcFvQYURmKq/R6IdUFNzM8SLz/T3
obK939WYqonUQPrL2cVK8WjnbTtfORHsnJr2b+Lr/oXXebz86sxEMvgSghK0ELE+mLaOATQf34Ca
X1gD8cL9kJw7rjL4kp8wK1qfNRytS+ldq5YIrvoafN6+BUuh2QzFVPV3lwAtkUIZDrh3teInrS9g
nnIlvlrt9raYRX8N/dpYOIZNjprIXG84xqY5ySY6j/1pF/BHQ5cP6/vvM3c5a0VZ73X8/dp1wB9N
l2V03sXBHOptPZYd3JkizD1OQELRhxYEocnddrLHaB1tJ9HWO9Js96j877SnkdO2/y9A9a0cc6WN
vslTSYFMDeTbRHSxyBlF6J8mWcc1+fzksgos2oSuwIxFCedmMoepYpFzH1LLa+CZfhT3p2cNcxUt
UrHtc2VHoLHmj1xSHf54aXTLNNHRj9zblSBt5prKGEtorRD7RUGmAP5vgWhBLNnyamywIOdCMi/Y
57Ys/tUbMBPLXOe4mXorkdMJnirumJTar8920G0ChQvMGr2vtzRk7rPSYhePnEKUo7+XRPEKB8tH
vEcMSbz+QoH1wX19u3iSHZLn9XqNjtMjDW3gwqD69fkJLjd794ZYag+g4by9y/Y1OwQGAyIk/DOz
xC/bKoEGRNthgSLoMqQV5+7Qv3PrBBhvohNBsybSbwzVtuVWVki0siv7S3koN7rLEbb4Ds6UYhBn
UHu9lnMoBc/ziK1HSCbsJBxgbvPS04ukiFjZ9o/tMvclnOLe1C9UFFhwTP+oYCdFlLnhXUCZfYLA
BrltS/QBg/4Y9ad+IRZLYbyj2yAe5+anFqF29mtYhDLiSMtFLM09Ou/TRuk8y74+//GzGhHuxNLV
1bz1URlwagWjlWQF4miVdnJib/W4iu/NwkZWLEmdAKAY2qYcVGClgBkf1nTj1P6F5xEvugLfWrO5
THFQYilLYFv4BIP7fsaGsPBO8TFdj/om3eP1+Xdh1EwkdZ5nkDWdU/OSX6B5mBGvXospEeCD+G6C
bR2B9tZxuwk4X9ZgwCoKY4zbCBC4UX04H9IJNZe1uEmwgQp8FZ+8bNJyumCmIINYaopNoVNP5aFN
Pj1c7oMAZJ4c9OEAv8GAT1YlY6kZEIIC6gkUoijTcvPPHOg1GOBBql5Ouzaia4o3nuVpou3iIQPv
K48TgwelBoM6nYC3UzhDmxf4o9ipMpIIPPx06J1zbNc08417x+7GPg1Gj+7ekHYODHZ6Z2AuCaiD
jK20E0HdfV597VHKCW3d5XqmHBw3GITRwu4sCg2OM8OyDifZK4907hLjJ3YhkP8Nxg0GXlJVj3Cx
qayGbI5bubDFzwoldqwwJZrzdzHht8mzydqqKFqjyOgj/X72s+doCwLGA+ibBiLc8bI9y27WP8+G
yeBHUsSnaigBWVtglvdRIOItNuA4TQ7B5i895JlmDHhgJveSCWDXoU2M8f2EkBonyBsc49m/yUDG
OFqyWUYUhp1sPxqoi6BB0kG+gLd9giuJwY1ukE25a2D/GLG6phnBf3SHYsGGi/P0ZG7cNJNBDyOL
MiVV4wkFJfTOgJqKknDDb+H1zPDw1mTAQy6qXEgV2PrmeN72pAgqAj4imTvPvNh1MXNYWAc/VMui
OPU4u4sflwTOWOIKrmHZ4V3RkuriVA3RyfkO3tLnJk52Vm/fvtXXZr5bR8ogiGBYZZheYCZI9mBE
VLeVDTYp507igkZtFdZ2CLJjb0BjqJy4kW0GeFEj+BI03uEzJXFtiQGZTpJPmV7j1l/Wnlfb1gWr
4sGtLKxQIcFWxdvKL6eUv28iu8E4m6SpVETYExKUWyyMWoHhefv4ahLsLrNWnxxp1GjYozZVrMHQ
FRN7uK8B7cxLqTtZ6ycjhzuoOOVWwaCgHyT3hf2Zbj8R5nCkLd2VuTTGhCck8cregjRM1ZDCSezX
C7wTboS6lJeci2E87ikve3SlnK5Og0Ay8EEGlw9ejWnRLOZSGCst4iIpBu3q/6DBPwGHG8jpUc3i
FsgXG7DnkhgDvNSplPUh9GlQHmwnrHzDXLtNGx0RP3whZrGwbpT3rZYipJnQ64+aWUauFeEl1ui3
Ojq9CP3uYsqTiADpk2eEPFHMU6eZUwGKFYiiyd2jYyF9MZDzUT1B2stnfvzfrJCdODAkZC8a+uFC
Pz4oE9FPqOvSakPK4+9Y7I6aHyLz4DVgQY/MMzS7+DVGyDYeJotNbL5Ar2NENMup0UVvixsq3lgZ
aDEOr0lfLr/Moj84/yHMe5jFch+39OY5W6dtCaRjTTn++0LOAAnYzxeOA7rYBGOqpoXoTtPRTcfc
jvgkaIlQneFUY4Ia1vpfpiXOt6S/+0/8+hbDXI3IajvB7AvgF2a7MHAPurxnWs7heWMcOextUKVJ
ak16BRGHRPsI64oSkB0SHNxthRYf39m5XT/k7NoZMRoCIgUK4d31KNPSGIzggUc2j745SAtseDne
xTnOuUiK2jORlYY9VmYOkWhsBpXN+1bxTmtt261EVOISvKvObR0Xu2LnAplbofS9YA4D1TG/r0Gj
HOwvPkcE73vRf5/pNFzUKe+6Cjodp7usJtY+hbdE+0adT94WIWn5Ef3HCNkxnFzVM1HsYesvR0CW
o6MjAPRGAZgXOFpRa75h7dfJ9ZlWmilGupzUNH50RPs+tsuaNIH6ZKy/DsYb3Qv7f9gMy9OOeU0F
TdbB4wSh0/0L9jnQFHPqVJvsLnsCrwqv9XGRM2puHAxwRG2ZFLlErfHo9Yc0dODmYWUXasKvn19f
XOL+ZZfk+9sxACKeI1SgVYijfCRHB75mYNjDExdAFn0SU5HBiG7B3xIZg7ycT6PeqCZSyWAvG/aa
q63tVPZynxt/L2o0k8QEJJ2cqZEJpXCA2muKASoMTwkr8BRwoGqp2KWhA1ZSsehFMrGq8vc7Jsen
og1bFddY9Z+qD+txeGtqtA1too/bdr9UR/xNEuMgjI0uCIWpQdLmeO99PLWvj5b76ydBpA8S+9we
iMb1jBfuGmbeJFEyLZ0WV5gPFopxWZeRNT3pyNW8CKS068E2Qabr1s7zodpW/n9mOT954LXk76EG
BnIA2VBUEY2Evx9scrmcpEwtRQCyF66f6Hpr8nZxdj+wBYTL7XedaGJA5TdpDPxHVdHkl7ETryna
EivJcMN/WN6ZfEQk9R7BY5Nfdw6+/Wh2poeRv8oG/0qwQah1+zMvhT66DMVlsFBIhn41gxm8Jb1W
dcUQi6iebbayW6sohMOrFiEx+LJWdBETRyIFE0b33yQyH7kVL8k4YnXHU/6AwrBhgG8V6WD0PF1e
9/CrX/iJlgVf9zeJzO289EIaTWEq0lLkVnHCJ8p8hnQLd7nxkifxmySK67PTLPLTBJLfDFbUIz97
P02O/Pka2F1gPX3iHZQpwaCNblHeK6UuPBi6LMkWqsOgeIIJ/y64KWUFYV4Og9LI6PUw4ukOdDou
Vt0bBC9katPqKLIymBSoffPNRFfAR/5q+XY62sMmwLIbUGLb8Uv1aJ/uD07PSxsutbz/9guZj9DH
p6HBSiz8wm6NwgRWVWxhb1Pjty64AnE0NrHNu5NKNLpr0/wAI2PP63tfgs/ffgTzfepMzU6xiGMC
nbVGMLyLmoRnkpTrbtHz/sPIZ9+DecDTNLLKxiqgLaLu/iC/nZ7c56/6gxfeL1W6ftOIebqHaYJr
F0Ojbu04gdWCeBzV2nC/3WhEITEGGysv21qYKoBH62OF8xZ7SmAQwouRBTa3arwU9Pz2e5i3Xc7w
Eus9/cyO86G+TR+6Ax4WsF22pMfII80ZbUKLk8BZivnmUtmmF+EcyudcolI328su2cs1aAFj50Fd
+dHdiDQBNnPF7oVgcQTa986bz8i5bLoPHrQtAs33V2e7X1IjikfLxM+4oIiILIjfBKE3YsuqhdVr
HBilDvsNC2MZ94aozC09r0W8z7juYer0jwESE9xBt2VMmynFRA5yF6uN0F0FeUiL5wqRIqTFR1vA
OAcGOmwoFxXcXWPXw7qlIANpGciYxLKvoGBJLm62Lu0piMjHvRdXREPrzS7PSenASa38w3r07R04
m+wuAR0WRVga1KNkb9rZ698Ur36zNgbKqnM5WbGOOwc8PaJ6hRkv7Nbjv1scELmC/uw1MdIsAssE
Tj7cX6SKnMKImOHXyYlSLy5/DCGJJkdICdZpWOuL+s4xsAWf9jctGQgrK0vtxRDnj2SUaAuJp36q
CbpEp9Lj3RvO66UyIIaBw7yQDPqpHbo41I0wrX9Hw7kuiH0eZNLf/YddKYouWqYkawbb+CR0Qnce
DJxqfvEskg87PfwhbgzD/Zvzm8lhzs8YpRCnBzkvnhOmBFkSEb3D1C45ghaRYCaIOb1BGQcrPjf0
9OgDn6077y3Ga3BbzFJ3LdzD73NjkB0Zw1YLQ4jp7NbxLjtlE4Lc8Y78XOFlKUjQbq+Zi3zLTZYs
WuK3ZHbUNlXNqO87SB6xFu31V+hFnymZRjsHAHHXsC1eupkwJhDodHBhSBaFO9k92wnerRAwg+VJ
B241fyE+nZ/o1VuZ3e+86mOsV4FeCtluJDSya+5b4/MSGLzTY/BbM0JNUytIEe7hXb1hGhr9Lmi/
sG/bx1JK6zdtWLy2GjDAUnvXDduRf4UO+LTVClPK3Upwgk/a6pLc7/ccqYtP7uxzMVhsykWdDwk9
w97O7827zpOP7c6pnr8E5zP2ueurl0oQv6nJuJAn8yQ1lQGBICWQnPO268jhq/sAVnHXjkuLuDhT
joGQ87kQzZNGZWEp1XtNvFVEcnC9Hbj5wSUCxt/UYkBEnFIMIZwgqnJaj245TWobg8UW0e3MFR5P
yWaym/3X9BwcCv/LoK1DnFeASriBy1f7mt0GbBmKLYvaD41DS1v/+cLrQFsK8udKXv99JsIEC8ep
biGis68bgBFtCxNG278C8Gfanzyqm2XXCXknE5G1KEkmcyVOmSacB8yqPOnrpiLDtvyVbU/PP+Ng
3WbOobtHzLuhBU3OSS61xOryTC5zKUajS6Wqhdz4bnNsnpCQUtZIZNgHNBFyLuBCyuY3Ucx1EKOx
Sc4CRGUkf5J2KPcfPjlXfBGRZ9owtyALo6YyTYionO19/2q4GJU7BLnPyxcuh6gzQcwdMGsx1zr1
As+gCZCYPJHsC1UhzO3RHkLZbUwiPTZu52RPrlthBt0T9gPCfPLM62leugqKpItYn4YCElIzuCoz
O02MWAw1faLJqCqzlZo4PCdoMe+jyDKiMQn/U1kq/XOWRWexNelt8x7D3g3R1Nv49td+QBMKRoA5
33DJ6ZqLY45W0cr0cikhLiPO+/tE7n2wT+dk9xxwO4YWQ9C5LMZRES4CHvEzVQ0x8PZ4/+SB7toP
AxUMJ0iec/2vxa/1fZRs8Jkj8Wtq+f8/St0eT3CGEGk/Rf7ogmL1cx/zcinX2I6FypmGbJyZK+GE
2MDA/U6I8pFNa0FyE+xqX5ubtetjvO8XuQvJbk0oy5Cur/cOUnmf+iNo0X5EYCdxOF93CQTmv4e6
IDN7lc1GqCV64uLJbc4b33+Mwd/7882+oBXyy25l76+GePW5TMatES5KquVnnMHmeIyRJCavu7Uc
hDuO+8RTjYFwUxFOTZ1DDG5/J2G1VTLuW/lHJNhi41vG3e2T5Nkuy9hvKHoUocMON/8pInQRmmul
9sr3CVrAEeoVdvoLGF5zeXqWPA1FRkOKJNFksM6cZo9aJPaGhAhWBDArkyNI5zDtWI5krG2UZngG
s+STzsUxp3rq8TqdzxAHJ6q/G1M7Dex9iDG21e3zXL6a32oxD2FolGV/poZpPB7QoIiJ0dt/f/Gl
nSvCPH9ymCcg3BKgiDPKdnyQfP24Vj+w9z6I7rnDXYs+9lwc8xRGraynJoUaLMXNHadSg4sX2e7F
e6tX6/Y94I6PLzEt4pp9nyAD3Kd0MDEiAQVRqC4crP/BDiJKGek/0N0BNq2OD8R0O6K7vLNdCo/m
ohkcv8hZJJt5LD29XHw8x1jemA1E55k+x0TYNvWmNM9KWeFI28PggJwCDQYcCFmMnGeKGFTRGTzW
56G6TFjzAgeGUlWC4Nymw5SP5h3II7Cb78cBq5o/ud9uqeY//3Zsd7rSJ5exNCMcoNO5Ar4csnY+
z21fKh7/JoWBjmKStaYvYCEvznueEuxpjh5E8iwS9E5EDt2OxXNv6V/88/n7xybZMuFojpXSWDjP
riESCVfTifZqoIKAmusX5+MtlgwU7M1AXUVFZw1L1ZNOjV6P2kl66i62Iz5LtF61Kx9s0+PR9y11
m+pzUQyY9G0r97qVS/RJc8RolWBo0u3u1xfJ5baaLSLwTC0GSUw5b7E/o4BtHJ3MbQLFdsBbxgkO
Fr2+mRAGPPRhHORzByGOWRPxpx4cTq8cAKYvxR+2MBPBgESvVlOeNfg8A2whiNynM6ltc2W8S/a6
1bnUL8vW/i2PhYu6EuVmMPGNUE9TNlJQPVQnu6orV7Cc+LQZJ7cfSONZmQNifbnC5KaSumX3cFvt
q3t+Q20WUooCOzMUJE2fNmcXo+5VD1ShE9NdRF5CHzMOpPh4fEQx2Uk9DfRS+lNyxAzZau3WK70k
3QpePrcnZxGwZ2fDuIH6qag67ZJKT5VJsiGYJhuppgv50k+cZ513UwwGc6xaw1UR8BUK2YktjJUG
8T5YP6/rinC596gF3TpqxlfR8s44JRccNc2LbLerFGRnPfHv7t7Way5L41IP3xwD2MGYRJhOSOVC
2nZMCHZdprZ6DF95FHKLmQlFMxTkJsBtobPrzvUuapUuLXFt7GinOLUfrpTHIhgfVbp0t0FQi3oZ
6ifKZ0b059vGu/wezoQzdzZJez1Ui1qCFwN64+29bt/D231skdtq3NGm1fnAUR//6tn4FsuSbFS5
VLfYhiU9aVVQBDt7jGx1g7YKulzkrwrAswO+Vixnb/4YSq0SSjhgNLJse68kWL9l9Q7y/xsu+dmi
heoqkkzgx0PTDnOemgLyifDS0HfDk13dRsD7+JNgndj68AWi1Ntfb/lB/JbGHmMih1V3upwlJJdo
US5ajx90RDWrHPQRcGQtPiAzWYznZJ2satIUaLbdppGjD64qo4m29p7b90OGtTA+78VazovMJDIY
ljZhoU0NtFNI7xWyfbcGva07urKF4o3zOR1ua8j5dAoDZGlTheWkDNKTN/hFoHoHkbNdm/u5GPhK
Ttkk5AMkNIJzeWjBL5thg85qw5saXMbk2ckxsVYRp6rSFTg5B2m6xEWRGGOQ6Jbnk6MvuuwzSYyf
1J7BXaCdRwnJpKNDI9UniTzVz6W9Mu/8H7ad3QeH3D3A++T12Szj5kw06zZ12pDJQwslN+/bd+/p
UhNsUiR2HsREpL36+4AHW7w7wDhRU3aqQrWFtjhXTbLFmiTPxYZO/x8uLTmk6+6j/LhtlYuFB7BC
/BdR2O3ysWTESmVBpugjQkd72uAmW6uxBd8+V+vc5ifRFv3Rb4lsEq1ThsKINZjpC8h7Yhv98pNf
r84fJi+svF6pP97zmSQGU9Lmv+eplWClQIXDo+j80r+hK2lbeNaj9vjr8QlbJbvnMRBiNAiVK31A
9YoX31IzvfVDGKiRy1ZtRonaElgdmvvcK0Dpd7x+VEpxil4Ozlfl3BuWv8SImqbMU9zQFp373nu7
ssgZafvNAE/DW+sfqNJxJC5GarOzZsAnb7rEUsaO3lTpHguuL9cWNPVparhRtsI7TgZ/5HNsieYE
WbXbeHQpxLG4u9gmuJlLgiE6yQeJ29vouq++CkohzNZgIS5KP5bjbHgHzTNmBqA0WdX1OML1Ke6o
jX2cbf2+wYXlRoxUp1smxMCRhBb4U2hBZxDZqz5oE8G6lr5WeCML1/5f7ZUBojaUpEIxICzN7e3G
+6g1u6p8c+egKzW1k79h2NZnIKQybk1JuRt1Eea6gXeIuC4hlo0XMgiRbbptp1d398Y5shsyq/NF
1cqEvigvTrmO788ppr5Wq/vCqW1BI61vw0nc5Ha8BeNmvv3kdsVeN2zc+gUMKkWnMNX17oJn2ttu
sPVle3+2PxKSrVeUFN7Ng3VFZO/t+cCdOuO4IBoDQ9FpNIs+AgxtHfTjnl95D9gSzcr8O17/feYK
h72E1a1Sj+/Ye1v0qile5ZXPg+VaLjqnELUdho/Ctnt/jRZQ/2dvPzw+nPwOHanPMTh8wNDhT754
v+tdbDzP7eBlHPyRE1AvZlaxhlWn0RAa+dmuoOTcGkJ9ESlSCQEGmPPV6JwzR0s8ISfDynpZN1i3
vtnz8kuLNem5YOYKj31stVJ0FSzuNVIkBAMfx614AfnCunsT6y1G63kpyUWvcC6Vuct1lFtSDbKh
J2QGj/fb02MW2dIJ3XQq52otuoVzScwtPiWtDqYkKslCn7tqF63d4yzXiittjbfb93ixD3QmjO0U
Aq92p5YZhG0wghTVXvYe3+tPp9jpVnZp4M2p3QArwU7Ozt0p9rpwA1xs3SC8d48WaNnbPP8dzG0W
YwTeZUOVbmJHeMwvxK7WlMXotr6LkfRcDnN3paiox5M1QV+Mkd3f1/Yjtl75hu2SNd42Op+d2rzS
8RJezGUyIUvXln1cT9Bt7OwPL0UxAA3bay5HOs9Er404M9io1ew/JrppD4r/BsrBvWnzXmrqgNz6
UIzTcEqnSMfHwgFa99tthllsdOzGFm1r/eTXLOnnuCWN8QvSvqz1OIS0sCGYrl+ve/9Htd5zrG/J
zZt/IAZRrKRvizaSpCc5WwmPqEdPsR0KvInvpQEhfS6GgRCts+S+MKntvaA16R6tSatH8vDqgloJ
jEIbPiE171sxSDKNUnpOc/qtNq3jaCB+eEZ/9X3txRr6b7lZlSXfdaYf24QxDnmOCXCIA4uS5RUb
jEhg3wyaI27f4cUSoq5j6knXVFnSWN9DmrRYUsBg+FROgUHTuKk9fQyx87xGCT+F78HN4Cx5ynOJ
DDq1UinEpaTAa9w0aCIW0LCAYBKZsP1e4BS0F21xphwLUFU8dd1AjQSnqBa2hkN8uX2Ai3g0E8Hg
UaP3ArYNyNKT0JF6q72CcaezEyy8/auXbCaI2ucMkIpJzNOkhy6D7eQPpd00hM7RbrisbEte/fz7
MKDURrHRhwm+z6YPCbzs9Q7bnbP7/YGyB3ErQYt2PlOLASVBEdp0FFS8VcbP6k3CQoiT5GSig+QJ
lzeRZ3kMNMVx36rG1Rw23vv9RGqYAyrIoDfgRg88tRh4qsXSAsEBDrFywFI0OaVvPAtrwASvQEhv
yx+gPjs/BpZEEESXZqvRjOG2f5Ie17LzTF/e21a+mHmaGYXO9ISVVdKYSQExSCir/nH7/n6/whgG
Vp3euahIPtub2L8tkodMLANknwlFL2awDDBAbhuEsrIbN16621QpQTD0Px6kzmDFYDadYokQ93IU
iLpCdwE6Nm6rxIEjts0lNuqxlVKIiFMy/BLRNWH3Ms8ill9GVIwNOlNtaBaDSNEFi2QyMP4iogp9
vI0rb/XrIbF9PIwgX7KxkJSfP1v0OGcyGXDCBke1jSMdtxjjX+/93WUngOKf5/tdna4/jf1bNQaa
xnaU4/pMxWB0E7R+E6k8LNdGriq0ec01FAxuyWKA6dQMvXlC9PAEMn7pMSRrbtC3bA7f2jBwlMiN
JsW1QaEPsclxW7vbMQapr7JVj6f7yv8K+F7MMrh/y2RwCTuOGvDXQyukG4+NTNqYGG7+I6rIAflq
ztu4jLffwhhsmuRWj9scClJh22R1+zYtpon1f4xOFxlMGrshTTMFuhjeB1qpHx9XRUCz4ej7K7Hf
zeaIW3SfZ+IYv6Uy1f/H2pc1x43zXP8iVVESKVG3knq12vEeOzeqOLG177t+/Xvk+WbSZvQ0azLf
Ra5caQggCIBYDgZ/ZiCnIJp4HjblfXpVPwHLxZUQWjPpJoqjCzgyRfOmoBdkCPN0QjcGxnhd/+Um
c5HYx9yihMqahzqnImjCiCmCJOtABaUEC0l9am/0DfbhSbhZ7Sk8pyMoQZxWgz5VoPOxRwZgIw8H
9MNi3vf7dyxSlzWDrjannpETHVWizYDhz0AO2DvuNkA88bD9YtodelhO0y2aFUz7yzLKYN81L9NN
yeybzeTVWJqKkeB9frqtvgLv6LKoV5Ms598kaE6GldBV2CwHOrqnB0zY21gHi6YhWGSAkf60PMm9
o2u265yg4MvYaCY6auwaog9tl0w2/YboIHtHhWHYnL7Y0emucNLtw+HuDnD6oxM/IcfHHCC0ZxYa
WTfqZpPb1w5qZzKUvjWLcP5hgm8q2ahodYEPe6rRBmLJ8QbX7Ns5AcERTXlXdGO5iHp7apyU2Pru
L2RD9UXmjVbTH+e0BG/UW2PekOWeomkVg4PIgOTu4QGAt+TlR/zVsItDiXH7p8qXtaDJpLj8/ewp
QNthZP2i4zp2zlvX6eayvq5mI88ZEwyQlqVhM32c0tXztxDLn+/MjQdtjbFpXpqWWPOCpmlZmoVt
dEAPEKRotiqZRoQsD3V3BJ6Ttm2XQ+OJx01JELsaUZ6TEuTWk66dcozEPFwBY/Dbt9wFqs3G2mUu
Jpcl5lXGlSBCQA+HI8tBiuyeTq/0IdlK7Opqq845M4L9nlmLsfMUFMr7foPJggVQQqIH6y7i19EI
pttaAPrNACTcxW5gYesBDTryHtjVx8UZK2JX2ziXVI+tftHn7XY6PYRf3uwfS4cTZlbfp/0+3smO
53+Y5H9YEzvYZmAAjWTu4JWeT1tgLsIW7m4QIi+De7KMx2p955w/wRz7Gu+NUQV/AMZ4KG4DOzim
IZrrbdQCd1i36NyXlf0O4HPlZulm/inRxdVc5jl9weouUz7xrIH+tEPHAowimlXxCpD53kUdxIj5
nIxge03Wmv7cQl0w99LYwald6iUSnfwfRvfXwQnmIuVAm4gr8II0CLZm20kHUMnYzrZuuWud4zvG
6G7fI2wHkNyFtejvnDnBdpSI1euuAF2oC2w8f+n35LV5lZGRyVCwG9P4t+m9cvnts2Wfuu/tnrbo
SotxakAe3i3dMxLe1l5v57wJpiRTxzDVIvCGpQcnLPsr7PC7jDGZ/ARbYhh+UpaLsyzs9IaiAvIx
uCbTjvXA5x/tEOGaWV0nHdehgtBztj28JkdMDcwewj3LwfUO766PTndFr7QrzEhIpCjhUIRvNnKm
wOLDpFxt1avgaDnVNtpeAWpRQmfd+//iUbAmKBVrnTpDkleoZI6tPShLE4WLXBYgNF+zFtVw+T7G
1UmMMx0RgZxnayTE6sDdgpqG3qMPoELsPsM4xo+bnfeyCTcfwxiN9KEiuRLiGCsp2YTS9CLXcXa3
B7QWAnXjXrlZ+vuBWC2txsvOUbAwyTBPZqFDvmjNwP5YfY897I2DLv+XZVdDsEVnF3ZQXz5UmT8S
oZ5TzSyR3QCTmA0GDCR87cPbDpA53gYj+TKRrlLjKuFMpypetAYVAkgrzhQ/WVg8zVukiNBtYFfu
V7Y7gkO03doS7tZEek7vN5G2nKbLAwhIeEckDxv7Aa3h7qTbzLkm26ODQUULjTCyHM5aFIbpZ1Nj
+hJcMvUzn1pahv2Enc5Q2m33zUSDeim79mvaeU5CuI0sriJVb1Rop+t+eR229xLjvBocnRMQnfds
BRpLQQA5r+WRgbYMvJ8x/7TBzAn2GUnorVnQc3KCaihFX7VKBJHx2u4D9Jq/SQis9rieUxCUoWPh
iPEPUEDVGJW7VztbIiCACF5WOikdwWMDjqz3ux508LJ/BnJm6DzszFuEPsAvkJBaPlmMfM5ZErx2
GE0p0lwfLLkwjOlW3QE1D1dJllFbfZqdUxJcdVdXIfbKzotxQreg2gCinbaL5Q/tI5B9XTna/Vpw
cE5RcNzc7IsaSRUcV2XTBwR0co8muaZizqZoyzBhA0h0S4MeYkdE48hYf0WPxO370+Wzkui3WFXI
y0qPzWiEAKdNGG25Kl8IvW7t/rE6YiWhULKmyHycEWs3pH5K4p052qHi1JFTqUCTNFNXc8vx4TJj
EkMkFheKerLyYREi0DpiwFId945sm8NqLu9MF0S/keaYRsa9WjIez8+GQwFTCVPkbaKHa2xllmr7
ainjnJ5gKmiXJLxfjJH7rD6T98KuD1/QqZrt6ODMGC/aHwvVfqxC+/b+p/SqyY5RsB+smek8TAtx
d8DupgWxUWY31kK5c/5EuzFWU6oRaApGJ5q7xlnWqmU313uskkWXs0TzZQbREGxHP/mTloaLhjyf
RkAzbh+4e7ezx93jT0k4s5qcOGdMMBpNmWNrrY5bBnR3fd/8YC8/L2v7ajx6RkHMGcw9ViZgtzSY
OcHv6vvIxnDw/d0yeYK2BXTu7e4HLFu9klV2JaZeTBzkbJxnNYYQo92ttBlSZt7FmVlV75OKdPj1
J5f9uAoPyFejGtk/UOakKeDukOaRVtX+RzT4j70Sx9nC1OdMCT58CvJiWGkCINjXYPMCzJbvG6c5
yDyzxASLA7Q6oMdHM14imvomurmX4UnLrJQ4xJaoZp2iUWfR8wLxRbLJ9o19sqPA1gOb9sCL7xIE
AbLbLJWjYDDKJBl1QEIsKokt1/M+dJfF3d+xbHh/i86d/3idxYVPpB8zYy5xAxDfnLaq+1Bh3zDD
pvADTNVPmamS+Ghxx5PPBlbF2sd9Y9vTt/BncJvcJA/FAbbq/8NFEAxIaWhBVo0LORdB4vPpieye
rW2sOkFh+3coiEXYOnnZpMgun5g8MGt/BkTshzVG5mX75W5HH3ab4/FjQE+K9CZxL2K6oOKRPuUm
OBzQVPN8OvkoMxebvRVvbmX7LyShARfeKFXWtjPVP87Ovyk8pAdkdZ3VyvyZORbTAz0v0HKwPIOA
Fo/HMhDVX1Dbuke5QOZbVrOp56SEF0qSVeVEc1wz9HQBmAxvc6RvAyxBveGebXsv2JOCbT3Y1bMs
BpJBCcmMi7j8Cd3EYaCpYBSAENvUrfe7nbNBhxReMEtnheQR84GcfOFlIeYFehb3LJlArnOQqEZq
HBuiRxsjljc7+6uXf0fcdT99vU9vywWZXzpxtgricC5sIUJJM9MYTRP0EztHBw51/ch+xyNAwqcs
YOBCbALUmUhR9MV2oraebUL02svS01IdFWzKZCgmtiwtOoonxrzXd4/oHHGlTlwWmoj7nFSkOiO1
Ap16+4zmEbw7H1JUon337tDa1LVRXHU2zj5RHFkyQqYulpDw6IE5Oic6SD8vfTjb1wOWoMErjPtl
s+xuvPW3O8MesTPFc64x+GA3V4r3Mx1sWcZHsDimqgLIzAK8F6FUw3Zk4TgzPx1JHISpR4trbXaw
30f5HiubInOmB2ralw23EJL9Rkw8V1LPJVeD1CtjcqdXls3b6qQNjSSolfAkvlKzmhecFuDJZ3Yx
2zOxJ2zvSZ0gtuvCwYjef+JKfKhWveJnhIAro0vttDmV6q1hSqJo4f3xITlMbHOOITmDEtGpd5hH
GcI5Sz0S78n35pvVoWFiervMiIyIcDxtg9W7qQ4imd5j6e2dmiWOQRNnsv7ggAxqqhaA60ygigqZ
sgrslH1apN6QNbaRHEZus/5tUNnRVNi2zDQnzTIJzTXmDGYy7GxAdyByjJ8zjGptmOPcl6lnxmg5
8g8lD7ZRH7uNIVmYvqbk54QEQ6wbgzZoWZN6WC7lJORYRD+JoUu4WSViAI4PfWBY4SQGChabickW
IloYQlhvrbazguNldVihoQJaUMPqGlNHk5NgohqddzFpSOaZNN7m1XGyUFGYmeT2rJyLqqlUBQUC
SLEPQ3nWIlEPUToxi2ZePii3xli4vOGOyV7icXeZHfo59bdcIRAyMbZlmZRSsdvS73mXY31h5rXd
uLBTmaWEwnKyZyHAXxQ0DFNSi3LsWBDuD/fbOh5KNfPU5jYZSocHtZNGp8oKtg2TwG6vHY72N61F
dJ/VeZyMpI8JDidPrc0Qb1pK3XL496qMhR8QFrFAS9WXjzg7mwCgWr1f6pnXGGbr5XqRbpW6Jx5t
+mB7+XRW+YEXwkIyZP+pCGgX5yRXtD7NvYjs2jZzO+sQoXH+3xNhiE0WT6czSxRaxBnX2zzOvSC6
bSsAAS3r1lTd+QMq1KSQnKGZXMRqoEFmhHBsuecqzf5VTQ5/8PMYAbEoVQlQdIST762h7sqiyL06
3KjsZOY7WvzBzYdZ/oeEcPNbM6ZTEoODYd7Q+TlPj7x7/wMuDFVFqzrjqk4EK5kAKo6UOkhE5ewo
BJaFGg5hEgVeMy7MAA4iAMlVyxCD1ThXEeD0oNKohjtEuq1ot4y9mHH0J2duYX8UshWagf1An28K
wMBLswnU3JuKjUWXQ+nz75cltmZd2C8SH0mNs8to9k1F00TLPSu4Y/Sx0dlujgybYAJUUcrNZWJr
glukZnHEhaolWuXU5DWSM1bujVF+iGns4D6qRe6Gcy+5+Gtm+ZySYGM6VSnnoDNyT7VfBsl9l3Gx
/P1MZJGRzTQszdxjWJNLT024abLTWEtktXIw2LEFFcZaJAyafwAOnFGJ1ZxbYamk3px+w7Kmg5rv
ZxLts5TZsSp5fq1w9ImWcG3IZHAlVEBrONIpclviNF6qyrR5jQp8C8OkGVB/LSbIrdYapVD6PPMI
dmTalRJgtWn1A7NTmmuSzJfIT0zHLX5zcWX/kBOYmqc4TEyjALlvTdjYDRLsWb2lgW+39Y5WD2z8
yWpbn+ws3vLAoztDcZvBs/TAgRlxybRXZBJYtE5w5Z8+SXwWBUWcxRYkEPZXXe7Nw5fQ2F++YiuK
DxImYjh0vqMlQ/usnHNa69bMy8zTJiBIB3dq/XiZwDoPvwgIUXaR9mwIFwKm2dixfsjrm8Ha/jca
C5Nnul+ZtT41Sp15Hb/vg8eB+zau2GUaYjrg/+nHL0YWRs+IqB3tsZgLYYjGjM7R1Ki9543FXYMB
mmssqvaLXgbFNjHUcAOUP2Q/FKJuI9omh3a0UhTZNOZ0eZ/cXf4w2QkK1yTIAm4mi4A5v8+nn0r/
+t9+X7gXEWknClDzzDPSeWOx5qoLE8nc5aqO8GXzIQdOJhNbdmalSYyOICIa211/r6jH2z9ggRvq
ApaAIQkmHF0/JmagJPh9NUQzY3gcG9lNXT2EMwrCIfR6lJv+FAFBpaudLMLYgOzhsCojRPPkr2eQ
GAXrcE+BAbw9T4m/R+OR5N+aXGILlo/8zdyckRCYQAHOyKcaJDqMzGWl02lbcj/xRuIP12SlEx2b
IrDOxlJFuCZKmj6uOjxQou47ab81+ighsCaqMwIiOtPkd4NKIjzmLFrulKE7ZQYBIlvyflmrZGSE
+LQxkiAeDJChvWm35klFzd50L9OQyErcmzUNVFfGWQMrQWer/EHjPy8TWDtzXQVwDV4JHCkJ4Xbn
fcdIv8gKzed71dLeDOW6NIMZW8Rl3VWrvGh4wSMvYeCmC08GNadmiHIy3nHl09hj3oHJpoMXfygq
MNBQ/qEgnIhSMms0QzDjz9V7biYJFqkeiqp5MOnzmJxmM5RRlPGkfXYKddbPnaktPKWJTdLHtJO5
neWbf+dJt5jGqMWxavQzhS6LAX0ymJnXB2nv1mr4Zmm1OyeNbuvYdoJcLOFuPLPngkwH4vPtZf1Y
zv938oCow/pW3cSb+DP5fCrnaaQ8Q1hZIn0Zhseqp0czf5oHuqvJmEueMOsC/UVPMNXBXOL9ZMDL
9uwxLt/6XuIKVvUdW1P/5kcQZ6N1c2Eo+P2t9k6fXyS/vmoSIHBkKzBKyz8Grc5iBNa1VEfGKvNG
Zcs49o+Rq7SQ6dzqkSzZCbLsfoVifD4SPcCDqzCD3Mum+LVKkVoOxo3R7FOUW2QZXxFB+CPq0Rlw
VzEzjty8iNapJl0wtBEyIkPahzufToHdT8G8n/nUOypTfIckzLjHSDm6KPQi3sZNdVvG8UvPFax3
LGfq9EEQuKoVW/vEb1PuVGUUOVY3yt5wq8I3EMtyDQhNGIf8LJfMKOuuahO8s3pmN28x6SCZf5/2
0NAbihEIbK2HqxQi8jEtqFlnOSKJwHfU2XIK0Brjp8uXblVJz6gI73isrNczjYJKGbgthpzo9Vw/
8h+XiayL6y9WMAwrpqFi1VInbKHMPbM9ttY2Gu7bWELiEh8LCcEeEyMekmCRVpJvxvKY01NZOtKU
hIwR8T4gD6oEIahU3etUPvb1dVfv/pushEcMixXdxD56MKLdopZjqcd53vwBCW5Bu1AWwHybICua
F0XMwzr3fO5f6xOLbFMhoY38l3uZ0OqhWHjsYQkRoYi5P1+TwNerWcnxnBxovVWB25yHqo15C+zP
kIT1i5qKvmN5unOTY1AP+fvPlEjcakRtYTvMNneUYMsHl/s/lenHwON9mH2fTF/C25r3OKcoXM+U
T8NcNlnucYKFptaTXxWS2FLGk3A1eV9iMbACCsow7uv+BhDrdmscK67ZTY3e2k0Sv1w+rzVz/2Ft
mGmpeMIIUkyDmOSJhXs6Erxf7AmjuNzNv1H/4TKdNb1Akh0ZdkB6q78poD4Us1lWUMCZ78v4S3rV
zdskkRBZOyAGpQO4JcUIp+hOpiyLs26msGzmmx6jZTz+g2uEBBjnGpy8YYlQ4U2nGrFZwjmOYZ69
mGlVAzEtC72472aJKohNCB++0cAKeBMlI6pbpqALpo7l9soMq8CwYdUubrEAbxvE0YZoXknU2zlt
7Zq9ZVz22FwzeGAO06/IvWPz1vL3syijiguzbMIB96qaNmUcOlb0Fs//PvuuoyCPyhtWvnFDjNbN
MB6AnjEmnslS474ug3Grj/p4LNvel8W4K3E7AlyD0CVvTVHi+cwQwGK6IeBT4hWRv63C6IseYi24
1rpztRvNo1+MCDXIYLf6ozYajmn1t0bf2fmJW5XdJmpmaxba9Qq/+/Kv78SnD1vU+UzSxtC3JLH6
xFNV6yW0ejvC5KURxfvYlNhKEXlwUaZPpIRDxaQxEIW7LvGSbtrmxK7CYzQ/dtyydf2Lqu/90jPG
1DWizZjEcD+R+yesWhRPMwsX6APy84zVgvUk9ZEpga9u7Cl41xKCF9pBkzWXrSgv+PxFRzDRqBdO
VmOwxMuGyf/SDll2YNH00PRAvb3M0SolQ8MaFIIbahKBEmezwoZyTjw9yF3GvoVhbRejsb1MRYQV
+evgzsgIVqCvDD8tNS3xjNnRTStykG2w59zfzmr/mvQUNqDaJG196gN6TYpha1rtjmojViSTecOD
ziGDebj8Uaus4+rCjFtwGSIYbW0Yc2UOuFBA17O1g+8ndiwp/a64JZg8YOoBhpTpiFs+X405VQr0
mam4s4RH+zqv3ZSNj0Zd3Wake8LWGyJR0FWCXF+Co6VSZwl3cfSHKsTLLfEC5WtYMJfMdvECOCs3
Gd8vS2/VHJ1REq6izhAbGxUoTdODBvyWGHjQWGdmcCT7sUZxeLhMbi2zrCOxh39Iipiwup9FGSdW
HFaxknhDTGZApmfxhpXA1Et1EjjtmPrYa5a0rhr6I+aX0/4ABNxqT8scXcNh8uqX7eiG2Dr5J/fH
0iEIrlNmiVlZPmhjzwg+q8mPqDPb1VzbWnd/mflVTT0jIsp66rpQnX0QsRENUm9QncsEVsIaikDX
RGEMMcFvgIU5T/syVs3Ei6facul02y2ZtKC8DVGz3FymtRyUEPCCFoUlR4MHAmwhVMuxu5iMJWwb
y/Vvdd3uw665uUxCnMpYzA1omAgGEUXBaQrvhLjoe2LmEFg7V4ecZ7bf49Ft2FaTOLmGXp/qqUie
5gxQ3kb6og2xE4yja6IAMaiFk08oW7Wyb1o5xE/fpH1W4EpjKNRxYHBYif48R/M+RdMEzTC/pNvD
eJ9pQApWe7dvr+u6gTKT77FWfKOwlQmNJMHEipn49C2CXWp9dJ2TAH1waCekB6NPTZskU3k0u9K3
01nJtmM2D7vLp7J68BoFehqSAgAIFg4lj8JyaAccSsXixinDBq8Plcz/3qpTtI38Q0UQM7bXlrwL
LIRk4c6KvxjNIfefLjOyFtN+oiGIb4gaK+UlxJcNjxFiKg2xF6nfefDuE+7UU+OEpr5XAFJzmfDq
NdW4arFl540mzucknVbnHbqwPEp2RnYM++/tI2kkRNYsLbj7RUU4p7IAFjDGtFJPiZiGNoyx3aRp
lOzrslVTN+rV+co0rPprPMT1oexG5RrZLWyUVioATit+7PC46ewi9n1J+LeuQL8+TDjatCnCfCji
1Gs2/Y0i8Wer1/OMa+FMja6ZfBhBtG2S3G5Y5U7jWyRDy5EdoODEBproTc2hOF0QbIIAEFrTewOs
W4uHEr8koyS4DJK3VpgraKydx22gneZ9P+9r/d8/fz5pyvIRZ+Fw2yRDFwfQx7E7VkHpGv6Bp4lE
H1dtFR5wusooSpNcCB2TrkKue+nZbWPfYd0W5jJuXq30mBffL1+vVf36RUls19Kydsbhw5er5nCc
u7s4Mv7EOJ1REK6WESBvP2kwTm5OrtX+ppAt4lqE8ZtzPSMgXJEg6+O4jSEsdWCwrscMc5yZeROT
hyUwCWhtY8HMZamtnw8jhsmAsa+KmXajUP04nNDfOvdZs5sbP7htMn8XWL6dwVghiu/ix8skV+8q
lmhTlCgsBCyCGAuYQSgEXhMVfUmsq8aIbabIOhDFQdm/gogzKoIsZ4MDQ2s04EmG0KOjU8TukKf2
SIldamNuz7TBrvnmvkMACqTT0B6Sxk5yvFl65HGtrNnoDNgMDDvJ6tHV0ZLVMjfvfORauntTxejH
ZamsROQodSzlex3LGZiYHO3HfukGwvdGZWgbzeQO4Q9dP6bkuT0ZpuwpvHoGBmJFpiMXAfD7z3c/
amOw0i3xOK9PBG5p13aaU9HBkvRRyQgtfz8zMr05kjYrEDehdcBh5q3Z4qURTBLhrd79M3YEUxZq
CM5SA+wkZI9W+k4S+4gzP38pEw4FD22O0uvHfMsZF0qDzrO4BhdVflSr3FHzQ5J3TpuhBPOQR4Yb
tJt7M5e9B9fZsijaRtBEi3rbZ+EVaVY2iDsTT9NuqRmczN6SOOVVrUOS7W8KQgIhNc0RswjwAZ1V
2KNu2lpEvkXBlVJWqc1Db6SyQHq53b/ZuDOKgkOYcj8qp2U0JQ2VfWmEmd33G7PLEdkHNlYG7Y3h
EKvEncP0a1PJMsCXJcp+qwhRLSWJCX5rIz9obbYvKolXXXXd//DHxIJQHTcI/UbwB5BPu5uDGx7R
Ly01bBrLZhNkzAgmrgu70UoWUUao15xkz1bZrwshVae0ZE5HiKo6jrv9ZWO3fqEwToFFxSieoEby
WbP7SCmGOcGnF1Xn1HG/6wvDDaf5kM/qc1TomAD12/va6u7DOvTCTtbVv8ocNggjp0qxY0bMa/NB
MRV1GYxpprSxNYyr3OVVPb5eZnOt4RL5a3RHaIAgAZeC9bO0MNPTOE89ZD6dGdXyEVDuM8OrMdCc
orxCC107xTY90uEhaudN0pOtn4b7NtFtNHRtJ7U61LG6HavIG0Lj++XPWxPC+dcJVrNs8yyORnwd
aVI7aLhdJk+XKawFNHjNk2VTM0egJxgwvTP1pKwwC5Slh6BuNnFUbfthsske0QHe8/0+p7F7meZa
RHNOUzBpicHzQjEXmQff4546QQIMlfLBhziT5v0yrVU9VjHrgoYIS4ObEC5JT9M6NlWET6b+lKGB
MKusQxGML0nPnDk3TrTfqHWwGUP2LUoKWfAmzmd/+KVz8ssJn/klXsRhxoMp9TBHRk2e7FC6x7ha
tesrcmrbu0AJ3dFA4259VaFClA9hb9dIHrhd6IZdvUUT59ZC7DX7s0Nz2a6JNd+vLoMZnC+Nx2IR
Rw3bIcwYhKNO2yK6zh6SRhJdrL7lsRhDM8EdR6eIUOlNEkOvCwuv3aLCYnM/dPrmTmWFkwXkruGA
lvH9DQckkNJLIo61YgbKsL8oCxZMTYE12msExneY7aiZ7HC4ztu3sXyrxjddn22So8OsulIQVqo+
3TQy4/I/eMd0HzExB4Fa9+fDJ1rAix7ADl5HSsesbgueLw25Tj/NzqyhZ93KjkF7VUe9xHqv3jBk
gCgWvqHPTcyLtxkb+j4YIHRf8zKGuZhGd7qitk3e7KpINsS4qkZn5AQlRwNHWgM7FhFDcJcM1U4J
by3pXImMJ8FSz1FtqAXtkDbRsc+2sk61+l3Njth3e1CTbHPZbKwSwwwWRgqRd6YiMBEvhgpTctAd
rbacaNjUWDETk28lEnlzJPFBMlqC9ABexvN6yQdF+SZu8J5rXifF7vD6MWhVSm7FWvCjnjEmSLFM
RviUhViY9VvFPGL4eot2XyfFXbgswnXLe0ZKcF561JOAKBoSC8ZrVhdXiXblM2UTxIUzma8IXfsY
vfKVV5a9JMJb1UcKhFiKLk/ttwHXWTFqw8phdFWOvajDex1VzlBKiKx6TrzONJSlqYV65efLzVOr
UNsOklRDvuPBsYkzN+lhzP1t2z8glWi3KpHkalZP74zmokpn3sREd5kBrMfUs+pDpn3LKaas9WwH
OP67y4e3SgiiQ0+BiVr4h2U7I4ShN2w4bCu46HScdsXU9wiDytltSGDZbVdI3hyrB8aRHfyr/Cwi
cYRtUFftAD+UBpmtao99VNuGLDn4EcuJDxsVzauIaSli2t8m0wi2ibUlrOJgpW7Lm+7gmyjHslJ1
so7bjZE+1jEp7PlH3KS7Eu0UvboNs2Q/B24xcVlpa1XGFhyUhtFvyFg4zLoladdZ0NK6u66abLZ5
0dmUzhs9RhBw+TzXBKypmK/hqkHwPBaUNWB+0fkaRRSEjlOQ6vvHXnrjF0MlyveciMAQ1UjbRCPD
9H9YunV+zNDTdZmNNVN5TkGIHNUhHrQ2NHCCRepo3U+132EXnd2izqth+O8ysbXz0SgnWEqDuiNa
aT9ftsnCSztA+Ibmk8Kp8vhYjtOhCa/1DrfhMqnV42Eq03VuosP5A0/z7LqVaCFBEMBTLzFip9bc
vEF3lWwEUEZEiIQzs52y0IDwmPWY91gOG23SLP2PnAjOjPrqYEa6CVyL/sgV1THyk1LLbs6qop2J
SziZPMEwUFlDXGRw+L7KJDwsWvSbHqPR3cCxI25jAg9zF8fMmjFZ2BvVA9KrTj0nj11Hj6NGdk1R
/ghCS0JyVbHRq00YntoEHXafda3XeiXR8Rb1oqjymIHWGv0QlagcotMZSc7L2rYqPgPtw6qJojfc
yWdipU79qmkTDOeTFr6YmMOOx3op8VWr6gYEWxPDoJh3EnW6z/Q8VMYMc4OJlTuxVlGHGp0Kfzzk
u8sMrd5Ug2M+Hc4K09pCxmpUYovVBCOK1kC3JX2qw2A7doltxteXCa3z9A8hcfFgi45V0y8w5lZi
D0jdjxtreEw6Q3I+EnZEtImqbfBmmqvMY6ZvDxl/rflNmFabzAg2l/lZ0wSdLJg3yC+y3wbok6lI
G2oEmRe0MzquDIBX/sBkgkzh1rSbwrUjJEOqhYhiS3uddp0B7zNM/dWkwMWWQfkWduodrVEZz/z7
y2ytCRAWW7eWUXd0GQsKzocsCLDNLvOqunZy/hZryJ4ozTYfbi8TWq3lnlMSTEVmYgxhIE3mxQDa
cbQpRMe01bDbhnJjGxCOVa9T3R5okPSYw7DeOsMPnE4nCrB3LC9WKsNpMj34g/tw/lWCNVEiLF0c
R9yHUn8y+U+VfEc5L8xkAGprt4EzBBOIsDGaQQXmtSHPQjQnwo4k5cZoj4s3GVoZptCaNQZEBfp0
0ee19HB/tlZGyjlAOTEQqBVNYPPODbrim9lWx0ZTNnGHnHSkSq7Fmv7gTmBagHG0Qn3sTD5zxzUL
2hx1xAyDlLNuh/2NpnNH7bCEYuxkZlJGS/vMHhrKWs6WcTF02zzn0aZLYzdAQsD3Z/eysq7dQqT5
MJWPhh1NFZt2EDkVRJlY5una6MVM9XygW6lNu0tTY1umiaQHZu19hF4ybAZHEzQ6ugWjTNWallmL
JugpA5SW0RnXzfisd9ZVyK50tADhfx2t0ZBYaHFvyEfCDX1smoH5JxOwI8Ldp2FqjEqIMVsWIqsU
trd+1HzJkSTIuL7TGTK2c+5kRXwi1XBlzL4dDc0fmB/LQkc2UmoqsURzp01xNGkm5nCtqToOlfk1
i3WnTPq9WcmqQ6vag8w1mpZxtGj5+qw90MmkUBmmG/J58kZruDbRHNhP7MSlsfcKKVRjgBfE0ZyP
Z71wnnmbA5V/QqM5z5+wkM+pu9GtchP9Ao+X9XSVEF6CCIQA8YUpts88aWrJ8srECVbqiXF2k2fv
+XRUDPPfPzoZwaQBgERUFXkOITvHGp4gLYYpCqqQQ4C2xow0QL2W2OIVI/mJipCFrOgYNrzH5ESJ
tFVs3kYMGNDFH4Ssn6gIVkSf2xB7g3E4fa986dGTaSj3mtIuBcK8jVzfbJ3Lh7R2z0BxgfWxPnyA
cErlNAwsKpcJHtPo7NRIHSu5NdjTZMCjl5sCu9KKoLcr8jUAzBwGdA6XP2BNrlAOpPSRt8Z9FzS/
sHKlHwqCe05Hu8ze8dD4E/Afdk5DeG42BiojWgcaGS1tlMZ1Tm2WSWo8q4ygxk+RBYDPEfs7ojRF
LbIEmE2svZs5UhH1bWzJmi3W7pRGAGDCURpHiVyQVjdXpK+KtPDmiBa7bjJK28/0t5JUX4CoVUs8
zSo1lahAOUAFEeQ+3+AupiOzEo7ZkGA+1FprB1V13+mhm+eyzSfLhwtvNQboEJhadMdgQlRQfMIA
2hjRoPBC6xGbuefsEBtX5rDXY0lQvnZMGvwYsjVIIVniKEpFtLI0fCX3jKrY5H57RH74lPT63b9X
63MygrkY4/8j7buWG0eWKL8IEfDmtWAIelGi1JJeEOpWC957fP0e6O7eJosY1vbc6XmYiJ5gIqvS
VZqTqoGCbJzv6gkvpRXWfxg9Y55k1sybI7vghDoyUa8HIJ1H+a7vEiJ0X21Z/quzAnqZjk4ZvABn
+biIn9o64HOtBRNq+QICqvHMd1/3z2khuphnwf9LghJobWj0KcQk7E7AADIJx64iRjOhPcGOw2Gr
DbLFlcWWS9WX+3SXIn7kfDEjJKC0oiA1dM0bQOL9ptEUgGzklbQyirRYFaHUktBrgIPP6zC9CLRW
wyAqL72kYQS50Mw4iyRbjzR5jdJnZPLFCNDK+x+2pHMYxdbQ9Y1JRzSbU99V9UFvIGu7E8txpRga
HiOTM0r7fGLlxZa6v7GbBhh4c1gHFz2rysX1DkJX40EAVRAiZT3qpTPFa6nUba03TL0xeZRS+9Bw
gfRj+g9Gozie1ltjHj70+mCK1ZMqs5qllkQawAQaJkAAD4Bs6vUXVSPQI/wwz3dZqZREr2TfDGSv
Y/i8JRNwSYVSnKrvxbyTIHPDUFewn5ViigGQIHVvLJz7t7noXuFfMUQoYSM2MjXXHEl5LobClOVI
Bn1p2MDRo82sCOciZc8DwWhbCO4gbrEZ0iwMba2Ww78w4ejN02fIMwyafI/kX9xx4aeRmmZVjtLl
ZhQ36XtdFIShw0vniXedhqeIhH1OdJ5j7DOgfLclbq3mrDBZTZVnBQPjGcIiQl2aMqSAjtDASI72
NsRfOvbviSxwvUUiSDbAFQG2E2+Q69syeK+WEm0AkeCEnIBZVvus6//FlaAfBk2gqDbhvCjLY/Tp
lCPkKTCQX+dES/ZFF/0WFUwkJv8mXECHlCpjhlXSUTC45qeOAEPXNGWxi6p6FWXcz1H8JaThFsp7
X84X3Dc8hCxBrVBFw/7Wa0JjxIfAXWpyoOQ0HjEKzuEaf6NreFpEvaWkP+6TW7inK3KzHbmQaq3x
UuTB6nyntyPx8g8hRp0pL//eTmAi97vQpCOwo9tnvSEt+cDjIdfoCc6aeuW7oRIzvPhSe4OqY4Zx
vh8ZE5Mzrxe8eHwAiR6KYldz+qo35IfAfy7acK9ifHWqCyvPP9BKa2ZRRWoP22cyzoyThqFdC4YX
5TSgyH6jiKLB4/ojMEiRJWFbFzs9L9Z5VW0yFvTugoRgwA85cbR2ztaIUi1ULdqkjZJiV9UKKb1D
IK98PyNSGhBvYLm2BXaQrEZYgTqZpOn0AIim+pmuJWOB1IggTRakv3xXggBPtvtyuMQUquoK7g5E
bnq6e7n1pmkUYS+MBquBSjFbq30WOV0mC8QrMOenT4HMEMsF5hCLo8IE7gCcTcPyp6j79R1A2nZK
Utjx1GJnSiT+i9F3HJ2Mq5rHIyX6WdYIWMtiDEaBCQxDXzUFF2/CwOA2cj7UDA1YOMT5llRxHqbR
FBonN6v4Fkld1EtC/A8OtktLG7lsQ6JOquRkWWgQLW8kRtJg6RBBEFk0DcUh4KleC/zQGC2Xelm5
S7zqgwvmFnXDW92XjgUrhaZ7DLwjU4fJRxoOMfQUvhoCudwF9V4H9EZlYFECxj/+ngpyZPp3gyW6
pCjVjRUvynItqnYS0HO16Rkl4Yqz/zcalPJG/iDWUhRXuySXzFWJ+T8hZrRhLF0IOgfwqkW0ZKh0
BqzpRrHW+7CCV4xcfap+p9G/GeIGVBNmwtAmhzuhH5lSIyhVKxUVJpnVla9xllD6dtt67v3TmmXn
+mEGJvg5yy3jaQFA42vZyvKqnoDkiUe66u8q+V0VKlJhN2oXsgA3WZRm1brwHU1UJPDuQY7Riyct
eks9zNipx5h7u8/Q7d2AIdgBXA0eazd3U0ea2oxSB+/+UxhJw3qSs36eSjMUwHXyW0REOy7WLEWz
slhl6AiLAhVyyaUa+kELBnq7xo6i+6dzq+Z4qgDvHuEVnA7Qcq8vAQ0LY1Oo+PzKW2lGRprmRQ8Y
NnKRBnK1yBpIECy6i5svMySGfQ03UJ308AXQxbz4fJ+NpTOCDfkvCTrAFqvaLwcVUquPJOteAEB3
n8CtsAKFCgZ3Vgs4TFotsDYnGBNZyHdxPVQkUPl2VwkFqvJFEZkD108MP/kdUlzr4TVBSjuKocdY
EqBodlVn6uOqKKz6uSvtyne4TZjthY4hCCwGKTn2s0weeNQrd2ruSaYul956SLm3jEdjqlSlFcNi
zkJ7yx5QIDDDrSHEny/0QvlTjwuyVprAHif1VtZg1EpGHCD0lS12n6XUWIOQc8Qbe4Z9u3XY87mi
wYVHeKVgfPyacOdNoSZ5eCWhbSctnDTzLewE8OrADOPTfZlZ4nGuH8yY6higotHOMToWtZmIAMvQ
ql0K9Dst33jY3aCnjuhFJNc1orKCultFwHQhIIXgJeC0VXpFXB7nEoIcvt5J0u9mhthmtFIvHN/V
71PHl4mR1scSfr8fQiQeDh6J/GMeklhnHN6CPMLR4dgQgaBXjIaCmCE6DWkSawT1n31ygCwomMlL
mYmkRYZmMgDXRpxD7z5J01rRpsGrd4GquIUGXJRzy+XmVHabRGHUBefDoYQeLhyEECjgrUS3oecj
Xs8iHzbwrSHJAWsjB3hNvN2XukUi2EMy5z1nrBcqpKpybvJ1GUR8nFcevXStk9Qv92ksSLauX9Cg
QioOe++z1k8aAMrwpp5EmxLNrQPWRIwhbwfFb6mPydCIIePFsijcuoaQF7EWNIsSvqqTPXUc0wbo
I49Zdup7Vs54UejwmpXw88jk0duXEj3HMF1eNzu+fEgGDzmawYJFGkTRvn+AC5ygPqyhLDtnCqUb
TrKSl8Z+aHchIBxsqS+7dd2EBsuJzN6bEjj01eDNiso3OqBor9VwTeAZrdzuxmwyEyN5yQN93wmC
08cNUdP+cWzTR3nKNkq4UuONoL+o3ft9Tm9FBW1XaO+Z0Wjx7qMNPfwjKpuq1AE7xcvsAJ0FTsSJ
yAqLvUcqMU7swEdpHqtN1sowpuv71G8vFNSROFSw1AK5JFq7mwJhYVPq3Q4Dd2ZnTCThV3DvpFAZ
T7JbM3JNiPJnQqdnnu9p3S6O3Cxx+sLpMdrj7zmVdaez/l7fKSrtcFyoNgKrGEH6tQOrQ6/Sa7Xr
d00flTFAvJNyw0uZbmcAzjXDCQiWhpF6JrrPK1IMvuBwfJ2v7p/rrZHBR2CaBg9evEZQN7z+iFBI
1aiBBO/SybMGHwgS0UC4SmYo/ML1IS+L7h4oCoqGdAJ68LxsVHrAMeq9HT3U/jwquQuKjEHmVkbn
tzsAQLE1Ao8fZf6Mi2CkRu0k0eIKqIJKyW8LqZ32AYdZJ6lLPhoNqNzqyNeunIxPaESXGAEJvRgR
iVrAtGI6BxBzaArXaCaLqZv0IdeEnQLgolHGMqzpXCT75LOPrHhrTI+jGBG+M73WUeJN84gfWo3e
ufvK5KfYW/NqaLIw2G7PXZ/HmIGyiLlEZP7nA7s4kFTMFEwUB+IuHOrCHiu+0k5GFnWlqQRKjsG8
AhUdhklcGFQCuB6AfOaBCVw1XR7uWjHpmmTCOiOtIxJGz1IDiyg1nQDUlMilYeWJZo9TZFfq35tj
FG2xMwSjh0iEYUrvml9fiJK8TgRhJ6UctuDFqrKrw6Y831eahVNFMxA6ufB8ALYpnSsqk6pD/7uP
U81CYc13asWRHON4pJXw0O4BRcAwSrdaCh+GeBBNZDP2KJ0HK6Np0DUsut1hulIEZJ8KLK2fSaVU
6T4a8lBnSPLCmwXVL+MbLwwV/pvyX16hrhHltbDjVSstTVnDNjdSSBbg87HgzTikGMMZ/trCX9Ok
QhE+8pSq13PhGwyj6B9aK1dKExjk9+9uwUQAJRZSiV48oJTo4rWExCUeFcj0CTstlbvKnJRGSM0k
rzK8W5K4zE3062JviF40k+UHE0bQUg7Qjfc/4tbJIPb+z/AIMCBucJ2xuEznBq7DR3CCuEKOSbcG
YJ45QlRpa2UKnb6VQ4ZaLtGcY3CAsiF/gmrcNeMAyp8GwOsJu2HUd6Ma7EdUAEkuGRVWffA734gY
TC6dNLo1UPDT0D4HiLtrggkn1XIDLMNdlvW/ggDDikCbFFO0WAJ20s2i2OTympRxxZDeBWWBF4D6
w7uiDYbu1xWqQKzCATYPXYKcrQ9985GLqWE2Ud2NDCe+YAkA4AEnjvkf9MjS6OhGmiLQxDYDYDz5
j02HMfa4tFsVWESITe7LzG2kCa+G+inSLpgjuAHNjXuuqDoAwmETgBx8lGrVOSJX8YzDW6aCRDGa
OqH3dF+er2D9swALtENfdUjSsWjduOhZneJLV4TXO34IYoHC4HysF26p75u8T7RI2ulJOu14qf2S
A78xS3RSMqzKMqV5VBittyiNzFpxQamApsVRnEg7L1F+Dr3yNCrNgeu83/cvZ5EMvD6CD4TowEy7
JoNyNMqnSSqh0UYEgM/gG6s5W+IWJT8xknCzC7sOG7FnETjAwHLBGrEb8Z4CXuFqXxWBCZ9s0Bhl
SuWPsuLNtHuQOG6Ff/+aNVTkYDUETC1pMs1aqWli0KIRf9cOb9mUEAPDbSILNuZW7FCFhsShAxO5
S43eKc3LSagAIFwFiLKMEfVifIvUIWYYpEUi6LhCoWVeZaBTBikPK8jz4IOIXLe8VZY5yn69Xujh
vyEEcHAouYJqEj0SY7RxkWdKqc7gmqUpZiniHn/Kms+/vRlcP+qlWHUCs465v2uh46dKjrDkU8VC
1Drl7drQutLtRoRApM1KIXr8e3KQOx61OFRG8LC+Jtc2XgVMt0DbJVrVkk7rnuRAd9W/h+pA381/
go95WlSiyExt2QOEOtR2AVfuZioAYfvr9I2BXk9k1rCtB00JNLyPkaRqnnC+tuua8BmPFg9VPu2z
THTWJN6te5gJAbX2O0kJo319ZHKE8q+nxxqKiu91zJ1zrDhKZScUWAmCJUIK6tnwDDK2TdEbUqu+
5b0iAISzmhum3wOh18dYOw9kZ9b13Kd0s+qzR4sm3/K4HsBm2WLzLumF1bdAw9RZvvU2YEGg8l+e
sADy+vCCpjTwIAUlydsLeXUAFlPB1QfBL/FIZWRDl7mCUcCqPcB102/xvoQaTyXOT4zCwMx8MXCq
InzI0zzbZnrNUNwFQ4TmMvRZoMsUbT40Zy2A29uU7xE1BKjME07wXzR0Ov+6r6+LVOZKGXpHEIHR
U9dhLCpeJpYikImioiSZJFYrAcHfX7s+wMR/t23j+BBbUjJeFkLjFykA4hstSazIwNhOwvGSWarC
YP8LjjACAugVzIGg1/5aIvJQFLK+bhDZyWFnAiO4A/6HpjMqGovn9r38GeYBBnz++4uQAbC7k64H
HaAuotR4xIRl5KhZoFv3ebmRbiD3wmhjgE3jkUCkOyy5HkB8PkCPdm3qk8qTH7EwzqoluHNNfpLy
mnF0ND4eqgizDMBZo9kSE1Z0GwAq93GVdIJ4jom133frkvxcn9ektEhB3g6KabqcdWLwSGcCbojO
ac2Lo+QkoTDEHESDdWNZ4ab62rjbz/sHSanuDQ3qugZ0p0RIxohn6/0HIxim+yZvfpsK64RGC2Mv
wW87+2F99NcR2ZiuZzPI0ImjGzKUCnWc6NUGGu3PL3uF5OQ4kPXq18OOmAf3ybUY5/Xtpy8CyBtq
VEjceFNVafOlbK1XwXnf94/H9eOvlc2tDo0J6C+TJQbf/vQexTmkvRCDEXmYuJyP0doLTrWerPfA
XK/XpHBtkpHOlszniDx9GWsGq3Qe44ZVymBMMj/GfDUTBlTzjwlC3rtM7mY/9M/c3Wiyp/4/7rbA
vSKWcyaDu46sx4dfP0bHNLm3T+u+xC/fILp45yX1yIarVIiElvt2qlROPL821t6pyfExsB5Xv4hd
EMH0yOZkvXAOg+Yilxc0KVVu0V/reZEnnrM1P60O4+5NJwc7t+rjxuzJ0xNPntyX+zTp1vD/XN8F
TUq1w6QfJAOZtrMVrNGfak5E/hQ2+SeExfWt04k1/rFsry4IUvru9S0OfTLEc2/6MhEty/XMz4iR
M5h/5EZeLohQ2h75Uj9XrcSzbPIP3uP/emiUemu5mkV4NIjnwoI0xpPdnYefY7Rzk5X7bFbPp8Rk
kaSepDf3ROm31Kdc2CA0OI9mniCz//rLNLO9tj65G/RVOCemNFLO84Ygpdex0SLJE/rS2VI/3a8X
gZE0oLFd6N+nu9m0aaxkPoTgbfccqc0cf1ZvorUJiGuxxOF7fumOPNyMG8Q+r3QTtBm7Hc19SvbH
4/G8flTXvx8eiGl/fIDspifWJysVuux3/kgi3YkWcEEtcQIob18Hax+Yznr9QHY6efNN0/xkSAkN
jnhzqJQFEeq2HhQelxbsttb7e236ZCAP6nnVjMR0T5/+T+bRMowW3URRVZh86HgVDG4d+NXuKbHq
VWChDCN8jaTfuvHTSHwrWjGdAkPJ6e6USs+lBG334rlxXvb74GEfu47jk/WjbK122mpnCqZoVab7
ebpvMxmaQQ9L+UDIy+MUqvjzHBKfsDq0mZdIWRe0I1RJNruevTVYjjORx9UDsW178/TFjFSWw68L
+aTsiqanoZ/1kJjte33CYsIHy7dcRozwD0qAKBH5JwOTz5TNn8JIiCQhlsDRu5NYE4Ry/QBfuolI
YZ7c00ki96+IHvr6v4rwhyLlADAkPwjjTHGbrN+7tZyZCLy6/UjcEwtU4R9ChT+0qPuqwtYfBMCL
nlPyYr0L1tl5hGX5tSJmYj8/nU6fjOP87pC9tWZ/CFJ35slC5pdqBNNs/WwfjxNgxS2sujfLgUxk
jc09ZEcG+yN83bhPfkC+ApKc5qeHOz3EBD6K8bBfdk1/PofyFEZfyEJcg38rdseepOv0yWLtf/oH
Of0vEXr2uykzL+0a8JzHbvFDqRziPm/cl5b8b8x8i/JFHK2LrdZMOZhRfsZn0zNbojBCS3oOhJbN
b3m6IFHIFbavp4F0frGOamT31mZj9cTtesIQlOXYHMAl/1fvaFTJNMmCqcAk41kiCv689jbeWEJv
WQy/w7wd+fr10WVZEwUFCG25p+DJa22PuP7TKeTJlkHqH1z5H54oW1IMgLkPo1n4969YmE5GE2zl
5J2339PnZOufTwWCZdNMDm/mU8SYnvlOTNxRPToT07d66vF1OKveq/PurM/ftmxFiI1n6zP8Hf6w
5GXZz/3hmLIvnebXkzbTbM0XdVPL1mGDcIV72H66zHCFapi5kU3KtORjW0ZxAdncbkdz73DEcdar
jqxsPCA3eCjfN9MMy0HvdezLvhwjA9SswCPCqXlxv1gcsURTmjm+0DY0sgBxhp85wuqBzX7uCz8X
WwzgZTLLdjBpzbHSJa0c9d9BmDV776jA4DZhfx3uzHpDsfwpnb8fG08t1O9beh1NdbV//0nO5OHH
21tvfeABzrglJltUVAkMEcDQxbPQCwjxdLwNzdBKTIsRV30XCu8ol0RZkdYIkoz/diSv+2L9/pMj
eOMjoCOavSI6+YjIc4CAYSQIGRhmfzGmQ1JfAQLCPOFFsahgOk2S5FzCA6G2p5O1Zfz+7ANvWLv4
fYo1FUswU+CiIzA38AJBKr8h/Oe4Zt3UovpekKGMowwb7CkzGy8IhrX9wZ4f1/d1dvnhdkGDCq06
PfTq2AArKWkcGIm9E5Juq4dWfI72waqwBkZnDpMiZQCH2Pf8LM3myxFXjfVqEMxwDyZeNC7LvSwH
jhfcUQYwbBsNm/VS6Vw5lTXf1LCrEuv5yT19sbKq30O594SCCpz0yU97WcZJtqBjOYGl7myo74nF
FEP46CqFKPPyJKvgKcJgxPnpqyf+T4ZQMATvOxK5tHxFpvVFChIve9ksnzuSYKZad5jWfNaTO0f2
baou6IhxiS3QPuiMq+2runpPN9xAsoPrlqxDWw6e/kgC3eNi6FWaewpuZ7+P0ARrI6roSQmXy8z7
sQ6PMg6Jx5WAswWl0n61jo4zkMds+yshNiJcc/uSu/cva9l9XHBGWQlsJMKS0QKHKJGUvCK9uX58
1MyHhjzs3tzE1E3mtc3Z0nvXRtmMuJyGxkPvxjl8UbnVYNquezLO6Q+08zFefkzmKGORJ74fYbZ/
NhaIeDUC7tarR3muwtjmBhaD4bW+gRXu8UZZjDL3wpFTQRAr6N63+6Ozbsh0qH+Z7tfp9C9OEs0O
KJihP2Uuo9LvoM4z0MMnNwhnZphjRyPyKSitTtxgoED/cV9Qvot916xdE6PimR5DBJ0Ql9Dq7SvS
V0jsrFcr44SaCf5heMiFTPQ1sVmGLlTb4LoSoOMzMaQ4ybTD/qjAWhP7ULdzSYhFbha5e7xRHr+s
5aqbepDDAvbGGk1xUxKgBlvafodhnbMy4A1jMvwziyal6L6cjXEUVtIZHXtpZueYHe/5J3TrMu7t
Npq5PkpKwYMsTJNBAG/WK15GAHkJ7Xp0Npn95LoTxwx7b+3XNTlKu4WIM4S+BVvb1z2vkuyD30HR
7vN068OuaVBqnVVd6PeYgjuXveW8Bqb8wGNZlGnep7Lg/q/JUMo8VkOuA3xEQnViywMFyM59kprj
UW7NVkDAwZLCWcruSSEVAmh61KhcDXqWdNxX55gj0x75MKaVYkge/QoaJ7TIVuL3FaW/q2eWwM3H
cocNuk2qQIgxqSVuJx7JK4QACozI6ddrZ8l2GjxqDHoM+abfP5xhiFMxn9r+JfwInP4hYxl1xr1I
lHXo/LjGxCoYGk+v2+gs95bKOclLgcTCliHZC+HtlczRzx5OCbV00kHrZW9xZE+8dWfiifXUE1bK
fKH4dk2KMgxaIDaq7uHg0LkfNaR9CECHlQ1ayE9eU6HsQZDmcpProPKyf21f3kfbIFOxaa1KnR+O
T7apkreEkAP3tt1vueN+a5nlEXVjVH7+V39Jow2oYQ5482EW/FAl7eo3gK8QWLnsPgyWxFCWI+YT
vZ1GOObeRE2wj9aaCUyvTCWWaTHEn2ELJcpotELk143fIUdJtlbREfSa/4qfWKaJoWTybPUv/PFU
AwCx72exVMje0lcGeX8/nslqhbXRAXlhGN5Z8u5YEJkKNbLKC2LgGkrn18G3FVLtLIP4QNGwlVMX
7Nl1D5lBj4o2ajGvxADgYChJHINys0M1VTMt4cGwWlYCb6FAcKUP9GAdX4o1n8wnCafivSPkzolz
XKOs46/D9Q69QUxvyfJjNCSr1nqNX/Zgz4I5Pu5Juu/XJjP0ZYkIZU78utS9ZgKV1uw36UiQ9GpS
QrhnZQVLiUIDyywzIg26qb0eRwPY5JCS6fiin0qUqlpmKmjh4Xd9XVSoUQV54/V9PQf0r9aEjNdg
eat9HNj3RZ51eJTBmLCcsemN2UqmZNpmjF9nmfqbsbQiqPiuAxfpS64SfRMWZq2vZcxSO8abwfJh
jIuhEZSzuh6B6P99Zp3FvxiO+NmKRHRrl1VwZok2DUIX6QlgjCSQsvYIbgXL4fe1U77Bk7GSggvZ
/itJoJFe27EK0U0PUip6Bl5VIFbizxFVrpqs/Q3/VGX2sCqhvl/M5xDLaNAN7mWm1tJYwJ9IKHPs
HdFGP1eIF1G612xj1XbEFMmz2ZqFle0ZxpjhX+h1GmIWt3E6u7KkseXJPHNmolvKxHoNMW+SMh+C
h5C0rUBnnBUtsPD8ShzkLBFiMThaSLVd3yQVkgj1NKbSUEjo2HnZY4S6fVQO0zuSbT5Kb8yE20KJ
75ocZULEDpNn5fwAQ1PEvvipkzmY2zKr3PNX33Ga9Ag+pv/TlFdApjdfXrWjY4l239ooRk227TaK
ed9gLWQ6rrmi4o5KzMdYnZ/ML4qA+H47FYRf9SbQR2xMmJkkIq6rWTqL7Oz673BJA/n6iZwCM2o+
TGxZKjzT5ElsffkOKzpeNsjAxcP8J+oAdLtwnA9R1ccjguPWxOYA7iTXJiuoWublDw0qzOkMoR2x
w3E2Xtvhh40UB/li1VH+IW3zhwgV25R6Wg2TByKvcxdoba5TE01HB3QcbbKV+y/fL3/IUW8lLe6B
cTIiCtjuX/fp3qwt8wlpRMbRzcbgVgr+UJkDuotwVFUzSZ2wAPj8UvAE8FcsCzEfyr3fp4xR14h6
LFT4/Zi87CVLOBzwBnOZHVrLKvuHDcoQlXk3eMPwLQD1h+FM272Df9Bk2nwaZnYoQ9LvzNGFN9Md
8yt6Zqjwsp/+Q54yTKOWenLVgrxzdNABbWMCmBEKLHQiz1biDwkqrgmzUg1kZebwFQ4ajcjH8xlN
b/7KRhM82ko3X4b1xRCOZYMLpJMZN+N7wd+1dHCx3APkecKTKCDRLj4kb/xv+diuMxv7gL2nyGX2
Ly6cJIZYsERlhrAD2CXF5qCkhu91E38evXrCXi7Jf/PjBovmo4JHjW8KxV2uG6MbGiKW0WEU9IAY
6S+nrFCux04oDMgr81AkNt1Tmo4+MUHhOJE/F/UpSnwiZbae/7gvMwsvpbmFBJAoGKKY95NeH60W
eiOf16V4HuKzKqgkBA7lfQrfoz+U7oHEPBj0n2Exig1dwYSBWFYiwvqYvCZrZO3f/co8Jqgx+ofj
Wtg+cuYqc3c/VNJbBQGnotPu6t3Bfu5WTwxhWmQYGMfYJDfDXtFg+DGAnJWsLdA8HCBlIJWWUrOw
OpbiEYUHXA2gLLDFCcAg14eapJh39hsf0V1jvgK3NCCGRvqCxD1BonaDHvohstSDxzjpBSMK4LcZ
u1eSNMChUx7c10VfbisRZGWJ5J3bDUDJY0bos0RQ1wkYQQBFA7sJS3TptiPMDCV+mRuwAMfyvfvh
7bjN5gv4/sqDdV9wltT+ihLlFGKl96ciAKXK2WokOht2LFix5W5bopuVc5/a0nMAEyKKgUUJ8xoS
esN5npQyAgRYtpjEZF9mdieSyUdiREKXzGNnypi0qKcDtx9U0q2eUeKyGKK5VCRBxwo/w1TM+Fv0
BY7+MFSyxyFk3oiHn4PbhCR0EaBr/Cpdm6GTmdZ0ZMHALTSA6KCKBS/CjKUJ8JdraY0UvplGPpXP
UrWODLftVZMHuJ8ZPRYrQ921o9lqgB0g98976SGOs8b0F2QVs4n0LBrfAxdC8wTjjMS43W3FdbkO
iPjjxLLl331GlMDOY74zvBQQbTDHfs1fykVqNpQSCFnjaFrlBz/3F1QvCTmqax9NlRxJPzr8l7QX
AvMHNiWXlrThCdpJgUsnPLB86FKkffVBlHmIBCNrEk40zrXtH/aJE25q8913OaIdkoR0h8jOA3Ji
dSbOv3rvGCjr4PWBp/iYUj8nITEe4x0U6cm9f6cLMfYFY0CJvj5poQVwYgJs6vPYWVkADPntsJXX
ocKK5hbCrCs6lMTqrVHXgg8622jd2qNhdr1jHGRSn007ySwM9JMN1hrfZ27h3XxFlHJjUSOnfosR
/zNoTjYAeTreyr2PZkAfqXK+T4shIjdgpJkfK3JZqLPMipv+Q7L6mkROaioqOWwk01Zfc4uZpr0v
ISpP2dugT7hoSnGsVrXm7ME8ZKbPsOkLyojlQBi4B2aWAqR5eoqSq2suyXvPOEuWRLIVdvkM1rSa
TP+ZOzbr7oeyqp8jvDwVoil7P8bCUieOTR8FuvX0WLwnpGpInJx9ZcVCoLjlHqCmPJbWAPmIB/OU
UPHN4KeYzvfOU2mpNYZx03UuG9jIgjbhJHE0FpjtrTyBHrZJAL1jhpZSqbfCkPFYTFLG3vmVt8/n
wETl4pXlrNX5yq6V/poIZftUtHwaRQUiL6/H346z1c0tcl2OYAkdSd18tXes7R5jCMc1Zlp9Nzg+
vG02dnD4OBwO0iZ9wGv8BPRzstmEjrnZPJkfrOTNdznv3ifO93Lx9PPDyVc9BZ9oocP+508D2fPO
ytHOvC/JeXXYoGlq2mwEc7JdtApgkwjLEc2Ke/MBQLMwgGOAFkHa606hr4hV5XmoBk4Odgkr7uT2
b8VIEjc/cm+sHpbFK/lDjk54pAAZi6fK8M6yXpiR+qqUDHCGhfATl35BgZJkv5SADtOBQuVk67Am
7yXh7XJTmoYZHPy3ggwvlSkybP93czR9jMA3wVJrwJbxOMzrewzLQh+yPJPnqdiclEQ2jyFxHskK
fUc7iNMzOmZYwrMwTYMYArHoDEgC7JPv6uul8NSJF9VhL5/xqBAsNJSiPae0vOPhoye53doaYrmn
j/vG+btkS3F6RZTSXMyye4LcgGhlQWtqgrGk8LdnrZ396/bTsD4/c9fqO7fMoTabzDRPKtZGFeT0
927wmnlKubHPueOaEt8hIxHk5JvECk/+yXtYk/E1s9Uf8k/ufJ/1BRt5xTmlqyKvK2NUtvI5C8l7
IRF1DRRmVhS8oI9XRKhAxY/EOskVELGM47v6+xGQOcMKRbTTfV5ug5Wr06N7rYI604ZK7OSzvgqO
jw/Shvu8T4AlnPS0yRgWmscboDAd+fcGiSDJwkTBekVkazds+teEmM89w5otTFCALRWbHgAcBmgE
emIvHlPA3iYjTg+j4phh8O1zvT8Tbh4W3D6uNHNlKuYTvx1JmJGvk7RmML14rBf0qUwbJw/Ym60M
s3KkaECcqzhOaZ4RvOzXsfnwY56xPjw/BZvARtaccacLydFr7inVRISWhRH2kZ+71/BD3UAzBxcN
lzDq9sOPXb4+AKghYLUhLJm+qzOnFBFvffz1fObzAKrlHBX3vFY5zME9araNppLN1/hzPnHfsphV
rEVtuThvSiWlsVaRzgBttGP4KAW+JE9rMp1sO334kHcRUtCm8W/6Ia7PmdJRbD7ttAlr3fCEcTLr
DOO3ktGC+aax5HnhTQxKSMFh0SkyKoDJunYrqhFGma8LuFGoz09hu14lZAcgAhv1iNAaCav7aAHn
45rgnP+4cCl56GuNMIHg1tq/oxQIGXrUrUfVWqHFVJxjVhMJCGa1Z9G0XvA5hw2XZNGugOZ+kEV/
yb5wBHmdHMTdp3benpL3eeiJVRBZCryuTpbSVG1Kc80YQLE1t5YTu+Wqc4cfuWk8/kb30KpBpenj
+bnaxzhlY31SjtpatxNbPjAM/rL6XLBOKa3YBIoQpPiQGB0ve6dbA28agyGrcLfbSZuCbHILnUX8
/0cddilUujoDSnNLbFUTlBikS/sF/WyYq8hX1YiAl3dPzPmrhYj/ihilqrIndUNX8zOf0UOXndvc
VDRS8XasHtWY8VxdyJ5dyzGloiIncXlRzNQms8tgB/mnt02NNsfTXBW17pt91kHSWOsAw+V87MiG
1uzxvNBJhwobJnrmeR4ghjDM/EIb+BVvNBCd/n9I+67muJEm21+ECHjzWgXblk120+gFQUoivPf4
9XvAvbHTjcY29ps7oVFoRhFMVFVWVtpzSjAeCyWMnrovNkB5IcTCNBGG2TB2TFMj0JWVZ22h4eJW
4swMZX4UBVENiRIKSL9MK3LslR1cfDj/uQXqzO5UY52ocQcJuW5KNjh6D4Zx2CDcgeezluxcfiev
hM2sTSBIpSClOK5WVzcV4al+/vEPnlTdYqzYTkxGZ/Q1jqNl5+RK7Mzk+FoS8lwEsQnZ7vcYJoE/
ZDqqTshvsut0hHob2zP/2GvDOGsmRp2ZmBj0UfGQQfDr+xYuiWlysDDZhTGI9XtnIKrcvDB6SmMa
0jVdnc7tLlq4WvPMxIR1XHViB9EZ8Z9kyhFMLOAx2aFN0vg06AtSfSf1X4SA16ZmTriRDGqIXDaE
stNIFc72nNBnx3JN68Cjq2pFddeWODM1oR/FmtjA1Gy3ckdLFIinSvS/GY+4uYRz1ohaKtXIB7D+
2f/wX/g/MmqozEdHtqc1Rf1pf3xwaHPo3V7jGJmNBOiLv5OO0QGz1fvmtdxx+pcz8TuQ52e8j7sD
j1H8g0zgzu8MxfoAjn8wIX9EX/9/OzxPm4Vex43NdF95gyM4ThJRa4epXd8Qnx+LWmhNut3kmR2q
U4mT+wabjBvKEPbTdHpCSEChrpfewozm6XvtitxXW29FzqxRi36vmE0lxCy5GR+BL8s66GewKaNr
erd9Ae6Op2sfzK5aK0L8dEo+OueZQQpDTyrjGosF86QOpnRaM/qzieRkYxUuQX8v+panehC6ZHGP
tvr2xX6hHx9vcE1G+nFAi9Hj3V9oF7/dipmhAs1c6ecsXgF5XxhfDCIXh7NagyJ70pA/j4WteYDz
yojK5pU/VNj36BuIpwYSbiawsJzA4hLC//6YxhWVHZIZuk0/kQ+GoXz8AdPuPtr9mUMk+1GTDqGI
R/Xrd7RGZbBQYLrdyplVqoRM6LwOZxvi2hLgsxmHT+PxAlaCBTAm3Hrt/VgHPTvC8kne1ixIBFqN
J59irIRB2ZAhXWMhCKufQ2IUms2S9LJydaYduttBoB/KLArsQKjkbuWzbuMFIYhPztt0J32Jv4Ea
tSJh0S25kjBzfMpBqNETAAmRf+KTXdvoA0Mlhrw+3sllB/JKzszsAFFa8YURushS1B8N6+ntjaNT
8yV81bWAfVk1roTNDE5Sg895CrfOtUbK/Kh+t8kF9M6kT43qPGwbNNSuoY9PF/fRSc0sjaYObVpx
2Mfg+70C/QyzadaIopZj5atlzYxH6YeVyyUqKrnkfYLBmvArni+XCSRp5bjW9G7m1LB97cnVgA3c
Bqk+bkV9VHV91Utd072ZfUj5KAQbjjK5i++YNepZEn/1BuAxAv27szWAGb2u9iMuy1SQUQEVoKjO
USvYUMNTJPoSZrb0+AhDiIfou9siiLH/rBb8p8tzrxT/I2w+uFVKLZN1USghqtD3egyCD10lFNgV
q5IWn1jwCPy/Zc1nuAp14HjPCyREFxhE0kj2vorjuBxxXsmYmYqhBIW1xLs/KYxfrU/QPGHxZANw
otha0b+FpgUY9ytZM3ORjaC2HVzI0uy9LqAvy+Sd3kg+Ds3aqLiwfHP/2bqZsUBLCDiqeAYWEIc0
laZ+HfeNkTt6Rc3z8/OzpdHc2Fm7j2Z3AIrF5vsbCIGrcybLEejVimcGpNdc33NLKKZmptMUueuY
jcNv15oIFzr8bnd2ZkSiQGya0PVwAbatDqRoBGgTSke6RT4ItaMNfUnp6aSvAW0tez5X65uZFK5r
Y1cYsL7X9/27Yjb78XS4TOpDV6OjJes1tfmAK5sVgWc/O9G2aQvB7WLpXG1QDs1AaoT0CPMaOOI7
HC04m3+2+uPnbfqJ84sOBg9QKPDIjYpzZAOPLfKyTATpLMoZuNQC0q+18UzezFwCaA7RJYj6GwDm
Z+ohpZ6bKey0JpJzpCT0k/u79oYtujvXQma60TZ+zKhtJmE+nei/qs/owNL3bfK9fwe9s4BUjz7s
/g/wt0tm8lrsTDVEMZPdfJzE7mvdD6bB/wpTz+65JpVuAQzKqOkGSvnn8aEtZkmu5c7eHzFrRqYb
ksloKljvD1gSMCV3xgW4dmtOyZJSXgubuatsptZ1meTSeWyoWhwSdzN++rGl6WuIFIs37R9Jd05r
XUmtCzJObOc7eqGFt2i3aS9AH1xb0WKa7lrQzDttk0jym0lQhEoQEIRN5NOB7ms9YYqBN6V1LKPp
B/7vlwB9fPj7qyR6KKq12EwHFhEgEaLLm37/WUehWN3A2eMDAvA2rhCwQkypv6uWgnK3gjaufOs/
eyHR9bWd/Bn6fLSwmcUaQ6+RBHCRnZGrf99LSFW/MzZbkFHT5d9Ut18nrNphg3+tEyZtL5eNMdK3
NEZTNgW8zdr3LD711yc7szaCUPTtIOB7UHUyEyOz+ufWsIVuNSxYOlFw4gK3CRUgUJzMTrQEHlzT
Jx0EMSnZa+884GRND/WBl7XLvuT4XUuaHarYMqoWNpA0vsB9ZmKqEM1sYWnQBgpzOiWyCZRpxcQs
3fprqbOD1fghUfqil86hRoZITyy2RupsfEK9Z0LD4pH9/bNWb5l+5lyZwHOhojFZAq77vNOpBVV6
XQ6SdH5/5wC3lKHhkXDENyVNz+2i1F1iSMjEnmhjJy7wQgdrZdFrHzA7VJCXwk3kRemMfkz3E9zD
/Lm1WZ96yafIUvTXZpgkGApLCFYkLz5g10ufHXJY9gzTx1h6WunFKyq07IdGd7sGqWe4GkSx3iiL
vkj/NK6xoy8GuNeiZyeNhKwnxz5E5795oy/PIu/IaHVvXPTBdTr/oX5oGmXdbYRu8XiTYaZsZdeX
FFyZuopx6BzIFWdrZ7UUCx99BYlogHod96/Zs3fyY3K5dG8+6pp/HstbAHzTEJv9I2+24CTBPEej
QN42zOGf+xyV9Za4GATM39DOjPz3YO6Ay6ztJCCXZoZvDRj9soV/MdmmoeWQF0UeVI6TF3b7Kngd
G0kA71POMeaWWJH4yqkzpU091VYGu/s6ncSRoHFn7Z4t3O0buTP3ISkV38V0m4JwHLjUAM14LzDS
ev4acdeeRUc8/06B/LsZf23qvc0438rqrNjaF8x8igLscUPK4ws8W3rDGPIXZlpPr+/i5n1bbf54
5mCvHPqSlk+TAQo4+cDfhJmd270ecuBqJGgTO3fRU3DmdRR0hm1iTmmcU7X1LenjsZb9YHXMjNmN
wNkShzgNvLhloGXo7QYToU+PvR7YbGswl8T53Ly4h5eNQfzXn/oSmgbQMlADsDrCDMHKp0yP3uxT
RNB1YmYIs5mgCZl9SgUGy17rKuasembUJ0RUzupXyVhl8CRhTonLN53wkY0KkbrvJDOj5hR2eqD1
JGBzkvOfRb6XwpKEMIExkEDtKNx1oJBLj61K295h4oby6rlkDv5oFID9/Zus9YsuhdXXS/ipi1w5
UEOeDXUONs4z91J9C7XDaz4gfxtt73JGfmKcwqVtc368b0tu4o3QmZs4jDLXqUnBnBlWL+E7meEf
hjOk7Qh3xqREPVJuz54vLHpZTmvdmEth9Y3w2VsU+4nixxpWnDZoNn6JYlb3nmThecj1rABtMPPM
pytp74XublyRfxRlDhlRCGoh9mrOnCWeFpXpqpTjQQv3t91+ATJY+FuUTvPbJb8ViYwibGIRcmuP
wYquijPjPMYMJt947LnA05Cnf5+PU2kyN3rGwBgp+CjslUOe9vHmcuBWYC5JBWEoWOzvoM3URmUZ
tuzds6dSc58d8hfRCE1FITHqhQeDtgY6emhyXLmUPxr7SO5MucpcDSWfh9yKc+q3cgsiOYDIV1Sw
kUjRz3sWBbXYJFZlWudUNy3PCuE+h77zEhuajObN1Iqp8PR4N+4T0D+7gWkbbATAmeZmUmKzXpZd
3j0Xr1pA1Coi7ReKT19FopfaC8M2RM5XfJ97TZ/JnJknta3d1BcFNForv4WtdpLo5rIGeXVfUroV
cpfRzIAdisk794wkWWLj0VPI+zbXW9+QnyILwzbqk+IaEoiTAQtk4gVGke8bMBL8+B9r+PQlaK0H
o7QkcPiP25dIK4Y25lMZyxVcFPyPX8cJUDqs9NTFhM3G71c07T77PhM421+2kEo/aSX33Jd2XaPZ
uv3T7JX9aJSHQ3KGyTYDZAd5e0XuvZ91K3fOtZG2eepix93zNvrevkeHjCQGyGKjX675FgVTsxy6
DKboRXs6vcSnl9OKLi/e7H82WpndMDXOYk6oVPecSYStSM2S2mBOyRO8Ghjsx8Lu50emxWJeFTyu
mgwS4lkGqvEarWZFnzlvRcs9hU/pzjUGEhroaaLiBjDh6DMFKYZnjZgH+kjaqT6PWa6X78ffce/n
zL5j5lOCO1fNMo5xASdgRQXIqw1+RyM90APzOzTqgnxvZeOxzPtB2pnMmUarPsOBLthjzjoIKnWz
35nx77MZROTs7En3SxTIp2za/HYzvJ1sOzaUz89B/7zAy13zbCdVnhtVMN6jvRjse4gnZq+H5hVe
5Q7wdDA78uohCTie26P/nhxEGm1Uq9t3HNnERoVQUrS1Tf0r3JR0U3BEX5tqW7Rq158yy0QMQl8y
boNPqWJbqt96lkrCtnvxOBL2mLZnnMeHwE1Lmy1dAzQnYpdp7Rh0uDUrudrVoB/CLYef0hxgR40e
RBeoSfkoEP15LOwuYtNAM4TXUlFk0B2C1PNWVsIqSabJUDKppgPw6dIto2IW6qCdH8u5T3T+CMKE
JKjtBJzqTFAdhE1ZKCEcEqInz82vNkJ6VT5K35+8HhvtxUbKX1kFE7jPIt2KnTcNtpGSIeUJWs8c
KTPspRiSXWHKJpz2NYqlJcMx0XYjIMNvPByQ272M+k7Lwgyy2qm349TapmB3l+jXebIXBM08oP4y
XsS37Ih6FdpqvnBtum1D1/qLl57+mw8Rbj8kUwulyVJ8SCET8RBqG9k1eNqrp0b5XdOkIXm3wmtw
nz2c9vlq7bPrGuUD248RRL5u972e/zHNX7/22+3WzoFmVx1T3GKZHoe/56ogzcVIztyUFSg+8Dyn
60naxRuEcpooCeBExqTS7QZwXBahACMx59gzmhz4VVvWO+Y1SM3NRrPUmMr9IfjQetq1VqWZK6o+
Gcm7+4snBOlSNE1g/ngmPddEv2k6GFGFuPsUM0oB9UK9M3lg+v7JJk6QNYjzxQXjCGRMIfOc8GNS
roKqNGSiKGsUsNdyxxZby2bpmg9wV97Fj5c0JDkQeoKaWZ7vae56/dA0/oVXD2gyoEnoCNEpZ95l
EeC3qcnQxJABB+B6r6nwoW6FkWKDh3wj8VspNEbNXfE2F+8b5skVAZPlgCT4MTlXiwZtfZkF6Om4
jMzJr52+OIndpe/fKmT3cqpmlC9e+aEmQvXe8no4KkY7kvE17D4VhbaYUVa8TBdGksd/mY4GWkDH
zOzkvSLoYIkvg3rNX5w8h7liTKTgoIgXQSo6b6XxlNwFiXbrXQRTccGFEL+LChzGOiVjQ8SMqoKR
llbh0QEhWvIUeysuxY9DOv8AACpI4DrnARAx7zlU6i6p4kLyL0mKGt6TCgR+HX5c6nSftah3nyOQ
p/Xqdcz3XPFR5wDKkIEsr3xlGUXrSliEumQmQCkw1Zo2wpTbFI2M+Ryfi0uiUc4jrPwsaiQw2sFg
JSNRTJDMcpa701SqmX3kyG/5SMdD4DQuwQQ6p+nZxpdNFxPqf1wkIs713qWgHAoTIjCkCXT/swP3
l/vn8RVdNFeaoIkqWpomrZ75Vn7VuBLryv6FCal/LEj4zlN149NYN4EIT3GBdAP9iCl5Oop6bEe6
kT9vIvNT+bQVR9JrU7M7bzW9s/BIKqiVAcVkitmAZTIz3Anvi4o3iLhj457LSTDS/KlRWCKVnl0U
+3YfJJSJSfaiZnrK2JL7Uvakfa5l2ohrt+vepOBbeLAQwg1GFn/uBg+ocqXjEAaXGpPJuTNwevyJ
Ey7+SqE5RD3Jo3PpUZ7TGWkz+UEdqcKWDCgpeIHBxybjaBJNI4Nr3zpmzTu8N0ZIMOMf3CX4LahG
35rYJA+LKOuS4OI7zLtvZu5TFdrsd4XQ++AWJMdQdUYi5vf4N4l+hexeCzEswNr8f9wEreE7RKgQ
xqtBSybM/OWs7+Wy7srgEg9P2guuj7RLLigzNMOJaQKg+JjlXxkZ+FFnVat4UdqVd3chMgPQDCos
3PTMgRltthEBk4wl5zPhpUCDQUurkWYKzf5W7ltmMMO2K4AosmtJ2RzgrjLlc5+ZhWd0Ksm+vGMk
7V0Gbp9ZhcfwuS6ptJKEmJy6W3tz+3WTjl1Z6LL3q1GYvq7GuK5PwwAPE0zwuNeyZ5clba0/vtcL
AbKCFwEVAQFMyhOyy63AohyboR795BLyuxx8GJ+sazShXrDbbO+6JkxMcGZLmxOIf8lCOhbEW+tg
uE9wgmkblOEA5mFRAePmbqCbliHbClF6aawUbDdP7gdavGBd9e6tceIL6608KwsX9UbeTAUSGSTb
bgh5Kfut4blD5+TjXb33Z6YFifDd4UnJIBC/3dQ+STnF09L0AvRKD4TA393X/2E6bfKKZrpyI2Wm
K5yLqUrZK9NLqzrNqd8KZr3VNkhWe6Wd6eKWaVbuzqQLc4GCpiogQUBHCz9PKqDfo2YEwc8ubvld
+2Zfv7bZ7vHOLYSOwBK9kjEt+uoCZMHEjVtARu681zxhw618Zix2Ww6oSj2WtXRKIoIrmGtFlBRt
tn+ulnh83dbZBb5EMxjIdqXAHa8M7pVZnSRcOqtrWbNrlrdFGEtjlV2U310Ju0PYre/vovCVqY/y
e9XQqjXjzHi8wIU8KxxP+LcyJv/xKv0gUVxtZtgUQqoFSn7xwSk/woFQ3qPUaRkTtMO+sGsrPYkM
9kn4LuKRIJ9dR2evsZmTp+0Y6VfAhYTnSOHZKtqxOiKFOp/QOLUV5b1mXpvKGStDrZw2QLZlM8Az
wYjeAD8xpFnz4q7lSu+1DzlKPF7TtYI7PY+H81Ro/aDriosf6JL0K0v3YrMSiNxbX4hADgEZBJlH
xD25o1f7FaeVy7jaWFyA9k36/qVEm0HwzHaSPTjpSX5+fDz3JQdNBcCbIANdCn4DMhe34tANJwws
WxUXJEPbhigcbR2/tPzmIDuVXj5zzxIGs7Uogr/5Ry4sZu2yTXbo9kLjA3CbNWTv4K/MYS/CMOkS
Luix3h7NdoBE85D+R+dwR9q9W1HtqbFzceXFucf0mlZ9JXSWmlT6jkX3JoTu+zN/+TK/wpd41OMt
B8SZTY3BDtOgigWQkxfJoWFrP970pSPWpmgC9x68Y/NLn1etK3BdXVykUc9d0vWqFfXoKtY0Pf0M
aipVLH0s8QeJ+W6XZR6LBgAIB9zA22OONaF2i2YAR5Mu9GaGumKacoTjDfW7eG0AVVQQzUgZ6rJ6
nBpcYDYZ6UQ6PqPPhgTbQaYpKm+fRYgcLj/o8MxijBqVIA3yaRnT0aPVU/83zWmPlpHGyYF+G9Bm
3Pe+XSa2/MVXtGXsIjdyxCaryFn33AMIJCfQOSxMAUjbXIm4ng/UsZXKiy8Qto5pXL6FCfUKs4wG
KnS/gsxi3VfNN6OPQXruRV3sXoS/KDJJEkD7aaoBwc0UVENL7BDlnQoN16XToo2K11mEoiiFKbbW
676ybTg900z8Twn57MeH9DN8Nzukm1XMtJIr4lxmJbm8YKQ90HQFDUfKXgAq17irvscvdEugBORa
6V9wgXsfo+qEockpljtQRbWrkEbjhmetQR9kPaztLrW08SlmdyJjZLlZutR/loRj9qT8Cp6F3AiE
N68DoyQKy4PhHcXftWso2Q4cie5bz2xLS5A3snZSENT9LUKrTHQmeI00q4qOEWeOjO1GJi/R8pAh
5s4PQ5gbUVtQ0SejhUEJHz/F3zASCWUqQPyuKgy2NLmWDt2T/9X4eqHxSOXg11OH3ldfWtnO+9nO
mVJM7+GVJQ3qSpBLVSwv/CZ09sz7sbGSgsTIpVmsDvBOn8hwbcn4NwdlL6JXI7VKKzDXyv/SdGzz
Y5UxNADvEkAo3E80cPUdRcv4ACZTy4tw7L6V39mhONSOb3IAgfDOyc5MwTVzHOhoRgePKHvJCg9g
UEV6/hKTNwq0S1ASseAgw6whS1/B5XuxJYs3g2O4Ej0upCBV7vpLZ4HRUGZCVDFKeWGViqbV9zSu
Lb+kz5KFU41Mf03evfdzK2+WXi7yXhBKDzvDHUuzQr1mYqwdAQui6r7pOq7JHcRjDO7iZsUCL5Rp
biTPy5FCysoJbAZ04xS9ettWeh4/xH2n0qoicvMxDg78jkwPo00mQTX4l8dXnV949a53Wphd9S6S
Xag/dlqzeRp4tEfSGd1A7x5uAglM1OR0wcm2KZU+XFptMiPbCs7UnPL4O/4X3ZQBJothMADzzU5A
QiW0S5LpO7bFp3yqaL9N9XI0eRnR5xbXhZ34HmMnT0nzzb7lT32hF0i0HOo/bEi134qdJAmRNoWV
tUYYEZcwFdEKygDZqDEnrYmO3ZnhrG7cubTWE709eDxpvsJTCyOyiXRXWVnTgvuOs1UE9BSgm4JX
fkrRV/eN64ZYS5Sgugyd7vdwHr/lTKNqGtsNv2PZgoYFcyiV/zhqhlT4UMgpqBqSL7MTVdk2kQLJ
hS6LhhuT5rXvfaL88rde+yKvIbouVJsmaQrS1CqCZuXH9l2tsRB5tOQwYXXxkd2p/vo1b8r1vsze
0Bgk5vYY/pbagNSCFYCxoKFpzK94FItX9+oDZrm40G/8js2i6iJGTowmUbjdTh05arXtV6zEQtrv
dq0zqySPaekLKtbKbvbMMTyPJvt5BHSQTBO7nkbZkPGrp7F9+tYAyidxEKuRmKa0Nj5zUpjfsWOD
OQFPFfXMtahqISK4OYjZBcLEoDAk4vRxkcPldhKKRO6fH9/Se8AovGQK0osICDCbcndL5VRG2rP2
fjQ6rD4K6RxLtnRMIuCvKhd52BaNxeSmAiQhBh0T+6JGntao+48euIiDxQbHxx+0kLGZPkhBTIfP
QcVmyvRdq5/qxUMr4/QVPOGNf+jNDn4fvKYaHKDMbgSFj8RSVUMTD2Hcp5hKf+JNutbAuaSDCC2B
yijj3gFZ+fYr0K0s54VUQweB2d8Upuu/jtlvt0KDgduvxClLsjBHqyjKRBcsznOXRR5FXSf79QX9
2PVvODIMMtxIFqL+gMz3yvbyCx6DOnWmoklFgVM7iwF9pWr7bCzqi9BtVe5d/WaAOawoAP8hkWcJ
UkVVzyiqaMNHK+mVpXiQuxY9u9ecnCd5kOb1pfzNfUWCQIVBFyWa1SrAowJakUbUsxdZsvpDJQY0
RZdBVm7VtUB7oQSMjrCrLZhd+iztMpAaV/UFzMLOOXyRYOY+FOtFRbL4qOj8yhVbNKjX8mb3uBVz
L2c5yHPZDcgGI35fgGM2D1FxOdWdozaUiwjLUaW1lbPWrljTRc9L44Sp7/7nAZmduCaMbsbUTX1p
EhRU8m0uGmJB3X6f15JRaiGtOIwBFMSVzyu6Nv3kuXd6LXl24EPayFyFEaNLWHWkSeEUKwlNRsNj
UQn8G1X6WH+mxe9keKmaLa853vCW1LT/ePwZ9wgwUykQHrIAm8Kywo/DdGVRIs7vpVjBBgxwgp+A
gi7qfEqL/RAS7ZL/+lYPJwk1nMDk6EVykq1qhEZDKlty+LUrMK34bkdQZhORCZ5QK6fbefUpfhQ0
QpHBpLfRr2HfFgbSjOqUGRk6kGmOn0y2jURH8Wnwzh3VTs9y+/Fm/Hh/d18A1FEkCFS87srsTPiJ
dp2vkurCvWeG9NQhIVjzMRFZgw22iFPQ4lRZ6BeuenPYAlvEcmOU5MO/NaKtTVmiDha8g3B373tU
6qkSWGgfbLvT469csojI6f3PR85uaO4WvBZK2KYyI0NBA7yuybbIUab1KLzGx8LuR6sm/dB4MB8A
yh7HMnOvJC4Bv2lV4gmkAMiSiTNiXgCBpj68R+fB8Q2k/lbqVYs340rkTA8aJY2AXlVVlzpCNhGB
q+8e0lAPlZVgYKGAeLu2KVi4UriyCTNwj/+sTQPUSL5rMBYn6MjaG5iLcIBcuhMAdBYbKSClH+/r
4iFOHb0/I+0AhrwVHadxq+RNW13UDXfsvJiWI6SEzTFWVh7Q6TG+0+krSbMD5MYu12IfkuoUQPJd
ykimVxVvj5ezUMaZtvKf9czOzBNCrhUBpnZBSu3CfMnfYWGn6OEQdnJK2Mzx95W7kkxc8ACBVS9y
nMxpEg9ejtstbLrAE5VWAjx17RshbGOUf0jCio78BKSz7buRMjMJjdurAUCyqku3GahoNH+LCQs7
1xu7MGo9fvK2wlePpBxHWbOlAX4XaOe0Buv0mIPtD9HLWof8gupAawDoO1XLVMzg3a5bKyVkbkOm
usTdW6CAars9tRhLDUwBMXTX9v9mm6/EzfSnC/y4GBm3uhTp3yYDuYr6lUfBynVYPEsRA0HTccrg
WbldEzzwcKxBzXtpNBq534mAaYporSF4SQinqnhZWA4Jfml2lDnXN8wQhs3Fcw1PBGNuDbDztbGy
RYVB2w/GuVB+4dX5G8KUssjAU2wupR47vc7p4l8fGKQjxlJLjEkaqhPQxFGPkYOQ0X8GyjjgDalw
RGuFIdq8XpLvx3dzofMHLf7I87NINaDKO8+DaZ2rakWWNRcuJYVVXLgvttE9Q6OVWSPHpVAkpTFw
LLKA8dCl3RaDV4op0m2LwbCeFNt47aFf0uDrD5qdthKNWpOKaXNRuOdAplm8ZbpNEAW6GhJP9Aja
0ZDOMBOV8EK3Gd95SwbZxqs8rJjGpQcABEYaxuJQAJHvApme60u1bcvmsk1QaAd2mNMeR1t5Ho4D
pqGRXI+NhLQ7Pd9w+3LlGV+wyzeyJ229enxcoVDbiMWp9Ciqj9y+7rOVt3vS57npAmXS1OgG9hJF
mdnkYRSrPBmb5iIkaDTr93W+dRs7rp5E11xRsckIXIvSpj4czDCixoEuPvzhdjFBy6lKI3rdxev0
+h3tTGjJstBYkQL8cY9BzmHnAY1GpZ1uo7D4WPhd3gn1BxFzG+hMQhepqsy7Vsc+E8c8LtpzFjrv
I65Y/eUeAfbd7bKV12CuuD+SZFQJQcqCHNCc5bONGzeLQ745NzHhu2STd+zeD8Ek5tencHDQObuy
sXMl+W+BACuc2mYwvDczWXLA8mFdqs2Z4ZEPxtxgK1Yr9n1RxNQ3jtI7enLmTTmgEo/TSAvac5yg
0sv7GH75D437zyIwfIj2I0lDIXwW4smaz6RJULZnbpRNRnsqhIh4XrGyjruywyQGLSQ4mmnOkdWE
Wx1s5IZrx0lMqctWuVMtdaNuuld149mcnuqMoRgBOG0Kh6OalTn5oXF8mycd7N2KQs4fmulL0C0n
siLKYkD9ni2YG9VqhLPUnlFoCWxEVCrgCEjCgC5p67M2u+Mzp/nKthWqH/+5aFVDXgYkFkjM4Dtm
m8DGoVpqUX+WUUkIjGGfgR0+PDTPkfgiVWexcVp+L/NPUmqEByDtrcifmxysXEVvFdKjAh5xcBfN
xGu5X4RZ0Z+DwKcFg75H9YJqVCU6lbISuQrTed7anEmWgMEO9HGgP3R23monMp3nNZClsARPqxae
xHYvoljHYKYZ9hzVL6VN9BARnKxYiejTtv7jVoYslGQo3/xqE+WvXbWNMesubCPOylLDDUleU5nb
oA33has3cmZwEbodC3Ht7bk3mbefPzspqXQ7plSwVbXi8JiB5Qgqft5zpH3HEdEEEms0/vVvtIND
U62IZgoo6EwxA190I99v+3Ok6nVlV4bQbPNtu+FFI3/LuJcBOEma00YH6aNBd+C/kQ6WGQTX8ES0
ueOKWf9aYce6Pzfls9g3tMT88eASXGfiou1R4Aif26laIg/jMKHBZTTrXjm1X/mOaWNv9UbDLDSe
RFgJeJviTEdldMwgsOzZM5tHDM15MYGvOaQrRmCKPm6koIMDjdZA/GcxJ4Iq5O1NKDKeGXqMZJ9j
NSJCvB8Gs2OfuNB4vKl3s7q4bZCDGvyPHFjxWzlQIzcK8Nfn/qi9ZCWpNr1TUZSDz+5OZUjpkXaT
7HYfnTNs/U3Ardj2uxfxR7yChxeNVFPK9FZ8q7Rg1ssgXtp5/T7ojDz4aDmUE7mpIXdcWe1d+fBn
tSK8WNhXSUQH5624oZF7RCMQx+XngrOVwq5SIxHAwxSSoFJoPea2DxLlKsn3YdN8BkX1Cf4rGg5W
sWbmF08YfZOyDEVCID/beWGM0oybvqUvAV7cx9YY7kvmKRJWVz1t4lyX0B4pyDzm7GDeZ5s8SoWI
wmnAnaXKEIdTehZTqjLPyTM/1fd9xDDloHvNsWc4giYmPYqSFZd96ZgxiITeGR65CsAJ3O67rLq5
0uUxd46771Gz6vjENxDJAn0+PksFu+L23GUlp3PGvqoYCgHPgHz3jGVDGvWuwgJoEHgo5HULBptf
x6NzdlpAU+/eGh3N3uTFxxClfXp9fKWWzvVa9my3E6HiNc+fbm7/X5x9WW/jyNLsLyLAtYp85aKV
si1bdrv9QrgXc2dxLS6//kb5XHxHogQRfTAzGGAao2RtWVmZkREPXfNW7yuA/ttpfd/KFT7ve4im
AVgbgjtRY7qc0i7J476lhXI6YGxgh9TXeOdA3s5eMWcNsv/1OgVD9Pak2Kk32WCze9U8/P0puu5H
+2uRQujq4fqfD0IMBVYfLPUcHcVpkGQVCeSTy0GpzJzTx+Hj/f2QOpPTrfp15WYP9Xq/eXl5eDiC
bevH/fm4KjwI8/BhUCW1TEgfXnXN9gAjD2mjnGjjNa856BoyUjsa8u9JUUHuULNVRJBHPv3MabGz
nhbM3zpjFIg8XIoga7vi4MpHHiK0rJWThpRmBnh3vamjDHilo8U/hj5Ho/LroBpea0CsMHW1/lTl
Qgnt/mcInzE/6YI7VoV303QAAy43BUVbUhrpg3JSyYplXtWjqv1ZvqnpivevMYKZ++a+S/Jze4Di
w4mhhRLVvJkPqzvDbMpUUU6EPaQKVFDX02DhNn6APnzbowNgMjZa5g7BygrcpnxN3nQo3pF0PZCT
ltsk9InhDBAfSiZP5g704fL6F7Bd2ZYNh6kp7DH3yiXhv6uakdgqCC6xWPBIeL+rl7M0Di2YPWoc
HcQK0fu0j1EU0zcKGLZevsCEeH+ObmwMikogcMlC/feKQAW4tzSToEl70t6BTAcH9d/7v39jyS9+
f7YEEwmrQotbcKj/QfrDQK/ulu9NY725b+YqMhc11P8OYx6PWCitJHzEMD7wBnFHt1s4vwvTNAfW
5HQMq0rC7ytu4FoH5ef9z78q1GHNL75/tuatMXKZcPy+4Iek+Kd/0Hd8a0exwxZs3bgALkzNHhaW
1pe0tGAqOPyKPeOQHO+PZWmqRIB6lvkp48DQRvH76le0Qq1+sc9myYD48zMD8Zh2nSG2VGqjH82e
fBPtRm7no+/+S/AOLLPCLWzib8rWM4tTEBU9sGs65IcaqLxZ9qNi4wUGcMhvYOm8cTU8bL6WQFQ3
gpKLdRJb/swoWhS1Os8xTIhXEEf63JjPf+6v1K1LCT4G6SWkB/Fimr8xU4k06SDEsw7yoXhRHLbj
dveUQERu3y9UvW4c0AtTs12RxPFA9WKElNvPdE89PbbV/RLR6pKN2cawOLIVkQYbcuU0jh09dEsT
Ji6o2YVi4nWFBwE6X/Amn52dKKNyK2WK2HpA1DkADaxBUTvaS3auXs+ihezMzmy2oASh6hKu0VOI
srX+uQ232jp9AoT2YYnlQfzSvRHN5kxKy6AuYowIbPzBwlP05nqcjWIWA+KBZLA0wW/njQ1sbO8v
5oOW5ml2RnRm1GUj9JRO0HV9BnRcX2noKyielw7jDQ9wsSDisJ4dRgJYez1FMLQPn1e/Ukfzench
OLpx3i9MiE84MxEa6FZIJHD7k90h3Acu9/qtvHBN3vD95zbmAKsE7KgkARXiKX7u1tmb5S7Jct40
gBAbVEOIsek8zKVJqAYAViGcsBU3BPD5vsda+vnZAxmaRSXTc/x885U8sfU0Qhr9voVb0RewZ/8d
wewmNgNFbQM4ANGwz2zsqufB/ruz1i+bbGHBlwYzcyZ0ZAUfkOk8uQayJ53DTgtDuXk6IDCLyiP6
Qa6SNFmaR7xTwGcPDldmx/bfxlUXdd1u3MYi+f1/RmZL0hZjxbMeRiK39Kx/TiMKR3j267PVkGll
VGOHX2d4KavOCnQ7BkSqlqLgqwI/4q8LO7O1CJOYp00BfncXqsDHt2JrrJSN0i+SId/0I2fjmTn2
ftJ6OC2MR8QuORThT+XaXVj2m273zMbMpWM9ZBYnGMvbG9LyQH4gXoGWdxvaqn88HpegqlfYvvnc
iX1+5rgsErfBgNv9FG+2B/rsvL5AI2n//uD6r1/3h3bTRZ6NbObu2VTWfZxaCC2P2Urf+hM43JaG
szR7M0+vRylLzBajSbaNHfu7r+P9MdwK9S+22szPj2hLhowuluewDx+K7en03ILvwV4wc3ujWSA/
AzWkChz+5aJMqVnUrWEIZdIC3ZF/0RjzypZY9m4ZUQyU1XDJg1Vujq7jYBlJTBaBWNcx16On4GUE
FgC7XogjbjnKczPzQ1Oiw2zsoIhgruMN3urrcAF4fGtfnRuYnZigCanUTjAAFMxX9aq+/05249Kx
vOWNz43MjknA+nYcZBiRM+gxNrZ2ZFvyqOxCt9mw/+GeP7c1OyhJBa4jMsCWulb8YMO2S+H87SVB
DZCiFgbkxczrg/cIrM4D9D0mC32ktr5NJsRECyfl1vYC8YWBDCIyONZ3e96ZY2kJT9I60DS8gN41
t/5R7JGNcUoHOVF4sT1kUd/+F4vIuZjAniP9Ps/3T3I4tgyyCqfYZgc73LFhPez4g7MB8vBouH+k
VecMj0urdaWBITwomHr+z+xsa4wsSAIpMTVoUbiGbCcvBVrfwG7nfh3B7/b1hc5D/NVsTGBTDXCa
LUW339nY+Svg/ANm+0WGJiqnDB+AmZ5WuALf3lo3PVDPfnp6flYeXr4iL/K+Nn/uz7cqru8ruwKi
gq5Z0XUyO9kFD/pcLhNxHcIyeivzVwLO3BLUzLsHx1Ow3MEpQb0OGGJ7cdS3XnPfIJX/b3127A2u
xkmrwvrbG6zvV0rqBFuyDdc/d2iTewHnbewW6yWA281Y49zsbLWhaqG0pIHZALRg5p9iB8FSoeBy
f25vHp6zqZ0t6RCXuhzWsCIT91GwkA42npFKtBDE3swhnI9mdl/Spu2kjMNOswMnIrMP/XN3MDIX
2KrjnwUfqt+6nM+NzW61tE1bychgTD+IRFmf2domeLKef4Fh7KP3kh+Bi3BddHwPGDHf5+SJKYKD
uXTiEiJOrS09FX9BARq6L1+7189XlBoWLl5DhIpXexr1V5SBUeAxyMw1tkFPjNTs/xPivb9nW4ok
FbXNteADHTZiKU7brf40KoCgy06ae/bv3ynIyiEDXG9KrwXcsnETz8T2323+fImEVrgqnK9y/fX1
Z9Hn3XY+SP4D0mAA0TEH4WhqmLExRxKo8dRj6Q8QwzmxdbSKftTbVbNu7HAb/C7WmrOLH8Gv6DIX
Ldvb+5v1Cof97QHPPmK2i5IhZ+mU4SO0x8zX0MyaveSH9NU6VLAWrqJ99bRErSh8y9U6AaSAmiO6
3fBEuoyQqp7WWllNSOmWvHQEMZSDQKpcOIY3wz1N0WTEYJCjAh3gpZmyNxma+CooR72j+XU7bXsd
8AwX4CpvYefdDMTPTc0ci9pLGskp00+AqE1b40exjRylWlsfXzQBCFO1QbPzZa5ClyxQH92Kn84N
z3wNN0HIqk2lfqr92MPpcwgaBpYc2jUQDgpcuKRUgNMsGVio2RutbpIY2CM6ncqmso3xR9K+jMm6
0o31jyEDNFmpbb1YKlndGBrahVD/BgAP/55Dd4tBHxPecvm0twyvWQe/QRvEHpcYum/cRBdWZn4t
09uSq3i3nRLjK/yUOodD5WVaZcOf8U8LugoaLVaZrq9enHbRiwLWYsNQ6ezEpTnPqIbn6KmE3EiQ
aStremsi1NrRbhcWTsnrF4CtG90JjNdIXS2c9+sBX1qfDbhsq26ouNKfZO5O6H6oWm0VsNgu9W3Z
6g6hmzpV96BkWrB7fYHArmmAykwDG6OszwKOPhs7czQZYEnjKuM7iTb2xCagNktPTx+i8au2VkkI
+rBhbxjQ7LDoM6C865Y5Af/Tdgv32Y1QAJ8DEkDRUQwc6/ddchbh6mGo0tSqhxP93ejHqT5W04ZJ
H/yLcNAuvOAO7TZL9JA33MSl0dkcxDriXkUHNEuSW89UGq/ubD74FYU4ZbIZx3epBU3Q1mT9L+aO
yWOvgJZQiu2p+Bz1Q1u8LqyJuBAvHfHl98w8pFzxPsbuH05T5Y7Fnqa4GJlHCjR7HkPlabTVhLmL
OKnv2PLaLEhqQJ+AFNO89XLKelYpvB9O8k4NHao/02ZYh6qxbsqPxPyp0VVF8ockAyf/i4V+xIEd
ymabTluNH7TMyaunQentNjpp45roj2ZcLYRWYtz3PnC2TjxCS1sjAwGY9Np7aUnROu6ivVSo08Jp
vGoEBjIW2/C/UzFbAZqOkQQ6z+EU1m9p8ELB94wsKPrw03IlkRNF8+DoaoA9YQryXV05anCQmudE
OdbZi6Ku5PDnwp645Z0oYHxomEAxHA1rl7emEU+lqYXKcLKy2By8Ii9TJ9RT/dMazWlVGNXfFtjw
x9qoAk9Whr2UACWJMvZnn5n5QhJS+KKzdUCbA3jzRUcFiOQgdfeNMjg/pFETNTWrWz/LVka1+RjT
dbBp0Aeje/E/5oS/baFfEbgZAJEAKZ6PG0KTwxi0nZ/Kkp0plmMVlpOv9HBc2Fxi88wGBf8HSAgI
SEUGZ3aZBkODphRF7fy242+hOeYry5K0BSPWjakD5y3BDGLmRNvx5TJ2gk4g7JrJrw0mcYdoY4au
g4Lrv7IgK1vXSKRCexgg8pftE/SuPFtaZFrrlJOMHljA0MZi1po52boFaTfcRgP5o7WlUXqBQeMP
00iUEwtkBTRDg9WiZ7/p9Aet79POrSSles7rAt2tbcmsNzZE2hcbWfXbaNXpEUDi9FSkan3M2lHy
sjCAuolOtfKFqwPX7E5jGXPLqeufk7HLH9GTBEbHhFpS53Gtr36rBUt/5WMQn5IgygrbKEp2DNJJ
z5xyMshBK+Uq8kYOkgGnquPoPUpVGTU2jkoy2uj7caVODbfWQMRlIFLlLI1POisiBjilNR5qvZb0
VRSr0g64HO0XCRIZnMWs1WTwscbZkefSVDwUsQQRmkkew9aLkFQEQ0EOsuFQjtP3iXL20dOGbhO5
Gt/hB1NQbCRdwRytqM3PIsmyymtyxsHbCeR/7GXQ6noJK5XLaE1Fz5ubG0qVOG1b4GrOorbJ7apT
ySuIHIfOa4qEAd+KxrnPKGZGuumGEd0CQQcKXi4nVQ7O1qplrtXgweulVWIFNtiU+p9xEbJp22Hu
iG3wHrov4xDmS9jN+WNRnCV0uQrdTYhVg3xR+JizcxurSdSo/dD7IEouBkcZOWuQaSV9tJInq8/c
AE7juasZ2MHyzIpfWtbSGBOiQRGXdwxLoVQWh3bHqOSfQZkBO0RTkEmqEEgBJlMBuSNmxdCJq5bE
5F4Gtt3UKUmcA+iW0vZgphSJo3gEzYATaFTQGOEyOoDVLvfqcqp+d8FUV66lTO1fqQyL1C24GYNL
tgeToEBmR3u0N8Ihx3kubZQuy7sVmvjrYd1aNRCKWpYNhQ38Jn0eml6WXWk0QhCoD9MITXCjCafS
BlEeRUN9XZvjQtQvDu/MhaCxCNll0RsDWrmZC0lGXkYFGXu/J6XT9muiRSte/ZWyJbDxPMcgVhIU
KEjIKaBP1LX5E9WUUCjr5HDwzSRUnieJDLZlNWQFcigZd0MFMG43tIldFSYe2eBFcruASitGxwrt
jBY4TvUqWWoGuOFBwSVgIO8Nxj4Eb7MQdtCGlLR6PvgastOORiHhlxHydf8inMWrGDlepphetICi
/QgsXZd7eOi6hnWxPvmEGitIoToRbXddQ5D9GP9ConfBYd8yJ/oqEI0Si6pzDPs0Ea6zKZR9BmTw
YxfokMwpsXnzeuRPLJ+oo0GA3rs/xut9hCtIlCnwEkHz0fySyMyG9s0gTX5cJpZndF2+wX3b7XCd
M5ehIWbhESDu0Mt9K+xhyfCGhLAHne1b3gwMixrJfpTE1AlDvTxYXOKownJp4WE3ez1+Lx86OGQZ
LhqdMvIshKM9EnS1msi+bATj1iDFp9qa/XqIQb2gB9P0UBCldTJFqlb35/TGkRE06OgGxQ0vsufi
AXbm/GQJOmVM1SZ/GCrHqlRPNvmm76wjusKdUQff5XDiLdCv2jZmDTTBJkhvlcESGGyeWRYzIKh3
UWlC1R953tl3IOZsLN4Wig96ftnhDOGVTXvCIZdRgAIByoEg5a+JA1cJgvgpRiYm4WiOjLsU/8sQ
2nnP/1Yx1Z1OaYt93snSQZan6bXtGzRgR3ntohiRbYt6sDZFFZUvKEi39liMwarIk+rBDFn7cn9y
r08+xiQooDQLQQ3aD2dzW8Zq2aid7GvD+FCq1Y+21PR/36QE29TCtOF5gkLLpY1yjGtIz0yDP4Vt
e1ChKOViP8e/qNpZm/vDuT4PQH4hF6AA/4msyrzHItd4zCKtVH2WVrptGe24afIpd/ShHRbOwy1T
yIMhmQb+LNwY85krCEsGRA8+kimkd5pgDejx/dFch5yYMlFNQUewQFvP3DLk8iLx1tH8Wo6rvdo2
aNfkBnkugHzfIyIAvrcjIMMcSOhY0wjd+Pv252967HjxAWiNE3+DyWiWDKutrDY0VK18ZVgZaT/a
gQW9h/SXpOuuNXoNSG30Cfwvcr/iIXOKcfu/fABo2pHURHITEueXW8fMTc3KiZgBPXe7IfQgaetk
crWj+vSmyK+VUm0LqvmJZD7KfWPzuFnw6DeWGaEXnm+wT4VA+OUXVB3sj1yB22M5f60Vne0Smpk6
qC4CZOnuj/fGgovoAK1y4rho3+mOM0/XazRpE72V/VzWaoYQfYLqF9f1FU2b/q2X4sBrVJ6uCor6
kjYhtXDf/vX1hbZcTUMcISRzgDK/HKwZDVKA3SSDc1ix9sYYcw+7vEFMS7KPopD+sUtX7C/1m9BH
QYnSBHvDpb1AkeSpsgzZj4uEbKhSFLswMLOVGar8KUuD/EEKeuQjGK2WEsxiKJc3J+YX86zqSMQK
ztBL02oWmL3JMdRMjZyAWccxGd+YoPrsevQoWceIRacmQW+5vpS5u75JhWnTxHNSXGjzmxRkGNFg
gv3Lr+RCBAXIx/1kia+T1Aac2Ymb9f1VnWebxTRfGBR7/GxbaTE0y/UOBq2qt6XqZ2qmq0bLH6Gj
aIOYbRdH8a6oQKnfU2XB9o3jAyYagvVFLIYHgXppekozLSJSpfokN3NXTUMFVSKeY1cb6YKp66tM
16lO0H0tyuzIOlyaGtHICuh8oforSJ8sBJPztJKYwvMfn99hcYl+Nrz4VX9gDI9wuxi6nVmQwxRk
f+S4eWjRliil1bas4ud+ijz1V9/zH4nVgCVK8oIUvUAyYNbJl1qBSrYnT/eX+MbB1RG6IyoTQSeu
wMuxmyOhZTK0qm9o6J0lzImrj6TonRRUR/ctCZc/OzcXlmZ7qZvCPCh6WKKRV0qg+kEZMsr2r/et
LI1ndjoB+iIQBexVP025K/NDS9pVYGxLa0lT6qYh5Azh4VGSAcn85cSBHc9qhqBW/aKxHvr6I2nL
ldkb6IpcAI3fMoQLFMoeYDVBf+AsXDCSYUB7tKn6WZK5BflkJdloWu9JKV3Yq7fOAZ6WeMuhcgtc
98ypWgEF144ear6RtMUmpPkr4oglgu4boQGkdjAe0BGAkQy6YJcTpwBwr4RZqvhaE4ROb3b9tsmU
cLJronYQRjcmj0A2aVObQmQF0sbeiDAU/LFW+2rplC9M7/WgUdISnhy1atyb8zi2jSSdR3Uq+02j
TjZvpmaNIlTq3t+W194M0sQQVsDrDlTwIFa8HHSaUtyeWEg/58l2IsGhbbttSBYiy+v7AQEsXKUG
8QZkJebsN+2YS6kcTYqfqmA1g9xxVRrI4k17aJF9glPsqC0RiF5vTpTNIJcHinsILMB/Xo4r163e
4shf+3pRTEcF9OtuWgRkZ5Ju8qWeLPH73FgtVOc1BHaogWKUs1MnIeFjsqlGWNeqxT5iBFouJEJP
9P3lujZDUBbDW1xI6gCZMwtnkhoF5FgedJ/lOsSN9LRZ9yz89/MG4BjCdEBdUVnFvricvEyqUx41
sBLpOfBMAzI6rMvNhVN9vfVgRfBqwkcJWpPZeZtoXgRDq+m+OQSVj6cjuIEQtB6rplkCq127eGxj
WBOCWminmUdlTa5McZIlhi+VbbI2yhw3llzImzxTtTVKyONbJHVLt/et8YnOPdyzyLKDMOtyFtFC
HOQFaw0/rnV0T0ZdkkDpFhlm3dYbFhr/vDXQAg9GZ/h8OEk8bi7NsWLsyqmvDH/KK8Mx+dStuqZd
IoW5NSghlIKnKPIFV4wtVpnyqUJ/gU/DwmbTo5WC4SRRF7zSrfXC6x3kGjhKqjpvtc91MGCqbU78
2IwhIsD1bEsyrd+YAYs2VotiAAiMQu/+2boxNDQWCDJOVJQMdALPJlAnA7c63fBTUnLXjCJUmdO+
tEfFahdM3YhfgZIQdJMYnaAQmS2WNhpprQeW4VcmzdYsH6U9mHDIhih153e0DrdFFnWbUSKao/dq
ss+HUVnEbIgTdhn5QElUBlWYjkQm2MlmJzAeeCjzoCC+JRd4FQy7Vg89vfhJMjDnKTZTwLBMULmw
tfyFLj4abs037nOQJoHCAHkH8ednMXxZW3IYTLLhRylFE28TDa4eQZUMsXe5MN83TeGtjVohCGbx
Rrk0FQ4SlbrOJL5J0Fy/N7Rm6J+SMc6gtC7xQVuoSV57aci5ICGugzaJ6HSOhcmzLKp0CBH4EoMS
c53R5m85BPLC6+B6UMIKogMDtULELLOIspmIBO8qE1+tzfpT5Za2yjSUu+w4bZawEDdHhDhPBXcK
XOic6JxRAPsyCfyQVhv14BrVmh4CjNCj1RcuhZuGQGqBYi6YvMDCcLlSSmUaRcOxUrisi7csoPkG
UvHlAqXEnLkEjx9xuwlysm90hzmDATYJCj6MxIFvhBZ7t8rcskE2Lj3Wfc13XW/I+3CYlF0xSKOX
gHd+lSZyvm7yvHuulGyrJ0nmyGkAWeWkCtamxPUPGfDHH0k5lo806onL6zb9Q1FaXHDzN1YdKppo
C8VSgPhsrodI+xpP/7gJfJqHgcNCpFNJbrwY2SIk/jqfgMP5rScIuCTyCrOou6MDKrCGGvgtri/o
xshR9E5wV4OStJDi3xUj1QnyqRXUZQiPoDSZ9uyNp4ayNOQ5/lCsFgJUhMPYESiJz4s5LFPBn5dE
ph+YSeKWiTycaimyWtcM01WV0GDDob7tpjnCuhrMRl47Bg9xbtWPfdSnhyw13/Q60fYZHP/CM/XG
ciB8QTyGHl1s2Lnimqx03Gq70PTNjownEqIsyfKwPE5ItiwcjetLEa85qDxCvRdERmjiuzwabSey
XEWZHnord0j+W0PPUN2h1xUaiv8qeoUpt9B5DIoiUPcBHTlnkhy1sOkMRvMDMx+IVdvKBB6rj3+9
cEXJAdlBZNHhp+bJYAwF1bUUdOZTgcpsPih/dLCoOSREzuq+pavXANqBUZ9EKwTODXgUZq5SS61C
i0KWHQJcpo9ZGovUa0SdLDCSHY4OX923J67vi4tVAFFAsIQFQ3UQvuxyqSKh1d2hun4ocll/GZFm
cbneoRs+6v9OQWsAndJOrhJp1rMqD8WC9avXFqwjcEeiG/4B1YnZaLsqaLW65ezA01A/JAWokEp1
GNZN1P5NpSh+ZJFcO5GVKi/3h321Q4VhBLoCGYS7Yl6707pcC6fcYgegB63J1rQQKl5SEITgMQfr
yLDKp7b+m5TD+K+nEIbhoJBpxlsPdZ+Zq4ohisELJSoP3VQAZ4KI0sN2im0z69uFW/c6dBO2wOIK
mCI8MGBHl2ubGAVI3TRwPBlVH7hFXVp+OyBMU5iiPE2RHH2ZANzvgnYAOo2GsfqkWEOxuT/Tc5gg
Ygp8hVBjQBFRKO2JpTgLnnozjABlKMvDpNTkRZcAW5GNQaAXKNR+VahwJf1YrGSQfL7kRmf0dgyi
sePI2syerJTsANWnqzawfqnhVKwmCzQJpIYWWNqWn/e/9cpFfn8qKg4ovCDRNvfeZcwNq4zr8pAG
ie5lEKUuEGWvy8LUft23dBU8wBL8MKqZwA2i5j57HaPskypEAg5uspTYrQgHv6085At+WByfy8Mt
Tpfo3QNUVZQBL6c+NpugikmloQIatKlb8UJF9rcm+bFt5KR3SNEaw/b+yK7nEAwQ4KMSAaxIa8x8
P97iY4ZTTfxKn8LppahSCM0UwBdVj+XAoOX1r+Z0lIVl7Cyc52vSL6PT+qntMtNP+w5AK4qqrXkA
K7Rs2LEchc0/ozUE/AwnSij04Rab57pKvW4qaTSpH6optM8C2Uz4qgB5Z7gQmV/PI0h7BMsSGF0E
pnd2eLFlpjotYtMfAPFz0G4RxTagYulLH0TGErH09Xa8NDa7BZDBi4wC1E5+B3yPjRcVOE6HxPxn
b4+nG0B8SAkBfQNw8OV2NBsWTTmXqB9XXF1rUw1pZ+wibsc6AON9D2UHYrToYa01ki6AjK4dPsJQ
ZLxQ+UGwgJD60nYTJGPdG5HlT+bgljzYx0MMdEBzmriyrqTT/V15Yz7BDQZ6NBCuo0l3nqsM25H1
CSJEv6uykdqjIWeS05oktRbChatdAvYrvHFAowoQpkgZXQ5LNysFb5CS+TJJNzHFfa12iuRZ6lLd
bMnQ7KYmlakFhcEgwEc4pC++WH+kZbxwV1xNG0aDF6JsgG8SZYHvHpizqyIIxiaKg4EBNtQmq4Sx
UyF3+UKG96aRb7gVEudobBZ/fmakjqRMCkxICXY8BpDRCLv4QQ6LolhwvjftgL/2P4Lw0F6/tGNY
GVJGlsn8IYyDbZ9Digd15SXW4Pm+xq2OPY0wBqAu9CHMa3xRm5uCnszYk9Ep0XjYdYkdJF5Nx/UQ
/qNrhy3A9EC8pgrOdmD7L0fUk5EapREY+0x+MtvBqVzatu79k3MVLnwbIaLgZyEBAhjJpZExG0Wm
wiJ7OSESMKxR8jbptHjjeBLtqtEK31u8VXcTMHrrUJtix9Qa/YfckfBIhhpafJJZ2LUeNruizGpn
yPXfjFkadPMSPSQLAcM8fhUfi64LPM6/6fjnT1y874LEnAqyD99o6a2MteLxA/95f0rmnXUAgKA2
hUwDFFlRkEB+9nJKSm0aazPPzD0C2dzhuRWusqpSVoBkszUqgoNbjDV0FobKdBMzTh9IgxYEqSVF
iJRgF+yYalZeQFn0QJsmOFApZqdWZu2zxQe+gWV5O01RkLh1E8pu2ypWZ5OxEzyaFPhuO1KA6F3w
XPPYBIMCgyEFtAyYT+RNZw4F4Op8GiZi7vVsxMNwrajNVuo+UuQ37k/fkqFZ/FnKI3AdDTX3fNoD
2gC9Vc3O48eUv/0PdnCNIkOIrDaKmperNKlF28Y67FBjtKWJeFYRf5R65Q0TXd03dePQ43n4X1Mz
1zKSjsl5ZJr71uqegpy80WrVjofWkG1V7Rf85ZKx2UJJFDRpKpgE9ymGFboHqX7etEtsGbcWycKF
CLIBvBSQprqcPDXrYo0D9Q2W6alwei0vtg2rzY05dg86HZWFtZr7ZrH5AP+g6JcXHZVzEnSZa1Gg
MJjra2uwU1J0bq3GxcLOm7cG4QUBKSAEcApFXxyoLWZbIkXOK7FoFfm9GpfQIDLCAJo5Uct/NCGn
ELKhvfrZ9I3wpWMWDc7QoH3GkQe1HZ2UWd2pM+UicusQFN428upaqNkjS3XN1sJx+sVJnh1JAZFs
r0h1NUD4FGrKb7msoZchj13dmy6KPnjOxmpYLVXFrpwfUVASQ7cvXJJAhs4OVq7pw2QkhrQHhL96
5dQmGyiQSQnUnxYm8uoli4lEhAuidNH/QZGuuNweZUOSwjS70AeVZbuqHiq7+CWaX/PHcun+udoa
APOicKkiVYbH9xUcWxm7OKDKEPpWAkwON49A9G/0GjKrciHZrfLBK6i7aAkqY/mPCf8pwXHXO+6N
0hJ28+rkXX4KnY06R7pGYXEf+q20y6FnqnbVOgP7bQ+5L6lY/6NP+TaGDinIxgOCNq/X9i0bjagd
Qz/OfsSa5PHxi0enDKojfHi/b2oeS2I1qSwKVxSrKZp6LldTalMNcPQp9JWkctVgN6DPYYwWuFiu
PAo6UpH1wPWC968IKS+NWAbjqsxo7Ne5eeiCt0BJ130EAuFu4WVxBU/CcGAJY0HrLXyXOXOQ3LKC
IIJEjq8r0t6grPc0vDPaSmMvfYWmvnRgg5cpRrgioZI+DZHZrMYIfOd9ZPI1+nHUo9wDts4UhNYV
IpenAGH9Y1doz4yjcRQA5X6RZf7G9EBsHfEvmrbEEoi84FkUrAfoHYn7OPEjtN7oWyX0B2OLem/+
ZO2U1DU+mz9B4K6CY/EX33x//cVvn6clYBC28YKG/8XizLOppAiiRkFhwu8g2g39YOZPR9ArWMl6
6CGkc9/YFVjm0toVZfEYA8JeabBWJX+isNrG5eiqk76Gm1lRC51I456D6L/4AV+a0WlhrDfNoziM
TgChwIV8zOVEV2j/qUfZSHwl57ZeMYDSApQvDW6jVcmu5AHXgvFkGD/D+kfX6G6UAKF3fwpu+BHr
/BNmR4EpaWqkBsF8j59h8kbHFvznLm9lR1tCWt24EwRXFBAZqPOJZ/7laKOB6uDWwmiDcdNXX0MA
clP+kaPLUQ1fjbRbeGNd72KwBmFmRQUAkcN369bZLu4Lrc1qtYt8Jfa5SZzaBNMKMOFG/uv+FN64
gWBJxfMH0C5A9efPEjOIQzVBBO3zlQECueqQ2ZUTEUicNQsb9to7ImsmtBAAacHdOs/a9lIpm0zX
ImS0VNFxAUWU13zJyJxOAqEJrMALi1wMknTzkmyiNBMqiGHs997gBzviPBPdC13Jrd0l3fZbi3Ru
ahYnJFnRdjyDqYr9lSQnPBbWvq0XXmJXjSpiQAAUg0ZKRcylzWtOJBmbmBVN7Kvr6ll7lz1049k1
XR2rX9kg6Fpe7++IW8t0bm8WsabVaKhJB3tMaZysdLMIpadxKb157SovRzU7T6kxNtCwg5V48mJv
BYyT4tVH6++izsp12AN8PZ6Z8MgUCdx5AC7RUKMBMWL0ovygWv4kh2zNaPRs1umqnCwnLhqn1t+t
EFwCZls/TqP0VaEPVeo29+f1hsPECwoPQzytAUvA8C9dSIUwuqR5nvj0UXkkb+Yf4v5mrryBgCf+
um/s1tY8tyUW+cx/TMNYWgJu5TfF7v+RdqW9jePK9hcJ0L581W5bjhPH6SxfhKS7I4na9+XXv6PM
fd02rWshc2fQPQMESIlksUhWnTqn4NHQpHxUZav3wxpH1JK3YD/jhoAHBx67c9w8M5REZVgmak88
mSFGBkm7VgKzEFm581yVn+dNgFYJJPyhyjq/PC7NzHCAIKsn4qHg/EDu5S0woekxPUISwINer5nH
4Jp325WItTSLs6oJ2gmQ9kfK89JqKOZMOIki8QK21aE2pKPdWUeOphNXrlqLUWvG+83KB+DAoS+p
Ct7xHNw08l4kWx71addDvDux6g0eQCv34UU/PLdFnZrFRAYuYWCrB/Glpr/V+jNuCSAlbIx+5YBe
2nznpqgLcV2BOA3Z4cirLcn6V78cwClUlIHAwel1uTos1/Fh4KPHoSYNWKzSXp8vZub3NxIwuX+M
UCPA65CTp6HCdRJK2HLRHAoh12PtIajWyLkX5wpZfEXDMw2ZN8rZeBCOaFrcEo8oKVhmGHJgGfBx
3R7O4nEP8BUuFRDNQhqfsjKUeVFVCfbryHeDU4UcjkltkswKAGGUJ9SfIyOwqJlKidVkg2b5vbYm
2Hd9a8MdGRA/UEVgK+MNc7lueM4PMuqHiIORFJqMpu4qtKFbISt8jnUhmYOIt8XtYS9FKQ3RAx3C
4NEDkubSpD+J1eDH80YmmoNkzeTi8RsbBKy2KxO8EDJwuwHMAXg+9GLTZXC5YNuyz4LY46TPHPOH
K4EQV8bcSPvtIV0YohYyCNu2EAlDPIlPLGDUt34veSDEsG6bWTin57cm2l/AMjK3QF7OXIAu/S6N
4tiLeq20Cj8Len2ctA+ZQFQSxUjIX4MRWm8ytQ/Q5d+vQqAWlu7iA6ilm5iowuMmj72aY194hnVa
VjokI+P6rNzrgyreEVl4LoPSHWfNMpQ4gZ8kJfhnCChdhySFrCmQyebtaVn6KuTYEHZQ5kbvLvVV
WQ4sHtgdYi+sILEwECuZjkohrWQol5wJ5TZUnZHWQ5KIesuWRAhbYNjmsdf7snwPhQPHR66GRM33
hwM9NKSigMxEwKa2ZIQ8VMRqCYYjVBYnoj1Y+ajLb5d0QMh/boUO2K2g9H6dxl5rycBAhNkTV//O
0WP9dHs0s09ePsNnMRtoAmrA1gI/RY2mFzqN9NWUeAyvZUbVFTmepL1128iSB5wboQYzSk0hBjmb
eGECYlc+0//F/laQrkMqDD3guP5cbrw0qKDnLBU4DuoXPvlBeLcin7eHsOReqEThjQkOWdAoUO8X
rkx9EEqUMBHcpf5xiDetb8rp5raVpdUACBaHDUAFUO2hJqpsfakaJEREAfTUv9G8VhuShD7nlcC7
9E4CMPavHeqkruoiZ3oujL3iJcFtkAl1H4LHfufrbNAYVck6fppsk6LUp9FLlPAu48SV/bp0ul58
A7VoeZ20hcLiG5AEy36haiX/Vl+LXaWaYW6FD7cnduEcnRUE5jZm4OWRn7v0ELwKo1rqSezljDdG
6WFIoFxZu30MKtpirTVrwd2RQEWqAOrcOERpZH5bRWKgEC6GZPakN/JnAHGnRJFWNtWCR6KFB+hZ
1PyRQeMoj+yYMuz9asQaqh8s1EmZwAYPDRZxDc+6OBwkg9EdBsTalfAVCdS2rAcex3Rb6XweGNO0
HbM1zOOC689F1Ln7ae6jFKjh9GUW1URREFZVGd4YGGxd/YsZw9KjZg3sjgh0/aUTJH1NgqaWY6+s
fkbTQ9eBiQysgHH1eNvZllYGjXlom4ar4eJGHUUQxYBwnKRhKLgHC30InqDAEBIHVF0rG3lpaRAo
ZuwmHnygx7gcEQo9EAptg8STIEjcis8amHoU8v2X3RwqZhzvTHRCY9zjruz8tKthRI70QLW04MCF
+zJZQ5csXJ9QSpqRXHMxCQhbajDoKhnqFHbq2NejKLaqKtrEcgn5Va/Lg23Yqls0Qji3F2vpiQd7
6GyBW+BEv+oeS9tqnHoOh5PHP6BjoNVZJzuoYFcx219dDEjeyqJdp0dn/MRfg5R7FCxBg1U8Gzzx
VmIyT5OVWcLKSbJkZEanAQ2HRxLaCi8nM5YmNk27MfEm7j4eIFzPF8D72b/E4nll/uYbAnWDkHAq
In8InD/yvdSuIiDtB3RRSNCsoqeWCrkcG6q8yo/pNyTuxrWaxdLeOrdGeXzGFiWDvCmcsQuAKv8Q
A/BNsrWxnhydf9Otcc0B6yxbM+UBF0qMiBlsd5OSuMMbjsastxrZyGOji3cRsevCbMttbN+e0jnU
3bI87/ozy4UsCOmg8ehq2hehN1j1r7rV1Y//zQi127pgmqJAwbINtfNG3uPXCbSkx9s2lsITGqHx
dMblH5AV2gZbha02JqlXN+RXjuabekI3k1yb/5sZ6uhganYIRyZNvaKW3CwLN1MyvikiWbs2LQ0H
V8AvsDpeGXQgBNTNF7IpTr0eXdB6i/YaO+6DudAgrWXTlk5DnB8AOc28iriaX7oAUCMAQHFZ6mkC
kQ3OR6OuDM3r2/O2sJcAuceLDDhSJIboG8QQVJrWT4gRyC0boQQigZo3UBoFJm7F0tfTl3JpdAIj
6HEo3qNIQ21bRS3VpFWHxCPttq1DXWru+OS5zJ22APLiJ9ttx+gjDd5Rei45yRibtevF4lhnEh8k
c2YeHepmTfwqF4Ye7p6zroJHWxHZvR8Zwdpl6cunr0aKmgqufwCuoWfycuXCGtyO+JN64F60RWMy
P9ItRJ90AXnrzJKMGOWV28u4PLlnJilnmeJgjMU+SlH16Gx221usFelho99z23IzOJkhrVhc2Agy
q6B7XMNjCJiP2XvPAhTH5ZLWsQiNfpI6OfjAUJ1iwvvbw1qIguBnEWfyuHm9aOahVi7Q99H4iQcB
O7TuOlPCGZXw0Pg/mHolZb5wWOJaC+YOEf0n4HmiAm4DZuZSirHbMpDf6F0aEFACktRJR3HYFC3e
kyl6MPcROjD/xUzO6s1zz8GcUKCOaSRreD7FP54iel33u/VI930ACdrNgFdHjR+hBMRpl4sldH5e
hEEYem3zUQCGz0pohWy3KVpXNRSiby/agmcgIwvgCPBvc3sZtc/BYVbLzDRG3hQWRlZu60CE4PbK
Y25hL+N2iCs0ALx4jtN5WZB8pnwsiaiHiQ/p1Jqs9ClrqGl8Hz0y93n9tUO5RaSEuBiKKIcp0lH2
FbNl3kl+BKh7JToueDpiPOpuc2iED1IXQpWThgq0tZEHylNLxYPBjCQOpXkOl880fpu6gltZpsUZ
/GMRmOFLnxBrTijQdxB5hZIYIp7/PDlm4FiVISf0LxzizBIdDpOCZFzmo6RY+4BS9SwGKL8PrbLy
SFl0vDM7VAzU2nKYKQMjLy1RwROIKaV4Rq4Rg8x7hQruuMggPSMCOogEHbWX0L/mx5KaAURRSYOj
cbHbCf3aM3XZCJCJaNYBKpFenLivJbYnyGahCjvJwScYtX/dXpSFeIdh/LVALUoXBHGbcLAQs7WV
iO9g8DUqVnEZbg/eAhNPO+O2waUh4SWMqvzXE58mSGg1ghZgGQZR6j1kYEZgx+rHbRPXDiDMpy2A
TDNEA5N36dLg/PEHLkUMZwrVyMNYb5qPYa02cj1xsxFQw81swMCmU0a6WomnFnlyLy98O9GkOyI8
RbK4C4fhEKYN6FoU9/awrncqoP04IFDLRTBCTL0cVuUzogYMd+qhSVvvcBAN94F66si3A8KlGWr7
iK2WNEybpx46CMCvrLR3U3Enr6Hk1gZDnQ5R4TdhlRU4Z2UrSaRIj2pkGNMy0Svt9+15u46pGNBc
WEL1TkGZmBoQrzGJStg+BSLo4EfFjwbcNsVQY1jA0Iayedvakl+AagAJ9Fm+DI0Jl6vksy2DQgFu
0iFBZT9CcowZfpRiY5RV84l+p/WkzJW7z7sXJTPcZucmRZo9jwmUZmCnovXEhFRmDYimCaau3BXa
YY0raMEU7g5gbgBuARd4+pmgAFuVjyHXeXHkQyppSF4GKLPakyK1zu1pvAoTONIBi5gpPuZWJpY6
CCtf5pmy7DoPJVWTUQozTFbSIvNvuAjglxZobETqJ3JdFRgLdiujty3bWrBY2VMWNy7Ae8Rg2Iq3
RanWzCEeuKfbA7xONs32ccSjbgrgK9Q6Lh0lVHMuwyW087qfIv8gGhtOgSRSBownmDONyqhXxnvl
mF/2kDDBmwvFHbrPSU1zOS5VjHeojfx3CDQUeOhbc2JWjvmr7UbZocbVlX6Ilk8edgY7kEpd4U+B
WQl3/GpRftEblb8joraa0IqE9zWMCB5f/gCx7Cb6rUHnqrIi4+mTNWN7Zc3Whjb//OyxEwRRCDEd
GNxPP+9DExqLK4fjVVSc5w7s38h8omqMI+zSAG7sQd2XmLvpZx4Zk5HzpnXb7dYsUMEwL5BxTGcv
qOVdAlpTv5ZAbQqG5J+37Vy/RKmhUAEe3dstX0oCtld0JLUZVfeiqDeu53d6kejQhngeoD0uQfrw
fzQ8R5azRSqkMpiSAIalA68VkKnt7bA0nntbYF1p+1q9F/rKnC764dmqzT8/szg1ZcyFHFatYX/E
wl4MfiTCCu3LmgnK1XM/YseIiJhN4b4bPnp1nwtvKxN3lb2lVozybuAWpzSdnS8OUxO0X1poiC9F
rccmGsMyx+dXAsVSiAcjIhrScX/Gm5QaE1jSiQDu1c5jo0FnfRzGwppK2tK0nZughlSHaKcmQdR7
/KD3G3kXrRz2a0OYY+7ZykOMIYMNDKEhb3xzIN1xZU3WDFDHYChwTF2KYe/5yD4UGzQOlOGd8N6f
ur16x+6eogMxkofbRlcmjaZ4T5oA0Fkl6L0kK82cK40c+MRsTdtt0Qr4NkB0OGdb1PnnZ1NXROAe
SDIsjT8YvA4gQLUSS5fOO5BM/TFAuRdIdPqkbuLey34Bu2EQ6VSnTtdZVeSIa6WIxWiHJxp0QVQU
+0AOczmaMEt8HkxCvTdyb+xMQ24jQ6WHOiRWVUN8wyKtjG7p9vLH4NwjTRns4qGplNmgUQgGGxnK
RwOWlh7SMsiQrbj58lT+Z3QwdnUstXGvkrxHInP81HR9+HxfQXIueAOIkPDGRT8Grsf0HV1tlR7N
bPC5onrIyCkJ9yM53XbrhUFcmKAOpDwvCiUG2anHc6958gvbtcwPNfr/77l8ZdvOrkVdLS9Mzbv6
zLf5tkDXMSRevDSpkeh4F9TXAQoi3NobdNkOir0oxX5pXFzamYNb3wnYQ3ABrVeNTEUiD8oworbm
AQs3H4zoryUq0M0MGNyoYDM1OTFi6PWIGWPFgsH4gy6vzN5CzANptIqUCkQ0NWB5LkcVsCM/qkXS
A+Pe6pk46T2yX7d9YXHioN3z9YwGnyEVfCROmJq4gEP37DYtAxuUiboou+KQurcNLc0bEtaoKKML
BnV5yhPUcpB6MWkHNP23ejRskuJZzV7n/BrXfv9+j/Q4yvOzfsSMA7mctiQnfRQJ+QCcfHeqGT3j
rKI0gDeJvw1NApHeuSVqUJDNC3pWrAcPigdgohJIaLRVtvaQvkYFzWYANcAfVA5xMb4cEOieAkWK
oCDYCEbhsZafOyzjDrI+JU65yde6c5fiw7k5yu16FRKnzIClCoV4J/9i+MCMxmc+sDjOAcr4m3Qu
eO9dDI5arRF5SW2IMTipI2aas3oK1eZvch8CpIaCHk4l4IUBpEE7x+UMEo0ZMlJPwwnILugJSpm4
UQN5rXBBTdyVFersy+IwiYQEmnrSC+kdUKn0HGgWjxDVY/qX29uJbmigbdHdczKphJSpYStmPCZ9
VVOQkr3Jb3zmRaiqNZ0exi65y4dHfrzDy3at2kWj5f6xj2IsSKzwcr8qXoaRWgrgfBtO6A8Hs5yZ
dpYOjjlpQ/bo+lXtH7fH+4VDOjtJruxRWy2TMyXCIg8n0UmaR2kyOwhp2lBszlDLy5zeHT/wx43s
EX8zm8QxZev2J3zJEN76BCpWdnPOqZYg66Oyr4l6aNDkk2edlRO3Rssq2SlovOi56NDGjVnlr3Lz
PgK0N2UbFAwNNd/F4e+8tGSIDQ67pmhwOzlOmRPX0p3KQO9Q7Y2Cua+bctPI3LYXe2NcqQcsOw0Q
Syqy/sAf0NHeb2S5bUNlOEFdgjV8Z/632kAYFv8NjaGyB94Jt+bteaMi/z8rB0jeF0stSjpU9CpG
DT2WPDOcBsDcRLPISxR0glGM9B5MzqavjBM439C0ftvsssec2aXC2FAGjSzG8nCqebzuOzPKelvC
/UD071HgicXY7plnrnCCbt9qmz4AAZimR7wu95IZyi9pDNSv1BsRlDizXb7ydXTDzj+zoqCSC1ZM
GY8+6tqaqBDfmjosRSUSXY5+JcUd8nuJiqrTBhxFSs/o1dZfLTrQrKn/2J2Zd+ZUIiC71EMwYUQ0
oQZYDSnsbCKD/QVMI7IPAXc1M31t1IMggeydxfi7CjkDbl8UJ2QtOHBATG2kp5OwUyCWLt+P+bYA
s/LtRVuaFryCADpDWhVMIfSVp5P7TPYLtT1Vw10K6aIiOsJXBzEy4i6DTuApKPR+9Nbk0Rd8FC1a
AvgA0dYC2iB6VpQyg0oa050m9kfN5c4kO3Ve2kOWWkL/vQfLvAKwBeIy8JSgtEMDBTQtRauDqHYn
cTgUYqh3/Y+YsWUeWfkdemXE48qUUtmMf+zN+FHAWcA7R9ObdiKTSRMndKcxbvPHYQh4q4BdtHiL
Bos2IUtIIGQTYTEf+aBXtkkG/crb37BwMIKkFwAgMGniYUOLQhdikvBVpHWnoxryyDCLOosmSuZX
MlVGstZV+1VwpOI0IMDAJCHGsaCSpI6KZNJaJkvl/hTLY3Y3iRJzTJSGgXphHMigUGny7dDC44Wi
Gs2gAdtyhrp/NmqtFY0T7zGTCpFFWRiN0QfJFq7Hhd0qRDXapmx3baQ+QTdSMBV+lI1JAeN35xeZ
UWoIZhC5bSwB0p8VVxcO04aczfTQ/RTHRtRbsHfbIjsiFVy3AuKNJJTTSohfcmTEPFCBoAYCQC/l
yEPIlkGUxkiLJNkz+NcfROZD6R+68q4Wnm4vKp23/3IsAIaBOEB9EVJj1M0tUZse3Cx5fxJ9SxM3
0CrdaBz0tsJCL/rPDqSDQIM9j3VvpAoDVPFaGZ2GFf3nA3AthrwuioE0yrLo2mBSmLI/laLtD6rT
lqE9S8AWuQnyw101bbJom6KSL4s/2fYxb0FwXMqgi3nJSHB/ezaWXFwGnzO0KqHqgGfg5Q1Tyiap
E6WiPzH+W9n+HLVDXOiVrCv53eoFnUp5/DNuFJ5QCwdwG4jqS1sgG0v7MGv7E9+QD8Aw9ViRcQeL
DvLPjikMKAC3/AoaaHmxz2xSp2lQDXyR811/Enzmp6A6xHfyAkdosM2T2gG8xRxbsOlwg+5nk8k3
q2i5eQKvdjX6WLS51MyCRfpy0FPRgM2Sa/pTKu5EsilbT0r2cXuAWm9jRYORo0unKnYcQQidzGw/
rTExLa7w2QdQW6tq01IcZ28TQsaSklQfpMz270WQh7egFlMyceWOvzbi+YPOkic4wmVCZCwzGbm7
gas3Zap5UruWf1w8c7GB/8ws9WxhekioaQQzOzK1y8WlyeJVXsibiBl0yNghWzPrvYU2kfRUcm5v
m//iV3+M0zlWf+CVfhQxyCax97JsFBay7eqLNT091u7KpWt5BaGMiKN+lmygfJjxKyTZa9hS0teS
dZv4MQO+czwK/g9txdTypM7Eg8JsDe/Oy8WLwmDgI7bqT332u4/2MpiqfbzeMxPta8iF5b79mTef
/2Yy0YkFvuqZHP/q9pQ3Gdt02KQtzi4VdDu2hOdSAa1lg9H0TnLVttm0jRv+vm34i6r4anOeGaaO
AuhVqUku9dic04YLj6CqfJpYwE0KxEDEwXDWL86JzkYQswsgk7Hp+33RqK6Gy13fEAOypBsinsLy
vmQfeb8F/bGDXNeApFrLd3osumq38qKc48WtT6ZuCXXZN0ObY67ALZRsVGTYgt5tmLWexaWpQVoN
LJczpyaue1TcCoc+byeIVZyItpfs0MpaQ6gLPf3hS44cQN7aTMALAObh5KN+0qoTk6HxYfL1XPPv
eWaPF7yc70Fktq2APbkfJqcX3AHv+9sruLA1gN9h0QQEjnW8RqivRCdyyBXMPBtOOm0H/0ESNhBB
N0fxUEprDIfLxiBMALphnJZ0H4YfTUPMpBL2YQYCZDcQeigT6HL8k0UPftaRldvnwkpjbH/NUfEN
kHEOVO5if9L0yvMdWxn/1eT9MUADKMggSdAaZ/tTkdRGycrWmL0H28CRJvS49WvE9LNjUo57Ppyv
yHN2LJRM0Yv1iOHsJL1bmaov3MqtX06FSLEQmjjr8Mt58ugDCMcrNfIt4iYLSrMSG7NuDkyjK81G
xU7xBxZETSKQPNWh8qstHzX7eFxLUdPpz/m6gwGjzw7oPPQi0e244F/mA/SvwTfZ/F5T/OIuHJNZ
Qb7hFUPtx/i146TfuNwrW4nUVaZLbfZN4PU/34A+SXwA0K/QgroM551YtFoowGWL8iHkj6ilQxpc
DgJD5De3d+LSiTiTu/wxRd0zSDnkWiXI2B2lcigzt3kpkQ8do9pjmW30s5JMsvfBw+KvqcAvOhZe
Dl/ZARS3qIgoxL5fVRwDw22u6ozWQ6t4IM2aiy1ca+Zn7x8z88/P/LcesoKMqt+f2NFVo9Hu6l1u
DEWlt69B61Ttod2pkw5qomQE+WT2zq1M8Ffz2pWPn30AtZZNwZEqkUIkgzeD3Z0gvxHpsdU6tdHc
HyRbsN8YfTL3hNVH865L3MYYnMbAKyJ3H1bWel7Lq08RRXSbq3PqgaZtCfwxbVFNQkIuuRugUw4M
Cgsy0cpMqhdCHNz/9Fo8li9N3ejCZPjTndYeG6P1X29/CE3I+Y9/n30I9aQo4zyf0ihHWujQ5foL
5p871qnbKBAncFIoiyZYkaNCjA7vVr73pvjIVXYzGXXcmk1pgwEkPoToUM2+SSf1z5che48H3pxo
pom8a1yBNTWKhpPQ5S+RVv4am12Yvt8e/+I6oB9rppQHYzT9uFCFZpQ4gnXIBo5BVhfkyT4bmXKV
WbnfgPFyDT+4uNfmQiJw0zhw6b2WoeLRpy0ZTiD7IFuhnuL3MSTZSj/54lY7s0JttUET/EThSsxd
3IoeRIuDXSGEoZ1LjfZ4ewa/pISuXBmlFVx2NEic0xQpastmVdRgCnGf6uzGHre8wztomn9i7NAp
XuAt9vDTJBt2W1vjeMidwHuON6OtvbV2sCms1uac3s4+w3dJMep2g7876zGyE2PtQrB0OdfwUP/z
rVQEAD8rEAUFIgDhQz0f9YFDVsDfQ/Mn5nldLV0/ODb7f5OJuzBLRXYffByR3MCVmWIfsW+5/9gJ
GzU7SICBpfcFhyhze1EW1/9snNQLMo9VLg7VZDgpXTRu82GorLztqo2sRmtd10vJGAwOKaxZnRH7
lBpcBZbnNIiq4ZRb/baxeSe750zmp/w4ry5o8T3ZzpzavT3AxX17ZpQaYMcMc1tChvjJ9P4OimCR
UVS56FV1KOlhLgQ6AMDKynVv+YQ+s0pdKFOw6alZiKHyfW4NrtRMgDYfKhd6alW2B/MR7yOrazHp
WtRYXs8/c0w/KrkWN00fle0TKzUHHu8GFJhUpl8Jhv9le/w1Qx8GCZTi2qZAoUtDmv8+1lSjY7eR
r/PKr+C1y0Jd4R6ZtbvnUmkCaX9+5pJE67REA8ZTn4+5FjR6p4h1g1QzFORMmwiKuZGJYLyRhslo
fBvwZKfKAhMIJFPk7uvsVavfS2XDvAfMJz/swLlmyOLak2WpdHbxcZR7cxXTZbGArZT6VkCcun1o
yEkVzbHfpGgNMCBenptSvCOtqjegONK+n9i9sE95OhNp0LdmsPRFFhiRleZerFhNURlKsVb/X3wv
4dwVIFEHBiZaNI4Rsq4TK5wavvjCj67cvsoM2Hac21v3vyz3XzPUddOXg2yawRMnwtgiaBpQChHV
xyY9oNXHKtGshCsPD6iIaibwNQkOoQKuluP+kSoumx8GptCTaMfFncFH3MoeX5sD6uSMGLFU+a4Z
TuCIM8Q4NDLflpj8oV0lQFwOnGfTTR1Gg58rHce2OBXi3CaRF2t3ZUleC+1eI24WFLuJfRWmY8pu
SeP6bWuC93LLqF6prQHWlwYNugIcGLMU5ZWab6SGzSDlI8KLUg7vYtTNdsTBHAqZ87o0ldZmeXZa
+s5wblCgngKNJpKwBIgguKvle4FtdBDhtpEd5duUXysXLJ0VKC2yIHWeWRJpBhJ1bAR+yH3s4Pcg
/6jDDQu68LZUnP7jtmcvGUKNHckeXkNLMN115TNSr85MZqehLM2pQBBj2qei6t0pjw6quBatF+p7
QDkhqQn5vVlfiooMY4z3ud+hNDrlihO3T/2QQqStM9R2K2g7reC2QvSpZd/sav26l5+bpQ7BgGuE
WAqV8RSBIaTeRuVLvMb5sOQeZyboGvkkDWOeMdBk7OqXvjtU1QC9PTtKRF2NT1W8drourRuyphxQ
CEBkgAPg0huZyC8FJmfGUxMijRPj2ac88K2r9q0bolL4XSdB4z2o3xD/UOyG0t6lsUCtBhKGUMEU
AVip7I5/F95yXlfilXPjek9f2qG3mBqTJApgh9G2jfI2KS8FekGPtwdz/Zq5NEKF8qZLIMBIgIwB
0qE0eNFnt0w+svZtKwsPd5iBeNpc/UE2lU5vQ+xwZDtA5U/SwBmD+oHbz8CDk9aaGDOoIS3SbfIX
PvrFjD9SaaeMv0ZkEIqQMSWgBkqRuGHzM4x+i4A2jNtMLVxe3PC5GeCk6dseShMr03Ltv5ffS809
0OKRpPRAnaX5/Tg9NG5tdrKOVhY5WEENr1miFiAFUAXtMrBUKZtQ3cRSacXBM/ryDJawQGusYPYW
sDUYGQ4IpMPQX4ou7UvvxaCYMB40jCxO9kIXunVhVd3jIAx62bePGdiCVLuvWb2PJx2gEiKyBhps
9ch3GnbTdgaXvZMMfIQ9Skobfq1J/fqeLCPMo/4BDjAV5WHq8/oONKlDzY+og3C+pVblqMcF+IW7
mPxe8cmF/TUfKQqQcOCGvuK1EnJOrQHz4U9ihSN6MDj0euWWMj5q0hFSN0V56ORQj5nHKpDQBalL
+UPBPDSAGUWfRNqRkPxM1V8K+t6g2d2+QISSaQM7b1YcZOUzaZ2QgCsQwnyRP3VizNugpLUapYy2
SLjG9+HYrLWDfHEaXJ7sOP8AcJmpTOdiG/WEAAVbksbAsp52uY50WqkfZOPj40M0Pu695+fn19fX
u7v37RNSbPpnryfGr28vC+wjj4P+vplnh24FLUJZ7kHTKp1CDzgLXXYGW7LBiLQPnMhpdoLj28Ix
dSZX3nBWfpAt1lGInmzJ0ypt9/X5PKuQKTP/OmQ3rlrXIy1Q5QSaZycJwATdbiA4FYDcinmt3TWI
4kKqHGVNnCdgIJmhwrTyDBcSJapaRT6x2/BVsycXpC53mSWDI/z2BHPz8U4v8Ey3A3pJ9KxcpeVG
ViDC2GryKdcPowFmcOPlEOi/Rb00773Xbaj3+o/bJr+wK1cm0SYFDpn5/kaTkilojSjARS6fzN2+
uj8d7Dd7bybGaGiR/mFvDmid1k+2jrByrO9d1zXcrWU5OsHgzYfdyrm68CDEVJ99DXX/CSeUzdm8
kE+KHll5Z9ZPAPJFJ+IaRukN2wTZpO0atGnNqEBVleHREKIdMAV4cP4w3saPMrGEZ8Gb7qBo1v1o
oCT9GDyuzPt8TN2YdxrAyUYET/CwxLybe/Ntf7APh8y0D6HB6G+l/jFPup1CbU7PN9WdiXl/JLrx
zuv5wX2Q7lvdXXEEWlcGV8956kEMg1eKNnPjXZ4+VZbIwTjU8snft8e9XXlJZHvPvK1ZDvp+DO73
A/Cdn+NWWYMnLjr9meE5yp6VLqAChPQwD8MTZ/JGvtceq84pY7z/7UZ4uT3tC1kmjBIEUV990SJa
gi6NDaDvyCO2wQ5L9cnrtKd+AnnH/RDs/WclMsgxhPDYytReX4EBDYbEExih0GYAHaJLmyAiZvpo
CNRTgRWVrKfCyd2VYV2fzZcm5qvM2RxmEZSUe99XTqwjbgG4tYgdWYzR6c/PqKa5orsKxVizSO1U
ABFaIQkY5TSYndkbgcvcVbv4iTvyZm7DQd1s76+Ex6+qBLVnQOQKoKcGiWFwLlAuKnPlyAdJjVGC
I7/bhYZmlcZHaIKv3Eh0lP/t3M70Y+mU29Kp90BD2PMcpE6gs/YxMSOXmIN+LzmVTizyAJZsPdbn
r2/xf4UTmYnOGM+ALxr9Ttoke2bTGIHtG+GmBE/+I2OrKyNa9IyzAVHeKKdVGjFKpZzMwg4envLD
Wh/fV4GAmjIg0lXQM4IgdFakvXQMBWX6Ju0U5dSYoiHs/HvmWNjExoxZkxu/hebkBtva4Z5ru9LV
XW6Hu1BvnMaJsYj+kcc8gNzb9e/69XN1IQSiVoPXC7CVC3QPRO2iTE0i9QSVOau13qqNYk8eb+nB
KYkM//n2HllIjQEbcWaO2iMwlyZTRtRTa6E/HdB8W7GQB9I16z03I5s4oYU7ta6Yt+3SzZtzYL2w
S+2UwK9DsRIwTNlRt80mv4v0Qe9AI/Bcbjqnu/Ot2wYX4ukX2lqDaAVYSejezamCEDdJBvXkO8QU
3GaHhbVZt1yJOWtmqMuoANEwZE1hBtdAd9gED5pD3MJQXm+PZgE8AW0WgMf/fzjUsyOBxLNS9r16
esk2aMCx4wcgYo/BXvYmp4VChoIjEknNV27N8PyL6a0D5jnopqOVCnyt1ABlXOXzRBrVU+OVW/ld
3iZmZYmm4oyP8U/p/vYwZ+ejjUF6AdkLEZhfhWbfYYlfcn0XaiehtCJRR4RCES1Ae8CaPsfSbRbZ
57+WqPkMGiGEGB7RTlpo9YYUAtfq1YIZt4+y1XMGv3Klm0PY9cBkqFuAXQhhe3ajs5OpRutKM6WZ
dso88ig/8uaa5NnyzP0xQFf7ISTIjf5sQN4zLpDhx8BjbXHF2ZdnDQ8NaGVJYAmk0/cApWhKJ5fa
Sdyz7+WW/1V9gsjM4o/8ypty0RJuCTM4B02qSGJdTlib+mKrNL12An1GeSQ/Fcin2Shmgt15eldW
3G4xOJ1bo3IcTSx3keS3GtJzM1wMTTL5Q/DA7audcsfGRvUG6Uk+1dde+AsH33wV+jNI6iQnaGD2
eQ5mtQN4DR7F/yPtunrkRprkLyJAb16rSLY3YzhGL8SMZkTvPX/9BWe/O3VX85rYOwhaaSFgkuWy
sjIjI76E72aJ/XjOQV3aYC5XI8s1IYhaAwGt35LuAx1hp/JPZtcL5BkztQYddzh6f/AaReMRCzsQ
AhcqTEnqPptRReJz52zE82BShVZ7wdoGp9i57ytmEkUwCACXgFwMmoxZFsmYb1NOr2GQ32qkWPl4
kiq7Bvenj6oweOaJaCfAAEgUgqW02XWfiywos3N78QXM3EJ72IOYFb6gNNHQ9UA0y7elz2qlbl6P
oglyj/fYCVdL4oq3vgQ4iKl4BkwJmJtk5qE26GUigAzKfdb40XbFTVEK2/EPV3f2/QmeswO1dMwt
mBIniYTrI1iqRVU1ecU980a+RRz6uxg9bQ3Kt9bKxZ5fCBCmn3blIWUkFwRkMfBCABsV2zw2SBFk
PvJIfI45OOGoK1MzgzqDJUqNtBBvyjfrhjQ8KOtQjoJ61oSgvR6Z6AMeM4yS8syNR6HY8vlODze5
QTR0orncq+t+BVAyCQ88YCbe09iflYwoooMojWrSqv/ivY9mrblPeUxHR0AFG39+lx9Ztjb0p66k
PHqevN3QQ3HMtV3PbCqzRvOCCukk8P8lpHmNYlK3llogME9QA3P6aCd5CwidmysBo8QVirhyEja8
uXNkyLMk6fSiTH3dtYpqgNCphjRiCOIEKw7CYu2LuWcVzeAu7Jw5y7o8Mf9DgwZkx9POurjtZKUH
OyBXqs9qz6Gvuwe/vCeJ+abqMcmBYiQrrYrSB8UYlgr9c0s7dSghMYtQCcUW5t7ouLLwoKCgAn4D
nIRAOBcaG9FWSR1JIPkh8e0m24IoXQ0Po7cN9VNqRLQQDnxHeWHtc3QEWfKnMezG0a5K4qlnoQEa
M/8leutItyRQNVc2l73Ef4LikNQuejhXTfzuQSJeIU1E9Z34lm4V+YHXRzsIidvZpb6X8Lf7h/M2
jv/ZwWA1U5D6Q3MhM1BVBmdpPSIdBynbM95PJbDH4JJsitxb51U9mGUbi2ZUSu2mUKqHOlbB1TUU
T56aNKYouDpVDNfskvRPMo0QejEZraVEC4goJRIpwIdH2lTrN/e/+xYAMmHtDCDTEM9iCGw8Kfli
p46eHjtSpccbUPwlR5FTN34MfYMAAPa2h2Ke5Pa2keOsISTObSUJ/624NdyVpiiQKcZjcMoks86t
zQCUD8vRfc5DSDnUQvYQ4sjKZUdAYUIKrGSk1mdfewmEBe9zm3yBaR0vd1CNQxSDZ2NB2VWlgi95
z0myldtRad0JdsuvutoMnK7eAo6puN/yYpfVtCGuHSzMYsyQzcE7WGElWdQok/ioSj0nbAzd4jmU
izqXd60ha/1VFQgQ5W2raj36rrwVfa610VdCmnDMTR3C7ZbRFfVSOHnztpDBqCIaCrRdoQ+CqJ/x
E20N3vWw8pwykpFpCyuq8pFCJ7Fsu5SywW4AKTSjutBXhseP0ESrUrsOwnCjD+ISQuE2SYCvAdk8
yuoQroHrYO47L+SDHBQbniM86T5NosPwhwcx10jRUBrinSWbXWelgSW5J0G2Ks8GNCeTC8Inpzj7
Le5F9H/n6wR6WzEJUR37GtqVEm4zxdKEnSKZhvGiOZ5MNW5pHqfwlFnaKVmJ3hzc0yC2nu67C3+b
KBBnyJIOO+rFVYnv4b0r7ZOHRjsWskGq+i3rvoddOK4SdVzwQz8Z2hvbeH2iQoX/gknk2vYgdSK0
DXLPEfUjnIdreo8DB2gc8fNto1OxXUfyuVZs3jVFs/yIH/jH7kW2ht5Uwp1ANUsWiXRWnhPd7Fyz
5SwD/PtLTuf2wsfSXnwkeyE1haL5ReY5oEs0Tly16iVL0rbeQUHdsD4JlryDrvyb5K21Bw5evzQF
yisLy/RTGGKmCswIOIUTiHXCb1xPlYTO0K5RdM+pusjKHobiJS2s3lu5GVXd75rbt/mqaN7TMSSS
vPeH3yVvqsJKAy6oV4iQrpBjaC3oI0JZm/C5FbemzK3GAa0Jxzi2QvcMoQy5tLho3RhEiC3lQfpC
hdR9Mh7rcFOCSqJGcpf7ltUHHxQEjXBotmP9rhmkh8xrsAmeogFyLOm2VpYwnD+05/cGz+QRZC5p
5QRCTY56qFQbzY6k6h8D72C0NNoG4WtRkHSdRK9oacKljeb89/QcZutIMUd/79W2qryKvTl8qd7G
4x5lIMOzrTaYDTy2UZ1UNyZS+QhvQ9LeQRv6MHWP0KA7a6oNPnvtlytvtNaJo02RnoAy9CcN8r2q
2fJ4SPNdDFxpQFpu4+k0R+E4e0lLM9esot+Vq0B7yN/QpHL/Jpy5wVFoUgHQR4iG3IrCJMQHrao9
nlM9p45staDAxhfeBkz4rQmwVkzEYKXXdDhkNdrVLLS/VTRFP9dW1ak6HOQlUY+5a+nqc6ag7sKJ
xCnEjLrK9ZzhkMho+7WryOxQRPd5kvkv9UBl2ZL5yNTFJTqNmdN5ZZlxX00s9mMic57DpSRJYvAc
5dSoNKKoNpiVyjQh6DhfmP3bJz9iY0T/cPYThzDoqa6Hi/ZuSS5Lz3dq/sjh5gnH/uB7Oqly4CnS
iSbRiqqBgDlpKyBobnUcR3/YGPoird3NOwtfIv3TiDTl19iW6yTMxUJuJN/JdKUDSV9gHJVG7FdF
qwm0G6p0X2mx/pwJ3dmr+XqXGl5vZskAUjBfEN8ytTHowMeRKRZC9pVz7hLU+/Zpjy+EMClUBkSQ
4IF+73qu0I+kBUnlB07jSusyCE1DKymg7JW2yivbb1qr4jZp2EJJ7jHkXuJyb5R2pAGu/Hn/zNwW
KVHsBvMWwkIsnK6pjCNXc1ka1CSLHHUVAdIkvGr2cICzimQquhtRWZdEfI9OoApy7lu+BQhNlqHm
K+GGBYRRYWKVFlgMsTL82FGLY2rYpQdOnnUWnTXXkdTfoXZIKuKi3YI/1qpV6ZWZuvxbLj73YAzw
00lKIwPQ9K3jgayOXarnwRamoAVYU0n58nVwxfgLD8Cb9BLzyVPYcHGiBTmWOcRdkSOqieT0cEN2
2FUVUDwxJETKMKVyn/kLd+3MbkYRDpEI9DWQxGWzE1wKjG/Al7FTAhKxr5bIbaatxlwjVz+euUYC
sSuBU8ePF4ajNrx0X5q0zY+tTpcS+z81oWtLyEKgXwdgJOS+kWO6nj2tTNxM8qPYGeJx64UHedgK
pXZwm33hFKNsddl7PqxbitjC5GT3+f5+u02AIr0DhAu4XCA6KECZ/dp8InJy4/qu75TCRIMVdiQa
0PFpt/EhLUOSlCt+qXfldr9cm2QOVzyAK0poDd+ZxEQisSGxJKAB630clW8OSab7I5wGwMwvkrsa
al4gCwKlHnOg+iTrwVSpBY7kd7HpN2NF+IynXKdF9L6l26I+5hKykED2GRK8BhvZZ0Xl9YIWhk6W
7gb1wWtH0P6g10z8RkZH+QBfaZxahS2EpNur+smo7fEAfh7SVCQVd9FSBfcW4ILvAW8kUuhgn56E
C6/XVqvzMBS5OHRq7tBN9BIiTbhH5cG1uZHk6SY56ShJDqQ6S46hnst+7eVI80FWLl2Ymtu60vQp
MtIHgItOBOnMecr5PikzcGU5pfyV589t+VBxZymBJJRveQFRXTT1h47SmxJqxfLWhVwfwkuxEaFM
ad1fprntNzkM4C9R+8Flcz0rUVb0nQAlDqeRJIRDRpOuSimsgcvNxnWoFbGJIGHp/TJnFORM4PTB
WuBmYYwqUeULiR9ETuzr+lpuK37TNe9C3e6AQhrxxAuNhRfTTAbkhz8BKw+B8Ykr4nqcQ+FCnGPA
rI7yb3nYDJoATQa8N+SKJE89gvEqsITG0pdgwXMHTgFvD1rw+Sk7xoRZYtfkIR7hoaOp7XgQwHAS
Jeh1qctxwXdN9wp7sjUQUAlIsIDEj222kZqOHzTdj5DggPyRFMB5LVwyc85ZvDQxLevF1ebCN6PL
P4wcvxKIoEekGRG3f0mALrzw6fsgEWhKVdE+7Em/UJqa2zGXpplgSPUkA+FQETl6rmigZuk5GsYC
IEm5hueulumgnUqS1b8/Gxpe+OhdUoF4ZCOw0feFkTeqyKmHEA2zz65UmL7k0bDPcR6TpS16e8tO
4kgyAh4FOCHc5Mz0Zm3kjxnGiHZVwc46XYSKel9sR2F8hOj5pOSgRaaHWHUtNDmQYSFadWW/Ccya
K0GFoI+pFQFjbzeV+qWFgwRqKy7YJaO42NI+OaibzYZyExLdaO8Cg8/1p9YgxsiTUcByJLtGQdoV
rXpEl44V9ODGLVpT+WoVLfH1zO4/TBF41aFghswH48H5TBkkeVAix0gqE1Te0D1/4kaapM/IdUul
3eCF3uu7ijfR88t7S1HQdFTZQaOHbqqNGiDVYNlmat4V81HMY4fP2uDAZTpaqPU4Poey70SgsT+l
IxTcFN1N6JB37/96LyJ/gbobEJpQl/+J0S/OniJ5Ud7ndeyAmgjdtjtJMbvCklNQsvy6b+m2dRxb
8NIU4yrBrAoBKKmKHfGAnsvNmxbbtWu9Nm8BBYGAFdtowtzmEdUg9ZecQuh3rb2TuliNvo1pgfjV
4cwgRTkJWjNHHnK80hgFceIgPV2ZmSiAcSyCxPS/vwCvzDAOutCzOAm7KHGSMUSX8hZcU764A3tM
v5TrnHlHXY2IDW7FwvP5Rocp6UlcjRnRXvV3iCfrUIGhtYUUWGD3HUHt62lhRcXbnQusMkCAiMQm
JWUm3gCPf9iWQZ44gJtZSLh/DE51CO3v8FQROzR1gEs6szqrO4i/DjvcH0vB18zldPUB0wde7t5B
DQBTTBOn5FODDKoRW140pPb9cc5kUzDBF+Nk4gpPzoDcz7PEyU3VPTedCeo4EWq94MK0OXFdPYvl
Vk3XC1Zn7qYrq4wzVPWqhOIJBqedvsrfCUFtKjLlt54iE7wpqbSl1vD5cN/ozF0Bm6DCBjUdHnw/
iZaLCeU90QOHQZ04XIQXJahRP3FpQMmiaSMatAG3ajqxp3KaLQFKbxsB4B1wYICF5IGDxOP8eilR
wfFQKGpiJwY73yms+1zAVezJDfVyTgAYSylG/WnKvb14fDTUpI+zUtnnWVZnNBii5MX3wvYr4oyq
/eqxC5pTEOTcJ46g4q2ltuFAzmHopY9GkgKcsqUg56XJh6o2HjxlBKNIUFa5irJEZ/zmICKs2H2U
yRmSi4ZiCXHvf0p94AVm04dldICkd5/SLFVxN8hKnXbm/YWYPdQTHRjua1yFKC9dz4eYtYpS5EXs
IKdQc62pV0TwQJTgPmgG7fYKStc6jQLwQnUUnb7ocb3/AeLMtQS9tr8fwBxuWebTEPJYeDKH60bh
ASZtAohUR9sKuuwSjcA9+xs8lb2tA2iKIontV0TZcQ24lus/Jffmv2CW4/qx9jDjATGSp0I9oO7y
f/hMgJ5BlAoOeuRymH3ToQV2yMMxBo/Yd/DBr8M958ug5y3toDHbzlZL0uoEzyVaeA0tlTfOPSbA
ZLfUKGPaI0yPNq5roWAZibSMNm2/KQPc/aTQCL+kqHBL8oVdLqOQDrQvcJt4o12vaoNUOTf2Quxk
w7pQd00Rkci3kSmU0NUcSt9NF1g1svxtKJA2ehvARe9uA2ixRGgEQimz2OjSizFQtUNf2+sQPg4A
OiRmWXCkWyq/z/kCvKbwpMfLfnrEXX8r55dBN4RG7KC+35peo+ZmkQwuMTDlFgqrKonjJFuXJbfE
kzXzuJkwg2BQmlpzoHVzbRkqS24RqTJmSeW9ddVLFSAHw3hUkiJfuKbnogGUICFCgjgc7GVMcJxr
haeUYwDXLgkymK2bwQqN7AUFny0fFUuFk9mbBOEt9LyB1scv5lBxiDSDBowuDp+g4Ukw7LAhNQiy
6md1sFEZCF6j0Rz8pQtschZMiCldmmXuSVf3AzcsmsQpVKIWZ005NPxOt3FAuWiX96uhXHji3OK5
sNFB44scM8qvgJIxS9grRSX4EO9zhhbZCGCMoJv1KQK2XpFGfEVZRD/7iItCixvMtqKazeNOBbzf
AKv1+EcYtq688Elz/gzIGRDeagDRoFZ9van4QuCChuMQJflGuwUjLUAktfIkcpVygBy1vxOywqM8
lwS0AXZ34aE5lyiQ4KIMPMFQJAdr1rX5SHN9sJtHqQN5IqKGb9qAOp+85rStJK3Svl7F3kOpV1aw
JPo2G3fDqChPihDIQjIeUhYS4IlaWO4U0hcPFZ+aBiRC3NCK2oSWfEYr9bWt9+jqJ15iK2oF14hX
YW6h4X4UUNLzIdcJhrFjH7zoscm7FHx89934zDGEYiuCcSQJkb1ijyE31EooJELqQLOactLGq1qw
YxyMJaTNTKUIWCa8vY0pUakCLnK9DEXRqHoeSakT78snbpOQikJGizw+Co+/SyIusTrOZQev7DG7
rhvTti592MvIwbflP1P7xuP3eDxHe5W85lA2dyroJi7e3jMn/souc9GkqVDpYyimTvsbL4JI3qX+
R6qtlCwHeQb0nEqduMoBbF18/1RxOxefk5txZPVoImp2WW5l8QKmdOb8XX3RtAUuQktulFUXD9DU
Qbl86hfIzZZPsOt7IvjfVb9IGzJrD6A1HkyVaO9keYaGIQ60Koe9oUcj5RppV7LJVv5TjzUHxp7y
hOaHqV/GagtK1x0xv5KdW5GX+zv7BzPB+N4pNvmf72COX9Ki+dg3sAN2ICQhBpFQGiYgdsW++27e
V5W5TwFuzcnWeeo+Hx6WErFzSeEr+8w1XqWtVAjFNO8EwFawEZZ7vF+ycNVvMxfD9/E8DMwH7/P+
uOdqHpd2WQ6iYGjANxFg3A0dFIJ2ezy3aexC6GJlSpv7xmaeSle22GtV7oJY9zFGXdu14IMN67M7
vPTe9yJEZi5ZdGWKuUoTPZKzQcKwpFOCRhvkZNAj3O6qDo9cUsrH8FcHsOLBXcptz3uuv/uILbEo
noegwseJHoR1VpAmo/yBf+HHbfQNjM4YmRwIWDKreBLVhczNrHO+sMz4MGyfrotHzC4vPagCQHWh
3UOCbjE4nvVZU1IbdK+AULC8GmWncrLqAd2pcLsJ/ajYiYC2B3DhbzgoEGtTlSeyyw/xlVcayuu2
ER6RqUxQLjTKJR7zacvcHtu/H8O4q7QRYr8XsM5hfmh9q8e7hqPQX0BDfAwEzy4xuaUM2fwu/mty
+vcLDzk9f0Ezg3mWlL0Q2jUYUuU3IIyFRVIR9nCiNgTe/wulKGZJy77vjEGq+71YHgGuUSkele2R
Tw54xHGtxS10zLBO6MYecx11rqB2nQKpqMxq0V4fnjIHWQzTJTUR0Ifok6/E9A/G+r5bYK6A/1gF
OhRMPkgrsEemFAClq+qy3w/FLnBLUAYjK1a8lwWR3C89tuXGX4hjmCWcLGroQwLv/IQFRch9vYRj
UUZxk3ZQ4DKLQ04+tkvdj9PCXGzLGwPMbVJJastxQd/vO+mQKT4p3X8/Z1cjYK4LCelnXm4wAjXq
rS4KaZMT8BBEikRiUcN9kXu5eX+ZmOceO6afzXqx73sQkkQNB5NCAVU+5YCHAWQ5FlaGddw3Vpg7
YvBi18hl6IcBD2hLb5Jdf+6V7fBWWy7yktnr/TGx1/5/zOHBAblOpPZZfcsaJMiJ3GHHd9Q/Q+Rr
A4FLIhNlVdnKSjYD5EurFWgW98exh1gbh67UBG3GX/c/Y+6gYzn/+zMM9tkRov1LzyFrvo/CTTt4
ZJRUWqBxoW1UEoUm7zVEG6nEqwthz7QPb/fpX7vsbMd8GXkthh9v8ufOct+bff7IL+xV9k5kJtng
mcsYVCvhmBjQ1dMrkOWbQkPELpi03H8VzZsUZBYPrGVmfMqRQgakgVD66qKlFML89v07VOZJ4YKz
F9TnGOrzmS7RCS5sI6SNrh2Km6Ul+K7xwz1RJhxUjEHLYqr+ocZQQ45WiONHzXSTx8K3QHg0pnYF
VZWCxMAsQ+O7WbWFnbXuRo5yOo4r9DHUxrGC+sb9fTbv95BFQylpkqlibksg1duhNnCEG35VAdCG
BmwDVUbLFaz/nyHGwZZqqJegTMMptqF8tdk26yWJp/9lU/0dC+NiuR7qJZGPI1ODuyHEqRVsjQim
/9GC3PDBhPo3vT+m+UOKXAnKcFDJA5LkepF1wWtkN+T7fSAArAgdhrIuSdx+N4BuaGisdo9hbTfB
EniBiev+OT0XZhlXP4IcQ0l8zGXPPxleRuJXT3YJ5y2d0tkD8j92blIfvqHqfCnDjmR86PEqPnPt
anDQWDjtYP+99X5VZt5KZKxF/BnQpf7gmTAAOUweAQCSUYCAMakXMVe8EB0z8BIBj+4dzuryP1Dj
sEdQ04tBa3O9w7mbhTWdTv2NA7wwyjjAuOlqQKFgFKrNDzoHvKCPbq1sC1SDouw80O6JL7IWb3ic
Vz/FqyhbiLlYoNQ/ywv3juSVhk4ItpguQJ2qE0cBrl9J0pVUPzdSZNVu9UsobJlvrUYbNkVXILVq
+iCxSyGKEwlPLdqmRD/bRB50kX5pxqGJ3W3iLVwPbDrs5uOmPXNx53cltOXAeAe/piq24iZmbZzd
ZiX1plseOkzJozBscvdfylf8Y3ZihYNTRqTGPkrTJEvcsZvMuh4dvVUt0TjxDiVnfIy9Yuk69y/z
fjcWmX0gDb5Yjg0sKk/c+tk9C9t+K54L09gECyHHvOO6GBx7GyZB7Bc9TFWJJdjPrqmayupoQf51
FR/3S5wM817rwhxz76VFkIYAQPd7TjCHkULbU91zf7jEzB9SupTOYWHLN/PIXIS+bkQBGu/7fZ4q
m3Fs1l4BrK1IlL0Kmgv/UMkC/ulFQjozRQbAgywiijkjrqNS+r/Eq1MnJOizDGhwM0uqQkssyz0R
n9KsxPagiM+5tLBtJo9/7T1U9NRBnkfHaxgtbYxrzqq8l7xMGPZvAElY8IhLgcWtT4QB1OyRA8Vf
UHm9Pn/jUEnBkMOA5qXPXEkr0NEhnxHIVlFk0JB+F/N2IRadHdOkegYfjDYxtmPGBSdjPaKOs5fe
OiC5QgoBg3MzAT3uu96fTrObybswxKyPyNcQzxtgCKdbpPUnUozSeniRTIEEW83qrWBT2d+lBTG0
Ai0JpnHuPp+W1LLmR4sePRT6cJn8VIIuHBxaA9ReKTHBoko9WlJ5x5lL8IfbCxxrB43IqSsYP49l
cDDcokrVWB32iU5daH/ohSWEZrVIPTw7lgs7zNmLIJI3lrIy7MNnXiVpueISUr6W/EMjZguxENuC
hnN+PSbmYuCEOMhrXhv2vR0R3aptsPysIJu71elwJCPIpozpFy0t8KTQaJXDv21Tsi3pxHPjLkbg
t8HL9fcwkW0RGVkkJDq+B0+lOLRdtYJW38Ko542AbBIBA+gWWBRp0bex5HUwosp2jTLvMGIV6wW3
NeOwp6H8tcLEzgZAgLnKwYocvqbaY7dKITGMGCiWfnWeZWgJlXplYWS3DwP0EUL2GeR/OAo4B9d+
Rvb1Aao8sKlFdmj87sKVVh9zgxpoS75/7Gc2KcprE53yNI2o8FxbGoRElvKq6PduRMpnFySNO/dU
bo3zfTMzSwWyNXUiiMa7Hqrx12ZqQR+MqIrGfR7ymLPmlBv7MSis+1Zm4iMkrYD9mO4YGGEvgCav
674bw3GvZafssdznGFWSr6WGABDYgzoeVOcx/m/B7O1yTRwDoKLAJhTUm3K4hoBRi1KMTj9w5JRu
apu3MmvEI4izvhtb8ukAApClpNbt0l1bnf79wleiB2jscgVWK1mhYrZLganpqSI9e2FI62C9MMgp
MLm+H67NMTtFnhpElBrmxsh2/YNcgommfG67rfsYxatG4yxZsriJb9mHsGH7+f8zz+4gL1KhpFgn
477+rTsdEEcZqsA21IPKlWeDWiJAAL5UPVhYV5ZmtS7QBZKl6bhPg5zK/Fuhvg5vPHJBXffn/vDm
LUHoFb3XwI7ojL+UqybGbcFhmzRPIefw7i+//CO539kSF85MQg/LOKmTA1+Azfoj73uxa3SjbYJ8
8Md92GhmEQZWVAQEFy6HRGLV2kVGczdGE/J+ELiH/FdbVwvsxsLt/Tt9AQSqRGVCK7PY+DEGbHeo
43HvbzKr9s3MXwO1Vlruk/9obF36BIbjB/87er0/xbex22R26n4B+B/MC8wUiwlf84aH/TsAzaEC
T7ESRigjkLqOaaFtxcf75mbujWt705JfTLSYNHVS6vBFA3/gxqfqI6PIn6KdOdBJPm6QL1m4NOYn
FhMKnnrggG4YXEEWkWRanoHN0gZ1gXUoT4AfTr82MnHJV4jirbdwO876oAuTjFPQG6mvvC4f9zwV
dqBE2yobjSxlIlhYDPYKpvKvFZaXtdS8qPVHWGms9CTS55H4dFyfHj9b8u6hTx3vdBqvwN1nSnQh
/J7drBemmZtYQ1dpHfFwAfVY0EBGDXosQQ9yQh/swn65vSKvByky+8VQa0HJYEkGdafomWoymspo
R/xzFr+BYCn3FZCAr0Teo3kubPBSoEO1qZsFRztFpTdu/mLA0zVwsW3LKtWr3sAmMtz3wPiM+oVz
MevpLn7+ZP/i5+sj+pl8v5jWMskfdfcllk5iYUby0tt3JpODHhWA1fEbfMZ4d15bSkvFreISu6a3
Qe7yMq57kq/rdWxq9ikl0lagcAQ2mGrQJvO6aH3uury0zsxj5zVVy4Wwrm4VG9UDmlCIKxzKtWYF
tKf4AOrS0pQPIdhF5R1S7GQhlcWiaH6ODaBkUxyJR6tqMB4IRGRC5lWY6tquLO4EzKnl2YpZWflG
HJCbBRyy1ghSzmJsQxk0o4vJjjn3AOY6NNhB7galaWYSUP4aqtZvx332Ujc0eiyf07P4obVmeuxe
xR36fiFCBpXSXXda6thWZxfgwjaz0TQl1lOZb8Z9YRVkAAa43JTnfuP+AefnA9Iusgkc0cqjH+85
fVHwCmroF2g/LWd1dBydBNSgjzH58Oj76rkiG5AeEQ64J+tj79He2h/Lo2grtF49Od1OfVyKKef8
zuXMTd7i4pg0Y6yJWYKZA7/6vt4le8hyLDicaf+zJx1wUSDXwWyJByQTP+ZVGg9xNcJ3e/FByfwE
5EeVvuZ4PgbycOQOSYfuTymtWpqpoNrQsmKTlE2I8pAn2fc/Zs7roEsOLxCgy9BnwlzONd8KQxGI
4z4ofmv+KY0XvOut18Egwb8KkARQqzwbc8QA+Lmyr+j7WqYAkTX7FBTi94cwU61HC4AIqkZsd2Sf
2AAjECs51rrQ3etO8cKDBw8QQRrbPeVtcTOYKgEfX2x1r/fNzrg5mAULIPDugjCxt1/vFMUHCWAl
lu7ezn1rfE0Ksmk/5WeEVJDLXeVk2MivAP6DfAakKty5X3jZzVzOsK8issIBh5thibS5xJO6BjRg
+50RU3UrvnDH6Ff61RNxY/wyDp2ZPRfnGpSw1Vqh0pk/LjXw3joZcBKAlF/WeaCuJRayBgST6+ai
6u69BNQcUEMYzgp3RoIMCc1OXHhi/qQpr0/NtTXm1Ah1LhiZormoUGeEOwUfHJkIdcRVZyl28Aje
RztaqWZPkBYkz4+q6ZHz8RWoxaNAk3O36S3eFO12xQMUMFqQpDHv74fbkwTVZ6TO0O0NxC4Am9fb
wfDHSMsiz937aUFktC4vya6wPRa4Vq4tMBsOFIWxW/ecsZdXnK28VavMya3KaV8NpzxmT+lKOPtL
2cmZaPraKHOZuwnaXUGd7u6rx3o3gqF5tFIakZQuwSpmPAXSISBnAxUWhEPZS1Pvcj/pdbx/IDAP
/apjYknRgyxE8PT3F2ru4Bo8lDxhDOsk/oTzFy7ezequhi44t0/AT3Twz+1G2sVP2SHnibzhN+7a
Pw57xZF33sk9cvslDk12oKgoTi3maKY1QMCDVuLrjSIkatsXucTtOaTovOArzVsSQ62zlCqaFQuD
nTOGIABZOowVqWzGmMsPopqNoXeoq016xu2yTryR6ClaeMcFUgXWHUzjujTF7JR6KEu0hUbeQXLd
DfTt0K1fcHZRIVHnQd0uRJaA95aeKOzjkjXKBDr94OUg6cH4yueTHprBQd1E8LbYop/3d81NUPeP
JXly96hRAqF7vWxIRUopRJewHyBruhdpbsdmaJY7pHRjBC1QWrVKktnJyTgvyYHeHELW9rTKFztW
rRo5bNANsDegRNR4z+q46rq1dwg2ff7HG8EuGXzdH+7svCJ8B+oc9Ry0YV9bHDLR1SoO8yrUK1Ex
i54n/FuYeURzH4eNFvzbkPlnhHCaqHjDh+JaubaXRZ0YjxE2zxjET3GfmUWbEqHykFbbSI6fPImB
47lTX3ORncL4IdZyWoG7faLTQv9R/i2OAbk/BTdxBfNNLJ1MLPQlhDowB4ZPkGA8udvmEDlDBy8R
7bM9GiKOzWaSvCWLAMS5swQWCpTrECBNOdXr6fDrLm38KAdJHOCUh/B3/uq+56dmpVEPIiyjZFc+
4faSM9jcZkmNhSUHw+0FyxfGmbUXuqIZ9BzGC2gCJFa/q0/Jh0ozGh2CveJTBOfDrrX4pyN3btHJ
tUQBwIbgsC+LQAJMhAMG4mMmBM9kuMcGos4HL10lzanyH3r3LApLbVtLZpgDLaXdIBQNzFR/2u1I
F7whGw78DAIkuGjUn9q2f15JF0eWV4QgRYAEx6u3725QbrwmWkjo/aRfLkOiyYakgNMUJQTweLHt
WT4UT/DObv0DSClXua1vRzPZVgdlfeAs9as6ZOho3BrmeMgfwAZ7cpGlWa9RbkCRKj4YqOn/+wNz
9T3MDRCnOvpVwOh6qMqXVv+FOiDJQJYH9rJ3vfgvwq5sOW5cWX4RI7gvr1x6kdSStViS/cKwZRsg
iYUAQYDg19/sc1/O2CfGEROzOaRmA2ChKqsy87NfWhweDQNh/WO5m9baQnWVf86A7fz7c/yPl+cf
j/HbnVBWQxEMMZaFQYC3wmh7lTymAfT1b5LpOGZ/+bQ/+rfYhQwNFvj2QOUnQ9n/z3dVcwpWntyG
C5Wwi5qa6M2I2vsaar7wEdg5hobnLn3YOgAOv/xt2FJVS1A3mtO/f+0/mjD//yCAdyHGCfjlP3nP
fx05VzCf0NwNl2p7jrNaJPeOwEh32Gp6mh4Afl6yv5UA/2Fj/XYEM6RQ0AS/zsED8/nnl482MMi2
yg+QILsrDmoDnf+gi5sxPQyPmzgl1SFVYKHDTuQHOfCalneoh2T5lz34A1y/fvX/fozr2/hfXz2A
K5sj+T5cEvLNRUszY160Xx74px6yZ9vtOr/EczvDMQwE7SB7+/eF/x93JZif1xlq6Iejx/ZbvNw0
hSoFKcbLlL+VEK7tISMb9fX0VcJ7bYBTn5j/qqfzR16HuQSEFlByYyC0f9CF4HGk5omp7cJrCYAE
6rXNUudN3NlPebO/439//f7pi2+hJdzs9ZuupxauMsBPZswx7MhWfv7Hm2hv9gYDxae1rlqHwqhp
QyT3t6SdAZRBkgruPP++Vr+DrSiVS5Tq6HsCmMohl/3PjdrnalpXjMBe7PwyBKSG03NG//Ii/BF6
r5+BDP/KzYee0+8MQkapJb2022Ut5tpBxnECbfXfv0b0O02xuH4RYHthBcpogu/x26avJnCsotRf
fPP1cmvbU/Ou2/0DwhInoJ5x832r34b6K8cKvqdd/XAQLbT5MdfbPLw8QCG1rs9fX84f8FNp365W
NM+Pj0nd3tzZ5ssvXt+4Q1rn9SdAQyhgWXO6DtXcR0f8q25/2ebbr7WbYADIGtf8yh9SULIS/OcP
e8jws40+PJf11pT1dGb1PUC27AEQ/fEuOb659ouoP9+xulubf1+TP16D31bktxSu1CEmUT3Bihz3
5SUL2vBjEziaIdRKzpX4Cx6QXBf4H5Hnnx/3e18ysNKtaYGPu718vYRNO9Wvsj5ffnw9H58u7eXh
rDv8ddfd3Hw73v3Ux/dT++/f9z8OxP/2BL/VVnzYRu4iPEH+1bT6Lm/OXx8OPw+HT13bIebXz52t
j3l9rLtTd3/XvJ7uurr+VN/Ux29t2fztSP6viPBfB/J379LcpykpdjzNVKvuvWj+KtL6l/39XfXd
0nwYK4cPMLC5wLwCLrlf68/gI187sDAFDv1575bb9IENj2CIhq14h7H5v6/5nzn5b7v+W6BfyhJq
4QoPIedPIYZzMescXwl0NXJ0OCrTH0F/K6HfAJIowewPWseTADf4b8nd3xb7txRV2L4nIsVjHF4F
XurL+4Osw+Z2qi/QdWlearx8Dc7A++HwZHD/3x27TzfHu+e3pGluPz/iDfzxt+3/8yaGuDpE3dFu
ALAM3nj8z8jaW1v5eYBEI48xH3Nels+LFK36Oog36KvLZWx5eAdBEOEvrm/CBdP2C8j8NYgI1fg3
U/Lf9VGu4RF2lldldUweQub2t3ejCIrRZcHOLu8B/N1acya3og3u2cPWirLOYAMH64M2OupTecYC
mSO0bXsEyxYK2K06/Bov5rP429j//1ijGFUF8jSo72LI+D+Q6n+nCSoQSyTochmExBAzGPQXXEZT
2899eKzi3nRxRtQx8pvpoE1nPlIRV2eoE/P7qWCsZV7QgyjjoROV50e3yOASFjnp9iH8G1vkz5sS
z5pCK/8KrwKt+u2kb3G6FzIel8ssv6wJLJb587j9jfD9ZxC9fgh26ippm6NU+eehUUVFla3wIfkV
tX0B0X6HPE1Z539TDYN4wPV3/TNcor+AM5EnGHy9no9/ftYmY6kSHWwvyGqgecIworfDpAQ+6+lK
om8ktePHTjcWNjD4ASU1CMxP72EyewQ1qYfzqufiTjsop7YDbGi+aqGie++D4ZdkU351oXUVSuME
3Ec2Ix13lewfdkB9r1q4GWpdLoMsidUWU5RWBxYyO2iqHF0Qk+0Yrbt4oZBOy5oxpxtMKHqGQZsM
JotHv+Ms1f0mg+jMMsvelHUl9LATvYGQ7VLzQ21j+aqlosl5hgjt2kDEEVLFccH211AtywKZMMWl
n++yeYFMUQ1pu3D8RZOiJ+D4lT2srTBiurj9INNMyPOwVtwfhql0MSjP6zp+92uQIZlLEm3aMbM7
MonBQ2wnJ2b3uvZTMkA6Zp5SCO/kNFctW4Yxu09lKfl5qQQIcdE8QC+vT1ZIQuUZ2/vG7yOmLye7
JGFnr+5hTaKmkh/jPV+HEx4F4zcBkeaHITg9mFJOJWvQ3YV4OwsxElcW+MVQf8nNmyz7DS91Zob8
NnUBlM05JDXOYDlvT4pNGjx9mc13lOXGtnaOlseNh+RtH7n5rlMeh42EvO4lHqfKYIoJ4kmqiCt1
HMNQBjXzqXFt5G3WZnKCuhOZlxFS+nM5QYhwdfrnBtmvqM0KqVkLpyiFCyrx43jwQzL1qP3C7Dwb
Hv9UsB4JjiIVAfrPIoCGiSy3/SCK63ZvyVpkdcm4oRBBCww5wg6Cv/RFCD7SajJwafMpzI+F0FHV
GjD2d8C2k0sbU4mQd1dex4UtV6Fup6f5QQjKnvFTktUE5PLhwPXcm3r3TD/KfojG2x3OhPhiMzXH
wc191MggjP2pUJW5dVvor4bwEfk55XIIzomE+OR50CZeDhL0k7H2Msx+jFIX8BFxklVdHCQsqfUG
7rNOIJrRUJv122mFe/Jaa7WEUVulE/2QvFw/qsSClTQGiwFBO9vAqZGiNK/BEllICOY7No0Qs8Lj
PI81NBDK3fKOzdDLbfPUVoCr00l/nqa4CGHaUkESP+DLkLS6ygn8vixgQkhoRb7x3kIoZKQh/ZWB
KwndEu2z4zzSKGqSoJD4yBDTUOWALTnICLSHdh1KjMsne7T6Gwfz5+BSgCBbXpYA5LUuEoMEjJHt
adygHWO/bU5XL1sf5o8Oy/i4hqY6MuySb6ANvv2w0EmEjdoAnLyJwh0NuUGa5HVPh/EzD6AuTrKc
9nW8VQC0Vkvw/WWPc1YX25q/hdwV2FG4IP4EQUKgUNLQdyTjgPff4Aqc6sSAUIQRfrPAjqmHyBek
S+aK1cXCJIhDm5teo3UyUwPAWn/fxLado4D7AQomGb0VBa1UN5eWVM2VsHZyI/waagdODoELdB82
eqSIXWs5F++BSoQ+RePKLMDYsd/bvee0C5W+XvMyCy5+jIBAQGFVfZ7njK93towZVmsagqu5Tsx/
MOMUdGPWFQ867DkrG5PxaICwxxDDrVaG0HQyMIh7wXiHQlekB4MAupsZCjbQ2rMfme4dVCkcrfCl
85xjIrHX0ecCHEbfAofIv+vCIPnbFwkPExoO04sY+PZtdmqioOiOBcxK6HVTWTWgMVmMM5StHJRH
rocMUaGKjb4JelBR6knkiFomZpno9mIPk9MIsub3FX5OBdhffZh1SaTIcIcp2AUqSL5HAwdFoatd
mEwRrAM8NsK6yuVdFI0+gwNR5VAsp7uZmxD6iu95ZGQKlfRV2rrSPqw6sZEYQoTDUj6uo0CiOU5k
PYucjq+UqyI4Fqvgb5VIAn0uq0Ue93Bb5yO02mRUY0+C6cAkr8oLpdUwPsLwhcRtsHAIW6Mb4263
lYxXkAh8rlqznF2WXcn8uG+Bea7mKbgHLjyxZwe5HyiEhauMMC6YXj2JEgKuHUL/O7rSztdJtJvv
y1pUpgNOMHzbMJv67OW4JHVsy+wRYqlGNaUo9MtuGFojybxlWQNqcQISU8FDeyyROe4dq1bAygPZ
Vn5O036B+E5JZnEMBpbbeiRKvugJ3fdTlK9Bflwy3z9sEa6bJp8svnSQ8uL7tgg1PeyZsqbhDESD
5zDTaFmkSa/my7bM5WXO4XqESFRI2iaSxVPjSmXWNnYZ8bdwkqNwEw4jOAQtPhGiE8RU6Kj3ePom
wvmcmxxjTFjGcWQQN9zguIx0A25bsLHN9ltOFcwJUp2WUCyPDZmbKAaU3NBEL18wDV08ycHRLyjc
3IhbOoJCcFYNm75bXK/W08SD7XHCpOZ4UEOIRIhllURrZ/dBF4Yr3DIgvOWgik7LGO/4VGbnmJgZ
TkrxGFav4IvsQV0S2NK0mdCrrcvA7F9JFmIReiw0RNoCl35L7BwkjYAEAIwRZx4fqACYW/dR2G/n
TGkYk6BHOAxI01dPnoHFV1PL1wXieZZCkAhhSebshviJFI92qHCKZh4WprFzaKE+dh3RbhHPM0w6
hQUVoOzhcDd9tcyvJclDSKwvW4A5aUbMeEzNnIouJJr82rJpmzs+ZsUDpoqu8ElSuKllLmCmXnKn
8IIOGBlreyCiug2cjFf4PhdBCJ/mBJ9yXInC0EMcIK/ZtKbmBnsRPgT56PvbJVo5PcFgIiDHra9s
frSRNC/FUIqxsf28hAeV80ndkmEIboOezD/EmLEnn1l49hjKMFuQk3kduooYB0EwJdPlXO1pyu9k
4K8SCURAGgJaAMA/ZRLb6AD1dfvIUmPJs0wmpR/KeaHkJTMm/syNLCF5jQbacpub2Fvc5h6KT6Da
qXB4FWYLAemmPXpNSD8QbsymvIPxDVLVxpvdYLrDzOubhHb4r92yWUA7Jo3dCaOwA6mRvVfRoTeK
IeFDIopxHp5YilJZ5vawTtEAsxsogXayUOUM/rFx2YnEEEh92kUV07aclUDBNkHc47nf+oi0oe+h
3B4W0rUk7Fl6V9hiH9t9WWdy3KmWGAOFEmJ1RlWDSjjaJiu+BaQqyHOPd4jXQYDZsNatpQuRZk1I
opAtlIXzz3KSNr4XeCrZ2mJL3gxOx9e4z6P50O/4m6OG8Ec5oM6sK8z0vidRsNEmAavmaQnI/pGZ
sKQd7N34I0f78EbaEgWLHdj0TPpshAroysOnZCvRCb5eusgtWVz+AKpAv6Lb5f0T76eSHAQnCunD
qjN6CKnY54auEYVa/izJ2AzCKlpLZAwXGHNtHymzZVm7YVEV7LqGHhN3ucYealxiSQ1TvhR/GhP+
g8JgQB24XPUvzmT/WRU2WjqF0MiaZMhKWBiXIO2h5aTJ0PW8SGhtd45erxcWQmM6CZdmGAtyP2Lk
CIlLqOJPuENyVk+lF1+kR5pTL5VFZeEHh/dom3Yo6XOCVa5LN9AKRQiz/mdkivExmvodjD/DPypE
tatJokVghDUiNE2QalRvschyJAFBLlbwCxJ/qYaFooAJk5138YjbYDa0ely3gr/OW9QfJxGjrRNU
2XHaw/KNQJz7zgbCPsLxre8blvbwDkusjr5WNAR8Q1c1YjtMmUJYNEunE8zWCmyoXHN6LEioTEfV
uombeA1n2w0ZPNvqLdwhQ4Jmf5q2S2q0u8cSIQkfSg1snUGKDS0nNQc3JEN13GXbpF77eAUSTkvk
+vXO4ElQB3QDqW4xcbl1Zpuqopu0pKjxFASokIz06dBmqwxli4pmF8jfd3SLgKqDysUKOtMmGItK
/fSuwJonC6EQyxwHPh7tWC0GYQvXzwU1mNRHPWb8nBE9TKcksGncxqGel8cCA5ocLybuLHZMSWDH
FqRvyL0ULGGNCFeovtgUeEpIrplGnDDkaOEGA8gGfvFFWcuohMsm7s78fRUie0vMiKpjTh0sfINy
VBiSMdbdB6uueO3yacrQCMC8HYb+7aYbL+FEWEsy712GSA3fZ42uO3x1MgEM3sE3os7jZL0lGWjX
POP4VlXq5F28DrxCZhWVN2pYN4xL5pi2rfcymPd6CqsNHceheCfxAOmuRfgV07ebh8h/lorqYUtk
OtdMkRzdqTWb8jpd+ATvSHaV7UR7xH/0pGBhndiKjS01uZWgfMziUU5T8CMs1wJAW2U5dBCNZqKB
QB20jC3Ok0SqOkCwLNPp48KcKbt00cVSq4BspNY8Li4BrbKh8Sm6JTWY22iSKDMgE3WYZf+l0b+B
GERq01uFP4P3nc3YA4hmqN15MvGfNnbTfTRRIrpy1nglx1yUQ8OQNZGGDVNSQBa+yECkGAWeKUut
/xSGdNSHMEagQURRxQtOHn22jpYA7EJKgjaqGKSemYj1w7ZJoju2g5YMbSosAH6HdJ84ScOxI2oa
UELZEkY7ezyxJsxn4ZrcreJ+zdFhINEIZVQkbjtBLbtZqIZbF8LSE4SEN5Ow8Qkq+znApgHpcCgn
WPtxdBRjuNWFCm5PeBvgYZdGWCwez9PPkesIPtoZQRiktqx8V+U7/fDrsj+ZwaW+TXrgHPiRcbzF
ymoI3Ua5vOcZKlesehE8+5il3yKZyLAL9ZiDbBlNSd7GGDwgdQTvvFdE6423Exknc+oL6vO2RGX3
pWR9GsLuLecPfNi3vKsCRr94VKvAhtbMZLWakQ5BzpeVD2DnCsgSMI+oG+tgqJ5ctibymA4Thf5i
noVr59ZsgN0eQvCJo52K8XotWVTHaUm+RGlqxQ2KCRkhJVwBXg5lgHIV05U7vA16pmRX+IhEHUny
6TS70RcdNL7oh2KWf5IApekpVlOiToovan6eK8JwWa/hIhtnBSZJmOKcwMZK6OFQ0t2kbSknbs8m
4vodwsklbsYlg1Yz5/PeXK/Qok73cEYZDGNg2hCeztFpZ5uajrAGNskhosh3ywHiuI2EcsyOyyOJ
YDgdRNFDTkZE7k2Ey4OOI4nkegpivPcwj4KknQxieid1pNfbTK8oGMETRJMEU7IVcn2g+Cdwj+kO
sZRovUbKGFTZmaZQTaaGJ3Od4wgCb9/GHssVp7NtF7qlZaMH1AEtAOJX/LrtCMYNYCdKsvVtL6Xc
GqO0RDEWoF/5wINwAQxjgEnV1QaKx02SRduAjMrosoWvRgFiF05C3EQ6JRHsLEBOqItihLUBQfms
EKGWWNzmY9yHrQwdu08qXs01iiNEuz0UadK4hKRjkxQEQ+/TQmTR9XKfILTChcKQJnxIIoS+Ielc
NE77s3ASuaS4Mltqn/SBahaWo5EAmB3d+xLlyc9wl8GXXWUmOuTIrg0uzSlN4JsMinst8tVUDzMl
VQ/EfyoeZk1cBaxwiwSyywlfA6ZKkCWRmsTliSUZ/1pFan+Ng9iD9mGD7VfM9w21TLJG0C5PIVld
9r5/qlSAE+/iCfdfkRBc4yvGCt6CsbSoL7IJGFgF3ErhTRb+MJcI0XUFFRxEvR1kywPq6RkTYixd
8ssKlS9Io3tWwC8kHhBjVzjAlx0bAxiGUF+sS+PGLSybsYcISEO33HxJFgGtPDoSndYor4H2ULfu
30q3Jj+ET3LANyKLn63yC9TJFuRG0DxN8TLLgsoESvNywh1aJfzDTnklmvya4QMh1BwBfCHJdSZD
rqIxJgIlgFUMccwNKJ567oMAdZctQPOJJ/nQO1/uXRluM2nhNZIkD9HWb6aZEA5+snmqwtqmobxI
LRLgg4Nc3uIoY9CMDXdzKUslh9ZL4DT1QCHteqmmKaenvLBLdIi9S+LDGFg0henEBV6yqE/sAQ0f
B0GS7CoAN8U6JG1go2Q8WcT2T1U2sqCNhxwAE6CkYmjUnsnhIfPBONy6ZBSkXqIIMirawewITlbl
kDZereYjoSaa22wOedlVMaZCmzniQwmBzTT+XoLtir3ZJ2Wh167TuNsTsujG6ti9lbaw9xzutbgF
oLS/NjFR+muwBhWy12XNIOUtGPw9BR3h8uSiOX932RWH3DAOeZZVIN15liFVzeyjRHaBWLNTBTTH
txzcgKgWhEenYkUB0lUV48NReM7LGv2fCrGUBOW9MgH8kBRFViVruyE0tLAbTEAS9biwAw98ZiWa
PSk+MeDGTubFcTSQ9mxGJFZlbX25aWD+MgFLB/wnWJaMadk3ESchEGaO9uqhUhrwsEJdRuH+CNFC
SEwHU4uJTg5MT9P0dklVoU+EXEsLNW14xXpcEZh4B6CJobmCa9NEaitUu4p4+zrilElYlrMJSe9c
DgA+Kzq3zsbjTbDmPMDETJAAhMEiQrl9wg2INCudb2EKAyhnA1h6D3V12JxXqNpOGhbyCxwrt9AB
AOfyztA1xCNkK6YKoCQBjZ5dDh8lLREDiQ9fAepMvo2giImESYD5iVRGSfhegnNp4OKHrA1IkSl/
RUMFJfZA2iU8xnOBq3X0mPdvoeQRihMSES6bCGf0w2K7kBX4lBbHwicjfV8T3X9DRuZpQ8dtgNnn
rOZ4OcktgrN7oUIe3IyRUO6wW/yjRjsJjbgyWVUMiR9gU1fRmxKwkF990WLEv9SHTCz586Si6cYR
loNrPKcqg1kliLKvxG7T/BgwS6Kwdns4xHU5VrCC2SZMUatt8x59q7WHBy9QlQb4SpLVIZN2b/XU
Q9e2AET87ocNGZKUo3uCS3f/ntE9+1D9uIv3SSDN/LTgCsleYlza/rz3U0Q/4Sk3WIWFS4arDWJ1
8W2Y9XH/1Um9Y8OEmu+i2XHbiIoR2eD9slA4SwoF9x7IhXzRYE/hMKSifFGuBGegDy1HchJuvXj2
8+QQ1jiH1C5SI09K1zAjORQUyiUHDt+HZSofXLot8kxiIyOoXclciWfmgwh7Mdt8eJjGcQzaDGku
dlrL4YkxOWAUC9WS/cHEaEoA5OgYoMzHpAfP73Qi4BzU0z3kh76nQdXg3nOQGFltRtYbMwZFjIAt
aNAGyFbdDTRCos9Ax81FFSjgjhOyCLiXaTtmF787/Z2wUnuwwkVq7hMWQiohoZ4DwUa1iNK7kiVa
9fhN/Mwna9XJ5NvG2nUpNntj0bJCmL6KTCBzi9YLX7SfXxefswHIg8zB4QUCD/rnMqcntq0hPxkr
MaRcZ+Vm+iOme6eoU2NfQswPigkUhjU7tmu1QfgFuW4+1mM5hZD7KHmGplCU7NdngiF74+YQOitc
OjzeyvPiFoDdsnTITDOooYs1X+o00hjxCmJAHs1kbD4/adRIrBtKxNEWVj29OkAnm/RHkESSz2mB
LAXLVg5BOxjmv1IYnCKHXOe+t92OQTK4zTrLxrOpllTcblG55i0dYZ7X5pPhw5vbERLPY4/0pgfG
5yMa1bgmTPYzCfMQo3V7lJ8NSU1eVzIpv4DqG73zYJn9j8GQov8AUrcVj7heExQhXlzHEzVHkkQj
+EulUhZoYA0MWawAUoPUnganJU0lgC5NJUROe0Bb6ApgYtFvAMd0Wu0nRCodNnsFk5Ff2sqd3wYZ
5e5A50I8wNtcYTYu2BNkaXrZIStIdcyaQc1if5qQh7wGIxK8xuc5e0EnHa0cyLZKH9xUQ2XLt5nF
kENSO3KJHepY7Ox3bE8zlyGfW7KEsjjm3MnsoXLRAEGReVq+R0OSYyzXOzbVM3y98lMJceOHwi1j
XvvFRF0+wnq4jwcRd3OPlK9LJN9vNxnqvCZ9hRnJFEaPP2I6hcXFSrWGwKIAhCFJzbe8QcBZKITg
rdZPmYw39DkkD8GyHCcku2TiKSDpreRAOE1JUYrEoFZYwfdzrMrxhV6VrjsW5JgBXS08N9Qq/ZNF
dj2cMdcAeEHgbszreZaoiGgfxq9YzPITKoztMhmXf7UVNquWKbXHYtj7si5yvnzZs8okNc8YUi6q
8oTgFBQKk/rzYACQOp0/RsAxOfCCvAD1Q6lyqwECeFgbuDx4mQC5BzVGOXuEewEHAqgvEpTP1exh
WoEuRqrxNBKUlAJ3NN4iFfuuQLR+cX4W3zTgu0+jNcjDglDLJoV35XlgwJ662aPSa6LJ4JmGlGkF
O0Eb/hI8Skydzip6ZzSQ30g8BWs9240/pUiw0nZF0b11S6z1o4MECey9YJ/3tjKBVG0uRdbt1CuY
OF4TTPQv8umV5juKcp5TtHrymPavE4NhwCCuQL1B4d1tmHwYkMuq0bV0s4Nr7cTyCu9Dqp8rNKKB
UZnBY5wQQIpoFjpX755ivPLMkPzf72ASPpPBoofXRwpmTb2z/oEFGhB05Kn9RvoC6T4dGKY3IiBn
N4sYp/zgIjGe+8VBJBgsqR1CFYAysY8o5HFGg7Q6oQWUIaEZef7JAwN4xeWQfGDYB52hEi1x9Nj6
PX0JRtzuqJjW+TXBQkIQnuNOrwPN4cyQiSH+lq9Leb8wNaODESk1NUFpLIJYEutXU4X9Y5RChKE0
e/Xiy34K0dqxUKSOBg2gn60MiN02RPoR3LZs7BAdkZVwQrK3NXZ0OKoC2u80zUJ48qAPdbc5AT+u
YPLw1N0qg+6MTEermxwZ4HmrUi6heFmZH6RAD6QG+Mk/5yQSAMIAGj5BD0K4DvP/S9VM0ofQtovo
kjQZQxKNGsL22Gnqk5sCum9jrbbBftBQgEyJSxlAbZQ55U7IIW0KkB797AaUeY6m2Zxu42Fe+vCT
6lVY1G4DztWUcsP+rmnozFHP8OyBKTuIQZuLOXrJlm2fJ9uPv9xcKdEQYQp0kUaTv4hAyAQ6bYl8
RcsfFtWVQw3ciIWV8ohvHd8Tmg57vbihOo4JMgb0IHqwn/kwPGm1x8tZTQaHKoX1kUSRCOk3vORe
nmY1wj0aPi3TM1XLzuG4WW2iy1YoRTVh4suPfUzAPlt5754wJTB94njMh5VkDidiuXY1UBSbdxkY
eQdggPzwli4oHZG1fTMq2S98igHhlD6/4dGVwGJNlT0nlGagbQiW/xLbHledHddcPG8JWm04g34+
rwbHSodp/Iba4gqZ2wKDZpYIeatWyhYAbvGCfCiMz5T5vuiWJPMYR8sn+q1im3mEUR2+qkG17A/A
J7e+2VyyfQtSIcTBr3p+x6gEsp6SZEPeIq0MICAOPODGxR66ms4RCP2LcICJzsS9mw8jUt7ngia7
+oK50xU2NjqTCz8mAQZpG14E6hBsRKvbdanQac4Tfz1lo7L7KXcxTU/oV8QU7fKQ8/M6WxiPbfkG
Ow9qgj0+jazibyNetRRIrc6S78BiTfQZzNpEf0FuSTBi4SDlg/53Qg9xMMqoQeCOvgCAF/nRbMsQ
dkw6gwXUWx6gjMJHA8wvMGG2rhHkGzAHbbJPIeYCkA4O/axush2ZbBujI/wlF2iNtz1iVNgJNqUY
mUB7H/PkqD6GE+qy3jXl5vrqsO8G8kzpBHjqWI0RUyCZeQWQonDyZ1mhAQXkbTSvBYqyEqc9x0Ja
TC9ODV4I88HKknNMiO/gNFWrC6IbhdxeHxK+AgSv+ajEZ0HQpPko8cfF7TyEwdDoGaajHQzcyhXt
CMKTdoeXXDDUHq2PotU7fuEdYlpa3c79MsIXDPg54klffMp8nv5alQ/77v8IO4/lyHVgTT8RI0BP
bMvLe6lbG0a7Q+8AEgD59PPVLO9MxN119zkhsYowmb/LOfNHf1esVfqdMfMCLEIsAjYYJv6UxLVn
L3WJWQRNNA0piiZBDvKqI8OYTTUPQAaMNvX0MbaOQ9Z5wJMnPMqJPrLsQAXgqiPEdNva46o3Hhu1
X73uORyaqnrS8QA2moCeoISIkNjcUrdGpIRVQ05qaxUhI8q5crt9G0dVvw9VsFK5Tln8Jny5MYFq
XGklYz018PZdOlmaPVkCpYWiaU/IYLDKrxG6I1jPtIeqWzL/own8K8/RErRz41abp7shM4nPuS3j
ed+WkuZnoaLPdl4KRGolHO8eOD77zT52iEbGZYaRdLMuDkSVZOtH0Chu/Kyzs3dEPzXWt6oSNQtz
K6HFDDKK5GgSutY9B2q6YJUq1vBAeHrFF7TW3XBouiB0T4XVPgyvgp/bjl6g6+24jN1aPjtVJEQb
aRio5zhE/Vdynpp0ebagafbQx8NW3g6j6ZonlYhSnE3UBvZGKgtc3+laeM/oqlx5qZJWprSbrn/I
9FDMFOGeNPUHAF5jaHRGNbyGaq3ECuMTjdW7n8eNvMmGFNJlab045hsGZv4qytGfzr3fgdHLTdj3
kPYs2ZVE7V8TeEvdHtwq7XqW+ZCC39UeFvTBG91fBGPAYcwTTs0JrR8j8UArw+HUNFumT/kK2TpE
q/1tQm9ZTr6X98OhH7LV7b1NMX3DRgMqvZXngmChu3vuSrMUF0OKK/dTb3N3h/puZq5EBjO7L2MD
HCGAoEAuO9vL/XKdxbin/rCYkboAs1w3byCy2azG8bXoSpB6Llq7Hf0mxjwxVfIqLBI2Wc/NlM0/
6XKKl9QV8CFBWulgr9ExTCAfZHAd56Y3Dwqefzt13lQUJClQWPyoTTpj06vGLD/xklHD9S3sL8PT
xmI+jHYcJKqKYJNAH30+3cuaMcw7ZkTZ+li5gcXUzaFDWaamwf1o0SsyPk4F2nxufMrhRefI845L
3IXlq1lgz38UmddEKNFyUrxjf2ipuV3bmSeFd+BhYkrT/OUHmxkJXUomdpvh8t3nU0WCbOFr8mzH
goBSucuZDle9dR0MzT6P8BgAA0PuAmqVW/6w9kMEXZSmTbmDx0j6GwSTLrrtNVrbI4B15U7jIjGE
mlE6/0SFmiVHQJwenwGvPL9Zq0I9eZBYw2XF01K/LRIw61NkYxnc9lw95d+lT7P5zl/xLu/qVMTu
stomufeHdC7PRe66bd+Xq09UaYIQ5SF3LUZtpJUEVi3bBjpXetlGvw2pUH14Ig01YxvSQT7O0suW
n9EY1qyuqLDB7UadQ+prHim1V3zY7rDNtoaORDCyEA7V+txaTZ5m90QspfK8OPjFS9vOsgErTajm
9rNm/5xhgvWyC7sg8k9kWdbrcQrjXLLK5hRBRqyj8rbPLKvSIrJy52kQSf/Pn8RWodcKEbrNo5Qd
nJgenPeRRYxhPNaLl9dnVBquOXix8ccnTuX2eex8rsHBT0f73PLx5KVXrs0/e2Y2mldByDuPznWV
PzQ2p7x1nSn++B7m7Hu/STmZEzBq7w72kFkFLXgvSQ1j6dd/rUsCJj/oIVTHwg0R7Ck4fH5TVwAD
KDY2ByPFwe3a4+Zs6zOELIvndw9KZ77SNvB91JsZmkRA6ry8WRiP+QckwvbeDtFNuB56tebJzsDh
tTcLTABssuxUcPJ66dlTLGJy2NegzorbxBvm4BwzdPk97fNqu3hrHZRnY+C/d1pF+Z8mKZDnLFjP
W1gSru1hBxYDsIvkhWaD/njBa5V643KAGUeS75k54fqQXNaI01RwlZLodL54w+KpO7Y5QoZs66Lm
d9/Sj+3WYPLjo5UmSA6RWWJgIj8YE7LTXF/fJUNq7uRU0wKus0c20xxtkWMeYs3IF8G09urkrQ2C
kTAeomgf6BjZL7ck16oYV9oClVNLTw0s7HlAgOx2HUWP2gmTzd6h63uSr5c8QIBXAfpAYyDQwmYj
oT6PdT8l9c9mmMV3H01mAnNQ6PDQXUi1UzZNf8IQR4yvygb/jf6IoKN1qiOOvlpP1SOkSWfProfq
uan78LqXZ+HY+3XnEmirxHFNqyiZ9lOjFEMqNyFmGjds4Lde4QUsgi0G3A7ipt52Y3Ttr9QShCu6
ld7PbnpcAOvF24YaSrYrKMi8KA6vFYSmF8WDHctDnyOboA1sMzKJlq1gBuWo9X/dwDi7Iqnr5NjB
rbxsQwJaI5de4AXO0+2TkwO70UQf+hJKyNDzlGv3Yb0Sl78cev0KoD8+yWyqclogvb5VpHrYczX1
aju1NPcbasIp/NezmuIdMA+VTeWHawRluiWQi4n1URfJbP4v9vQaXYpk8fnwBH80oENrRXhHGnu/
IFHmCtXdmLzqFaZtv8hadfu8n1GUqUKYB4IyDBEsVCj+xV+lJLBwXlfmZrq5/BKVDH7SnY2PpkPo
vVusFM3eIDn2Lwra7a8XRPWIejzp1F4wbLs4wLtqjIVpPT2QdFzgriprRD4rxMFHihBwuKQrGqHf
Crh7QRqYsmwRkXfVLTBFNBF/2RmxW9yQoSorWPNHNGN2pgIMWHCNmgTogk7cv9S0G9MFGe/qnebC
oKpwTJrfzijJxL1h9zSHXsaWEpZ3AfMUhxSvSlfBmRRQiTSgz7rg2Idga4cFyS73TBSu1SUXgxqA
H5q5P/dDRQAg2xV7dZrMNZBOVoqbLcw87s00bA2ZDVl8J4REp6hGppFwF3BpoTBwZXFKljoL9iag
6GCD6X48ziJAjugSCFxarKt+MAkWhz9tQLcEq2D9lfEdOQs8NysND7WRcBfd1eaxRC7eA8VRQZCI
VROHoYCW7ZHSuL54UvrjAxS6fJfw/+0xjRYPsbzukni/eO0W3tTIUd0tzAG7wduQVR+7ylIL2HDq
0bHWwEL7pCompgeOqfvIEvqjPSgnA2pt0sLhN1qq6qiSLvL3YjMClq9bpldVM1NzF6dZ/9Mm8Yik
djV5cgmWjGdWTj+Gc5P9i4fae0OSkz6bXKE1GDVqv1seBvzL1UHb7sfEGiTnU0agE23A+mdOp7j/
4dQoxl3ar4HeNUldxM+QFWFJml7ndQE0SxH5wU0LR8eyg1z2keKjNT4qoePto8yAb3cgUBW51HNI
1GkTjUt70skWP/q8HbkfYlVN91ctzS8g8a7dd9tU6X3YD8VrXisq+o6VdQtRwtoPY3rKU19p/VYy
qYfRLytk4nmeCw+0U4v8B+f9lp0oQbf80OUj0JzS7PB9uvWNeOjTcL2Emy7Q2q5zT6ldzcDLfPLG
+5Gmm6LzbCqcM8aGUf49wwRdrpMkYoQaLOH1HItOI/RXjXvzvGhe9yYD8vju51DRr4wTKXyE2Xo+
EfycxEAZzfrS5WuPxitRDKFIR8wlp9APlLvtOOLe4WGyPypG3XjTZnr5ntBQlIcpjthdAfpie6lU
2uGTTvVqXgZmFTFfqlx1+ZVGtrQnvtueY3AOvU+jpzQ51gXn8H5q59jd2qHIVYq2IwrvLZYOgxhL
hfgcqziVO1CEzZzSJpfJyVTNcIVlGvmdjn72u18CN6IC7sN3r1P6RzR5jLhkEtNaH/skX9b9Um3Z
ix6bmvuWk0ad2qT2PVzsBUFTCDhG6Nk+a8L8EUFmpQ+zycgro+yIpzfYlISgvYFCdJ/ahFx5MY4g
2vPaie8lMuVzrcuQGVrhCtTYtrRrj4HcmC09FpVDDWO9iYjxfs6Cw9XuMYFgOPUZ2D6Y9uhD8nfL
dKwRAWxVFVwJHGRHOuPurkvnjEstKkChqatwYQAnt1+9GOe/1M+NexgaBWaTWrNkR08FQ3lT8Rb+
zfHYNN+RwBMCJsXJczCLBa0IleIKlSMDiA86Lsr5mJS6aH7xAkuk2XSoy8HhgycCl9u4OyRh1Pwa
uR6fhBXuGw1uE++zLUa/NPkm1vtNi+TX4sIpPs2cnBWNYTJ5H35ztcpBPXNL90Mu198hHoanZkRr
9lup2nk3GlW0OKDXq6a7mnDB7W0roDL3VVKDKsDyggcfcdJ07Q1ocq7/UgZF4jRniQtuG+f68cnz
leJcc5sNdya08COxUqGP0sHPm/BuXmOdHxAILgkhObOJXuPRRWR71BwCl417gQkcha3Q4o2BKc9q
07Y5lZGe2kusiy69NVzR3g0YMQQoo2Hh4RM/mv0Dt2MpTkUQw48XNGNgHlkxv1Za0q2LOJo+bTkm
625MMhhfH83UWyLnyj9wGbYkpwZ425FWlNChc5dNHO5bMj6OKxPXKadUZE5IsH2eOl+RxTOKwyGw
20IODchw058n5Q3RPcsxLY5upo/fFz5A+G7CaRGdOQe3Zd9hovUuUvio+GZUYXy9zcgkdWG9b5Ic
prdWzWp5kboNo+NgRf470ShOqjZu84Pt8/Jv4aI83BVzWFUPLl09ABl8WeV9QC7yb5AN+dsMKS1w
40ScvbZ0+wKpCYq25txAlyExhilc3nJMUEgxyk5TfsaxYy9uaS5OuprX8sbGyH85p0RpD0KF03pq
rc7yeyHygJvLZsH4zIyUkqHrSl/1e3WS6uw78ugVWKTt+mWHufHPvq8QvGf5KP17k2ywP67f1vAh
jxDAnPw02Cg0fD8w6XjsMVlMCwqfFoEbKFjvxvIcV2s8ImgY/BE8IIpTIh7rbeU3eYiM+05G3oPv
A8sW7F4/xosMET2+d1CO/akDENj2k84DzgbZNX8r1lu5z2Cbx08VpxUpAhghaDtEbcNfaRNqbEAy
tJjXGPGuia/Q5QbyTBVmrVG/Rxiwf3KNejyEAbmGr55b+6LcjV7WAmCMq3pv6llIym8v8Ia7WTQN
h1NbjF8Kzxu0kRHDz2105l2JdQlfpSuYBDWMS/8jUN0S7U03W7GLmRKb/GCwwIhmtELHuwtK17H0
NjsBItaUUcHeunjNTmFGDgYunXQbTm7V7i6IFI0PArWtfLJgVD7NcgU2sxBCPPyJxg3IeM6Gmbnq
+DbC7qhttn2upcyeO2xKiko5qNMHAVDZMes5n4t7E5R1dkS/VTUPkVB98eLCfgsVhZOsOjQMFFYr
0snBZS8r4mbzASXu/9QCbuhIhIfXHssZlQsHdJlyxYIs2F3RL8SG9H5cvhM215iL8dFXQ/A41z2F
eXB12mC5s7R+jMo45q3HfZG3Zf0HSl0A7CEXWORzosiKe2sz8iL3rEFuFoTV2c9Z1917k8Lu4KHp
OgBZOlf/pBuZsI7ycg72SGDne0hf+lY9RN0jyuers9rpwO4Cf41/qlRs3TPMJ3WTI2e5OKS+7r5B
rELuL1hIVD9LPOCZ8IHcTVIzFDneqgS3RH+VNovKt9k9SgRItnZJNboo2q92XzRVI7mRR1j/POa/
/gfwWxQ3CfjRcKoSRErUG0jsOb9mfzrg+/S7h5yxl/6xotZF/pK1BjlkK8LOPhXUitWNTettOQvR
q+8a3prk1S1cDR2/b6pdWpfTPxe75LsU08gB0fv1vjZZ8zzkNvvhYwL5Tr1aIUEsMDsf/DTT8aFf
Btyhyh+ab2UXz7+rYh+HBCL2yhyDQuqbxs4x44pRycX34Wyr5Uet4iXfsXlTRnpAo6pDmlRom5fI
Q/c7ypBA/rpvQ1jwyWVfFNTMD02wIxDylBc40tD6o4SU+ep4Q+mSu6tbYy13fPVUWqaZ42mP+3sW
lOcx4zdH3fn256JDgEGG3rvikkVjhGVUXj130EiU8nsP8qjE/rh2Ac64TL3EyoQP4BTzArrazn96
l6U4bWIwUIAmDDTbPyol9+mg2ZZTMY4UoqciRTnb7+ii7CFIypaQNzo72u6occs+q3KmT+hp6IND
XioMFn1Udm+DTMoR0UiXqP1s6onUft94A0qNvH/Btslik4ERt5ToeXYQ3lS+MeAg8u62oPPVoXZL
vj7qpOyoetUoo4ME3i8ovhLOKjYFsg6l/PmLSVo62S8pXF9OUo2Bm8vcV14tpf3a3AYMrYKkWhB1
XZepLZroH0AN76HGeZlfBANOqbrZ1rwlt4XBHtow5k1GhqEiEZqsQzpFHlEb9gpt5Nu1SJqKEKOu
lvCZSOkrcbdWEmd70FXR+1RME+MbswAJTlIUGiSt8LyFeUTL8g7l26PGaXEfgPxXeX5IA2XvmA5T
A4jyTT7RlzdPyZxjJgKDGrp9PCx2OTI5W5jdoq8m6dgTkLkVRs9oB6EZ3IGKLN+m8Y3dOVOvDx3t
XsXVl+fu3JurWBP+Wbw4wZfyaGa4ihsINTOSEaj7P8jmRxr0OO4f+QJrBz6HqhUCpArVyZfNAMNg
Ih9rEYJG3BHDpp61t4ztoWgHen1P8hDHOFLZrzBcMBoAgqI/76JgoQgvyJ5lcOeG5Zvt0E3oEq6i
Tut1NI4i6wXuXeSBewBN+ZWkMvndi3rg7+DZX3MrxD0NbLXtB/imzyKnWN5HdhswDSx586Kxr/m7
DL0i+C6w3A4hOcgKlxJq3xGA+Q+n71Sc0NBjFuSVuPDkqtz5uzhsV/Z7IUkCp05a0odqE/NzUXnr
cxn4vThATnfTOemk+6+b8KLs6niGOcxoTj9gMMYPzEdcU1nYNvHF1+jv7xSc5Z+uyfErbE1o4mOZ
lM0rqaqGZn8Kl8d4hKC/CgEW6A49dW+RU21wJCQNzWSxufo2Z0wbXrxeEOuSjHFK2++Hed9zBFej
fOAM9pB95XGQoSLwvWr8jlAiEYCDv0fXvyq0kEgVWRHdrR95kz2oOJZYRgrGLbwIQQf+HE19pm45
u8x/hA5E0z0t1lKepy7uvxxD0GKUXfWg3+sxGrxT1bfZYwUyyd1aCV4sHwQ5nRGAIiQJhIgQxjqC
yqNBnaM7HzfkhNGpdZE9dj0Y5ufWxcWzdVB694Cc4rURWavuapmAZ8/hGFaPNtWxusv78CrJXqRf
HltH3Y4Fqdn+YCCGOaLDoaShAYRyhiIufmaaqon/I4//C1MQXd5uOTAVkV8DqTsjN7yozWZy37dB
/kS2VLUcjZP6xXoMUb6J4Yn9H7nKw/dorvWvLfLthEJpGctd1I40q0gV5Jwinegar9wtjWQMYZrm
yXqjRCu2O3wwQ/aCs3p9C/sGKYSrJ1z315JsvtVjWjpeY4vBD58HPJpr68w71KOakE5WNsyPgei4
LJBQ5RdIAvMxB334BehSMzZomWty1XWSZfuiLNT3lmUh8m4jVrHD7lH9Upucf8q+8diALsKI4pCd
/g2okCAQNQjOHmG0M1/WaxZIvIVT8QTnE0b32nd0xLiJ5vsW2yvmOFlwHNG+Nwe5Di7aFVmHWNoA
QQzcCRvk4BJGAr8E4ZjJKRJU+C/SWimfU/xC6PtSW7x64IXmySVWks0Q0tT04O0eUlusnDmpVF6P
nKbDnjrvxTSo8BKFJRq0hm4iPaxQenI/RYV+75vY4JxbMAjB+ab50UShiG4mPYyQNWWqfo7K0/ps
uhYXa7ks7cFXVZJweuf9hC6fcYKUW+LnaDYBE92PA1BrHXYXH6T3amBT3RFMItbsH7d1e1MHdHBL
FJQX23JY3OKEz1G2V41nf1DtdKQuQXNVjw3SmfkfDVxPhkabkw20Ax1tU+71cn0c8Q982mBGNtvP
1BK7MAjs9LZGMkLJt6Em5XGzuP2kJl2qG6K9zN+mxJq0Q6o0cT6Mafgz7r31sREri3CohrE5mWkZ
P1zture0ajfACDut3wuX9V+DQCW5WqSW576svPFARPcaoOsX6HnTzMVvcb6iHoxVFn615Xg9CtY0
7/bY7fqW90GphwIQVeWummaCdOYIQdhB8pzpbuUs+oyJmkBrparic87LpnoLUXLB/HOutm9T4MqP
psvcikpxXp7BhdXIUtyw0SyFyMwFKggIPi7mLj4JH6PubgR6/Jeu1JkHHW7147zmeHPxmmm0Lpji
3lsi6HLUuQHJLUwaXbHXrFX7PW9jhtXSeghVuRp/Cba3OiAf7b9TkHfCp3AhmgM2DhIMeivSPeS0
/SIgbo1wIdb1E3H9ktl7mfDEeabEfEAVUX6hQ0JLH49bTboqyR1fmLuMOpFQXEznHL1TgURcN9Ov
jXucGkw04RsdZlbuu7BH1S8qrV5QnbjqFsVSwT8n1vU3Cdkyw/3Wdstl2pRilUAmVazdKEECDSXw
RXA/ryDVs3lstiH6VgFy013K6GMydJUF5PYkVh6kRAl6KUBh/R7Rnv/B49HN5y5X/n/EdkzB0TH6
iaFAsPMMzTTF9W0sQYW2nkyzbYHbE1uMTWQcoXanMRjCfdqMK+npfADvMVXb8Ak0BulT5Lb/4tDt
Hx01gdiD0GZUS7parlPuy+oPJ8Di77CDOXm/klcBVRzU8hakOIwviGC75jUiD8DwMQdwQLXMGWWi
bOxDGqHL4sgbCRGtJkqqXdW0HDimjXXyYYhlK39hWCnKc5+Y+h7hVChBFgk2YtGiyhiBKt0FWGWa
LrpcCFSIa+ST+ySoGam1RiIN9tuYWlwBcS//XrVVDwb+QJw3ndmYgn1a1d0VRf5VEVXRIE5Iw48m
DiSoubNl9jT4Vk+v8FS4y7rsGmrgVY2vHtuwn5vjkvbxj7kuVjKHqc6ecjgnankkTz9Gf8XOYoJ+
gy73qrVnwvFKiyxNY8D+h6LtwYyuqg3wdxYCW2HC3CiMot5Pp9V/7PVWPBHcU98vfoIDe8cBp5q3
DsOefExS2/tUaXON53svIuH54pEMFtqI01BPcZ4h6l1i/XvrGMenDuC2CGV3XRal1p0Y92q85QUh
vj/5z9m64Kw6+2VQdbh5cAJ2xatcyVaY7rIQTTCdIv1WWBwTvPRxijUFX3h1wzC/zGNsc+y3HnWq
KqdfyZhsgg4QvdOhqcyIJb1P0vxU5UzP6Q+DCgJSSeuM6psAKCP6/0ZdTGgy4autffAGGck31Olb
dgwGa6m8REWAQjjMab5bQn/9FxLdMtxuOQUH5EI09u+2yrvxtuQkjA8Lwye+JdlN4lnD5F992hzy
2V/PdLZ4DtJVwtlkQSMJqHRVu9w0Xpdu5z60jH++JokAudiiK35ta6K6m3W0ZXiZQTuLB2nJ/rwl
9I8zM9Bb2R2sqFP3NrOnmUPcp0mCK4MshM9pCertTmdNnD/gLcJpFdCg4t+CDUUG4bP752CHFA9D
1q5nd8XUrZhHjiAfynsFPMG04xqo21uPhE23E6S/sHs20gmIMWqR5RSzXPmxkOhmR+dtrxDfxDhM
2/WI4aTvP5Ph26CpX5y/YSKWEAQoLuqP2KjkV4B9hvtitPLVH7eeecYBYOcKtYhNqO1qKhvunZ5G
XObxrknz9TnK48g8QU1xh7Ejow8dZkzgLNjjj8YzhqgDXre89WIl/7hyKn43fAHbsUQSLgAaQHaO
i0r0n660lI82qoBA0w7+KA8tP7PKN4tnLgq2n+NWePklaEZPXaDv3KfpU3vqkyTQ51nnzjz2ThG6
kqEneDMSiA/ZBB7gi8tH/KaE/1jWStoQfmpYgY/bwA17V6ZIf5BNcjqQF1TnR4huddm6bZ6OwzwN
r+v6f++70HcfUwgJd1BBCYuJdaZP9iW/N92XVvoOjDxucJlMS+Qu+dCUX8SNVHQNSyfvMbKSdWKj
dji2kR+nO5QWqFSrGBn6Duh2GS4c7yNnVmTI/dnK8gWwy1c72naAOi3owK7AlR8eNR7MNyh8qOlw
ar2ntSyBbFXRYVrPjVz+szaZaU/ZQOOxRk9Bqw5SPAAP4kh7LDCH5kQ+DP5y48BQ7rJtRjTtGNHO
/FTSe4K7JRwzZNaFRjshoGYnNlTn6mMZjpqPVuTzdh+kwKDY0lVu9laDSpMr4m80JJr04edWha46
ZzorrwataRL3gcFXAHXggduNyhl3EB0d157+V6CdWGu0WOmgsZIUhogFGLl6V+ggHA5BU9h/SOfp
/XIEp2RklukSnQedFlhIuK/PA8mi25FwsPi1nEhLOJDZYV6EzaC4lzyncUKfxzpr0bt9zPkUQRZL
rQ9pBNaMdE6oF6JfKvAsLAvqPiVn7HMdrMsfB4bOfmViVYcmCBbzcw2hvMHRV1lT98LXs7/haTHK
kgeKvlEZuYPWEf2elFCiXfwaKPKI5gSNa0i4AIILWjMfr6aKv8Zr23PIY2KCeeJk7G5ktOUfSqT4
nSFu47d0FOsBU7l5moxqTxtC1wIdfTL/xb6PdgdnCPg7MX00GxuwrzjSxYsngmbk1akMT7oDgWzw
qmPe9o8e/iZCO9AhoyFEM4GtdNwg2oNOtV9NZ9v8Lmtbz6HxbsWhqxOCAqSf8Wc5xoSc2dhuDxNN
+58BmwEmdc/Wr+Wm4gATHbaYHQrkJYSnRFt8qn0YftaZ1HeD8POAwSdS9a9jVICj9KLX//W+GX8P
QMM8geozmnQQg/W3iTuVHjM5uacOaMvuqj4P5b9EeFBIIdz8ufAbyfSm1Z/fiI9IRjzjWUdXNI99
h1JgCm9dpOBQdB+Xxc2Q6Gw7SCio8ZgtAWN1MlT3d/41Yui4DqV54mA1zRGiCRWaz3Hgna+D28LH
sVtWe4cTAMOEJXvEv5kqvGGSphodoND6d5Km0t3jGJHJM/i1jPDFYulInSRKyngtWw6XYenVl6Rb
MIFVUVr+wjFQowjW0s5PZeES/RAu7qpLM371sDk3jk/kvAf2QZjcQZhgZamaEzqGjIVrGyyBPu7f
PxUY8C+J5+IZ3RBqbwoKkxIQJPE68udgeEixNng3dC0mwBc8D+1xgoUayILAQgMoUaFR2+XUUt5e
MmKsOamWxomdVcEK7isVesEhafMsv+WUI8gzDr2riIhsPXJozGaXZwT55Jiz8MeMMJNiQ/E37+Mq
WsKnQns9EhacxJXlUivxZqi9z2HdvYIBbXgzmTwWn+wsi+Ei4wZjImTbEp42ojmju9VCul2R4IDF
y/V7oDXdyn3V+vNfu0zhcxcRa93u5QLK87AyZ5AQqj4ROUdmsc7THSKbLvrhEyUBCRx7nn0BoirV
J2rJEit1ioogOtTIXVDDBNCDYIMkqvSfVWqSPy0HDeqPEI4i3UwE32MTsh+RtKXtwSpk6KjBIV5P
3djM+U1rE5OeSelR+iwtBQsXIhoOuRe1aka0zokkUNOperkd+g43cmlU+OBcIQoJSl364e+tj9R9
0IPu/0gRdPnPM9JDAr62dc5e63Ge8nuJSRL0YvQ8YtI3fs15wnDr/fAjbQbG+fLT3toUvP8iJwWZ
j/slQH6HPbyJukOQF9PL7M19cLOALWSELwXBWx1UBUnwIqC4nhqLsse7WiF7yAhxS81b1DeuYMde
St7K66x8ukypZkIGujQrv2kwnT6Tmrk8myCd9LGyyWKQKc9ecYOnuBD70Qwrbi5MCL53lwHeE9eV
yzJ/yZsx+FOPXjHdjNk0ZijTJV0I1t7kmyNlJllohqwjx6nITAPYkIYZ5JlGEjP9GDYuwBH/XFc2
t2VZi/k7E9TbYAM44I9DtU7hY0wuXXkZapQIRKKRG7WLAfKYD9zWRfNFRIstrhrdWLwOkx6HJ0YA
M2FChZHWz1pOyN02Xpm4wSdUULMHXhxO79EyJlDUiwb0MJast0Ony6h7BjZ37jZMkP14JkxwAqTR
kGNjW0xEpehi+0Dm9PY3ykxcIcud69//Swbu/5tvHZBgiIokFgHXb/A/slUb0/kZyqf5Ad3wUr0F
bXfs0ODxCxE3id3mFe/F1p6Wwb/JLvN+z5v6X8KX/f9fOGkWIC8SzAZhSMj/eIQp6dPRyf9D2nf1
xo10Uf4iAmQxvzJ1TpJatvxCWIk5Z/76PWwvvumu5nbtePwwBkawLivdfM/BJ4DUbgDatWcDQsRC
X8guWYGvwvQcJrnAhF9Lw4eCLVmeEL1FDCtSeKgcltXGqtfsurgY7LYEAUqJFizUgzuwC2KOAE0V
OrRa1BeNwynqW4qRtRXf+uTgYUTBZSAR37FHCERHNyno7lUeCKo0kLncAEfHz7Jmh/KH3Q7LMPnS
vZ8A6GIc9j3S8CQHWO/YbKD+aNROj53QEMwmNTvt1NcvmTn0K3Unc3ZtqsJLkO5KS/QWCYAYzAxk
joeERcwyc9I38ilYYSRAfAJ0Bcye/kZEndcgNJVtjPMNn/Kuc9BavkTlxBccX2dssDC7ciQxdZBj
E6ydXrkagImPrxvQr+Tm2OxH4GUg2PH4BbAHdBhKOcdEwTfCTqSd7XxqOa5Xg/hNOs7Js4hx5e/3
AQk4np+OeyKavhDBX0EHlzUGPFtglu1Q3Tl4hYMS2i4snh6f9qwQAdwNuN+qItCXCjVasY8xwLAT
pOSEXr6N2DyF0vNfCEGoijIAPDNCM49HqSfWiuS2O2DZvuqK8IWp9ZPmiwyMbHoteBZwQTAOqOrI
K8oa9V4VTq94Tc6BohT8KIUnop61giGCviEQIfBoLgGYsAyfUaAo14S81UEsTsID+lDz2i4xTqos
y3iJ7orHW0Y/dloQdRXhQsu1Bq/sEOanOnqK3G+iv5fN4bGUmR27WQ711AJQFoxxKYSHqnwnwaem
H0YWRxdrxyi8Z9mPYtQqsWOxZFbNQYTxGmw0gCslQ2+w1kKdfs71rt8HYnhQg7Mr713pU8oYNA+s
Q5k+4epFAoStl/QW29W5R9nb41D48Gmo/uVroY+eYnfxWxFDVjykAEPQjAXAZGg/JeX0305+Orar
pQSYE5DQABoeRIyeRNwX4AMxeMm4XtOWXxvQPyuBYykKPMHLoVaC/oCcy3klPEwoZAYKZ2u+xiDu
45XMHoqGYrwMo6igy+12JQjk0M8MPpSDnx80YMmGABsVgs+yyxmC7szDtBwiQ8GIKhIpoki9FrVN
Bd4fovgQ1FtkN4JqqzVAc0b/4Ji/DTKydqhzAR/TGcnBVX9GwPcWE83sUZnx0XupAwbs8dJpLHX6
g6i31dejNHAuPsgfiR0D/iyQCUq9nlVyOUbqwKXy47HAub2+3gHqjYEBw1UqJIUOrb4gv1MgSyYa
6prMnZ7OjL4413KohzaqBZKmhRcfIuCXJuhZxqQduoMA96YvAKenY/Qy6h0Vsw+P13e5kbRgTVRh
9UQBbd70jW20SOAxFxIf9JQ7YHASHXVHgOthEgDAfdxz9KS+I1Jst8la2SaAa0IanEUzMrfHmqRN
ZAZw9iSF2uNQ9OVmQO/eIbf8xvY5UKlgsl9OWUudLMjdUmVBIZgwkEHsQ+3xIGgumg7r+FDUT0j5
GkBLixGkCW+uoZ4kB4BaaOWLTcYG05QeKgFxE9wZhYeDpRCFUgkRWrxKJJiGIwGQB484tgIqBPiZ
w/ZJ6V6EbIPEYIiETaMuNPLeF/FxOgs0wAyAB8uXyHo4cpswvurORlEfRSnDOgiGHpBvw7HB4OXQ
vwQAQtABLdYgeyFkzuMtuFOKkzD41iKAdXQC6oxbfZUD/VNOXOyA6j0h82OU5de/F6Dg90/MUABg
oiMlpCzRYiTnw7FDFU8UAdHNvT2WcHFzbu4O1nAtgloD1/ayhtB8OMIfMhRt60ufWPNeiuwOsN0o
i68AAdIWOuOc/h9yEYmpqgwHTKfeBnK+wD5M2+EYpfs2fwMcosVNY3v6gdMAg/TeN4CbZJG73T1I
LBbbqIIgEDwncGFvD6zCKEuBmv545AAmXScYjcCbROfKTvIZb3JOEpixBUSbYMgAb8itJK1w3bLz
Cv4oeYBeB6SUG66AG45GKQaBNUsQvY962keSF/PHBugCe+D8ckhXAjkXDzde1YOuWY8vzKw8lSA/
fwlmNMpGD0guICLu+SOpIiOun3X4T0DHL5LVYzl3BpEoU45AIgTpUZUQ6qhkD71J6HvhMQCvHmo5
WtTFi1eUgFSSUJ4hxzbjnx9LJPe6AyJV+DbISiDooBVagtn2SuoG/qhmwFWNJe69chXtnIwo9STA
+9rIkpitK5Tt1lI1Cp/I9hVLCVlQC1ix1T4JUdIaBcwHG64XJpu+Rpc70NvkNZBEjKbOf9WYeMFo
tlwvWwBTGDVKHybXcftEk8MVMD39N4yY+4yXNreRIqZgAIiFG09k6iaimSbDAArhj0L3nL6FEfSg
ObZWXe5zxlWcedOIbYERiTwL1KFA87CiHMNlVa7jeQE1PMoFJ1cUOxjXotabOdB1eszodCNwncbB
fnx290c3qRFQmmtQkiocu9vnllURAWtHPx5VhXOAfgD0D85pk7WP/rVK/PVY2IUL8VZn3kqjthRj
/gIsXzseyw80ptdv46fwzK91J3RcS1qRVesBAdHQfydb76V5ydel8/gDLmw3dx9AEH4jbpVl5cIv
d+XySxyge9CMOh67tfeEcsIGXJHcXn5SrHGRv+6DYwJqV31VLcMdOrIYwu+8DYLVS6IGRnEZ/yGT
hrgSHgEWCR3C6nj0KoA3YbZq4yvyUgqTn0KC2i9wnoENV79nmJTGzJhVi+PPv/kCHYlW3GsiIklw
+wU9kdEND9yRY1VxeFzlK/K2K7e3ulBeYVD9F8ak0YuvaJHRwK99LHzupsHjAfO2LEyorJReagJv
DCtU/Y9iWr1o60o19TR9TsZvLV/8J0mXW3i1zz6q7hhcUS53OjMkzMyjHr9OxnjFdZhw0tLXx/Lu
NfuUNoKvjkSnDPNInWsqou1Jjzz+iBWuG8V1AAINTIj8SWsZkmYVBdK/mPeFMYbxp0Qh6eyPEp9A
Jx0KJcPgx0dYvYAWLsSwG+fmRhHzdpGpLP00u8IrsdS9AbagmEQlxHJq5ZTtIqhLk1PyXRy6L65L
0FNu+1618/ISGNEWUL4arlsHemTnyM6XLPbxySunHzGsDTKUqgxwNoW6ST3J2gz4rPwx7eJgobf9
N9iGumUfASDg8cnO3VlEQDKvC+AxkumblJBURjcr1i2h/haNAGheonEy784yppcfi7qkMulVXcui
sl1j2eeFFEf8sZMbzHuBU8ZE+XkpcekZTRX7joicGUr9dizKE4pam2SUnpN43IZAszKBMB3aVYJm
aBnw+oaqA60rFUQMc/EHDzDR/lifvEAAfiFXjlaGDCKwLVCYcYVPX5MXBO2NZkFcW2k7NGWTiqH4
hXuHH6VaoF5oOk+Q/dSpxalFGKD9tIRTQmQgGov1vomaH7w8hmYSp2B5EtN3QCGvskL6hdrgLtD8
dVxmBBPE4hJ92SPDts9+jwgLgGQpOIR1yhmD64kMuNvwxxq+hNHJJDTRWysxpMw8Vw0OggzeGxHh
HnKVt/o2b3TQbUWccMwMILquu0XW2eEB/cBh4QD07vENun+kt8KoYLbEDD8nih45aiXmJ3KyTdT9
CIY1dG7zy8ei5hcGygAFdSGRJzqlEESAQIo5BnqOmAvpFCe01F/+HkBcGJU/93+1MFnUCeHhPOs8
tTA0RI9Bg4w0XgbiUaAp+kBORaMBRnEeL+tesWAH4cJCk+uoeNEeH0CF4lEZIGhsKuC1kGJc1OC1
WniZ6DG89FlRCo/CuQ7AFIVMzueVjeKEIckbBEDHEvXvb4yMBaYXdOmHEigfjxd1r8OwqCkcQKsf
0XmNPioAUsu6B0kpGjLQsmHG7RrtFAkwtLKYURoQJgfuVolBmA6UZl3RBAQilGqOYimqQFhC0DSR
AwwYXXfqGbRSS0l9qdVfCZoIguAV84+AWl1GmPAUfQY7+/3DRtlcQRQCda2hREjdldTHBGHRgSJE
G9DKDhcnQbU9Uf7ioiCKUyW4MgJ6NykpADcTUJruyBFOPY/OGAn9hCQ1ydPjo5t70ddiKGsvlRjF
B3MzOWYxlOCaC07Ac0Uv2GMpwr1fij2bXBisCPeervHm1ZhzLsDojqH4NaA3koteakCppskyir/Q
sGRICcjV0eN9eix47g1cy6V2cciRfxfVgRw9FHClRNqo3VLIa+exFIHM3MlrMdQuikoudmMikGOa
AdNAc0UrAwuZXZXI/k9doeDyqNsVoqByDxjvYA3oyWQXqVGwHQBOwPiaSRj1QMBYr0sSbA/MgkK9
RqlOMfDfeepxQOcOcg2IfIGvY3ilKtoAH27sx4uf3hslTlcRm+swPzhZWpyLMooSSYD/a8NfIvDE
kSszvf5EctzYGpM9XrPxi4rxBu+F6jxG7WVJU5DeQ5iBj7rSbRilaTHGFqnHoBCWXGqMz7F47AZh
G4VPmrLWFYa8mRMGVoWkwxUUEciCtfVWoOiGPXoqO/1IhMYugP1RBaciWgHCHWB0pVG0aDtpzpIo
mCpmfqE8GLs8E9eiSVnDSOak+eCXTlfwasU6Rmi0UBr8U9L8lvUDRlYNKVwIaImLerNBe08P/EVs
OfgNuOSE/sVx2KmYmgIUVAHYsEZJQEn5qcuF9fj453ZG1RCV6CJ4RBHzUnc/w+Q0WnkE9xhh5Aat
VHwF/3GNxvQWjfE+iFWRGMKw8U/FCVhszXfdKpMhABy4MEXa8KdorvZ2FGt03nreqWvIa16u8sis
GwcJRuDf79Smt3VAs5Yc4Kf0cZElOzk4CtzSCyrGk5sxSmjggBOP4AwuC4Lw29PB9A2GpITIO2Fm
0hLlV35EVqV8zj4Iejd2aODlM88Eyo7V5W+qxzC/91mkW+GUoc9TuW6BmuGdolRzigEA54Bb0KVf
gHs3c3T9CS6L9He67bdvHpsNmH0R9okH1jj1GgLQmGCcTPROAG/C4GGArjYASepLwKWw6jQzL31y
LvDs0FkoqXSdBsxd46AOqndSdoCVlIJV2u/VTjdiJbKz4o3TGA+NJY9amhSCRQUkbd4pb6ZiFHBl
0m0Dij5M81sAEX38eO7TmiIaT9BrhGQN4m14ubf3Br18RAECSngah723jKXV4O2k8LvFAUbhSyOh
yg5E/NwZFG8fd0ghm0L/EVpAZeJMwi10blMBDtkFgmqRc2bRLTAp6APLPA4DVqBxd+a3nypS8QzI
FIHMHzXhKXv133Dg2rH4Ks693aziNbrRzi5a1Rnbc+dpUSIpLd+BNha8hV14qro3EYzezdfj7b+z
lNTvp3QqYOXUSnHx+6UWcCNaYWJQuAh+t83bv5ejEQVZXgX2UaRdVq0t63QYh/BUdz+kstprOVRS
ogynwOs4xjnd+eJYkybhvcBxhF3mqWNKC7mrucjFmtQkXfB9FgN8tEAMPObZshqadoW5T4aXdR+r
iWgHgrcBdQBtjBT97TXmBwSmgI4bd40JFhO7W+B2rjD7EDDb1u6eJyQhuSpOATUSNLRbnMgYVAxa
j98hY231K24fmJrDLwOGVbu/GbdiKKM26KqfhBzIrpt1b0VLNK8SVnx7f7knETqKGuiqmPyn2z3T
AzXhOSngd/UK2WkLw0tGZX14R3MNsKnt57+9gTfC6MoQ8pVgzBuxbdHSt3STbIXVYwH31+5WAPVU
48k/GvjLuXQ2QGe2aB9gnAm510C3MqjnWvA6wJE6n9+pz5gLSTDUgvmbp36L7fvhHgLTxco6Kzgi
6b3vPvSTa3QrzKA46rZhPLI7i3u5hf87O028PbsapL9F0oX8rrJ11BV0U18HlspY733QREmZbtCV
y9dhuqYCxChuiNXZwKtzNEv6MIiBXBZjPfOv6p/1UEYPkGdJ04ZYD+bPNqHFmeqJLDmLJWZWT1zd
eY16VgAvxrRxihOsbHTzWEgIQk+kv9sF6zoKrBOiNBJwMYAi3EKSe9KXjT09YsyXnKJzvtH3ZCWa
hUN+gPVLt0SG0WK9BMobA389ENQIJBPTN/ONaHvsfWStjtIdY9FGBea5+N3o6E7SL8V3uN9mupEM
wQRQqans9SOgWvXG8pjrm7+WyGjCIUMzK7yW22tZpKEUyH48XcvGdtexRVaFhT4SB6xPDK1yH1xM
T+BKFqVWCHFBQQiqht10iIMdLdWla6VLfynamRXbj3XYrH65Ekbpl1TWxHEanNqtnpYsCzn92xuP
mVoIpTFKJK0KEa0AuxY3MbAT3PvO6m0TcbkV/Hi8jvlnpigqukeQBEAl7PaEgIeTcFxa8Oghj5ZA
bLHzTXTMd64ZMvQGUxKloiQOWPS+CEnTA6sM1wL+1zpduybrVTElUSpKAMwxX0xr6ux2VRmBDX/Q
krblImM0uM7qwqvNo3RUDlaa2BvySUf1lmRO5lJd1/9962gNlTZDpslYEHARV/0qtGpD+DYB6PX0
H28DpZCAB6ILoYgFlQ5wHIzK0PeRKZjglWLcBtbOUVqpAd196kZYUQOrGGNoBD6gWZ94xoJmld8/
B0QXVtyca0RFx3p6azK+ZIUivsnSPDNaHF2BcNgFKDnUsqnTQas+yqMYcIYQ3wwhZNgmf/FMb2RQ
BzOGEqjHtMuVBs6QZdSGka24FcvqzuzXjRjqWHId1FcYNJmOBZy9Jg/jBzYKxtnfl9/QaHe1YQpl
FTxgIARjAO7uwsD4vllvwTBqhdDVAYDHMUwSmxpLpHivU29EUsYB9FwS4KawMPGgnCa9ypkpMOSN
xuKt9TdLL8zZPZSDdUQ3yHmga4zaRwHYgGHWqpPd61f5W77p8YrU34EFvj7G0u6zfdNu/iOL7rbu
wDqq5vVFVrJvgdn81EEbVUhHgEVsS57dg2Bmn8SI1/zGfWIq20ltU9bqRjy1syDnKzEbeRE/qfXY
Qvvo5TUXDlgZTB9xHkNJTb/xTiKaHdGpif1FazB+fuXrEkERYkD0YXMDA/Plm9yWjN4E2bsJdGOG
hp+9q4hW0ReKBKIsyZShryuk3+sqEnZJgiFrH2V95SQjBPs5difZW1fJiaBDSXwBOa7RYeRb5RTW
emcCzClg/t8nTHf7ar2CXwQRUGYFmDNixpa+T98xYN29uUvUVU1tz21dM3vneYbcywghvc/XcimD
PfYyB0gMyK1s7gBM8dIKLM0ct90ednVLXgMzAXg2aOss91D/BiaVVbEKeDNmAoUzXUHci1LoXTYE
2C/Ye/R6IraWwepr+S/BU/A0aVlwLTnJFqxt4Bzzn9J9aUQWS1HNPq0r8bT54KoYCTeQju78rXyo
rV25ldb1Nlg6jrBfgJb3N/jcvkdcvXTBuONzr0rWFQkjnhhuwN/UmctdRvihwpmfGlteVjsfNt9d
TmqEGGTDjhMuObm7076SSKksXmkHTwxqYQdsPTAU252pPneLyaVJl5U52AgskbABatWmX3WLKZB1
l6OpA8r9A5yKsVE47PiIzLjCaHX53zbIlKUIuQDDxSO2QV/KB+2E6v6pWY8O+F/gbIGgPn2vPkBC
v8hNMFogoC8QWDBOYsbTv/kESr91bhACGw2f0FuxBVYCK9u5R7IazXCZ7kBJbXIvLIdiLpS5kUkp
HYRrlcKBGRvHkOdGtBQvgTZm5i20q3TP+pKxxmkbH5w93WmglqLciVop7H6JGx9+eY9Llpu6xRTE
Ok9KpdRgiU9iHgsT8ZyyfWVyJjBhTYCjdBZYtFeMdTFekUwFAiXAWNxxWldnT3G9CycjWbdYXnJ0
oS+8vwpCb06OiggQZ6llEk4nh8cyhaH9tjLVp3Q5WOhNZ3nRzItCuZ4TM4zEubic/ra1kj2ojC6n
11nAIlrnLIPA2k5KKfX1hBevQkU0METtCmNq4GGzagtYVTZZuUsXSoA7yXCxc1PF5QE7OHJdzFOd
NQpXSoHSVJoHGINSwamCi/eSFwLKlNkeJmUlWQC9NqvjpAd0i2Mm88TJ1j54KbTrqoCzEKxPOF/t
5K6LPVShDY7NvfejttAmjV0/IM13QMvbUgejrNGu41eltEYTLPWtoa4bK97He1C3/mUO8PruKZSm
AkG6psstLkNmv1Z2hRzncSGfeINlFme9W3QN64KCeQ+41dQlx5R9FDZRJ+yU3fihXjQGeIptsIMs
mYncOWfvWhZ1w0uu6ZQK6CeXNKDw3Dvdol2BRxf6P116x9pQF/F+MoshHjQgY4zHKmS60vfn/c9S
qSsP7PAGHAcQ36yBg2kicQyjF7IaWlmLpG50qIhuAJB36CkTnruZHoLTpBZBYHD4q0joakNpkwpd
LwBpHrJQdUdetX1xrXaynjg+Ykh/F+yhzRIjC2iRRXMZdStjMUaCaRD+vNZwq+0AGw99gcNbtXgP
muPbj49s1muDy6gAj0ECpqVCnVnSqV6SgtJxB9rE794ir2K9eiksYVFsucEG3NIy32WOv8sQaHIL
meWzzh0mtBOgIVQCYD56g5sBMEgJmNR2Ol6GhhuKvlcTWFkWvHRWdDJnuK9lUZtbNBof18Ce2g0L
ROw73eyfaiNd/3/EQdM7ox/CtSTKJQEoYF9JIValHgAW/7t9UZchDKq2rb/L3+m+cCQUAVxzeHp8
mPdtG9NQ3tVuUsEP9AxAc1usELSgp2zfwieVN65VfqtrzxS/eKMG0ghD5uwJoo9u6ooCoSet5F3X
FaJSbgjsHGe0h2zt2TjFBeak+c3fKBj9ShZ1ggIgZIJirHFbllMxNPiqVmhoZzixcxbzWgh1eK0s
l0IEQMLLm59UJ9z6hQwH7/HGscRQZyWXVTdxwUz7FiH33q6BBm+gi5vxwGftz/VyJj/lKiAuh5yg
YN0SFHbbQ3USN56dIVPVLqQfAWNenrUkyoOsSUfUEfTdlxoySLUrC0zJuO2sE2KuibKpAWychnI8
gU2d/H3PntRyb7qGsCt+PD6mufw4Zqz+ud+UTY3AkpkJHhZVWhi22Qe2j/KCv4Tz9h8vBKWJs3QE
0tJ0uQHXv51yUpPex6JYanA6hTvldLUgyn5mmVApE5ckrPRk06Kl9HvYT0EqwBQtIOtbY7bQP//b
LqpUbCq2rlBXPoROJVceiZnEHNdA8DNdhj66jIFRywNUCy8iVa2BFoDumVYTICDH0kBQJuz20RLN
DFvR+qjRBdBZmA3/fcZDs4vnZ886nVhbO+MA3cimjrACsGaCwQiy2/zMj8SONqMBTG6zNSFYNoFe
aydOvGDt7aQpHq2YOtBaLcSc9FjxuEXZF3i5SN6DAGebHPu9AidTfGEc5kyO7XqZdKanArAdkWMs
UzV2guVtcuewOtr5vjqel5+MPZ3RKTeyKJUfjuh/lkIsrrHBFouALdqGRrOUGY9vzg+6kUNpfb3v
A+DxYk0/AR7+xpsc2gLG1eoLjb7G2xtxgLYJWj9cV1armjRzesKlyUdR0elPt3lWQVQTvS+wmVKz
T4ryHMXRgnFgMzaaCOhekjCtgGk3afqGKxsQoO9HEIdqevJ/yi7RLt/U+6lKz2yumF/PP7IoIwCE
bxEwy5Ms85KC9Q1AX0+e3ZR6Qk3W0jlmkDV3IdGrOjVK6+j346n1NcFQNo1Qkl2oVBiBtDn+TU2+
FZUJOjEniPBojUXXpDjBqt1uZJM0USKEEtlJixaRPKqYSK6tntAdaxMHuUaLhwlnHN6cUrmWSS1O
jiQwwMSQKRzcU/LUvKYr3hatFxAmmaWdvsb75KXei3a3fCx47iCv5VIHiVAk48A0RHZAGQVhg1PJ
X48FzLmrmAv6ZzcpMw7GGE+VIkjggMU44SGrlptveBfULJmdtvuqXZT5e5Nyq1z+oRVWCfJfVv/5
nH65/gbKvANAU0hrTBjseNNdR5v3yPZsfjfZJ4B3Qo12FsoYINxEtwnr5c/10tysnzIXLWlAJ9eK
ZAeqWDvatytxK2CkuTVaIzaAITxYiiPapQl198LYetalomyGJOQEQwSTpXrfvQOY1nh5WiyOKAz0
i+fOYFWh5qoj1yu9aN8rBZRkuEjglkHoZSqL0XovjMOv2FoBEwXGUYFlLqd4etMZn/91ky+fdiXa
r4FMLQzYZJA5oU7LGePq8LI4TlmQ3+BPQvL2xEobMO7UJVF/JVIqidqjfDqp2w4iQwfAosi2syKI
e0An4JACbWPCAMCokUgjHaolF4AnSp7uD5gkwm3rHJxDYHx9lXZpg6rpt2d+M+7NZAZpX+NaJGUm
xRo46IGH3UStFu0V2bpAmqdel0/KMjeZFa1ZFXS1QErdghCtbvwCC/R9ZKSd3Yt3eRrkJ/8hrzkr
tx6vjiVu+vnVuRGJU4MkgDg5yoyR30tZyJBwseaP9o9SqnobgnXC/b+3UTIlO7AzE+c1vYB4WZrf
4CFiyJx96phi1UG3JmG4gNJwHFIswA1QyC796YGXsLXyH2i7LUQb5MGP94+ShNEoNEjLMpnK+JjC
lCl9RghAYfWUpGcHoPhnARr1AOa45WMhtKf2R8qEMoOSNgbf6IRqx8e5EOVSen5F20148FFDB0IZ
CBHMNXA1DRB4LLvls9kZQsqKLSg/6k40tZU6p3perIrpeWM5zZdvjWiXSp3R0NpVCpRp0/yOd9l7
l9ueE1Um4xxpAIw76dT2Kk3XRWmNhZcflZ0HGKVNjObFFF/RlaE3dumcOuM0FWqWLMnS7av/Ixld
byhwYwBcVKhXH4icD4LoIDnH4gfYqnpgzyuFb4RjgD5hTXutfKBJxgA3XgHQupzYwVlQfJeh2quH
c/kE6DggCykEJV46zaRKcQcw8TI59+Dz0hYVaKoBWmATewBGujl8JZEzgEMmWozSSl9Eu/JQFqg0
S44Cevet8DUmNllW9SYMlql8fHwlKa/wz7dhAlPTZODN6BJ1LbrQa0GeyCdnXQBHOJdpBNNCKUSH
uQmqQVZNZ9IRd1uB0XT48ZjL52nInqEUpELR5eSc9APoGOLUkEow52jC4vGyLuCptCCoDDxpyMJ4
KeWfiUOUSa1Sp2cFJap3MNxl3BGjO8DS4V+Bs1YY/FeVAxO/A93SOlqVvsOVzgh78NH3C4z1qKEV
u/aYAFh/7QVgjFpHP8hWesKIL6joXRROv73EHiPL706PP52eG7scyfWnU0cCtpUIpqNJz5pidX2C
CR6wZhoxkOPhTm24cJUWRrbsDqwk8wUI5m7P1GkcV8TAxh1KTRCBFcpToQNdxVTBEWC8RGjebK0j
QPBM4G4Nixqk9UbxGSyq88S4Aw7MGsmBD8BiV9tAWjUy4xjpvoA/e3H1SZTNQcef77c9Pql2rMGW
7OHLWSnHRQpb+pF/S0tY7sTBeNMCE2dPj89BnNMcmGj733ZQV8gXatUvhDE9hyvlFP3+KX0fgid1
o6ySbWCWGy9c1PY3EoXmOnkOHHm1x4zrAT0i+P8OsVgJSjpxeNkK6C8ds/QY470D2OK5bKiHIsnO
EoAwixXovgDYD3rI5GfbCvxrHYCu0xIBkY5InwTpczMm/Ctw5pOfmajHHsOezOkNJKlkEbPuiEFo
P3Hw8TMwMGTnpvZHh6+yFJT0yUdV8/JzW/KsYfHpzlNXE3jMQPGRRKQzMWaPn1+5N3qvgvC8UrMz
JsqllRYIxMn5QrBUDtxNYgGOx7iMJcbto4OcacuBuo5oGR2fEmDYqQQOGYRIyJs6O5PYUmSjDG08
yTJbik8lmnQWwvAkWcWuVDaisFTRv1GiOMJyyGlP+c9HoL4lAcZVFYFjdLt0cfAHIudNduaWirAj
YCeWjGJbAIxxMLDraGxcVZKdgkKpcQAHmn+oq8cPYe7mQYliGgm4kago0mBdku8R1ZeL7PyOELMw
k1/ZS41ZieCdIWfmTkHOBCQrgej3zjjkKRFH3sdKXfSJYKHV+FL44KTHbSoicOGCNAPkdIIMoFfO
aErPHEdbfo0AOlPI/3a08bLt6EQTAOYwwR7dLRpUnbEnpTj70qmz9Xn9zFlraesbcFI+XxmZwjmd
jwlhgNTwIq8ArW/SRVf3u2z9oPfkITtHBhwTuACbEqQnqSnvQSHbGGrq5JzBco2oouKfJUKdAPYb
EOQYl74VCv4FTmjABHru+LyzuGJQDdII0jIHX6DBZelgqC1owGJfe+l0z12MLc8qwZGZh43HhcOG
66Hxd8j6rVCELl4+vsF1+R994HGfaS/qopWCehE4CWUGrHk4UN0LeCZR0tUzrVL3biTr4Cl12yiy
Iozmghqvjz0QnQ9NE24x2FZFFj9E5Eeai9IPUKViHp73qw7z8WogwGaombD1upjXDZ10/qubE/m1
TKsWvYYqJ53FNs1ZQ8RztgxznuDHBBYjxqTpVr8YRKilq090sehrVGzwuaktQJEiAww3Jle8kzd8
DrcmopEduwIkR4KpvHc/C0dxTU0wAZZmKHzNiHvovtfpEgAsAd+DAXW4gTRAPAHxZdn4gneeOHhU
9P1FBE2PirrowSG29jCR0oGMLe7tUdw/fu+X6O1WqWNeUwY2PZo+Aet80XxXl75oPEmLwC99tn7+
Gux0hY6BesUZvzLjFzbCOFQYBSvMDGVMbQV7bxjms/V9OplrDPFZ2y3UIEpnsfFmmssT/iwH4/k5
NZ9zE6Tq6Exar9fmMyueuNdReDAiemLQo4pvp+0eUCGTQtRd90Uo3sAdZ1T1KvKPfs8wPffP4lYM
lT3w3UzWGgBMvyDNZnvxvgKECACEMLG7EUHl/vgg6CFK3IFbaZT28bIChieCNK+zBjNfqQYab77z
7W63c8BCsfr6GHSjX/emsR2/oyOrk2LmZdzKpxSR0NZlB7wq98VSFuj13jnvlQniIWMlHY8/eCc3
FDhUYDsygfnP8GPuA5Jb0ZSTp5FIU6NJNGgLpfxbiA4RyFQf7++9I3krYzrsq3sOShsvgVpxX/z4
XDSFEdSMl0SnZv4coCxOcDpIlQBd5VYCB1azbhQz7iVZusevRb9u13sAWn6imr2RrYFxX+5zJViP
DM8Y4iZOBmrP+ELxWrFsuBdAZxl9vZqo1waQiBbvtfKjkxmV+dkTgm6azJQKGgxyuzaXlNLIDS2k
yZg6qBaJ+iqiHfzxEc34ODoPiC8oQTxuHm7trZRhRP1fSznuJbMjO1loW81Yf3vo+mUldecUCPZF
Qp87ICwQaN0KUtC8p1a9y730XuL0+TqsRKOqdkX9711mrOhKELVvYiVloIaFID3tELuhhULiwSOr
GgH/EccjawPnNNa1OEpjVVUjVW6pcy8bcEhiMoWc0C1qIL7+EEw7tc21smEEynPPCi4pgHfgLwFg
jNrJUizEeJSwwFhvbQVkeTLi9sfXYubuwQEUptwgKpzA9b49rDyuarDoJt45VsofZVBuwVrbGH6Q
2I/lzLwo1FFBnoLlIOS4tP9eaQhNDbuwHSvvnFbZGsA5B1eOfupp8C4Wg1EkrSMQnvGsZrJS+o1M
6sB6qfd9Ucu88845AGsfYAP4q0cGfmUsVgaMrbleuvsYMe0zw9u9TCpRhv9GNKWuhFJWqrqD6J8/
efNVsV87E3yPS9mwHGel2/iEd6TLPQP5hhL8bxvJUjDAZdYLZAmr5Sa3rG9GZnbm9t580XQRrg5A
5UQ9lOvCOweBvlRGcI3L/LboBSspa7OqCGPzZ8VByUxRFUilFOpehUKuuSTxvHMEUmViB40MTK5l
VG/yLGE8zDnjivqyIIkYVUb682L8r5ZG2qiqe0nzzs260MzKw4aKRqoZGC891MfUkl2zco0aI9uG
h1lQ15DcF8DX/u6K0sje3IrxPXQr+2Srbr6Hsh5g6wW8Nke8MybFhZ+7EK0RDmjzvkN0DZkuwzJS
5aw7YZTpBcOuHLWgtT9X46J4are8sPktI5Ek74Z/Czz1RxbARjHDhRoCso63d4jraz4potg/bxJj
NxqCYA+fn5vXGLmpz24psuAp57w2FBL+kUfl1EPXl1sefernLly19QaQh9HGbx0VjMu8EbhL5AeC
EVj2sRX7oiVKmzY4CPzPRF+ReoNOJt7IubWa2mDItvp0G7kqw++5BJD0O7/+QiprM/jx6PJt6J8x
Mw2OQwdFDyDFGnAvP721uRd+kWnCuba/Xg4H52nLocPb/D+kXdeO68iS/CIC9Oa16OTVMmyp+4Vo
S+89v36Djd0dieKKuLMYizlnOlkuKyszMuJ00K7b9eLEf3p7T4vVha1/S1pDGrKYw8dNH41/ZnCM
4I05Ke15N3AtVlj7LCkvBQRg0Ucuqr60Ajd1supAcszmS1YLD524zc4FQ9qP8kjFaicdUncmGT+R
cMLZuPmgkV9AbsTzmgJLKkDuwH5jKEYXlAVnp1pTKpaQGAlYYznknugcnN2rItWgr6v85PIWSvUk
tOeqYhOvQ3wQaAogGIKsBOj27/c0SHzaDESWrkWr8orXC7O/sC+eSl8bLdJsG42Y9MyJnboKby2O
rqUuZpWodBPXkvKFmKldga7xuHtHat6dy2FOTzcKERwELQaywtEJqpDhrYUO053xBgf6hUjjT/nO
Rb+joje7kMSa5O4LGsUAs4dsNAnRB3d+fvNPu0NBHHTgIH6HkPB+hqtBeRwaoFjy0uzFHPgfbuU7
H42jZizyu7G/jOTAZG0JavGFKsyVJKcCX1SpQWQIyjYOV9HIawm1CInqGPY7UyDZLwTqfQLlaEZV
A2Pm3h+DZv48JCYbuR6IDYAccLS96x7CuFncuRZ6bQ2neIVieGS7Wk0fWG/ti4PetepBz5N9y1Li
UBotqYL0OjPhUzHd7UeMtnSfKgNRXe9alXSqZFWRFwy6FVoiJ1p3CNxD1xUak3ggdjO6JYsnvpiz
M3fgH3Bj7BiB74RkBdw36NxG3xCkPRP2Jb4BpVAjCjWmJG9oLt3FO8uyIiPQ0LZAfuHyDv9m8EMm
GfzJkPMc95C3hSCXDi3C46mRLoFiikKji1nr+oegfiefwkzqePKOQpDzv/ZGK+4VEp+1AuxVK4BZ
83P8EujlRlokW1FzP/IFt+tXlLmD6gNUs1YuqT7RS6bOLfkwnePpBoAA7DR4rwogx70/Y7mTV2wU
Fh40XE/QvfYOUq5D3I11VpKyi4KN802tuDklrcko99bq6PbzXAG8gTWsupxqXN+37ldlFmpBjOEe
vOJlHi87VQKyR/T0F5GIpPNQTNtZO+h6kZxYp+6yrmZ23pR3ldHfDj0IbLwHbkEFwsZKJNmu5aWm
W57zah2zbxKaQduEzM364KnHsz44FeT2JAbCE6OYGtKTaR9yNNJ7je4RZ9VtPSJDoXbHEgk6cf/m
7oRjGfRi0c8BJtj7RVZyAFC5gPKspHJ0gf9yJMKxetqC20QxKvGFTlQPDe7JbwmOwk3kaxDwVkVe
jXIzVOYe34Ox0dgxu1DG42XUDx+I3FAGyzLPYX1LKU0xXDD0obFNX5gJsCaeEWgaRyYGBgai0dEO
azmf46CX7Vt1uaI4teS0QO/cF7n/fu42hp8zGg3gKhKPTYNIAPHt/dSyfCXLpUCFVlClGtDGYJkl
fLX0tjm38FiHAOU88/CemD8ORUUerWQggMDT7N6ix9SiG7RKCD+1L1edMdtuNLE57wyMPHBe+J0d
VzCQ7Pp1rLE/6RrYD8R7wBUr5+aTMp5P4fSAkOlGJAUoyJjUM4sRApQ87PEdqYuLIO3ifuXHH8+t
TJRTkJgWORG+HTwKDypdTBTlbJH5kYXG0CQnpSYR/1xu6g3IWDd4U/fkWJNUf4nBKhPHevnKIE1+
Wjz/iuH5Pt4utx8xOvguAE5OXeEjoBiv8+imSpzP5xYmZhM1QqAHacSmHDzM/fZo2EpimiIDUKvF
xd0vPTCiNtnBmdmFEwPBpcEjVgENKwRbhs+4eTrnsR2mXYKB5HX0KtGlbDB5nurPxzIVgd1ZGQ0G
TEy8y0Pz3AqVfV2vuI3thSrUeUJm2yVXrjeLFgqMc7HYY/EPlZ+bsY3uxCqHlHKfuhEi+0A6Cf1v
0R/8bBc7Z6bAe2jpNzOxwIQTQYTLw4mA4hLgklGGNU88pY6DILIagVRlQPzg2LVveWm0LICD7mHu
Pf6wR+AQYQikxEga4+UyWrxaYqErKCax5XU+GHLDFGVjEzJJnhoG7MxGeXDEI1ujJeTlPGoZP4gt
ppA0H8J8Lm1EgIB7EDmq6K/nG+ZhV8IYgughLQkaKgzuflcmsdQVkgd8ELSSFKf+rPPi+7mFx2ff
YGIAPqBPALn+cakyHXh3GKYGThHAChc1ofp6ZUAVJxjOC7teU3Ob8SEmR98DjhcgFpCjg5rsaK24
FEItEHFIUf6Gw0LbNwVKMof8iOj67kH3gWD4+Qgfn/4ji6MVQx1ebAOKS6112q4/oQ9h1kAD//hG
TSB2ph4q8r1Qgy8tmTvtE6s3JP1wqYFVkAYicLR6nu0FvuNlFl432ruyBpWQbRCH1T5KU/G1WRD5
w7HDQAGmAEM8LlIBj417e46XiLLdNpnFmwmK3bprQIujD0j6084kNR9iy5Gl4cq98ZZ+pCDNKMFS
5X2HonaqaHLqupmTNjecYXpvjAg+xcb1YCQifKfG/EJUiCXb2sxDac7M+AoTqYDNbSazMn0AHvtI
RCt64BLmTTh7nvF8Mz6iP4aZA1c8igwyHNbfrX4zKMSJAsRvxQzbX3yX343oXSl21RIcqKeGhPXc
FnyIfWCOR72fRtMzDwWD0eDE0i3KFLhLC7hXiay9jywxCl67iDFBa6EYzfY4PSZaBouDbDPLIpCE
Y7lfNdrm0wK81rmF6lpHerz2oNkDQZ29hKwVmgz4M1oME02y1To8ldQx/OnnIsrHRMvoG0Y7p/ag
xFZAQcxCN0U1EIdraURKVwVHx2rVCjP7dJjDuxhoZG00x6kk1XamtLmVG+BwX8/Rkk556LsZHXlM
unBlLhGL3Mq8Jc410baGnBG6eGsDbcG9SOdZDcMh5H42opHHRHNcwCZOlVuxshVEs75SLHaPHx0y
e6UUgM2SuVTg7LYZxSi+lApByWHbcMmWobQ+Avz0wutpZPhfKZpu0LIPEv6IBVoawEDCUIHKvQEq
I8wemYdoCcs5dOgNCorIhAqjO7dsAiAQqaiwGOcYgSBKjonErHpbLUGb2Bx6fa7G/oiYxy0IteY/
/SSc/b9c2o1PQAzfVV5gF1abXwPA4azwIiAlGQ0wdX8nE2kbryGa1q9kg0Oi6LlHmohnIBIFfwT5
OR789KOzQtM154eKUlhpdfUrtdbE+hSlROZn7ExcGZBCG6AEEiIaNHmM/IJbRTKTRKXl+8eeW0iW
k2+xkRritjNsHdxwIEbbF7IwDOoyCqoz0Dy9N4WcSAZ1QK60aL1CDuYTOCPJcFaedd76OTqsP1Ys
si9glwHZmOnsY1XVj6f8Z42eWnTPzTUoTsUf+BzkoqAEB8qUMYaizzpFsBuxtMJKdaH+aUSZHm+8
tdT+YmUXIKw0e2UdlEuhX7AuaZBvpzR+J/+G1zyYuRAe05HYa7cfMzraTu/5dZPLJS7V+huNhKD9
A8yVgEgaYRgqHoQEwKW5ukQaMNKt51I3w24aL43AYg8g0IQKDj1aGqZIxZpKu8rKRag+2QrXq1EK
Qevne5qduPZEIB3xKh6Qhgjw7ndA3kScXYFtzcr7nEAhiH0N8+Ug5EiKSPdB27lwQd0kEafX+cbM
AKYuoP/uk/pDbi6uvPb5dVWpifv2/Lv+st73w2cAaEa///DExD9HVwUe834lRWxr5QwRjzb0oM06
17kv0BwtoNbXO6bLky5Vm2zTs1qT6Ay3D30S0Qsp1ppgDTB4ZXaMlhbftgY5aV6BLqdu998B26vP
v3ViDu+/dTSHURgkAePQrVWQLXYlEgzvqBoMyIGBLsDTz/E63QnqKVQRSXzPGH8Myu6Nj7Ypsoye
nGR9iyfre6huOx05ywCSD59D8vS8Vcj7xSNvH4LJqJa6u3zM2H9EYg+ya4MyAx5Hw/NrlJSiFL6N
5UxoEaZBZSDQ+0UE+GGQazEEBRxNIA167G11xuyj47q3OjodEaeUMi8orVW2u05AfBYWUNJcRMwc
Mol7PIf3lkZRGgslSt4rMD4jIsZee+/U1qj0Hq1iJeAXurpBlvoTlIwkMtG+jY7xnKj0WoW3JnN5
6sdelNFcD996c/0pcdSKGWO3VvQab7gLDxrxfnEMYcqFP8rUEhvO+VZ8oh1QNgArxszNNOZOAYPa
/WSMTmXPAHbEVPgAJ/tmynXskpLfBBVP2Pgt8NMB+AlKcDKzxR99FKwyyMsMwt+gFR4lSSjPAR0o
Q2HYhPky3NPL+5L6Kpe+IZL044OTgIa19/aOI6FJO2RgpZz5gMcbGR8AoVSkI3HtwyPdz7vgeArb
y05nwXwXki16cs/ByiHHH/7bPC7Dk4leQXQef/K778UvqHjnivKPnVvDxAOaBLVh9JYAenX/BRQV
+rwdRZ31ur7ut976E/o7uz1KVR45pmvTNHf6qSOr1Uex3FmrUHcJQL+HxevziRiWd+yUb79itPxM
WLKJzYaYBzAg5hepCAgY4maWe+rAYTmx4gO3BXDh90MF9CCV8iLtLK/X7ULSQ0bRnw9jajlvLYyO
dF7YiejmWWcVESjnhJBwHA5uYDqMpAkBnpvdrEryY+w4lO//GdRo/ZjOb8GxnHRWqr1utygWJGTd
Ha7X7bur7s/Z9owrXosZ9diSZU+W9tIhZ269jFSTEF23EoZYLigtAV99WZx8stLjHZpjrd9Y/dae
T86UZ+UGdTa0ZKI9dJwh5KmhQBvhsDXRIMZ78Pv3FF3NkTyzzJN2ALHG2wFwWeij3S+zb/e9Hw1n
KkUufEh9ygiuaBEAivL3+Yimdu1QWEcLDYBeEHy8t5TaXFp3StBZ+E0NEQQ0DIpsQ2pkQP9fhh5o
dBrMXTgcUiV6s9l1SVscc31uYnLW/hnLg3ZzkxWQqvU7yFCD+dnZRHgYMMHFSedqdTOTNgYY15Xg
KLhNO6viWzywYpzDGHKkWeAun49o6rjfrI4yOoxCmXRUJ8GQ3eBNpaDOn5T/Yl2gf4kQF65z6Ci6
3wCVzPIJHeadVQeVxoQAjzo7wZ9J144ppP/uxlsro0uikaBBm8WwglTRJhoeJ9ftntb3xku6qMmx
XR+P4I2q9bcPniUfNNHQn/F8Kv/qZWP/fPsJI9cJ7ERt8zk2YKpd1wmRFLiZrWHsj7iqzH73wh1i
svmAIMxpARxFqM64jqml/Guc4dAXCHzD6Eh3LDoH//Z/1QIknsREDt6fj3BqV95aGDz7TQBUpL7o
+C0GWATALLia6LymzBxC7/9YSXSz/Pc4xg5DiFipCGHF8xcRed0mAzphvzwKyIhbx+bliycNYo8a
JA8gWFGHuUQPxox/nBnqXyh2M1Sp8SHsKuMjysE/Kj+CFTrGfz6bKOLh7YcGStBJjM4FU7dZJTkd
zgW6t4tYMOxMXmbKHF584iWNYiEwPWCrQloDjUL3qxYGPs9VbN0D7wLea+zJdonmc20ZbIkO+TNH
zVfSR6ou5prLJrKbd4bH1TWIucUiJD97iyO5a4ofXrAu3umXrCY2GuX4hfKSfD6f0qnQAkEiFHdx
faKmN9qgNJP7JZcUvRUBxNTFOg9QgF8d8U5+D/yZ7M0wbePTDjvo5UcLKo1H8v20xh1UfoqG7S25
i0kVniom1VKO0FfKPyhcuoqyuZ6dycfercnRSvplnCRRwfV47K07cHwDLqQ6i3eQVxmORaJKjYF7
mMMMTb46kHUDly0kVNFWPRyVm6PQsHHgy7XcW31gKKGRtTRpg0SLuItHkYbeVJWObtXl85WcqD8w
CBn+sTpcxTdWnUppYyWze6uGyINI4loHiFji1br6ZVQleoFCLigAoqvNLp5bnlzXG8MjN5qHdUaz
KQyzyou3YqBdErzRyZvLmfkqmmNAmwpMb0c52kSJZAuSEg/GnEMDSXjhJ03MsD3MYUvG3OF/1+OA
7KPhBSTEkKN7PkBjrRNxQm9tt4W6NpBFWtTnzKJ0E12MqmfQmsWoX52hfxwiuIhqkZq/vl6tDzOX
1OSAwU3Mo4cZB/XvpXWzrExmc16jKL2FTD0nG+WCc1VoQM9VViYX8cbMeF6LpOKVDmbidFvvu4w0
cAQxGN5k5bWEgMnzLTOZghJB+wxkEAJqsAHcb9aiYiBrnLq0xZDlktKPjn7ef74LaBrdfy6XxyXI
VQyHmsUlP974EsBsKJkhR4cy6lg/LauquKpKqrbonrUoIVUFbs7LcY8X4WADbaVgVUCgSI82TpI7
bpZXfmMhosFNLKrKJ7PGTUzi/fInXnxdIGoO/NyqKMlpYdnEXXysFiDOkTTnMjPLj9H3/aeMZhkI
g1QKnaCxXjnC7UH+QRgDDzhAiCJzEKqjl+blDT1yu2J/OmRzONVHHBOO4u1MjPygTIH3twtgXrau
3S96/9U9Q4zBOOI7cfN14ffgttztSrUj7vsvqvXPxz+92v+sxMgj9gFfiEGJlUi7S1TuM2mmVj6x
i+8HOPJ8ZdOEksNjgKkGfnbjavBqP3RflQ550WOUeTYrdbH4lvVZaY5hE93fpfeWR8dVruhGypOw
QWBZgHqKxotUUxwtUgI1BJGLVCyU0HSZfS68hPE6Sme7jec+YHSz9qVM902AueXINdi9oxjjamdu
sVwSXjN12lilqxM84lyUORGb3Q18HANKbt8GzGB3XSM0A89XaJx/jv4FhPgr1dUX1MsCzbLP99FE
cv/e6OipFFGSH7EJjDaqUBEQz71vP+vTOTick9VyaQr6JUTyOia08YbgkFTMUIJvyCw/3MSldP8h
owdTJzRx4v35lkwfjnOjv7+XZ4XUQ4JmK6pnXzua8ZpEm81bIug7+HByGtpuQPo7c+vPne6/eOTm
YmKVKkuSGJufWrxewXeRIbYSVWMJHmdQ6R9/JH2jS+jyZwljrQ6Kdpg53bMfMBz/mw+o2rqLIher
MpABgokM0R3uD0yCR0DsaKaLF0pSL7q+wgyE24NrzrygH2/m+8UYubeuk4WopmDfRXuh3azl1GJA
bWLHqp/NvCMfOefuXelf7/jNWH1ZqVplcKWZHqGkt+X1/RIqLi86s9qpLC4SbW7Tz07vyLlxRZpW
VQqTQCUIBqMt3ZND6iEuwLvyCLjTZhNpcNwrdPRfvg/ct3ic6+ufSCPfT/HIzUmBTUFydzjtIDVY
D0AFoBXoVb7BQg/k1u06UCX15XKBNAUoJHSuIzp0AmNi71MCiDqWfrGYWfYxwTciw/uPGrm+II4y
J6+Hj4JS0R65RtztSH8ezS8Cx+e9wOeD2/ubWz73Qn/Phic+/2+P3OyBXnGpKBjsBoTfRkQrN1tD
Qq+trR2P7XFDqAO2AlB2eJfOHLWZnf7nlG8s22DWsQMalrksWyJfZXRpsvZKR/WD3khqVn8+0gnY
xN0Mj+FueV4kbpTCXq5ds48tt0E8SMzGQInuBUM8OYY2s6gTb7Z7k+OoTXFZKghhMtXsrW0Khrey
F/zeXndzfnMmPvzbXjeTGUb/c4MNvVrbbb3pE7LfxyD8dYi9MV+QcotFAj7lE7bRrILF3FKOnFap
tEWiDCdKjMyyMG103EeQYuyXVDCbRxlO57MNO4q/AtlO01yBrc7UfI9ccUVlxED5CQNdHl8k9Us+
vSXwY5r1ewC9wXpm23KTHyCBkAhCNoO652hR5S4sfD9GlMSDEL9CajNTjWOwPcpnr1EhQLUMDkvX
KNfcEVWLBEfHM9T4MFxWC7kfMHuzQM4JyAj22c0njS6tzPHkvPTxSd2BD0CEsoUrJ0upB37UNr7I
Dim6k4q3wMxUTC77jdnRsqM1MMoiDksBeipNVFP5LfJS1c7MiFGfH94/FNXDqt+YGq16IglKWCu4
N8B3fKi/hscxjeCfVT9jdIFi6fEXsz7n2AVLnOrdjtVQ/E1QAUSXrpG/bi4cYLw0yIJq8pOX5Mgu
L5Xx5u+ElQ6SIO2ANgEwdm/Ebm6Shrl/9uWjG48NXbbl+aixKpvdVQFtUQw3V5+fqIkPGwBoXkCY
6KFGeh+1ZHaceYo8hE3ISElDxIJslI3TL+n9Dog0dHXo6GFZxCierZ3PRTbbPva4F2SapRVR4pBD
HRpW77+gz9iilkoULCs61PyyXFY2lau0He1YWSIxLYXa8y3BDGO6n9g7i+NCUxbXTOO7cWdpFEuC
H9+HGja/PlAaNuOMqUfvem9qNL0deKqC3sXgGpU2hf16LavrLbiwELO4WjZzqh7f1zCGIik8zJD/
GiPsmDop87rFuGxX9TKCfldt5jRNoCcHEyLqQFgt0BiOct5egW6/rkchFvQaQ9P9+7uzAC1BTy7d
Xq7ITj30sfF8Did8FJDzIBEDMz76C9Fueb9BFNTsWr90eswhlEUBGPvcH/uFqBUGcL7JkqiWrzfk
159VR564hYGm59EYAZogtC2M+5jtAC8KqhI6y69WXaOnkghqol1RAtIF3lep/AJhA4nTuaTi4z1x
b3b49ZsruWZZl/UymEXmVMdPpxBkbnxHpWZCuEcuBeHe0Ojo+Vku1S661a1XJNlibY98SLA+gycP
PX/KulA/C3PvQQyQQbZx0GbeLzc6u4b8oAW6YdNKDHFRm6tVbULU6FSq+HOVGCea0KRD7+0ckGVq
e4PiCOmyocsY5CP30yKWfh+mgttbTHeK11lmKZ4RNO7MFp94aGBSbswMbvlm9hm+yJS8wXZjV9Uh
49HF8RUSU9d3Q6Hq9xTq6qI0FqfFR6CF5vOtPuUKkQ+EK+ZllHvk0U5nszRKIy7uLcd21FLZ2xzw
aP6a4iK0Q8ozxiYeDoNAsMKCoxklcUkYvd4V20cVMkFdIN5Q6xQkedgCFB4PR0n9RI3uImMVIUq5
RfYkN+ewUMPWGvvgW+OjxWTtIs+rEAleJ1yIr6mIYEdClpf9LeC28gwBSDlLPDHl929tjla2Vlyl
diIMmNm0aOFNF5KkehT4j3OOdKiGXjLp8HxBpzwIGpBEyPkBpYGnyCjQYZo4rLmQqS3pApcPSuPE
yHiNV7a1ZUdL3OnP7U3M6p25UbBT5VDnclq6tviVr6EnDpybTKRSxYvjmnY5w6oxsVvvjA2/fnNQ
+LAXyrDA2HhVoowu1rL8mu1LZ6ZONzmHiAwGJC9KtmhMvrej1KUIlYCysVo6DF9EIdjKTZIR1+4E
vcpyatn4EUN4MFhHlauYAt/NSZExw84Y7VYcFPD4g19tQNSOrnEgVCEzzSm15bUa7ZtCOjBZUqvo
wh6Tz+yTa0j0+XwlxYnI4c7kaNSRJzJpbcMkT5tp/lZ9Uswn76mpt6ZjwmSaFxCPWbrtG41lbjUh
3WbxIQWPbWy2yja0X6NuXwJOKYDz9idQoHUar2TIgnbbxD7y+L+VUBcRlWDxhEP3DuoCsTXcXosS
tYCIhWyGsVlBKf7UrzhUJctvH6y5q5hWs/Lihl+i8BU3R7FSuWYpFIUa2Rsx1Vtp6a0yvwbHSamC
2FXs5vRpJi4BTAucFZqa0NsnjPxG3VaokeQomfDpuj8VjEoZFb8PuqGlKnFXVQsiZ52Twc3+EqMF
+9LOYdEmLue7Dxg5ESQeupCLPaQ9Go3vSPTbub8oUUe1WYkzO3+ivwC8ChADHZpDEHT97ZGbE8bR
acmWuIwsNjMEkkKmOYV4m+HvayM3YjNcrmVXdY1+HVm20YdIK3KqbUR4wp6k9z9lbPBgUDP3xlQM
ePdVIycTpi0FBRl8Fegtr4JNtoDNDvBZSr9SIOorvHXlmmpqzfjSCXcDTh1aFkFXLkDvYhSsRGIq
gk44bK24F7FFaTWGwHmMlHKGtj3/+vz4TRx4jpHQDYui3EAWMArBUICVw6TJWksqKe+1xuuU8GJr
z+zmifKBzDEyOPpAeAkWkXGviqAkLmvLgOlLEKyBjoER2prSuhqomtKa5JLVo7yKKr2NCDfSPA6g
iEYNG0nlu5OYr4oC3HU5tUhdneGM5zPwyP8JbjcJOrhA/eECA8jl3u36ssN0QS+1lo8uqNbIow0v
pOSQuT8suDBQrASjMN7ShWZTapaZDk2ef8DE0/T+A8ZHPfI9OGRAx6NXMHwZ741+1ZzPgBx+F6is
LMDrmjkq+1bTJOrW+C9zObiJkw4WgAEwPUjxouf7fgLYrMZjK8dzKgd2Hdkiu9Egr2nse0LvxX2z
8V6Kpb9azIx64gq/szraeWXTg8+JBXBpXRohEBMk2GWEg5LR+RiZPyXZNMbmS1IBa22Wq3ZrqTMf
MPU6vvuA0TnDXCA85YfXMe4BxgClT621H6wDiNZJez7YqRlG4ZsHaQDa6UGKeT/DXUJTotPRiEDR
fyagUNG+xv25jxadspTkucM2caNy6LUDkBhKGNjTI88tIlSIi5bpLTdSuWv1EQBGgeTbCxG1r8tl
V+tojwV14s8pDzDSuWmdsz78+o0vl1wqkxsJ1stsCw5O+E0OjT9EsXvScWqGUAbELsFCclX27Ga7
OWHrCTwOmJmAoYZkjQSK2DHEIQwCMUjLDtAqyci2LkNk5xdAgLWLl2xobxxh39cLB7KEtP4fL/Kd
4fHA80YCX1OL95S/YJmVIxJW3kh8TRJWdZOZ19tEeIBOGmiNAJSKznRldDcpWVpRco5nRclt6k9e
+c3bsyLNjEiYuIp4dkgLyJIAypDxOy3DC5EpFdwOHHntIOsoXP1v8bfdMAbY7lXByMh7b9QarfYb
2Ww+GCh1mYA29Gr6gVs629T65g1tDivd3Gz0j27J6Dxkm5aXXt28rVa/czqsE8eM5yWQ8bMgd4Ar
GzlSKa7pxk/YzgrTA+gqlUxTAnTalBCcQdD8fLUnykKQErkxNjplOZpaacmDsfV2L36EGujWLSId
y8WXaeroigaBJAXOdfbSzDrsCdd5Z3q002qFqwDBZDqLNTOERR75NNbfr9sCXWThq2KuPqilMOPB
przlnc3RhmuKNLZLATYjkr1K5Oovt8wuffVn3MfUY50HAlsSQT2CFMF4Y4d8WVB9jWlNkACLtUQV
8eYApTS9xAO2QPxlG6UuXyMt21NL6eVbOIP24jwn5zNRCsPq3nzG6E6sbd/u3AafAcJ4Bjy+uxKT
y676q87vKav+RK9li+Y9cL4uTwz6CYWZ7TXsntFDDBB0/CGixQJ0A6Ml5u0iwSzg5HXJT+HvCvn4
fPv+gWkfDeBxwaI7+xGB2vs9iqlt0VqAc7xDgVLrN/yrvAJ2XwScIIRqvWPmerDMck0yrRNKI4r2
O4gEgFyNeqnRwFhCPQhalWTuFE8P/Z8vG93LeAJndNSWreVJdLEOHEHeCXJ4ej7+Yf6eDP8P231z
S5WNUnJMmsOIzb6xrFO9ZjGiS3QtxdvnliaHg3Y3QN1Bw/6QW3U6NC5UGSba9d1TJqPXnpu78OdM
DH7xZjCcUAi1b1et9Vp1agQBCCzpPjX+MEGbaIn2Q5FT31Yn1Kifj23ytAo3gxuvFdtSPfNn+cqu
tsYgKJqYR89E4K5lmv7GYn8sfpVliKrKXGZtcgn/sT1Ol4sxJ9dZVbdWLQqLhn6llU9a7PXnI5y6
Z28GKI0iN7qkWvATYTM6yU9pa1J7YTzDdyPtX5hBy8lALYIOwjH9cVuAwKfm2tZKU0eVy0+HM+r0
VODp/dzO1GMH8cI/hkZbJeoD8KiwXWvJTKFHMbq1BTsn2EEJidG47QI4HHhIpvnsL+dLagrmvbpG
ecoWeCOT2qXD8q9KG83s4MHqw2m8+arRNuIEgOEVGkvZo4h5Zgs5MNwwB1CyBP7EdbPg0NX8Z07J
3AyUcCrAEQRUPdBDiL5NYThZNycngjSILVDoii7S8tCwnp5lh65/FWJ2TStzGfcJWDyqO2g1YPEC
RnvoOBHdxhRe/RnysnYBsIyniTmJFSDGSQERvf6bL9HatwovJZhcQNfR/oqR2nNgPpzJZ07e5Ui3
oBfgT1FxfHIEoVYgXAMUcPYbOVeb4bWQ05N663MfEm/4LUR0oKrTK9eZzTek9cfLPJCYDUU1mUf9
7n62XZetIfLs0AB70GqCNPGW2qUkerEv7kwOZSqXChpL5M1ESBwAgzAKV+KurZ2YjXpLYy4MSE0+
zQrF7pgUl2rGB04EY7hBIcSDIqGAOHlkiQvEPrdj1DL8ZVmprVYAAQcN5/A497IBcfTj/AE9jY5X
ASwMPBLt9/NXBQVfBimCfgWKJVul7W1RL0okgw3QGzMyCbOSddWst/nWCFmJ+sxa3r52SVtTJi3H
rUic4WFIAhdHQk04VwCNbC1SyU/LuWVwrmIIG6JHQuYdQjsAv6uQAQ/ioyQ6BUBHeYY8hBcmabiR
S8kTdTHllURPImRvv6Feb9MG1OQoGQlWOfFUmRfoTsv5mo73rRsJg+QYOpb1oaU0NuIKSFbCQliY
0hWIQnDECbrO09rG8cVl0zfKgYvqkNsnUtKGa75LWGebu15OaaJL2RyBdndKm32COsoaxAqsv4/i
UsivUiLVyUvte7mybEugJc28CLkUV7voASPaNyFvKG3IMesk7bp8xUaiPdQQWFvcsgydoTmlsTnG
iMPCOcMHuu0p6ryw2LqC4EpqDs5vqNkJGQhnk9zz8cpTeJCeKyLvlS9B1KS+0QMxVplRosi5xvdp
h9aMLoL6nWdTAZh42JCudMFmOXfB5HLrgdYpowMr4cM6/hKECEh24vbIkn1GbMpCyyywE8rdoT7A
pwcxahR+IbUg5j9IWeWip6zLOYqwJZslelhIYYepz1uvV+UmSqL3GIxVou4hYVB8lTLr5F98UUUO
2Kv6gooXVcIrzcqhKMF/BaON6+suumDDcxL4bJCRvEAnHRQNIl/c1bUkeBbkFxy0saEGhCZ6JWhT
1HvyWkFS3nEqCbrehRgzRydpql4L8e9ZSTKhwt9TJY6tQIGGr96kTu2sixyJkd/QYbywWRV1KLg7
qqpE4Q0/JgU8IpKa+r3kyrKEfF2snMM+7DrSQsyQ1bMqChPNzkDIrLOYaXyR4kvtrswpaEZXnc+K
ppOEnr+pWMWFThjL24GwQYKG8tZ2btPxlgqREDPhQGT8UHSYr7merygS1XXS/hdp37UjOa5t+UUC
ZCnqlTLhMpSRPqtehEpT8t7r62cpe+acCIYmhNu3C23QCeQWyc3NbdeyxzDPQAife3WZmnWVa7FJ
S8wDA/6qzsbq2Qe7oRKBOcXos6eiKPTpLtNLEI4k8pAIpipgPGqrZLEMumUdmySxAsmK3sK3NP6u
Ab9qBrTuLJPsVqiU9FDmYobNC/pGA1sqvBoJo29NTAeGYUlDYF3dp+UuTXupPAGBINHR3juW47j1
QqEWnzQ6oGVmMkhFf/u9rkcfU14V2sYfBVKj8EHCzu68xBhNWQ67wJGIHys4KmVQ3YkAJQl3oy33
UjASgFYUIKjfJHWVZEBsKSXjU8hSECKIfutr1gS+t28DKZ7AAYulH9wHVREIrlRlUmwnqV82tkDD
IXekUBaLinWikEyWj2EU+rfPMsEGXMv0NgDaxwfrUT98rzwyC0864JJR8QVWGmZBeOwndepivML5
9BI24NiOjEMXvYjiTg9fUKNkhnYcst8dfS7jD/TjsDII/w5DYRned5gC59X4u/I5C2/eP8hXChDc
UPDmnocqnTI0msylbt8RGgbSOmmDdDJlkmbRcnNb2vzLuAcWVXUk/1Azwur5IenMkDwBuKviS0Zo
6igCfdVo6GRiG1mROKbObWkLYQeePNBYwWsBoofG+cZKNTvgHYYYx0grrawJfRt9M79uC1kqSQJO
C+UDNMQAquWn2fDMRVOalkZigPHFRMCAOcLxtnClFtvXIDmvPWsTBjEahsCrsRMfkBpGZeWUWmR1
PpV76JFOAgLfGZ865zrHbd4bSgk+dUVi6WQSDTFyKFviZ/sVrnXGcAd5JYtziEVSVZWcUfkIXzy6
e+wLdFbf3lfO5eYl8D5gXfuTSkKspoDTgjANzc1f1ABaIyvWeu9WNo6PobTQTzQ90OUjOYYpnL4J
5CkjU3xz3CLbfntZvOP3z7rmoikygMhY8ggoCpgi61yLlGMaeU4X3CmVBehcx5ty2N4vI3Sp2FgK
UPBW5M65xbOrdyV39t3O1JTUfWakFHJRTJjuCGr0IKEIMZpC8Uc61vf921qjLz+3/I9MtKehqAYQ
tKsasSb2SSHFgXLsRzvd9oSB3dYw6088WcAOkI7GrzWRi0epgnwCoRLw4HgovxqdVGobxcoRuVWa
MFG1Mo2FX+Nz9DJEa0c524+rLUVUCLRXOL3yFVZvWNOkBQnpsf0L4MBttxVcxR1e4+fYQTva7fNb
XNh/ZAFH7fL4+q6dtN7IsJUaQ4uA9EzgkD77X7lFP25L4t6nfw7tTBJnNQUfTDF6D0mUmlrnAPzx
b1HCbVhTSC5YuJIjX64oVisix7McgYnH8DeNZnISoHZ2Znwat9VL/aHvep2Rl9vLW9tILgdfV6JH
JyVVjl1qRmFml8p3CmpSAAYEd0IEP+ftfyePi+ADNLMUXoJlArEdmQyxcPSKxafosdoLp/+dKO6K
i6GRlEMEfRSe4kfgOtkekOCfR5Gt4Ryv7eH8OpzZEk/oRMlv8p810VfpDTDHYYg5E8k3JWVF8a/f
AXATAAr7h/UB3hKn+EE/xQnAlo3j0FDMlYgsSQpbLu4TNNYKYKv3yzXFvLaUgOlFEgBoBHNk/pOd
OFtdXEYFRQuvd9QCUA9XjV16dJdJwEccWyvDvUMDT1x1TIhiUBifWnDZjIK6Bh91fT0uv4K7HoUQ
tX4+pd5Rl7/HeJNnmFNd8cbWRHBXQZABviOMiXdsVdmJkh3irF5dm9VaFIL8FYC/4YsBieBSVyTD
GOFfdt6x9mvWFaemvGuNlQ6Ba31EMxr+AtKligQEbxxVbRRAuTMFLo332rt0Xyi2GH3Vxn2CiZm6
WkkGcm4lDNelNM5AjjlI7tAmFLi+4htmm2YSE2q1Mm9fZr67B2Io6uMEBAUA1Ecq7ErxgzQq9DBy
mynbpflTqKI8bOYJQ1hlRcUrwnAGHg3bmFg17XoFjXh6wYC0fh91hR2RzvbGNQS5+bAuX7zLb+KW
XsqF0MRIgLiRauzL7EnpjZ2fPHTZmvbzVfKf1YNxFOAGQM1G5w+nNkk7g8dhkNilYWOV+luRgSoa
TqYfWMaDyAJXDtnwbWgrJpTHzJnlgogWrQmA6ENn/VXMMIWgd8nbxG2B1IlihY2SaWZFjr/xbckS
7NqiFhq6WLVJUblFs+yGgNGpcV6kL7qSBuW7zq6+hTMBkxE1wAvpEjeRWRecMA8WNhgoVjqWtYdO
+pDizMy+FG0TUd2kYCQYGyYkWzQBysJ7A6b532Fq0fYgCHZfMi16S7KnNLCkKGL+fVVaUXk/aiz5
rVS7GOkD8c1YZY69vivgGIAHCDpMEKNfjSlEUzzKZUUSt0zyL6ABwzEanm5flGsDcymC08mgANhK
k+iJ66MfM+92A7GQNbstY0kdL9bBHYWqdz6gOSEEwyNgepoaJkb2kG2V42Qbmtk2TC7scc3pW1sa
Z6CVLtRGeYRUkDjG4qEObVleCbP4XPusZKBxmnGK0SyApC1nZsTe9zWvrnNXqEqn1k9S9aTGrdmj
MTUbrUTbGUBQ7ut4E7Qroq8dzUvJ3MF5/dAqU97kbkqffit5ZdPEnNW3X2NkW4i5LiVxp1cbMskK
v83dInZ0yfKpXUbofmA93TTHkfXBiguxuDJwv1KKEZ3ZlFy+eYWSppHR5FiZ+ktokGLSkf8sfiFH
yEJ5zUFasMkA0/ivMM5SioOahlJaYHFtZ0bRvdL+0fNNBdy2lTsw7xJn/CEIHb8gbkLpgjfJelRO
VdzivIK+NGtpR4I9nHYd4wFCdJS8p4Gc0LAVzJdwxRIuHyBFkkUGuyy6Z7jUhjFlrZQLZe56064K
BAt0OiKrckyqvujiqfLuhmjlIeBrYfO9QGcDMKVRXQXRDJ8XAyZo0dOAFG74Z3Ky04dg9icV9IU2
hd2XD2a7TV70dQaRa3f3UuysWmfOp1iHFMlhvXDH9o/6nXZozfIS+Bd2LWAgeEt62/uUo41Kj/39
GBsvHTWH4ZcOjmzi27cPnC+eX20Bt+vN4COhT5TCFbaiqTiRE7/IwNQeDmDLSMwmAqfKZAKoxq4A
J9GzEUUZMIna+Zu6yit87eFdbsv887NtmcYC7YkFTiPaTUCMRRcIclxmtsVA6LtxLO+i7V9MRgon
aku727uweCAovs4I3phnF7lNiOSSinqWFW5e5OaoITodfTMenEhGcghEloAW+BcCycyqB0ABTANx
Avux8QOkjQu31t4BrG+K/THyfAv1jTpHq9Fad++C+QDmNWIdsKAjLc3P8Jf6JHhjKxduOgZu7GUb
wStZjti4NdY82vkp4QyIpsIgzjQLyNFcDZgqYiqFVVjOsDCeFW+QnGEv/r280tCy5MOdy+E9Z58o
gTRFkNM5yXPzPAHlX2LRvWCXVge6ccGGM3dEdcDynMH8MzL/KbDpNkUjPxgqn4zdGrvGghOE7zHA
jKopVEf/wqXyiiSLYLzS0q2KyMzzyOzrla1dkoDAB8RDMJHKFTOcXLTRoClZ6dZhKh0GnQZ2pKPs
elsz+QHQH4OAXs6Zk21mcuK5ZYy86KSqbEq32Mnm3Awdb0VbtbXDwO58k2wnO3kszJd+7shKzLXc
3vIi/yude+hyQ0DVX24hndYVekMK6SQH4bhi9X7qL7yWni+SOy1V69OqrbBIeZ89C+/hFuGdyCIL
wPPqHXVCMOj+WolfF1cmy9hfHRqCTv9LBamyDgSmKLK68QTEqPSAquWKUeGrFP8c3ZkIziXRfK2k
TTyUrrGV99EngNy8X8Sq7PpOsr0DATPr2uDU4gsKTMf/rIo7r6mW1DCvsapgp30q79jQ18iqPrJD
uENt2thHj9QJ7JmR8baaLnkLSP+ihQP5XzJnny+3M/SjsA4M3H8ty5lSm0gWeZYIBq5N5h8lRAk0
Klcu4P9HJnCmNUysUol3+bQMnD0x0s9uAzp02XZOCSBV92swV8t7SuClY32GgQra5dKSATP5ytiX
AIknm3ibOIINTyjwzPpOAb1Je1C+ZsT+v9EaIf1SBKTBbP8/yT8bcPYCV4BsS6UJkrX7waoApKQ9
ouvhfjL/GFZ70FfOcFbHi0uoAtUQLMbg5YEHhvzf5Tq1Im+LGoA6LmaDcrPSg3ZLQOZtV4jErNvq
wqO1gcH2Uhb34AaeZESZH5duOjyn0df3+DsAN7clNIfR8BlV72uUSooHD1AsDdOa++g3/j1+VMO+
e/F39egkvrymTmvr5865r1pfKim+iSjvACGW9F0gPQnBr3IKTDFg8a6LNxGQATFTOm6m3tSlFVt/
HRde7AqSd5cnoBjKoMsKvqDp/3pbz/ubgpGtvJ+U3qonB8zd+fQqlWuQ9vO5Xpz7nHVBWRQTpnBF
0CXPSS3EJuxI27roDbEL8tBJe1nPzAQMxo3/dfvgr/YY7Gg6nmUZRgJ8DDzoY6grbVkSUrllmrwX
se9kBfgv2vb1tpjZzHFLQlkd4B7g8kUwyNf7s0HrtQTk7249+nauPIUYWu1zlMTWRi6W1nMuiLO3
cY2tTVsIQq/Qc5QXJk2N46TmK9u2sB4MdMzJsRnbApTMl0ekq3WBFqAQ6yncAuSlNHjRCyc31krM
C6oARYCfAScX6WPeikuhCrzlfqzc8VVNmGpWp1K1W8O5fToLm3Yhhbv8Bek7mqtT5epiZtbRKbQn
5Ixvy7i+Sxp0GnCmSCeKIITnOZCA61OgOyGqXYkIGPvtSgVYn1LVWYhrrDzSiBnXXmwWXVyahuyX
bKiF2O6aeK0KvLSnBBcM8zLzPwhnVsS0q/pCU0pX1DuWaOpGDD9jNTM9PcQs/FoS99qyYt14MoBr
hGEnNCByqhJlUS8n1K/cqfg1+Z95KaPGbSkyCm2oQSt9vhWKU5IHL0PhGL/7xt80gI6T3EDcanJn
ohZB9Ba9noBcujcGwBLcPhcePQ+5jPn7kJ4EcjCKTLwqx1XcZWJPS7etjG2TZSb5DJSZRuO3tI9q
M34udBYoW0HcJ3HoUGVXDMc60DfUs0f1WIEJNnm9/UnqtbHARAVSpQC+ADgVlS8vV9tOcTNQHT7u
WL6VRmg2sbribC5ovC6jKQu1EsUAMxqnA5imCoasLxu3kCZLDvcDBsFismIkFhQNs9IU4BkgU5rv
8OU6wrbWyymuGzeP99L0tzQMK4oMUw4mpivJSnZ2wSJdCOPucJL7EslI1bhaRU25vQ+Kz674Dsnv
22cz/xrOkONM8CwpKuo7eKEu14QKy9BVQd66pPkQ0M1GDYze+CCWk4+y+KKhFHNb3nW4hWAAGCRI
IyqoSEAhLgUqvV8oKulbN6AbpYlQf/BTS6vfm0ZmiuHWO/SLhbo9fubP4iHe5c8AKTDiPTTVJYda
3d7+nGu9UZF8g+MJlhMJvbGz6p45gEmajEKihq2bZqeGfNP0LtLzlRu5JAPpRfBwYXYQtTxO/QM1
TwTgrrRuhZ7OEER9OfJM3f8074wlzPkOHOI8zc8PYBaZSOqoLVp3chrEBwAPBFYj8EjXwuVrfbmU
My/2bMMwbq6hHxpy6IjsmWjTaBOlm24CQ8zKlb62GrMk3GnE5mhD+VGkM0mB0qsFikWt2yokMBtp
uJeBB7tyNgvLQSpbEuEuA6EMCN2Xy6lL358wONC5meXEJlLNTF1J8876fHnBQLZxJoE7/ZaURoQm
5s5Fiwsg+UA5t6POw1q+nB9nh9UHR/OMJiDKM1EgbwBD3cirVok6N1HTY/9Menjwzc6oMKoYvqTB
w9QW7+KQ7sba2ycg/wTu46A6NVFNMN77zwHagzH/nxzzzFTKpzzM78iUOJhpErzH21du4VzxpToc
VBmcP1fjrXRsJQQnZed6tBZ2TdKFdleP37eF8CM3/3c//iuFO9iiqoaqGOvOTadj64N22UwCvM/q
n+CkpoOp3fs9plON/DSI2WvxlwRONNm+nKzYl4XF/jAogcIDXQLSD9jymRJ3OfEKmtWji9ZoZnQt
IPxvL5QHeZgXCgmwqfAoASfG92t1mdKLRdqNSEhgzl15jx+j5/Z1uGtOgE3ZECsBjGh4ooEVTHa9
k9kXsW9/wXzjOQXXRDjNaPuFG4gxp8srJARxHwu1PLo1+CVIGphSfkjqxrot5fo5xDIxlqliYghP
749XdraRJMnTfBq80ZWyYUsAGqEBpyLL3uS1hNx1iwI2VMZa5rYOkD+r85GeSeqbjIhNXU3uaE7W
sFMOxZMP9OHB7K3MHg+YMD755t9oMz3dXuHSPp7LnX9+JjdMwzYThXJy363TWuQ9azt/Rue/e97d
s9+tylEjY5Jkcg2mbj66QwNsO818iJ21rtMF7/hy9zgfaax0AXAMkDSaH+kmsvIj3am7bDtt6vfa
+lNvx43gEBdZaXBPVpZn5ys3buFCwC3HgC2qDRj7goG5XOtEJz0r+1x2h7GPTfT3M094i8SQqd+a
aIMGBcVLU/cAk/2Yy69V7eRV4MRZfx96wJJHkrIg07bL76bRltd41a6fG/RgzTyBqE4gzPyJqc7O
oQoAvCT7Etr/0Z5v5hOGwCaZBNtkKADIoqbEEYjYogyvkM1t7VqWDB8Z6AWAY+NzEDrNkaFF8tKt
0GPSo/cioykTh42/y+v3EAzUt8Vd2z00uCggqEOvD3x/3ipRXYyEKYpUN6zIURMKB0A3Kx7PgicJ
lA0R6TQ45FTTFE7VpFFPUVM0VLcJ7OIUeaja7ibK6Cb9Ttz0rnBlgcUy6++q1FJUpwF5oHSSnNCS
zG41k3htny4/htO6yAP/Z+xR1R0fRIASkIME6Ct4YaEZDru63VLQJT9Pr6BrG5ut7Bjt7vaGXydR
QeKEtipUocR5NoBPt+e07EdgSqhuqQpo+DQV6QEzN3r2UkQyI+0+CY5yu4/pXpOYPlGTJk6kfQBb
qv+4/SXXlaqfL8HTCx4XpKv5rLGglXpJJgxQ6p80Qdc3U5vH2L8XzPCkhfcpsEiETVoey4O8D/aq
Gz2Q+2qfPE7fkmfLTH6T9C1ar4ytQk3AAE0rD8m1PwbEJY2iCG7gUQb056V5iKtazosIXzc2ny3g
LxvjIVX+/lXBH10KCMvfbu/GdY0Cu3Euj4t3BCDH9SSFvKHb6Pv+zjVAE/Dyx336WlmYMj+0l0Ye
koAnhD1HC/5Vl5efJjMZU6y5yj3IfikmNE7D5PiPGHXTHEy9Jpuesn54RH9flTP/UL4akiMfu1/T
b707Cs6k2nLjTPqDRraZMJgFaKVLR9iE6hqhxvVTd/mlnMvQxFXT6STV0CTTMVKCE37aa+pas8P1
owcpyIagtRtmAqOvlyctB9Lg63Wvud5oxtXEDBVRxGOIabIhqJgaMFXFCEscO2se0fWIwHzm8HGB
7yXNI8ecZAOD3WMqdJoblp/aQZjJQ62stjoAbY7bJrwf0RTeio9TuLLkxX09k8u5LtroSa1WNxos
32sVPmc48eJfnR2dZ3J0OjudXMKganphjPNJc9uwcSc93na02SjasBL9zcb7SpnPxHD+O4qFATGG
QXO1RNtofUJMfSw+KyRlE6NL7TBpi5Una+GFnB8q5MxxdjIS25fqIqWlBzZbUXOT4ldcAfHfqWPt
EaPqrBfCbTAI9m3LsLRCsDNhZHPGZAV98aW8nMS6MvlEc/shY6r/psn9JvKeMoxNDlW6sril93hu
uEUKDs4zSGIvhaUhZlMB16q5wJkkTJiAWpRnmb5igha8PzS1/oB9o1yI6I57koNW0DDOLKsuAbhY
RoHiHD+myauqYSZHtQkUZbANEMTZPXD/dWBTfcSZUxrzDDdG5gzlV4RmqwaYk21qryYUFh0GQiXg
zSFIxjQNtwlaG06tHBPVzaJk35SUgbTZEnC+GNAIiMwwdWxqwJvzPC83pz8gL8Dc6QwaryjPvrEt
tDcDrN5PoPDu2rskXEuNXRfpYTYw+DpDlc/zfXwnQjVOjdJTPOHAP2SaYsrg+K3qrWcBKfOPZ6E1
utUewxOYbK1RfKnXprgWFfJMPLc9g4qEHdQdzumAocwmACZ1GJWlVfsYIMNuojfCGJWVW7CkmOg8
B+mcjuYZ9EVfKiYwKPVeH/FoeXJdb5DgioB7CR7Blbs2fztvTsCNhXcfUSTa6jlzohcKBoJ7Bb7i
Mzx821bZo2HePfrM+W0w53MTsqNogtfZ0V3BMm37bv9mf7M/d39entoDsKa/AqDUPwFR69d2+7Dd
vj//fXgCbqB1sHz3/bD3zMPDWsvU0nGcfzL3SBa075p6hLY2U2MO0Ys+Hnq9dDrpXkK7xu39WfRS
zoVxL5aX+lNNR1V1FbTYF9UeDY+y/qJmjvQhlI6q2umLsqd3UXHwAMR+W/jSq3Uum3u1Zr7rOspw
NkryS0Xysq8sTLHflvHD7XlLATjr7ntiUTSDrroHYC0OzozYAwA1wDDJADrVZz4nO7YHRi0w7PiY
69/XdwiPQTlurYXISw4o1YFhhmZ8ZIT5Wx6rraIkMd4Zf/ydD9tufqd91kz3YX0QNafK0pX9Xbpi
qIkA1wrWHw4Rp/tlQ0thxkxwS09kGkaogpUawk9swW8ukrSwXRIiDMQgl5cYHQUZ2rgS4jrgNzR3
zxP7JpbKPnVbN7896/sUmqVFmB2hi+Npq++S99eUgTHj8WttEG7pnp9/CWfD6Dio8tTNa9UOo+sp
PSKw32iEWFGnn0O6tWLuoQM+QzBmOlacsnEP/M53A7wBHzUzWHX3/uE876j1/cNxYxnm6bN/B0kT
KxgSzEDFc/7MMF6x83DIQaH52pprsHFLFwqAlxLIRwAmjUTr5XFMZUCzsGiBHQHEjnbcd8o2T7sV
rVrc6TMh3A4IWlOBRqgm7gBbQdFhCSiUFoii+Z/bN3dRe8/kcA9ErSNb3DRYTOsPIN/SawyKlPG4
4h8tbxlm3eeHCBMD81ecJWbEimbG1A3EBY4QAoW7btxKwPe4vZQlD9PAkaDvWkdeRJUvhQAYpPOD
LCPuSNEy+YqZhOJFHzApiuRE/nFb1uLxnMniDLosAjuqilLi+sZh+hQjqygrU6rXnOYlYwbA1p+S
M17vHw6Is32TuravSFAStwCYd6Ts6lo0x6C0huEBztSAYqJhPN5e2cK7iHNCeItn3ED/AafdFKjM
fpEoxDW0cTxQKSjtJpQ2U0GONbJEQOIJVyQuqCDIYsGPrQISYe4nvjw3Y1RByCHAqCgVcI0iZHi6
+vn2ohaO60IElyXQw1wGYATsiRSrTEFbr4q0yeSk6RpnzIKi65g3QBAgzn8bnKInU+g3sQRBZfmF
zpAA0/LjsDJLuCZj/vmZUkyNqPt6BRlN/BtrafWtNKy0Qy/uF5KZqoZEhwbn7VKEQcYuaUao95CQ
DPge4zMhCPFVARhfMcY4bp/Oksph2AuNexrwMBA6XEqT/SwFbXhPXEHOA7sLcmBWTzRmXh1gdCoN
g02bBysX+If/nHtikCbWdcDGYVYSx3UptC28oJVSEUsEQPRRB1bza7R5rawe1I8liDRK895nIJ7c
PJ5Ov07UemQjOOPuJHDGmT2TgQDYszXfZXEjzr6J24hUQFMhsB6gPUbz3IQDNWPagpoBhRgQKrNO
K1R2e+uXdOl8F+TLXYgqoKBgGo6ALepJqR4jeZeEKxXaRREwJ4ACwr3AGV+K6LMhBaKQRFx1uu/9
pwljVD1dud9LJgQNZv+RwRktwweQetiosJNT/zlIzaeQ1/btnSLzVlwpzJkM7k40ili1yORjpGI/
7l9rGzG12UB3EE3jT8yqd/BDtft3hVUOnODn79wUZsUClCvD8EJuPn7vHnF9dgQDQaEJbhrQTXoB
G/CfMygpoKrgw7x1JqiRRLbVrId/o15EQUIE8BNoRuFvdVer4zDmOg5b81VH9hPASaX5ezGSndzK
6T3BzJS1smsLm4acKcif0PgHEDRu0+Cnx1KvJ7qr6S9jskMElIOxS87j/7mDgXF/fWZXx1w/QM4v
lSwd27GvpFCHG4MRBjFTcivpUH3va9qvXJmlS/pfUSiWXopKMq0qNU2APtfVU6R2r+ogv+mh1DDA
oWtmAC5Z5/Ym8qxGKELPIyDopEGH10/O81Kkn1DIDFPdfW9AGFwhoHpFOsdKzAhxFqa9zOS+ZsDT
chqL2r35LtvgxibVFsWA21+ydJfhXIFnHVnf68GmTNPKIVEr3TWEvUAeRPHbgO9zW8bi/qIthWCE
G54cTxUh6LE2dn6uu2UwRSZqYCfwySM1oyGnrJymaHNb3OKSwPKDmvfMTcXja6NxaZJDr9FdwMEx
DfNoOf3TTC+3hchLDyqqpsiTYxAGDYScZdfHQBXCsdXdCqw+QX/ogZqFd3v8OzQnMWEddQyK4Ujx
VBJk6NQNEPsS75BNNcu2ofA4dDFDnYMNgs9Grz/6AcCTQOrVnsS11uPrqYRZ2XCJ0HaKhj9MjV0q
Wz80VV01o+56QYpWccUJmkOPQM/fyY2lSSbBeIZZy8a/OAcdh6DOs16oN3ImvOoVCtQORXelHgzU
ut48CEBo23hINq5UNn8qE7wlPxc1a+CZA1X1mBMQIohqzc4Z8EdDsXwEnj/SFRhRQhfZY7YbQANt
wBO4hxswsNj0Afw+YXYxYSd/8+3b7C7ELrDAMIP9w0NrGv/Cy9PR9oGOTvQeifyziQR6piVAEHHD
iTzDCXomlV6a3iCLK/ftx7262g44+6BlQfcoKAIvtyMAMRugHA3YaLxUyS5mnSU5o12ze5SxtpJ1
H7Lvjn0m7C7fFQB5A0gEqr6SDVvHsPDbN+Unvrj1NVxkJc2Q1YWPr0nIyNTWMoD1+SX0G63ZeNmB
pG4U1KZCkLMzMJ8DYiW034N+pd6Nua32MlBmBwcgS2BZQlu2cDCUHfqWrYIcxnqrRAcaIZyOzaaJ
ARD8LgX7dAhZG9/XrVMLgAZG9GsSykQ3BKuZmtZWT0D24O+0YjRJt7ZY7Oyttc5uzZkiChEQwadB
h1XoMGwIoF6Mbt7eziW7g1Ix6tVzTIf87KWEOo4L3HGfuvpwaiZgdobPVAECYrvyRC1lbDC0BVD3
uXkIDRjcnULRwg+DDMdW4d7k7B2YTJYO3wg1OYZXCbAYBmb/iAllegRhhf39Sdnnp8rID6NCY5vi
5+z+jIzaD7GFTASzInOtgLKQIQAXDFg0ZrYeohAu0uxKudGVIKKu4v8Rxz/ZUAPR7E+Z/TG00lZp
uvJaXoNxwJSey+O8kqgcSqUpIE+nH6J/9BSnBGFe3bt6gFe7KJlYmmnP1MQyDmHUm8bgeNkugFNI
xodGjoFDM5iJZCujAgUEKTy67pE1TZ/q0kqkX6NkTuAaTAVWlI9J90q7p9hj2hRvY2FtsmLxWZj3
bR7iQE8I38o5tH3ul1pK3WRHh18eMPUCFJt26rYDebrqDiu11qWUuX4uj7dKekyMoIS8DlCpU56+
acab2AYmuddy0zceCgpLDXCEKbRJ/AD4Qk+bVjw9njDhx+86/wbeFgUAKpinEdzBuxcD08ueADPO
QvDMSJZhbDD9IasP8GBMRXemFECng62Lf8SweqwC8Dp5TFqd2p1VhjcZqNsCGgnlIjQic89kIwZi
FcZQqR7n7yolMkD5Z1GYhOwTf1tGK/ZjYQxlrrOjhArvHTSIMqfCJSgyhNwvqAs2CKW2tZOG3jPX
H36VZpPWbAL+R767bbOWConnMvkaOLLshUf8HNuODmhA+DiBOWwFG+A97ETZWwY7ATg0CwSXLgax
rXSlNn49tohre7ZmPh8xkrIO6lm+NjhNTQ5dMaDzsgNbnkXqTTDWZlPfAyg3zQ6qbNX52mDobCuv
z/g/e/7TiXL2LLSDHzVaD/mlUewV4Z0qpi7uRAXzk0GwouOL+gTPFxRhqA+iunD5QERqoI3Uq3Ct
R4kBPco0aiuBRxrpB4GcZKU047Vi0bIpOZPJPXsArgbMKhp3XUWx1U2vg68am4tCMDofGGneihfJ
+3tbp5a8fNTeER4CUQhzEdwyqRaVQI7tqRtqotVk7yK6cfL4+baQxXNDrhZYxUCvRJPD5V6OVSup
eUV1N4pSM5S3Xp9Yumc3am0Ka8SaP5HzlZJAR4CYjgwdot5LYUTo0K9ewxBg+tuKdtFOBC06LiTz
mYoqkc+eDbzDAVCgUIWbLIF9oAq2JXen/K63fs09Uh5Ld3cvPftKzAyuHMBRUEWRnZev27uyqGGI
5ZB4wMZcxcuBQOQ662HItSBzqQcNHuND3FqIQpx4HH7HVQkI9/fbQpdeetCSoMsY7aDoyODcEVHK
W9TDIZTWCstieCN36aY1AL2WwyeRVsK7Re06k8adRdlUcVRqUGgCk1jIH6r8NSJau72kxRgS/gTG
G8FmCj3mdHg00jiThQCmX3hN25ol5KOrd23/7PvvSbNNGtaisU8M8Rodo8xNpe2g6QD/yNEL8hEZ
x3EGCmgBQzUWdqUUb43fbKpwU9BN0W9vf+vCTYCHANQfoI0DA+Un+XpmwWJVmYIe8PCuX49Azv+l
eo+YHGRxf6qiNcCrhVkEtOOhnRzNeSgtGXykFBv6mBvJbMLg6MMvKbdBsJn07VipLALVa6azqYmt
GEm6jg0T/qcMSOBnrV+5/ot2be4NBGaZhCQbzxfsS1NTFkJHXcm3A83O80362FamhsRCgNZo6bFe
e56X1PxcIucN6KnqR1Ewm7UQsbo/Cb/8LLZzr8GM12cV9+89XJLbR7smkrtZrZe3UTJC5BjH9qTC
r2+eh+Q+x5Syn/S2Kmgrk3prAuefn+lSiuVNdTfMAvfePq3Du9j7Kv1HkDVYWdhtby9vyVrNFIkw
rHgTryqVWisrdYUMjpuCqESoDhLd9gIj6GIEgC59b4UVB2sxt4cJ7BlFbR7a+/GDz5bXV32G7gn0
qclokaH7AVGTvy1OigPkQPZbtUtG9nNNQmLPMcCTOvZcm5OO0NfOkpWjnbWFe1IoUlQGlo35VgC2
XO605HcjCMeRH4Yi27r/IRf1ttEpy/s1bKYl+3AuiTvTRCgSYG1AUuL9bsSKzbGQRFsriZEdE1aO
dHFZKnhaMb2Hx5/fYb8LfLAaB7qL4hM8qMhRZdC0kNz8P6Sd53Lj2LKlnwgR8OYvQCNKIimpVEb1
B1EW3ns8/f2gO3MOCWGI6J5oU9GtCCW2y507c+VakriWG34HOn2YwvcWDfAnlDSnm+JiNaO8Hb2i
CIwJfRKEBxoBRuOgZ7/GTSu8Rf028vNN9BlFhvrnID0G1eDAAwEcpjko/eug7+VorSK55JXQUwT6
Ri4JpzzHZhWRVaZCQvI46dDaHT+X0otqbn39ey4kByN7Urzsi6J8vX2MFhf4wujs9RZRW9D7FKMt
Plfo/4Bc3NTZn4Y+EeqXKzfjFFd9mHQuRAqu3Phkjq8nXRQUPQ1Q1jiJQSI7cQyCUIiLNc6PxW10
YWV2OpoxiMV2zEnISfdDQiWOalBLF3yHlvewBphYenfBC8O9NslvgvScXfadAhkgVzdpsG+1uPk5
ouLtQroTPpov3pd4BWG0ODSmjjPCCx9NgOsJHKUijNOwIq0fvpk1Tlz9WVVfZWEN1LK0UDoRGcCZ
qRf6Q4BsBLHSJoNx6s3XYDyZ9UqoubTrJoTtezyM4vxsHKXRujXdEcYJLmZbK956SCCs9EuB9E+n
/bi9wycXNd909NlM00UrzoeW+ELpwjCkzY2O0O0ol3Ymf4pHajDPFenrNc+8lF4DOvofa/qs6EQ9
JJbBTxuntDIPSnYUM5ilwrdSOEjpDx9SLdcpNTybHz+Esb/JSwmOn/G+j8stguz2GH3tK/Tiq4Pp
fzH6xHats9s9+xkCKo4A231Pkjt4iFBLEQ9TG/BY3cM7cYDr3Gw5uC+0CMMOYqcCnSPpIyTWzWAL
yYvhBbY8bG7P7MIVfDXWWc4S6mc3gPzCOFWy/9LVe1MXHCDxdFI90PLTHWppreS0tC+R5qTPk9Ql
fmQ2ux3RI5JXrGVihE6YikdTyA+3B7V0xBBuoGGOU00iZRr0xcVguU0zQFNpnKJMVe02li3HUCAC
EBMySrnnGSuXnjI5iA/706LwitIARJ9zNJQh+lHS1K5xOn7T7A1YF6CYX6YM/7fvx5/h5ieq3PY3
/u3ZlKSdKa+v8tdej5328+2hL7R8EqDTM8VjjMIzvN7XY/f9jm5zmU9R+63S2ImxSfSHyL/Tm4M4
Hto+crpTXcH0fS8Cdht93i07YndYEus1+o4lEPjVY2H2LZYZKJ5kFuZJKO70OrgTiq3O42R4yWB3
tfbkO9Lwr6s4Je+rP5CJDGuV6qXs0tUXzO6RQuoR6hp4rvjx98zYVVVzaAP44rSdodlt9zz1fox/
8jiyk+zQr6Exll6RdOKb9EeSPmRDziIUs4lbIWtrEzJs+plLedck4ycV3E0dfwqVs+weUYj3wl91
8ldTXsPuMPwaYWHXqDaGb2IwOH1uS0pllzJSsQSGkvy7fks+9Ws6zUvPOmpflLwpTYk6YMvrXdOo
AnpaRWWeXOsb71gvcTctrYZmWh61IXFMNbKt8CGpHf9JsVInd++GcUP/zEZam7MF92DBMWBQIyZ8
onBw/SWtJyVB3kk8vEeoSNL7eE3vYem2xwK/GTIECwbg2a70PSXL9QpR2NrcN6jS3gn1s6QdJz6Z
4jnXVbuoHoI1BohppWce4srobCN2TVAVbqqaJyt91ayfU6GrVnYrZ3/BDVlTMgwiK9SUQGVezx27
pM3NTCATIIaAlBOY59VELUAnZJ9T3JPT+n246wEdU/PtwztoGsujGDbms24Iui3l1r/IruKMgO+y
oAYcGLO3RyUXaSLVrGYtHKVi7z4J2kNMCj95uT30hQCBPCCQRoNsAHRGs+mt6iJUi4jpjUgKicT9
cvTQVHeULDyiOX8t+7C0mpfmZsMapGxwK9SrIL8/1vKPPDhq0HH//w1pdiQtIcqbcWBIYUP2H8Gv
fCeVii0XW+Mx/BfxNg3mLJOkTDxL4mznmHIdR42aWaeEduJIelUaCoTCt0Ze2xBL/YRXlmYuUYXe
KovSFHYcOf8a0wM0oGRaqvvK3Rld9ZBZtlH8qBqecpt6DbS86OZQHjJwx2RywMhdHxApUyqrCQrr
JO/VcR9FTzHiAW7jKPI5kiwqeweteamt+1x5FWD0DT8rNFqv6X1O/mXuCiYHR95aFiETnS2sOqhK
UGmVdWrp6a8h9Bg1yuSl51TmSjZnIUQHaADYUyNqhtF3ZinN5KAOR8GiISndaN7jkDR2HR6k4Nns
vtzerUsn4r+mPrARpigh9FbruadEvK9cCApoGQcYcNvIQnCDX5PJOtKvSW/4HFSXuUE4CCGbJ4g/
FdomjR2t+SZVPAiCo9cdYpAIwaFLvhsCkJ1ia8GL2OzBv9XCnbECGfm4iqQ4JKIs/uAimSc6YoB2
datzYuJcfMuk4hsgF9RojG4XK9Xao3shr0CHN/2/JDsnneH3xNZFRCsWEojLTmIlJc2BXSovp6Sr
RohuBrkzxDvRVvPt7dn+uKTYpNWGFyT6xvI7RvPCZheR6+/r0D3VRIZevWuQhu1W4EHLA7swMrvu
q1oexMD03VMV/w3DF2uXpjaEmTpyxr8ERdyk49q7+ONVgZYCqjYwR1C0MOdTSSP9ILqUUE6+AgTX
fcsC/VR66r71f8fpI7iUfz6L06pB/wSc8AMFS6vmPqQPoXUS6dMcxvviIBbhWhF1ejNduxTGdGFk
5lQrBRaEUvGtk6o1W0l5zFBpMCxav+R9Gj731lfd/T0I+cqZX4ikMMt9oaOQTDJzXiRJuY+raOQM
dOkpk8N7F1E3NDHs8tBMMCFj1/ntvvSCzSoGeeFpcW16dmFZSVZbplBap5IyZh99fu7Rq7vrNyhC
ueE+3Zi/rRrigHZnZFtBe729pv+PgZNGBhjAuOd+yFARAYj9ab6ltLHT7k8IoumoyHfpyG02kux0
FM/7XI3qym5aIEYgSyUBCVVhBuSmnmVddC2vyyDl8kA+5uUVgiKwzr8MR0f1RnB6KpKI3G09+/to
85+ksPfly2Z4sDZgrVBLBOK+uz0VS6fp8ntm5zcsEgWdbL5H/6x10H96jqxvW5KfkvymrvLhTKOb
73MVxmo46gFkEOde399eAPxMN2sOk4nOQsCDKND2hfitc61dWfrIFu9cFWclmU7pUo9Cl1c5Gv3I
806rHMShxea3WO6MmNwRdJfV3lijLZj23ccvhBKZvlxEKcTp2rhwmqakRJ7uj9YJJewnX/CRNi69
l9tz/vFaZw8oeF+4+oEGzxUqMymuq27gMrCglq5g+gj7lypDipa37SrR8eICU1mcajR0QxqzkImG
/8xEgYaDVilOJB14EXoAak0zsys5tUP6uRXhLEb7QOhtQe4dU99n+UjLVLStTMNWzVcP0eXbM7Bw
+dJ1pljQItEMCoz1epbVuPRVI3C5DoG5aQ8uiTUJ5YuqXjlua3Zmz4pGLquxEAmghEY9VkF6R5vg
vcrTLVzp21gzNHtQBKUP/WyJoaHfapZdJ3vfd9awNot782LWZuFgIGVJblXctXob/TD9CIwP+iy3
V2bxQr9YGm2W3lN5skCSz0hG13FB2al7j33z+ZcRbrzmaTB2t+0t0DRwGEyaEPiDkHCOH9KMUIyl
IXFPkS18EgE++q/9ZgJnvEKBXpNlM/Y6DGGPxv2phajmtvWlkwhj3dTVpMKO8g6uujjtsdqrE07P
PRmab6fEfnSNKulXsQKr3K60iS2FY5e2Zp6W/nlJaJOUcKzbG+r3InkutBUTS2d94r8ziPfAE8yB
80Hlxi6VEPeEZL0BFXAo2U3/4CoHSbnX11Zu2m1zT0mzCpaovCDWPduNepHSDDVWwMoS8ZHgxKFz
ZSP4wh+dRHhpyo9y96vsVl5EK0bnFLE1kt65PuTuqRlSUMukRa2HUuTlBzt2PcZ0QBtgzGV/Lehc
tIvwIflh6MzpB7p2WC5HIovK0gVApN7XOQfcHgfHlTbVvbb2vlzcKBe2Zpdko6Z5EopMrJf+zaNX
U/1dCP8m4KS++5/xzBxw4laeoIaMR9OB9d7Lh3KL9lI/fA+jI+STmaetePyFvAHPvguLM1esKDW0
oDIWdbc/t/VRBdsimh7VlKOXveTklKHY1aXHvkt2pezf3T7oC4nkyTwMYPCAT3CT2W7NEj0fhwTz
JpUoW9K3Q/Izl34o3rOVf5KSO6tWbFGx4+g+GpRN+i9u/Avr7073ws+M44QCyWsXNJJkF4CMtN64
M7pNggawvnLnLd0SsO3zN2QVxFmzrRqWahpJHs8+SlsoGPj72zO5eBLogaeDEIl5MEvXJ2HAEWiN
hhsLiOYco642faAZTta6+7bd9t/qzEHmacXoQuKH5Zt+NS0eTMk8YKi6wjLzRGL3BLWTwSUKPkq4
68dNjGiUWnyrzV3uO4H3PaCzbBdmTlF8baRVydDFub34jNkmFqkxR3rHZ0SNgoaT3eifxnzrbYed
tu83MN25YE+g+iuYFWFlDy05d4PONpIVqjlFctcTX5mB12cBzn0I7+roDW0rMMZ2Hpd2JTmZtsbU
sXhi3lWIjCkWJud3bS/0DdjlRRYa6IbT68nnVj0UlqO6upOlj3UdOCIsvaUYbXNqMSLEms2/uM6m
JneZ9ktIl+fQ5jQfQlEYcfY0TTpSuLPyPa0pbrGR5UczX7lZlrzupbFZnGzKbdNp0mRs/Dx1cJVH
ZML+jRO8NCJfz6kZj4OXCLh2wg23LDeR/D1WIOOWvgZu4kidd5fQYGw33bjL003ax2vnaFq0+aXN
5mE+RWRZ4N68/gC3UarYTwz3FJK7jFUHAM6GHghQSyTckoe63TXxTzM/pgEyRsHOEL78c+9xYX9+
f8MlSqdkrLuIYW7jisdmH78UziDucq39JPL4D1Z7MZbOLPAGjg5YLTDbs4UdxDAUWtni3HT6PolO
mvxrLL+W7oOYxXtX7XBdxga5Pan+WXjhFmrOo26tZq4nK/OJJ8YldICaggzA7MKVa7HO4bwWcJt0
ggyf/OZgFpCOQTro1VBL9q1twBdQKOEpy6RPt2d9oTdjqglAiIPYIkQ/+uxOkM2uqPDpwil8nNQW
+x1c2qRbWAD0ME7R3jwEWyHZyt0udYq7tXfL0pvCJNQggU07Au/e2RL4TVeVkawK07bX42jjB7tE
fWm30dmigW7ryk8r413Ip2EQclm6AS2E92a+sneNJI5iWThVhujUhbAF4tIMKNJXtunujfyvaHWO
snq6Fhb5yuzsFSglkpqzesIpiz/10pPcQGpsmCAjbVgudtBYErdWm9JfY45fnmCAa+CHJXhI5sls
yQ98Zcwb7nwYdaXApk8qGbe1CXrcrh8aFdbVNRa/acPONjQSQoiuAE+apEdmrizgqPVmiclBgLsc
bSwfXQ9Pe4B94nB7NRcuPpOYDTIEyOR12NqvfVadNZ0eCly6bWYeTLIUZvCQJOadqQeOpHw1YBK9
bXDxuEzUOHCT0DCgzKueedhXxaDKuGmBMgiFJejnaFDq9UNgJrSRPaO37iDWsJUyePAMKJzBtalk
cIiqN6H8LfU+yd5nZS0CWIqhIfGcCHVBtk8Ectcz4XtaICtpKJzaGKUqYaul/PMYKjgu3nxSaldD
s/eqvZx02yJbg4NMh2a+4pfWZ+ugSZ7XVI0vnAx3TOyqAl6knfTcLloNorQ1KObiqsMgoVIvAa0+
r/IHcSkjHJNjDSlQP2RbJ83doASEGXQoxDm6SNJqHn7hrqCFDeIAKgtTwmz29ErrRmhYTwG8Bwp6
stxs0rNV7zL3nLq5TZsEVLbkzXwYVLMHuTinyUPWr1yRiwPXJ3JMnQYQFK2uF1mJurgRglQ49fre
LOqdUQQbg5Ixp7lUfiPWtbLbFwIfiDiQtYSKE5EedRYSVDr83z0ZH7SbdXFj5RRwAkFKN62RrRGo
LPopiclFrJxzTJrpemx1L7pe5FXYIlfhsJfvBF/sDy3wq40ZZ0fPomc/ijPtvsv8wfElfe0iXpxd
ah08XSjgUiC7/gJh8OOh8UXh5LJzrZisgU/J6qGBMSas3/z464orWbqJsCahNER3K2XPa3uj1Q29
m7CaVfLghtGm+qvqjlZrZxQfDC2yeX6La9XGpYN6aXO2ohH0UY0iYTMpbX3M7Xzb0MsR/3Sd24Nb
mkukoicCawrG6nxsXdm2taBZwqnU3be0yHZ5DGUm1Efxd5o31NpbKdku2aMYTuWdtyeX3ezpmUWS
3CQRa9cYTlgHe+Fc7aVGdsTitU/ubo9tyRNc2prtkygIRDeb9knXj3bQgLhfc6dLF+ilhdk5L9La
SOt8EE5f/Fre6k4VCFsBsOjtcUxrPXfagCW4LUhwkqmbnTi91GspsQi99EI/9uad17+a7iEv4J+X
Ci6Qrf982+DisEChTfzvFNjeoZYXqQ5NzcJqAi2c0hFJKsFyahchGEXci2vyP0uOi4I6rRekORQU
0K6PVtFIuZwmBHm59qXTH1Pjm7/WCbl4417amB2lImY3liRuTy781e62+jKad0bkMIWpbWwC5Y/1
x1wrya2My5ht896sY3dssWnJf+Pmr2md8/bt9iItOuKLcc3doK4IJFJ0treCDxLjBwkCZOUkunfk
i8s/3texXGNWXTpQtMwCHAZPRk/pLCS3iq4OGlP0zkbciZtR0QZ7TNM1RoylujLxL5h2jYQBWrGz
GzwJXNkr8xxwzqawfYcKI/Rkxjbfvn3O4bkU79YsLu33S4PTzy/2e1G5uSspQFqK1IKfedtaP9tS
gt3dWjlYi0OD7wVcMFl3MEGzGTRzvzbNQKdUazWbiC6rYPxR3NP1kHaA6PP7qDz61m7kkhkkMvDu
ox6+JePLys5Zulwuv2J26rTMt0bBN4BgJX8aaBru62+l9ZnnB5j33oYOXUQ3ZNNnpz5wXPmRLxGa
xzFaQ7wuTftEgojKjy4DUJwdzFiEV7yTe/cEi5CdR8BAw2MxWnYb1SsedCkRRhLqP6bm147ujWYS
myMQF/RFTajIwCXcp3p4RxvrubNa0lEvUQqTuCkdNfWlbFYwNksnB4GIietn0m2aP2arMK+0NOX9
U4nHQfChkljxBgtLysGcUGYTxowL9noLt7qRGeaYeufKgm4s8HAI3HnRd7/gSVetBoELS2fxjKPZ
FQ54AvuZuTiXKq9RYv+c/FXvabY+Q5Jxn2yjY/9CM4X7yYOwNqQzeHd750474uomROJ00tkAOCRC
lTWvAHhDHCpFa/hn6OB7ZTOhDtQKPRBbCx5zY1d0K9HKir13F3zpGIYx7eoMe1KQImX53ZdjWxjO
VvUFBcRNmd6X4dPtEX5Yx0nEleQe47M04Oqzo9lItZd1ruqd2yreFql6V3b7OHouLPWzK2xu2/qw
iJMtcEOgoiY2sHl3UlLk/8cWKCygMvsC2rHaEParmJE1QzOHbvZJ44WR6Z0b96noFHguUSpOZLtY
IyRYNMRziw054ZDnxNEmGaqSF4N37ltlE9IjZKpP4WgdMvnn7an76FCmueMIqNxPyPxp04G/2Blx
KEK92/n+GYKmskN2Mhw2JDk2apLd90rwEMdg2+AioJWHPSJm31fHurQ3L79gNqkTC0DW9JF/Bn/R
u9FBaO8rHTFANdlEFdqDcbKRvD+3h700v5PqpMQTk+rFvHBkKHkVK1bin0Uel7BKqB3kUe5htba5
bMeAXB/AHmdh+vnF7LYVTddan/tnNb4TvT8T8QrkFf4/pv5lEXme/8fMzIuFBa2yeo2Z1hu2eYCa
XgQzWlQ5VQEPy9rm/BiwTeYmuDFQBVLZ8/OWF2hC8wrDXD04Ej7sLQw62/VPntlutc+D8C0KpZUz
/hEmNxlFRY+3A0/YDwjSdBiKOh7w1LCF7YW77jl89A9+dVL2+lppbfJNc+9s6iYp+kkYhAz59aoV
ed32vtT5sA3TpPLocRCObvBZkPf+2ka0pjfPB1vT3oDjZILkzpbOEzSzHerWPz98+27Y1fZ8luyz
Zf/e7c6HHb1f593Zftm+IMFgv7yEm92fV4gOHcLJzeuf7dPr96fT1z9QEtqPMOrcn5y30/ZpdE7+
9vff5y/W4flhcO4Mu7Hv4b99u/v0/BuW+Wfn07OzvV9ZoCWHP+VR/u9AZg4/zmj8M6aBeCf1qbbL
O9Ue1xIm08TfmqzJlVwcp0gZA6XNemx4IbGP3ugEet5aUPAeRH00w9VM3A5AfN7CC0WiXkbQkZ4l
LbT17EerBrYfgb4bfqEOPaqBIyf9vs235OWK7q4eSwcGUUeMXkv9JUWApxMyGsKUDZiv/W3HNTnD
W58225q0wIC3Ekoc1z3SST9WoBiL8wt3J89lFc84T/fpQh8HoTT65wjCviimu38lYl8yQNsqorJT
gMeNfb2ATRepbZdZnKxYw7UXuCp/KIvN7Ula8LqT5CeRAKI7xKizR6ueRcDbXZOg7sV+0hx5JQhf
2h9Xv3+ej3ED8nn19PvpOh39BJp/aWvUZwoGtnH3JzdeTWmjB1+EJIbq2+7VTT7YUX4Qpb9+HBM1
/AuoKBWzyyHL1xPb1o1WmAMT27aJejZzTToobrfSbb7k+KlBUIlgfHAEWDMrfpu2AUUururIp3kI
isA7xGND5RmB7Mjm1bXWTf8RojyN68LiLGXUGYoRSy4Wx1/Ake1Xc/P68/wUOZFTOd8EemB55tn1
/dfHt23vbH+bzr39407pV07dx97L2WfMjh1EJnXkK65/VqJH0USrghbMkUTmVG8qYh1s+FEdwk1s
NLbRmA+S4u97pCykB8H8XUuZow0/c/nN9167nkbNfRtuGg2qLj9w8BJ4oJXge+ECu5q12TELk65r
PV1ggxZwD4qbEChhA1uHFX/N4oIe8mx7+8QtOP8rg7M4J0q8SkxU5ocS35NvuZtKfLBcfyNkK1tw
IVjEEHrkVJxgxpiz2ildJQd+EyEVJ74VLZDMdKNI8MlVm0RBCk1708Zvt4f2Xq+cudwp4qAzhycv
rU8zb6LqZRqWWRyclfKbZOLZpRo9bF/eywJE4a51gJ5sawn9QQ8+q4LgNPXTKAMM6ta4mRacJ21e
Eo1eU1EI4NH1Ga+CUqwyj7H3huRDIzlAGZnk/5jhZdrqF1Zme6dOxSGtkbY6t+F3dR9q+8b/Uqdb
KLNvz+vSSkIlgTX6WKCtmcULQcObpG6G8FyPdHmdMu/ebVOIM9ufaeLbFv2mDu+e2zaXzsWlzVn8
4OpuICQCNi3iR5pet+rWa46ZrzmIMvxzUyBs6c1DEJBW6OnEXIQqejEEvBCz8CzVTjtpjm9Bahbq
k1sfhdW00KKb1GTyGLBoUZXVZwNr21aCqKDGWiJuBSQc23CqDXavQr53PekYtGivoqSrPwv+rgBj
UdIZZQWvfciUd92paP90gvIr+ak+VpVT9j9Q+C2Crw2Fxp7gJ6wOvn5nwHtTH0L5e6iu0e8s+Q9A
gswXUTdPh5n/CPSxGYWwCM/BWO8phAFk05PHRIKrcq2Cv3SKoNSR2HL00YM8ul4Ytw6iWLDi8CwH
v0kwh2tp+qV9rVOyBSH4niab/f6qCAbNilgKi8BUaMdDOB6L+BHtIRtMYlcjQVH/Y+1JThHpJJrt
qU8T8Mzu5dCoYPdC3umc6rQMKa0dhvckRldOz+LMXViZ3cUqLyJqQh0zp4eWndTmbzL1a2J/i9N3
YWTm5Ji0VJesJjyL2d8+OWrWRkq/iOadr0e2mb2Fa93XS7Ei1MfvcA5g/+/vs4tzKnXKQDjH1Ene
xo8eYzG0DRXmo3SNk3Zpi18amg2s7rUKoUkMycYnUau2ksH9fw6Mapeqm9u+Z9EUZSjipimFOscq
0iXcB8JYcZrqciO3L1ZDoVdwrPJLKPy5bWrpWQ4fGOA9ZdIUJ/19fZxESPxQ7OStJHvaUzKkd2Yp
2pMWkBsN28gdN4oGsbFjCp+DYA3HvbB22DZ4oxETTBSh17bVWO1iQcZ2q7zk+V2K0AAufU0hfGE2
r6zMfJPu9YJFJt8/N6aU2TnIUz18VBCs7kf9JVIPKxM6ffQs3IDIBlQ/tWya0+YiZYMcqDGZ9eDc
hLL44EZxsRFjA5L7PG22nhjHW63rxn0vFZDp5ob7YFRBePR1w93RWpVS5syyL0PHy7M2mmBlZy2c
TkSSSP7jo6f31czRIO8muYTChF+Wt68guiCt/rtWE7tPaAVX3I1U1d+RU/9xe1KW5uSdqonLe4KR
z5dAQM9c7blMuz5/jaLkUwohnKKsRbFL7xuI0CfGuQnapczT5JpceXVoRPEZcp5hD7V+YTdjiOao
dxIAEci1R8CX2ageNUSe+Zry7cIwkT3kDP0v1db8FmwVWUmKpI3PJVz3Ue/obyOC1ben8mMVWZ+0
Ff9rZHY/RaNhCLXVxOdusIsBmndVsOEcLezwR7aBO2znb29bXDg/GKTDll5L6Bnn2ZRQTAPXpR/m
XJZmtGWziMfKlCwgc6n/zZCq4slTkzVu0blR0pOgDyeqbcAnXI4zt+TropsE0F6cO7kFx7s3vJMG
CK3QjX2orGRNPuTQJ2O0r0DYRDP9BC299kOK4OtjrWDME9/yBu5rSbDlHEV72G3Ms2VsWumtQaAq
EW3XkJxIXynKzffNZF9D+UOHFEiVSd5c2+911+rT0o3PihvbZLN7YCKR9m+MTOwrLCNk8nPwRkLx
w4pAjJ9LrbJ17Wtf1rawKri6OJQLK7Nb0huRsxCjIDkP1G865i+buDsg7r69Jz886qYp4x+g59Pj
g+WbTZnaVWFXS/E5iqRdZSI26KefaXBS3Tvp3pD2opYepMTcqUKNUkgF4x1S1GtHcf4cef8IWA/B
FU4MonM0uCSVQtuYTCkIRnNTuxtYtpzaAf1uC/effv/+m5w7kB23h750MiYlBcLTiXJiXkGmrOol
ZsxmyWr/BaY5Ep3sT3cnxdtMXEP8LB6NST2HdzPJe66z63k2ItkXlXIa4ohSR75pCa9I+k1F8pik
RBX1h8Dq7YI3yYjEQu7/TeA5/hcjlnk2T8wlQLVm34AYi1uUaOKcRe4Qx+y4Vj3Co+1g0Hvs5pVr
x1kf3N02+qFLiMVFTYOHH1l9OovnRRKYIEa3M7GqwcYiuN+z8U7us7dYdqwObg9Y/7sNjJ6K9VPU
ko091KhmUOJWtJWMyYf1nsrogJ8mSUiTN9b084sAV2wyN/bBqj6biiBuRVd0dBRDnXEYPRJUGkSY
WVLtbw9+OqWXMQxkzoRkoFe5rUnVvPfZXtgUNF/oI8UKnrN68DeVL0vg6uVx5WL5uLkmM3DvcV8q
0H7MYTxqORFyqZiBuKXu/tR54SiDtEvrYKfn0BR0X4v6wQ9a2DFPQXGq43rFJ37IBL8P9OIL5p4X
RJvW1WbwrMcw1cQbYXhoo0dNzd+ohjWtZFNejPsEvaFfPU0N9PXeNzlkZ7pdy0fBvaO9Rln7pukZ
djX572kHblriMwN09my75yME80nDgneJlB2CLOz2USxJ94pLg3bhlYo9hpUEqFWq4fXW9GOUZ/Wm
rgJ5J6KM+qT65tSrW9fd/VhLo21FbuwIOaKYIpf3Jk/qL76m/hQa1OELKwi3vk8y7PYGmkf2E0EN
3099EaehyfOVRQy2iAc9ro+N5DbbVBX1TcsNtA/7ENkINGQPt+19OK3vBgGE4YZpRWLfXJ8SbfR9
QaiL+uhTvkqTF7N+kYmO2vKlLXvbaL+XnXQQ0m7vfq0Onf/QaD9xX6NvrFxM73mhy9WbPgQeEMg4
JGpp+I7rD/GsNjW7rKqPSHscPOm+7r4i+4Pyd+E7nhds1QJKP/fBatHmFtBXaZ88f+s+xc1PT2t3
uXdMVf0uK9/oPfT5Hx59PG11Hr7ogrTv1gg/PzTMv38t2p98DC8VuISuv7YPyNnVcV8fSenc95lt
NSrUyYY9xIgs1q9e1KCt+0en6YT08L2Sjtuq1jZobyT6ocvvk3IiWT/5leaksMpq1idt6CdO0xX4
y/uLdz6r9Cq8A7QI7OcaOGJZ1jC+xs0xNpJ8tMtOy59TaRLllUe/AUPliYG6iUs9tuzGM/wHeYgD
1y56RN3FgEq3ScsstIVqKQevRQ6M2tYb1bwPC7dPt01SSqcwaujxLNwwBRUlmMmvMfSAr+deE/4q
Cq3z4Mku82PPg+K7H5UiyVu5DPuNmtbmuEuVSAEhMCZrZGzzGGNaIZV8F7c9PTn0UF6vkKoG0E5p
ZB0r2EtzN9ho7d9U+l77A2Qij+Zap8T8tnk3B5eKSo8mfbnvLvvC80vj0OiegTngWm7BTt3sbNb6
9mn9MCY4zrkIac8D1YujmAWJutRDRe1nwtEL3GMSu+y+8t7QxodIOKpRzdvJlb7eNvnBIWGSiqJE
9AktBEJZ19Poj55SUtEVjnp4T6330NXHnidioH6+bWd+c3JXKyzINDIDpMNcTE9qvLaN2DmnyLHN
Fd/ycQzkg+gJIx7DqfKCvx5D01uFoQ+8hISxtGOzvCuLe3Shtm0+rAQ/8yh+upYvLc0KpEnepWUV
695pNEdHFkbRFrr6t1CbK3WuD7ttZmfmfuKqaD0qRdhRm0cCzU2eeg+al9AKHP6Ky7XywXRzXnkR
HBxB5ET2R3QHW9X1BA65GhlezgTmjwQzx97dwK2ifeZt0Eq72/vg4xa/NjX9/OIctUqmNH6DKT92
77sXpdi6zTFKvhPhET2sbO41Y7OIQZAyQ6VsyTSmwb2J2Ahc+HaeaDRVgwWrRhsS09vDW1i4y5mc
Zyh1rxkhY8OimnwKIiokprsZoT+g+db3/t62tbDtr2zNNmOrN4Ia5ZZ3EgFmBJ2jto8pL41BX3lY
LWz6KzuzzdgHldGqMXbG7A10AMzX8k7KV/bFh/QNR+vKyswREUv3cCpgpRO+Brr5tXWTL6krP8iv
8XOhbgQveJFTeuC0sUEBcaUv/aN3ujY+c7xjlltKKbnsSuOz1f0Zkn/4Vnkf3AT8pbWPyPWdsvFi
1+uZ63bJKHin2IK6oZe04FOjy53jSWW+a4s8OxVNv5ZFXlo3SAVANQC3hLd05hbbRBiHLqj9UxeL
nR2CbL9PjCHlShbXTC05ENInU3BHBoVq1/Wp1vUy4FFQ+adaLUJhCzcF0WxWJeB+eUw9xVXilfBL
Flm/L8ai2bqi165xCC4ch+m1hIAzjW8qrffX35DEuBZvCKKT13XBNyWwwOs3breV+lpwhrysVgqh
H5KqLCryvBbwPbp+qD3MBp0ZsTX2Vh2d+hbZPdmF+5HUJvqIXtltozHah67rNHpwkiFdu330l20D
qqPLg0gB1NH1YItqULVRk6IT/Mbxl9DKxP2gFKi/WUrk9KC/4YqQhG1hCd9qqes2RZF5K3fhgnMl
jCcbSdYcJZN5ba428lAWeiU6ZVZbJLt+HLVPVVuCAzItPyt2vq6KsaOkRRps3CDy1zp4luxzTaIh
wmfQWTlb79pwU0FPx/AkDgqabWER77Wmaj+LskcTCu/zB9EX6r2hJ/L/cHZeO3IjS7d+IgL05pZk
mTbFVrfU0kg3hNzQe8+n/z/2AQ662EQRs4HBntkQoKhMRmaGWbHW3pjNhqsx/EJPd4m4IdRanaxq
Ficp6boMjngpeCpgcDtZbe27eWEe+7pST7e/9pY5sl4OF9wGEJCvHG2KO7kx6ir3gjmHjYx0tsg6
p+IqZr5oT5/1QwURt2aGEi1Svs8yTrns+7u7Ku9Fsx7CufDk1nSNoLOHVL/zo+icyJcsmB1ohQbB
tDtJdzJJeFLpNTeZ8tAZe0/CxgdGOoPpokXihBxptctJE7ahqlelV1FhKg1IBcLiZCXmfVmPnRPH
3YssRIfbW/2h7cfq31gsYH9ZKN7XVcR4qQw0cld5dWGe++CnUD1X2TfDf7KQ9QUxoMXtOZo+B/Ie
C//GbQ0e3qDeLfOlYUG93nZzKhg7l/LKk9T839YIDrE2MFkapzsP7ZYdkBRLxwKmJgA313aGxE96
37RKL0m4IdU00239q59q+o6d5e9ZxZRUGxZOEI6IwmjutZ2YhjNas0XlTU10yGomyanLaUN0VNMv
irYTL2+83yYVDmad0RQGMLCcoHc+G0SdLzBPTSksyIpnScjzUwAD5k4gtLUkyn/WcvKZiFznMAUo
d9+wotorFQcG5rM5SacqDi598zqIewjBjXOIBy4y2zynyzO+WhOOKliDhWweOuxdYwuMxd9PHTlg
+6SdsoNe/vDnxxzp18z4EVt77vhxrWSDkCDQYlqOwnp8QhSHYtKVuPTSnhnq4IeoBNQg73gMXCtS
7Nun7uPnuza2es26pBCmpExKL29RfqmB+O8RD32Y62MgaeFC5cWEhJcvuDIh1FGbGb2ZeMjDHYt7
6QGepb/auXEKIJcgz3sb5e1qr1u3fKPrQ7BYpR+hMkFH7ru6uRNTHxC0wKokpocRCqmEoa+48R8z
o3y+vYcfz/W1qVX83CFquSgRJpDnNXHkmsZLku6hmfZsrMJkoY6FGkrRlGHInJn6voxSOP0z09WL
tv16ez0bDni1dasPRitnyErRSrwsqOy5uKtSHNB8EJXCmc0dDqw9W6ujRrldyyODzyQ+F/pRG7+2
vxDbddJsb6ByI8u5/krLL3l3UWlAK8o4wxKTjcXsjPC5WCn1xUkJP4dh7ZbC5yx+HGhiB0DUBmkv
aNpcKa8qEFPAloqy+oJW63chzQcccsidPKi/xc1wFKfQTgOS/uL19jf8mBZQzuI1w+8oLzAker3a
1phmfRST1Esr9D8vXXlSE7fVzkJy8ZtnVfxz29zm7r63t8r3jVQupkzDHjSntnjI3aeX36U9HzIY
l3ZMLcn1+mS/M6WughN5blKrThgia4ODWDxk4b9ji5zr5EByzWw0I52tbVEeLsd+x/TWJ6RICC5u
+YBMt11valJPpjIrIPDrUXAjO1A906Tmmf9O9mb/Ny/N96ZW5yJMKkOtC0yN87eZiQAJNV65P/oF
2vDnIplOiuEG8wCjcQkzT+VE/lFvRrtBrfn2dn9QMVyu7/e/ZHVuQl+dO00vuHnuKm849C4Uj607
HLqX/AmI1vfgMnxqD/CKI+eXlLaTjw4o/ts/YtOb3238ypuR96kCFHxTTw3+4f2Y/4HhDbqp7kv2
W8x3ChJ7tlae7KdEZ4NZpp4RnPKwZJgEOMuxquzsDxyzWr/HZvKxT7Rs8DIWBNKD2bA1e9hCreJL
Rpd6s3Ccjw3zB8KvDKxgNp+l+UXo/ij3/XyJdHR+M3euD1N31PfKkBtZLTcSuSRgKG0pSq8qWg1C
8lOss8NZBW/NaXzI/mEINaNf8Wce7WCvpr9tj+sJ5SluKU7T9VGqBSHJjDbNkKeoFckm2R8DO4+R
kXCCuJeWQpNRtXTJuuLfjK4HClyiCIq3qo3qf3jumDwhbFxS6g8DlU08jq1Y4eCa2hzF7Cxzpqf0
ISuexnTcceStZ/y9rdVhqsSYVga3nUezKGheU+GTYO00ppazsL4eqTWADliiDj7p9c4mil52XcNN
bCWDi/Y45Qc3NKFKg5lt/G7GewWoLXuQpbJ/UPBBY7kKtPRWVOe8r1LPny/BIrv5V9fvgv5h0n8M
1vn2PbD5zCD3YUCtrgBNXyemURiZxSQKGGu+TrGdoeUNfVncj9BaS7YI7CzQHaHSDvL8e9orVW6t
FJJFhZ4ffN6Uxa93tlDqPAr7JPMEEfLzLLwIwTEzkJPsEkcwDyhp317tlr0lWQTyQNigrbE8daAo
0SiNDFFH4r0mPIDtcXz/JVBdI4d3poO157bBrasP9qHlHLC16I9cL1BNe7HqMjXjES/12G79579T
yH9/DZovgbKHodlanrkIc+A75I/rkdjR6Gb4UqyMe8+3Awh79ACaj9zRIiod+eci9HdS1Q/QCr4d
9U+05+GoZBRzPcRnpAH4qEbIvXkGXkGBsisUb6pele6hVb701vCcmv5lUOxSUw7MrDjyY0AzHHRh
OfcMPmvuHP0Wovvu2+19f4Msrc4s8xzMH4GAXTgcVmfWCsrZD/y08Mw8vot67aFuq1+KVf7RAD9D
KjngcBqz7GojnipBdmoS0dAOQsJXSS2Ofq07Yj1/EuITNe6d37YR9KgGWCsKQXBgcdCvnULR60HR
R6HwDP3v6E9PsxzbJvoUxewGwksOHUv9rM+J2/WhPfpn1ewcgeqz0N/NPoIf1L9v/6DF3nqvUFai
a6qBxGS/rn9PnNWqLwxB5vmm72gqo7GqkV+iIZbdMvh829bm2t/ZWl3XdZ+Luj+rSyzgCt2JRqhT
sfFN6mbGHq/13rpWhy8LotSknMnToIQHhUFg+bMgtsd82MlWt55e3J+BN+CBFFHXgz0xNSOzsLjG
6gH5nUQtAVIU6F3Cq5OITpeIbpgqx5lROyPbm/PfeP+wjQIoAEnaBetOAewJU5z1UeYFXe0UkXGX
TPWrtcsK9gHGtZx0U6QrTf3GgkNrdVVLSS8Yjd9kngKQvW7GgxgNj13wuTN+pYHltro966o7+NE5
aIafqvqa7koLLmd27acwx4kL9puxZGOVLFRdrcyzn3O96WrqyGaB4qGl/73toFsPIo3jhUEabI8O
HOX6NACUSUKtZqFR/q+ZBndZmB20Uf8z5eO9BtbViAxHC/JHbdAupug23eje/gVbbsuDyKMIHFD9
QEUrl72mVmmVMW2HtRasDgJLATNDTTDt3N9bzoPPQtewDAvTarpeq5wrfKyhXcA9omSbnSXAsWzJ
B8mf9krxm6beXgn0oykfrcNhplN0hkIXU/lhDFCfnZrmMaJosHO9bhtaviCSwrDMrtZEJlu1kTHw
/RQVpuTXaACbnOz0y7aMMLQDYJMBfKgwVxmzwvReVlgEEgKco4fekP8MdSHaeqvvobe2nJ5uskyZ
Gww06PXrT+RnRSmWPhFELQwUi56LaNzZsI0YRVtONYP4Ilpoayljre9Na6yK3KvnvvDvs7GlD+PT
vDmVwtT6d6GgkCsL/mTFrkAH8cRDJWaH206/saFUomlXIHS1NAFXpw4W66kO2z4HofWimlQ1O9tC
qvi2ka2oACJI2tYS2D2L0tH1ZmZFGpo67UMvytxv1qG3/0Ki7XzyXr8dmP23v3Y2VBI7r+tW7fu9
0XV1xSrNTI0zjCZN7cKHjwbJiD7SVDSHOr5rLWfs4SI7+Oq5TL7W0b0AYfHtdW/EhVCyyGShwItl
cb25fZEyyaQkuQeiTT8aUegfakZ1IH1mEstUymOtI902K+Ve4X3r1QAgxRDnMhAEzHp1GLNoLOSQ
//F4ucqfldgOd3oxqg66CMNd1JqLR0nxqZyikTHpSncGCyRBJMXZMxOGgpMqeXP875tBn9XAy7j5
+GHXPjCi2piWKIt4lZCYD3VhSYeGuOheLivxPqis4FAP5eRqaii+3La85eMMDSmLchF9Znn583f1
UjGcelio89ITtPnol/05j52pEk+3rWxEWHSNFswVG072uLqaRCucx3YuCq/zD1X1U+7P3wbt391y
6JYZJgVAEXLRUmRZfVm6tmNTiDXbWCZ8xTQmdBzFu2FWnop+1lyKEHtD7xsXFT0kopwlveGqWJ3e
OQvHLE+KEj0k5V7KGaOG2Cs1LoUiuVp67k8imj63N3Pr8L63uUZm5qXSQjRE37YdPpvBJRJ/9OZL
l4p3GVW5VHlSEZFu5E8zwNQs/1IHxancq7NvvABL62yZG4I/nSfg2m0syRdq5oZL8qrZEcYfTbEX
v8r8DavACpEQCAVoUBNvrN8YEUhNklcDzenkLMUHEVR+SdJ46PuvQ/pVmjo7SL+kyWFPC3Qj0gE6
TixA1Yq7fz1F2U/66PsK2WOXys0hU9ufCjIpTmJEop2VZune/phb/gOrzTJyRqWZqOd6I0UhKbps
mgoCq26ubD0SSzuAs/dZ6un/9NZdlejoGvVxhSCyIO7EWhuXMEErcR04eJjC1/NnBYVtI44EmpAW
4PAmdNBNStJjrZwHIV+u4p0Rgw23YZKZOIiJEvRG17gOxZ+SXilr+pDdN6lr7XhPWWtjQVRXpWVK
n+EOgGDX2xmngFF60GZerKj1OZggWC+0cfrUKGniWYUMakqQAxjJA2OnxbVxkS6VKoQQTTqRH+YA
BmUcGrOeSw+qPOpVVvvYd9M5nv+HVi53DVOY4FXAnK0HHEDTd9IwJbT959EJA90OlMNtl9zKNoBJ
AFelpbR0p1evEWQaWSFbQDSCXLg3uWT6uXUqwzX92g764iU0Glh7jN4dKtP22/TYZntC9VuOIpPd
oQQugTxaz+1OuhogkQ1Yw08i2mhfmu7v7UXuGVjl/H1jzsxgpZXX5A+j+G0s/L1benG11QUG4HuB
+LCPBDmr5FQrhVDJfD5Unh5zBGjvILdR3aI5y0fGtqTKNvf6JxvPn0EoRThFAQzk1MpiHlZZHE1B
5WULWXUoXgzY2tVDoUBkuxOwbG0fY1PLkBaOQtZxfc6yuRTNsmgqrzBq6VA0s+gEabTTo9laD7GJ
BKhAJb1fO4EuJnLRlGrlqWXtdLPsighV6E1sQ1D1TEa8k3Ns3Pyk8MDPVdkA7rZGucNhOZpTX9SI
QNP8CsZ7o1NPCje0He4sbOuuYO9InJYy84c2DEVlkawmqb0kNquDalVPQ9IV5zzacfKtDVzUxhbU
zjIatLyx74K7GZGAsenUmuAuPQ5C6EnlidlF2vzlyy6R+YZLoHpECgPCCmCBtDpRelmHSaynDdJ4
xdfZGp08rnaaHlsmiLKA7MCpRK18FWwl2TAN9AjBjjU9dCWGHx/6Lt1rdWz4gUlYwyooLBF5rK4/
y+f+SyWAVXJtPvRGbAszFE165vbR6fYltGGJYBW0DON2b82O6+8j0G9NFWboPChRXDX60xZfRegJ
d8lEP+4bWLRFCQSoGGWqNVRMFrIyV3tA0Posmk+jZg4/gory5u3VfAxlsEJ7EzwORTnuhevViJEc
D1JAKJOH/aM65DkMImhLKkFr3fkxDAjjaJaoBDfCwWwn63Db+se95KolJgWgzIUBKPvaOkPlZcGL
WXjNUCIhk8bas+obqesXIzWy0Qh3VrsBZFzudsqrID2oaK4DxVGGHD1Uy9JThgA48Cy00mMjxqad
SoLxODZ5/DQ3hAJmnQFT1htf/0fvSySccmbIjrcX//Gg83G58flFOBKf4XrxkZ4Noe6TxUXS9BX+
xEdF/I5WU9dUjmHsXcsbCTTWYCqCYJguBmHytbW2ScIBXZsF4SgXmds0ZfWdG0YbbLVP5eexKKht
C3kFBU8uROo/0Fyp8uPA/HToDEkNw6XSCxVqYbNR7ry6W16wTCwDa+UKp/x8/dMaq8+MqBJLD9Kf
KXhu4+c6cuphJ9bb2m7Ez4Cdgc8mm11td1wHWtxnPrFe0+jnKSj8k+ZH0iFNYs0V/OgzjFTyjs3N
lVEP5QgDvTfXSV8/iXmsxoQTbR0eRUHIFrXEe6OKS6fSm5+3/eljGL0UX+nYE38RqCurLyxlrVbk
MsaaYrKXfogFQSNSsZOf2F1iHah47zy+W5cH4TrsKWReXLyrD1cQPhMDcOk2yWdZ/FFKh9C4VwIY
Ghv1T6zv3fEfX2AW+M7c6gsOXWOJMF8BdYnbT0glnUf9O6iiPUmzLUeBdGqhtjWZmljXstU4KCsj
J9/hj09DGhybcbqMPfmBnAKrj3e8f9Mc7/1Cdcx047qm1o1C1JUT3m8m0ikKwZLPVvd3Vsxf4vQ7
hFfktpdsXoGkW9wCIFuola8CzoVwsFZVqfTqxyT5t3PlY226ye+mQ9XKkV5fb5vb+mY0dZc2C01d
ANbXZztJOqHpG7UE68lgdQM6HmINa9oj8d06aBCwQanFK8anW/l+GPiVZXQTqQfKknkjlu6kBd/H
Wf0sqPrX20vaQAUxXMzAOiMOjNUw2nO9Jqkx/FBIZIxRh0UV6xwOxXGUHQYfI8WZNVK88ihPXw3r
s5ioSJURvA1PonGZouPtn7LlO9wqjGQvApMfit15OxZKWpmVV00HWfea6KGpvxjBWRN3DG0+H+8t
rbwm0VK/8EOjovJr64bTHQo7/a1FNuPPdwVs4MhnNu68x6K20RBlq6GzoNZJXoaKwvVWR+2clIQP
lTejBCtR9IXR8S6thzvR1+zUkuiFjq9xmb7O5V5VYgPnt3CPE0wuDTyqH6vrps7gpkvjufJ6AH4k
F0zs1NWlrb9nhmoX8SWVXjT5p8iAees/JAUkr5nwCYWvnbxj4xsv02rEZxS+CRZWP0OO0ooeETuf
McMoHTNHHjipirsTGm0cVC5xkAQLo+CCwbjeaXQ45jT0hcrrZMNrAQxG8gN6rV9uO+zyva7zay65
d1ZW18FUVLMcMfbmxWl6r+sOjKE2tZdDm+847OZyKEOwYbS0CXiulzMERaRpUVV7Zt8dRDOFiEO+
a5Xxz+31bJoxdFFn7B6O1nXaIXRBNfoz60kFxWJUVwbMXqXtKaS2sHNxbzy2Sx7w/00tfvIuLxRE
dGqhg629sMcBkosWB04YC5+jFpLayortpII/yd9r6m2vkO6kARUUNbLVRka94deKFteeRZCanqPf
/h6gdtMnwBvSQYEMFODD9cI0vyDsrsIl4Y1tJiwOBdGvGluHpNg5SluW6OOiGUcGz6W5rPXdFnZV
00xTXNdeALIiSnVXSe4Zgj5W7d/bbrF1byFaQH7BYAwyJeuQ1mqQ4h6DofakQuqek2Kqj1I5zb9y
TW5PdVkgMiOpD31kzMdZlO/bqNhTUNi6Nhb45hvAAXjQshfv1hrDsVoz41h7ENy5eobO8vglEI6R
oB6r7n84bO9trVxTFzK/y9qew3bq9b/mk9H/ur2fWx+OfhfSe2SpzBeunnehgPnQT+bay5PXIEXp
5QfYTF96vW1luXzWl9PbI8PYJgH0eggsSLVyaBSp9mClLcqTony//fdvBOjMxoLYkqGcgVl6dZPr
ViPobUKQAoVc9hSyzu+ZUNyLMf+vMiPzkLapaKOe+t9n1WlR0h4BX8AcHWu79oWgb4RRHxgES7tD
aX3Xwmez2WlKbN1O702sjlbdp10eaiLxQUrXI4fbSqQbm08vqtUeRPFTKh7k6nR7P7dcfCnFkcsZ
FPHXxauuoeLOn1UeJ6jXerdXf1SWPfedo9bBDoXB5omGh5sglnQHOMjqPIl9EEm9qddeXco/hUiU
jr1hBk6tapXLRJN0lBSYDYosyN0mAPDWpYP187+vF81jABzkyTSeVz/ByvoAQiQqg21zX0bWIwnM
5yCKTlIgPbX6Ttlu+WDrw8DkJfVOdIJwndWRi2mW1H0UtYj7pghkabBZpb6086Ztnev3RlZXf9Dk
AGflsPVaxNeH+DRbn4TBLuf/4d5HeJ7WJ90lECorMwKTnaHflQTs1iheZClzssm4b2JLdcNCid3b
n2lrURbIWX3R6EHofnUb+m3O1Acyzh5uUEFNAm99K9WDm2rV2dfbdsfcxoei67n05d7wLuuqvhgb
9LJTv/HqtsX3dLNyaAUlIOjCPeWtrSyAJr3FDDROgfL2OvNR/MQK6671jLAsGbz4N48BdkeBqrjT
OFtey2TT0ZwF9Zx2onJs5Cx/GkIjP4ZZaIKDLfudL7uxeBoNENws/DmgolfXThWZU2OMccMrB+ws
MG2l71xd2blotg4/DRqmv5fKCpnIqtBhyWPVhXXYefrJqu598xBVD63R0Fi7K4riKBsRJ//uP7sR
NuGoJk8n81ozcDaGETMonHYexGMmPWYvLX7+d9ehriiSxiLqSJq1ulByPxu5Zpr+LaTstJdSUuy4
E53/vpD3VlbnoUmDSqnnuveG2S6nr13rFtKngU75bTMbrqARPy7QUrJyvtL1IyePsZ+2eTR4evFn
CO9DyVHa37dNbJzsNzpdqPdB7JnrOxEulEKktzB42XyJo9cSWLWfyAcLqubbht4O0ur2pRwO+obS
/JKQraLuZhJH6Nebweti4PdTWD7W1TcK4/ArKkPGdCRDN5SpFetcZNJLbUBx8b0PnE5GkOjXoP+Y
9acij+2KD1qr1Ck+pfmT3r/qke5EAyixNjnrcfV8+1dvbQ+wP9pIiAAinrH60VEGI8bsS4NnRLGb
Wy4SNXajvUZ6tOO324ZwWpibl0ruKpCaprRMdaMbvKbMTrDh9JXyEkTFpylIkx1Ti9d8+BCkw9BO
UsGFqfvaq8ZZHMckUQZvOgXx3aBrJ6qosT7Y9e6898fwEE0+zqEGOwkNzXU4E/XpOIoxHAR6D06G
96J9iN0o/F1J/5bCv7c/lfphWRBIIL6wfCo6z+tQV0Fhfab3Qx6ujfbIHT7ukQ98PI7o4IKvMilt
UkZdO0M9V3rQZEs1Oq1llyKaPajIl0rqfxW7xNeY0ENeCiZH4BXr5zZuZp3gL6Y+kuqtLYYN8GPz
JEbwIiaZM6eiNzz1SboTD25sIFUhbWlaMBtIXHjtF/5opM08kbRKanWBSfCHZOU7l8BGpRY4xyKP
qiy7+IHLZRQbU08iQs4OGhk3nSXDKYzsSW/D1LUqGGRRKqvdpKZTJYdm445z5vhQZuwcga2lvgFq
GYPhCbRWx7or09IsREopqKAfEiE/qP6v2964/A3Xh4y+LTNxFMHxfVCA15tJ48Tvw4YSV1mWdhYp
Gf2KnkJX7V9KVWrdwFT/9WUwnWK18zZ9PN6E8jTGloVR3FiL7Ai9plHnM2ovCtKzRmFFDy/BAl5L
gkdF/Xx7mR+vLbB3cLbAOUq7k4LK9TJlFUQ0o7K9NwFuvCsVlCBkM4zdsG2nO0MpxJ0Pt7E4thOI
IxhHQhdtFa0hlVBIWV9gr2jPYMa+lT6kPwLKQrY69fdqoh5vL/DjDcYC3xlceUqdTFlQylXv5ZZx
lpnZCivXAF0146GJL5+YJjvdtrjaUh57MHAktCTUUFh8yFIkNVCG0WyKSxVL8JDqY36nDanpqFI8
P6StttewXt1qb/aoBDMfI/H8M9dx/QmRiTQ1XyzKi8GEn0rzNKLAXxk/bq9qDeZ6MwN7J7ObS8kX
rN+1GUNtzJTGIWZiZlOQYdTuYcaF7T0uS2c2BuV3O6XJSz/ATSlNk/HgS+royvkw3E+Rn+2kgis/
Wn4NYCFQlYgNEfWsS8NWSb8ykuXmIqhTc5Tm6DU34i+6BvmKFWTqneBD7XV7Bzb2mecWVAAdMfZ5
XbHIsyZA/FFpLgoezPCxEEKNGw6EOXO440JrLP/b8ngBqRIjIMA7stpstcgUWJpllJpCKTGO6Pn4
YG87BlitJBII8iM9gdu0qetvYZH05kGQEOewC0UIfvtIr/7TNb3wnHRTbdpZN9eQxSJprcB8nhb1
oYb7iyntPBdDmwnjcqfusm5Gvf16tLOURQ2W9/ZDTDrwbhiV2VxqKS0HOwni6hwYc+YWhYEaYdMP
Av2JID82nV6cEmEUfwJ5bGU77CrhKFQx1Hei0N3HEfLQqg9ddV/69c7nXCdQb79y6aMsrGhUbNbf
M0nmcApzo7kY8HpAfBHXz40QAA4b09kJzLQ6Ck2XOpoeWrR5dKT+EFnc+dBvp+bdM8OPWJJk6hlv
U7SkVtenqph82Dwphl1mP0GyMZN9LXDlcV4GhH1jJM8qouYr59vvjiFgw+5Ygw1t7Xwag19D7ysA
zIa2IjKT+urJzCbNqTUtvoeUJQ/ol5hTSQ46QgNshqGe/4qmsW+dHEJ68oQ+UL7Ao0uoJSr+PB/S
sfMb+MJG8ct/PToSuCE4+BQqmAs8+XqVdTRPejJM7aWQpeKQ143EWDKpQ69Zu2XuJdBe7yjvCvEx
NzDdj9WOdtWSpIoitmAhd/0glVE0aGKUAC3fdIvA919HowBCKYTTuVY6DoI8f0eLOd5xsMXQ+odw
W0DgshCIQ0N1veigqKNS0PCvwhgtJHOiL76eJud8iCj1xGjHxs1/e1zfnImCNLOuizQyusjXFo1G
1epEnduLPpcwYRuEXe2swuoPI/IBPxtOQOHau9vfdhUo/T+j4BxJDnSYINZ1iKgPUP2MpfaCMmf9
TNswgtYoL1yj6qYD0WBz6qRQPYXTFDr+rOf/i3nCbc7xMp+6RkaIUChlXcfn1ktUmFUtG74jtiAh
maH+SbImu9NVoXGSvpYdarN7aJN1Q3ZZPe0UYjVexAWNvkr7NJF2t+kL/UUXm+hzqjdIIqkifLXm
qJ8iGBUPyhhNh7ErOicgej82bSU4hDkvCsAfp63kyi3yIfhm9O1ed24V+rz9NjJ1UKhA9mTqs9fu
IHYjo1nSUF6CgMqD2TLF0auGQ3Yi2RWFu2eTRtqnMrWUnQj240vJG0lBmLFa5t4+MNfRSyp7WoP1
pUfcb7TroGHY0xL0Tjz5Kgd/xwU+BlzMA0EsSSGMojaf4nqds9GFQ8wcyaUAAPGcqsx8qXozOaZW
Mt2RlFr07bbLL3/h6mQzZsHN+CavAaHotcEoiMN4jqz6IsjxfBQWx6P2vdct21zWUjyi1kLddj38
TNNmAIYWNJdu9PXMaaVeqROHslUpfIr8dCbSE3xlmHeyyA2zNMOha1+Ip2CTWe2mHs1gAJfFydMP
SQOGBvg7E+DxCdqdFGvDPwmjtMU7gRt+EEk2SsmqySabS4VIXJtqjqG3Bx0R2w68VmkUpybfYwPY
iGIJSqgw0IRhSI3iyfWnK4c6T/qu6y/cTNa3QEu/jXpaHMo009xQQzDOGpXU6Qlb7QQdM4d6GI3R
SNWQoez9PerFDUdCD4UhZVJp7uv19OQYF6XfQEN9YZxXfQnHYD6mfbNXjd+4oSkNws2JYjIIyfXQ
d0mDoYoiub8kavbUWf4xMUR3EmAnmu+KGkoxQ/kyqOFOhL7hR1SNmFQG4clury/mUZrz3Bjq/lIH
XW+HAHKkNvshNuG5Us+3z+NGuMxoxMJbhi4Ub+2aAzEryMIbX+svotRGnxVf6PRzJsS95cStHz/p
cZe/JL5ZWnaocE+7YtmAG23rKvujBGpyHMTCsBOesaegjMZPFL+/V0kjnYlxm7s6EaRPvYJE6+1f
vbVBaHRSUkWcZxlPuHbFAHxYN5bBcGmZihk0qwd10v9Uxqp0yjo93Ta2cdaodC76GMTkSznv2lip
D0pW58s7Nda9M9WzYadp+qcN5B9h37pNCShTbffivi2rUEQxjsociUbGf2017vTO6MpouNS69rnJ
Hufqd5+eEp84pD1oiFrcXuSGo3NnLSW3t4m/dVJoDnEpjG0xXJpeP4+BAbXo1xxe1jI5WEp+yv/4
KM7dNrluPy2PLI2Kt/eOJixlv+slmhMTP4mYDhdjNuG+ySbzrk91ZE8gyz21qtifIKMtzkE0JW6m
mf8QZ7YHiVqnnVnhSZvMvTnwDbdaHkGuueWfD+h5Ce2LIM6a4YL0U/wAP2p7mqhMn2Quhjshnfcm
eLbsQegKqIPzx5u4+MA7UMfcjZLQ8cxfJHV2C1DyNifvZ6AU/xCLtv/9zIBuJJqhJLcAz1YOlbVW
qyOHOF66IP5eUcKx5n9LbXoN9GoHJv1GRLV65Km9gUmlCUXGvyZgjHmEYtGKusuky9MX+DRfuyb+
LlZ96YrxPD8Ecmq5Ya0YX5hTKZx0aOonRL2SgyFGEfLRkRZn9lTmf/VOnypmFqzyc8PCjj4VXDuM
fdmOi2Q8wZ4iHweqDjsnft2vwTN542jSLZMFZCHr+KEpBMOsm2S4xKoRwzggdOkdqYP5OQiUY9L3
8TnI2vo5jczgHBoQNEsyqPNBz8l0o8w4lqEyQnepK25L1+RUV7F17CytPRd9PqGfJrVo0+m+Labm
S5jFghtaHXkOk2xOxi3kJmV6H/U96NO+3ePB2Pg6aJDTazGJvsBbrDG8I/NcVp21w6VK0HQDWBR9
jvsm+BLRczsMQ19ndtgor4wWT047K8MxN6bxIE917PbdMB+6CXjo2PTtPRTa/r3JBeXUNLhOlhbo
p3zSfDsXIwTplEo8xF2h7jjyx5ef378Qdy8kG9xZSwj97tTUopx0vqYNF38ufcZXhRKWJiRFb99O
H88mVgggefS5FmHBv7ZiMlMuJjl3gdoKrZsn0vwYyMVwTA2xd42xk3dW9fG+pxwPwGWpERLOrOeD
JL1RmnkOx4ue9bKTmMbwCIHVbKuh0h+MpAjdtjULZA60PRrGLcuwTVFFAUYOvmwV1yU9HMl+yS3U
jKV/iuTgNZ6hbB16DQZoUZ4e21Y5lc24V8/++OTQcFGWAWFqNzID39c7rGedLphDPV/69kQE5sIQ
ND5renMvCaepdJo9FrSlaHB9Ky324Cd5K0Rq5vLn7/zGoKk05XE0X4ZyOMlRZCsSkn3BcyWpzpzv
0Xtsro4OCDJKhCi8ctfWpm7ZcK2bL7A7dG5tVeA4LEHhpGuWLU2GJwCgdKdqqTrp+rzjTRveSyGd
QaQlu6aMuFrrSG0GMCJ7O8jHabyLw0tf/zD/JyNkWYx6QzC1hvG1pZIW+QRjZi21Pxopc6P0x6D/
DVE3u30WN74cq7GgIIMgH1zDKlBgcM2QBrGZL4z7hPWTGHta9yomkwND2G1LG0nOgvNkMez+gs+V
rz9bOPqCLqbWdAlqchcFvPEhCt04cRqKEKrTfmvb1K5lgJGau2N6OWcr/1xkv4GE4zXLnOC1ad8v
+lYO5vlCp7V3KNO1g8MbZB7xFu3BGsPKFrSI4pwWZu5kQJAUVn20k3qsu5TL0wc/EqUwnT0gtl7d
e6na1WNj8Cty2VW++V+ofLi6Lbum7YBQvr3kre/63tYqsg6aLjQrFVtdNLtqas9UdaR7LQ0d3pid
L7txy5EmUyaitsl5WFM8ztIoj2OhihfqLo80AMyBuE7j3wqkf+0/8v9xdl47bmvJGn4iAszhlqQo
dZC6bbfjDeHQZs6ZT38+9uBgWpQgwjMz2NvAAC6txRVqVf2hrDcy6stKDnUVzrYF4s2UrsFV1N7H
Iqkm6Rhp6Z3Aq+EF4+nILnNhC6x5OY1EwmIGk1bgGny684Wjl2HZNIMvHRukbOUPZvWn1+/Flm7W
FGzM4rVBcVhTMySro5WzyljlWqkNK43kIz6H7UNemyHmN4LidWUrfL+9OC6vedxm/nMV0ma48GVu
K6k2Am1SjnGflzu6PZ0zzubWgC4PSnBm1NZJ+JZNv2aFjEaeZ+IgyseuVz/JeG+ItWVHeN7X6ZbD
yfIZzvc3oThS4GnxygIOfP6ZeFno+hQZ8hEVtWdFdCXxEZMVL5jEPUIL+5qqDWz3jZLU5QdbIIs8
7Sgqgqo1V9cQuk9DYrW9goS9j6QpzQwBe4oeHcyNlXHlNUekRQ2Xi4BUeA2tyes5SOOM4ZV6Kx21
vv3Rt5D5ulwvvawIniUVV9dKQLypN3BOSqRqtjl+Qnueq6cqav9RII2DjCYG8Bt6nGQ2VALPp5tS
Xz8ovqgcyyS36+xV8b/cXqBXCthvbZIlh2aKL2xUTC2ozbmRFNwZxTi2pU5pUDXxUQ1XJ84vsZHr
L1EVDbnLO4N3jaLVKUhiEHSt00RCN+6Grh0FJ5S1InRSMUT3yerabGMjXenWIW3Le2bxrYKus+ZJ
WNUYlvGoK0ejbFQ7TVJj3yV1/1AEVuVOEDkcbWbVK4qP4Wdl/uqEbtpYhle2GSJjLEHaS0tLZ3VE
DVpidEPdqcfY/Kl0i5zWIbcyL/PljVP3yiZDDwlPUzY14gHrctbkY48Vd42KDv8EtKXHQTU1BN2u
y7TYa2IZ78pqTD0hbcN9Pyqb6t6XpxavBcqy6NAseddaZSsQyriW+lE9Qlh6UIvIjsX4eWqbwyhG
D0GCgIFyp0Y/Iymij4ACtybhyfvc4/d2e3Fe2ffAzkjLSGeg+qzBKYavjR2VB/XIcQ1DRMpsTF0e
IJK/3I5z7cMuPmTL42HBa67yJUtM2jqWS+1oIYBtNfN+wgRk6AM06jciXR3Ru0ir41OOarMIzEI7
JnUNmO5rlEX3jfjz9nAur1LekxCu6cDQgyGzPT806rKkidyO2hGFctxWh3FwcAr9jNAOmgIdDLdJ
6ur/4VMh4QLsWQMcfIF0VXO/4R4xteM4UN4dJgPoh5mqXtlWW75IV74WvRc6jTxsIWGuW25pqOgN
/1CPQVk+6xZ4ulB81Oo/FdratyfyMt1SlxwBgRDK8wth+HwipzIKrQLn3COmS/eCcV8qkRuKqMpL
v5T6NZe92+GuFDWIR9EJDUj6pIQ+jwfkri+7dtKOmTaLnduTOcgseWnaS9081s5YhdZDgBjvNzPL
ETJvaUruDSGHuj+pFYpAgzRpp0qyItHudVxcnVRTFkMn6ICocGlt+EeVsxAcvpEOhS0Es/g4GUap
20psRL9uj+bKK4TRkIEzJHJwis+r0fiSjge4rB1xXJKryDb8yU6FZF9CgjZFJ5YwURGfOkDy0zDa
jHzj6115BSxnNfVCovOHdbFQVci+lsLO0QhiRy38j0MKx635qoTxqf1qiPdZN9ht66WhvIXhu3Zd
URHlO5Izc4Kvm/9jlQC4QxnqKI8/o1lzwA3+SJpnhHlpFcI6V2JHl8cS+vn+9rRfuTt4VVEABnBO
Pr1Gg2XJwj3QKv3o90Bt/DHod2HWCoe8tzCIkMViZ9amhO1KOaKfTrdrdzv+lRNOp2RKargAroG2
nH/1ChVj8queXBRFYzcYi9TVABA7VaQ0Gy+vt7GsklHuBuQgkZiATLYuEPjhrClTSLYWz/EO2Vo3
tr5Xkf+UANn0FWcKG/ia2OIFvafXL4G6yIwfpvxQaqcyeE2nvRVGtoTseEMRBfVUiime0aJRodzd
npRry2GpYlCnBEaNYtNyZL8r2/gG1SNFT5WjKn33q8itGusPnUjXlB+XmkNX9l49Kocm2RIEvYLF
WjqMb4RjLAGYqlXkuRDMmMSJjDY4yEqw9/0DX+2bWY6OnwILexSr9KAm2t5QWtfvDmHUHvx89Got
PKSh/vH2TFzeTcvPIdPkVudHvaWj7yYigp2ahemkw1XYDaYrnE7y9LXYskK4GoW9RP2DZtdlddVI
Zi1EDvaIM3PhlDMi/Elcqzser7xVQP1SCTH/+WpfFJMBYS6Wc5zhq0fKpMRm6fsRip3NPOz9xi/d
WJYzO+un+HB7Ei/3+KJbRa4uIpvGE3aVRdRiqet1q+pkEZZTpgraNI0zZMVpHhXPDDrefTrZRft8
O+zlxUtYBULAkv2yw1dbuwy1ECSbrh+F/GWqn8PxdxpQb926da+O7l2Y1b0hC3k6iYGpH5W48Kjz
v0rgVZS8e4oHaCNkoogVuoOwwdraGtxqh7Jx86wjBThyryaH0Tga9+ZWS/zKsmQCUbMnZ4XmsG4p
9WFXV4aOqGtVL4WbUA8ewrGs7tI0z1xTKNudWaKdefurXR7Iy1f7b9DVV2vDWTfCBJnKHjaiS5uI
cnxffAsqv93djnTllCMU1A3ezdQAL8rFeetP2pCwLnPrZ4T1iGEdOJkcORUPufyQ1Pd9eAjLrfVy
dYDvosrnJ1xV9hogdqJymAMaJtft7WALFbMck+dXzTK0ha/Ml+MMX81iKelCGGSaTmfDlebDpmXV
9UH89+9fLXq9VEEs9fz9PPHstH0JpC+6vyXrsxVktcbltG5yoVt21ii5taHbfqw9luo/PwWYKvB4
9GglIPDrSl5gxTqCdBaHrxUEu4bqodNl+R+qf713e8Fd/ShkGySYLDuerOdfPujLsZKF0DjGGsBK
XYorpwSs8T9EQVtx6TZSfICEfx7FrMQ6WZSEjkMuFXfmINEANsnfbo/l8q2BlC0NezL/BcaorBZY
os8Ajf3WPOZihnZ6VolOaqUm7l5Wc4/UzmwPRfUrRe5mI02+FhjIKF3U5UK21lUNnEmmSRBH8+gP
M95leqZ7cAozDIWjeTfGRnqQWrnZa0le7G4Pee0VR3VrYZchRUZKQGq0Fi1SlAEEujCYR618mcUv
uAh7WTQc5gxNxujHCCI3kQ6qJux67b5f6jo0SKG727E62VZTHCAY3ZsIYkVidG80C6hxs8+83Nqr
fY+HzVvKRm0VZbzzjx9kaVwakcC+b9P4FQmX8qUTRJ/Eza+eVEEtHLNSEpcyirov9ZliKEYhiHGG
DpKFgmuGSudV0qA90QcVnTpWzc+xNehgQfXK7STh15jNycdIFIaNVXvlFoUTgn4mjx+eQWvT77Ir
VTOdOBWNWXLiSXPF3C36r6F4Nxe/2+pZ0r7f/ppXNiMZCSkQzTrIGWsc8BRNVjn5OYpSmtDtpNT4
4beA6m4HuQJq4C3OVl+8ptkna0lho+oL1GJ9/ZhO1bGwdpnxQCG/xcfETmY7sEJvnn7p/mseh3YW
PgUQjfz2IdBPCm03KR+8yBweGp5DtZ0Mu9p86cxDJT8WDeTQXRLSUO31eiNvejPCWi0iJgUUCdBD
WIFrkXNBpbXhcyoexVkqWNtp7X+S9Np6iVq9zZwxUcS93Bl9hgGbygZX5dAKwAbn099OjWBeVvT5
Zg+5sghYQ1gV3/3aigLbkH0RqW8jzUE5D8hBhUYit66cIZkUaln7e5y1GZOzIYkUV0pm9XcMgCN0
ZSXKRachD2/QIvV7CHtF26U7QUMZ1S3DuMvAmcaLtU8+WT+0qjFMWxOy6rj4UScAen1UBORUQ7uj
LeU5pSE8NffkjP5HrBClb2qY+JQgGpn6RaElUsdZ5guG3aVSEjvIolr71BzUr8Gs1INtjVr9uQ0z
Mbbrvsm/pvjCtHbQFAGPFs3qEMIMysQFuwmgw5eFwBGsiMuxyaamc6cBPbx7vTd4X9Y1Rdqd1hV6
tEfRSS/vmrbpfoi9IMk7AUUbda9rU/WjoBb+XQ/6LPeYIj9wjC6fhwNWsoZip7OslTv0VPNPYker
aOO8fePMvl8NEHapytEGBqVPO2ONUqOLpggCBwu2oPHc2noS1KntN6CVHVmOpdFOOiqpChJKoy0I
tGjV0EqfDQF3YjucremhqOD7irMpe0oP5M2Wemn4Y9Vp8CXLimajl7rOWSFuYAKDwgI3+sIRXCUm
UWNY7dwIFPYisdwXEhqsUjnGrlX0/kM0yO3OD8V/TZT/ExRgLMUjHKCN1QNHrKVILPpIP07Jofti
Fqo7Fzup8droX8sVSyQkjbncuYrgAa2GV4shjDql5E1jKbYf6l+sqrujLvSPrwu64RyNvJvgzi58
6lUOkUWlWoqZSDlIYMNqruyjMzbsFWWLAnJR9FoiccRwnfAWhQm8yobTvPTnvm+14xT/GZvmSYmr
/dA/Rnlmt732NJrKXsw/tIn1Mxm2VCrXdw6xgZwBMl3WCiNdxdYqaxZmn8zPnxa5sdij02rnuXZv
xLUtQfGUEOrrNhKn5Qudb6fzoKu1ooDXSlKIgkcl/BmmnwWs76J/fUMtA2P1M61oh/KHVYzU0psE
MKB+7KrYDtvYreGUBJjMbNxu62yDOMg8ASelDEINYQ3c6LrQl+RaMo9SkZv7tDEhioMed6ClSZ7c
tbIbpHrgIP3RAIcx52+N3pSe2VvfEkPuHqZskI6TT6aU1kgDT1qrHAUda0ahTeI7tUdd39dy3fOl
cEvFeG2WCAsTHSw6wqjbobPA2jtPlKIZc0S1if1jlAa2ksy5HQrZ5z4QPdF/9M19pT5YteGIi0KJ
LzwOU73LywmQXeeUmasJn4wh2NWBZNdgQmJz6/ddVKMp/1ImRJeRnwZmSV79vrZOApF6un+UpNeQ
jxhXntR8SHZqFbi5OOOLQzFM4W6Tmsei3vqy6+RoiQ7YDyOgpXCjrSH4covhj9Kk/jGD8mYXkSDa
oa9vZGBXx4joJr2DZQ9eOAUIUmiUSAqTZwzVX8UAcBDLB/9V8B1FOEZ+86IFg6cFkofoML65W2jv
9fOSQWI/omBNRmUKMfLVEyYsZJo/pLJHU83tQMw8ESJ5A2fl9i7ZCrM6shXdDwOzn4SjHE12q+2F
8o+Ebd3tIBe1jGUwC3cBFwResySd5+u5SXGOSHxLONZmspeH3kZsVx+AH2jf6x5h8LTxHbNsnXRK
N27cCzbDEnpxUuIhCC0AzvV56CxuBQgocXDyJXT5DFdQjQPRNf3Zl1qkk2t7VrRfqdJ/Err2GQfW
3wP6xq1Kijbey7lOAfs5Sh1z+nh7Ti6S77cfBqyLAj6TQ4/4/IeFlMgTvcqCU9/skB/BvcNREAGq
Ci/V7gy47tCEgvxjhsk4PgEt+o9y8XExEcKFzZWygwQqt4s/x8XOsj52tSfH+a4cD3HcU4eunai8
Nxt1w8zu8k7iucAjk1uRubxQMAGOFiu+XPKbBW8Cz00kWl9dhKRjbDimyNSVJkQqiNK3Z+vyXloC
L3I5pBW0r9eTFcaqBoM7OFmRfBqMwZ4Qk8CUcZdk4d2/hnrr8yLCJlPiB3h7/l1SyQikFKvhU+Wb
ptsasdeo0rwL8h8QPbx/jsWIgPhCuFwqwaseZUrlQsrUOcUaC1gC/b1DkPv39PoW7uXGgrv8dqio
vIu1KqkbclpWkJqwOp/ShcHuD24xTa6FFIGXh+a3WFBnLxST6C4Q4+bwPwzUIlkDT0x7Zp34Vj7L
icpFehLiRzHw9OIxrSPX6ra6WFcyNhC9S7FMgrQBqm91nlHNrjMri7MTbzOnC9DxrT+X6l8KD7uZ
Tm/a20O4r3LB1QpjIy29vJY0PCPe6DLLm3qt862YY+pbLea4/LL2E6K+0kOmJcqH2zO5rjDx4EFF
nzcPTBlEg9csoAqpDdMYcZDVej+6H+nQOcBrSwBFoxwxOFH5nFFHxMm+rv2N5Xot9qKXzP7D/4eO
5GproI6VjwKGpz5igQP2X2qVOKGATg2SVYmsfCiV8tu/DxcwMWUt1s5iIHUespI6WbA6BdNa3JWj
mTWr7I34G/PsJU0LFfnL7XiXLzQwK3RcIfCw/xHZP49nylORK6OWnfIe4jtljyEMBLcsxiF/rsci
lvdWYs71AbRRYv65HfvaAlrkrrCSZfVSQTyP3U5FWjXNjGttBo9wnlq6p4qau/8eZQGhQjHiQIAy
cR5FxtsMTJKI0XibZ5xtovRkldK0UY68kj6BXQFYC1cR0Dl3xXmYIBvELGn97ERn0Ta00GkHqFP9
QYRDEIajJ2jBrtXtMDM/CX53TM2tzOZKEg33B3AvSeqiO7xeraJBi8HSJuxdoWnYoh63XmVkJ9HI
fspa53uILoV2UhgcR2PrO7k6/zSq9hDX4uT5WEjs8zZ9QRwscxIeY/aCUXSCVu52hpKpXkTr9d9v
HtAxlOB5qIP2XnMYqxmP+wSJnVNrCR7CUE8jN3xTP9ebiszX7gIE7tnGUNqAZq7WQCVaiVWpy9TU
ni7dN/tgFw33May+Hd60t9fbcuKePyk1GBbmwg9GXwYcw/lCgEsld6LYZye585MvOAf7Li6j4/OQ
WiorT5M3Vt61HcxrmT2MdJCMuuJ5PKNTrFzP2EVi+mpZiQ32J+MyH+7zYMup+M0B9GJswHd5rvGW
vdBL0FG+BK0uMI/Y9X1IegRs5EASD1pgZY8hfH23b6GziZlQ76xM4JRGRdcFbxbvY70uPEXJrEcy
/dgBcKw4xhD1bhrUwocsCCDbS415mKzWcJsm1B4CrUr2tG+fgqoUdmqcl/shVoJ7URmA47dV/6qa
4cTztEgd/DYrZFaV+m6SGx66hWF6VPV8qJNJu3G3X7sVKMHBbuc8IZVdfeA+Bc9KSRFvRmF+Jfl/
CUXflqTEYw85ahM4kwim939YVLR+Fx4Nip3r+ngmmL5cj3V+QingoZYmjH4e1TA/Gu3324EuVxMn
GOcxb03Iqazf89WUtG0kYA2ExTZJE5bwmZS6LYdHMhtPWT+/3I52uS+51JF6hSNEyQfVn/No/syb
0tLL/KTov3vjsDCEstquh79qkD6AVf+IW/rtiG8Y8/MlTEj0wwA/gJHFxuY8ZDC20SBKmKFoIe5n
QJantrATIbL+tIghzXYBvZaHmmLVhUPNAQ7BgBPbkxKOxVcxKbTPMuJEk2305dzZRqErnV2KiXI3
t7n8vej88pMVatXPABRJ74pZFkCD1ErtR4Ojp6cC4NwY0LUPBjUA1M0bXmV9vfVBXoGLG/KT0MLh
KkWbejg4teklMQdH6+ItVdJrn4xXHL0+ppD/rI6bMQyahKdXAZhCv5vgZh+DfPJS/GVDXzxYSgLN
c8tr9nLHcWiCC0WKDc8I9tz5N5t6HS/xKchPOpJhpeXl+o/KLO6BJTRhuLN4TN9eJFeyagIurHO4
Kwt4c5VVm5kcGSC0sWQXhZZeBPoA3zIA+vfBUPqf4buYvZMpifkpBG2uk6OllEPHvkAeLtRGMM+3
f8/V8SPmwQaB+gW94Hz885xa1PmrnCslSRw1pksY5j2Gin2S00K0ig+BiroXdrjWRuTlLFvvFmqy
vFawdFzy4PPIHV0SUUzYoOaour0uOEmyV0Lxn5/ZTDOJPo0opo575TyKL404BPpTfhqkA2oKdhp/
7Gn1DMXsGOIALyTZUdbYAORfZp9LUJQzkDsCCrUuOMlW0qfiNHP2DOiUqE+8jjcyz2uTh1Thwn+E
2U5t83xYVR5YfmAt9vGIRBTkfskx3Wz9X9v/yoLWBmAANHD9pA4NX1LI2fJTgAdyAseiEj6O/icf
JFIwf7y9Di9Tm0UhAc2ihUTBE36V47bBWCnTqDBlSrqbe5UEt3OUfN7JfbOlGLh88/XKAw+GChfP
x2UfriYvmuo2XAzpE6F48INPYvlZVG01wMeF1ObnZP5orC1Vt2tLAnQaixAOILYaq5jQjhvQkBiE
08n0vcbQZjdGHMS7PYtXqoMUBhFDZEshe0DOfj60qYdeqMhNcZLCEncVusbPYV45/vSSHzCDd0tT
s5OtDOLaYoTXyRaGfMJ1uzrSeqVNjFmGP60aD2X2kmr3tbhVjbh2Tr2PsbobqOPkfdhjIN/EE8K1
d3MJGR5NceTjFAiNG6vx2sp/H235Ne/QoMjk1oZSB9iaaemuS2QnN0pbKb/ETXvQlC2rlWtrA3gN
YCFU4rkbVptZHLo4Fnred5oGWCRuyfOQZ9/qwF3ZYfDjEA+2SFKA063GlI5S1c55Up4CPc93zWwo
FdD3Tt5PYxYdcuSpNibxyrAYE69jCIZwV9aUvNmK0zJPu/KEJUnoBfS9bdR+/tEumv4O/Sjgw8u7
wQTFsNpYo2lG8WTip6KOsv/Ud0g1maVguBsb68qKWLj0kPhRxiHSKowAqD3BqWBxVaEqO7yUY/iY
iC9qPfDALZ9TOs+tMt0t/0aDa6egbhJiX4MDhV1kvUcp3/VDdaNM9gYkOzvJqDJSzaHex4+CCr/6
prw7e61hzKfe6Mbv6ZREsVPGMJ3dYVKLQ1spkeh0tAViV4kSwe1jTd+rChQ6V+qySrOxgjd+JmAj
fraTjzNIULWyzSqsG2eKJ/UDcmI1HIXaCnc+dkPGTm3DYXSqGhYzyWfVQpBANPiP0Mlq4AmQyXWH
xufwGnfmOHqp7g/dxyLX2+FQl3Wi2BX6RY1tDJYc7QKjXyqXuZ/wx2DSwVOUiO5ufLnlyLuYI0ps
lLtZ9BdmXXJilYNVhjpZbKXc6Vl554sZVe9mEO9yUI2OMbfGZEdh2Mh2U6NB0lviYiw4RI8mpgIb
+i2XCSC39sJGAnIDsI6yyfnZgnsTb1FQNyc+U2sXqXJXZK2rWHspVZCvDe4Rr/ZmyF5BEn+YB38j
Ibo4rN/CU+zieQkidi10HOWpZHZGqp+GJvDySpd4p0RO6BfRRqZ7cWIvgagaLH6edN7WugJVFXdx
P5f6qTBzwDBozqQ1L4jMrltI9+3j4G/s0Y2AxmqLWpWlAPMq9BNMD7tDz9NCE7gpXUlTbSN5Fawv
GytryUlWK4sLHQQ2kHMu23XbKTKNsB1Edh/A8H7HSVU8KJH6d+7gdUAmwLwxKmb1palgLPS5Unjl
MOh7YXH+uf1Lrn1TUNt8VM5C4qyWFHbbao9vFmCyWnI7a69KO4p1G9/zehCgL3xUktp1akGClumI
SuqnFmBjQ4eTnjjn/sZ23YqyehVkFiWbwM+J0ty3FDWNfK9qGwng5UJh6VMIp1FIvYM/nu9ABF7R
dihU5eRDGYULKEsHP7lD28xR0i9SZG6sy7eOzPk6YadBL6GLsuyGdeEjFHHsqbVYPZFCZQ444Bll
6kkTd1n0QU6eJ/W7KH8RKVGLau601K3qfvJwsj4GKvShdOvGvDb8dz9n/SRq9WBUgoafoyiPqo/M
p/7YWl9a2RvjhyHf6LFcZqTAlEg6gBEsdhfM9vlks/aT2NAEAwtwUX8ck9ywgxI4pE8254E2rU9y
FnAXcKV86LVycipcz73b++MiE+E34MGExgldQATtVoUZWQkTkKGGcUq5H+l0uUn27d8j0AHgDgaL
hgTYMufvEkZzkbKy5sY8laKgOgmb3RXTcssd5sqXo0QBvJR6DBpN6yO1KZquwOyWI7UbPEF5BQD8
KERH9Q7jS5dn+j8fK1RE6KAA3ADqpqw1ffoI49ZeSJg2U7zXZEroOX6taqFvOdJebnq6fDxc+CfI
WTC057OHEXMpyZga4BjcP+RNG9Gfjz5IvrWxEy9SYLD/7+OsN77c0KgQiZMMs22ihJJEXwAj78ot
/+wrl/wSCcgJzQf+9NbSebceIpa42S9CRDmHgmd2jWKLQZDaHVhk10994a5vZ/+AKDHKZv4oeF2X
axw/ubm7vTAvdBR4TqvY6PG+0JQlCV/diiJCk4IR+BjeToI9YLuWZV9CeZdn6osP3bTaG7NbleNT
rOWfynF8oT+4AF7TpNr4JRfVvYUZxmW5pB4cgmtShB5UIGIb2TrxRqGfLOXNXZUaw2FS8mRH4t1D
PvUlr2oD486fZOnu9kRcCw8RHOVfvohCmeF8jYV6VcZWTnhhsJBUDRq3NEgD89jAS966mxEb13O8
a7WNYV88HN5wVRyBFDYXBNrq/GvqQtRiVEtO3c8qsUGg+A+jamcbFaero2NO/z/K6tqM2PxRsEQR
P4hO/9x97mOHPslrtdWnWbbi6i4DJvbfQMtR+25hI/TTqtlMIKWwKRV+SV9vf6bL6aI5wDOYAgYQ
W6R9zv/+mIsZuofWndTpyY++aRQlo/nVzO98bePxdDllKvU5pG2AviHGtAbe+ZOQoCBWj6fZQk5X
6PBRGR3B/0qJtRpUap+Cg3b2RnpzeQIRdEFu4XeHCfya1DINSjhogTyeJO0jeDGyD1T+n3N92kjW
rkwjb+ElFp5FaDQu//+7z9R0IrZYoTGeKtiXqP3YnZlD0weaL32SomojoXo7RM5XhUpti0InBU/6
0+t2O/JZfkKrYjr1Lqfpd7OyR5Mz3KlUu1PtRHfQpbH33z9/6r7We+E+/QEKv91HXjja5ev4Wn4o
73Nn6+V3uVT5USwkZFGo812UVcpA7Bp/iKcTBKXHAURHKWBMlW9JrV+bamqX8HlUOiUX77nRjGuB
1uR0ahrY68NzGILdz+0W7e1/lw5Y3vvvg61usM6EgIFxy3Qy5pDl6YhF7VpicFTS7G+u/qybx14o
H4vyEAkbK+rabJJ0LBoaC/xvTSMWBVHt/aSdTqF+FxnCXZ7YOgikf979YCn+G2S1++e8gEMsVtOJ
6u3eUCM7HaaH7jEId7Ow9d2ubEXQ1/yPetjC+16lbCO8RstI6vmkxIBeo+9KIzui+MtQNpKOKxkw
uhlkAXiOgNYCJnK+F2uDfZfr3XwSaugRxt78Jrbw2dyCHB958V2ebuRtl4ARBLXfR1zddckgJ2iE
ENHoZs9Ui4/d84wYm0M9Cu/ksXgczfKQj7bcb0R+ewSuDoJFXR+sP9K7l49EuDhdJMrDfPr27RjZ
3vHDQ2H/eIrsJ8vO7MqO7OPokuLboVM5we4u2SXLH+zQ+/WrshtbsuFK7Z4/fn18Kb45pt3vvvv2
59CebNmu9zyg9+GOurYdubL94cB2cw33087+uH98vP/74SG0//75e3tFvvEbb41odbPWljkazcCI
NLuwn7yHh96Td9MOALFjedijPABzebJ2/qPuWj+aR9Q2NSd6aj84h8G+B/puHxR747K//n3fzfLq
Eo6TetT1YPlNT36e7epyn1HK8qjt68nP+gOwvGb+uJViLH/paiJwNlIXUis6Ahf5G6rzw1RJWMTF
MTXxSNglZbJxJb/tuXUM1CjgMQPLgyayGhg0UzHxtUI8SXbh/MJUiP/i6+ek9tfPP0NbtE/qx43v
e+UYgBn435DLuffupswitZ8Hi5Cq8l13kkPqCk5rZ87Lt2XB/kCHw2687JvCFJ+cv+ZJuQOvZ+u7
DtlG0UOfQy9s7hbZ+z5saapeyVDOftrqsJemOIkMiZ8mpspOE0qefbi+R3XbkKdEu2aKTkqDbooq
bhzDV+cEWDJOTwq0jzV6SqLrL01KLZ6Mvnvui0Oe3TXmr0Ttvt+e/MsBvpk4wgVdjkd8AM7nHthl
PdVxIJ1Q/W3aR6vs7azE8dud5N7JJWVnNH9uR7xyGMNlVhQsYTgjoVettnM2q2krJbp0Qp1NnTM7
biRHjv8OKRpe+YPe3Sf9cIfM9PNG3GUo5yt74VDD0aEKvUhkrla2onUm72ZNOuWPgnmYVYmCPPYr
02/U9WHAtvmnSs93krG7HfcyOVnCkv8AGKM5t27NxWnHWd2Z0ilueHkkD4nwo8VjOXqKhI0KyGVt
4jzSKuPsS7mV4tHgW7ax3f0UgxdZ/JJXiRve+yhz3h7W9c8IFo5sCNQSDLbzlSP2RouOOeNqpt38
ZJEpoBnja1iNxhIqoD5SWH8CrtnbYa+NkfmiQU3rWOVZfR41stBe09RcPpkGnE7LC9tnA+tc3+mi
n4K4MaHXxsgSpfe+OIKgkbM6mWoxSubYLORTBgNzGNyosVVIlZW5y7hJq6PQJ3aKjdbtMV7u/YXv
v6gWURhVuMLPx1i2oT7NcSqfKvEIzrRLml0+vQTdsJFPXplL4izDIyOia7w63Co/VaJKr+XTWDaO
WfwM8SSMoxL0HQe+pd1ju3J7YBeWZlRAziKuvl6aj/2sGQ1fr0jsJMX6o7Dz/hvAGkFxqrHa94Kr
Nhb+oIZNpc8WQguuiFvwx3b83WjVg2/t28weKnybWGZNZOzzQN+nsuFoCiSX0Lv9i6+uAFCeHBeL
sCSr7vxbFHEmd3pXyadS8GKf6kFcu7kHIF2qUDatbN+A5r+l5XuldoUKDKkqNRKOSqBR51HDSSpB
tfSsu1D7g0+ZM1rRTlTckjey+IfHKx4Ctd0ZSNRn1uH2kJe/e3VMciWw2mmPQXBY81ElrR7mru5k
knJTQ0KoKbzZT5ONib1y72D5RoKKBhp6N9bq3hnqajaz0GclxPknf5xP1aw4RdS5gp4jjSDyORWq
4c3GYXxtZhcFakpyQCD5nKvvqYf1UAtUyk9F/xtp0oEIk4DXva2QFZt2lNvKayPI7u05vRp20Zt6
22YghuTVB+0ruWxqgf4DHO2p9hphckc9s83xTpe+lUn5WRc8OXpEbnIjU732Od9HXt22BRSKxEgC
7VSMVQ3/fyBzaXEhuz3Aa5+TawClEFze8MZdTauSRkoe+6F2in068AnE/fbvVN0JmCMEfb8bPlSx
sb8d8trWBO6yqAda5Giges7nVJw1usRs2VPQ2OKunT7J6M5W8X4oPoup4Q1zYksbOcTlZPJ4JJlb
yvGL3uxqMidUEAS8XOZTKsfKrusi/a4RjPru9siuRQGLQmq0iD1e7MApVGelCMv5JM/k91OENRyi
8f9qMEU+wjVKyYTmAvyOdeZX+9g/JFU1n3RhzjwzQqzLHJVo4zS5vMvOo6wWfpFZOmAX3kk9fuGP
Bv5oOyxfye5lU7izfHXYmLsr8bg3KTmBEoEruQbMjtYsp36SSCc/VvQfhWZNntSbpAeaH9Y2qKJ4
Y2svKcD5cUke+6Zs+p+MdnWQLRagNc8yki5gMpAs/DaEcImOo1BUbb+xzZZtdB4MxX4Ty2ko1Wyz
dTsozEeQonhXnupMtI2JV/vIuzz+qAWvs/mgxBtb7HIyz8OtdvVYCUNmgQ0H4hg7Wjo5bDin0T7X
/w7IOA+0HC/vXoAynSe1DUQD+FrxOy3TxzCKZ7uTbdkIbcF4EARtkY7unlT/+4AJ2+39tmQdF7O6
9EOQsuCptRbyMcxStxLy3FMGf/7PFNzp38v0NUE08nacy31NZW0hf0G/hou1XptpE4WV8H+kndlu
3MjSrZ+IAOfhlqxRE0uW5OmGsNw253nm05+P+oHzq1iFInxO74sG2tiOymRkZGTEirXQcn2aKv89
ZT6Gi85LV264S3/ECKOeYCF4vVOBPt9KCUXRwcxT88lK0tAB2Mua6DUzGtT0/y/r+WRqkc3paWbq
BURUtI/NzDbUItuGA1zU/w+79snKwgl7f4q6fGRBppfummZC9naNJu6aA3zes4X7QfNfZ53Ph0mN
TSYUmZOCBGiNV1NP4GWK3m4v6Nqp+mRt2Q6c6YBy3WPbJC2pd1brtRt/al5Gy3+Iq3Fa8YcrjQEc
gp41PBWUBS/oZtWprsJOKc2nccw2MvyIXlM/1pa0FSNzM3V3VtPu0UA9qnLriHfxmNhhK+2lvP1p
Rd734kvcGX+s2LOVaa9IPH5oFQax5KaKbo/exoDyDC/Yjwzj5KrdxR0p6ZfbG3b5eWY/lilHkVhw
Iy7ukKkK4ZsHTQeH5TCBneVulzfNsFG9Y6aaazH2SmnPNLgT6VGSl/JgX7i1OiSFpTH0QfL9LbIO
TKCnOfJcgh1UkOOG7eh4Q/NXEU5BKtttKvwzIQRTxTM5MEkNqQYNnfMTXAsz5FwolKcOttkNPXLF
ViNxDRt2JX1i4sLEFrnDzJ6/yGX8UhCY0Qv1p1Ip7KxG9HjLm8/4ig5t9dq7WVCthNlLv6cPBpuc
CYsJdOof42efgryVM/HlexUQqQ5pCMEsvxUpRScx/iGUVreS9l5SKQHL52kB6wSdd3ZxETbUNoZQ
K9TBHMbytswmOvtytgf4xfvWkt8BT0ZInpuQLHXJMfU4F00T7zV6YV54VORCgSglqe5UqRvvxkp7
v+3SVwBJTA0ghkPmBXqWfPL8I5utxFCdFxhPvind94L+UDXeCwwKdm59lXkGocm+0ev24NXJDp7i
VH3QlLtaMrdS58pr6PGPvPX8Bpx/zTwoDAJ+Rgmd/5peGHrL84CZyF8HEgsTKoQfFuTpDqOmWvse
/pZ6xzoZ7eH2LlwcbKgTgWWx39yuUMQs4m6rx3INl5j1NHXZdgy+I23vCPnJmF6hv75t6tLdz20t
o24JjJN2DLYUyPW+en8rd8g39SaQ96Vpr40Yzc51tp+zMca2aPeDPAH1cb6fDFGoaRY1GFP0bZ2/
oIJhC4iuJ/RW8u9rBfSLg7WwtrjyFanzC6K39ZTpf5uxtpnwhBHhx6wCfHsTL3ILDCFwykjvPLeP
354vS6r0UUiswHtK9NEuuYbl4KfVrrGgXVvOXPXCAjuHmXMreu9HaE+E3pMhb2JrAxQ/De7NYiV5
ueoQoGNBVX1wYC8h/xXL6xMDMxNog+fp0FS2nzoRLa0ucfyXf985KnoArECIg6pYeLoYtWpUCJHH
s6SCXmcjZe9KuhJT5t1fOB1D6qwHjPU80rV4D8vMf+hi4QtPmp7Wm17LBVvp5fR4eyUfHAUXZmZw
iAxZEjiexedpokSN2yARnry36iS9qhJNL6f9M/n2OO7u9C9at2UgGF77Fbvzz1/YBeFL1e8DzQzB
yMItDK0SMkUUnsTqIaLDP2qaXcc/kb/umsxWvY1cAMCTVlz+MkTxhjQJ1DywGaRYsrOjayeEWqH4
LlPudjf9ZzW13bXvhvQdqbIVW5dRg/4LNV8CBpuLr5yvsIy6KBayKXD77M8QSq9m+yjG7QY0HnSO
6qZf00b+AH6ebym2qIbx/wYIzwTgucG2CupqQrTLVYlPaf2rdWLRRXONISyIVaaHRvvdQ0rZtl+Y
lkKUlukRobmHa2wfzm2i78guGQU05hYHpqKLskbQc2XzgT1S4JmzMd67C1ebxkn3rLAPXdN7iAuf
Apm2E+o/hfcdwdKVeHDBOEvGRYUXv2Kyn+OzHH/rNFrMHjIebta9RNkPr3+bxocRwmhPr7e9hEf/
Vwp2yPuDgfTsd1a5MnSc6reuUKCamkRbQYSmmecr/DVE9uXJJhvE72cqXm4MdeEYYsPE1ZgqkSuF
wKXrjMp5MnjWygm70ExgB3BxZG7odAAxX9a6p9Gj0AsJiqvJHOam2SRifJxfkQXkfL5wavLy2Bbi
xvjmDblNJUUOQKCAs019WnfJN+ahHYH3xVhsx2jXfIC5B/iUtE0arp3LOWAuXBfk+CzdATMCnFOL
/AnUpmcEoxi7beDU2YuaV7ty1nPQ31u5P3gpck8rge+KM4K/5SFK44l+7HK2IchkKZkMM3Yr6y6o
XqX2FPp3Tf0AKH8lDly+QOj7zP8AVkTElkTi/FzCJl5C8uxlbpB3O2DTdhiPdsVKe1mzC79yKSLg
ht4mHr9KXvZYDt0/L5a9hfyAFhSobaZIzn9BG8ZG0Xul9iQIlhOOgC1q6MzoesjJ3lxBrFxuLLS9
c7+LOar5XbD4lL4+xpVshtxbmdbswlQAbDJo8oOXS0xyqbXqqu2qQMh1o7BukgGApLiQpk6CKQ3N
WHgKCwk5EDXoTSezfGk7JSD/xbGunYZxpq+3L7HLCA8Ijlor0AqO88UJk3K9kwp5EKgAmdXkZEWo
6Q7Pd7Miwue1Z9ejZ9E9DcVa3IL3StdUeK+4FmSmzDxRRAQFjKDQ+YelPpWqUj/xCzw/yO0hgQEG
4G/wkNEacLqMg9olabYRoPO1szSGN1avDqSy8l5rYEO7vR+XCaUJABPpBPCKtCGXj7Q+CLPMMMXE
DcRB2maCPDjYBBJQtGv5wxVTFE0ZjwV0QM17OfOV9VS4q8CK3XpQlE08Y0uHilG3chjXCAIvuXpY
E6xWAK3RAyCozs736aWbC4BMwzZK3QL9yIaZMrOsYZCtnO5eJ1chbsjDG+f4gSDSjZusMg5Nku6L
emdouV1Vw25My/eaqWF55axdvvRmTRxyC1jvSH0vdlxSuiQImjR1Rc9CDJurXtp3Y7rxCuZgfkpV
6xjaTkG5sNk3xn2SCv/8xWG9M+dxVBSgiC+Lw050VRs5N1LXE+/UTOXMJZt0rTV0cbgZMIEsFQ4b
c1Y5/0j9P+2/r7acAcSvyGvUu0CVnbZ+tqClaTWXDvTutg9fPiQW1hZL0lShbf3Rz93J7I5m2dui
dyyGzVsE3ykENtqTrKxlipdJ+GwTQqj5gcRHNBY2Scfqzhqq3K1hq7EDqcu3kZw9M2f6q1LHesdl
Fd5HXQjDfJuOG2WsozsIIGBkFq18U3iR8CvIhLW+9bV9p4oOCxf8d9CWLO4tv1PGZuzG3KVzhheF
BkPiTWcw8xD9DPqk3E7qOiWmzGE6ywTYCp4jkKhSMCNJXxitzEiv+1rP3axHoEmrVfnoq8yKl33q
U8qq/YPp+9xegiBs9Dj17lGx/5FLRnnsy8b8u+IMc0p68Wsoo8ygLShdl49X0ex7Bh7l3NVejINy
HxWUlezOHv4qcLnb4TFvbGYv14C0l/3leRNYvE45j9bkRzXsk8cXIkTxRqnm7jDlh1LSbf+5GotN
3dW2hRRjrN+1FmJmGwTrbi/46ief30fwxYgobi3uEyscITaZ/MIV2+atbsdo65WwYMjapO6jTDQg
Rp2y99s2L0I5i4V9kRNOIdS8mJ/VBDBzwjTlbkhlmCGsCInRohWcigmw7W1TF5n3bIoGMzA8cj8e
IeeRXJ/GmlxLKlzD+6nIb7r1dvvvv0gIFn//4hxLQqDpWaQWrmxsvK9Rg46FXZVOluxxlNum5nOw
8Eym4+YBIF6ZtNsWXypBLT3yEqNw47/FsTjFsW1uytZpXwP1/9PS/P0+OWMvoQ+WWErhapZrmMe8
2zSxM9RfxhdB20jNSvy94oFn65pP5CdroTzpfTKvS01etHArac/BLz99XS1AXPlU8+AfGRI3+vzv
czslQnKxZo58KmTt4dzt/5ZkTKL/AhWpEw/l5vbnuuJ5Z+bmZX9almkJI0kg5iYUZaPXdg3KcM0d
QO0Bo4G2gCRMOf/7LcE0s5DSv5vIlS3Ur/p4F3t/vfIolY6OPnQHF8vtFV3mHpQ1eM7zwqS8B2X6
wiRMjV3jxzg7o8tT8RgiyQOv0gPF5v+8V6hEcvMYwUCwNvBzbSdRT4Jxk1IffJgLszJFSwYOcRAz
uw8Ef6siZnd7ZWsW5j//9K3qQIQwzsQCE4XCNo19OMdGivi3rVxzwP8hAgK1Qfa2iBVkS8BaFKzA
NSm9JupRqZkRPETjvm1XztTsy8tYQStch7Cd/ImS1PmC9CgZrTjMS9fXdwGU88mznGb2YKyAnK/t
22cziy/TwXqX1/VsBkdosrtAPtzesmsGGL1isgQOJXSs5y399GGGRh8LHjyla5q1I6WP2XquP2/F
Yqs4QaAxTF6RoI0WYSFBbFWjTlW5RnuHFAqzVvqx38Sk+IqxE8OTJB+60Rm2w8Gq38JA3cp2FNu9
U7UbTdrRVknXhq6ufLyzX7SMHFlUpvVg0OAQmoMYi7Mv2lnwtxP/uR9AnQzaBZYPtwRznQu/94Wc
RE8yanfYReZb0j8Uaz3DK8H9zMLiKonStkHGBAtKPzpi91c370PyWSnyka55vu0s89+1+JIMp/Is
p0UJN+JScmoQ9aQs0qJxWwRWHGqNAe+GKDkkERiKfzeFUzLFCdkQ7dBFWtHrHZljUDfu1EuOKj9K
EYWHcX/byBU/gIpizsTp+nOIF86P3dGcjKZxU8ix4xQ2nDj+ZeTjXdkXK1ngZVlhrphas4wR1Srq
qIvYFPU1IRYVChehrnup3o8Gzq++KMaLwehhqka7GBpwT1APtaDvg2SNy/lyrfALUJ1nCBBQJxyX
5wddhZoaMZGydvkh4HH/JPKrJ2wGBOtv7+mlj/BuBpn7QcmKyy/8ERWOMELxuXYlASmKLIeQW94L
+VoF8DLUg8xjQVT/ZqX1Jdlvg1KDnHVT42ZqZPfSax4d9ckZFfQhxoyRzuPtVV0xRwWMsVHw9Pyz
7MMOjaI0faw0JNT6V6HdAdLrakdsXytnKsW1VuzlmYaX73+tXXRiB+C+QSQ1bvnXf4bU3wh2b12S
rGUb8yc/P87nZhYuKUFAjWbI2Lh69nuMmIo17qvyh4TYpbcJQ1INT7Wb6L/bO3nFDxVkNqhl8S/O
xLz2TxdOn9eDJaRq46p7mIS+tA9r4KHLtI1VfTKwONQwdlptHGEA0jBHdyRb3yj7fBPubq/jip+f
mZl/xqd1eHFSpRWqyG6ISK7a3c+1KK9YOUxXHGHGYPNShpCFKfDFWqQkLYox9xo3KaDPgGympwDq
ZaD7nz2jWInuV77MLLKC5iQYFMo/C2NNR53XDPvWHaPsvwm+pQhQXDVJG61fexNfSXQhQ/uA1YIg
mqsT57vXjKLeq77cusHRfyqO3W/xDo3pfXMXPzR/ve/dyj5eqUCd21tEJTH1hCESpdZtds2RzONV
PRZb5tWO8Nv+s1+crWze5U9+IfViVDSKiCX1zfLL98mKfw7+v+NRqB6B86JGToGLWu3CTKvpSU4a
07p99OhFrqb4L5W2FYQ7vfqr91D3+LQcLekQTSmk8vmXzD/cXufHZM8ielC6nSmguT/RY1v8gkn0
4MBu89a1zAQiYLsXFTvw7+V852mnadpMSeZUhj0GkGCfGmpwhfWwhkudXfLWb1gEE1nOvXEaupZb
gFJt89AqyYPZ1Ie6KpmOmX5M4pq+zJVjDxODTjENVA4XwSJm5q1c96C1W1ceD8H4JysCu8h3K1t7
JTCfGVk8LroM/nwzHlo36e87A4Sl5AwaZDDiF2XYJ/6x0r+FL7dtzl/rYicB3eJTAMIukvRcjlI9
hYcWtw0dBXVOxP2yb5621l65agdyYXgkqUYC9T0/HpNuBWmiK60bRtavHglFMxDe0+jbqK4xSF2N
MYhm/F9TixjTTkbSg5pu3WJHWtBsGtMuql2e79reDpIN40FVsxl+rEmfXMn0OJq6Mo/sAFRF0WWx
xC6SJrFgiVaUP4TxY9Nm2xLCDlo5G/A0236iHc5vkDoPsrXhTcxq9/bHnFd28TE//YKF/wj1UOkh
4qlu0lWnSG7etGDtO149B59MLL5jG5lWnwGpctFa2NZSYFvdg6qvrOMjAb+1kMUnTNtyhBESK8oh
/FnDcP/feyDZ4VaGaL60U4BI990hoXxMFfU7Lfn6UPzJ37PB0ZmfQOOSHvDgRH9WcShrG7y4ThQv
CHO/xbVGOdt00tbo1/b3uvdCm8mIG4BedBvOvUiCH9BAFA7hdtlWY0bMh2BTHX/Lw67t7OhXfJS/
3Haaqyfzk8H5zz9dXKEC21Goz2u6S47DTnR6ZeVNd9n1my+tTyYW4brtQxFNZGu+MtTXpHwMfShf
HAQHi+aO0v1RS/S7LHRU5qKYlXqKTe3B131bG+qjWNDXVztbFUZbQ/jR7FcqLVfSxrPftsh+kpJ8
rjdZfrktmpLyxLP+LMVvzE/ag34aK3nlRXE1TID2peRiAFiRxIVvB3Xc1orgd27bfBFHgDFW+OiF
M0JLfpyGLxmF+4kaYCrW+0oTD0NQrJF+XPvi5A/AWpnrIGlZPAl1uN9GXZ56V+grW/H3tdzbSvVb
XVNmuRYrZqlW5GEYONKWOMKshgIotqSeLIUyC6X196kcV9Kua5kAYo4wv8CUNPP4nXuvgo5KJRvR
4JZTuY3EB0PeDs1pGLxNMWzXhJSv+QpjwYyd8kijpbaIr6nVCp6sp4MrxJ3TB9FeYz6XiF422X0X
GXYJS7w4bm6fz2tvgc9GFxG3EmjDJ2k88Fr7E8Q7wwBT9V3Pjzzcbhv66HMsoi5JJSJlM5oQ6OfC
M/sORv1cx5KR+04V1k5mVodWbF4Zn9948bua/cgauwxrN2T0FVXuvS79KMJfudD91ENzP0HiplfZ
dpASp1C8XYnAbvvSlAjriOlaZn/FicGIUwwAiWMYFy8JSQsCNH34Fql4aPON/h2JSH/YWmPipMl7
s01/h8zA/4GzbvB+B6XdrRR25s1YbtZn+4s4DQf2UAM6wxci+Vgawos55Gup9uy8FzbgGxEJnzSo
lhVUowqlRCvLwZ24BFAo/WkqT7rWPKa5G0ymXTPvlbd/gctvjUlb2+DZmZfGIYWfG9bAtanGnZ+s
pNVaVfH60U1aq3dkczyIKKgySa54r0LYvYsK5FV+I+zDUi63gYgedmtEm2GS+pV9uHLGNUidgItT
dafOv7ihOoFXT5NG/BJV/FHmf0SrPaFM7PQCk28/RWttQOJK3ALtSJee3ghln+XrGwJkTe2bbqT1
WDiSPxzUYtsZvTMEiT0FEKP6d0D7xuJXqn6rSsutfrW+d5dEa8xll6MQLBm4N/IGc1fyQnPEzGoz
8etpdJvMjeCCawNbVu6Nbm8a27HZdYa1L+CggoH8OM/0iuFOhJtW+pNp/oq3X7u1GB4FN0IPHeUq
cRH6OlM2/FYcR7fO79uC3KrYWJ09Abx8krut8TiZ3w1/jXHnmgvSt6F7QD4PZGBxxjxhGiGFTCe3
QJZ1QDk4aNHKQelpolUAuNKkwCjbsT/ZBWLwnmGtFeSufAEGMGaeNkRa+QLLOr4e5kNlaMrkltE3
eE0f6l9s0X0ZWaVT9jBFeYUjiE4x2ozLVMLBb6GJ8v/rsuy/IH6/HZ4vAw6sg9SPYT3lOzAye34e
TWVE4VwWJ7cdgNPq5XSEWWStI3gZVc+NLDI1Kc60APmHyU2auxzmpoIO13aVDPuaFbDqEEfANcOl
vbjSgq7XlKqpRFeLfCc3ZBuCm79J9/rvG8aoM98NjDD39RxWPiW2ZoR+qCaUoquP430vG6GtpObz
bRtXCkyMvXNr8t5kbstanguhAkLJTKToBu2dNxwQWQuFxyZ6SryaTq6yUSzfCdS1seBrvoCeHh1q
gHRzPfx8aXIRIdTjYRUZzNGGkzLeGgDFV/L2a58JkljILpgWm/kaz60EsaElRCbRzfn7q9jbA997
QdD7VxGE29v7eHVBn0wtFjRZWSI2iSa6kjptu/EROYOVxaxZmP/8szegf6yUpYoFcQRaWOa2pSQr
uf3lxUEN5QMoT+cKn1sk1kEUykalpeKMiYkR8xPLx1yaVhZyBdE0W/mfMWamIZdZQZh3aVsYnJ6s
g6rO4k3U2sqdvMnumsfsZ7Fi7nLfKEmplDTgpALxs8T5GEHdSSxKdn10GZpqn6BKfPvbX+4afzV5
BhVN0BbAUM+/jFULQh3VieKKE1i9pNr2TPil4LNum7n0ZjIpHlxzw5sbbNmAGCpKtHkzqe5YwLAj
HhummybtLozX8LRXDBELmDea+SN4lixiqCGkctfHkupmTbmL9PBUeOZfpWaWpEm/3V7TlY/DIw5B
OChiGVRZdkt5v2UpsimGy01pB+LPgkB628IVbwPABiaa9iG9X8QEzr9OM6paNjW56Rrg9NKHphyf
a08iaveWXUdtxhCI8EsLexAXw6OFftDKD7jcTdApRCDGXeZYtOzAhYxBDpMaWm5QP7atiLrHo15R
wgtX8L8rdpa9t2Hs/DroAssVgsjxwsjuwPrK1rFL3m/v6GU2Oy8I7U92k3b6MrscRlGuxi623MJ6
HOU7CgW2B+Fum/2SfOnIQPqX2/Yu531n95gf4AxpMCNmLL5grmtZDMGO4GpBA9+tfKilOzHvT5Up
MqTdORDhwBfGzPijNT1PSWDXwn9Fr5DIwB4DhDb897Tu/AfNn+JTKLbMRjYS0RRc+blMbOG71thH
r3H81+yue6wehd3tDbiy4aC5YOChC48kxnLDFfjF5+Z4cDJyYTMJv+JWOVRCuQ09hFV6IHirUO4L
X8IQE42kBKSO6K/OdYRPCzS13vdkv5zFPl6sEQEVwafk3BnC3x7l9Nuru25rjmk8jXAo+dxWU7VV
Gpi9/tSa2ngX1vWbWaMWWJWVsYs0JVnZzDl4nb0KZ0oXhgTAypMX8xo4N1cVaOI2lQYbfrcpWiQF
9H1XdS+q7n3Vu3jN2kXBZZ4VnmdCaE0CZxUXodQvCrWpYal5ao3vuvGtK/17rbIbo4QandKVajpq
u7ahlyvEJrkVJ5T+Gt/xfIVJ5eWUY6C8qLoJHtyyOZFb7qvOo/CcjJqjWQyZ3f6Gl0d0XieHYh4w
o7e0jON9nElFGzfmU1lBAY3NQ27o9T73RekAtuNeab3oIYiFZh/n2Y+ckoMDDV1ha8Gkv+RWiSxk
fQKN5LmePiWbslulB7u4pFVafdxl83eH13AJmTF6wQph3zGfIqFhGhhKMr9NoSlIX1a2QrlwMAzB
Qk5mS7iCTuJ8+1NB6hBB9WHif2S9X6dmD191h6Ju88ZIjB2+KH/HIzVFtVmreFxcpixx5l3jgcuk
MIwM55brylKDri0g4Y+SfidVDC4y9Weu5IiXAwqY4SlNesi7ge1cpDua5RdelajWkyFW+s/Rb7lr
pEC1vhvyVL+XTUqQHnvf+j7BUFHarRfGvi0Qa4rdMPYwk7RhYCSHYMq7fVqZ/ZqOx7VtQEAHOW+0
QigHzn/+OXj5tZi2s7RTNfnTA9pXuR3IY79f+c5XzOjcgMwlABqm0bHYBj2Hh6KWPYbMjaa4n0j+
LVuqYnA1aMna+qTn+9gYza0a99qTpACVzvTCd5o+bbeCGRnbopUTxJbjNe7Hi5gDsHMmwp6rizNf
2yLC1eVQxGIUp24qy8mzGgbS3veS5tnzpdoJQmYdmQyCw9MsR+ayYMa4vTEXB+3DPGqns84k8OPl
9gdwVLdFwBiSkVqbrBPDbTx5IUXN8p/hkDrRxiRz1Gj+ykjDnH/psQwTqMDM4IQ4TP9fkpLgd6FU
HcY6ERmfCdpft5d2+VjG4Ly589jA/GxdvMhjPdPaJPTDk17/VofXHo1lCDZ34VshI9gWlDtPcAR1
jYfs4oZE8piQhZMxjUGEXXiaHyDkVsZmeMoUtTrIpezvqqlRt7FeF3Y4ZmsqFBf5xsLe4kbuUZQr
eLazSuO+7L+gSxozBKJRo3VSRNVu7+nHU//sQsYaWQ2gZ2Y7YDdYRq2mCZKaSvSpdxCHO1jbZNNt
IPDdmJtkA08oJOaCs+tpiv6Qf6enVnK0zOnXYNGzlcWvmKkxRdJZpnIRgT93JUFCfLJlQPqUahTl
MuR5ow6aFFV7h0v1PQ58cyUPufJRSemMebJnHiRcHhO5VVWhbJPkpIQP0oRk93R6G+s1wqFrHntm
ZhEMpLJWURpKE4QT/D1TYUbm30t+uM/jbe57TkL3u1XMQyGZK8/uiyhEOvd5fYssBGWwZDBiIT6J
iMtrw32UuOUAk96JHpQNKb8eFdvbnnTtE362uHCkXogblcOZnKrxSbCqDWKi/qNQ7Cq05m9buvLt
qGijJE9J3+DxuthUQ0AFUg7l9KRWFNS7cJ+GX5W0f5rkenPb0pXvxyUDtehMJESOtSSpMKvIaiY5
zk9jbsBdpjnsYzg4SHxFaYTCkZMxTaRFDMWtGJ4d/vxAgGIGp0XPgmE3ws/5geirPJR7Y4Kyp25+
loMzTnZN2d7aycG2SY9SUtqVuJfC5KCvsuld7u+57cWXtJIGNjBRwvbwEkATmGSHtPWd8dvKGi/g
Skz88ICdHVWjY7jkuc6ivDGjuMxPgnSqNUhqa38/eA+RdU/FmJooTAknTfh92+rHQ/xyZ//X6nxy
PuUn4xgORpbn+akjwMVv1Yv2Hj9HbnevbmCpdfI9qOqHfCfeM7rrjg/FU7RN9tNJ/CJ/GffNTjuu
HdXLeH+2DR8++OkHpXPpoGnr/CQ1wkaAl0cbVCetjpKI0MpUOaiM/ri9B5fB4dzi4kargiHyxYmN
7+pnXyTMT49ZvSvDTdg/oU/IqMX+tsGLpIQsDSwKh2gu2EMDcr7nTVpkHRlLfoIbyOkkYeOb8iHN
VpR6rlnh8uB/3GlUAuenwaeNtOrStMp8Kk6KZ5NlCT9X8TuX1aw53cRfEYmknAWE8dyE5w8Zz/Wg
PAke7Ek0IbpNj6CqrSi1sm1K/ls9xOImH5BeTZQh/ca8T+rUvlEcb+/olTNKRxMSC2a9Px5V5z8k
G72QrEUrTqHa816b1U7vmCWBIn6NsOLKrlIdoH8McTZ9cnPx7fKCRi1lueKUt6OdicOpAocWMThy
e0Hzzi2OJW8nkMLcx5Q8ljMilprG2tSl5cnMkm5XBiJE1e20piF+xfMZOKUpC28dNcGllTqYyrgK
x/JE23qnef0dVBXP0b0Qjj8kwfw1JtO+9FdO22XvkyTjs9H5R33yy6D3xzY36/I0Cvkxjr6WFVWx
6i4VOjurBtvQWoDgx6FwMkF486vwdHtnr31AhmxxWXoKYNwXx6KTjSFIO6k8eY22a4fG6bp22wj5
yl151cxcY6E0TtNqeWN5EzUtq1DLUyDQ0C3B2QmNuRsL/b/by7kSLkEu/6+dxe1kBqHWg3coT5px
lMuKYfhXKYOy/SFPXObyV+Bd89+2dEtzppqbh1OZd1t8O79t0zjQquo01FnzrOaR/rXNY8uha4gc
VS4X20iK1kjuroUZQBM8OOZJwUv6KCOh1FqqaXXSouAgNhzu0tak39RWY+UL7Fy8r9op2wvJGnfl
lc2F75u2KgAlOp/aYnMlIApmASvSadJydBTN1640882Qxc8aA61hYxqOJdAJvf1JL8/+3ByQMco7
hBrK7FqfDkgMCCFNhLo+jUYFYkJKgq+1rkfPt61cSeZmmVQSOo3qBKXcRSTLylQUwlRlcekYH+pg
1O+00go3iqD5UPGI9Ze87IevkdAyv623wi7m/XtY+RHz3XruUPwI6kMI16EBQGfsfK16bDZxIln1
SalK2Ub7nJpbZf2SoBM+TiPIRqOb+UM8LXXypM23iV9ZVGOjfx7gnEtIVCd5TdObAbJ1/jvyGqp6
iib1qaUSsQU80hymKC1XLv5rX/azlUWm0ZkVTauQ4iIUtP2WNwuka2PdbG9v6uUhndfCxTtrnkHU
sLDiMc1dhyl7KrXlvdJ4EVRO+u9IDva+72tOoLcrEJ/LWIdBCDEwCWKb83K+eXIZpopgYVATR7TN
A+m3LHk5I+uVsRJVL+95HsQ6bwAZ4NKMRji3RIXTYISxak519V83fFUQ2kzfKm8lpl7ZwDMr82vk
0wHMqPwOSpk3J0p3KJTAUGgHSBXDcggRb6bGjIVkxhphzdI3SEdoCtNa4j6GUX5ZwRsrJv6sVqtO
4GZ6pyjKigJ5oK48hC9i6dLMYm1yU2TTUJoA2s0aLijIkNDF7v94iIjK9bMR/BnH+sikS/6PPrK0
u7h2p74YEkrF1cnSv/bRvhnfhujrbb+fY8XnWPJhYt5DMlFaDcuA5qt0hpPar09G/FOuEZ8HTooW
+5ZxFri8ma5RNRvd5pVo/aEovTRL5ACsMnMcUPI+95ZySqui8EbCtbqL3PBN/qG/ho/dnfeQ/TUc
/y6nYoQqvVMfE/8uGlZCytJXZQYzCFt0yCkWzW2dc+sjaoOe59FWCRNb+531wTEy9U0paRtdtVZS
pwvk+dLYIloXSSAHqS81JyuhiLQTYQpAyi8bGTvrENuyJyEe74aB6HRQs8HQt4Kc1YHTtBUcoZqh
eeHek6xunl4v5OTglbVhOkkcMh2nhwh2b4quFqeDrCfgfJRCrxOnnLrp720/WQYRVgEAlC8FqpGu
yJI1i3elrzfJ1J2UsYv2Au2ffTwG9wwhRQdvrLK1O+7KJ5oPNlctxTwQDIsjFxZ5r6RJ0p+YDJQf
w7QR3uoxNY562AdbT+hqwksxUVgU685R4kLYFIUCj68edQ7PO9nJJ/kQFQW1RkGQjxHGSL3S1Ymb
ZQGCfZkJGXWm7MmyCOXnruQLozpAXdyfotazbF3O7zWrqn8kk1Q9JEqk2ANlwm2p5+GRoR3prkKg
ZAUYeXmEZ/TX3F4H/sUtu4jvWZ8pRZ7L/Sns1f6Oss+TAJXCd7Uqmm0oDLnbht6b4StPUtGt8bF/
tCLPD/LcQiLyU03nVbsEvyfymNBHV4ZT5MulWyXesNNkZaR9FEwOOYq4ixVGAltJ6B6sCbFdPe2C
AzDvYpv6Rf8rSqLsKW4U2Yl6AXrOROspYKD4pgy1Ycc98o1JUBJni8q4QySvhLWpi5+gP+ydxlI9
mwcRJLO5pzm6OH7Rw8nadWLnH4ROf6nysnMY+NwK5Id2nzaoUGVZvvLsvHI90I2Fvhfq5jnHXwLw
Mj+ukkAMh1Ngvbe5vPFHxFiDr8hoHcxYPg0eaCx5RyL4wi+8fSyvHJMz04sbgiYxejQjqrqZrD1p
sfdS6dL3wYqf6u4uFii53zZ3kf/O7k7rfZ57pyMON/25u9cF3HeDmAwnKYpQJVM3EaS+IGSdRFbs
XGgcpcmPQgFsxVd3K7YvL/tz2ws/V7OuNSojG06dMaIuVjKYM8mbLtm3wq/UMxzZ8jZjBn+HWsf7
PtwZoukAmVaSNejjtU3/eN3ARstkyTJ1syJx6sqh4ntHrc0Uqkge0DHTN9Z/QVysJB/XVs0VxY+l
AkBTerHjxmjVSt1NHLBIoPfoadLh/3D2pb2S4sq2v8gSM/grkGTmnmqzh5q+oOqqLiYDtgEz/Pq7
KL13z06Sm6iOuqU+OlvKwFM4HLFiLVtS+ff7CDSPS47GxPsJvTKX6+qZWUW9whufncqOVQblXQsN
gr8sCuqX95113Jg+FOEsgDrhr+A7l79/iBQbN+1QRHKm57wTpzyzfel9FtPZQmPONBBfp/Od3dJP
NTQEM9SdMdaJZn7jnlr3Zw3gdy3Z8fYnrWNx+G48VJF0QBELibn1HE+jTGwu8vk5TSy8TvuxBWsu
4Mf5hIv4tqnr5VzwkuinwOBxea9fxxRynmY9V/MzdFwHP0fwf0gasw5vW9kIOnAVwR2B+wZAeSQB
VnOs7JqkudSfy1R1B8by7sw1q/G5Zw3HYSJGPKFwD1LoNI1SYboheuLdEOy6XmirWR11lrgPJW3q
KM0q8dg1TD+62uAGmeyhHpnpvRlTEPnuBLwbcSESJXAtNlK96LJYc2soziZPeYX5PKVViIyFdcjC
nv62et/hkQ36tSkofGgMggYjD0GwWH+dl3Mnfb6XTNxwdZefsqzkh22KurhL7Aqf4tw5QR1l4bP8
AXXZSOyFOksoc3mFQusDcTRAGYvm/ZoexaRDOehmbT7j+vOrg7jTwyL6ad4l93VQvt7eGBs7Hbbw
4oMrBdXtup1h7hstdXTY6hDf1/wzBFUl3YMvXceKf8RLFkgtth/AQZczB4pUlbVFZT7L8h38fVEx
tQc2QFAy25u6xS1dTR3CORva4UtRYGUpN03hdU5jPrNvDjm5B3GcimMtI+TUyN3cBMPJ1v1qj2x6
4wwjD2qgIQmYsCUdejm+YsixSfPZfpa2czeJyQpsu6SHv14p+OFF/XNB6XhrxnPTGHJrLKX33OlK
hm7ZMX+S8mHu8j1R+Y09gX33R9EGlEeIZC+HYxmKGWNqeM+FTfLQdvMutHqrCmkDWpvbg9qYOXSc
agDsg+oN7WSry0wz267KCtd7JsJyIGVieFDrHPeU0TYHtPhyUFACQbe24pLW7PhIvOeqNeVZIQrN
cYv0xZcOkibx7RFd2ULcu2izAG+ANArKG5eT55KUM54z+twaWhOXSdqYETGgie5LNOftUolemwNY
BjVdE/TFy6ZYxUA52t887roEsT7zKeRyaPLdNQdI+x6HvvLNcn6eRGShT9uRwk9lcsT/dVAEZcl0
B618tZbY/zh3uC/REQQU8Wot9YHaeatYGk8NaC8gZPW7nNM9kYENI2AdBykxXoDoN1in5TwBVXVC
vSz+dNjxHXu/vNr1GqE6rn38MiKOYO8au/KACwzmw2cvfuvD3eF2fVOhrzGLp/wLPMnZtj6RryX4
s1twyrE5Mq2zXb7x7KlOp8CQj6mh3Y9OID26EzRvfQhaDbBd8DIB+ni1PTW9atsCzjjurOKU5QxN
NLLjaI11a7/M97rsN6whD4d/8RBEOX7dVEUSnTAwMxSxULOPgwlQoQq1DLTth9unbtMQpFoQheMC
AUbtcn7hc3nZy6SIPY/cz/NwotX8T+GVgZvusiEsU3Rxx5h/xG5QVzCBosBL99KWXTHLQ5NtEedF
9jzyb9V81NRrz45q/MdGoKg5fqFD9gmtHDNyZkCLokTgS6jCF/86hD3fHvkVOQO8DRIwWEvc4iiG
09XQ66rXp1ZTZTwh+DvmbVGbPqUD9/mQ3dGC1i/jCJVxgyJrXegNeo/tMjsPyh7uMZVZkNrtbiP0
1TWMa0MHXnlpT1y4fxev9XG7Uw5R5NEq42Rgb5D1/FR6/WHSlG+8NdIMzOZYo6yM6FF5Wgau9dln
e8+k63BtYdFDgkpDzQmlX30V8UKUgGUdVMHixrnHE/apKGNRHjPr3Ljn1sA2JMC5aKV/ezk2/DHe
gMhQoT8Zucw/ddsPIwcTV+ohq1LGiJ/9fFEK4L/7bA8XteGrcEMj3EAdBMHAemwqSzVpAyoZ57o3
BqLW8OxUHglvj+UKAo6t5S6U5aC2hfozoM+Xy8gL10psb2BxYlRQ+Y6kjfR91p1r+2iSGmRDU8AU
GDOa0de7PJTevWK/gLYMJQBhFnmsknLnnF/Vvf98EjjvENstWUdrtapOZnM76QCCZRl7pYl3Vo38
aQ+RXdOfgqtgShKfTKfJ/BeCnV05RbenZGviEcYuRNZLSXrdeUbIUDuqyaq4HoED1keIKNkpOHhv
W9nwZuCnWOBhUDVEEnF1pIvCqge96qq4griVKfLzNL/NVfFKqv9qPMCeoIkdAFhk7i5XWKF2qTLL
wXTWDWSuz1067myirQOBHCToNlBMw1hW12quz4Np5HkVS3QOBO3g/EzGHrzjpN7r2ds68QBfoscN
k4ebYB23lgzwo17wOp6OGohcBicqp9PoxEn+0hvPZHoT2t+fdtDhAcSC4QGNtCYrBvh1rirA4+NS
GTbEJhXxKTHPmvF+e0NcZXRxyiGZjSsbMiS6sd4QnDbp1FhFHVvmWwcm4UBDQpG+d2AslC/SEDvD
2rjhLsytgspEFu7MprqONbsBu8dkqrDn3b/5BFJ8pqi8M72U/P2eh00kQVCDgRautbLpqFZP9Bk2
C/3fuWeRbfHAnuP8r6HQS3QOZTycKwQLkJBaO7UkqYjF2jpO86AraKRPh/Ed7WY1sggaHsG3V+4P
N9IqWoA5/AvlGrznvdXbMKm9AnI1VRMXbE4fzNzKD0lXqmejrcdQm732OKTaGHYpqoiSG1YkpGEE
LnGgNJKWY2QheR00NuTSJDHbCNJVJhrtLRqMBXfOYhy1RSUiC43Bsf0iK5p7rWr1E00GUN6l0Puq
na6PJPxVlNNxOnA+lWdZ8OKhFbntK3QPvDN9doMEkwL85wAnnmb1Syl0dpQVdMZVj2IjEV2YEiO7
Q2qb3xlIb39qZwlBFrfvj7enbHHh6xkzUXSH8IuGdAFdfPCHK1QauG3wxyaerKo6moleR4j5x8B2
kWIeK6ZHSrrynbJ+b99fJ+6xNywNJS0EyIin1tFxNlOzrSy823rQNlh6oHTj6M3nIY9H+1jKIhTa
ct3xCO3O59uj3vD5uFHQ3ALaSzzlru5a4s2e6IomHjwP7VOfVc5jd/HJO+dsy5V8tLO6QA27Nxqo
qzdxIiKzfK8/aRbx3eSrt1CGq3+6PdbwLV/y0d5q/3fob08BvmlimX/31MsAonp6VzJkHrF7bk/h
xlWD1A/AlItowgLZvNw4jVumQBPROhZGbp2Vl6Py4kFJeWDdv7ctbU4iGGORYwKV9pX6XKKqhtUV
BmWph2a0Aw+FcqfIQK/3E2nuL0CNtXuZUGNrdEjHowMKMR9o0lcLR6hC4KkIHGQW6vyc5pnvyR+5
9TYYvW+z4pBWJ88uI68JmiQLBwTchW+f8Cr1S3KX9gGibCMPO/owaezOUdB6swEv8d5uT80VF+fi
X5FmQfiPtUAlcOXIu8yjWUHh8Hi4NOsGAJA2MkCgnR60c/sV/S1Qfsukj0bf19umt1blo2Xjcv3d
fvbyxC6buO68gM9O1PIynFH7Id4Q8UQcNJF9Rhvczona2uFoSVuYY1HEQL/rpVlPVHpmFryJPbRF
tKoKsvp3Tn867K2gL7dHuOUaP5hah589b2opDcytLU2JqwH8dDobHj0HQE9zNuQB7BjQCGfVHpPs
zhjXaZcRNaeatA188li/zk7vT/oDFzwc86+s/HV7kJvLaMLxL6+2Rfzrcj5Ls+5nR8kmzpLc5+JT
gw7w8pPmFQeD5k8De9TkXnpmy6SDtQOCDwBnaFdemsRLy+BOX/J4Bj8+qNPEqbarytdNYQUsG6d7
quzUR6WeHLNxHk9dljWRoFDBGMwZ7KRO/mseaB+2wupOnq7YqU64Ohm44hM9q8LbE7R1VYCCCWUc
gBRwT5qXX6uoliChiFsqGalCE15VnT2GvuC0ISmoGeUewHnL8yzPLXD8oAETbbAre97M2UwqHo/R
eQz+tvN+8Rcff311amfGRjNP8Oum10b68FpW35h9ThIQ8YBv8tg3P5SXhtxDp0p8ex7/NGStIw0I
nEDODsh7SGmv3lk9r+mEQ8TjbuaHpLwHWdNrZ9LAyr2DMPrXvvwFuhxnvBvli2C9T59ndj/ZLMBT
GdH+cJ9pR1JCDW64AyU6KLfv0sKvyB7nzdWpR0UZcKwl6Q9EyFUPgjYXTpMVhMeOO4GuXwRj8uip
h1bTTqIp3pBcr3du0q1nNsaAdDvqKCimrPkJMmtsKdVGzIxK1TGTIx79DK1JkC2bg0Ia7C7DveeP
xihOnW1PT0YxVcfc7GmIcqCxt0eWHXa1UHAG6JlasutrUI3VC70vCeexxdOD0E+t8JP0XLt3NQnm
F9OdoID4VP7c2R7L8l9ZRVuGgQokCE3M1c5EhmzqZq/msZbrEYD1DUgq0l8s476X2v9KPlaBGL3v
ZR2V9egTL30chiEY+Izbn3xNQctmifTEye/WhHzTLnnMltNCMzowF3jtgpRt9XkcylqONvY8Hvjw
HZEqDUgL+gjLq7qzwUGFYpYe4GGKWAfSN+1OJuRPvLGeHawEajcg/lq4vy+9Quf1NfFqwcFMOoMy
VIwVco6Fl/bfKN47D4NwkqWbZYY6Jc7TSSkBsjSqzPbcFYXB/clN+b1mtekXXvco82NDqYfRsPiw
VM/AH16Z5bfbK7oZ3/8BocN5ol1jzaPgFFoquKVhHxnTXWOPZ0ckflEj7B3SQ/VqOvdZEszSCkBf
tRMlbGUn8LgAKxciQNDNr6m/dLDmNeVoYL6+lvfM9/CPidr1Xkri/xjjf+ysrs+uHEu3oLDjVL/d
5DHzFiWPF8a/zdILgF84UMfXvfaJ7kX619cETslCw75Q42B6V95UsFbUboXjkgOOCM4dN/tV7XYx
7BlZ3UXeyCjy17gtjDidG1+9tcljOni+kjwsilPF3s1vrv1QIt4EkCxsEISSnWhhCQYuNz5eh4D5
AB+D/perhRS2SKxuGnAdWiwyK/WmtD3Sro3NgpcgdA+QAwQGAIf78nCBSFxTo6xErE9ZUKLvhTWW
j1aSc149ZCkI/twpENrnJtkZ23Wcd2l3+fuHt7eWlQPwlbDrOPezvBv1o0WPhRuYe8CxrXVEVnAB
kZpoSF1D5KrG9Eid1iJubYq3U9YnAbFNgX7YdBetfe3HMShc83CHSPlATu9yUHIkPShypYhriLjm
nfXIIQvvLt18Ka4rwU+8IPdGAvpaWj/veJwlFltvFlB2guQI/IgLiunStkjmSYxoDosp4LJgFkCg
4WqZA+xh4VP0ZI5iasLWAVFv0bbsUI+5DLxpaM9NK8FODBHvnav9KpjAXQa1W8dCeQSomnWKI4G3
s6dBE7FZG69Ax744qsb8uz8bezrXVn1yxz3Pt1xE6zlYMnowCh5fHJ7LObANBa6KoRGxaouDm0EE
wuHnaYiRRjfEFA4IrVGICUow+tYTpECTeWfMW5sNLWRLmnbpWbNWH2D26BdB9QmbzekRWTIHnPsO
IgcIA+6N9To2B43EB1PLp3w4QEVXNXOpQxNFNfP3cSwQKvxOB/Y75frd7MpAmsND7tBAsyZ/LKv7
VllBmrmIX7TjZJ9Gvof82ho7CkU6amGovFzRMvaloKJ0mYhBneJrTPNRiVV8L2DcGjY4YZfsLVS6
8Sa5HHZpMUhEINcTO4k6ttzwW43+yy1+AlvBYedIbRxn5OgAYVsW1EJT7qUtS2hmPvZUxl5CDkLj
gaa8mHXSHytk52ZF3pqGgChalI9OFt02vuH7gT2nGo4PenSAmLq0japD44IYUgLr9tY4Pyd3J0LZ
mEfkeNDIZQAMiCt0+fuH7cMNrR61uZcxOqiJAUTH/Giwx3QPsLSxKS7MrDxiZvU9t3WYkV/N0Hru
327P0ubPAwMPJANScahPX45CtpPZz/0sY4YmHI0dJlCTQ+DrvzCC0BPZfFSYwWt4aaTV3JxxoG7j
2ZKByCARhBL88LctbUsTDOA1/2tltdlEn3r61MOKDC1/xy1tLvZ/fntd1dFy1UHjAKtQVCpyGQk0
87cwfnjZf7OpPthZx0yplgs2wM7cnb0ExE2p9Glx5OWen93AIiyzBZQf5Avg69epe1L3xVA0Bo4m
A/oB5DmmQv2g8nMCCJJPwdQMXt36iOgze1fKO97eEdvz+R/rq23H8rocBARSY+jwBKaJFKMDEmQF
ZgAQUd82tSz76kpDiwXudbQMIWW0fvzUo5UnTctabD5Hi0xB2JEYCqzcgJuwQefggjS0Rbe+enQA
aDvctr51vkxwMQGBgusUolyXWx94r0Zv0BQUT/IFvTYRU4U/T82OlY0kwNJmCUjXH1klIAIvzRC9
bnvD4W0sch3tj0JFjWlE0O26t40+oil54NUJFEln6vRhMZuRbZPT7ZH+edlfTTS4PqHwiEZp1M8u
v8FwQWele7KNwR/+jXuPNnD9GtEOE2U+5CV7JFx4TUJ7MHzDbWtf6OKBzOYpk2mk7Dc920vGbM49
HjgIWUEUBuDN5QdlieM1Izi1Y7SKzXbuKzRQZ/NOwmMZ1dWoPxhZzXzaTOgF1VUbEzIfJ0f43vRk
yh9e+qJr4GnZWei9IS0x7IdLx8sKgzBg9mLScbRn9qU/OXFlNHuHZut8Lm/D/z916zCMaaRALN7G
XeJb9Rv1Zr8zvta7bmi5va5nD62tkMYCS+w63lcat7IerdcxXklQNzIOaXYG5ZPf6tZhsncmb3tQ
/zG22qB51diVncJY7fym9FvqvaNqbSJ5fPsgbDmcpVgNfg5gZZ31thtFg6BhnLpY4H2k1T+V/VUB
KjiMR618M9L7svl62+D16V8AlnhnAmuDRLO3fs7nppoNG6KxiNpFkA912NrCF2i8AMCeaqfyoejF
0S5z3wbS5m+bocEcvABSlm4/oMeMdYuyN6VpXjbIbTH6joCukJ3fKuNv5xR5VRDXo80O4SSILldL
l3aTrc2Og4RF/zKe03PvRG5y1Mm9yVSY7SFXr07ZytoqkmAl6ctJszlwerGe9MFg5b4w9gDV1+W3
xQxeIEvPBFaPrvyTW9OkSKjHY0GQh3EHRwTMFXdjqhEfbzDreTALNFHgoXmqvLo5GsQgB4/1ZiSn
7h63pfCR4hnCbKm2395SmzMANNny6gcebx2xURCClplKeJwFVvlLzm/OHvPc1clfBv/BwmqOJ1ZA
5a2AhTbHe5LXkQl/yWwfOrOPZroznOtM26W1dfzWCzuVfQtrjKMFFfTdVtEFECMLysZ71BrlS2QX
uyLz4R2Eq59uz+bVU2RlfbXQpBtm1s0uj22SgA7TmZMgd/keXGA5Axe+FFYA3ULxB67HBrHW6m5A
kOOpBGP0quPMT4V9UgSdk+cKpT935zxuTiiueQhAOQg7rprATT4VPR1LEdug0UDj+S9XvopBP/AS
+p+hdPVDOw3dUnM7gLwivj2f1zm3ZaiQGcKtAeZbwDAuh1pPIBarJCY0s6Bp0vxGz0PYWN1bZjfx
WJBH5Vp34N15ceY9es+rO+SP5aXPCT3DSCyu4rm5aSrdLlMRd0I7dqDNIj9kS48gpDvfHuPWCQSo
RofCFqTcQPl6OcQik2AjkkiEaAyK5qnwzCDzJGASqCbunI7r7YmzhWYYMN0tYiXr6oTqJ2V5jS5i
NrM5GF3hIKro9rSQ96ysQpemJrbqckfEoxEmxBcivD1hG1sS6ck/FIR4AqJOudr/hDEH95sr4uyt
7Qu/GT1/YEdQv0+ZGThJNIrIq54Y+Xzb7pXaIGpOkL9EzL2wgoGrY+XJxs5yC73N8ZaRBrAyGcJe
e0TAlGucHEH2YqAa7RRo+y+HcAB9CXptoYaExghEB4q9A7gLSsZU8hfTysaDrLW3GfTUpwkqqcGg
DVVUERGJRENUZGkvjZVmj+XkmiBZYgOYYiwV5dIDVadL5M7GWL780qMsI8MBR8EVnGrrPqZ5Fsoz
WYYUiikPhcwOaG6JGlCRPyP/10PZ2jd6dbg9ndde7KNNZ91kCckoaHDNqYzJl+q9/E4/936FN8OO
/9rajCjIUweEriicrt8qNpocSq/iSHtALzFQGtgIulkTO2+DK3bVZWuAxR0dRsCb4F20fMaHcJ3U
sgGxUSNjw75PM/ZlnNoAaOyFGh/Jo2PHi9AhFHRqQ6hBDzpN56dsRpMkpKm8/KfpVNgraIJrAo5s
b8k+8QFMBChkc/H19qxfu7XlQ9HeCsUJxOLr+7E0K47SfiXjqnydx/v0PUFfnr7TbH995cMIIpKF
aRZkmusGdMAVxpl6yMgZybPo5ociV0GfWXfIOIc022FWuPafMLawAII6R3cg3HE59XVCwftSSqTn
XACbSnHSigSh1Z6+xKYZlAnRfr0Uf9bFkazDATVaTcYdaI7CufFyFHxM7QRuhT1q583pwzsWtXVg
LZGwuxyRNEEUNVq6jFvjLqcaaLlOGTrJWPol7XYmb+vgo+ID1hA0r6MQs3KleS5EWoCNK+5z8qta
dBzwch58TQLaoSNTrvEvmtgDk24aRfEHTUhATqNj7HJ8zdykaHFATsjtj0kCzlqV+yB3awITMUzl
Hsv+1+1Nf92xjOOJm/X/WXTW7yZt1hqD1A425FE/MxJ+MQMrmqIyVH4SNsEYQCzgII/mqxckO25u
azE/ml5tz2RwOl7NBItJEvJqU/Ej07uQS1H5bjXUINgwvZ0C16ZJyFggSwRXhFDxcn6lK9K6WPIz
ojxbBwYX3unoyTim1W6r41XeHxMLjlFQOoP6Ztmsl6agt6KjbIikyDR+zxFsB4UVGaUT6vY58+xI
aC9U7unmXDHjL84WugsLtyn8C0KaS6M8bZHxzLM2tvWw+S7em/fpvfiUnEngHsCg+9UgobvHjrl1
jwA8idcvAm9osqxsepnRmXoj2hioC4BtulD/W7LWP6OCywRDDVLnaJC6HFUl06a29LFFqPtS1N/H
9sTQG0GzAzrBD1laB1a2l2TauoJB4QgUE6wislk20odbyyNlYU3SRN4ste/cr0XTH/UXBk5nENF8
xpNxJ8rYM7f8/YO5NmW9myRWG2vt5CdQjlECVEtl/UOaj7pxz5HHuH3uNw2itIryH5o0rhBTLG1c
0nO9RVXKnqPUK6HwDeH0Y1nX1YkOY3doOtTFEigD7vjVrdsCEeKSqEFtFY/ry6F60izAbOhgZtt+
CUizNkrdogqbtGPh7UFu7cyl6WqhHUEpd82GqzIxTjLJu5hNjTh0g1H7bopb47aVrbjho5XlKz6s
nanPeqnRoosdlvh5YR+s7CVN3y0hd9Zs0xAu2QXbBRradbXN6ZRNu6TvYqmJwCBZaKr3XP/S0T1D
G/MGCVu6NIwBCw+GscsR5ZzKsnMzFRtVMR+0sq+f3CQtd8AbGxsBQRZe6xAKXdDIKwepWDJkqYIs
BPz8OzBA8ZxBfdPOjreXZ8MMknJLExzIf9BPv3pzVaym0uRuF6u89lFW9zFrpr5HJLVxsQADjNZW
iLBhM6xbSJVmJRPNqz7OHAjGk74uAj60vxXglVGFJsQHPjjtjtPYHBkSZ4jelvTUune/LCpDFySD
zfyfLvtkVk8k33nYbWw5XCKo7YJWEmwm3soNgrq2HT0A3uJWQyGMDbYREg78aA9hw7AFJG1ni2/s
PBMgDzz3UY0Fxe1qTwA+RCcjs/u4bqmIps6ZwZIEGtbbW2JrsXCGQH+Meinq1qstYSezmzjl0CNL
BJKvRD40sx2YL7rgkcfql9vGtt7kaBKDS8NBQmp4fZW0XGlZmttDTCt9fMq6yg4pkUaMbkz7RPCe
DTJBwQwqiBExLTfulOGoSJZg4rr9JVvDRk0KHc4Ifhbup8tjLawCdW63GGK9c+qjRYCLl/oYOl39
Zjjlpwnbe2eHbmTlAbFDLg6t3ugpA6nupUna8ralFlGxM+e4O4FQDaWe5xHlZYdaJ2+e+q7WQsQW
5An3Db+vUoqUhYamEc0le2rqG9H1xdesrh6CZNKoBkfFY6fx0GyS7qAcSgKQR9XhWJr5Xc9N9PH1
bX+nq3QPWbRx5wJVhGACWOWF8HNlnooub6qqGuIaF60rve9u+9hVTjB3v2cxn7JE25Op3xzwB4sr
R45GTAqRbVhkGaSw1DfxXibytHRSgdjPfZiyL7d32Ia7QNoV3dfICqLSu75wG3Qc1InTjPEMOt86
HujoJxNyP3uC7huez0KODm3NaNq/7rkzXWXb0KUY4wL06D0U8FCVu6v1r7dHs2EFpVwLvUs22o7A
9Xm5eT3g7iQzhimWtvtgEvQapxY7kK7d48rZ8Hq4bSGvCwwlGoLXCVVt6NIZ7HBzXCiH3EFnow0F
N8RO4HVtZQE6UOw+3Lr47+osCmeYBMhmVUzyBgBN6Vt7cLLrCYMF4GnxeEVrCnIZlxMmspSkaYLt
1k7iQAU6I1y3CKAfvOdWlpfhZVJuMYQYCLACxHbaylCJsFTpYzfE2vRIzOxBNCBmnIuXpdBn+Hz+
Vmf/JsPPftij6b7e4KhSLe8QD7pjuBBXbx0rZ4aVsHaMx585PSignvpQN3cuwa1pXLqJHKS+sWD2
6tSaqcp0tNWOsZwEFLo7NDE3Qef9vr27N7YDgPgokkDSCfzNa+mqVhHokUMaPdbST5wXfj//c9vA
tbvDVkCnCn4dEjV4ZlzuBl2pQjp1qsXSbYYDLzQLORRnfAa6L6yrRfwQQmCHcbCrnRt3y7CHrCZe
b0Dd4eK5NOy2ts7KOdcA9fd8OUXOCDE0EoxakCtgE9ge9/bGeqH+i5VCPywynesOsNxLysFS2RyL
sfe14eSUyh+n4+3ZXE7nasujmwk5QziKpddsdXpLpKjgE6o5bqZT1f6TmVZQQpcbLyi72TG1sckX
/SmEfeBeByH5Ki8z8XocTCpndGp40cjUyzw44QCxQJfM59uj2tiEFoQwkX7GBIILexWSIB8svVxT
WqwqRgO317JQSrEnwLyxQKjPoU0aZxaP+nUOP3EZhFnoqMVpNQQ1i+dUBO4ea9eynVcLBAQ8GH+x
50FCtlauLnNJuoSYWiyqwzR/IqUXQAoKyuVH0wSLa5UcDO3H7dnbWCgQDYK/HqRk4CtaLxSw4ElZ
2kSL+9GGHFNbgU+4GGa/dMS5K6m2s1gbWxAlVfC5gZsMeihrwopEF5YlHKHH1ZOEAppw3SjR7z3g
mcZ6j+ljyxbIeAwbLhC5gjUopukNytvE0WNk4vN8DNsxD/Iy+8SN++H19ixe88aA8ANkBxAjsCiK
uWs+PHPS+0Ky1og5sY7J+JiRFHx/0ndA1Mm1f6bWB4c+CGL0yKqbR6aSg5bVh3ng5z7Tn3iqIi2h
X25/1IYP+/hNa0rP3kbzbDNyIy55fpjzcEwi4tx11rHy3nur27tQr5OVS3oN2TUkDbG66x7NMfNm
lHVLLSbOiaWVn5hvuWQhuNjc6qkk7yjyolMzuj3GjcOP6wGiYoty67Uudt5Ia+jcWo+7asr8wVUj
WmYTc8ebbeykCyvLIfqQnnErS7lzW+jxMq7GRueW3kF0Zg5SY/LNYodVbssaEuqYRwMvH/SKXlqr
kPLKSqH0uNVBRs8DI3lEW/DYhVW7s0M2Dv/yrjKXZ9VC6rI4vQ/jMuySa0lq6XEu3YNdqBJ6BYUC
yzogrDXbS2dv7EekTgx4G7qAvdelJGEP9WBPiR7ToQ0TJ30CX0dhv+nqu06gcTfEt7fGxsMR8SN6
ikBLiJorIq7L0Q3SLVnNgJowkFAT6m1ufpt1F9T6dLbtw9iQyEtAVl0+0JI+qGSPYX+jLLLEr0jk
4rJFxLy+Mgq3Y46XCpy/6tdUpF8mUD1CPOVMOueOu6Y/AYZUSvOIyCkqdO1HO05B6qizaGLQG77n
UfbAX9Bxfntarnlx4XYxJwubFrSEsP6X09IzyEMJF8mDppOhyWDTepZerA8R874VRXZA6t9Doar8
t6d+itYJCZg2e1dgtG61f0Gw/lCgxyyhex+2gUZZPgwgX0ALKQiaVuvFgGxIARnDfOHxMkHdqUin
sMi577r9Ie09f7JA8MKmY7urrLbhRlyEKsjzokgPUMoqXNHFwKzOG4y47yGAq4gSQKaTvSrH1nFD
QxZIoUD2sjSRXs78MNh6DfiSEVvi8zgUod3OSGWYUVLvsaVtuJDl9wEMBzbs2he3RW5mnlkZcT2b
YVmlIdAuoPpJ/RzkO9w73N5S29YQJXsGQmY8di/HVaWjCb4TLFxVeG4kbDxrUrTCRiMISP0RKYvf
ZMjqv48koCYLIi8Uqv4g7y+N5o5TZq47GQBVfLZrNwQ8+tCTx6Hrj069l/XZwBjidsGTFOHz8t5Z
U5FYMus7KNgbsU7mQwMZyR4cMk5qHmZtCkGkECQOPzn5U5r/oLy464dfXD8NJihIpmHnAG/tIiRG
QE2A9zeaT1ezPTqDLmZjNmJvOtP2y6DeCvd12lOf2LRiIWXhogkfN87KS+hqou7YgSRbK9izrsZH
U1bN0fa6fxLq7IFVrjHv8ElLZxMo91CXuGrZmpyiakp4rLhqkfmWR1pGQIRHdlvejVr7muYvtfrJ
6aHrLX+m2sFgXcgqF//bDV2x16m5MXacULBRo3EZqYG1vN1cD2Nd1MyKm+pIxwEkQZVvj2/gsbp9
bq6bR4AT+2hoNclpYps1G0sYsu7JAIRKWoZTD2l3Oj6Ydfk6eS/gNZH6uTYgZjWzz1VLdpTZNt41
aNFGoIF7Ga+b9cOzcNXMQadgxXOdpIe8a9QpKaQWNBbaCW4Pd8PJfjS1BsdAVjzXRDFacdVoD2Rk
byVYFG+b2Fq5pTcFeD/AN/HuXDkFEOjzKresWKs7+6U1UOKthoacR2i2R9Z+FWDLHpYQmSS8CtFf
urJXQ2/NHnB6YjXVB2l3oeO+c9sK026n0LU1dx8NLR/yIVLTe60s4A8wdwIMMXXuD158e+q2NgKO
OrCS8HBoIli+4IMFr5dMjUZrxygGCYiRu4BN7wCXto45CgD/sbGaLkhEcVerpA0D42HiQdaeKSnv
9aSNJu3MDWCJZ/5EWdiPz9RWd738xPv3QYskml5uD3dr5T5+ympCtYW+vAJ6AjckOzRGGyyTmkOS
he7d+psTi0sKgTzUFYCTu5zYyW4nvBkxsYyBC6wGEdS7UezkZbdiXSSyEdWhUr1wU6yMUEcIEAC4
dpxUHWN+qbeIM/+HtO9ajhxXovwiRtCbV4CmrKRSiXIvDEndoveeX7+H2r13qiBGMe7szEvHdEwl
ASSARObJcwoFqU2t6szck/yDKHSPnZxqCdDu4Vby0JKSt1px0OVgrc1gcXJxMaMzFgzFvwh6FSOT
8qzzlNPQOlm77+qD4q467JoR5h4Ec503lqA7POUiZLKmvRc8JF5E/936XQyGSQWGLTB2fGcopyou
SBq9y2BM7LiVaGbRSS6MMEksZNLSMIYEBygsHHGAJMgjFH5ue/zSEYIS7H8XhdngeetnflBhHJir
Wv7q9f+5Ixq3GVYcamYGiEYE9irxDEBseKNST4HxVQkT4KBvk9Ti1fp9eyALC49Cys/xDuLMX5Qm
HsiyulDOYCcAdVUNNSML+o+VlcdheUTr2Nq4lpI7c7YUtSi0egLJx3iAVtRNFfGheur5N7GGuI52
p/X7rM7uksCnKshw41F9CFUnUkmqaBu92XauHIMvycrWSJ4XB4/80hydQH2XTRG2cj5FGTjfTh5e
b2n+yFWeqVV3xrjW67HgLlDv/ccQs73aqtULADzgLqpPUHkFnff/HnrAUZC0AYYImXa2hB6jgM9P
3ryO4kCKCGl1YM68x3/hLBdGGK9XZjxp4JfqqRIPo3bQ0j2oU/r/ubscZMLA1CBji6o4ECmMFTAk
N7pXtOq8fVGmJ9i/4C5fubIWUACwMr9CeFRcAOme32EXV3RXNIEyItdxKpNoPPSK53LgLzO7EmAv
Lcl4cOgboBnEa6nYCp2uO/EUg2wcmKzYvj2rC8cV3pUi4Cq4amag6fWXSEDrjnmXaCfBcDUFwt2q
Xa4WyhaNzPJ3oJ0BYI8NrsawH/pSazSk3Lfge5LEvVc/3B7H0m5Cw8F/TbDjaP0iFnKYMCRk2ALh
oy1e2wS9L8IKhH3NELN0gRAMaKYptZNUvcWBbk6d67enrl0rA6/ZYeMAzlN5vW1hp95OvXJO/fGu
CMO/Hb8SkK4tDvN0UTI96Sov1+DxaG0dSB3oELf5vr08K0bYF0PY94kn5IV2iniUmtF+3IW71DNv
G5mn5LrogtwnCsB4AKGEA3e+9mWtbTw1GQ2kJaGvauHcE6kaj5JV5ZNBQ3RtBKEfbAK9WcuH/lR6
Ly0jFkTFAA9M1OOQJGQrVwn0b/Oh8SZXuZ9a4nmWDsEekpyTQ7eZXrnSqZ/1LdC++1Sn6rE+RrIz
DKamgAkOhAK7BhRrhfUc2ClokE/t5n+blp+PA5JghjhryBQynuTnA68lYce7XqlWtO9QUcuFWCVF
EXBEHLyCxFPLk3DgSuu25V88a7Np4HVRbUMnEPKnzH1rQF0ebPA97wYREU+T/jiAROFj/NR2VewY
gh2CROh7QCKLShAJvQufgnAlVmId7+cLgLBBQhCMJOjaufYJGYrocRxqvJsoSY/Nmo5ELAWNFl4X
rER+v/DWsy0cpEg8AsWII5W5O3ilbIOhznnXzMl7Sd5fW+u9fi3IrnBuz+uvDivWEuPpdYvGYIlP
eTclnamQmORk/lNrAZWyUR2DoJOKlkQy7bAju4w8KE4bkvZpNFf29eIKX46Zmd8w0cDRreBLXvOf
jzgKZOs8kInW5mEX0WxVjWY+jtitdmmQOX+Lxi+bTPq/BhtTI2bXEbOk8/g6y6eUoqds7bpecqJL
m8wOimpflHyojbn7o/35adw5O9+kPDlvVo7iX2kkdl2Zszjstbad2+XdfWeb076w5S1Nze5orqQI
Fl0VJUVAEOfeJoUl/1eitNA71FrdnIBK/j2orOpleoxzonqEjiRozT/R39tOy57O89hmvlIcA6hR
Ix15vROTyAO5Sj3wrq1wVHjkJro7iWssLmtGmJVSxQ67MIGRZGuQ4QB6tg6MA8RYuWl+PSTYwTAL
lUCWa8AznHdL2c5fkjd5qz8DtBzcg2ZAs5J9nhMtpCC2bnQr0Ij8bxxFhfIdSMHm/hX2qutzwJjT
sRdcMyV4/scyKWUyJrb+eufSeC0ong8uds+BK1BDGRNgXBQGrpcOKQldR1/l6HK5AHK3vZDy9m3n
+MUQPk/opQnmRCs1aHVOnDS609mLyXP88W4LxN5W+45MjwA9EeMIFp6M3FmbDUBK5M+K/fkmujVE
5hzLYw4dtOjycMGBUVkpMd+fQit3dDN04n6nwjIOlw2Hs8WzlD9r7O9rE8zsDV4Y+jTRldEtkuFO
V/NNy9Vrag7zCG6NkNkaIDZTRVRSR1f07aBuLJ7f6kVp1175dHsuFw399DMCBAVsCLM3lCpQ5EmK
JlcIXGhGG813PtnyWvf0D4MtOx5UGsB+MTc0QgH92imhFj6kue6N7rNEcA8IryN9rV7N13uBPA0k
pYJPHvu3kFpWQWhAxv3ZrR/o2pG9dDVcfgWzcqCnS6Mq4kZ37r1Xjpy679eoJ5bm89IEs3BJKKRl
mmHhIO5AYpBnSv1IqvYwiWuSZ7/epfMunFl5ofghqzPf4fWcNqEk5kMWTm60VV7TjbAHd0n0mW7T
giSQhPq87SiLYfOFOZaRTil7PYhjTF7Xkpbuj0NgDqadmducOho9WL1puW/e/csXAjbL+jifwMO1
4qy/atXMkFl2+D4N/VSegskVx2OpdRBiP/E66Mgn0rcCUeoP5H64OFzD2CwsKugacP3iODXmbrnr
mQbFrx/Hgj656Z36DASaYLc7rdrndjRtIUl7FxEO6nqHGIKw/ko484s6HEOGwhkUeUCOBSJAFreq
JSAGiMqWdzv/YxDPefICYlHsUyJPH2nYOFP/EKBeF8TyuQm7bcR5Tokco/baKqROG3Rib0rPTJuP
MshNxf9Wponw77d94+dpwGxvhAkoWCH/OPcRMq44TWoixuiPduXj8VVAQL3HvTB8DTbeKwlilbwy
szufioSeffP0fNv6kldcWv/5+4sEzeiDi6XOxskd6l372Gsk1V54zh4kNKqZ2H3cypr8SvvPa4LL
FYUufn5FsnmYLNe7rhPUyfUGsEtDK8Y3LC/0QD94B/KbTg4glKDu+KdUtERpjaDpV1H8x7qACjwi
QihCsaRskcqHbdBwk9vuaut1sM18dBLOAsUzPZtdT9bo2RZXV7owyByb04hedB3UU+5QKqQAnKHp
ad7lIIYwh88WrFp6QqsM/Gjdl+8DV3PHCffcTGdv+qrTy04VWkaLbIUBAtKVrTmbZh0PiW9IKYCy
HT3sTCSigpej4dIGnyaQdx1MbR91vJIvXTQB7O685hoyr4yJqvEio+qwAVMCsoNpY7jDc+LeduGl
N6KKy/e/Rpj7MQaOo1FFGIEmuSnSnCLj4uBgValpT3ZxyLbKwe5VIN9MOFTj4Agoz8GO32fH0F7L
QSz7N9rhkH4HqBAdi9fnnSQUnehrBe/6mvwVtaEl1tuqjy0u+Za9J7W3I+5vC5l7oSeZYt6eiqVn
FVKtYJFHVAIgDduPp+XZEElTybv9wJGhfQ0J3/IUWpdxsmsHqHsmPQkywc4hM8MVz0m0kpxcei6g
CWImPQRAF/gkxt3bZAJfVYC18KJzq74WxUl12mfdp0Fgy0/yWRrAfV/zoDh3apCUQf2vvUePycoh
Mx+ZrGej131WKMOx+ouaAYdAoYaJyruQtZH4h/K5MsxwWwemXJnVuJInXQiMAENGvgl84+jrZTt7
Nb2e5D7xBVfQUT/BPpJk0tYr76ClW/TSCHNJjGUpDlEHI0btDOpzVBEwY6fd64r/sIDY+Xi8MMNe
mHFX1qLMcfCfUaOa8dZ0z2m0D4KTrhyTwer6nAjb2zYXpw9gBNDSI4SWWKLgfNAgPzsFgiuJlnHX
+Ss//0va7WdI//w+O6QGsNSh5XPRlXwfTKM1L4cnIIIL0fZ5NcmgsDxBIQbgmelD6KsUbNvIfxK/
A+25GeGpOBDZ6HAzyX4YGnY/FokVKd6QkN7A+9vKWiAxBymvcYOBCwj0EU2LFw0kaqA1yOsldF4L
r4HKRNpz8R8Io7XvASqeQOhUE24EpJTA+Az1zk6i2dQYIoW2cAzB+roXMkdQur6hQGcgxzpxeAnT
rEiVe75DcGKlUiI/50Kmy+YI5HqNOh6wME4xTgDFq5OSQF665F6rvhoG+/aaLUYNM4Lk/y2axBxy
dZenRgoYuGs2wEMQbZM6KdJSEwWiOXNuG1t6MSPL+I8x8fpE5XtpLLkuEtzqIJh2TTsz2U52uNH/
2iJt7qdHkTR340G3eTPYt08RSVagCr/wp6wPMaXuFjzgqlLOPso/6JzFgZ+7vlekQ5lYxfTg89ZQ
bHRIZSaVzZevaBI0OzUzZe80BnbcdFamPxjJGlHn/Br6dchdTMv81L6I3ALIDZa5iiMhqS2cPPxE
E+9FJOXm9vQvXeGXs89c4WMN2Z2xgBl/JJF00AKrMxwJqaa0Xtmqi+E6Gs1AFo54GJxEzDQbEJSC
fg0WWiFKR0Okdffhc7dtnRQnakTKA3+QN2B92yS76NR/FjQp55TzahZ09t7fM/vPdzAzGxdBlvNe
KrhpZzYPDQS09vohm4hF9erl9uwuBqQz8mBu/BZAWs7Y4oNkaMc8E1x+tFTHTzYChCQF0zj5rzvv
q74vJpqeV5Z0MUa5NMqsqTeV6TiqueAGW4RlYKRS5ykGfLk29fvOrQobkuO3B7p4gQFSjj6LuZPG
YII00Q8gUtwUAtJe4i4HF2ltif8ru8fPNr2wwQQfvl/UaSHABidR/qRmFp+5uZkDhT2uxLWLlxbA
eriu8GBDd9D13sOaZUqNfn5XTxwv+VTUPZ+vhBXzjf7LCcEbxqMpDT2R7IQ1OSR5B7wX3Ty30OqL
ulLkHwqV8A9QxAmVlb23Zo2ZujHw20TKYa3ynEEj4r0350Hihp7XutIWz5OLcc3H2sWxxU9N7Isd
LOmJ2SAGDh7KyOq6T4Apbnvc0vmIjrSZOQdMq+gwvjYkVqMfNIib3PA79omtNiERorechwy2+m/u
w0tbzKBypMb6rK1Ed7rnEU0YIeGELwnS6QZ0Hu+rXbGWVllywEuD83pezKLahoo2GjAYyx20kTaS
8pr8vT1/Sy5xYYLNWemT0OUgHhPdlsqpNR3eu332rAtmsJIAWTyNLg0xwUTRD90IklbRVcppy/k6
NDCfPREg4o8Ja1b6d4N8bs9l0JIhVFf8fjGSuTTOBBf6kIOMJc9ENzB2kwdpE6Cz4CAkO2U0LFb2
9OpQmRvOM4YaDMkYag0++IbmydYvHrh6VxzC/HHiB5o0dthu6rXmisVrBmUUyFLPfVNoO732F7mW
y1REs5+bQnxjTu+Yuoa+/k1V3A9P0HHOtkPjW3phguVEtae1BoClMhzaoQE0kkDlDElWZoOIdc55
2KPIxDW0as5ZQUcTYsGWlO+EyOHVQy1vB9k0Hoxw5eW0lD6/Ms1sFU4cq6bBi9VVvux4o9jTFtuz
OnBkMhPb5qiHnk7QEFNvq53kTR6QZCfuRZ6I+JdzOEc+TOAqRN7g9vZauhD/mRHAha5XJFLqtEd2
mndROCDIv560lWTA0v6dkWoQWkerAnAB1wZ8riwGr68EFz2do1NAbLYAXoj6T8i6rgTIi3kH6Cah
IQJpGHSQMcs75kqT+PKAWNQUPj3zrqE7lJBOHl2TFlsaFC4PlOfArQJBPWYDgdgqif1eEFxAT/oY
wH8jNwEBt/ounluoSdg8JMUqn8s8VexdDHg5mIAApYRMOBO8FJ7Gd2Oh4/W9SaGYAeiiVT8ozx5J
H6z4vM/3a7H9Un0ComXge0TEZKDkw1js0Dw9jbEhuDHZV4dj7yQaKW3qm/LjbTdcPBlQj1Qgl4PB
ofXw2k2gzRIHQekJbji+99xfTtv2/h+13mZW4VQRFUFJw1tVRcO3qN+XwsolvbieF9aZcXJyPRpe
PltX923uyB+l/xLr28q/V5AWXpPdW3phaHMHIUI3vOJBsHw92CGs8VdjKLojgIZUBJ7fIOX0KmUW
yN5JHSNRZFXHLN6kX3VpncF7kiNjlhcbZSug39v/znwgPaa322uw4F7A7MxIZFRDQATFXID1BPW1
XBdGF8LmZCrBEwQZ09smlnbolQ3mnmvHtFNF9JG6oF6yey61ZU4+qLXbt5uhOkb+ceDMANqDRd7b
eXkvVP/fX8Bs3awaxXaKUfjORyusO6cC3W1Sy9aA6Ax0/o3n77tSIqAnInU/2LKRbst6BSS1ONOC
iFQ0EAV4izDuhq7semgHfnRHqXsfQNfMRdHKYv5i/sUrREcK9r82mLhT14D+KyfM9OiMTnQItsG2
tt7vfYJ/nYYMj8gubeV7lbztztAEN28v9FLBAeYhJAb0ws++vnbxqFWEIRlQYX89vn/6JKccTZ1m
E1MHlX0X9y7pSb0JnNOawvY8d8wheWmYLfSNDYAaEBsa3XZyavVOaz/67DVRV15ea1aYvaKDK7bv
KngR1OKgUVe2D3Wqb6YIOTe+5ex/NZkGUtqg0cNBzOyaIvjPZLa0MY/H+8yuHRATkEeC2XzTSbst
7fPpz1pf8ZKb4uEHWJKB6/uXWHk08MoIAUAAC9Rd7D+K6lp/wM9Bxy7WhQU2uBekAR1zMiykpB+p
flQdtNyQ+yc4Z0KiZ+NoHAfakK+UDvDbkGSmaA3bgD6hrvL3hXC7xlGoQJFep5xE+rUE/k/W99b3
McvMJY3iZyG+D2g75BeR9UvsyM6d/Og9eNuUOtadG1mxXTmpDekyktGecHZGEXTcdoGlmxivx/+u
BUv/keq9AdzDNLkAHMoUmOt3CJYep7sx+jfOdmmJOSBVrRLq0kAhOMWQ63nSMWR9G4CTGKicNx9F
yjOiRLRxOAm9PcqfYPDWfM8eefGejHGapIb6Y/v9CQT2pATOMtiCkhh/wqIP5OGrtQurI83m7+EF
0lnkjFQvheydWe9XYUKL1xUqOIA3o3KP5hzme2S5liQvmEbMRfWUx5v8pJt9dSdL51QQzNDO0Fsf
j1Tb3p6HpecgaM/+sctEQ5mqtHqTwK7oQFn+tf7rGYSm9mbllF61Mx9zF/Pdhb3U+5BkRnzX2PzO
REMCdXvyZ2U4S6clWBzAhYdCJN5dzHA6TwpFMKDxMKN83d8/lc4W+pKROT3nGe6BjXe38tpa3C6X
FpmBTT5qBkIPi2XxkCkN0Hq0T5BO3CpmdwiOhnKHhreVUS5UrcBVgSQ1qp5zVytz43K8rEK2GljI
Y2ci9fcexo4PuTPSxnSNN2Bx4S5tMS+dEHlhXYxHPNtacnztdZCFa9PRtJS1BvOfGgq7JWfmK3Be
ICREtHLtInowekbZCwBZ8zptnVI7gFfwQdilW4c8or+J2LVNv7Oj7pPEOe2lp2f57tkw8xpH4dqq
ztvt97cgDwmNALCSsHd7VE9TJsgY9TF69U8aFXa0cUBeQ76x+Vec9ofT65Yx5uzvNVDk+tW8nPvJ
/ny331und/SdDdd9fDRoR5L9w9Nf68X6KOlL5QxuQjeJZZj+ef29+YsRZY7mkIDl0QWLXmmFBUn0
gx4nBodaQNPJ2X6MU7MyEkg2AbZj1YDW76CyF5jGNOT3POfjsvJGbR9nav4cqhm/VVCacyJ+0u66
PEzwvxW9I02ydl/jH3Tb+cbKCbYY/81qm3gbQ7oZn33tNtwUBsUEoVrkFUzP0Xgi99TjzWhj4m40
tqf885szN3tl2xKdrsFd5p3GLh0o0UGgNse/v9DWZVboQZ8jA19P1iR8SsLTyNkBQVfvyp5fMzQ7
7MX5qUdgF/aQ7Hc7zX2X2wIcd6cCE1oIK4YWw/nLITHzGalSjiEhjaJlxHzdIx5pUfu1qjd0DykW
cioK2hIe9D3kvjnyZ/O8crYt7by5dXSumUCGm13OtOoMP0lhvqh8aIQdFemvHMWkDUMqc98ehF94
jspdiYojqYud4FuxPD3d/ohFn0J+AN1zKFsDPcsc6k1WeIkeN4Kb+U68n4jx8VLbTuOTB8ey/Le7
3e6kveHUgaTmbcvCwgVmzHsPBWzwTMOnmHVOOUmbKqAH211Mjki79NY0Yr4rJJhO0kNLVsK9peU2
kHRB2mWe9F/03EOsJzLUUAR3LwUQEiIv1XeGJo+C3BGUQjJqmOU+o9L2ebO5PdR5JMzWmSm08dAA
vg10EMxxXw44f6RK5N2st43svfS/mv4AJegWAHspMjtxrT4yO+4tg8wWUsRM0Qck2tzoS8iPmlCZ
qr6G9lvYpnhooysWUnKyigPpevlSkefUvISNtDuOnTXRcDKzZo2jYc0K456ymtdFEMLKVFN/dx+e
4g1vSUT4Eg0Q2JnqBnfiJu2f+cJacZelvPacSUCKDuRF6KVl7qpQDaB40eG01cHF4OtnQzjkqZXG
FpAl5dCaFZT6hr8aZLU4mtRu/nnbaRbwVjgchB/OpDlqZblnw0IW0m5qRIBHxZP2NUMxYssRtDv+
FQRsG6AQasuzpofbZhcAEddmmXWd5IDL9BxmIemjjr4pZkDVHQ1b7zdVR3S0PRaabZj4hDT4UB55
5DkUUz50z0ZsltVKdPL7jMDHiDOHBLgMkfJgdk7n93WMt6yI8G8bkmC/VrSZ///rjXL9+8xGQQpd
6pN2wmBBc6NqWzkMKFKLVJn2WXWWoVHP10cjMstxm0/Hplvzsd8b9do+M9lIQoDNZx4fmPvyl+Gh
Vp682PTSx9j7mD5i9V7rqfYnJyMBgPX2Qi+Eu9e2ma1VaGMnlQrGniQUNauuLgiXPwwvZb2pAJS2
5HqtlDAH0L9mG3w4YPZHhymkVa6PjFZsxlgpkWuX4iYBXJPvQJqktQk6KLVelc+xJ/Lntg47E0pe
ILDvs0CRSFLFqkqgOg9sYZcq0giJDT3cT2lcFGQM+uEznvrxI+fT6U+u+SArvT1Rv48gzNPFVzPP
gmkERbKhAiFUQZaQr9WNBOB2HOyVoYbY5JpMy4JHoGthBu7OYM9fejeC0BR6jm4pN1Re5HKrR09p
a98e0O/rCF35s3gZwJzgImBxKW2i91I2djMGJgWcMaFjWW+5IDa14llKzD5JaZ6vpUB+BztIdwG9
CiIO5Ue3+XrtNaM12hbU5O4UV5ETpMnH0AVrYpkLMQWsQNtuJmmGngjLKZz1cup7YSC6ag18f7Kr
KxLKxxaUMnHi2V0Hcq66mky9tcP0FWSobXpKs5Io0dcatmqh+IJPkUAIgisEwiMsWbRfxy1ok1PR
9Y7FU0lLU7G24a7Y16alk8nKZCKtxHILJWiYhOfgPoZ0L8oO13PMBfrY8gpKdeMpJzVywymVTeFu
oHexqfyL+A1ZaHRkowKJjnUs7LU1PJo0LewTgAgS3ESAMRZ/+A+RpjSkukC8gLSvKv7jY/+yRky8
8HJDNRIzC8SRiMZBdm7DUYW+FoIPN8gJ6lgjCTfettlrdw2St/vG2v0tt8Ddu3g6rrzBFo6wS8s/
t+fF4wR9mWnii4XkCh2oiQuH70HpBeimNSWmF6ycPGvjFJkQhBMn0IVxGCf/XZjlnWRu/V1K0Q7q
3VeWjP4wDwnExokDUq7V0xa30sUc/zwcLkba6JOcejFsFw9DQ8CcZPp7CU13lA8sCgnado/5penL
v0j5XC0uGy03iOAhxgLDWmHGHzJN7pXhoFD+CQFGEq0EGEu3IPJKoC5EahDdYqwyUNYguaYbAxAq
w37oaGeQP75iF4YJcHQffEz1GiRm6YC/MMhS5oiTYExB1+HaBYJ/JINIRMSxB/S4K7v+8OG97BK8
QdZe72tWGU9ContoygFWh/TAZ7RunVb9VyMDbwQ4PXDI/2K45XqxbeJIAt5GfG44eQsdKbMRIqKI
bikRndumvP4uZN+1ZyeiLUYbztv0axJCC5ebAvJgQE1xi4JEcP77C7dNgjgv+DCT3J4O2+Sz3fo2
5nMtdhLxK0wkc2mFXcQiHxI0IMKKfEyJ/D6YEFN7L1/zLcr4awn8hXcr7ns8XOc+d9Bssk/0scE1
k6g/QzLTjdwgJKfDo/701X/pX65IDIGoe/E43aPjN7ClgsiP2dprb+Hcu/oGJnQb6kmJcwXfEKP/
BkQk4YO0g+p1/xms6RYvvLuuh8vcK2HCR1o7D/d+Iuofx3fIC5F237llbOq1YtTCtkALCUBT89TO
6dhrb+Gq0YuG2dZRsf6sesnyr+MNB1VUABV/IAsXvtiKqp8bUi65lQ1BImqnm8fQqU3etvI3uIl5
O6wTFh4zGMw/5ubPuTBXxRqk7/R5jUhl19+9A2A1rkP+vj2c2023xlm4FG7g0Jzx3MDPgGNt3iQX
9hRdKIs4ayXXSyPS7zrJEvVj9BmewOFC5IeueuSnQ53la+Nc9EUD2WocNIBWyIwvthGSaX3ci675
Ku4mPFUieheQwe3PSByd1vA6CyCzOUeFWwCsPGB+kufI9mKYjR63Y9AUAJakVsGbsUG9NjQTPkET
Y2z5iW5mXoI5OBQFiDALSMFLJ0FDABb0Vje6QrIPpl2Si7TONw1AIMUhFk0tOPcClSuqvksBnpcm
3/1JUEdJnBWnWJqsmUoIFNZIYoAT//rrgwKo6V5pRffZnETSbbYx7TY8Dke88Eq0nz6Ke7PWkC8G
o85t0wvNe5i4C9PMRo76UgHZM+6c8QQqXTTwNaZ36kyDKCGRXvjKst6Qe6NySN7enLvuuMlWO9sX
fRQPAbApzeLueBpcD3/w0dVliLjeJRIhi5NTTyANRUPoaZXgfWm3X5piZlr1QuCEJ5h6Ns1XeVf6
JOaIcOQRoG028gra5Yf1l72BQE0AHTZwD6LthLGG7JvmVzGuVuW1/uCftf1gdk/SXWw9adQ5COCQ
AdXaqXLPZ8l1K0Ksl2xzIMjnnk++vbIjF7I0YL7+51uYhdaGUcokTgccG52m4GSyFRnLLa9lLJZc
GVLsaO0Hdo7/JXXbKaUWj/okuY3yGBkkzRzfGhAaZlYYu7d9dynyVi5tMRfDyA2iN+Y8jm4TzTHG
WabTZ+hy1mgfsg+d7Habgn7TFatLubcrq8yJ2qHaUUe9KLlzCWAkwsHbqbvuiajmg3U4VES0P6aJ
BhuF1n9uD3jJeUFog6yACi4WoHmv90noNdnUxipeGjrtOp/056h/u21iyUukn95VEdAX5efBfHGO
VlMohGKNwSUjQLmQ+JTaQ5TugpWIfqGnbH62gE1jFuJAlonxRrHxdS3lMJQe7WTjs/+C3uGHGowM
3YaQ9PAFB8WT+KsjfznrU6pJMDrCymyqS9N5+Q1MFForcuALoS65uZJzaGuK60RxMmkyXowyKN0m
zscnH6Ibf1Xwl7dm3npoF5e5QDsO/oReQKPsmhT6rmMmoEOkHCWixAgxiFrE/KeYygDm5B2KSqQs
uRpKjz4XYLtHXobGWyFKkKfylewrUeU0sVUv1ayKaz8ntJzcjUFbdKSvpvYNePx2OwlDC00ug1Nc
TazVp7zIkgcxr6A5UDZiUdJsBJkTlTJV8q0aiCYffw7GtyjXKuRKhaLYcHKKwKzRDADOg0g/xoqU
bIpEgwBgofp/RAU1X9rKSk6TrMkEMqVds9MzkdsmRaaFJBEKraOFmLQQVMgSvreyCn2YBFwCgE5n
QfXBQ7yGJ2rftx5Fp278mWKqajKrbq7Jni7eGP8s3S/58D7s0NkJrn83eiqhEE6VszGCby0n3DbY
e5bh236wkpBbDHkvbbKnja7WY4aSqxscVBqc7yPTPwmOAGKIxEocZWUjLtT8sENQQUYHNXb7r44B
tKRmRpR58E4rOJidfTzGmxLApJy8KvegQPvICyqXpppQyuWOuXJbLI9WRW4TNZWZv4PZHIoceqM6
pLIrd2bHnab8FD/LaBSqCL+FT2kSGIvqYzvcjWvYuPmX2UsTynD/scw2DPu5mBaTEsqu8SoWNCZS
5Yj5Ie+cuns43T7tFk8AxBYgL8eZCjWP6wMVPaEQ+R4yGQ/uV2M8th1AAyvVi+WT7sKGfG0jLUYx
VHjYqOzjHuwiIA0KzMe/nu0fOkqs3eb8vdG2z/rq+3dxcIBMygIw1Xg7zX9/cZRz0sSNgj/J7j6E
mdsTNwcuv9bo4reZiK1V0WMozb89utbODQAAvP37yxv8wgATOWnKEKlGAQN6tPGcAMDC17xDSU9G
OU8ryCSd8lYlRn7om5Wg7SfavDU25moqtRQOWMJ0bh2P7/c20FqkL4H3Ad3g4VBu7+52IjHPWkR8
c+1aXIqeZpjrf9aM2XWDHxWRH/Dy3HZwHL/f8R4hsoUGoe1jsneK75e39Olu5wJBctogh/CvNv0/
5llUKicUvNRHGHr3Khzu5weAZz5qdLw/N0A/OtGKFy0eMniwIe7H8xQge2aqhymvBSHEkRoD7Xgc
KTSKG2t82oFo54+3Rui4NLeXxpi5hSpH5E+jgjSCbMU7jSaPG+FtxW3nO4D1HawdTpSZnRp0h9d7
LutiH1LpiYxUhV3seZtuTn827dqbbSmHgCc98hXQjgPPOxuBYl/oioYTMqyo921/liQDMT/5NPb3
27fOCh71yryjUkzczo3N8+0xLkWIs7Y9NImgEYovuB5iorWpVHai7EbqZzl+jPlTyn2Ma1rZC4BY
vCEuzDBj5CTInKi1hNPrdT41A9o9REBMleTzyScB9oNMyIE7gZj7QBuw74K9MrRHwpmGCfKuFhWH
28Ne9B5gQ4BOFWYJHcZ7ikAseXHUZJd/5+6T3lHbLZSy0UGhrtT2lw3NAsMGno1Y3uv51cRSMHI9
UNzG1FVb+uS9TZZZXbwpjO/bQ5IW/Qh1L3Cyz0KOLKoQqrlckaYwlVu1pRHuPNmTRJPt+9GGYsgZ
Tbt//Tk5BfmHU/JtZSR+Apdm+oCu5NAEt597+3uWqhmoN4MIaRYaAxJn/t6LG8tLOUPwA7iWeezp
EfroBGV9Wr0k+/Sg7AKVtnRtx4pLN9mlTeZ61hUv4BrI6+IIkpD9AP/WzKg7/B/2vmxJTmVL9le2
7XfUzENbn2N2GXKqzKqseXgJq0kQAUFAEEDA119HW6e3KqWr6vN2H9r0VMqqhIAY1vLly/16hWkW
r1/jfabaJNssGqyX6d0nA/7VC0DTEegrYDuBPnuyXXTKXZQOsN8a100VrZzqISyuHOgE6TqD8BnT
TRK2a4RfBmb3ZyD8L8/YH69+csa6dJiFG07L0A+pPEb3ATzhIYjFkq+Qv9t8MtafScLYLgAHLjxh
4OOnCN0cEm0Z1HdvOdph1LZd5zKpiyAt2YC+8DDVLFXF6+8v+suz/MeLnsRAPZ3qrkF4i5j97oEc
QOWKDxddvH0fj8fjvdjvneQ82WySu8+2i19MK2gGgB+A+B1Ca/7JKi5bRpjfce/W/gqRkhEwbwqx
Gm2sfz/AX8R4Hy5zsmKEm1el0g02C29u1jML8UwNypKJoALx+0v9Cm0BtRuRLHQEoa57mrLnftl4
89B6t8Ai40Uy9Wp9XCcyLuJr8Fk/WRrLsvtwkOJww9WwLhaVdSCUH7eCcjbhr+fl4y1E4/O06DGw
fiz67JMx/bTZLpeBSwc86Jbj9LQfbQQS78k8HG71RXlupc6GHwCLv0Ova00T73CvMjft0mi4/GR4
32TofxrfDxc+WXse9VgNRZvxNvfPiTwzrtXW4VtarMBqHdRzYL/xKSkSf4+mG7Eqi9VL9Fy5GUd6
HsFQpIth7XnVpvTQ3k79tqT30Keo7KTaF2tJ4m5Ad0aXdgibs/xGXIgqGfbRrcXuQ54UKc9jWV3o
Zu21SUehB7Zprv32KOFQCu/QyYjZpn5uoYHSRavcRp7rbhq0+e4oSKBsz610tFOelKhRxjUYfl6Y
jQ7oKLaKy3O9dO8fWo/HaAxCsV0Z91AzAS7gZsXBfWHdp63ty1L63aNc3vEPp0ZEKIrRYTDcemjo
v+vaxFHQQ95bUPPDzQSXnpF1RRZe/X7q/HrmoCZloRAOr87Tc6MspiFYXqC1Ki4CYFUkjz/Tsvvs
Gie71yBQ3JcNrnHmrtH91pzZn63pnzblb/P/71GcHEBaN1PY5lhmUKtP6wsFqsJdiSkSt2fk+fcP
7Geuzcm1Tqb8OLW1N1jLtWI0C3pi41SZd3lO4ia2knY1nlnJdcQ/aVf85SMEBQY5MII3iOZ/nBx8
8ttOmSUuqrp+1RMYXU1WqTMxbiUH40grfVcX5meKVT/zQpfBopixeNEv9isnD5YLxoN6wKtj7Mmc
0a9moxvmvKbWwifuzNiB5KRe+2/U3jfv5oUMU/gKxG7/STC5RKU/rY0fbuPkmYM3OdVmzcal2l+v
DJTBJYZMMop6TnvBA2f1+5f8rVr6uwueLEbmidnVCs/bbVeqiL0IlgGUbaWbqlfhwXMLDgICmm+J
fwxpxrdlsBGv1vswpgVS7Mx8s8AiFPe/v6tP38ZJ8N4VtBcBrZapJ6pN2V95VlK85M1NlHARu9v+
YaT7Eo+kjjs/LY0zOn2yXfxcZ1uOF6gzINSDcweKqx8nYm3zrueNN952/hn1gREf62PkJEpgy330
SB3rjVfH1bb1YK6AlhEWR1cWvdfOagqxs2cazS8esNwR5tFrZzz47tb7lGfzq610OQcXBUsE4afo
/4TqmGvXPm4SNuQ7pvEC/cva3fpqnet1RXel99RFR8+5/uQF/eq4hwTCopThBCYyn49Px0FW2Rm+
0rDv2Fv0qpt1MsPa2GnpkTlP2jch6bOT9soiLDNgLOVHT7L/hPl6mgqgyREGBSF69SwkX0hvT+Zu
aZCg83o0WT246wfMkJDF4SMSy7VYw6KpT8BUmzZwGUXTJbkCsyr1DzWoJN63f79/IMv28MMy+ulW
Tp6HAUoZ2PyzeWuC1u6UY1ya5yBzE/7JmE9zgNMLWSf7owMJhqE0cCEJhUNqvWlyDNsGhuV25klv
pXjCz5xeQSznaerrT3aLk93pp4ufBHk5nQdXdKZ5q8SNeCb8ejZ3dNhQK7XUyjc+AddOjoKfrrZM
/h/iBMs0QmVMeL0lijn+DZyC4JsDrzl5wcvPejs+fa4ny51UkamFhzbMemtmebdqzU3dJxqCOwxt
3U69gZv4p/Ia397W6bQB3wLCCpYPrZRvCf+PQ6RyCuDzC+1bcNHDNfxZVgx62rCLAPvSevlM4eaX
o1wkjbBVwHkHNM+Pj7RnJlRRQcW/ZW7mVYmnNmwbOZt2OiKILKqvXbSWOHEt8vr75XFqBvPtXeJ4
NQEbQo0G/N2PF57LNmBkQvuZ0xfkzu+nca1tVNREnduxw4vpaaIDvzNCh20tM5g23JjQhleJRz7L
r6XFx3UXuOKyAhfuYhY2eEum99xMTGx+f6e/WsgohKOTybF9F+7LH29Uc7MQFcGN0m61+IQX1lqk
TvipL9TJBvrtgSyRBhgk/sKVOglHh4F0I8oZEASVKepECTtCpfPIL/2MvY1rBZ17I/OyfbCiW289
pnxrrlqUyiBuelmm0RauBYjX6cr4LMBclvDpjPzxvk5niLBs4ji4r8B+93m1GVaqo5kGrJPnT8GI
NMapE++vq/7Hq/7P/F0c//r+7p//hZ9fRTNJmGmpkx//+X96OCw+V/S5/iPu5ftz/4f4+se1ela0
U/S1+6/ly/77j//58Ud81/drpc/q+cMPWa2omi77dzldvXd9pb7dBe5q+c3/6Yd/vH/7lpupef/H
n6+ir9XybTkV9Z/fP9q+/eNPrKof5try/d8/PH/m+Ltzmr/Ln37//blT+FPvS4Q+bBBOQDFH5+Ki
aT++L5+YXyxIUkF+ZXFeB0yN6uuff9RCquIff9rOFw+KRxCRCheTTIQpf/7RiX75yLK++Oixgo8A
4lmcjEj+/zXwD6/j79fzR93zo6C16v7xZ/Ct7+zvaYHtYulhXqSOMXFR5TwlwVPZTjRvRUbyyh7O
OJuFk0hzLqtkbKX3ZjshY+C/EjPYGM2EMrfoWmXuHC6IscZmBKvQohym8kiMaKh2BIel+wZmPW2P
Y+gY5yYr5nJNWFPPqTu25L5qYCwTa1/Xr55WxUunUQOPUOiGhohXNci0u9bZ9aYU+QtkwZp8b9jW
vAttKPqitgYybE2G4Gwya7NaEdjS6DGNuAxmDzsHfJa3k3QbeYAIy9BtPMzBW1lLH63Skkge26xu
0ZDbFcitoKtRzF+nuYG1pD9MFngHJYN8LfMDljVhFIAv4zNjnFNQBFxzPUGfRMat5w3me91WUVuv
+qgakC3UvYDYTTyPdeRu+BQoJ1OMaPIUKnuCKZw3Oc65L3rHSsjQMx/NYH4BO7YZ+i1wfzQ88tb3
or9vy2mc4nYiaLKYwtpc9XAIQBe7Hw5XU5CPZWK2k5unJhCYY9l3Xp06vdHshXCphPpX28q46Skh
qTJNtAITVHVSyRr7qpETX6k8d8/gMUhooqbqYbLQUhoLI2LnajJCM3Emn7+KwS3HROm6uI66xom5
LiMTDAh7SLnrsSfu5A34i1UEVp8lKAwEzUbKLWmNFkhEZBc6KSYTOi2WIO45JOm7JqWIxa3UZf0j
BBEUdIvD+aKzQfgrJ6XXVNjOSha2f4UmvuYVFXDYtEpYUlpxadUPk7KKzYz1VadcB/PdXHHvrfYg
CQbUcvRFRkPTqFaOm1tApRkps9Aq7Gvu9APaDQwhZvCmbRA8Un8kqkzRhJKLm2pQTpN6UM3sn/JW
6nLPczFC3NZVoW4wFf3JIes5R+XjeWQ1j6wYAEQ3nzdzUU4rCOk1eSJRMXPO0XdgVcu6KMXK7Fxx
g9oWO3NbSK17pb8fhD7McMTpwRWJowZZ50QWGdOKbiG4OAEmRDwpqdenZhupTIf9vupGM5ZFVb8w
T95MUsoszHMz7RsTKI8OwtdRNm3qaDuPo5ZBinwYvE05zuFKenqNjguAgUU1bFiu0bFbGHeqMu9K
lzhr4aoOqoZlGVcQ8F6bbb/XoO9bIy1XCmPeTFWztrvgjphOJmq66cIAloH2kj9OYKcbptQZQMG3
TtcP84TKk1+dUeFns/bzlTu64ftcuW8QMo9ZSI7GNNvXtTSDxB1ndKULRNCa8Iw0NjwIJpw+Eysq
aC0Gb7lJu9ifwDgs7DGH7wPIo17TrsPeuphbzZKCGF0iNMgzsxrpCzTg+zNNorXP833UtZg0o2ff
1yK/VyLfRVH+5LbB9cjcIhlp9RR5AFVal4dgUfTnTcDyx6bgl6CBbmc2OBtmMZlUvdzNQdUkqjEu
oNS7YaS6L3KDxRzq6Cncsseks01yi8jFv+qa5tZrxkd4R1yMc5mUnTozGaSLPdEfNBH8Frt6m4S9
El99ZhkrMQr4l0CxVOAt6mk3Nv4VG+EfWQ0D2CW59qE93CIcrvohkZUL54+Za4igQ2Q3HswZxSAf
2uIErQmJbCq6gnGUGdd232wYEgOHymHFPP8tZLI8tLNZndeRPOY1snprcMCvJH607+SAJxLYAGC8
Ljw3a1hENr13JTvrvoJfOxMOsrzCLS9VhDiSAU2EIO62M6OMafJY+O5LDcX3pGGRmVauvlcaSmVc
SzApZtPLfKcrDjUtk7YEwOH5Jtvkw4B2Sc9Je9nKndd0Lp6Cc3BoJM/y1ma7PjDKOCjsJkMX2FlY
dtfIQ4+NwbCFNLRI+2B+BQ/vilteu/OHSq7HYHyoqpxfS+FALXTUbTqaFYBYZdsbi6iNbQ0w1pKV
k+YBzePGNFPqtHul3UzZHIW20mCPUJ9ZSzd/4WPv3gyje1HxLhWqBzRiY5oylAA3vKBhWqgB2nej
vIVs2hv3xQEWk2c14lRs1/0dF85jFxqQkZiJca7VFMSYclWijOayop6Oqa1vlQn5efQu78xxPohl
ox+rddATO7G6KZlLP4ih8+PHVUDW1HXXZW+JjV90KyWGAUQuaD55UVpNBmZnaxyHfnhDF+duytHq
ZLXbbjaN7VC7l9jf+HkwY8wqVBREXttH03HzNtX6FvyXr3Y37XwXVJG2yVMtxH6gE9IDC15yc21c
ViYIjUEksdY1mlBad9cMnXophjFrCNfAacBPQwbCEreqAtSp2lchpiPMzESSN+o1yN0pDQtan7mS
GlD0b0WsOntVmvnV3EdOGgDZ4UP0Zuj5QqnKvRTM2/ljcJitkM0yDknI6w2OdliCx8SusN3Vpqfa
rybwwxslMBmhhVsJ043ZYOINRKPjrhx4a1exCExDvGpLKxdHSuB0SVSo2bpzCz6tSB4oIOuFZWNO
rTqBFp/XwJEzkPdK2ZasodQBxlPs5IHTN5AyCaFcEltjWIXBDbqsynGveMu2aNvkhpfUqveof2mH
XETtyjRw4oivttUHAnp92DLsOeurqPDNhHRssGBHm48sZbjZDpGT3Y32GbXGfH5yzVbpICOy1qG1
1mYZVfbaqY3RY2viCFvX604plKyKvKs3kXQXknjb2GI4n3LD3JlTER311OrLrqPmS2tiHaUNzgob
5NTBK/S1DJZ+lE1gFL4dcz44q1a2c+7dlyOK+yBEltqCiJWLOXRZ2ViHRiYMZzTV1mUi7yCBBQFu
I/NnxlmTQmaoyfkDmaCZkIZC3JpI4yrjgpqSdta2D0vzUdfVOKi0YCpMZhx8EFmYlUgnNLW2es/Y
iPqHQ2hbuFfQfiUppR7XMZzB8patm6r08gLvYezWdsTmskjA7K5QuSOOnA4QU+hbG6WvyuNtWvEm
CPF4nblG+zMpmsDKQuHUHCRQ7oD7G1YB9oVyxkFzXhApu2NHTIlNViK6vpwgAB8kTtfyNYR/WZXk
UdjRx9qSTwoHAb218k4E19piKt+iaaURL9TFRM0QQh3BE0XBdJhtEsgVkSo/FJ3hCBBE5QDN65HO
Y8HLmBUQ0l9oc6qFophd5QqyytIjPeBWc6LHsQy1elCCa74lg6kJMFiEZYnWeOiuS2mZGqLS802Y
gz2H3nNjRLIcOtUUZlTKMFipMRrimg6kgHchZ3XMgoHp+5rb3RXhXh7EeedbMvPbprJjOkSte14M
Gg2htIJX97rWldnEKmKq2zmV4UNOtmqDdUFMZmJ5uxC7RsjMMwNuFzDAtiJexwOJymQsENHATYZy
njZOZMDX2IDlVN4Bwu1Ui1YXT1jFdAEN8jpYEZOX1dZqatu9K0bVk7gepSjThs9dlOmgEAIPbYCJ
Q+7MbTxCKQj766wglWz48sEKoTpngzUbdxAj2nFlL7n8pNZSN/M98tvmsa9Yj1jNEZWMkN52nr0e
SzB9Y2LkXdpo3qdOodU2YiACIzsw9joKxNb3S3dfDv24AWo+bo0uaK9Ehd3Om4weFmgolik87p0/
z8EePlb2Jqg8OCeF2LYwSiOLii5MA+lTQB+kKzd+S3COzXl5FlY9TwJSdSuH+uKmqwyVdCbMrkLR
uAdjaKpnhRauHSsMdsd0YO6NPofWCpxuqhg4aP1eEdP/KptZw9sisI2XsO95FdtY5efah+GoxW2Y
SKPxJhV52ForSKj2iHuovSpgVbhqITHwGtKyiWJfozjGCKQqHMRZlcVfcKy8NEBNYqTYBPzVNjy2
ll++IGUtskZC56EVJdtoLQoXugduvpXU1CuvmF4MwGpbWfJp48mI0YQac54YvWYZzbEvGnnpb3O0
Ca2mdoBul10/4NSpwNTXzYM7DXkWlTC84w0p7hqT6zSs1FkEMCF10NMWq7JBdoLWNmsV9dhu4npw
hvuoI4txEQ3SAhlUEk6+u9Gteu9QPFt1XiEux7E98nrg+5xi1s+jEyRliKO8nCuWWDyA4W3FIzu1
xxZsU9rfktEttsx0jSzk/srNA6ga5oOf5Y1pQUUogtlHS+krl0seG3Bx4LVVxlZvMTAmuuq6zSVS
xxE26qM7NPcYCSLUKeqHteDDhESS+duAWPP5yLtm2xMZYOCDXgPx1SlGosq/wNx/C3Q50FcpOvFV
fcRTPiI1/7xo3utrJd/f1eG5Of3ND7jM/ydAzNLs+R//wjt+AmJ277J7nz4gMcsf/IXEGPYX6BhB
PAkkbmxAcKoAMvcXFIOPUB4MUT0GNghR5KWn7TsS40ZfbDgYw68RzAfAh4uP2HckBh8B2110OdDV
jzoFZOv+dWf/AyTmW3P630CMB23yCPJ2gHxwC2jUO3UtZ6QvKaCLIZYmbhAmR6IDn90QTTa5I3j7
kOYvH6H52m/A2JqjGGlxiMVpMcgYjqN+68qxfdSSFUj9jPKGjD0HWDEp/4GMYX5HNA6+OARS8ji2
xrNbBN+h4P+ddn9Ce/530+7w3EuqaN99mHnL3/w183ygeaYJ7Qf0CaEeAL32f008z/8C91Ubc8fx
I9hzLuSk7xPPsMwvKFCiWI5ZuZTMl5a17zPPsM0vMMnxYG4HU0/QIKGF9m9MvW8Unr+n3oI+AveD
bRsUFnEhyzupcc2sreqyDHRSl4G1M9pA3/otk0Va95onSLb7Vde1fspapaBDg0D7eTTH4GvbFtP2
hyf3fVn8CEielIaWWwHHaBkV7H3dn3ot6mjqjDCgU2Ij7Nyg+2tOAwM+EAEaZPKEu4W6LMOcvLba
/cxH/KRAYKMT34HaGbYGd7GBdLFz/FiV8hGyj50zizQyirtQWXNMav3ONDCVvP2s2RmvvPnxkeNi
cN3Fi4PzJlpwTgmWgNJ9zygXlwkD2RK6jJ6dxijXv3+Yv74I4GVo5mGOncpBFUMt88ozmtTm1Noa
gg3pDKLX9e+vssyOD0NBmyiawSGyjaEAzT6ZPQ2iWrg29SotBwGKDzAKnbc3UTC/59b8WM7NNhz4
EeFY9vvrLiD46YVDWGOhyX8xtkW/7scXJvxIGoikkRWgayxKmso19t7QBjwNR5rfkrB01YrYszYT
Ksxnh8wztN1FdFO4pHTidhCEpz0ymtQy5IyzeDLAA2h4pO+pMyAPdG3DLGJIXhpzzFt7gCuHP8ML
t9POjepCfJEs0MPcg72ZQHWpJNsW/rHnkwasuIXEOyJtGy18aBGShh3EQ5+H0TbqgFWjlcbtvSTi
1LirmXMn8cjyjSOhgRNbqkcG47HFDs9puhpbve8pHX/y9H56eIBc0bIJ1yb476Hv+OTheY0wyiFH
1bXuyoNhkj6TNAo+ucpPayoA/d4LoVyM9Yw2xpM1pajuuIWcG9CMAo1NSRxsJtGJqwdzhbTps+rb
UsT7OBcdSAfB0AsiOzirT003fQPEjr6QKoW+AN5cD8/BEYq4KSBrMwY+66XW1Ib//iARBzjYvb3Q
gZnuSeU+igro4vlEpUEJDXbZlBsFs/V4dKJjDTWs5N9+cWjjB5/VgmIAjo7lkf9QWTbhaihyBPgp
wS0BCTSHDH4j3l8x5Ie63Y/78GlBGSsZNabFGBxNod+K2B8vo6zGBjbmwi00YNOdz2ZOYd7XlBHy
ARrehEOzl/UQRDGNSGSlwjDrIUFHeXDjQ7D9gnaoiv818v8NMP7EoYMmFSyO/3dse0M5dok9Sofv
P4YZ//2X38uNdvAFypmII6HUG8IWBnviXzEuDvcvwBYhJhZBQnmZq3+HGuEXxJwgRCESge/JYuD6
d6gRfYEyC9h6OI4RlkIVwP13Qg2UKD+sUB8ACZTU8I2g9uC09fyTfQezrQf81DRnPbyu7sPahaEQ
UDb9FZC3XwEVEVD8MN16gknxFK2mXJqpNppmxZoeQiqN38UNUt2MBK7czkIW9yaZkSjOPSiysNQ2
H/RIircRZQ4oINnk62BMpRsHfoE8Gc26ddygMDInihfFUTFJdtQf2zY2pS23IqrnA4p5uCcedcVR
BOjKddHe+uozws97o4dgl+uWGQKpamX3MhkVzLgq15WX6OLViamRl419r2NsQ8ZNDTmTZ2/EXRBR
NPjtJjJE0jqCA4Pxc/zPNBAiMz4588U4zWAhQqrn/du9dCQoSSwdrwgzc0RFoirM+XJCiRSw0EAv
RdAaN22nze0AugG+NewdF2Xc3oaYAGpZqD3R+RCoQOznINADRjgUb2ZvYXCw3cZAhJc/OI1fpqYv
0EJaGia6dtsOEFU9twc2sA56ugzFLqbbxJgDFJvqitpXkKTz93mn+I3idvNIPUEeLUCuAoUOYwJf
zAcSd7RJMx9CdyS7iFl2Mru5iyKKV/dZvpSymhwvEWViYBKQB9oxuqQrQ12395YtAER0NrkBKMqX
o4Oam0nmQYsyV8+AIbXllTeMOMJtPrh3ZOAFEDQbEonoBe+bOHB1d9/w0HtiDcrWUEQtjoUeuhvL
Isb9QMp8EwBu2uL4qzOCnHBrRpzsgk7bid37N43y5yfPH903OjHPTibqdBfa91aL7uEjMkx9rsdi
XgHLHC+COoT6cT8b4CyG/OiaongLywkuOeZoPyJwKY9a9+Rx7Eunj/1J2UkeVF0KqdjpLCf9Gmfz
sJoLrzjXFJXwuR7Eg86V+dAWxXRLc+4fzQHt6jLEr7ilW94NMwqwqMgDsAjGIelNqcCiteDGWnC4
5hphuHarSW5bNg/gkPtlFmkJYn1dX1DWwMt+GKABIbTzXAzgJFUFAT90QOi76TqshxrqjQKHpakS
C8LSjwizWGxWxnTwGis/8rLPn+bQGNejnLDlK6xN25nLTM2oOfWAkg9OJellZc1kN1EB9VmY163d
IspT5TlQPfV77yynCqA278IDEHIDQvy1CSVFfB9g0/raJ6JZTXZvHos+kMfCBgzKoXSU1q5Ee3AE
rGlGlzAQFP61imp97qupOICjELwRn05rv4Q2WceYuaElLQ/VVNaAZBz3DlgnOuhnw69WYwW0N8kr
icpUkculqx+cgw0gdn3eWlimFgE+mpQoDMV2kGsgZFQFx3zUQMApXsRb1NqYwnaDqSPgqF5ry0w9
VPkTeIoeECiaGRlRyJTA6rp6O+RXYM9krKtXPCAbk0MOs53ivEgh7rmOQJDvqyodGnxtHNRnof8W
WBdlvvYKBUnvfkMhFYKSE5ufDZQ/gHD6bdyyK4aSLr/pGPi05NajCdrZYlLuoUpaw72SzTSJSDIY
x1o+o/zTwt8JGLMtLph+mapiw8aM0bMl2AVqmg7j5WCfRfQcKK7GttTEFUzjGc1CQz9rH4lQCXUP
uSqwhBS96JuVoVb5NFDUD4dzgdaEoswoSZhHtyVfobBb22dB0F3lL02wsfqNElfOmNZiBFNgO/Wx
ax7L2oNEbkr5ikSvwFUZNmdobsaFTNyGbClGlvexsJ4J7KBkgF6MKFhJ+yws7ol8caonOLisCYgK
zbDNLRLPpMpjOLqmpIRqm9u/adbdKAJvOc9e8UHHbPR2sFc6Kyv/2Ye+gl1eUe8rAM6YGn1qW2jv
aq/CcucWon+SAGy2vmsoO3ZL20jVOJobSLure8cnTSahzVF5Q9pEzg4CG3tj4BSpK3p/3MZB36dx
UwC6GXLHjTWHJmGEPo0SaQSsk+sRmHQtbxzqZUiuLz27NRJLda826u3T7J7PdLoflTpU0r/jEFxe
0tGHyBv2sJZPOxx5NiSD0hCCnShT6Nh3Jqh32s7XeRwfzNp+dQqkZN5V7YM668F903BuGmdKHRre
tfTZxG937QE7SDL4UC+o+/5iIijA14flKQajij0lk3bUGyClZ+0Mir6CISRK3bGy59iqh11ZXQwG
S3hRombHN3DvStqapcg4UcoNs2IM4sjYWjUm26Zq34Emr4f6hTj9ShfOPje8XTMCBo/muNIWTvSd
Z20xSeZ+DSXQc9AkGwrlKEVeiVHum1pSYA9vhTdlUwW+wfhCww5GmIfArjcalNUc5csz132Zeyvz
vauJrsVEkiZ8nDy6tkad9BamQTFDSwVo2LT3wNfZjRQ4ehzAGjFDiOthFYU09lq5CUJO8cyZA66Z
2563Eb+UvYpJOJ2jBLmiNjuwOXqBI1HS9o/cpG3ST8ZmRJkqYUFgZ6h3XEMsOQnJC3Rb+vpYCrQO
1skUvjjBjSmRlTfr0NnDZmxgr1LC+ZJfDM5NzQ4hTNLrB94dTJJncASNO55ftP0uJHvMwk0UbPkL
Q8uxDNdhs1b11yKwQORpUgnPSnnVV2XSR6sKlEtk7uiOD9885cEpBiX2fGuxO+495OD0eFtIVyPS
4WcBuabOXhlW3DgrK0i7PBO2RD9SYnjCfIqYOT1yn1z0joi9eg8fd1RMM2++BwPcFpAtbEH6Ocpo
PYcZmDqppfN1kHuZqy9yYPn9BHOXPtUg9tfWg0Ey/W4QEGK2M/naqnu/2dooW/ZnfXtD3buxQ0Vt
UwwyKSCX1xVLA5VQN7X54NxO1hH4D2R4tw6+rK9uAKFovjO7jYUSSHPGzaupulHm+FQaaYPX5m4h
QzyANj/O71F5ZrgpF+ncZZX3TthO9qjvamtjsysYGcc4nxJTndlGu2dOG/stwrTi0S69OCdGzHHf
0N3wUpxuLlRUPbNPnDEDgS22o0dn3ARBhmBz63fnSu8GbFWzjSR3hxJ+OhZnwiMgHoxxU50Lfpix
5cpwb/Zfx/5uwAoyujUXOzk88nZjVZtxhPaZzFMU20G+GhOgO4lRbULN01pWGx4Ea8M4LyUSsG/d
2DvTfy90DQ5RsA5xs2KCVE9+48ljCR/ZsFWQh55AIshjVAfP/y91Z7IcOZJk2x96VoJ52Dp8djoH
JyMYwQ0kRhhmmMEwfv07nlkirzJL+nXXsheZm2AEfQBgqlfPvVpOZlfph3yat2YctrmyySmfduH4
trIOh3R4u5Iva/R7JFshHHYIcAQxcFZd2pHy+8TsY9/Ej1IBwO0bJrV9+VRRj02Ya6apebcU/qFh
Y2h+R8pCmSWtn2Pe2wnQa5K0k4UrtFy38wBvUTKaewnKj2Z9QbXf9fleeja7On5X3SflHZ0VIiI7
WsHVkd9U8bGW+W4I/hstyXb/qpX90ZfQg6GGoJWhYt3bo39tq31bdhm7B6vL3DLz3BR6qrYe0loF
vKa4tkBGlw7SxjRP2ltqizPLGj9UruPEt+bgIWgoWUboxyNi2PilQ7s9hIsZvvgF49VcmJFDqnLe
S54l3WR194Gm88q/nOU87UX0FFR2+2SGXB9N03tnicIK3Mfn3+tiOeix4DuFNrx0pSb+LnZhC0Ff
nHNXcw+u92JN5omezN7ErJyz6595P79GecqzmEf20ihm8Qecr9olfJ/Pvg2bEKym686ZPT80srSS
bEyPTGh5qPbj0QWYiC0GekodKud32K/mUAdNNm5QtqZH2Qlot/UUMh/L7nf5VdTDFRovgPi2Pjnd
T6d0WTAdXU19y5b6wmyjxz7DN1kCrPndsON56MfcO/KtSqn9u6eqaq6OznZuM/LEO2T9lAyGla1x
A8zOGRLEqdyPzSfDNxGabGUEzyPxZTX9zzV/dD3xvHjfaglj7adgN9S0x6Ehqnt5Bzvc93V5uF9M
w8iKt7I5knu6G5S5rFH4avcEp6/uZpScgMVbq8rNuKYfsu0u7nyz1e9g/WxLBrwtsuLeCilAYeL/
Gx3p75oLGL19z6Nmtchdg7atvwlJsFO60r4aL0U4vcfjSrB+Vz1oPXxQb67X0i7VYW3mfDf1GbGl
aERbag1rn3Veuf1DXPiPtJY3Cse2/vtY8C+09v9szHj41d5J6f8NqLdzj8f8r1WYT+v3XyVUwLe/
8OF//KU/BZjQ/YfDhqog9ODaYDEiBhx/CjD+nQQnUfIuwljscfuXWY/n/+O+dJZvnYePhXiDavPP
UY8b/sOOmMiwCcW9W7DD/wz3/qv4wiDJ4zfzq/Bp8Ar/PnUwvQwi6VL215A3m0IYdZiFmg5ZuJS7
pnectylz/zPn4z1/CLqcMHt+IRFz/2b8dM0Yh4UX5sdgqBnnqDG21Xalx2aHg12mrFkE7bmWrpMF
GwEuHHAXUg/+eUH/l4LmXwdLf74KBw0LbRiNCU/ZX5/v7jTDocEVHJXE3U1XyvKEbpOtDqxzUH/U
zvpGVsKPf7k4nv8Unv+iooLm/9tHHkLqEzrJTJfJ1r/z9YtYhN+3B+Gb6dPg9w9LtLjLbfQ9tfI9
uPNLAAdTwWWD2+ctaCT5pmAwoU2O6qYs5uWHNvPkfYy6c96zIuymY16sbvBplk0B9O76sGqsLmj0
UfqFU70CHQ/Ogz2TjgpvBCLe1c3jGOshP1RuzGYuMQTPCPePILPUA6ltzc62dfx2uqR5aRKxDO57
43FG+ZiSgYurWG/57iDf4KDdKinmCYR/IHWqo5crPJyklsnYgVk55acgls2vsiuRuFbhJWBHp5X1
CqdmmLJfiM7pJqgJvBNT6W+LLot5JpfPXTw8x5N8hwf3tmFlxMsyu/ejK+WQm2d1Wmyne8KW4JKY
2Vi/K8EptYzNa6Sn4DXzKnGEKDYJJvFhyxKaFP6pcPbsaisPoQJs7GENA7VO/lYKKHSlv6s0/SIq
l8VVdeAc4g6UTZARunGWMkzwp/2uJtZuUDsLup7RYfVGH0TNGZkv+G6W6JzVORuQJG8xWO3mFwyN
/wNVvNt6huHGbcy89zos9C4W7mXmuCv2kyD9ZZcrgHpQrSA/DhWU2nUYmvbJYxNHwmZidbCVWH6t
qjP9aWId67yRw2iX2yXusup5mEWPCaA0zlMxjP7vltEXPX+lyuLCD09Pk2vwS6ZyoYNvgWO+zHKJ
aHqioQjPcThM4ZP0a4oWU5bzsOnaRnhf9WzDgxOXVKubA7KmX32+KHo2FLLvQyz68apU2FPxNrFz
hpRayNuMm9HszN28mczNAim1zlM3YJ11wquY2yJL/HyYh0s2xOaN5eTDTZYFeQcM03zainSQJ7t1
TbaT5O/ghXbymkzGqGCBTihzEM+OXMGbU8rAPYatiZvTPBaZ2Jda2T/iORw+VWuzcPiRVUM4S6sj
O+mm0bcSVMJqooEB3m2uKTTTkzdFS8EGCTYUmU1Uy5UVPF65jN8HFhSgl7rwVLuhVMyMGjX4DA1L
6g6EggmjKUXArTRe52+doGg+Qp6vkHlFV4ldKrrCPrAFZ7kNDIBIaKT4695GYy3VpZuXYEzqqtSY
LAaDfVSN5OsmoY6gEmH4Fo+FKDJo9rMBstzZQ9C3Z4d3/DbFgrGfGYRGpiUG/o5ZB5kDjAkwumnd
uFSveVZkC/Hl2t23RUDmpASlBWqEwx3OOD1q62QZFwnHrjLxhEI1En859vVIoKQbpbvIAuzejU5k
SvrIwCOjcpBB/zCNbfxpDkq3ep3XOKb+LZzoTTXp9NlghX2FJZjVYwEaUG3RoEo+aIlqvZ3oz8uv
3NWm2GWl42fv7MsZ9T5fxJ3X0zKCpC7d5lo0VTQnWeEsFU/6og9e3Skd85/GDfirVr3M4Zkj0mVl
Q+UM9QXjUn8anXBmW3TYTIxs8RRU2wBLxviWamf5kU9ovBetPcGGBViGFXzZddI7/QLmact43RfV
NF3cvpE3f64nfy+CqJu2nogXufc73fxYsewt28YCMOWTzAe0Br0MnxCAdbSrC2d4jY36Q4gq1uak
Y6cM0JvppS7cuW76MOUa54lfzOsN2z2yhlCw1hvTzHH76Mz1QjsZO9NZ2XIttrSP+lds1b7eKi3t
p/TuKjoIr/LXLUYf/cMi3LY8jHnQYf9gs9XPzvGDR78clZWoyoDymMCdwh2Tx/Eb1k8dnXXRmHET
RFlLp+Za3aUE/sMmPdVYr+yqVEEyL2EN8VzFL60dEl0SWDF2na5hHYYMwvlbVemOXqGv5E6UuVFY
DkLEkTASb769Os+iwUu7kZ6UlzIirypp3WIlQsFfEOeB5IJtO0/90Rr7mPq0cGRw9qtl1gedFfPw
UmkeDFe7w6hy1WnaIjB0mcRiovJuShyW0DyFC0DyAQTlrqEtAhNBH7hs+VtM4WEF0B0SDIEty3PJ
IORJgMwqltJ3bnXyPZoi3lGAw4QE66Heyqnnoxa4i9rDkA8IQMaf1bTj+E2fZGHpBz22Ons2S56u
uxbO9qB5IR88PLOnWAmv2eToXkcf66i30ab/4rXrSc01sVBtxiG2KbVpvnRRiWHI5/K4BKMOgsQf
8/atyNxu4cgorH079M7XJozVNzWQg47eayt7t9JR6UM22NHNDB3I4MzzvXKtByLr9SNadAftWMB+
J47uhNybqB0+oWOL5262BhKyQB+ehyktba5wGVkHlvnIBnW9t7yDmJYCxBGTNdscFoTlTe4vA2SC
S/UD6uMMD5Y0vDalFuHtpsxq4oNXzhrppUtXuUmX6qdfcVxsq2olOtrnCSNQNaMsP2laF32xoqaX
55mFlvyhGZMpIqe9ZE4QIZ8v842F5Lm+RJEmMmfCbGX2aObVesaAhJFh8ZRMisrW+tpWLSnNmPSi
9AKuUPUnBjEpxYHntT9ZUT8+RAVjpeOgYZxBj5V/5die4p3qh/BbVxrZbZd+7QUXub1aj6PJ019D
NFr1ZWDKwWSLLrvfB3qw1B6DYDbxeLCnXwUIasFewQx1YRyju/YLeBGyI8smcb27OwwI6aiypAym
X82oavrJYfxhQv9Jdra4tEQhkWnfRR9xz+Bosd+N5+5iX5iz1YV3Lfa+6SfWZl8GHTKnbc5TWssj
Gi8+KqVKNNuwAk7pXRxMG0sQysIwpise1qqPvkVDn26m2B1+OzJOz+Ukm1M3td4R85w5N6Yrtq1i
6aYQxn50m9L8CsJaM9xR6SfBRPBrZgcYOTgE3UunUidMECzKBwhc+6eRtToLN5jPXaw4rnM328PZ
5x9h52Mh99lCpImH39TlLPZ1SqEw2eNtjXuEBbIHYMgf8BJ/tJ4udlV9v+NEp09jafrtMMRo+AvR
8YXXm0TlJkM+WM6qH63jkGXhdgkwbmC/W47SMvkFSwZJEpAbSRgL0OFIVI9VVD9RCyEs9oXes4n3
pk1JGdBP9iHIWJjkxFcVh/MWxgfRuGGlT8bAaCGyI6qa41CHx9HzL94wl1uGdF8i10sf2xxNu2lT
wnqRWTakMBc7d9bxtZ6WYW+P4Xjk8fB7iNvy4If6o8/iLSMiRjVh/NlSNZPKpdjN9tg+lWlf7+xZ
nvkZhlwwHz8yp/zSZjydceI6h3KRF8C/o8a906McUyW3TOasl1Tj5CE9+pjVvZWTxcQxJe3ivAIM
bxxjMR3sEDZ9licYXkSCyzJgcwiT5rwunjs7pEYyrbjyDaaJCuziJle3JI7V8UGRxJSC8uB3bNxJ
J9xKcyJsz9s32t7nU9c9U72jVppxqnHwmIECUPjf8FdOF0c1wZvrTME3zjf5OJbqw19H/9mVlXkY
IivddW1YnQUii+MO87b30zfbJ6w7HTHF0uIl1hJ+CaV1xY9Qo8ba5ltne83Jr4P7/jJNkkXrn10R
ym0+Rev3sVwPSoL3xyisUN7bqUi3gXYOwmA+wan/xTSauwhu4Tp0ZKp1unQTxzHXdSZKQM75O7E+
t0i4BdrRfEpLqzsArJTX2PoZOfmmB4bYkHx97OzhrdMBBx3/1rmHjk1Cr34MgtHCR2C/U7kQklBN
XH1NPQdfjA4/40+xd3giEKrS7oDsNe8GdpBxDCGgDlzmi7m4bSAT6VTuxq1q9+bVdXuBzX1Z1vDm
Sn841KsTPAZTE32HAaBCCpZwH0UKR0AzvAW6fAgtl7lG2jzIXCTLVFwb16uhwwEDSqt2N1npL6fe
wNH7Urk7lxliJcb9YMZlq9dpb2FE4jwuQdmSKpvOXqwP5ODdhLMcynxsjr03ZBfLVeGPZanll2ga
s7fM1aRZdjEG4CZ0HmU4V91uIlDzUUoCw/NOo0bXAUGTIix3grDAZEhdFpbeJw6R3TcHsS7uTxaq
55/rnFrKyvLoYWjGdCtwYO/TdfpcjfW662LERX+tzi3j3Q1F0vDS6SE8Mzt/s2IRHa1WhV9n2202
gUYH6MI23MEUAe3Vy9lTJZPMSuTnpnTcI7bbbBdarN9rpzTLaG5k/W3trNdFTd7b4HLcgTkHm5Sn
/7aQwZsO7ew2FlPKU6yi6HVCVo5ZBsjVzfEhlennwtEXZeWEldZFyOSnmXzJHYk2sIBNf82cIL3C
CeiLG9V0YMAjGwyL+bUGB96LwT1MfDWJNbEbt5WuxeADAwZ82baUQnMot9Z2dRv7iW0jPOpbg9TZ
Cqx9MeH1YvCYM6Y2TIC9rM3ZXlLXZkeDGL+FcWZeiqxzn4KclTScl+nGc0V28ZaCKKe5uNB15lt/
mcVbuhYNcZlD43+H8XiJcxN/83w+KzpMaMPiEXtOpPC5NHLcDmo4gTqf8ePMFOSVOc2xZSWWVv57
yNd8HUOmeW1omqsUHaaVJrwP2Nys3tu4YA4qItxV+RmjmKJ6mBrbTeayIoTeZqS5jlQD65qWNyDG
5hzUwZZ9t9G77tAuQB/r4Ml1x+BYW0uckJ8ECyLS5iJl/o4Nz/zuB8oHpxysnVxTGFLJzl+3ZZhd
qry/1nnwYwh4Vo6tdQqNd2ws9wAGsZ8rOkNGv9Clabx2Z2AU51yxOiDp53ZZt1ajcJaElQviMI11
Gb9Kf5z7bjN3kTs/e+xadvuTSFNZ0INabo8J3YwZ1qFuXqW3HOjP9NJv7UwHYmfp3sGJ0jthqQTF
od8z5EhjX2XJRMAZZqc1zSmfd1PlSBvr49Kp71GcIjmz9rbyse7Ps5HBzhNr0CEku6iIHOZ9O0l3
j8HMapcf9oTp5Nnr2XswNf24y/ELz9g4V34quk4Y+x2IIH/Uw0vc2dSiVQWrtNAn5e0Yfsnmwqn1
t3Ig1pC5aIfbErcTvuaIAinXDYP2LoDRmg/sDLXH9MDQAlZmowZ3Gdd9mWFac08hzFW5YvlfcR13
G7rE2WV/eRprdhYxEA72rV21H1nfpZtUec7elRbO9ghP3X5tC3urphTrnZf1SZfqQ1w7Pzh0TRJX
hX7VqhhzphmuvfNysewBdnCFxzWOvbj93XZjt68rPlNMWJ/s+7LAyGd3VtA+6UGcCwX4Uoh0TTzl
0cCuBfN0TP48YAoeGHyHX3FR6p2auTQVy0g3lq+Go3YrAKHCHm2IGZcU8SC2vtR+X5+5FTVLCsrw
JXdrccWmTs+IjezYTlaQ1BneKNNaFmM4X9wZ1uCiVy83x1VZ3E/LWidzxUliAvOCR4B9q2E/d+/R
WrQYtY3O3E0/ewGOd0XvRPJq8RQ3S/nVFikBRGlQ7pUXtmqnFUs4yLvNc4Z4js31mvWyqLYC2XIF
IfDukxBiDuvt6odi3qA6UkvYceecJhnLg587GSDCErrvMieda5v5pTw7fLXbwoBEeBGsVRZO1Ser
LULmmnqGEpmCbbUuj3PvlSdDeouqg02xOH3i4yT3arJLrYpJPubSk9uwcjxKC5mka7u+eOuUsk5a
Z08NxsdPQlqJwLG+b6pVPpY2XQcTxfa3LZas3OB17R+0GSEkhLjlueseBBzvFuDoTuLI6xTVYq9t
d6ttqzlXsqoO8UhpCzpdAYcM/t1X2E7hzfInf2Mp4SaZ1S+vyp2DbwLTKJB05Z56WAZGh5l9aAIx
nPvcee/cuIMqmEi/08unoF6vuN4DeJfV0QerUC/uRAogBJf7YK3jb9OwVsOYrD2Z0FO7so/6k+ct
x6Kx5xeGsVGSc6s/yVwFp5y4i0MXdIvZETMRzEfgenEdSEsZoNbq5TmdQiOThqviHYkm3bG/Vh1F
3ZDryPRmK4qQZQNemL5RKzKrD3IueoetwqR63wIPsreyy/qljZ2Qgiedz1UqCBFw25ykswCeRGQB
WUEuIX6h8CvygivD9SzGjKDW+3aUgH1WeJsZZZ2dzosOlRdPyw70NzxMbOV6yMoesCor/FfWiawD
25sL3t+oWWgMo4N7l3E0zpHu892cfvCLuMUZbqPf7fypvLYi9J/rgXpYx6N6JUZabyYY+iTOZYn7
2rb13WNrA1Z1BQAYHEMx2fa+dtSuC9Rex8Z8H9hXvZlQbI8FyYDbRdTr1p/TKbFpEX8WtBiXYsia
7WD58mAsWhDIOXbBm7Tai3jl4V8uwzsdu1/CDNWZHxApgbYrt3bT9NaxLG2MoznACXcMxE4adv3j
Qov9EPP639A25p1Ph/9hApRJMmHmz35TkrJRDoYeSVUsMJlxwTRSqp0wcj7ayNHjZOtz6jdzmsRB
Jj6TRrPy6YakClRCJeG6eod+VuoMQdcmxvOGT6an+QVasH86BF9lPUUyknHjb3EhjK9d5t8WK9OJ
WUv8IEs4XNOW5/BkAAsLQh62DSSlyZZsn3vEdRaF94WpQ7spV0VmxEKRbyMLUMdxAjP1DQ+qHZ2H
ujfrMZ2jiCWIxtmatWlPusK/WYf+8DRnbrBxo8o+INTFn5cszx9D7f8a5rR5dnOPdILApgyh1v7R
jWaEKBH6cazmeVtY/boLG7gj31jZ0WFW8kK6yheUqINTiS0+fzzfUQZFFS0bayCAAtjpxLXV3Py+
ak7D4At7Z/sUMBs9LXpP20MOCmka/qaJjLoZMZOBokKANVzix75kil2u5mvt6PmECVk+oJFGWxKD
3NPil92zxVagZFWxv24kq6/2zKM38RISmuNLqsCpDDs4pUG738GTxaHWJJwTgem2mI3jtv+JFLX+
KEs/OEcxokpUcyzYC4tPetkPuzQIxFPRivEkKlE+WshXNQe8kW/IAM3eYdyQrLLzT4xrCeat6ws6
I8EHtXcEdYweczldNd6FJJrkMZRiORng3eeC9cvHZkmz94h6o9jpNqpk0q12N5KRFIQvZMVgYlgq
HqctoN1hZvl0zXNUzc7rBCuZpIX+NGQq3EsM9l8nhz0wgzUQrakOumkYRHj+y2xNXNHSX5ULW2f1
V2mn3XflkH+0KQNbshKpcfpyH4RxAdZqWR8oCP34sUzhWh0oQjrYFis8KSsVOhFxTTYx1bp9sVCE
z0FbNNnJDzPb+VLGEx4jdhcJwiV+Ulgs3whb48yy7qMmEDyiX0ywq4b5fSzYt2zmB0SQnkwVtj9u
moIsI9evdiyJ6Td171MIL26LJDlXlfUkW8rgfRizAdC3Q1ocR9lJL9KK6p49T1newBCa8Nfi1j1n
cTtvETWbR2Vlzls6xN6ZsA26p8LNCTBSwn9J+2hNynsWrEJp28yEsFDCUQskVT3qUxlxY/rgwxvX
LZbXpnM6LpvVfmlJrtr1oeAAzltCdSDaK16kZ4qbJ+ao2mb5RNdqCnMsx3WySahgrjXbqKSV5bE1
XlTtu835tnE67kbMRZoifZDuru7xRRvbG0iXcOUb+suwr6jhkkm4KWGotGB9Ldv31OLxzlQpPi+V
49zIlvVvd8XoBX3HPztFr86g4gGYVhPgnsvd+FDho3oZOdXeMKgz6ah1UR4pVwm66FjkUk3FfGP5
30cfYDQFmOnmZOrHiNDA6P6x1HqxP1ace2jFeXPf3ShcmhXjLx9m1Ou7XUYBgHZn9xSNuv6xBPjP
1zGKuD5oT6N1YHZT9O6RHpvlEVmbe2doYfFgd5U6F7Y3PrANN31PZwA6+iZra7VWSONUlOMblqj2
gGW/wPDicv8gySRZPcn70sAyRR4O12XpdzUQZPbNz9tr20aJEAtZRU0OdXkhbQuNieVlIuatt67X
GfTOdlhBc4ZyercIZ4FkRA1ME6Ky5O9hNjQ3CdU02ltkReYyW5E37mu3g4FVqyPsS52KcVMMyros
sY4ZPjBUC5oLF2Ld7AZbd6/L0K9HorJSlCDf22faDYt9gJDyuEyq+XA7B88D5y9PptlVzhPU9Xfm
b+G4DYiw2MNtO4+ItZT/YCNI7GGp3a/kAsjPE8tYtcfsxdn0orD1trLC8ZxR05gUM87OdLP5FTWx
tG4liuMW/XJ90yUM/1TctXUHSm8i1Cxu1eto5VwogbXrF/lYsNynG+NbNzC7TIt4K9fmLdfhR6y/
rbHbXc2kjpFMSUVIucK35OlceDYmKNvl2ch048Nek/aGAsyw9xChh6LsFecpTINNVqUPS8EIOsh8
et7hwhve+JXjb4kGeNGOwmxgLe0+WCeTDG2fRMF9mtN6GzZwPfuiYYaRWsgw8jHr2v0wrzwmh9k9
joNzm2fmX0oHd+MXqXS9Jty3L77WMclhZcBRkfsshsNVB7uaHiM0/6yWFwIYhj2Jjfw5/8XY4hLm
ySdHs5RV2IdcxvQeQtGc5+m0c0sZvoZ0gbtCzk+WyJI0ihsWu0Us5ypHIu66x9waHscUkx835O+4
aZ5XOonEoZp/EYyL9TicSM+5VqMf4f9XKOeSdaJzedSLdQfMowsM6bhNne6rbVXfMVI9+QuJuyMB
9RWBJ1EW/nYL6IXBi7xbmdfZS71Y166ef1QZqGDHkxSRhMV9bniou2HdKfYkQwo38lxxNO1WVDJo
YjpeYwf5Jfc9O6Fzz6jd72sg5kFes1iqmZaKEUYzdVuXxLJ9jeyXrcMDanUONZG5P1Yf6b0U17Ip
XsiFoxDRVLApQ+lNTkFPsqRV33HojsyZ/p3P57iM8mJr992NiURJPAK6LppHyIGKL+VMYfpUzCC9
0aSnd26EeBPbDRkg/cgVunrwjcoE00zome8ls7RnbsUqyriVF/eJ/tXWyM4LUx9k2tjZdA67sbDl
2dajR2GD5mvHm45IcJCKBkuAPaTfRFc7u7s+AYE5fgCMu7/vzy9sFXX5I2UCo89lRxgLb5067Fli
sDdXQlrCGWFxCkjA8CYau0k5gfcUVktL+aZz+eqVVrxQ3A1BnTNw4OF1Zrlvzq4xQkLqJCNF8PfA
83TzfwwZhjmZHjkLACmkvjpOM+5TX5nuy/8fR/nbEg4gmIgwaUQFlE9SKa2/b0EtShXr1pI4TU0s
XyqvMrfJVjRPFu3EvJ2JHAw3+FH4xPNhQINWYAAmqU2cfsUW5TwBLHgiSQXBT4fZ8/3pBhzd9XCH
6Bgbk+Ws+dXueMdk6wkm2Y8b4ppTOasHN2j4RxbsX/TfI4hIlmqbhBHjO39ydP8Ru/Y/A9P+t+Vf
OPcc8P+aTnvNm+xb1+pf/+oQ/OPv/NMdaHn/IPSJHQyAJtim797Rf7oDLTIK7pkY7IuN7pTZ/8si
tf/hsWqEB0QAiAbxeo/N+CecZhOAEbiEY9z/HzgsCvxPvIHu33II7qshoNP45XdkDAnqDz7yX6yt
5H35ALWiOdA9/Gh7TF14dVXBCdCNzARCzmNXFOJhyItq54GFUiJmnxyeMemq5E8kumPQVr+be+cw
Kz+x5ORgNQ72wEBdMgbVQxt6R8Iad11OwGLWNkkTMfKMLQpgrsve95OIUShsLFrRtIYnIdDyfJCs
GeE3kcxtZN08kwP6SGBmDpSdXbLSGpPSJ82qyVbgjpB/w/VeiiqkKQBG4rcGBf73VOxW31xHryGR
ykdHRegnIVLYwTNIbrcPqva1iddqg4Vv6wE6pUOHbS1EafaTsK8+QPmPZR2eqH0aePTxGizfiR4i
x7p9FpF3yFx6JgOu0T3PCAZWwCIQ6R9n70aUAtSuTN8owpuD0sDeYuSM03NwglnkvBfNMzcqRd4E
kOVbrbcvZBsf+uF7a30veSvCrh4szjfp3jDLJci7Cb/PKuurHYqjJ7yjz8vIKutRrfoQeN3m/tOk
ux2qNlnX7GCRLGHby+vKVDUK4wpbUv9lwoJINbm+loz/eOBdWcK0EQW7tWs+UJziO3igjRHI0J54
J+VzxyvyJ/uzbwdJbt2q4da0N4svVEbTZ2W/pFZ2vv/iOPcP8HQXh1FmRexYuP5UcvyoJEMVNyWY
WhOXSQIZNwS8dP9FI8nQhL4KHOn2WO3msCJN1k84Hx8XY7GnmaFUXfpkAUqiuwqAqKH5KAuPxDmn
Phetc2q51hZloNzjvb8ESUkgUcucrQ3nzwqv49AX38MlfpPG+vzHdVMRFSv5mbAl87kVZ5X7L40f
7AebtelzXuGWKv2Dz1F0f7cY5D4bHb9V7Xwo03anHJc1AMFBoeAsznhtwukSte9O3h3iVJ/HeTdy
B4wRVpFcAlSkF4ydNNSNOhSLfyhZRBPpdTdR3aRR8wpatfHrbDfp7ioDGrAh/+k1GUtOyUWa7AL+
JNizrgFZb7u28tIUzLyZ9J0K1kukS+6xSiFstyBnE4OseN1CU3E5FeFHjYp+8/wKXwQ7ReqBSM61
USG2sntJSc1QLm14IQ+3oUlE2Kpw3+77sZH3/D4niZeWVcSO5277QaV7FcivXcaPdXbF1sn7H2oP
kjBvymcSK+UBlkzuFSIP9YI1A/csS0PG1IAuHv8yIEmbMfSeG24cBoRzvyvmbLnhA+539xe0EDB8
aoP7VQDrnkxj8ztoiDqrrf/L3ZktR25kW/ZX+gdQBgcc0ytiJJkcI5jTCyyZmcQ8z/j6XqBUtxgg
L8NS9dLWJtODJFN6AHA43M/Ze23dvFIc3l16QdnaEn2Gyc3IqOOBP7UbzIwydcKLJs1ANmL23Qa6
puzCTOEg3lipq8B0s7F27vUoNO58KaxDaGflhgbA2h6cbQGkILannVpg9KW9pMb5d9Opr1Kdmkbm
fS0Sul+5dZkMzsZKOZdU3RXc2XMK9Nl9/R9+wt8rMOksgqxbx2BJP1XJKiGUD1/2+c5TeOfth3kT
FZhPEA2xaXFOVeMHckzQKkyfSYg7O/qpCeOv4eFDI87Crk4CxMIcrqdmZyVtnO+I+tmlTnFZeLPB
lU4JTiDXyznpBzvQApt5dR1qah6TCPcVBoCVUsx9u6G8xGdvrYampZOuxs8xfZC15ajHrt1Qvj9a
4EXddLJuwlbu5j8l0qKVmh4pIlwScnVvDuHXQgW8ZCoz4C7ZTGOy6YhkwFGXYIzJDpaaY3kZaRuw
PCT2RROi2vAxi0i6tHyXlM78kSb1J6vDMsjLO784U2NdZMK/Kjr/yoMJhuwK4KGJ8KnDMx387K1H
u1v5bLvsJL+IfQOJ7QNzDOMSEdVV++TrciemDB1hemdG5iqh1TiRUkJCKnECuGVMY9fWw2cq7gfH
jp+NSN5oKHwByt5As/zkeN2lQ6S469DPWZehuVJShcRGdcORbt/MlFAApSxbFx1nhRjAbuA9F6Z9
MbBcK2G68TEv2UEG9/lpTIvDfEEGH1ZLXlaDTTcxTT/hDvxm5eQpOJt8Mm60uros9PtX+5l3BNWn
PJG/JohJj9Kk7miwRViwZmrQzw7Av3wXtdWAXTwF70kgGSiYrZqLp48He9lvLN8G9PhEMhJbZGDN
OH0b1BrfrT/Z+Y4T+00b1qx6MXE1fXBfoxpCqUFPlE6YItVNNvirUm4H79wVv1zS2x9BaoElqb68
SSZ0al9mcEjzHUAvmIrhXh9Jfi49dhU7/gPLUP7yQOfPWTl87qDOWpgWIYcl9KT6p6I3t4XBx0LR
1h6cfwnLOESeVPHvdM/c9UW9MaVHG5r1yiS1WyHgxJ7ugrrfzxuEsjHwgPX5D03/2s31bqmvTIWC
cpf1bqgfPe1SqYyVGK4Rdu2j4BcOTCdU72jU7KyEYE7FPxOV8hIVtbwllApRaRmAmpgKp88lA4sS
dGqOqg/DYi7UC91XV4PZ8mWbVrCBNxN6Jj+5qoMvtUA/RPlem1C8j+t+4GsZXg2mx2aMpJ9I7q0y
/VSLADtkku2Q9VGg/dUo/YN+N4ngSg4qxG/o6013xpCwOIz9NZchrLB3hgOlEyp1ehVUZNVYtqy1
Ld7vqMw/DaPcaTL9BqSVNkKHiKd7Aj57lRjH3hhvVFPZqxV72Eb7kQElZE8wJDsKQPuitg5a1dwM
HXtO0V1oaLrmvWfWt+s68M+ktywiP/7+4aZONhArNVC8GfHxapsOqCpEKjGg4mv1J9S9V4ZioWSe
XA2aLWyJHrA0K2czyn0AIVr0zW1ZFhvE2sQ3ZwLP/fSyuBV0z202GWc+I/qp1ePfv880+JJgu1Dt
hZVPT0rdrIC27oaQAjxbYiFZzJ2o+I5BEvth/EkXGWuwdZNJeRFR5PH5gAi23m3Iej7pN06vP6Kj
3BbtXYQKVNQPbZwC/cDZm5X3ykTPuwo+ixRGMwdePmYXJr640ax2AaW7TEcHkuv3UoCoRdTU1/HP
jqqlEfz6BwuUY+mz04svtv3CFHz1JBKTqo2eJjmtOf1+3o1parfXvE9dom5TlKZjZO67sL+evyjj
qO0nvzqc+QnvrciEW9hSpw5liNnv9HoyGJRsKAzzE4rBXBWqfcFquqqGp3mXLUKKPaghOIr8qhVj
rbc+0twcS6SxbWX6PO+yTT/ZnPlJbzcxUuUYiQlL4DYCj3f6k7D0UN+bmJ+GCvqkfPAieQeZdQu6
987Kw18lZC43bm6sxNrE8vbM6PMW6XRxYnSexuwlRR39Qi179UyoA3nUnQ1mHxtPS/mW149Gxg7S
Qj4SyXvOqbZW7Sd+C8S5K6U3z6Smz7DKD3/AYnUsNX9IMT3ku3iqVhOYCSKqdwVnF54KRLOX3Uxm
aq6ds6OPajAo9abSsHdz/JrGfWsM68yELjzNr8yuqn7Oq76vA2BlXtuz1rCodyV97bG2SMxMNzn7
JTviqNsbKzbBzurljv5ROef4X1gR54H+J1/m/xWOKRuX/72Oc/U7G3+8ruEQAvdvmKQU/6JuM+fX
QWXimDDX8P6q4eg6/wVajcPSLCjfz1FMf8MkDdCnvAnAm/j/VCqAvBJ/13AU+S9LqlChWCmBHoKz
cP6kiPPy7X01/eGhYmUEaqnDUYRAtSwxkuEcjgByn4wh8+gHgs0eiDvRg6bpvzooDY0Hx2t65UIB
5fPbGUc4FhkEF+UTXQuvX1PSnhSHaoHRjiivPdGM317dyne2kPPqv/yBNNZxVNKyRGq8WB0038oL
0CC/hsAU+UZXPMkBO02gl4mhLazdx6OdnmhsvJymqWHdtCmQsTNaLo/dNGBLaWO2XL7w1/DVk89U
+ov7Px8FpRprHcpnnV3R6YoHKCjWA40gS3+k/h6nvNVJZnVnVpbT7+pf14J7EtAiays1unnhebWy
2Wru+JbGsb4QUKW7oldvnCFo95lp+FdoHp2NGhS/Ze2PZy7v9JH9PbBugOg1NVb2ZcJrWTpd3Ut6
kGPvJ7tRjBTdayWmO0/b9OM7efo5+3sojKocmKQwNHVxJ3FXFwYVLKjlIspwn0/EBUzlj16ZnlU9
PXfifXNhVFR5tx2djzfWhpedzKs7Cv4xEZEKeT8eCS2RpbqxZf17NAlV+viy5p/9n0nPZdlz8pmD
C9exAK/p8w95NVCkxnGF44LcQiGUtRZxostkL6nvZz1FsD67cipvPPMpfDP3beJQVINjvAFNlYl5
Oqgnu5Adahi6MR1Nuk590T6LNkJd/PHFvTsObmsOA5K/l7Z5ahQc4SLGmUD2fDVITHD9sIiePh5F
vJkaXA7A55e/VG7p4jRoROjiGo3usYya1qVVk7iR08ld6MfIy+V1AnMtidD9VCjzAcgwXfax2V1M
an6Nuj91RZXf6OZ09/Hveu/qxcxf1WbEK7X607vchUaWBw5C/IgTzYUwotGN2f6cmUDvzFSHggFH
Lq6crc3iWaoEP9gdQQRUiKvedlWRY8cz6rpAeK6PcXvmkb53r9k6cTay5s/JMj5ROl6s2JFHJ3e2
fBIq9F109hV180vfyP0za/T7g1HwYitNo+PlvPPq5TDy2bteMhgOqmyfwtK4F2EuqUwqurbxtLI8
N5Xevo4abyGxcnwohc2gp8/MM5BJ9fA68E30eCkD+2st7Esn7+FiIclSJ0wQX0PIGkOtrSdAems9
HldWV0KbahSK4T6/dsyiz4GCie5P55Om86S1+fzEsWKGVb9eKsz5u8lvDvB3txp95Ll1DQvk4uNR
3s4nRpHcBWveoTsz+/L1KALZE10q3CxlrZrj1VAE/rDuosQDRuCFkXPmohatpXkBZDxKBTxeVgNu
/Ol4OEzVMptZKwUa7vSy60wTJwFRXs+yypENGLrvf40Mn7A7pap9e1PqNh2HIJL2uvL6/EwJ4+1L
CxJXE/OGS4X9vQylbtrMt8msQ4QTO22977upHfbDqJOZ+fF9PjfQ4nuW4+k1+oCBsjJK9jnbhA2y
zHOrwzLu9OX28nWW0gZIq+nL0MtkhiuUEbeXOBrvAe5PW7sKtJbnKtPRN4FfMz/3Q0SLuwErO16g
lKJ+57RkAp254Pcmlk45RYO2MK9TiweNKt0aw4blMLYUvLQsjduU2B+EHZ2y//je6qrGrDn5rM4f
BB4f1WrG5B9OZ5Va6wr0ZrwMGUk15T5BTg/TrnLqlHUyg3JJQcE5ahSgMKbktQUucRgF+WWSktAv
4Qn7kQA9iI2uzpm1IfmsyKcRO4nS2fkTW/0y+1kFfmvdOFXRzvLIIACqw9bLL1ZxNJXet6YYW3Fp
pVkk3CELNWWF1nqI7xVAZHTaq2RUH9Bv8g3K+rImAdFvJi/bYS81pAbdoIeTJUZjatZerk5gfQZf
rvAOkGWlEE/YbB2tLZHZD3g81301IHazHUVZATQIf/mK7zTrrEaHjBvKmfy1LVJOhnWPEmqHCVhH
FEBLxER7O+rdCocC8R1IrZp0Vzl2VV7yyhvf2Rvp6acY+I0GYsgKW1cvU8Masb1QTDLdIbGCdhV0
KacL+oV+qOFzq+rC8pP7QOnGykGI6GNG/EbMpCD1A0V53Dm4y4mZkvvREYOCU4sCyWivbQXY44WV
e80PWerNXZEm4b1lFxapLHWad+uoUlUH54AsxnWMo/QQY7engRkVpNi1RRZ/75o0/VVVChpNHX1x
sa5HCzFj13vOXTxZ3je8eoKNQJuTttLy4oWXWjBX0wVyaJCRA7mB6xAhW4heyOmCSxMz1bdOMbHV
gk4lvnA1NiNG9I4tYfVV7WVZu8TKKd9qPbEna21z27Cfd7PZ1G0CWV56vQ/JAV6GIu9wr2TWZZni
EEb+x45r3RZDBL7f9pId/Yy8cLGKw1AivtP/UcYpZAdPemAq81gRwcbxk7C4Crpi/CyN1G63GDxS
7EODJ/c+DXoPe3k+259F3pfkS8apAIel40VxW/LocuKO2uEhmK0m2A9H+zayS+c+xa9pbKcYiAds
bOkP9brqkT/mFJeLcLiOrFwhZHCalGquhzo2Wc2ojrKEGWf11Rec0jSes6Yp7iltd/jlqPJ9qmvp
hGu2RsI64voZ1AfSj3DHk8UVOLtCUtVDQ9T4XfZ5GOqWtiFo1QNxSyaRilpG7Y9DqWmhU5a5ktlX
WWfWSngR8dUKLzjcZDiWlIpUqD5owXSSVareWYoaPdETbYLrHF1Atc66hNZNrCT2TUC9C38x5wV/
1hdY0YqvAFl5NemBBbbOHjQbDqHgtzEmXurGQU1DD42mY7uEPdXqmn4U7XnDmCM+cqfTKTVmCvlY
cVdkAOO1Rm23QTmhLjMzUFAI6WbaWwj0pnejPOLWtaXAMabpgxzWRU985960Gw1UFGLXT5Ey1MBd
iTsJ1p104A8U2HpvOdblzqawyARbIQ9E/lyCEEN3RZ8DvVdGxbPJfHAvMMyKeF3jLx04Z4ZiRNyT
jdqKvpkNIS9sph/CmYwvyShkvxmCLrkIfR3zY5cVUbwWqlJ8C/q+dwgGKKf6i/TIVl03mhf/RMgl
eAumChyLSdPDucqr3NAv7coqrI2wcDdvK7PmLF1ht/zeefjosSJPfHV0ZyiVNcmm0U8wE0m3S8dA
3WscQLJNEQEfmJWTpuFylwYH61tU0rSGlGeuAmosJjCxNB1XnE8g7thRnZICgBfjpha5/Ip6M3rO
G9OzkcO2mCT8srQgqiCkQ+2sTghFoCAHq1TPWCX0gPDDTdt3XeTGnjfEq5lR0FCmB8Xpt3PYWmLq
sQE0pojmyCDCFlfd6AfJVZY05XjAhhBrJN6nTUk3QAsyGsLYDjDw1nGlVpu2S8CnEfgS3oJkFj6d
4Cyc4s+96UBUxndLP8jalGELh164laW3TfObiG6j+pYiT4fpILqKQC7mIjXybcu2vr0bAJOQeTXl
33s/EjUaSwOOp2WUcXwZ5IbMWHGSYURLm6sh6DrTwYG0qvS0N3FcS6v35c7RRjUu/9om/lHt7/9P
KZeYCVT/ewnw5nf/f1Y/kt+/iFj9cVIKnP+/v+VcFpFGHOo5SFBjmlMP/l0KJBrgXxoh0TrbsYWc
SxHQ3imiEFQwFxzYybNp+XctUNP+ZbGXo6jIXkebNQB/UgtcbMXmPCVLlXN/C+wZ5aLFSYJI5MaX
fuE9pMUTwYem+iXIP726Ke8U8xYHqb+G4Dr5xca8sV9swJSqTcZADt6DHqqbCMs4xk3p/BD+sQF3
8/FYyzPEy2AaR21qnADExBIR6YVOT/lVKA9Ed/KFvnHKzUA8rXDBAWLzyHYQEz4e8r3LI1qXaAmW
YvbXi5KDGjWikChwHtrn/Hv+KA8I3s8Osjj+vlyWQwHKpHJCcoBcDGIUeN31zPAe4OojjsHfjg1J
GtF2Xln/+HrmcxiTgjolGtTFUB5bdh8lDScENVsp8rFIvpoF7lIHFA0mjI8HWxx95uuiUj6LXuey
l1AXh2yrGgBSl014COxuY1a3epX/WVHENsgSoxw0l3XJ/7CX2382uUEGX8s/FJ76ydZuVN9YK22/
+fg65t/56pDxZpTFEU6Wms0HYvIPXgdwyjX1L94tGZB2BSb8zAUtb9l8QX/RT3lz2QMsXidR+y1y
dj841AX03RhrqqHFZ8ZY1tFerscyVQog9hyWMnMQXx/9h17X8fmkwaEClL8mL2AsthV0r6f8QnsK
ShfmL/507UsfuKTv9M7249u5nO4v12ircweFkrJmLVYlrdAzrHB5cOiSRyyGh6DP93AIf/a0qD8e
aXkq/utKXw21OIvWTRihFCsJUoc/ELiYV7fpbbnVPg3X6Zmm/LtP7tVQiydXV51hpfjkDoKKYxVM
Kx9i+ceXs1yMuHGkgyAKs6CS8EotnptqtoK4+4qr4dBuj8aVEYKzR3XSCLEPsnNr3/LrYeBo4bPh
0MsCVgm443Sa1LUBQAko5GEItE0MJnA+xOvrj6/pvUF4bw3QjiBXCeQ6HaQNJrRhFWsE+7NnhQa5
ET2GVOE+HuXtw0HYTJmfAolmC6Acp6NEyOo1EWjBYdbSHKXAX0b8HjWKfzCMVDV2BFh433wM1WGs
oBEZwQFyOUzh0l4JKx/OXMt7d8yBpcXWgmYiLfbTa6kx8FM881lVezajBOom4R0Ut90fXwopNoD/
dBp07EMWH4q0JEMEd0F4EAl6XERXlVTGM1eyEOCgVmAReD3I4lKQgBaDQ1TYYX19e9Q5LrjOl+5W
XwOt3D893E0rOMvrfF1cyiuKVflBuxrd+39wney0qCiYJPy9bDlelZ4JUsmDQKnDA0Y44rrj/MbP
ms1/N8bivQ3qhIgmteSJSfjhIwTo/vK/G0E/nRNjNHJCaYrw0DcgsSDfrJuqis68qu+8RNTZSNiC
sWqy0i1WuL7uwF+kbXjI4mpP2uwUZGfqeedGWHxoIasQwIzH9pCxwHHyXQXZmRv1skU8/ZYz5V5d
xHJPYrVO1IdDeKi22m7YmrtpHbpHNGfr8PeMO30IH+9+Ys5f34zu+IRHwXuwV/JMH/fd69Q1S6U/
T8WWTf7JBxg3dNdU6hQe2ri98Kd47Sv5ny9FUvxniGWvzA+hxQW4VQ/OrW2HuzpTznzFX1okb+4k
eBaQyQgbUAKeXoQsCw61vc7L+5SsQS3ti229y6/ja+PGO1qbn98u99aa52g+wBbeavt8izhrM7q/
/sHUf/UzFrMyoNXuh7EID7Z5gPPANtZYfzzCIhj272Xq1RCLaZkIQU5FbIUHai07aGO/65i+7YrO
NJLwFWCZdbbB0bIjHh1xTmq7+a2/jc4slu/OGcNk34Yglp3b4jqnJlLCoTfCg2+WKFHL9Ieild7v
jy91/kPePFNiUgFGS0lw4PwjXq2GTUHNTqhmeAjzG0+PVolyBYp4lQ/nmgTvXs2rgRaTR2SK08PK
4alBstVt7Ilnh3h3gmoUHqXkb40dzOnFAGcGKM+X8XD9lF4mW3ElvviU7vcUZ9bTSl+R47DCg7GB
kLtOVq3buvf9PrhUr/b/4BujoXchf5F+E43i0x/SZiF7AkilB5nXN3qU3gzoXj5+cMb8Z5w+ObqY
9IVtbirmgWVD08zbcIqsuD748Lt+15PSHRD+QKzJdR2Kv4FF8ht+lOkZGhTcMYxQP2BPJ4+F7KJr
Ux80spHi8LLCvu1Ds1CAR5BW6v20YWiwOk55KjGTNOV160Xq8+CL8WdnkrniQlYEHqMa9F3GSYB9
qmzWBcKDOiUlbaCWx6TUIDwkiZLdm5mhXkP14p+NatIdrPQDsNQ4AeHpluooh5Xj1EPtOqHIkLYN
uMAafZIPU5kG13at4NackLvrm6ExyBGHdmQ1rtZ3VHLDSusp58dBmdDXGgwKptKjOEj2Zv51tGdu
KgRXS3WjVBkj1x5q+/njh/D2uMEr40gmHIUCJB7L1ldXe0kxDJFzjIkZ29ZlWW/KVgVPp5QOWJrK
kre8s8pVGkTTda3zi4o6db58/Cvm1ehkJgjGFhYce15iDaX+6WxLCT7KwjDqDprh3YzFQy6NZycB
8RLc8EX60y+ZwLJoYGe1yD9ChLpYGqcwjIN+8FUGUwHTNK4yeyP/p+p299cPf01wf5FrnlyPhnDL
fmnWkpzI3T29HrWQEL9yGR7tRGeWjE1CIprd67/IFkI1jH5ZfVD0ChCAMeiVcM3EsEDxBtFzGsb+
XQtHlppNE2uVmyljMrM6OjAG4SCtz17jcd5VNTv/5dlaeqcMQ/HctKb6S6un9vuYar3jel6nAyM2
BmCOaWsX5UadWnoJsN/jBxPcCRXdXBcYtcWAGxHCxr0dO8OjHdDExwpQhoBYAj3DmeJlGrCVuCDi
qcpgm2MGx2E2hBzG3ZZt4p8GWkAtov44x0caJpUl6oqnN89Syjpoyi48KnYxXqt2IVGOtNWqha2K
RZwItu+mVSuEeOQqLCwchX7m//R7IL2Bg4L142c5iyZP5yY/x8ETz/Fo1gm9+TlF7rRlmcfHWI2L
bZmiyBs8z94rI4k3eYNBB794vELUpx+qorDcFvjIow4kit6qbOtNXdrdTWVAYvLqQl1NeaIc4LIH
Wzw3cGrK3jp4M5eoH/NrBNDtFlS22CajMV6yLubrum+n6y6xgCr0JL0jJNLPrcTzyeh0vlpEvLHF
RAeIhN1czNceGg9cJaEeHSuZlyLwgc+d3cHgKnKhXYU5vPe06KYLXVQKLPGkkfe9PkbdvlLJtvE5
ch8ze6x+tAQ03E1xFnzm6yaO9VggAR59YZLek/fFHS0Tvs3A8kMau0WXi+MY9eW9EcbsJq20ja9p
ZwpEWcCYVOKofPs3apDha1ARgOxShAl/dznY1hWRFK2KtxasxS1hhR0kFFUZEpd3wP9deLnzRYHa
ix+lJRxZjTqtcbvUir9qXVj+BILo9a4oCvVzSR31AMSzuQYj2MIcNB16QklsyXNlzDeVYCY0+lu2
8mSnYzJYVrZHi+6Q1/XOsa2dmRJrRnl9XTseVJQadMORvKsxXJdBTVDj1FIlXLVljUUXokGMHX70
2s8fT+03GxoN1S91DI3tkfVWADrFROW1souPdRs5kOlSY91klnX38SjinWFsFdkO/QNKGW/OYKov
QsUAbnL0vIIWYd+an7xIgTrnA9riU4P8myxT39x5Gqw/OMXDbY++Af7kiHgh6I07BGPnCnrv/Ch8
UbOIGYfWfJ4/XWTyxifRAP3EMettstqb3NhMU3rOGvl2P0fXBA8fKxmlFT47i2pBGmMSMkWRH5O0
qq8C2CY3SAnMvT0f2osxPjQ5TiLUB+C0EzxWJIKC8/HxMbdyiDdjS4R3qU8ZtECtnIlnQHJVRV9P
KcCuWiMkrR/SvWl6xr4F17nvAJNcNQaSLzuK69VkaWLDTiNc1R4RHB8/2Dfbt/na+GILytgUW5ai
bd/2jdKqy/zYl6DjatNCRSJVCswx0LWPh3qzBjMUN4+SHrOInsbik9BMTFOST/KjDe3/CsCMubEK
1cGKpVPURrW8SrskPjrCI9G9IMX04+HfTJZ5eIdscPSSVMpmjfzrIwaqr9wbzaY4sjFV8IwN3o0a
hO2ZttSLT/ZkFWYY2hvzzoTIGbpzp8NA3VPrwmnKYzG1wQpKmIMKdmqmTYyBeafRJ9/iylAf/BRM
i+eJ60qPxKrDqLTXkmS8TIFvuAjFxWXSDASpxKH1HAIhITQNLAvYNYrjSUrWpA3bajsU2bD++D69
2cZxsmaiU+OjsY6BabGzUoAUKlnYlUdngKUjjEq6FBLI9KiNQ1PAydWU5sxNe9PneBkSqd48rG3Z
i0cT6F7Ad3sqj7ECp0eDYbm3MWNtejFwj5TWcllfOe6iyTkz/d+7WIshX+AolOEWT6vRnE7zUX0T
GI3E2/Ya23PraYIxUWUFTHvZHnJ4WGdGfWcqcm8p+tF842qX23W1SqVaC706RnXerMaB3FQ5BsaZ
SszbV5vjNMdPoqfQfWvmYtkSrS+bgsl19IeIlv4QPDXN/D3qY++Pp4wOwEPlm0ivzbKM+Xpfnd5b
IBOFGRj60c94tQDeeBu+9dMOpKO5AmWnEQyq+2cmzcJvQnUEsSFNS4477DA5aC8mqubbrWr2uXKM
wiHfSMWAAQqHF7rE2mz6y8axr0TQHisNdLIHd2zojIfGg0/hxcGZvdfbB8rpmqI4YiOqUijeT28A
FA8ZwtQn87WhsSUi63kAQnfmLs9z8XRlgcECcwWFIO4aunWngxAQAdMxiPzHyiqdjanlcAEBjq31
3E43XeSdE0cvTNDzDQYMM0sCONfNNOTFgPYobUU1GutYh+b3vNTR51axG4HrGrwDGFCyH6GF9q0L
ggEBIyG7cfyHroyX34AH25IWUgJel8VvoCzFkVM3raOeOQbssnG6HNme0BXIx12UW+qZr8S7GzwY
OfOJDxGEtix3pdkc6YV84hiE6ihAoGkkeKCluKu1KercipbOA5wpmP2JPhjTStEgOG+9MJF4h0MM
CB+vxvP1nT50+qV8LS1mO0IHczHJ0zLB2msUzhGZleOqPvrLKRHPHw9izPNzMYqOwWYuv5F/ybf5
dGqNyIuSEDvUI6GRHSf2Ds7X2o6afQHzEDQqmQ0XKukYctdIUhUgnBAbB4Iny+mlhhH0L8RET2rh
CLEiImZADYq8MVkVqFI5YNoEeCU50Tt6FX+dCDAlBbLFROQGwvAV10dhdcfhLPtSBBWIL3oj4HHQ
shJYbgzxXcSh5FabskolQGVsOQArIVZn/CTESsae8pkjNNyOKKydb6FU9N51hFVkJI+aRbpW4lJ5
kNWkPSJTJW2jcjJVcevAg6/QekXrE/0TkRJSRyHMsyJ2nNsRq9MA9gJw4Apd7kOiluqvj2/5O/PM
Mlj7LQ3XHtppY3HLAx25YQfo69F3jHZbOmSuOZOuQJrgTVzJCMWj4SX53oqiS6Mbu60fFfFj6YGx
//iXvJ1hNuUXXnH6lLZOkff02edlkVqFKKJH1Ur8q9H0AfhI/Mwfj/JOiYphOKNI9hSErC73RSoK
R1HFXvTY+xZRfKFqX/kWSlZLRGBapQeQ0g5r8maV4AFms+Uy0er1xz/i7QqKsUCjhI00SfAr5lvx
6jsFRMSUU26Gj6BiHMIi/OGxHyr1Js2do05Y0TlDxTvjzRAJVFB8qDijLfY1hWZrcT4N4WMa471S
Ar/bT9r8JSJIa2v4wblu3FuBBd9hDEoaG126wRyNTi+QIz4iTwxQjwPKw/1YE87TQmLfGDrhRHVW
wsqeQNPCWkdabTrJlsxrfa14M7DEzoPVYIXZoR8IoAt84ukjDg1n+mBvt3rzL2Qd5yTFuW15SzKJ
npvKWPRoCx6BUTnIqRh+xVZPQj2ahtXQteVjFp4ty78zz+myYkubD8so5+aH9erhq6VRRvpkR4+U
rIJ9zyZzS2XxXMP/nY+mjUmGOjgnAPZdy+6UGaiD7GwTMYFFGctUG7GlSzpuDUoFZD6F+rboLN0F
F1p9Go2WEBuCHddZoOrrHuXGmRk/P/DThZ3zDm5XbHgSzc3SIlZCrIaqlsWYDZzbIR6fgYseTc//
5lnRTZ13Tx+/YG+3nOwDceJh3aKk/aZ5b1N+tsI8jx97+JBXpgLaWrGnr5QwxZkLe3uYRP7I0ZUc
ZuRrfKxPn2bjewZgSS17NCbne+yrDSGSsFWjXo6rSoCrJ/C9v0gbmLQhDJUz+713rpMTA7UATEVg
88zFXLJbOw9jOp2P1mSpl2lFCbBQzRI+k3FOewik6M0zdPBwU1JHqoJeYGm+NSFDEjfvVY8Fr2hB
xFqor1W7JNQwR7C8KaQSF6scXfb3yRh1FYDTi1W/jfIfWZ5ELRHvBCDs+pAoSzTfBbHbWpEbB2GX
/t0I+tzfmDp55ToEPVoVYV8de1D0m06dscRkoSU3ZsiTWGuVqf4QXS+fcWsZ+04Ulbw0/Tb4McRe
U7ihOoNerZQehJtZbebxLrMjWPuVHX4jBnJsd8jj5WPPqfjJ1lry6YGNybuhHeVT5sdw9kZe0Jnl
W4FDTyxyQIrM6eeNxvgASrId3Y4j/gOp0Pox4ZgB5jvxysfaV0c343VcB7OO7RJYE+4Ig0ur3VIa
Ha4So2hMbBqJdahzo7zGZG6AlorqYKbIap5+bZZZqgBC65L9WPAY3LnFQOWKvsmF1bbapU+l85iX
pNdzAI576vitapFRonRfJ9HSc5qMmCjJvFUBS8cW5Jkwy/k3KpIZot/VWVqgtlOg7vCN9MXKzxus
LerYs6GZmjFgg0nKwY7MTQXTTEh7IBLxON1Wfqx8K+2GnO9Mig43jFXqjkujCUtLn0canRZDJ/+K
flugAZROJOkz5OdtwG4WXybDM7XN2HHAJLoy8cw7YiXolxR1pGkY8AG0u7ZTxNm61oPZbQADbiDa
qcq+sFID0Gs1TDiu3Qmlge5EO8YFAzxeeSDinkIKuk9eJ9PrESG7yh9U5Sa0LT8rXbVPJ+nGmeaF
61biqQidFrtTl8rwkW8E2ZtdYuPsdqwO7AqbS5hWSc7ZlImRfSOTINo2OdVqFffGhiUAA2ilhMfJ
EQ0I1XBYa5M0fFCw3jSutX644eVTi1tsAvB7SUNGuh4CjpxBGFX44NDSO2i4+jAtmZN/Cdo4vUbq
NBJ6FUsTStCQ2vuIMAiSoRSLZCm/HVHeiyz9bRupF7kD9fVj5Xjg1FXbD+4bXrxvbexZ34rWLu+U
Zkx+t+TtfaqkGSIT9mUOOLrUAD2atf9UNrX/hZalAvWtyFQQQ5rI3boOH3FjxzuREPaxrnSkfCvO
XelnyMcwks0x2NllEeAt0/rApjahYq0paww6OSjkjFsUT+aqCmQNy17LzMvRgWHtDuxrvkR1UT7k
saZ+x/5FQsM4hdVDWVVW7VY1m3Qiazrj2mnCqpkhPsG2kLDPNlEjNxUpso8jNoqbQoS94iqZ3xS3
oZjIrzOQljGC2Yff8YqZt/hb/CdSbVvefcXUk8skDucH7dx2mW1+9eiGE7AD858ihDIN3+micmaf
bKITe9PXo3WVJFC8hkLk5dpTYhJz/CEff4Eja64Aymp7u+65DUSgrOI69td9F6qf4l41fwWVDWAl
gEb0RdWn/pbHwczzKboZm0Ehl4i0xlz/HPLfZtZn7pBxAUDtOA1s84+EUYp+VTfO9IsYXHHbYiD5
5WtOTiSYWRQH3FDWUfXq6ckyBknHDeDqqsHysxt9y9/4Et/HiqczPXfkjdWpctNFzgXZnkRvSq/+
ZdK3WMs0pguIGuCLL2MTF+/Uavn/Ze88luTGzm39KifOHB3wJuLcOwCQBpmVVZXlycmOKhp47/H0
9wPVUpPZJCuk4Y2jQUstqYkEsLHN/6/1LVfrbO0khZxs0I+L+pCneidzvIsbGn62MhMXEw4aqcb2
LH9VCfa7Zbc23ocAZp5ypZ4PTsFufU19M9lOUp+jjBTV85fEdsi5D+serNdkMOtXpTpJJEprKq9M
ZDFJqmVdy8T6GAlUioWxxxxHgIzLPJmcCzuNr2SsKYrPuytsYM6d/twohpjfKd/8fSNIXCxbBWfF
A3D0uKhOAciXlDqd60dh4soNW0P1Sht+Pq+OCOdMcnysNPO+D433duUXmJy1roE8nA4ONQ3OAYSG
/Lh3aCZsOOGckanJ4RquPMvuPoJGtUl71RiBz1t2Tmm2y0CzzzNLWjUm8+hJROp6WdG2N62Q05Oq
k7hNMhClJjm1llfWujaYLaye24IcJx0mltqUO7h13Y3DNG35PBBYAN3YxI9Z2BWzB26D8adYWMgo
emfRLsKdJjG+2yzFL0oVGf+sEp57MyNP+Pdbtb8L0njqlKe/mbo5iBgXZwVSkBPV6ZXmUVVJcuqT
2TyPnf5KzHdzbTgAKfBgAb2EO7dLNBJhmpyk5zEH3MR+hO/AxDbZ1512pY8Dy2c2ZyuNDOulFarX
eGCGXYVwfgfsRd2M+gJeawqrO+o2OO6oL7+zH/z7jmyt1WgwbBwIMaghfnynCavcNGNqexyW1ZA3
l44Xk/ftQfc23nly69byxz3195f62ybXUUsZzabVPM49wXQaOXi+s+DZ+/37+ckNwXTAMaFS76Od
cLHBnWQ9WqMdikeSpl/HwelvQgIEPU2SjK+/v9JP7ocPAheD8U2ofNkCqpDF9yGYwUfC5i13orzr
GuS1vlMA+MlV2MGuByI2s9R8L+odscAKSipp9RhNLHFdJtg7mcq/a2MwZegFSE+oUDCD8YX/OAxm
WRJ0q4f6KWWl8Eqi9ryqQ4Dx+yf27RD3/RDgCjwswGfQcFbwzsW3s5Sd0c2qGJ5K96Nfu61LLLBn
eZX7NdoU3rtiisuxcHm5i2dnmlUsABcOT7JnuKrHVs2LN9KGuZxrJZuD7Mbb39/heoC5vEEK+ogm
TMYFk+WPz5GNALoaPRyfzMq56TR25hpYlSztv0ht+U7J9XJkrHf3/bXW4uR3B3OCJrJW1aXhaciv
dONTnDz8/l6+9eR/dzMXZRhVAVmYTjy+o+PWruN2fr8Z/OBN96Cuuop3F3k7pjZf3cIO8GX3HYPG
ZUmA05tMqwcf3Po85b9plbCClGaBK/cxrQtZ8URazpT5ZnuNrU/V9qCkFZKyqkg6eZOWsVohJpsB
NxiTnOkbzgzGDck9S7H5/XO5oDnir+B3Mb+wF6ZRaf1N2SmTVSCksp4fRR5PL70C2yY1OMpaUrQE
fa0Lryg1cQc4D+6n6XRBV5LDGErteDMXFbhqp2ngOw7nEevzVTc3nT+TuOPHepre/f63XoyRbz8V
2OHaYVJwTFyCJxfOl+zqzOnRWSwipuYadcnE0fL3V7kY9XzK8ENZRDjU4/YznYuR2OqDJuVDbz3O
7LXPcS7JXlq1PWQW29oLc6z+MY/8r8f1vymvrRXvf+nt/Nfu9b++FF3czdev+Zf/89/3VfNKsf6/
gjZ7LT633/tc//xn/3S6KiYpBBpWVqw6MO9MFvZ/QO+oqP5BBQah4UomwyvC9f6E3vG/MEGt/ldG
DGKoVbT6p9HV/ANtusmfw2hykC/Ra/6//wMmMPxS3v5jzoAT+MPff68RvKhqS6qC+oShfwkLa6JR
Gwi0sAKtObRG8Umopp+r4rFQlJ2E2xDg5MHhPIJE6Lun9Ocv+P6KPw7Rvy64/vffTZJ5ybFDbdUJ
ppTm1wOmqF6uXXuJn4hxevv9NS46q39dZF2HvrsIIp8xIgdpDsC9j4vu60Xnj2DKwzAEA/ImIGAN
sXpstIXqCBWarnB1Yb5zhxfT5V9XX+eA764O1kKBJp9KgZyMuzJPfYITvLJZXKXNfau6lXVE04Cs
8V560pRfFfn+nfteV7W/Foq/rnyxQGiOFDtFLZEGi1IL6HPXxIExKG4YzsdeHm5HsmqgCPgNAX+C
FO13LrtuSn522YvpJtXJXzHsugxw5jg3/XV20z1HhEY+MVTfc4j9eNz669YuFnKgHmqHu18ExaD5
le74ijPuaKeFzuT3JWpEAnzfuZ31af3sdi72XvE8yk49TlMwmvZumR3OjlBSgMECX7rNEHaQu7S7
yodjXzwYGllhefPeivbzFwg05sehYy7SFHGW7wI948Qh33YU0owm3MctGVMpaUAtT1Q/1rbpo+R6
5/2tf/jf75fokh8vChVfIqZs6QIqLBwRHR/e0Y50jR3uWh9n+k4sINpH/Z2N9EXn8J+v8m98zcFg
y1B3th1UL9V9/AVxMSQOGDniuTkhQ1/eHZe/epoXc00qaHJrqVYHjmQh43/IKc1ps/Nt+CzMaKHm
1YTTKYn2KL87wSkrheCnz/Ni9jEApABJaYhf3ZqWFz8pL8WpjE7RfVxTqr0tAvUwIgVKAX37wydh
HhBCXRenod1Px1i4n0SC3gNo24E4uWuj99qnhNyw1+GK8hX7PjvUTvVreU07t99oPk6anWGcpA1e
gC14vvKcJEF3sivlGfWsNz2Dy3U/EUIDx3zy7XbfaYdW9xx01PGH7m64a+0TKZZeeWWTcrZrg2Qz
741AOoo5mLYTVkJNbOddcyg3nbzV/Tko9qRFivZTdGqu232cH7p9c+3cETnhZhVE8of8Ttr2N/Vt
DRg1PuviLXnWrsKdPezqfXiEsC57ymbZJPXn7BxjkW784U3XmTCupQMOhGnX7IqdlRz7ffufzYy0
XH4c48qYUwSTZjXQHWT23RocF++tThCiPCQglW2fPouf0z+0+c8oJt75ti5OWn8N9ospmSZ+XaeT
rAaEg1M8V+kTO35jEPOsfoxQlJaD8Nrm45qAIJhWhq66zWN1NwvDhaPyzq/4Zm392Sd+OUObtEIX
dRCBrR9ltB1y7nj9WnYn1a4lrBwfCFnN2XM2ykeR19qGVJvDQqim1LY+Te3EbSuFcL1CRX1E0DXc
raj11ZgY22kepR2OACeo4/ouif0mJH2hD9XhMELD2VImh+XSQOiKe79WEUhLckocnYyxpFOu8hHL
mTGSm93Cm2lsL8nCZ/hnDLb5MQmVACoPEShwnryhnz8QAHfTTpH3LQ86C+m5KMZpJoKW4OB6q+UU
+GuYadCXgO1cR0NBQnHukx+DPbrdh0pruL2S72XSz2ln6r1LXst1QSyYA0W0q95CMI3dOxDRX2xD
aLH9OOgSiGuZXlciEPE+qV8cJ3xDiEQwTn9rVTzBZdOZ1d1sn+xldhveOPPwO4vYr+b0izWMgo48
cAQSgSLqt0hbq6Caj8z9dhRkUYfWcSVed4323pz+8zUTWdePt6o39hSbci6Cuthxa1Sx3IpBvq6a
BNTeRYhx2viOyi7Te7i3LOud+/zFBhY76I8XXjBe4XyTRGASSlpA8SwqG6sUHbSKKMSkOurLcSCV
qLz7j3YHBH79eEFdy4dWM5rkUASV4xyytnnEOrxfX2pSUnqVTkOT3RoKK7WpHunQOMHvr/zzHRBo
yR8vPEtFn7aVmRwG2znWuurL8XBsMQhE0Cfx+HzbBv3+Ur98qhdLWCmPmd1lMZFQs3wbCflgGw86
8igUko+U09kZgaHsiEuI3kXfr1PRT6aoS03LtLSAFgEUBlCxjlK8uGK8s4kfzKN00ykK4UzMkLN1
I9jaGvwUKgvvTdJUi39x8YtZWm9n+j0xW75pOKajs8eGtrVZHJKyA3o7OYIetfykZysSK+2uiig9
5plzkzeuUjfXJIUel2wMMmCGlVZeaSqBy+mOahNyeWic3Z4AHbvdptqhbrdleZwXpqJd2mwl3p6y
lTrhRbQviTeYOZKo7AxsjC0T2EkmrYg3K+DxTgTqmtG6cHvwnN3xTluOY/WmZ7cgvxG5D8OucYLC
3uNkmKz90uytCffOptwzK0rxzmRDh4htFsc5fdHU6zE/Cv3F0O96FYn0c6V/7fSnvLhXhl2q7Qbr
69DtrTYY2kA2trKyy9O9nO+Uaf3RbbRtpp0y7KVhH4VBaARGtJcqoohy3IFuJdZ8tkq9GtBesu4j
QrPIkUo07SZt+odEba7o+XNby7USpkenqgPy8vbmXG9CdfK0eNimvRMMZMAP9fU0p8GSaPdm0+36
OZBhPOr2s2Y+DmWxi+d5n5F42/K508k8AmPcIlVfOxCfFahplj3f05GgtqnZX6VCuZtb+1HvrpWy
CbTMfCDk+1Ro+SfSJI9WPN3BfHPlNgrm1txEWeOH2DYjaBeKI22Uuf00SvbWYZeTt3DnkuJ1oWXl
2nF0ju15N9PBdRL9Mc+S3VJjGkl4GFJbgFm25Ss5Sh+S2grwThrZlyiuXR2QXVt/bMXXONw3xCQ7
fjYgm2+08RT19iYxmp1cGgt4PXxOo7mvQw51k+NNS+GTFn8YNTUIpWqTEw5Dycqz22FFa/ZQ1Hek
gNcxyV6VfVaiZl90E15KzXfqeAPrbQlZbiJ1P7TlfTYVNyAxfIiPbE/kQIDxda2dmOr10dxwpnzo
0mf4vXRaqcD5Vm+zVUru0nz8VBWlFxby1lmqwNL7IKtaeijyZk6S2NUtorxj+wvMuvu+OtUoLkuZ
j6ZMyXhFX3GiMabK8QH42l066ad+Nu+R1b3Zy4RhoEO3TkMry7azYVwRnW7Ot3UqsW80zoM8XqmY
GYvFDEa53xnUK1ZatSTKAAWKJyx7b0a3hMpuDMMg3qw+Jn26idQPUiX4fqczfe3QZbstkiFz9TR+
1Z12S366u7TILOQXZlYArJZXxLckzL63Tv5qoln/++9qAwopy3qp9n1Qz8HSTnu7HvxMajawhH1j
PW5+zROBj5AtlbkcwvdOzxdRTP/ahl7GkqGcWXSr1YbA1oiaDMUp7PjA82FbJvK1RhBy3mae3nZu
X123ZN+W+T1xtn7Ihk827+uZoWXZnhXWfgX/T8Y5KHe9b0H6GPLaK8U+6dlBgs/MtcXPbFweVurq
xQOBWjK4yepzPKpkMRvbUdFZI1O+S2lH/rw3sEWb8CX2KnJd5xwOt1Vxl1oIYmgSWQ/5+B7o94KZ
8tcjuNgSLdGwpAMuwkCLClctjsSlZRgFZaCCmKk5ddpTvyHr2R1CxHvzbYtO22HPSmgRRe5zPwUQ
v6YRUq5ZsfjFvqNqV+zcrvPa3Jwj+vm/X3y/kd9+shJeejypEEYoQtImyGctiFiELQKA5HDcFc1L
p9/JznWzpJ4FxTBVz42qXNlFHqRFd6WKbktmrdfgl+2r21g9EVU8MsjUI8rfA6Enmz5qPHqyq7mw
yV60juH21hNWWWdiBy8EGZDlA1r1Wqf2QrQ0pii2JFp67RCR1ia7JeEMhbRpDXzrhGqtMwaeK1IX
Y2eBH9m6svYpy7+uRwDaW17cRZsWgmQK0VZBad3puWs3sieYp6ruVRo/KuHojepVRW6pKs3njoQr
lUBttTmnXZBFgZrc6LSnzSWlfMYoBNpInPJV+TxV3bZU7S2wLwJDa68eHW9O2i3qaq9RjVUkQDi2
6TndhwJJQm49YNR39enNYtLtyZX5/dv61mb+2du62IBKVhFqGOs4N1/ZibIri0XeZap5O3flLkxb
vAWB0d33yVOIYLWePtTRGXGWF44cpc1+s/Q2QPT2Qe/DrZ0d0TK0aew1ybdD1mG05nujJtYYyUjY
NDhySeFMJRcmpjc7YpekzY2TFldJXKJ+Ld3cVIMc3QG8NT+yZ5+sS6+l2gnnzSvScFMPy16vUy8x
DXfJ8kPqWPtUrf0EOjo92s1Sl5skDjdKEfoooEGwvmdCtH5xQrAu982iUSq7FU1gZB8EyZvYyE4s
3kd5WIDBd/vMnq7r2DmjmvpMPNdDL5NEBeuAF5eG2bXW1MFg1melCXSGObyemwWdH17wxzbSn9W8
JcCq2/QoTyW99EwHMXaxHqKHkDPJB7NtrsZwOtoS+ZVgkuTstV9Dz1lLlzD1J5Lj7ETeRIzGuZBu
pKy+IXUuCKvRj+rGq/t+r8wfwU/4JGu7Az4ds5tOldUHc1zt407s8px0JP69lk3yicydHPV+8lSP
ycZcT8zlvUgqdyBmjr8DEL1Z5HSXEp8+NTYn//cmjwsF9b9muUsjWBmqNA20JDrENQItBxlO1Z57
Cpi2GI5zdzOtuq3M3lWA/urWecyFht5qcjOlu61nZ/d+WfGbC+xnX8bFIWKZB6FTApACO3FaJi/t
KM837VwqlDNpHKZL/6YhM0Me+cD2O9CW+y4IU/tolArzr0RCenfGwCmr3oKOkfSv5zl7BONCnCdl
hTF/y/sloKx/UB13TWwPDLu7W8oyOWgkvKjOfjSCLn2H1/Crw/yla8mq0AB1oLyDWujUxqIXjYpW
ZfodThHdHxLzWHThE96UYzkdTU3yl66v3d9PMr+8+MX5BMukEtvNQJuGgvCsqH4N6LmsnNcccV1U
o3+chyPkkc36Gp0kOza8Vkl/z4n3q/PgpXQXBLcpqU1oBUlu3TSVOK46TdGnt4LI5LKkWrnWrjBH
L2Xy9Pt7/kUF45LS1qQSXL1pNgKF6n5Bs8i2b9dz/Vo5ydiajMg0M+M/fbsXmwM5ljuQJI4WJGb9
aDI341khc/KzGjlHw37I48ovDcvXo+ZWMuajFS1EBkrvrPi/ONmvrcHvN4VDXeC9yFQjMEdKcjlI
rf56BkuccJttKnYqHOXfP9QLG/y/pgfzYrVSh2WOlo5zYj3fKKMGUD1/lLnH9clKvbRrvgKI8Ii8
YqlsNR81JOsAW9NEe28o/6Iof2kEg1zZdBr+hSBltcyBeiez5ikptXKeZ80z7jplp2agqtl6pPys
d+78V9e9KJ9k2aA0iOrtAKY/G/uX9dutxVOrEsFbLEdSKn2zkPypSrFwvfu8f/VqL+ZAKDw6KF7Z
Caa+Lz3qgG3xZM8UBhLqb5JhuaayzxK2nI6f9OGhsPXzFL6MovvYa8ltSD1aa3Q/FO81t37xVV3a
EMmVjHsD40pQZeqrGMJNqxvHWCZNW8xs+uVjI81HRRjvjbf1+/nJGmBeTFy1Bnq+HConGNXkDVuF
n5vNoR6/zVfAXTYqsLGyfI45DP+H7/nihNUaYWhINiPc4MuJkZCrRuVr44sIbT9S29txplhcvdTW
TpbC/2yuunQo5xGJg6PkSOzYh2O4GEfsGxzgmCKZFu3COso0KxVW3Xfu8VdP9WK26g0c9k2qS0FI
6W+dMEq+02nRWL3no9rA3NM1vl/FNwzxj2v+W1KPh//PogzXvfyvFR6n1yz+XtYBEOGf+HL9DwJ5
LBILEQBD5EHp/k9Rh6Sof7ApgemkGHQGcVIxI/yp6lDJMuRfKFZNogZlaz2M/6nqUOQ/UGIgc16d
hfxFNv4dVQdKnx8+OxtdML9sZUgDITVwNF1Memy+upCq8VZvJ9nYl0nSFn42yXH3oo38ssaNJZTn
G0xVC4pyZ1JGbKZhXR8dR+odSkh1NdxpU6VaJ9hlVhLIoeiGr+w4yvZojeCcHUyXPeIYNW05q/Va
sQ1rjBeBbodV5CqLHAnW0azon6xUamtvQsKu7CEVoMwmrTBy+BKJVImo7RLJe2/XipF+tseJZFFX
m6zI9OUCg9RnMtfiGw6YTeVHZTbGn8mV6hI4/g2fejLjPbiJEJ1vyENCjNmTU2rRW1xWgX+xZInf
GpEiHvDJOc0Ob8vkx7P00I3Op9IZT4Mlch9P71no0lWjxZpAn5qxX7cNvbN3ed8pakTFo6O4ZSO+
f5Ll5mPvkMQRTLrQiJcy08hdZOtRj6Nnve6cw1I7LWYqY1p4pJgE8l0velTyC6pOZVOEeBcISdbs
J84UonGFJk36NquqLjyOhLUcLGqK7ZMuJdKyM9sIekpM5+1pSZsFvTx3AG86nUrtppQscdXblkVl
OZWmICulsHQLpcqDVjWz1uP8ojy0re5MXkRDLPVsCNkiWErJYUWqdeVOy3Vkxgr0AQo3ShlNbwnt
nAlTpZhkQmB1LbxdpFpoXhY67ZvaKuJaE8linZtxicibDnE+kAM1qx/Uup9f09ZuzmNs6ujfQdsJ
Soag8rBSxEhn7xxpeFzgV3NyUrQvGUyaZZdEy9iSyjiZUbQtJuKZPulTjytGj0jL2Bn6PPWnKpnW
cmrnDC+xaYM8lOc236VUabOPoBPqeSdqRXR+0jWVvplx94g76Jb2zQRMKtF8heKP9YX1L1O+kHFj
Tvfp3NVjMDet01xnUy5T7RqqDGKzJ7MjIfNCWyyt1tyyVZZU27dWmVSLa6lJKgeVPMXqJ9MSFiUR
8Fsc9OS+y6PnqjMW64Mlz3J8m0Pa6r/EEkgn02W9QwQ0NJSth11rO6LEvdrVtl76aqaFp35RhdVs
kTNSEJwL1UlQUbZt+eaIsQ8R8ky1dV+BJIwftbBtZbLLkziryftYynZ0OxVrzm0rO3F23dkZ7Cw/
kuVM2QulsZWNhT5Wc42YDJpB8TQrCW3JGyJapkQ/l2N5TBPqj6kxNDt1bItrAm9Wg452ioxhKdwU
Yf19t4TWx4oooaNIFHUbWsbwMS3M1iNGIX3LR3Kf4jq1wQDLfUUc9UK9twV/vsCP2ktpmu8SBxuN
B6bbbMGg9AjzE/oEnhin5agONo4tay7SB8ygpeUmc8/whYT1NPd9c2SOS/Zmt5iHIilTXzjj1yTR
w+upEg9Zo9hYhGi3yZnFcy9D8oboIZi80ZHvgbwP8wZYsgYET7VgHRaNvpOZCWlS0yfFQJ+M25kg
pi1FTPNRBq54dqq5PWRS1101czOQFdygIHOoW3aZFq22em141nO9GjYDRrbBjR0m0+24NPKuhqTo
drQcjrLd96jN6rmgWGPjm67m8oNaVKk3qLG+IZGw2lqRvaLUYAy4lSaQInS4NLqKDrmstlKgZjHs
w6G9VVbsSdKT6h0WY+mRPkM1QaQmHujGtHFh6NMDjIWeHkTXH6dmzeUZ05GifS575jCfQI1Nb8Yg
jXvDqJu7rp3ivSTH8Hkxl3jSoE5bVU8FuQaSctSxzBzmaIxeQhBpnoSpzxey2WytqRdBnNf3qdWI
rWkmtPNtM9wtxtS4YdYn13FulOT0NM1dLFVxMMTm/CFvZNG5HIylhzqq3lTDabbwWPuX0Lb6c93B
p+7xONFQmzOeyLhTUz06ygWuCzsnzUqgaA3MJHsNl4FQdKgwJKOrtXIKl5z/i60uVBxb1CPYILd5
1c4esXjpRsK0QwvNHIN+stTTFEn6i5qo5lG3hyoYmrg6dCI7DmrT+ovZdeuSZWAZ6Yu93jotJ5Jh
PPXYuw5gVyibl5HYaZKh7qeqbF6xfDcbpUViZFbEpLdq3u+dpXuzeIUbI1bVu3octnmeRVdpmBR7
xZw1OtLC/pDJZgULjkipLVJBvHBUtUoPQa9MATxLHkaQbR/UOIYil9mk8nSEZAal1Wm3JN+UnhQK
Ww6QAvUKRLuxoDdpnEuJ7L9GktU7SV/t8G1Ub02ZDDBJzbPzYMn31J+svZYn5scGAoyXx6O2jWUc
BqTv0k3SC+3ZmS1Onmozu6ExfZKIwWOe0RqVP68T9CZA0mmmm806yDxBV05OzdWFBbmdv8r9HcEE
1gayeoMnsLS9hvSuTS3CmgFUSacO2I1bg26m6tSUHWFT6yquU3tEC5mIrNkWi2ad69Csr9R0Sr6O
S6i1Vz2Gx9hIGQRaHyuDa0Fr5XvczmOlRF2/G6Mk00AzgrWMzfClt8NGCW/jZuyHyq3bVpgStT0p
qXGAOvD9mjHxhqyhK0IOQGRZol9czU4iTV5feBPJ94i31VZGA9iboveGlHLetW1Kbf4F3JQpXlUT
Qh5G0dDoPnakLAX1UssM3gIDYAYMKc27j1mdE3npjMk+oWB+C301Qn8eZQ+pUXAYoMmtyVsyBMx0
4wxNuC2KkQy23s7Lu07iLRSER58Sx+w2TWNUKCpge+O/b5c9tbPMR7obeqNVQTO0UnpYQwuoCz9e
EyhxPwSSNMdXaHjyp6Kf8EpnlVV+GlXBxsoA2e5NGNx9URTWVquzx4KsExfoiHXQYtoyjZEmJ8kK
k9eqzrVHCcqJtOk6CB9NOnaHbFzSFW622Hz6zvzctg5t5jLNt9O4GF/gBOieqcbSLlys11Fw1JZD
SzkTweQcbGLa76y+ZNrgD2TYJD1lVCfB5gS8wSrYnlGgbVPzvmrttfSQkINnzJL9SZ1iwLZoIh9r
I38RYu7uC/Y1tPGixDq36qBt63XSkgE741TuKeFkHca2Y1XiG/WnsFHvR1LiahadrKBFqxXaqa+X
6OM0OfdKHtm3FbvfrRn1Du2KKLmtE2mklQCXtvJzgsNqqI+E0ZmNmX+cVrswzBgiF0qjOlF96z3L
qONdFlnkVEYDtmSrsfsHbPvTFZqbDkLkQmdCkQz6cAlcpdyoTRaM5U1yoGZ1g4JyptCLlw4BlGeJ
gUqFlpYTtXq1nDg0x4ox77sWRZRbZ452Nhdbfuk1qvqgUysUBOiwzOfRrvVPSy63j6yMQ+F100Ic
29yn11ERMYdPmkKZC55WNNvqyZDG8CkvRfKWNjMJpmFfTo+DKtfIB/J1Kc9HvECzpJ7mMGtPeBfk
E8Fh4pDyRzieLlXyFaxC86FQaLLqs4ZtzWlTaqIKOXjsgOfoEQJBeNLbeFq2oGG6+0EZ1V1nNAYN
p2WabI+9hmg/hiY8TD9VSTP9MuWFfccvfW7WvkZSijHVvKaKFfXNrgmhODV4geebWchT+ExXWFFv
kp6EXRtD79o+Jq917B+UvIyrkySV6JAwjiHWJYqypZkec4LRHRefdjIcnLxmPe+bSTJOyiAvLY0j
TU69HBixcsA9ZBVba3BSvMD0nMO9bQzZxsRP60pKhsSyjcW+UXJ6qzULMucCL2nrZ+6r2oR4IPnZ
fFGRxALosl+rghxR4JU0UmkZe+MtFel0mhfDObe1nhyhNJKpmjsKBkuMGmZPkSi34DpnSsaeQpFC
n7yjY0QQn2tFWbXvojgPTCs0A8PIPwxpdu7VofYznUXfmocPAvqvV/FV+1OaSTvJQEcgcd9f+UC1
+5Cp29O7Uf3QjVP0qNROiuBfoXRirQ0aMwRtIxnKAvNIjl9bs86OOJC0V6jCVnc9yuX0aWpNi7YS
laOIo9I0IuGZOQ76SmY2yTW7ePMj7Xl5OYyDkksggUiJu8Gkk2TPeTxPX0JFZ+mLJ9nO9rliDnUQ
ZYJfVlSWuq+H0fqIrS8vNpouHLHV87iXA1nLpsifYYwFYxXyPKS45Ai75LAcNvI4Y4fN0kSS2diZ
Zb2XNbvSNjYOoJ6zV8QQtnJ2ZgGezlQ/qJMxtjczxuzpVQ91oW6ivhefYrPROneqS8KyWo2lxyVi
M7ev+gJT0yuBe7p0EpFt5WfJGnh0dhh2npP2GtM5aJbpsDirBZvQKgSLJdY36sdTpdWuofWhdc6A
JmZeMrZVeFaMzBInfWgqw28HQfhNvuDH3Ejc1JfBJB/72uboZ3p2Ki3Gth+WVuzTJLN1CAkSb1uy
Iv0qKnl8rkIHiHVgqYEuLfDO4VtBrNhLSf9kxG12EPDfNjQGxZaQYvmmisp4Wy8EY6oiaT7JSxd9
7AfCk60lM5+lLlk21aIU0DhEtUuKggUTdkKGnthysKznU/ZGowelDeqtbK/LmXq0p8LZ0Ad7yRpj
YOTLVn6IiLs/hKM6bYwUsikSAMtPCv4xEAvlG0SPvHYztgWf8pg2n6uq2cphzQF5pGXW7CWj6T7P
2VIe5NEQb+A2HeZAo9IcRCKLvp2VCqA0lZV6JmBzQVoZ6hwCE1mrdpK8zFvwHvRN5bCkuByq3TkX
CkIoJRx2luSot7NcLJuxXJStFXYwCwDdWJmpbGSRNsehbPnylkK9sudUPYVpYq2C2MZ+ceK83Syq
3L1ppdTTZW+i7aRaTB2prX6Wqq45RtRo7sIZB44r1/a4RcOWFK7CauNSic0SwA/F5AH64fzOB781
cpOHssirYluctbnhZD1p4kjtmgDMuk8Di4DGbiNS3bnqujnxhSGM+3IO08cuRN5QtDwQP2dPExgC
wWXZq0owz3XiZ+SfHgmLwiGoKum+UxK8eWFXbaoh/n/snVdv3Mj65r/LXi8HzAFY7AXZzW51K1qy
ZOmGcGSOVcX06fdHew7Gks/f3rN7t1hgoJlRaKZi1VvP+wR5pVe+nxyTpO+ei5zwW4hrY6OCG11U
jTxJ9LpEg5lOOp8wt+y8m65H4o4HyGAH7ImrNvibN/sfQY3/byYnbjrb/xpwPKiP9c+A4/bbf4vI
bPsvpg7Ci/iqO/ZPIjJ+4mLXhIgXGdmmkf+XhMz6y3VsC/NMfADdLS3sH7DR+gtfc0J7cHrEVcnE
OP6NZOx3EjL7dWN/E7YFOl6x28nhZsknv+5ipYgSdXNK65sJj5oHcm7UMcET9hNhnbS4U2tsnnJm
pgDytV5dTOuEzVA7W+k+KAqHPF10l0coK/mStTDVZJm+q0Eh31n6kt8UdWA+sXvNHwxHJC9pO0FR
77Yary+h8unYys1pEzlLab9PtVmdpTZq7ygDIT3PyfweWKiA5D5b5WWG6+RnqobYL0d5l89YPcI2
sUdvj0sI1mGTs/on4lBn3keJNoUsrf7ScU3T/9Gh+P/D+79t/tX/9fAOvw61+vLx5xG+/cGPEa65
jGN0kiQkkXmIBH4byj90ktuPoFvbhJ2h34Dx/9Mot8y/oAbrm332dyetTYv3N6TOjzZrbc/HjRjD
fBuj4/9glH9vT/7TyMJ6idHJBo93zcJGm3SA16O8V7XmbhhcjNPKReaUh44N7QQ/18aG0Zx2s/PO
9NzdWC7XW5htPcoDJ8XqMUZBxm7OKw/414f98ggdLTJAxBs4KBm7qVqKYyK2dG/t1KUVSXFfbPmC
Bz4liDr6Ga47JdkLCu0Nu4Y0K44GVCdkC17RYjqz4uGeR1qCDWUhD5nM8GkRO0KidysBIRnIKd6e
Ib42h2K2LkvyoYPj4CK88N0JnhvcTgezTIhxxQPJ0R+SYHy3ZhluWxrRdfLsOgekVOwGShLhsfmY
hj80ZrdWxO9u7Jvpw9dd4lAS9vSyb0+YkeOpc2urAmzNiX8abrc/PvNn6an9hyNtP/+Jg9n1XZnB
HhvIhb/VzOfR+INO/ntX5fWlIIDAihx5N96rpDW8PkDvaQ1u6NMQ++lVrhdR7d+vZVwagCcYSekP
qQnSw+zlM3l1GbHzdVyiuy2KG+mzW5D13gIbGqrsJDRn545Pio2LbjzODJysxdiZcGyYSWFB2bx9
FqHLlwF7KVemMMPuAKNpEBRoZBq6Ku1+6dq9KESoMFAciKVZtfKIoxdb2TJsnRM5V9Hvb/AbdsH2
knADjM2Gk/fY+9UjE/vXpJvGLeyasPs2P8yfi1SPAvWk2vG4NWig1UMO5hoT6JQ2MTdJnHB6vz+P
X4fU69Ng6fv5Qde0xVzAsSEGdQ7dIAgX/MYMj5wTx/zDmNr6+L888p+u+A2voiUFKMjSmWkB/ivu
0mECO3LU/3RF35MAfj2Oi+uky2Tnvk0VDLKhq2TJnRXmA1nYFwV7ymoqQq2mzs2ehuDSxedW2qcB
KG7Vrtt23Iv1ycT4YsVKqemgcCawdTA7Ez/Ws/9SQ/661/ivh/7PqW3Ei59eK1socJJC0cDwnCib
PRzYNgheDwkV36eiP4yAcNqYvvs/ecj/HPbNhBxo84LXLw+ZtuPOIZOlNQvUAGNcJeIP4/rXiWMb
T/8c6s0U1Th53qWKQy1k1CNXCdP65fcX86cjvJk5MjXoZTBwhGl5GfCrVn+Ymv79G4GROj6ahkUR
+foZYUHgd4XHJKuMG7l8Vh6jAyFAkHz+/XX829cBP3gCeGl+YyL6+jg5Csu5Fhynr7IwwEFJPerr
/e+Pwbb037102GDhJ234Bv7Zr48C1YM2e82Iw7iSGW6Ku4WVLvcvzBWH5VJH9JbQHFtDVU9x7p4F
BOY1RZfgWY9zWjOHet9MJ7/JEUz4A0EnSgP6kt8z8AYRGrTXQj/HJTpB6FI5l/X8ns7f0a7gRBsQ
arMMoiiMUIQFVecc9O5LKqdYhwmvgvVaep/1/ou2uUx73QmY7GRk17S4UJiy7ZJTZOO6te4164uw
3xu0c4YL6QhsyctdvyJ+aTh/j7e7563RgqjNaa2vSTzVbB8RWyQz/VwdOC/H0mp97DXjZI3FsdLV
UU6HrsP3SlTXZvNVP+VG+ykfvG+OPT66znrvJ/M76R0kGqB8vlOV961QKOi1KYIjtSee7D4buXFF
dgb8i0Xmndd2gPuWhTnAKLjSHiBk5063w3frtpehREtiWwdncg4tDVKcOWF8X5u4uzNEbmtImKUw
L8v+i6KEWI/enew/l+shYW3cLmFqnDgx1nAhJRyvT/dzur4o3NrKgMXpo5PXtwltEHdR4Cfs96d1
t3bDrqXjKoNgv8xgqKK4ItbsrGaTXsD7qe/jvmxPLvYSpAnqqo/0tbjC/Cw2ZXu5DRct/9LnwNV6
cfDs7B2PZ4eJIyE/SVjDEEpb53LJzC++mmPbT/ASTitCfejap0aJwMu8atlvhVo6XVvjdN/101F5
4jD390kG/rmca1PsOqQ2ypwiU3fPG5SKwSnVFioqB7s1lgfQ7IKWmdc6kQUurJJhN2Pp7chPWl3s
8LmUthbl/ZeZXwIAC4dm2fmfJEokN51g3BsXvbQvPCTVvGWOl10UxUcLx0dj0mPueZNSh8orW/9R
EaDbKDR1BNOPCNCKzJyYdECxuq13cgwe6vFGYBpHHRIsYico+6T6ZGb7oRjCwLxuVTzpWFdAc+g1
8M3sXYt6xLJsGHN4k1vjhyK1Wf3ssJ15y8p61yo8ytMmNnGbT1TAfGxeBdm46yszdtrqevDsj6Ve
vOT2etO4CNfX6Z2Y/MuaUla3PxtJesIgDYwzO0j1WYHW1s3wCC9jl3jvx57aJdvMRz/J5euEeFzv
xsiei+PgNRRCS6QN4h6v9X2GjWkVDLvsVuX0pIovRoLjrGQ9NIx9zumDy1M4HewJLu/YHQyXSjrI
r2dNg5aIj+wSESOFNkrbV9l62VXlcTDlue7J+Da7K7adL4hBImXShGxvWlPjDNBFICdJ5U0LDNoS
p+4Xbei6Y5xrgJbFY+Wwd+jrI26rDEgnLrsX7L5uE2XtM9cGB1pQUXf4khRXvn8/me0+0dFi695h
nJNwccy90IZwKyZNEblpdTfU4KCTinIUI2U673MU+pWrRY6ePFr2cHQLWN+M/jXAXzYDWMv3dj9f
0uu7qTSyBlvsJboaWQsymBEqfeCBbS81nQ08OasV77E8Kn1574r5MJovtNT3RXPvQOLm4XQTDszN
bV7nF1lTv/iDdpfL4TSL5NJcjKhAuTJrl5prRj2Ak1hfAF13Fk/BYbpm178fnSniHZNdGxscyOg6
UN4Jnn8VD8I+WiBZhAbwCo+xrYL9KGgbtMHe11FmeTurX9krrFCZzGipi2MK9TrFcdfv9+Aeh6T0
ztmQPuGCdtDQbtbmN30OQoGuNVDnZaTvCN64pJdOnt555nht9S+Omb4bEPyM4xWaBVQUwV6jw7aY
TbwxXfTmojE7gsfQeDLdTcV8Tef1cSAmqjCy8+CON4ZXX61leYSqFyVOvje16iIX9wPO6b9fBd+Y
X1F2san1+Ac8CIAFt6fXi6C2rCIjo2OInbw9FfhfulgqOES9tD45C2YVE4MDw79A42CHmip30Jz3
tp+dy1G/mqmVBn+81bLHcvL+cGq/LM9vzuzN8uyVflNRkA2xW/uwq5IbHY6pCQ7jiMeKZxmIOpay
2v3+hvxSerw56pvSw1LQfxbA2VhDdxTYj/QZDpuC6PdHCbZa71Uhvh3GsF0mZhPenbFd/E/VbuYJ
g5wxJLyutzVp3CN0cCZJeav0YQ8na9fCvjCm6WYrAAh42GNCGwarOo+9D6GCLY+178w+GhekXOps
yi5yyCTa9ugZLUebcWUr+73dY1lmy3BwEPPwqeQ3OFurcEH26D7KdzJ/kIYVzuQaIUIKLWM/om9p
o9GfomSIHKRtOiwIw/7QJTRQqE5SRGB0yjugaKJ6DsJdrmlz3NreGvvW1y3wkTTv2+2dc43x0Unr
D5ood86a3lYCPklQX9FTjIN0ekQqsveD6U505su0dbqzexcyBmSUOa6X9V7gdZCN6tgsyeMy0Q2Q
6buVrYluDgfNNKOK3RgRyN9mQv4UktKUxiw2wDsBNJ6zkFgFL3RmRb9/cm80FH+/MP88ue9brJ+e
HFNgMiw6TAO3vsa1Os6Ge1uLNxjHX/3LkXu8PqqTEu2BuTcJ/lAZb4P+9bgxwbc2MMrFC5Mvr8cN
7PqZJCqO3rYHkau4u8g2usylbNSPIfof4Yv/N0xdNn6fW+LJ8jST//Pwtd38zsT/2A7/z7df/y9w
8d9nt9mkvfqf/XfLtDv1dVjefRWqkv/C4Lbf/N/94d/Gaw9Lh/Ha51YhFeDT0rxtfgYT2Qv8NCJ+
MWy7kB+r5Zff/xtf9/+yA2/z43dJqdnQx3+Bjy7oOt6CARl931Huba/xN8Jue3/pAVFs5IGQ4fQD
lP8X9uj8ZRNajPkk4Pi2HbL/E+zx9dABdnQttm0gnJwfOP5bL8vWqfuVMCiMQ3I5nQtP/+jSqUU9
aFrEcRRQ5Rwju/rp3vwbrMxgG/VqxCKvInfBQXTqmJS1Bjj36xFrYvw82AYSyi6BevK+m/yiuaiJ
Q8UIGM9LtRvZ9ruXhNJ13XVR+K13s06J4YRwABpk1w29uxNGIIx5axx8a58Iz5gj+uz5yho/wRHg
3iLWN41kV5RwSTFLy4I2Lipv0Z/9CpvaYxcMfXfSRV63O8cqOswd+3HelWWZWOeurGnQFZ3ZPaWp
Wr5oY2H10Sr0fJeWeHmFiSfGD2NZZGOM789qRmYAQ+m2IDT13i0KvNrHqYNXCOoCMOUI2s8X1Rrg
jqCpNT1gDp5RAZaw1bB5B7e29iKwuIamgI8Q9iUeQhGh0hpd02Ap4RaRUJEvECCGnOJjHN2h2kkP
yj6dhsGeLmRSz/U7EeSJuWvTMTjUhlJ3RWYYN2aa+hSzro0uudZvtH7GaIdog+mqywX7TooLFxbd
5H2om1pQQ7UC45Nk8gARq6qdtXthWYu1l5Olqkt9TdCZkOIxFweDPevzZDTuE5uMZN+QgmBHW9X3
7Hf+cKM3/vRJkf+FHQ/WAgkbS8iv+3bK4TMY3mLWn/RW1BOFo8NFQ4HMqHFRGvmR1GrTOOobCQPr
ggzHa+AoB44FftLhCgKXRolp3UNV9JzYamBqRckm1kw7WyKAnSp64loZ9OoWQeg43osaI39+pe6f
dahKkdsvCw7OwsLjO5299UR/smVLKTT75Ld1/uDZLU5DRSqmZr+IpPis1/BqwznvKb1KDTnuYbZk
h45zXW29C5e6KYfDOprVihOCv1rJzUAI6PQF8tRsWKeAYJdmk6WuendaMLtuYwm+BTerzwtxW+tt
96yPsOlvSw1VcTTavS1imVfbpopQ9ra94dC0XOMhSRo2mx6xF7cs0BbiIkvJ8pAsNZGHkTk3WXGQ
0mJ8GQ6Unbst5ySltlzaRk1kR5nWdKv3qine1x1uK5cOw55R6Jbbb4etLpRF7f7jm/5q5ONxDuAn
Q/0N+ORknT2v3A2l7wrY2126oSEGjOxx3WHrkNIixvjffbFTLV12C3ppEXeem2lPQw9p8oBontFs
5Wv3PNKXJ0Wjn/BvWODVFVFjCX6YdhhMNCRm088eRS+eiboisiBxIZzwprTObvI9vCfUkiK4bSBN
DZShg9QPrUcP5T00PF4VvZsXeICKnI9HT2ZDeTu5dlc/SMhoYj/UOfOGFD4DsgiCPN/BXxIPud1r
OUq2olh2/YK36WfTDQihcTEU0A+N1zdfpdDyb5CDg42X2DnPWeOvEM4IjogBlU4l7etYS1f/0QJ3
CeLJIW497XOPUs7Qr6CiYm9Shz0x7Xh4mRuXvtiZOGayw/MOufAuKvTKYZNu4l7DVTG2Gu+tpRyP
TsqzwmM/hFyXRhIz1tsgbavb3tG1SNV+rqNpz+ezRVuAVpCvhn1parl3h43aA64b33ooTzJs8xlg
qZLGhVrHJoACprj9uXWdMRtX8Kbs6b4xmAkx62m/mLAaQtzG3LuqrY/lnEPWTZ0n3PzzsGkye6dW
45H0la81D/rK6yUUcRvTjHkSh2UzqvIa9amR9Q0dIH9vyinb6Yl2rxVBEU7Cw9xkezLBtm3T/P40
4KXXA5lNuTx0Us+AivIsAjHzMLOD7KuwpFFDwk4yN/aBIEnZVe211zTMrHT6uo3xm18HRfbo1xZ7
8ZWdempK2sLgdmWRdx+MFN+vsnxs7OXsY8cNLz89qdU/uHrWnyTNrcEt7Ysl6GPYnJeEUvmhDdEs
tNR6TgHA4npzdlBJkMd6P5f48cizJStmMVW8YwmbdkPLO5va9YksGeSsqx8zVzlPq7c84A9DSEjd
6McMZi+ObUB0tm5dpLISIXyjS4LNX7pVa2G50n7pewp103UhJ5eTDyceDmyqrIMi8nMN2AK1apea
1hfTDy4gjh2b3LRQZ9fLMyQTmUVJxlPKJjzVRr2JO0O7NIv0wQqKmKV/Je8N45h1HuQSJn7dYx+Q
I4qJUGAQ0j1a/l2vB5oDtNFf2al7wr0huFaJcwcwMkVZzWBKaMCMo3enF1AtlcgvZeAcR7+BVLnB
dXnCzD3D+k9tEp66pdhbpblAHcHOSsvqnSHMPZImC0srrSSz3cFZINLKJr/QuuBTMQooirbMiyay
R1dfCbqm6cTLNd0F/myEBpPP3pkqJPyrVuxSie/rILdor9lfmo+TXJmbNBhW2q6bIdjlKxrcsOjH
ft+51XQYjcY5Tg2JVIueTDWnmvrc6mHKMZqB9BsskHmXfLNv0QyFYDczSaUakrl7aKRnfAz6On0J
tK4jytMbAjZFS3fJ1LHcDKJrdm3l+B88v4HwR2T4x4xWpBHX2bLuVF2Uki4a92we0h2qh/KYuiVW
lUNhdcVe9ab/IDpFYnJWTBm5nKuNRcYUANuwYFxlaQk+p9I13em0SJ7nTBrHQc+QUrhmv2/bKr8r
KR9ZJzAoid15cW9QaXzUnb7a+ynIatjnG9hgGGnrfnJoxxqXgeTPQl+lKd4WVAu4GkJoP3TuSDta
KjdKVy276Y10/objj7kLSLPCqGXR8ifH70j2ge3lRj0U+XSnIFXoYZn0JrBQYrnjTrgJaK+pVwgR
eIz+kw5p77rOUzCmxsx0P270Ur9Lazkjb9IbLtrE9nKXFkK7rtcMRCXpBu+gxsYKBYTqm1ozBJna
k/cp0MfyuOoTpmLEC0WBl1r7QUi5q+hpV5E7s5U052Luwgq2JHOviyKZkXrndY5owkWt1s4VpCFe
0Y/LoyobvT4EaIM6NZT9fd/jrmXyXRQaSWtc6Pls7jpDlCz7aTp+NnxnOViiMD70nWFVTIkVAFdj
z3hENZXKjmlb2B+Ecsd9ifALlcuoBYI4olx/RD126AOgW9QP8pjYQ32h1zpGuoPGnIOQy4kcjD2u
DGyeTqlZt/f+7D3lFYGPQox4YumYfJaqa65z29eJYHEPaAyMg5OapUlojmY8DAL6IWtsE/VJ06Hx
mKcDfBvrjmDO/GgzgR5lbxYXJHRWcULlznSYOyG+cAjyeg3nTGUFVDvVeCERMYRWXrp3I8X2nRoU
FGLUeWfpON8wF6sQAW+TcO+PBFBVasD7o/baIAzaFKYCrbuTK9R6TaxKBcQLQ1vfp0ldf+59QV5X
Icbmwg/G5nqdgxgEKjmQUoS+LFuV4NW2ZOnBYx8osVK3SA6kWMkNY9c+LZXIPuiDGNixBF11QapL
kBy9EWfMuav8MNDqinaI254FNM1o7qbsK2sq+IYv6W14ZAIhTGFXgcIyiKxpsjfMfrpj6lHE12e5
c8iQPVD4ZoM6rgZBN6O2Ga10AiNKifYpLEU+n5Kq1LAsW+V7SZT2GEEYXaDq68VZwqGIa3OyngN2
Ou1Xu01wszGlC2Q4uqu8KUUwPXY66u64q113CCuI0Di4eYm894F4rqzBwxhCVeM7tpQ6qLnmTQc9
gQ2c+TPSFVEpJuuFGEdcU3UxP0y6MeLSofzsm1vrDGk8WcwXWPMO/qBuWpKwFeBXaw/dFCutMnKM
RPTg0DWbosKdYcqPPX2X3hqXT91kdkUclBno5uCa8407ab51KlM/BwuWToUhSZG23lmszl0FXRKO
exm0w2EYB++UGVb9YGFVHmVVLU70bOZTg6VZiJ6j2Fde8bnrpdFjcGGMl04bAJRzqP6OTux0KnBd
CYPBIl0lh39Q6iXBqFU6GfFqi6SMrJFJvdV6MqPMnEDBSKFCt2F5tEl6Ay2DjtLUIWZaCvbp4JgA
WJbd1/nBVMQvJ4zMo+U5H8XYLu9yl2ibeJpQV+yoxSQ85q5Cb9hoZLQM6aXKEESoMX9M3Cw/M6sb
Z79enesxHwySXjdDPL8341Eh7LGZxW+cqYEG5ucaNUCav3cmPNw89AH7djGzq5E99k4UaBN9tXZP
dOfF5TxU451GjM6haf33hVX1F/oCywwqdvN+mLH7W7t5MzNNxYEEuvaYmPhoxMxBpHI3CuQLlgK4
u29OV6WkV5QtxDvt2zyn0l8ZzYpknQas/t06zu7BIUkFSlrbZzQ0aHCrs8OOcp8t2IhZtmGQXceS
f5jNfsStarQkpnOJFm9wx8lvXFyAeGW0Y19PbWwNzYwmkcNz0JwKsQu6lnwM1TqPrvDtKMF141ik
vLXKkSaLOMR4tpVGGSbVZl4jkdgQ5+HGNaSrq6pvvMc0WdZvBXbLQyjx6bup9eGGHaQINoMpsQ+q
0Y70sULBQ95cGc0SlTFaQmpFzZWtfvb9pmDB8W2eVocNUj6s7+RQODvZUNofqkkrb12vRRCi2dBw
keR2TGCpE6REpVlGdlLV1M7R4M3rnuxbiYlERaOvXZd9rVDaLVlu01yvtUzGTe9aY9Q65jYg2Wee
J2/yUOCxt7zUZINPn6iTEFYBQqeWV942dfsTTUjnfplIb66EcAFXlUho5Cl72evLFkSXssMgbQ9Q
nRZJq2MtZFrpk5WW/bNDWFKI7tB6Z1iq3ztLmlyYvpefYGVYDEhR1Q9qEogq3GYm/nGlyfHNYSp6
QC/5tU5nVt0xpQjGxmC0Ip584OCqmsCMTH2Mfsyisz4PuqQlIlngKAMqNqBzNrNBlWV3zlazvBAD
5oraQPcpLCsfR6heR75Kp3vCAFi2iG/ppZW5Ue9MmdCyHLAM1BwlnljcUBRPg3Wt1hnHZ9L3llBn
zJiYojXVfVCk5VWFi+YDuYnlNYrdPhzxCOXu+2ePx3KCXl7GPfm0xj5xy63LzhzPQqGXxZdKVCIe
K2JFPy8Q6D9WtVbzYBfvE0kM86lzuu/k8/ZCH4Lc2XvBUBhohEoC6vI6ne7kkKDqRHlTzxdqNJz7
1ZvM8diZsnmSIw89apnHLqdS1zDlVA3+okyA7pngLr2K10oG+k6VeXkw+6wnuU6W+V1hsieCZ226
L5WBrjECtKkz4vo6AW99wYL46OHVaSAyEt6nCUS9vyydafUif1lnrNtE1nysmqX/qGv1+n4mAIUg
LmTXA68RdSl3D1HIFaq7JUVhVtb2uSwBpJEsZ0+Z+11tBIthpaHolN8ozgQD1ctIXdNyLb9Cnpaq
neXwis1YHz4DT2HgJp0pxcjSSp56nLNYv9Gx6JNov2A5rmcRMZRoVNZyER/hj5uniY4d6vPvABfp
2Px3TejkZ9aFMbuYNM27I5di7HbMlsP7HBEwEFaGvVTUg7kc1wwhfyTzbjwRj9rvM0OfHnKpeTgK
EHdm6oGRPanOr05FZdRGhMdx+pE2H8iCoyUGO6Vk1AAb5qmzqgtl+c3T6Jo1Dp40Z2eMUz2ggXIh
4m9veEJIxF9WlWGg7PO1Z1IHp8hsYCxZG/nLbFcsMINqgSKyoAGM8usMO1FzcIzulIiAHks7ZcNn
/pqiHxEPoTll1T3LTEvOjeiQWYdaQYjNnr0bH9I5LFE7Le112ESdZ1PZL6La26K2if0Va8TKxK/x
TkLeH4Nx5R1CXFlvKxbfR2S2XegGnph5bV34fnpK0yZdwgDVGP3AxNFrWqjTwGodukmtyM6uAR7W
I0FCMzZwYINde1OnBTfDNIoVW/Jsddf6XAXIYvATXyZwJ8vrtDX2kN9pNN/rVNy6awA+swRz99zY
DvcKnQQfMfkJX42iNuszoLXevrdMmIqQs22rej8YC49/kJ0v0RQpViGtqFBgkMHYW+WVICq3/1Q3
HhhMnQCx/o3lAGBxk1BxggWpesiry6zQcHVpei9psYewkD/qk6bPkeuoYr6bN4EBCgI+wHQQ/bEQ
b+CO1VEvnzUtI8F8EjrPwO0gsMauNfM7GJL2UHyc1HAPi7P2YF7TEHCjVDlwSSit+XzJcwJ67bqm
vdFolZohSJtRn/uhr8VzRagy03OXrO173VTVfMd0mRYHBPN2eaXZA88KcRhXWi+zTTDcgkQPcjlT
T305qlI9UfgL+di4MxG2BiKLLp5a0i1Z0DDFOCjd9nqaqR2fVouVEx2m1qmuYUhxVhDLlHsBDqhB
+K2hJ7CkI7IvBppdu5FzwJpuznC6KlwL3I6EuMSOJq1r1D53Wy5xrmxO3zQVufJTN6SHXGHTSXu8
prNOTu0wzPZjPvtoyJVfHGvHiMvGW+sHOxknN/zvupk14G22E7YyQVLW6Au27x1wZndjTw0CVr8V
zvPvuwev6WYeyTWBCf0VTUJA14vo5tetg2IihFLPSaPPTKu/aWYrR9VWj+4cBro35LFlqFr+ob9n
/nJQ/pakQ9prFIJQa970KyimacNSPOGyp3XPwHcjfpOMhq8D2ztCWVfnZC+iJ0hhJA2UfU+jafEC
1BLKqezvKghWRNiPqMALk6ZcM+t1vKDse+knX047B0U80qO1Y7FfpNU0bFwklsKuNt57vZHFgdEb
J9lqxrAL3GKo/9B53k7/nwYi95Q3E14tNHf6y1gevLmnq2Z2BsvHErIHzhnb+BinWdnvhOXMt8Nk
T1eWN0FEwAHh4T98moFhkeq8xc7r1taLev00e161MW8WLCwKk8KyxAsP2Dj7mjkdG4iAFlTxh2f5
ple7XSxFKwkhztaRM/CweX3IocmFGmtgpKGukuvVHklFdbTgNBerg7A7CaALYVl6g6K2wzxrCEIA
fIF9h/KFhq92Oxm4N1um+sOJvSYZbOcF39Dn33QE6bh5b25F0w9m2bOgh5Ca5lufRMnbIhsoFwe9
oDb4/X3fnujrJ+4TMe+Bb2IKxNv05onTr3ZbHEhUOAY1mys0n5bCuTK1L35/nLcXZZjwSEzC3baR
FXDbX9/sZVyLgneq5eUUzMg6WFG1HxAyqwgog7Xh94d7O5A5HFolFy8Xn2arFbyhhzSLkTfMRwTG
fV94cgIERLzFLzP9JSWTfiWWDYRiYQBZXqmxdr8/AcP+5RQYU3R1TSzYbPj633/+ExUAT2L0PzSG
Qur7Xj1lolqxl7ZtIrZb2jA31Bz2uNdEitesgxPNc7JirwPG0+PpoTxsDHYKSWGAr22+Xot0I+cn
jYfuV5ol1HcsBXJyWaWFIylBOiMgm2T+iPp0ytljrOZ6nK1iIpxG20wdEqZoWEZ6a+pHRK1wxRwl
mft/9GWcUbLQ0kjYalDbosdkgk0PtATsAY2BNosXH2JJfiYnIDev6US43U6rXAzSh4rU7dtqmnmI
gZiN9j17CxZUWje0B/tiZtGVo84H+43OnRcqaTZuZL4tvVPC13ZEMowdTeKce8/y7tJg4bs91Fwn
HCbLI9eZGc84TLqzrcRFRjVgjjUn3w4yP0hL8iiZ19KPaYcqHempgcoKTWixs6WnLgu/DL7pVsZS
yT3OqQES2gwnJd0keWoCjCHCIcuyx3WQ652nLZLF1MRsCSf1hLaUCf5eXeZDx4JeeSNFiMQpeD2i
kl7UV4ck8fXYBpnS7ufCSuTF0o4s90I5mHzzOhXGDqEtdNDW8vkcKwdJ2ps4uC+hHVBSRcuQUUXh
kcGNAqfJDxpWRNTNdHNWRDupRqZgPbNA1/ApaOh9r0ecniT409za2hzn1ubpIpp51tFdTnp9nj2M
20KZ98DXKli6fj9+/wSC5DkIca+i2GGe03skKOd5cKS59/0meFy0Rx8cF3Wt5WRXavwimuoxE7dY
w3fPYi0kzZtuTkCaMd/JncB7Mq2BUVPo9DkWbeqvEzLP6n3SlQltfc3/uGnQRdHQW3CbYrk2XJsN
ZCWw2T39qNLmqRhRmhQjJLJ+rHc2yOY3g1DuO4SnaFtxcbHxu6sx2zqxbWr+tOy9IT+YBloNNth4
1/roHtxN4PUz3ypwy7KzDAyacpFT06c0Fe+4RuYp307INzT67LrwFY/g95PE28kXBiHpeuRewvSi
nHhbTZgT+8PEn2h4Q33aQiOBlnctu9vb3x9nm1x/nuShFgBoGT/iNXUoF6+vD1zVHmXRDqENzesx
C4z6K+LloT9mReAQldN4bFyrVdf9c7Ia7QfJS/Ht96fwyy0mPNd1Wcxsa/Of+74Y/zQbQowytaaG
San/L+bOY7luJFvXT4QOJICEmW7PbWglUtIEQRnCAwmXME9/P0h1u0VWtXQ0OXEmUgSrRPjMtf71
m8Efb6uJMh6oybvD9g5WhC2nr0U0cQ9+fdS35RpXDD3G50+be+2/vXBmcHFgAZuuSsdPT7agv2HV
Wubdedl81FGif5eO+bd9juuEQEF0NrQd+AlvhCoD3y5+KMyB5zgJbpCPDGoTjfa3YGpYSn59dW9f
H8tcCJpQAaHrIAh7WzOVsFaCbkzJcg9oRXAuVplxV3VqLj//+kD/9PCIi3YROUJAEd9tt396eHEf
lU4DiW81zlX2Gd/HhHiJOOcHga5QxjfkYfxgdPz6uHz5b95cy7QcV3iSkGdqU6TGb97cuMIBLBQD
tU+X35hm2x4nx2wQ7k95qVDVVu7XxMvGFwiq4qs0Op2vrdRvn9vYTrqtge3CV5K4G2sLWUWeMiaI
00YRI37nFdp+r0qvOAcQywX2NDp9DBhGPxORZXabKvR92mzQPbZaPQFkItCBwh5pjaejv3B28DQ8
Sl4+LNaGYHq2pUZxialenZ5ZnRkx1W71eSBvod7PglRKyBmlT6gUrHNmiU2UfMDur+iwbnFqDL9W
ruEV9t773l/3FAbGWjFIw6hLI7i/QrrIdhNYHctQG/qzOmIp4HiM00ptHGDcsGrHDuZcq6bHsIJR
9YITBI3i5+V3cMmw6SvwV2EOfevoid8Q5Sopr82uCu8zj2DLbjUPnVkc8SVK/W3rdwr6UF8U9LxW
W/A7y7iy2DiD+TZqbZjrvC+wVWbFkXLmi5daN4W/S2aHhQzDIeOmhR/wgAvBcnIRDnU5M9uviAcX
hC3BIaKVRceFwNMBc54oEgLsAfcyI9tqbZMH/CBK/YKBsIR4n+mIjX/yzXbdEl5qnluZgliTw91t
VKN651CpcgLhNGT4lMSL+9BU9MFhxObpQ6uS4VH6VBaIYF2JaKay5alsIieCCJr6ybYM/HbfpMvK
1EHHOzCu9t01/pFsgcR5dc7aH9Ednlr8/TZILHFi/b4nSNDBhnUtNLLzD1AodZKy/ajiYXlUgU9N
oKKEeuzH/88kyI9OZIN5/hkuu++cPSDLD6OsMKD23RHXlWkO3E2Wt8ZHg/nMOweeDeiRY4bzJ3gx
2akURlWAgBo1qDll7l4S646uKxg6cl7GsIDPjsvIJS0BoHcN6l/46n1T4Ck0tJNe5yMSro2E4YNl
ii15mX/wX+Zm4pSxUY7UHmI1iHU+sXUCfyscsRu+ERw3vj/ctElsqPtuUwWnahrH/fcv/3+NX/qK
Sfp/hDrqsjv9d+X65duYfKlecUeXf/CXct13/wUF1HaxnoQp6VgLJfwv5To97L8AI5jpgkogvnNY
I/9ijyJPp7agvWNUS4QKsuF/K9eF8y+JgIb4ZtMUtrPUBP+fNfsXc/NX/gyvex3MXG3LthGMUjsx
jjHfdpGNrem3yri+UBMmkJwrtBk3GWEQ1hejIfaXz972nFPnWZLxV96k8+NP9+qvE/pZdi1eE0k5
A66bTo/6ghUXAIEr/bmES4Ykj7NO6XMF+mJBo8KU8cGJAIGuJhnE6jhOsO1vQ6Cs1lilKR/AMS/s
roKRIhp4JEAexBX8LhPnDcjAeflolCVeu97C0v3bedGkSkryXJwtJiYtI2o3iRg9+cMyEc4iDauD
QcV1yx5EhlcxBixPNhIa6mOdpKQmZBliPifGOw02Zi9+U0K8iY6UWNlIBMkUKkAu1FpvPbszO3cs
ZUt1TtxkJo8GPux0spXh3xpgU+plzNTcnURm0zfgY8gkZ3S80v88ZehJcayUzX2QWT7O1DSM8y6X
Okhuh1In8jc17Jt4AIm/B5bF2IiCJlMv28GbJyyqSdDsWOI0wy5APlN2cMrqfPHjiuqxw1fJLcpv
5AX0d1nWZOzPQ93KQ+2MXfJnSleBklVICUgGdkQT+jYXEDoimkFXDCc8VXW3rgUBR5dhmG3M1Bhj
qI+JW3fx7/TZr6t4bgDdCZftYhIBeRzc8/UrXmKqu/RP3akyhdRwS5oa7zo3M03sHWZZv5tlk5or
o3SScV9ZBT+fjNTX97/+1F6XZMtpLNbRVJvkvyMVf4vk2JPK47hWBV7gFSOlda8qB8CzDgi++rEL
/FfV9+ti+vuhMHwBj2ZxsdEzLKfyU91ZYFenMVSrT9BgLOMI/cDtr5wiHedVzTi5Ov/6ypZi8j9t
EpfEesg3AK7Mg12WxteHw0jS9SPHGo8LV6PfqB+3UMSufSq81ijeN2XhzFeE70jn8IeHxiQHEM7h
IjG34a/Xh8aeBMEKwPHRNUQ6AtEXlJqZstybKpm5r0aKsGRbRz2ud78+8tt7DDqFgzhXbgV8/gTF
vzmyOUUtxg3q2EY1Pq11V/Cl/1iOYhcJ728eKdnz9pvbzB6Ge8X3VHr6JHwsXh+xTUAPKggt+7Yy
cJCIjHZ66SgmERdFgSO3fNeLdW9QzOuGYdY2ZbBPIqIXSjAFoiVsryMlhwnj1aSmfOPVaGWLhEFw
2CTQmyxcS5puxNGy6fQRpzr7qQ7c4VCbhns/BPiYjPiGbinGr0cZxjDHvQHNUh6EdWDg8TgmuLaZ
BnNo45vO8bhum7p/Cbqw+az6Vu8i6JVXsQ3Vg9fhc9ErYy/NrLuIUUECkmZDimJI8AK23HJlQd87
NZno9j4szXfGKP2bpIKrXESVs8Lm1duZMTOgZqzqTYKZGC1HmWfcFJIY2VTf265o7mNGwatJF9mu
6mV6dMsq2pdh8X5Q2XynB3zP3EVErUUf7rugdQ9RW8XPqu9ePByNGWc50POCIVtyL42ZmARI4kEw
OutaNggEuA025FBHYe3MnRAGQsOVUuLQ2TSXgzTVIy1YsbXcEZvCRpXNc5P1Fjxz6e1KGVawmlt/
O5thuWF7Fp+BNCZanLqZtlMVTRcCx25b2/XuCNHpiR7uxJ1PzOW9rkz9olMJmy6VQXkMPNuns4Mp
c2fb4D4eZ6Lhdk5U/LKElsv4ybc/yRCu4hqpITau1SSP+K3MqNGYk8kJIkfvqoe0KO1jFbskVDrY
dXpVTQpmzP9W9m1Xb12ce42TFbUzJM2ifxf6Wfwx1WUe0tEE6U2GBu5B+KF9wwxCPxYOAnKwaozn
MHo71a5jwP/3aTUwCRTNqi58EtXrOt4aedExOctMB6mzntIv2ShPloCAgEbWM6M02Hn0h7J4qCOD
l+t6dEbZH9G3fGGOLNejCxEtT6f2ivHReNKB433Qg5EQ1tkgP40NA+FzhwXCoTKbRysy86/2JMUV
StJhjzAlAwXI9XW9ADpqSLHLYNLbmzXphyMGLkrJ8j28sGQDIMNw2Zm9HboCa11Ile3wSmUCD/9j
3UBCuThE6AEGC71FuAMhVcn4wWvEObVkjits9dWFV8W8MLoSaioehIyfJkEoWebDb/OImVxNYjQ/
Ei6017Kw16QFqDNGpubaSfqbsNLYMFfzuLUxUzyM0ai3iZVhW2SEcMAHBw2hFka7HnQ6Xw+dh9we
EsrBKqBSl/bUPrhzWFwDceLFG0bTOY3setvU+HMZyjWIJvO0tNfz0JCU1OHv1NBNa4gz0ivwxPem
HE03RNTxm60SSy4UDjxqxZhfMP1Ns5MfD3n+Ic7C3PiYkJsZ8kv8AVXyFHhpfIGbUi5y71S8IFlR
1uNc2s19SVq0i+VA3XXXPkbQ7lPAKDJ8bOBg4bidzHBhjvCXrezFrzSzD8MiC/RhsZ762vj50iSn
fTPfahIOxr2V+K25wY5d5LsfhVlpuD2Bn67faedqjB3Oqp1Sews7IzMxaBpRIC05nYw/8RuHoIYs
iaqu7fsx3wVpZcG7QIDkw9Ut+A3aNmIEE1OSXWIROd5aj6r3z0Ruzs66HcskO+KwmiE9rogDaM6j
yB19jaMxm8oW6k1O2QxHOpsf+ziDAF+ETIGY/uJQsbZzyAJbh3WUeYdXDc5ZKqTplzqo6vnWwUuR
eakxzOG3eeL7uBQqc56thsIRg6Z2fl+iH68iNM8N5bHrRuxKXg2r4cO48I6xuGftWLdG3h3xr2XY
jujbXcwP1GwTO4pQdJpzHC1s0Xn6HgPIKDv2IGTzbVeOvguPyK/yLdzQIejXvJ1arhjBKn8hqoWw
Fmp2+vIbgDPc9JoZT3Wy4HfGV2agmQMwEUGJ4O5mkycUb70ygY+/Szy3vLjYndq7sq3te5tmKE3O
tVlOjrsm9q1Oi4uAjZRFJ9kXTK3W9TBq1i5WeeIHJ3swebh9WZc7CGEBAbRmpVu+fQ2Vblv6ZjpC
xASshvMfz61VbkRmel+DhdRTrCqB+2OEoXA3GVsPBi3JvVGd76CsRB6jEO1kZJki7/JXiMn86kxW
QQbffvQc5zEY/aH5VpQDj8XwTaXbDWVeym458Me4p/1MEb1HFQja2SoJw/6EhWyJ60FdYe64bE9h
5XzDv6NT9sqeQ9kRAEVXFL1QfTTqbqY2na9YJJ32HkDaF+uypGzHyxhs5L3qrNa91u00c6diUdvh
x7KZwCFwdyiS8L7G9ghhTItFrOOtBpoqB2rrFNfpS0LZgl1OnJca84gidOoK9K6dLIrSqUTP9M6o
g/gJawqBMQfMqNwPar0f26y+Qg+IkU9P6tp1x4j7kyzb8L2YdHBUZeyuh0SojZ8L95Gy/Kluo+SK
yyt3Q0kPtApsuA9Q508uQsN8V/ewHrAnqbrboB+fa92BiTVOsg/91L8YXRGusdnkPbMUcYIj0hez
Csv9bKHGrkZIZEh7Kw45mneKdWUTtIF3k3iQ8YIENEj0sSQusIbLB0gk0Vt4eJ/PutplhgyOwOv9
VgXRjKR7ZGHxqzHbzBrU9F4ydgLzmntCoWhFx01NiNsx9v3cxiW0ri4e863sKkC9hrmNDg9JkUGE
FTqGsj0wTouHR6aoCXlSQUQcQwmvziwcedJjMx1hs9QnqxiGFc8Er/uSt1p23OtYVShcylLJz1ak
8r2dkpiYj5iht0VfXgGF1nd4oi400Wq6auak3ZZt+s2Zi+a+jsD7WuH1jM5wSBdjhSUIERL8LPLe
y7xHGAikr86NWSICmGIsQ/FEC6gSbII9enMW66CBQrxGZEkiCKSWYgv3cmTPw352IqIi0ea26Qbx
EjCiOhPyYj+ClTnMYsoqx+PJqE1m1Wmy6xNkJCt6qwYOWhzKx0xYk9x5QVT4H50miNJrPUzQCHwW
X7pO2aaUgG0MACp9ZkoK6gDFkNXDoiQWs4N8nffqIWGzhrGVWJ/tqApPmT1YVxbu7nqtA4xjbeWL
gIgYazpkXTQZSImCtF+luumPI05AT1XXVLedbCiouHr/HngYDZRyvexdWaTViOBOW0+ogPz3iZeO
RzxycX5PEJ/iUFyoDVMmwrfrEaihaVqybTKNp0GSSAdGLzqW7aSBrtc9kQ1fu34KHqVI0Eq4PWIs
vIwm/h0ADy69jTHWJTz/uILuknYHfjF2NLU2k3zTdk6/HnFBETsUAtGxIDBhpWybfUunUxBjFNMk
PVR21Z9BxJtP2k+yB5GPITzvup+fbDty2VAUZFP8PAP72u8MpInCLOphnTdVepEZn/3R96f2fUfD
f8eCjiBGmHl60xDTeuh6JjBMRvNp1w56SLZRSm76ysiZFDiTiawugJN1gfoatYcU6e7A/Z2MYhWM
mTQg5RF4aE0RAd3xPD4X2vO2Y5OIB91DPNb2TGB6JqNd26Cla8Ko2rUhotGszJ8ZYOJ7nMAFJKik
sZ+4tQQbAru3G6tKhLcxQXl3hhVP+yhuy1NN37S33T7a1LaHahX6d6yvA+rDW/Qhw3s3Wbg3QxoO
70cb11w/rbNz1mfFhYnoxain7stQdyEJ2bV/Y2lYyCYRh4dFXsCEbfCa/ZRERz/Ae2njZ+RYB1na
nGcz5RVrrZaeyuyMg3KL5kZWs/Hs06jgDG7M8xc+VqvYmLZbfsyTST1Lpxz2Tu9/ZXSYJVxO7/db
Y7YdOKPQ8bd2EqQHJ6EdKxrfqDciib7VfuoeDfhNG5g3Yp/Ch9hPeELRX5Xtxepywi6k+gytbvB3
oy8zqMFaPLh0wRsNN/ZAT64wi5ff5Ah7QbTFKfIItq2Z5t+ZoWW+g/4QHk2qWFiZwXDdkfyNALey
ViGqim2iU+8DBq8tfiqaVcfo4n3lZIDbjvKupInAqXBauRVFYpIy3THKceozEz6L6ofBDmKZFgsJ
i3+aufmxGkK+EdIVPzpDau6UE5lXeUmUKEpd5BM+fpuQB6jGCKizd7akopo5oR1MgHBDPuuXxsZJ
O80NPGe0UVDodNOhdMN8M7k97ShRWdsiiLp6Pwp7+AIZ871ymuyYtW50lDCwFh+weze3vRd6rOpB
00dC+ctM3EDgSJfbwTeG+9ChQN74ba9uoPSW3mUq+LpWhhX5J+y1IWEs0zvJcEF2JPgY1eTeJqU0
3iFACPw94p2EgInSw2YJ6mb4idpHbHzmP6jh3OLetE3rw9TULSFxyiWrPkJpfRYie/RH0hURgzQo
EUJ5b8JdBhsLIKZW1sd+0Op+WLjjRR3q2xKHqyMjj4g12xOnEMrhkh3VPoSmryGbFSVGuww4R2n7
T7Xb+OvWzo2bJLUeU6ZhZLFDiSZ1lzyvMsgvvcka5jedd6pjh5PQqvjCUoa7VmyMT1WvdLZ2Bi+/
mkvW66mjClqXKBe2ua/H67HxpjPfdr6yNSbYYx27xzTMPtMap8RGe8F6NGrrrnSIKMc1rj+MqAd2
kRlRlPGexAAQdXZVVGOKK0uePKSB0tcLi1EdtDlZa9P3ik9oi9UHVdf1tWP6JFSqoj7kSW08A5yy
iM+YwPFGe9kByuUMzb6dp3Vkh+KlGZxuPXtevlUOlpY5ONaWgClEoCJryLepMlzElGJl3DokQfEy
xsW6zaqnuENca2V5c++6NjIqW9MqYuZZrkojuwQJtZlZDu1BKf01cbKmW+u6dbERKRN0pB4mUrOX
4jIuExrUkn2b929EaEA1/My0rimwh4KAmZriVrQVfPxlrzVrqz3BV/Yvo7aca7A++65F6YLHXIH9
vo7DU1FGTPqqOffWdDUxbjPQxAikMQbM3CkAHxjNlTe9LZLnACo8FzSbLzGABpV9SLs6jCraANSF
D47ZmdeVq1FSo80X59Kxul0DfRz+BsYERxWaHnaVhCVGhBtqUwnyhAzijhQzSGxPxezgPm9233qw
8qWb1Jty1NU+rxym+Q6xNm1mWs8zWEy78nrWMep9bpjferuGknXLDfiWO8GTijKDiBYnuHdmofDp
8ZLVFBb5QQy1gEuStfsBqfdV5DTkoEfjOEG1FdMZRrcgcEdL+WRaxBOP2iM+AvyZU/BOtLTyvdFM
47Pb4tUAAlw429FuZrooT31EpzDd+vUk9cowCgkJtp1nuQFu7GGSZvmnfM4H9PMTXznVUaB3osy4
sLKpnC8B+o9vbJZ6nfBgz62GOWVXATbxcpich95JbGJxfLM65yjNWDGtXqs1dKZhk1Q6S05ARmF0
Dl2cHdBCKvHZHCJFGBCLXb+h7ZJPlmQHyzO7GWJB8xIY6M1T4Xb1uefF7run0RV6qN1lDg+fN1l3
gulzYcPHb+NxpDQch8uEzcRTqolkNpXzhJqxuJhNVnwDK6HkUJGhndusE/VYhRvLr7JKrWF+GumR
BGV6mCYGGbgus5peMtZd7uxBYDocL9AYsjV4lEknlBD8V0tB9L6QNtbUeEyE/GRqY6Rf1I0QxPnC
YBhr8sErM7ieey+ZYaRrR7+Lgs655J1Ruhc1NKb7qS9tK7vMwzBhjOrmvrfxErMr90T0GHyBc+3z
r6Y6B0SMSTcLzkHNA7+fLHtkMlWaRcoz4cToERJlx85efW+fWbjD8YsRB1mH8jqUdfi+ydzWxuJs
5mT9IfKLb0nQdvO9N5v5Ysk0Y/C1zlw8eUgALpr45M/RnJ4iZ9beLbkpVrMu7DgB0F/0aPzliHqi
hTIjwtrg6SMbjK4Yn/fpwWMwcp1LvNFu5xQyyKe5KmwgzXCmeewnu/Xg9Fmt5x+71EAgaNktjX/m
mbZ1QhdLUsgKpQW+HquprYAnVB1ZtL9BaBe3w4xb4q7ynBYUJKOWvqp7eAFkq0dA30SdegzmWWmY
bRAMMT5Jkq+QkwldttWWqUTo7H3RWR1SWvadDxGGBQQUJD4NA1OhLkB1JKfiaAIv4PgIayq7DOVY
pS8GBD+aIE2FfqVEWaMp7E0X2TUYcze9zMJv5mrlYefgvni4xODniBME75MQ8TIyqypuvG00/Im9
tavvJWkV9KWdizZx54YYB5zz2KwJYREEZGC/SWn7gcU4tW6phVJsUxtR31lVLp6z2HbRwBd0aw09
PLTjbRLRGvPlKAYy4VLLmO60rZNOL8BuI/twZQeG+1K3htDvBhTfPLpc+yZ/QXlbXhY5ORJOoCSD
cSMglNCNqBD/iTikxHxH7GIEPDxOPnyeeUiPFtacDhYjKYuUgBhp3yEyr6pdHSqc6iiTkfA7I9xI
VPjuXN6mxOXxWbUVkpoVdO24POZJJD6EqdcR3ddGg0SMQJ84r11ejQNb4BCcZ0pdY7sMvpxLObcO
0u7ama272GmNeDUkDQPSsHBpBic/2GUZlP5djVcf5zR5wUk0/Ygpw3dtUZxFPEwX7lm5DWFQLLxI
d0Dii6cpid6tyPDfr2GJrFj4xvr4wy3E8bTnU/MxcztiEIk9P6GKZXxFxaP1jD5imYo63x9rY4+N
eLDyfsku1J5bX4WNNGvizQw9n402dzUpx6rTuwkPDmsbzHoorwdsS/JNOvbGiZfLwDahcaqrmSM2
904qMvWMSNswNpPn4vfezak60mpa04nBWO/t0sZ3ywNGIIV5H2fVVG5YCOW8CQz0KNf17MoAWEG0
5QVjlGAj2wIC7EyxTw1bBm5Aqkhbo+U3s7HYIgljMURvmQDuOkHz9IP0beJWBbom7C5YZ1C82i9O
mjn5Rji6/owmUd9GBY/oMFmiab8GAVY5FKUVj7uPmgLvOFtaT15e8L1VStFMWXOkviKdnp/BiMi2
xLC3IiUFPg1UKQg1Nj6VhhViz0Oryb5PU3/Iy+XV6FAFff7xcXaN4B310eQRsdPNHmLdxmqH+VAi
dp82sYvH0HXRV3N7tNJCDjtsSUp31zUgiQyFVGlts7RNT0JHKC0S2+5KjGuicTq6EzJZbEjCCgcp
o8zNFaVoj+95G1cpfWWXCB9iYEk83Dp1Ky/Zpry43s7rgqzHFdRITxpXkOjKM4V68QjLjF/sihwj
kGcrdFNunAOyUxuW7R0ZihTFB6SOfPOJVTPFy5oiAzjFsIXR3Hq2ubhby9I8AuU5ODFYcxHtB6ux
ok2bI/+YVwUKz3wvO6JjjnTsjIdXFitu+pKC7WRHtgE3u0iNEei0kSav6Y7xL8i6IZWL2UcaTI9k
RE44ZmYMxRlENKyfUCZZvUacPLjKZiBoNAs8tzjiaWLWWBIlBiFQi54ufEy8WNZ7DEB8QwCUU2mz
ThfhcJM7YGI3ASqqauenAW+E1XWJvR9zzTwrlmNPyGbekiu0KlRhZOhCMZvIj5gw4Tc4mIiJZnwW
5EHEeZde0W4E7x2nwgiWL5hswcg3O75XqKvxppjb+rOJr22w7tpEyJ0AEvvQ1H44bBziiqz1jz3i
x6h0LOI8ReqcigeJyCm6cJNkdQe5NgSyYJjaPaop7tzrHyumV1uZeK8bs0oJX4CbhUpTWDaeIY6t
470Bab3ZBp7P4NeJHbGswBhTHKx5nNMri0d5pTTku/XU21371W0somI1Ox6rj5s36Mqow95nDmQv
IodzuGHCM4n2nPy5JNiNtBELFuDYu1TKPGS0H1NEPNyh9DpeCzGF1MT4jlTqdnAYX4B8dqOxN8tk
DG4MkE+yv6qo9z9hMyLzizNm7hdgBpz7W6MjLC1lW9TvqIikvo+ofOfb0NK2fudFfc3nO1b6ykkN
V5/zMjLn+4YwM/3OhVrUA4PwJiVXIape50taupMpCHVkkzzZ8zzV39hP8owNxcShFctpE5HDdQt9
QO2HNDfNg3TaBRA2esuRODAMbTiiQ9dR7X4JiybCs9hB2XD2G1ngXM0yJWDomn41Q4QeLcTvGxEw
UBhOJDlNmCBIf0nMIjaw0FtXs9N/agqNtXA4YA8JOaWGEvwBQ1d4KCsBbE493HhxqR9axPTqjmZi
SsgV6qR/9vJ+cNZpahXFQYVF+jGD/QbdMuv9ZsGwR6Ych7KofXEN/lTUWzq9zj5GDE0B25uUscdf
NZI0e0Sa/hS5zqFNspKtC1aG1/EVF8V8HZmZ/iqwHwNad0VsdGufolJ9aqTVkbFlDjq/RKmhxgdf
qSTaJFHPe1b6JQ/NhKFdXQFdKHUwDCNq1rkcs/5hJlkVWzTEB91Bz57xyKCpPQyDOam106Vleg61
1Og+IrJZR6g7RvSNGOeufqZnNcoPEfqZz55hpfUXcyIYtKSTil2PqBzi6qgBmFnGJiGKhRV9DnQ7
xB+GYKzDZzmFvBsh8GbwwoBlrA9TF4f6qpnSZGOT/jCDYceMIk4kQCzKzohCfhtqtzUfJvAshYqV
G3uwMYHuzmUBgnIdwsVQu7lA1/IkmfOz0Ge5Rrwj4tjFZok0FwsZbkTR9TWOE1f75AxUcDORPzNS
zNOWjoqo54j7WtzaNZQn5pPQaPfoxEPCchFepvMdEly21Srp3Bapad+gmSB+L4GzwxSqPzVY/FUH
5Ly+WIYsyXxGD2JZhGhgHLAyvFxP5F0NtGchhhtVN31AgVknoCOlHC54tpTOvRZsjoeiEazNNR16
RsIm9sFHrfMSPpAyO99DeoxCOsGxN6yC2zQkXob8tS60GLVQsbiAIgrPHEp5mxA/eoa+35oCTOTJ
k0YSkGjUF327zTEAaK11P8gGrDCPirDe9B3QCyqcusK3eVvAqTDUDeYjnQgu0F0TTPWSnEK3hw3t
wVH9Ddv+DQtwad8l+i60GA6GCTBaXhM7JDU1DoLNuNdV4doPnTMF7VOZOip7HmOyvfCaYeJ+O+c8
oQ9BHrD9fOey/BFr9H8W6vXfLEdfGZD+s8Hp/0Fq6cL8/+/M0nX/+flnXunyf/9FK/WcfwmUEa4P
uR4Iitijf9NK/SUNjME+T5T6T3gL4/QvWqlFtpcHVSgghoWfI+v7D600+JePGtcKbBfCI9lgf8Iq
fcM0kya/CcLfIlyB8OrJN0Shqu66rO06iEKtP+0aW7A0xta8+elm/AN19A0B6vtRAji1Nn+YEGjf
KDaUUXlqgDSxh5IE/FRXGXL4OIWNYwd/xrX626HeEMxSFgPEQIXeIyD5Ai802IQ+UuwI1Pb464t6
wxVcjiRtNnuTbUYifXtzJN8fcidH0L2vKjI9RSWNc6FpRdAIxmqvgwCwuzXbHUVg+3HAUoc36N9v
2D/c1H94dHIJ5+Gu0jfYbx+dsBo0FsbQ790e9q+Jv9PKC+3qzx+dRC6MtMfjYuGyvl5wWhXTtmZ1
vxfKME5zWifHqECkjo2d+xtR7j9dECxp3kPosjSDb2hy0J+YoJplv29H7e89O/S2YRzYv1lB/+Eo
dPy8jBCF0Q+9deEt7R4XTfRKe8sMA6rrznsgYa/882txvUWZymYUQKt983Lg+pMkYEL4Kvqdc5qq
MbxjpR5/c5S3uwGvIM8FtIr1AcTdX767n8ibVWf5pEGCxERW2VzVAv9CVZv+Vd7l+JcFvrfuUWdt
mLZEvznyP91F30LIt0iGLPc75/mnI5spOpqu7LBNoOkiGtxRW5K7pz/+mD1uHkvnImjz/kacBFer
kposP5h4BKxUY22cBTJjAN65ufn11/T3JYoQYxZDh2fGF/2W+RsGcjJbpK17mMYefJfeY8DgNtC8
ZHn154cCiCNukfwCycv++qlhKhozgU8UrzjhKWULsF9RJe4Il/5dktffHxMC958O9YbQbdPJOh0x
yHsPSeuBUZw8jVHxuwv63VHebCLM1nqlGqPaF2xXq0A44kKvlP2Gv/tPT8hb9N4E01qW9z1N6KdX
LinSCYoRqhlvjqaDjK0BozmZbFKzSDa/fkL/eEH/OdTblYgAX2ZZERdE2KtPQIuc925iffv1QX5z
PW83Rbe3IVjPQbVXaeHv47D3SA4wxOI02P1mzVse80+sa7YqXoNFomnSZmD8tqwjP9065CkhQdt+
xURYNvsI/vEBiLzYJX7xhdUw/82T+sfbFzCXdAVaVEfarw8XR8YiYfaY63hYsTEELteZgY3xr+/f
349CZimh30gr6BI51uuj1NrwgH3Im8/i7pHsMuTwuOnufn2Qvz0kW0iKN9sDIXPoLN4cpOpSbFU7
M993vtZrOsvuqx139Q53TCb+vz7W3y7o+7FwprBA95FKv7lt7FZhRaWY75V2x+cwCjEfDhBd/uYw
38nfr94GjoMUWyCasVwbeuvrGweKhoSu7PK9CSX32nCD5FxO7bAd8KSmISv7G0H69cWw8cOq88y6
yQgke+r7ck7XAjfFVWvH84UWFyF7OKYndoD2Abqo+jMJCCga58lNB0/GswRRxOvzDK0+kQmj/n0f
9cGnBtsbdO1VvTegUW7MVP9x/WFzLOzfuSmgJ7Rar4/nWAkTjsjL95YwHidzsDe56Y1/+tZyEETS
RAos3ZuzdAM/f4rZzMgkM4EaYb3i7lzUeoub9+9y4r5vV2+e8bJlEl5JzolFAfP6MHnd26bR/z/S
zmtHbiRLwy+0BGiC7jYNWUYqlXy3bgiZFr33fPr9omaBVTK5SVTvAD2YaQGKjGDEiRPn/EZJ/ZbP
9B06iTGfLAW2p6Rpo1fYJkBzZf/sWCz59JeB6rtfA0j4RCTHoEBvq4+UjPU341zbb3KDhTjUCKyD
Px3a5QzJofTGqkQEEkXc6v1rz4GOToop3VlUUs91VqMb81JyiaBQmM3OIe87SgbK7Oyc7KvcCTcE
Q76hYWXAul9f+Eroqr0D1twPmir4e64Syq7jHHrzYMWPDZ7Hb4Jx/sdeou7j7emt+WDsa0Y2SaX5
NhDW1rmhUdkFjgQdxmWgP6fDhKTFR3OZze9l1cxUKHrbRkgU4az3c6Km5anGFi89Vm0aYl/luBw7
jBzcb+nk1N/CyJqnI008Ndzj1V1dGvxMvoCLjJzFA3TNwOpNemNIV6T+AgLmNGbJNzMCCIi8+Hyc
F+N/7E7+TyLS1veA5qWS7FFqAQ+72rGoq7sIsiR+2gfGMS/M7mzKpwfmXnHgA1ES3/o0tfxqtorP
t7/IdeDV5UYgFSNXh3O1CjSR3sAGiPAZmlDqOXeUrI/QiFL/9igvR/vyTLLh4E+SyUJZJP5ezrCI
S8g+TZb4ddLQtcxUDbUOREM+tO0kHuy4MR5m2u+fse0NgGugDzTWQyBO0PCme9jS7muvaRilunzT
mRp70VzfbQiga1pZWbHf5ogMliP+gSAF97bRxuLCLVMBH1gm1/XacLlZ5mnpMzP2e6BB5xBuwVlL
cEC4vbh7o6w+oRYHINe4LvxxtvNzyn2O5AbqwLdH2Tq6nFzYa4gsoUKx5pABv66dfhYRqLr8HVo7
xscopj93wNMJKdjIrunFwJ+CLVUpVvwJ6xOQl6VeRrRuLPUekHFZyC6O/kvnUP2uJjt2Trd/49ZK
oOVAXYkAijbT6oLpyljRwsCJ/KQf57scd4xniG/J+fYo13mRDmCeQiQ9BflkX42S1oBYErgWfpzm
44Pp0gNX3D46k7kPO59WHov1sYEuqGkqcDiJdrs8NnBEWj0Ft+RTXfk9Jfa7NhZo23T254o+bOLo
P25Pbc1zJj4bOiUVBE2Yo6DWuhrQ0YalwdjDV7o6RZshRp4C+kt3qnnCv9O0ZfSVxuoep0QtAS1j
kViVRvTMpzS/3v4p16vMyeHg6FLglxR0dYtreoloNFJaZITZ8slyAAaiPt0hCm7lO8HgOtpfDrUK
TuWCwlMyMBRQpwLkdZ7emVo/+/R5wjdWX++xMffGk9fBH08STbSDWqNM5atzkXoW9JJfcZpOR5Rf
pgO8UWPn6F5V6whCusztUFiBgEHV9GK8hFynQzEz8o0I5mANeyw7xDbeWccAhOxbpWiwYrDxEQiC
zvk7SwAC3v6WW9uKJUb3j7vGsSxzvY+NFCkJjX0c1nr9vhn78ouN6xYC2lggjXzlc23nmZ/NIn1w
wzo49w4N1UM1vLb8wEoYQB6xGpT1KWuV5kZTCa4+ayJ/GjXqeBy7Yz/0WF1YmboTi7b2L/UvkyNF
ofSKmR9MQwONMIz8pjHT4wIJCurh7BwzvZp3osTWfpL2WqRWnBcKiJfftyuTyekzO/RrNYoejGga
wUWbwTmZYwXyAuD225/zOsxScuURhXUgoYkb4XI8LLwVfBmM0E+XqETjZNB+qzij7FSlrmOfBHZA
W+YJz9RezCP/OCX1lFToiqihD49l+FplCpqoCC54uo0yPJLvDqIsyV7Jd3Nq7FCSAxPRLGsVCkJq
jaSaRehnhlp9XBCOeR+Bj94JOBvpkCH1LLiKhSCbfTkvf8xNUZxpypQk9BcIxO9TNI1/hoSFB8h2
wZOOcNpDO9vRWWDVSX0MV5IBAdRn6Ks5XFPcnW5/z7WKhIz6yKxQSOB8Ukpd558oIRNAEmAhFCPL
dykZ3JciWhRuUIDpbpIaH1SnMBtMT436nxIE7VnNZ3GXBknytsL1655mbLR39219CgslBG5YNLao
t17uslzVIKYqdeg3INz/UZGEB+wwjHtumGvhh/9M3jJBMpEMUhxYjTOPkD0t5BT8nv3wo9QrnCKb
pnqEIG4+Vr1VYtEDMw9uknKu8gqq2TQDPt75BLLAf3nT8wkc3UH9AGVO6i2Xs2UvuH1go+ZqzMny
VzE2QAew0Tp1ERTxuu/gVE5uegLAlTwtMfSwPHbLv27/iI0Vp+SADAyFEaAm64czeOBGq4SjeIAx
0/fQ9Ew8MtNmZ/NvRCsaeIRWm9CB/ujq9pPHLrKKUcERvPuidFP7FhA5ivbmRPxydx6cW4NxvFDq
5OXpYJB4uawGqFaYR53iTXiCwDxy7TP5hPlsZoXzSNRPP7x+CaW9hCbb1OjWrK7aCHkps896Jme4
y2nETOmIMVa642y49aFkLxxRGtaQMsHlrPpiJHHqG8WzMR2DlJWQC+Kpfro9l40AjDgTz1+L/5g0
XC9HockRoQHCKENjJs/h7OTSCIuzjyHEsS/r8bEp23hnavKnr87BxaCrcxBmc9N3i/Q26RbxFn/m
7rHuZteHdCt+2MYY3LWOM/hBFdje7eluLKrUqiHTRszI1dfdPmA11HPiUPHcECC0OhD1l6Fa/Nuj
bKQFbEZkkZglX9CQf/5H5MfRRgNSgemMBnILqQgwgNiQ6JilaXsKxBsT4h6jgmvz6Jax/XKoIWi0
DMl414sg+H5G4X8BhNKNOynVi1vw6ouRVprk6vItxP+8HAZTerVZmsz1LBCs3mSVUX6GYFoi7jqp
Pw1tLDwgf/EvK4HQfZzMIfxZil570mEp+aBSh9PMnfuMGaASHrQF8OChIhAe22Gp3kaQHE9z3487
WizaRmCAxqrpJhrI8iW3WhwA7mEASNn1YJdUTwLyQoCKntFggOFISbo7/Oaj+UA1c/4QZ6g3w9aM
4p8pUrIf9NQMnqPZ1lFy09QFAx0+OU7KogSmPo9hHz6/etPI1FlWoyj308u4XGKA+z3CLb3jKQPS
Im7lwvgYlexsN9hy/r+GWuu1qKMbWsibOJ6Dy9A7ron2XtfhRtTTEux8g42j8Oes1k0MCKBBYJed
40Wp037C1VK9s+mdvKmjfvw3s+J+VRHKkp2gVVjucQpLXLrDXq82DcSqKon6I2wR9wN2dNb59hJu
nDuHpJUvRXgmr1ptLYWKzzDNjeN1JoogSoR1HLyCvaRtexSbLFze2RTWL/dExvBz0rAnqNz3B7dA
dqxCB/F4ey5b2RGT+d9hVlsvdUyph1U7njHU9Zd6qml7B4p4o1Xq76QLte9GYPbUBIC0qr2VY+dk
tenrI7PjkAOi9SPj8jovgUunBUJt2f5NrsARQ5Q/mEdzZ6qbC4qRgkXvRbBNVgu6LKicxmnFztfg
j/L/ULcs8vDu9oJuj0K9FYkth/r76n5zsI0KhrxwPIrkv6OpDiFK1cNO92jzZPHQlh0QHmpidXP3
FHF4b7Ld47oXT1GkZF8w0cIwvQr2Sm57Q63mU6LH2YQWh7hOu/xRI8v2OwHSHg+8/HR76baGAqcg
L0+eTpytyx2vW0MkQT+ON6BbDi40aVHdK+ITqpT2vzjCdCfIA0BG8ExbLWBL043aJke4VFWkNeKy
OZN17OkzbyRYDj0Y20Tyln6VtYpKQdF2aTEkfCZgnw/1HMfoSWnanbA04xDrToPcQVR9vb2Km4OS
4QNrQj0QoM7lKg69phRDakH9GEb4znTAzm4gxsey65Z3lI07Wg1GvBPqt25bRKJB7aHPhFL/6mxV
jWsPGGU6kAVSWBXjaHi6o1RnpBbst3ZkZK+PGC7tcVI5qvuAWuUp/CPLgtm1AIblLHdlU5x6pBlQ
Ix3rnVtlYympg6PrBnoQcMH6LAvUk2d43Y6ngcA+j6HqnAreFCetwnutSbv6c+32exf0Vu2Afg2V
Z5M6hctqXs4NvnLVDKy0R8IAnBwaSPsex7ei9JB2cf7usZ86iMookNCtLK+C3jccRoQ1H4s01O8R
67d3lmHjXAImU02KxvTpnXXgNNRezDAKbc8tg/iUz31zVNWg9oTr/pvvapqYHRig/lwqXpdzF4A0
G+Qgba9Km/j9AOcLo+vB2UlpN2I0dTtyc9odGim0/O5/7B5LKUe1JQB5HS4s515N8lPct9Hr7xuX
awYAqss4gEMvRwn7pU2ChFEqm4pvYvffl2Yo/NunfWsqFoLhPGno6tPxuhwktaFjZLlme3GbLGdj
xjaqMcWroVbyY6ClLVEv8g29WjAH/5Q4y6AwGegUHV29dA6jE/U7n2Vrn4FGMdAxtF3Zt76cC0xb
qC4RdOgWtt7dqITaQ4C373vDVZvXXzVE/hftWrp3HPHLoZYQo/dxjmBe24V1skIrPiMP0XtFpIqd
L7Q1K5wq0B+n5ayxES6HSiNtsJcptD0QC9UJNzfYIpqdn0Jl3E3m5A25eqpJcU1KE0Qs0rrV8dG0
BH8hYB6e1pj3caogx1YqZ4rUf9kKWkhKaKOL5fTHulCJGa3+bezqH7c35OZ0QZmwUQT4yXXSD10i
wPkOYRKdaIU5NAoMeSoKlNXccecjytT0arZkx5QuCNG2WN105uR0aa7OltdWuoKjtomXLn4sxzLQ
tLdmrBe4gxVounXR8N5Bfelf3EHcr1iL8fwmRV+fb7dLkevTLC9zMrQGRYHmAbFyJ/het1YwBKBY
LS8CW6imvkrQseSDcjTUKL2UmI4imQUBraUb8EvRav3RXDRxqlq0RBCzKT/DSBq8GJHCZ5EsSI3c
/rZXwYafQtAEKgN6iead/PM/4uZSazi/wTLzOgeTEGHF2YM1qF9vD6Jf7SCqazhzUafk+c5ts/qs
YzUpxgCu3RNW2c/npe419PyaHPilOvST5xTa/CswUrIpNDkRgKrsMXqa3aWyD7YRYUSCkJI2nbqx
zOGSdEiu+bAji9/laKd4QU02t2oTVMOj2mcoHo6oDg4fp0ZXP9stbbvzoI2IaxYmpHAs99R0J8zJ
YPnnthV0VWQFlnWEbA0U6HIVQ1TWK6fGft52EM9qeS0gZebEyHmOC946A2mFmujKP7eXdb2qL6NS
JHLBnwC0W8MkKzNMc7wy4A40iL4naRaeLGx1EHBo2/PtoWScXk2QKMRlRFX/5dq4nCCMi8B0uOvA
guSuNwg9el5wGjhOoa48R5VQPajWzvducdId2sJ6aamKkjPZpKCEW25F+ed/bFA3wqJPL5YBfICY
f1OX/bWoVXWCKFjfpYjzIuXfTt9vz3a9sC9jUnkmRZQD26vzGdlz0SAMOfgia/TTEuK4rUalcwRe
N+9kFHLn/7mwVOAQYwfUSHAlwBuroUwnUUID+TQfZSCENzWm1pcq5x/EIya1hbuznPLvW49HKZ+t
KmRbVV0tJ1RrZB6HHgmhwkCiZ9IR4EP+ajr0cTohaDUmyJi61v3Evf1Iiz0SOxNeBxw5YVlkQdOY
HiHFpMvvKYXmHGQvan/uWsRaTC64A57mebwT2K73DbcHjQnE1iVsbg0Hw4aBl4YOqcV14rDAiFQf
fk7WICkHZRHfOxpGszk4Uv+1W4dhqbtLNhTX9pplIwKd1yMtGT8dEFhxnOTYVPWnRbP3OEob60i5
CMIVJTKqY+sPaVTOiKv1XPoTKfV9jq8IBGH8xF89HRNANGVXrn+eLqsLcQlH6PhDUyI/rY5fRyNQ
7sm9CxjLSrr3JrmeEbQyV7bUyONU0G2XO2OBp+iirVb46IC0B2G32oFiTHa6PaPrAwdmD28DXhzk
F1d8GhUqdUwRIfdRzkZRUcPDg+aaPwotRDs0aF693RlOdrP4VOz59XafEiRECl56vlIOLqpDauhl
Kfqnr56UtJYjUhmcLKL01dIlSx5h+tFb6VcrR/ERtYa7tstxZVb0YWcJNz4UH1ng6yChZRC6Lkfr
4s42ycxKv5nU5T2GCbM3uuprYbXygfWiQU4myIZw5K/4I/DjsmUOGr7tfl1l4s2YadMXo1TrnZW7
DvWMQkVAio6TnKirmztDAwG3OgHVAK1qJNs6yvTaIPwpN9qdiLS1bDQZAaDxEpL2HJcTSlQM2lJF
Lf2hanqcvDEch7i7vDKFlcvG7gbAovMghpF/OYpCIdvMEI30q3HUjiiJdhAOlL3G28YpgmLNvSWr
KCidrt51iHcQBSq38LEwdf6K5lY7IwhpnVMXJbXGroOdBGtr7V54adwa1OfXWFTUPfHd1JfC7xO6
VrjQRMc8Uv7FYWUjgO1gT1NGfElj/9hyU4/oQjFmhV+CLUJfKgO3j9jH67ccDSEIE2AHuAvd1Rcy
hBo2WmyUfjQO+R2PjPwMMT0FcIrYyu24cNUKYDfwcMT5iPojBhVrAGiVdXGO+kXpU6FFiw8HJ7M1
vtKr/YHD4O88Gx6jvvhYzu5jFTc7beGNbyavDhC7DC4JmZc7EcvxbKS4UPpuH86IGUL0j+xib4ob
B5i/HnQy6E6IhdYqn9AJi20gSkbBvRCVfwIs2knvY6fZC3vXqRPFf8x0eC+hcwEB+XI+7lJbCmSI
0geGHnlB3ZsHpzV6P8C38MlYQkQhwXfcAfsMP6BJ3O5cxVvLSU+fbgckTSjaq/ABpdeu6j4ufbt0
52Oj6AjOBvGenfHGwaYDwRUMFlcDUrKaJIlGrpoDLKUImZHnZFEAeccLIkwTqj05OklIbN/eo9eJ
mkNLEhYRGueE+XVFHZu6QhmIwz7+q/Uj70Nef2Ep3jaYkiEbBVsYbRMwDTvRePNouAQvwj6a0+Bm
Lz+nOYVtoWCB6o/TQnOqj5XPYVOkD06ji5+4aKIR0UfGcxcXzYNOpvilB+Wz8yM25m6CkuM6IFmk
/yi/xh8BJxb5qPWqm/ta5yoPyZSg1KJS827NDv5oog9vQQS8FmNATACjJ28HlbIf7OXLQSG8d81Y
kQE1IMfu5jRycVUIu9dvV5McX5KTOCrcR5ejxERrx8T53VfrOXy/RFWH0gkCy7c3j7xnLp8zDmUU
kgP2qvyOq+dTZNsF6vdj7gd1F78rl0p/B1+1OE1tF52QJRsPSR1hU18joXt75I24Y/Jsk9BrvLKQ
Y7+cX5f3emI0de7nlV4fVB5Kh9SYS2/R1XHnzXaF9ZNfjIIzmls2fBOSocux+LeAh8Yq9xXL+qlV
xRtT6d52sXtKsuZZ74Y7RM0QQOyde/T5TqmSnGsjvGuq8uvtOW+EIMrS5MwUIsE2rMvfelGHRcel
5fd9QwTMcV3t0nR5/c6BA8xrX76kgD+vQpCRQB3KwiXza6HFZMuG6YVoxex8v41Ax2Ly4pAYZwrg
qzVVp6bW2hwAs0AvDE3yTLlXwJxFQRaia6m8th/OJ5QsOnYq2QVJzCpDN4JJ6ztEU300BdFhq/Ea
FcO4/Eft5P8kJW3EE/mCgrXCjetSBb/cKLmNeI2hpalvuun0LZp0lH+XAeveKXEfsnrQHpIhRDb3
9rZ4uXpWp1Am6A64Cc4h2cblsNHiJkUEacMHj1qOKDulmZ9D17mzM6vzkyQcz0E+6++RuNNOEBLo
NytN5o0tYmcoiGXHEIsG3wxqeycFuWq8sexcZTR85bNb9jkuf9msZNzYEclVaZTDIVEC+5BGRQju
Bxk8kTwFQRx7uhq+s6P8TVKMT2g76QfsZ37dXqKNkwPggyIh2SVZ8xpwlTQIN5k15DTF6rSHvnVr
rMf7YScabo4C6pa+HnuAu/RyttQZp94slMQX9dgCh7aah6Azf96eykbgg80oPzVQaKkUczlIi05p
JWYr8QOgdqcpihak7SFI9W6/M9LGEaWfw0amRcnhWSOujQns7ZLMiW9NS3oMY+Jba4d8PTL/5euC
At5OKnJVmGe7wJXSwF9IOCGzXM9tRGUqhvLmLOiim8ZUlCjtKfHHsQtNv3Kn7KRMcYMIn+NiJzJH
j82M6udixfnOzt36lEjmSDKxqclK2eUvkZnSpKFA5mvq0JxRU1WOCsjKHbz+1rekLI/UKT0PF6DO
5SiOHYVZVKoJtNsy9Pp8qE8ucJrTLAp1JzRdT+ilekvZwH2pP64CoDpHYrSDPPchYCn3Iph+tCPu
Ejt7U76dLiMRo9hQ7LmV6WyvJ1TUgeGi1Zn7VYG8x3Gcq7h+L0jk5jMkM4w9irHsgnOKoFl4GAcE
8Q7cp/o7CacHIBuMyw9qv6get8DGdQpCdMNOkZia92qbYruSRmX1wyzt8FeKmQUUXCUPukfpiT6f
XHJV65iDtf81dUb8acybCef3fD4Pqt68Q2exQfVOM1rh0dEocn+0Z0TTjRhlxDuFCPhF7doRfW1z
bo4M7J6kyN83rAlAUdlk3+fKqtXvMc4i/yizUOeT3Y2TcXQaV/0R1cqsnbusD+6EYi71GeWyfMET
zQa6qYtQGvU2yFbeXu+NJJr15t1FKJA43HWVdUa8Nul0A3o4esRfh8a1/sbKSjk6mtK8r/JIe6vl
wuH+bvQHu1Cll1b62m4saSy/gaIhuD0y6fUDgvdnps+JyZVjLaE36QOm1JXZHjqEXHcCxNYmlhuL
bhYD6mvJg35Me7V1kTzQays6l3OQnniAv/6l51Ikp2mOsgEMsBe3vD9eBW6FtXHtNpmPz5JxZ+bj
8JTBq9s5+1tzIZmEUyvlmOjQX559EaYs6TLC4KrKT+oAmSIIcmUndb0OMKjG/DGIcTlIpGOunM4M
ksZIvLeJg6BtbEVHGud7DKfNoXhF0i6itHtFPizCpS9tJLj9IVQR9rfqwAtAqx76ae52ZnV9MTEr
oDovBV06FKuwuQDVmVUr4wPhfPfQVp0OmbZEVzjrmwqLn2LaY7xcJ3aMyJ1ONUe+p9bpY4KPodsk
jGjWrfHWpuR/NOfRPjV4WRylMos3JMbrC1UMSvFVkp7AuqzTujRNKGS6UeZbQzw+DKgF0oyNKy5h
nF5uB5KNzQi7hA3PY4728JpKI120l6JwU3+O8/FtluvW9xTHuteXYGlBywYUPVOqlsbqErIxLFfV
xmAYUx+f9LZs/+6KMN+5hTY+FieKLILHBbzJNRaJVwX5PzwSPymz8BhVtXaPW4s2oRysam/HIbZO
Q4PT9+0l3BwVp2OJEQHVv879oUT21ow5sB9CTfNqYSCI3U3JkxWkqKeHIvliLa7p3x5067sxR7o/
AoUj+IWX5xvzZ11WpVK/q7ThLsYS81Db8WvVyYjwGj0oKqZgQrjUV1GEpUTOusShclzq8M1UBRlq
q+ZQ7kREeWxXycPFMHKyf8RdVEstMaG8h6yyk9wjswn6YOryn4jKpJ4bt5afJS4sBzzpnQejC8TO
Idj4ggY3KSI5JH4AfmSx44/x20Kfg6gOEn/BSuRpQOHrOImwPk5Dj99NK5p7Jc/DL7e/4MYTiRYi
hVPKQUiJkdBfjhq3c55U+ND5qTnE9ZmLxn2Kq8bmKdwav0fHaX4igmw/klYNBx2/OWk5qfvo4Bdv
1TwNdnbURhinAwgyxnIE2fga9p8TO/VJqRI/cjT8nJQkw+BHU091ZEQ753Rj8yJIKGVN2Lzgc1fR
IHcC7FjwdvXJKrpDEtXpuUj6vRxpa0K2LE4JElKJHrxcXxGrjRpAu/SDNILOvSyVV2Cc99Ywx702
4OaEZLeW/JfHy/ppZpdqoNUmQ0W1+y20nOJBjaM9ttfWLgUVAZuYOxCg1uow9lME48XRE99wghjM
eD2dq2IO34hoVo5RaFn34D33XmZbM6NETMZFDZ429CpZSYK87BF9TlAWCDCYdPTxA0Ys9efbZ2Hj
XqcXyCX7UiF1148udM0Coec8OG0zHt+lYdg8F0mAuElfuN2xCwxzJ+JsTcuFxkorDdI0UMLLvZHM
ddUNYUPhRCsd31RQS8eAZ0+WcCtL5yWJshlLBxR3XX3A0gZrz3RIfDcbxgc1Gqf7MdfiN0bVp88h
RkUykcnugZPH39t2od4W5Yg2317cjXPA0iKwhjwWZZC1ylqbtECdl5A44yyYSypJfMAGE659MOxx
KTaWlcOGX7dUThBs1ctl7cd+nJwcVe+iVIvvbizYna1bnG5PaGsUsjE6ZwaEd5zYLkdJ9BEA95yi
FKNo3+ocVKZRI1Nwe5CtVQPnITlJXAzUKleDIL0YpkUU+1MaKkfKesOxQPn5kOtGtzOfzaHI9yxb
QvCvyDT5MhZWU9mRjx7533U4Bad41J+xhwj+xU6gns07nUWTlZbLOXH7VcNso0pT2laIt0yrng38
Ag5a8GpSCJkDvJ2X0hvN8CsxFoHcCqoKOgI4oqb+14BfFUronG9/pI3EAeUpyq34tWNivlYgSBqc
l3Twfj5NQDQjoE4EsWdX2O+c+abTeZwtez5iNuUuhzGD4cFjXDF3CERXwYu3D5UP2daRhNj121Ti
R7uw5XyhoFm+ww6mPeJtGBzIFO1TnhfBa8v0cjyQ9rK0KglYq5Dsdjh/aEGR+INt556rjv3BEV24
s/+vDhkJJEkJoqoSPU7p9HKvCAtJXR7csa+5489a6YeTqjXBTuL1Qu+7yPzkKFJEQRbpgR6tMi+a
AZSQ4zr2FWoJ1WGOWwAhClp3WdQaH5zYTZ8sXBZPumgU3060Pj7kjZ6/tXU0BsO2TfOjqw29t7Rh
e0AB3jridT2dJ5CEXmZi5dLEkXmMsK9Ujvg4zs8YLFs7idzV8ZVzcGUZhiwO9ePVSuXISjZYJsa+
iLq2PdV1IciSHSuLDxMJ7U6w0OWSXC4ZPGUOFP1wm47xmtIicIRLwLsjy6LrCDyEc52cnYAS6YNK
7SR4aG2JuM0azHjGYKp/NcscPrnliBeAPZfKwQk05wHGdvErsgzFx2FqwnItNMu3cWEPT1GKl13f
B/HbchltIK19cRhQDjwWxiLuuy5x/GJQm7t8FMZ9HSjfgVTvkemv9x5TRNcBLiW8K6L85d6LNbXQ
gEWg5FRm5tOctgn+plW8c45eKEfrlUQUGyCIDRsDwuTlMFZihFqW9JGP3r976BfdUyv9Q1R3oN7d
L22vPwo7eEaGLzuIXGAW3967+BsdgqI5RsX8PBW4Lwx0NkZ1VA/N2Hh11uOAi1ZPaUw7pY/rNZEV
KUlMIcEEdbg6KVC/XUXQafREMcwDtn8ix1O575Wd/XUdzRhHPgBAj0DtXKcsYYpeBuoFjoeFmPER
u9riR0nZP6dRn+UfFqq4OwNuTUxyOuhsAgXjn8uvkLb21PRcDdKqS7l3E95dxhRlr034AM1JqIMk
1snW8WpLmW4MJZFmB/yGZrwXfRdjl2ftsSg25wJQhARdVgPWhHDLKLulyplL0s3R21CtR0yo03jn
+XQdcEiyEKCRz0Yy7jUrMXJ0jP5GaCFdXdUnq8ZI2Sn/KUCn7Hyajb0gsznQeSicUa5cHZDOCLsy
ah3LK8JwfhzrjCc4bs3HZDDHz/Vs7Z377fG4a7jaAInaq5stFmaX4+JqeTnUnm9jj8qmlaMAhf9Q
ch5LzdyJ3BufS7LwQKNyb4ONXp2pJS06DMYZz9E7/TGIzORMzWjybicpm5+LVAiQKMw1dMMvNzjM
fRftMjkrA+hQBCDlrjWwYTNna49Nv7WA3EUETglzA6t0OZQxO+gOGgv8Fqq/D8tSG++GiX7H8sZs
kmpnG16vntQORAOIzjpBdA3L6mKzLI0gNjwc0qxD1DR8qFExdlK869WTbThaqhRDuexersM/ajNl
Yi4Tw+ge1oc/FivVjiZ1Wq+Bb7JTx9uaD+gHQXbMoxCI/OXidfWQERF03WtcJQMlb/anPMyCVwci
5gPylZ40n4nr7XKU2Qjx4wwNnTZ0ggVM2muflVbrP712z4EBoj0DZI1iKCTQy1Fc9CejEo8dr5rR
PkSIJvaSylQ/troZ7Ay1sWzcnZJhC/5A09bE3kWghFw6k07eXd+3gzAf+9zeUwHcHISPA8JfIydY
7zWsg1T0iRnEyoqZaj9+lvGo7HWZrktyMutgR5N6SFjFuqpaDBkCr3mO36RTNJ+aqAOTQrDvoveK
ILF/1oKxbfGTqlJIakFRqYcKYnV4j/HdgsrUgubnGRvAYS8wXk+fLOgFGwiaU5IPLj+nGubdGEOs
8ERopf9kIC7p/6v1Tqf4OnpQNlepZEvuK23/VVEE7/W8zcxCZZHpr2HjjsZ8mL0Zoro6mjme4Lf3
6OZwcDnpTCNsBetnNalEh+aSh6rHgVnui0roXmwhzBQOeXSY1HxPlPVqEVk5mQCQ23B/Ata/HA/7
bNGIQpieGCz3AJ6/OKuLeDW8iVHAiHIr8zSDariKIpW6oD7XO6bXzvEvMXT2sWlngXZA91NRzHzn
7bk1J4oUPAUsQ5ZdVgF/quKkrRvV9KZKZEck6Ktz6BrZTqS/+lJyz3FH8sqm2XAFoK+hKcaVIoTn
RlboTy5dADEs431b2WBGRbSnwXmlPP/CunWIXqBQpKLEaifGPW2bHrFUL6kDOonVMnQB5iFt1hyX
WgAHEKKqIkrTOuLu7ZLp5qFuwvELThxmckJ3DrdhY9D1/uhEY6eds1JTDC6OuuwO/Ygl7SEbq3mv
ySVD98V7gtYBDxeA7LBBaM6vNnSfkEklWo1Ta5hNXwtAF+e5UKyTUcFjQzTJeTMBG9h5Ql/HrJdR
kRimAiKZpKsLpZ+cBTtg3ifhEmVP5Ty4jy5KH48OFup3UY13xCG1yvFkhpVSsAaW41EILJ9EmQQ/
BsPq724f640tSWEDPBqsaankvDpmISIPg0hg6btFJJ5mJISwg5/b116jzBo1QhROqKtK45LLw0y5
rMNbpkMaoxPzGzHi+I4Huf764wXEgvtAkzLcVHFXoxh6jPJHKrwZB46jOSB/3Qt22O0V29o3SCgA
UtTIDxFKvhxFL9TUNkbHwCnUKYNj7mTTSXNhSR0aa27ueBKJeyp6r279ytI37DIYMTYcqTW7fErt
WcsM8jeFRuIBMAJs3c5tdpZwY3KOTg+bCE80JPBeTm4sRK/Wvap7Qsp6uxrjnFFa03CJ5D4/xATF
A8iE7svtNZVhdnUWkT5gh4BKIqNeq/5ZcyYQ25xJGLQpPPTzlH1Kxsk+a9XsUNIK+nPpBOr7wJl/
3x5YfqzrgWWzBOqHlOS8nG+t2YiWE3vIinEG7Ia8f0oRpr+fe0vbOWnX1TMKQAgDyBcMMQfpisux
0qaPq76fNa+IVUjWTVRlR+TXWmY9VUp6Cii5/cQK1TwB13bONKn7s5XYiTiKpezO6Mk1D2A3llMy
V403E3IfsjDC88XukPlVaJi5fRk/1hyQQzTr+bGPtardKUpvxAt6rgB0iRk079d0MxdlLpVPo3mu
2Vh3ypQmx4Ceyc4Z2xwF+RCdESSJZLVUbS5UCiid5ilW8w63evu5CxJtZ9PJv2T17bkdZeRnBK6B
1d1fttQyJ7XHlVVZCLjx8MOtcFavouEe5+c9GdTNKZEO2jQEKQSsQeFFbER90Faa12GAclA7w75P
F4ypdvbzxgFGeVQ+JQiDlPJXkyrwBGqyCSN4tTAL8wgzuvkbQzEqghRCnB8YCUdfykhP4uNkoOFG
KRFnWS8bqFEewqRXoUQ6Wvu7NqagOjTIff5j2O3yfQyaIT1MThqLM1SIJj4qjTCzYwPEGldYl+v/
kIl+qRDadq3vZl657kkYM3pm/Bek29LQhpj8OzCKQ5yI4ls+Bs4vl6bePxrP30+DcMbPU6fEAsSO
If7GsiGdDrC7za8ibKEOQH/ptIMKWw9gq+6AXstEqE7HHInbD046qM4RKxM6I/A6y49ZPKZ/h009
hUdD5PpwHNRyaY5a5UyFJMtk3YEfPpvn/3JK246cttC8IcgS62CF4IMPaukUP3Y+zdV2g8JOoRQx
LHhmdIYvj7+Fw8rg6NnszVSauOW7Hl3F0mmpnOBEfnus680m0wxJRcbrnG2wOj89z69RS6rZi8uh
OYa9cN9FY5T9uj3KdfAECMxtQQWNzAGe+OWMXCerFpBcqsc70z7rU1YdJiWusLqa9vSorrkdPIsp
/MJBkLrJGIlcjqWafZO2S714ES+7+sgjdrmnBlGQSOR53NxPTTIo6B5GSX/K+tD6go1K9UMvx/yx
j4ugP87ZSMlXpEX589WrIOWq6CYh2sTRW524aaqrpISEBfi01o8u9M4T3VDtoFf1XjdhY8EZilYd
gCG+7Vr7i2geuo0ZLV4TaOMZ3V/h4fg8AoAc9hb8Oo6Q48hqBNeyRFevcvpe7ZQO1+sZEdGAR7RW
B9V7bREzAFkRKs/IkGEoFM4Gily3l/N661JmQQOPzud/U/ZlzZXiarZ/paKem3OZhCCiz4loYE+e
p0zb+UI4nTYISQg0IODX99rVdW90VnV03YoT58Hl9B4YxKc1IkED6rOfTzSxRHRNuuA28cV2wVXz
WRAf/sWYg6sGL/Pz4o+3AbuOqGb4TOCd/vltxm2weokKs2+U58VxKuwa7GQabXyXNOvyLSUTxNCh
ahNVZrbIvs4s70McB59BSjyZpqk7tQgUHhPZxyUifIO0ZDaZWBlFPup2SzGSeIdJZkl3qHOfnpZi
U13lG7b0EFwjYeKIEkQAcJNEPfS+FQbOetQU090gmjU5br4bebUYYMclHmHIdkH7Qd9WrAGKdzNK
iUqXdRMUpcckbl+mdc6DasznLq+LYcyvoKlr02PWTpDGUq2KcuQ+fgqdm9py9jLASNX0LZrUMy35
rmklu88giZagj9rcVr9F1NeNC9vzl9aeV+cg2TNpGzWiTqI1Q9N1E8sXttrmEcYDcT/nbfZjalzw
CIkdGrCnYIwe6RRFzy5xeVAuOhcOxVQKgMFkFMmgco79dSqiGPJngkJ2VEurpiw47VFDvSq67E03
CcQy02BTVxKZRyCJNwVnzswC14JCzLG7nMa8YDfYTMpwv82RvQMQb2Bg2brwyzTnglV8TGaOAI9N
ynJjBDXwLEFoyGHKxg6t5Unc9DXIzegh9ZolOy9iMx5lp93XhHTJG5hdtI2PZwk709l8kwVoji/z
FnfNl4aN5pJ1W7ztprTw3dnippKDVeMwVChlz+o+X2RepqRNPwvdZARRPmSFUC7t2gR9Z2t0O3ss
sSVnPvyKVplU7zFVtcUOl4q+FyqYFdoBIhRBRVtsAfJkXWFLuqLk3kygU0vEUwYNnlvb+soNn3DQ
8gD3aeeCFb1go8Hmci5G3MOMgRsrmsS95w1Jvwcus4j5kJRdbPjr76iWX3FmdI4J1G/cXAHu2ZL9
aObkaZ4L4TBVhp3FXd/6osriJc5QGea6zyFR6VVMPLsDEYpMikDk7E5gtn7I20lgyC3oMNd2ykFB
hH00vuvNo5HJUeHx1QK0eVdY7DxC0l0yX6iOk+8cGgcwdUAy8c1ksaW7tm/Xz1Fz8hj7OaMIiY8j
UGo2W33tKbYtFepfAaGizKfDIqVytx2pXBEbO+DM3UHQimklg/6gimUH9GXxXbOUMs8X6Hh6Nn7G
ijTfEFw0vQ45zJKlwR7v3gC+T6oY9dwa9oRIX5vsls7t1cTG5smPU/CJ7Z/h1TQ7M1TIkKUfHjaI
1753cXTQhUjXfTwnUl6KLMXR9qzX7/BakQGde13e7WPXcVbqfO5vBuiF+4qma/42TtP8wYAX3ePo
NDA/4CJaqhAxrh+q6Byt4JcPUDyPItA3xOi7p3X14XhQyH7Gf6XFbOtERomqHEKpUbo+8v4JYCgT
VQi2LioHZAR8NwWQm92Kyk1Su7XBFcIFaV7wZwwqNeezkre+7ypGJrqDjDHDLoME9MEGKwLwSM/z
MomMvRPJiKwxlIRSXJamO+fQswLnwAy0G8sE4trLwsfNdGqQrD7vcUsVt1mb5ig8W1Yw/WmkdFua
LAZFypDjR0sAff4J092mS+i+fI+RMEouc5WtD4nsw8r3CTzGPlzTi2krIly0UZf7CxP7ESZdbOhs
hYzYVpb4gh69dzQzlwHJ2H2T2WWo+SAIumHmMH1sukbeZ91kMpxCFaGWLLPRkYDCuFNFBh8TBe2D
iREpPNPOpKhNCAo7QM7n2NWGPNenKY2jbZ/RkUwXA5rzpsqwGYnBqym2omIz767OTTS4NlKfLXuF
223eb4tVw2F2/TgAmhvy4chHPUMEwyQUrIsyLwKchKk6cKSHvGlTrLjjgGh6aTy5yp2Gu1zEU3QT
QrOVVV727jqaDOLJJDocD2jlxDI6oByQXaDeubXoTOl8dCDZjEVzgu/lSfNevHdx4NsDYfnS7u3c
D+wgkMOFrR1G9eTAiC8wdo8d1qa+ZeM3vMECELbDfAInbRE9osyDg1/XAUYBjVFsgA43WHmFaPn4
eZOoPj1oN9PwiK7auCsJziLHiWFwDC2FXEiZuCZXJZya9kXmLETqQh/C6jPQdHtB2zYK2zZp4/s8
5uKUOMgXSuYntZRJgjCBXU9bZo4NVuOwjltHA4TDKfrYIsw8Kws8tK41bjp6QekYhIg7T4Uo434Q
H4I5jcwxBB69gr/XlwpRtA2UY5EGKDtSbC3WbVzvmmILZjTbDBKLuG7IUtK+hwu8D9IBpxnx2iex
NKRU2OAc3ETDamvtFUxU5m72AcHDCMNcX8boLjN7Mo4zDgHCK1Bh1p7rNkFxu7uULW1fQrvWvhoS
SFcRPUPOD4KtvwgdGX8oAIbYkxJH+rJPQ4zYGISDsRb9gDG4WdcpKtsxU6xeVxpcOYmkUkBEpHtN
Uptdb+vk2QErZbLUYxDjgdZFfVDSokffo5PphAVz6pc74nrzKlUjVJUoylYspoTD+uWjsak3qE54
qbwnc40bRhS7Vs72bQOZckA69ppf+I7x46Tx7Kh7iin1jROebTvGfRuduiHovtFwTsc66Ujc1zZq
0aS2yOhgF6b2ho1wkqUJn6JqWEd5hWPZY7FmyqiKbUE7VjFi9242AfPs93RdABc7brOnUZPkoysy
+HUzI3y4EzZHvP2AL+vKPsLzugxzjeXBqszccq2nDzvhSXdALiL0Z4lpVuxXseyaj9a7HI+lECjz
0ITrc5Qs8mPeohjjwaTX9InPgX+3+kcn9lEvtx/olM5fF7ENGOlGYNlLY6E1iSGKyMtgptlU47wR
kLnouLyfXG7frRPzs0I8tygnOJC/soXOP7BBwXw3ZtHoyzU2mO9SBB6Kx/N8ct+5NegOs+iQZlmg
yGsu4U+Au0QT63yFPI+lq7Zlg2MoLNj8pHVMn8ec2BeeM+NukFYwvMPHzLMqNxHVpWwCfUMXwz6J
HeKXOElHbA7TpvnEwoZns4lTIEkohJVtidcZHlw6RF94KOnjPK0hZD0yQLg8dAxiqhcsc0GNu1EU
J4xR2bLjKlpO2YbLCZrg89XDYXpAcEoH/2veWnqPIjAuyqUbO3hBkfd1HyqRtLUP7PA6Npx8cLgL
MUX3c/ElIHGXIJCAyA/TFMHtoNfhuvfRsmNzxNfdEGl57mFg7k1KNb2vk4XBTDbNuD15+OtwSbCl
e1S+wNROWx5RdC/C9ljODbIR8R34CnvzoPgXHDA+X8wIefnaqYAJ2DNUMN5sk46Ceg4Bt9YU6/1Y
AoXDA6nnjNDDGEVAYRER0ZJatDZm2KkY2d+GPlvVF8POc4fRSbrVfAkh3MRKYO+Ria7HaijoakuJ
S/Vm0Dq8X0WQoSQj9FjeMHoNazkC15Vl1KHutcxdX6wlL5BhWIJSJO0xLtBQh+a6RbMS9PTodtzm
7Vd03xY/FBgzaADp0m2lhZLvkU8ZCn1sFgbfJMpUNozSonvwMZ6iJWMA1xadNlsZd9D8lItqlSqD
BqcTt+PQDhfERkuHyos5uZHI+o0PJnPsc7GDw9Y65k1d9IukMKwt581Hn0S2QuHF6CqNeNDgwqNK
iyFfIu+eeirmFOvfGixfUUa8zsci3+y6k9gGotkxzCbQ66hLxWOmiAMCPDZz4z5rNjYcJ7gTrmJt
7VrzpAf4vYmC7xsWK4NMvIR8ngujMYv6IScn5dTyA7JROl7INGl1aQLaAG2KW1lxmCZekkThTuKW
4kGitFvMbYz6YXlstRNFpT1hvI6Wbfk6JNa9NRBUthV3c2eq2NvxjRVMtxX0lvR96Dc0uLph2LIy
Fzh/FUMjNynTwOpnG4Lqg/BL5m9COSQHwhkLCE1K0l4hQX4KdqHNon6XmLFDRx2ezEm5QOTe1iLr
w7YOtnbG4dnYOWqw5Zs8zLGE/yKmc89QsYJUkkNGBZI1fOaAIbe9SvwNIjAGfzcbmn0JKFJwqshb
rNphyOhxtokzZdjkAOIQg4vsPbhdVqhfAe1VpJ2n8DgZkcSvAr0n7iYwZswrJC4N193aTupU8LW7
kZgTstLxIR1KbETtKxKE7J2O0KZeLpsifVUEGEYr3Nkw320kdk01YJ+hMLCAFi/zae0xtveCPyI8
SiSlm4cC/Z7GGV9myIwewKgUxh8sTnd+YAVKO6q87ebuMh6SYr3EZIRSCDpG+UlMYwht3YB42Er0
VD+KiLvPgWNFrD1fpwcPvuteOo6hv2+xP7zsGyOwdsAjgbaxUdnuKhgDvZT5qscZVZeSI+CbLbjj
ls4rXSJIKH2Dsd10Nc/IeLcsqEs5BhgDDpyDD92pOWy+rRxHutYY7XiV2ym8H92EoTHxoep3s5sD
fT401N0DUldFbbmzpsy3YkrKfkhw4GwStyPmyVA5zDALLiSAPCD1IeUj0SVnWHguullbhQmkHZ9p
EFp24rAhveYhMhPqbWv1VstiQLe48CsiGzFB2YN1AHSRgdygJ9SudPmQSF64MDPB7nXeUP9VwumG
HKFwnGSD5SqXcwmjfntt4EC9y7sxu4+DHEt2NLUy3K351MTlnGF6BjLccwqkhHUF3svxsSq6vAAk
sPnwPZ81kuLicbE/ph4s2hF+t2avlq1o6mwww7sziQ7rf0u6WY1oQvN7ft4RKx5jeJyCJSTVv40Z
9uyThKwAjAPFyG598kRHQE8tQT5chVBcNIUhHKLoSuDqbYrzlohHfObib0dxUsBDoNFzKKuBPf6R
E4vYvKpkHZa9ntNrBGlmeBobQMZ/G/iiFGI6BB1ncOQDUfwZkepXF8xjFPp9CD8p1L+wPQ3h+lcZ
+38mPdBUjEZF+OfAleKC+/ldsOaarkUKPKqgXH8t+07eaVmIi6ghyX5SefIXAQ3/A+F9VvtDDHsO
T0C62h+AxI1NyUZI6/c+RcUfwX0s9YynW7J8DRB+UubDlFYTEpxLsmF4l/19n2GK1n+3/pDAOJSc
vXvJmb6CvO/nL67tjCd6G1skD/X+6EcUNg1IOfjbJxHvgrgc6JTxjaM/BivwGKaaNvF2D5MmPNWa
GowHqI753zHSP+HAiMoEawUdfnhWMPxRuApgTDDVzggZb/x83Qv0xwCOJedxWlT/+1v9CY5FpTXU
pCCHzrmcgLl/Pmx2sWO7zULuJ0tNpbuB3ZmF+b9gEs4Y+c9oLNw0EEohAg+QLAISfn4XfPhUGpwX
nBwBYmfGqJf170szA3ALXuE2g7b7rwTlfzqICPUK87NTDo4hIKh/uN+EQ9GjDQlO1dDzKpJ9UFNo
4SoE9P9tWx58BrguMIrgFsBA84eDGG+GbA2x6z5FTU3JsFU5bMjm/our4k+n6rd3gc0D5gyQ2X8s
ZxK9HLxLJ0D2Y7DtMD9v5Rapvx3odX4X/P/cqg6K6Y8aplZSTyM7rGAelqwkQLH2zKLccTPB76HP
/+ennCbzr3/Hz+9qXDVqee0ffvzX7fyhrdMfv1y/jeaXvRt+vFmmhn8/v8j/+6OfX+Jf1+wd9Xzq
0/7xX/30R3in3z9J/Wbffvphh4Jeu967D70+fMARZH97g/ZDnf/l/+8vf/n47VWe1vHjn7++w/to
z6/W4sP/+vuvTj/++Su0Fv/thjy//u+/vHmT+LtH5Wz3y398avb+9qc/+3gz9p+/Jvk/wJfgFoXo
Fk6D9Hze/cf5N1H2D7DAeJogoweL76+/DAo723/+GsTxP8DInZk7uGBh4jzbhcz5nfC7NPvHuRwI
YWkgf84Cl/jX//vt7/7rlv2vU4Sj8fvPvwxO3ik2WIO3xAr78719ZiDx2ARRCIUr9IPn7/vf7dop
MyhWgbqrZFkEeAuC2qkksTAUOypq3Wu8pDDqzcFg6FWXhBtMscm0UKCDLTHjTRJtWXqF+q1JYsTS
CwCKNF2DvkpEt92kae/yez8lRVvgAWLb5oGnqZ6vhj4U0y4Jx0IfN4kYJk7Str0AQhhZDDSDw+DC
stTPj9kWxo0s1wFJ3xUN4s3VrZ1W8yZASAI9RMpCG+U1prL2HvUC21KTQq/ZN8zzdiwqRD/EqAvG
DoiQEjvMdbk9m9nAh8Oe3qA7B/SK/eLpmNFqQnHzUi05eJtbqaDRPPBhyvvHEDsedO8xuBG+m8DQ
e7SPZ+E9ceCRL7A5MUudoN95qONokfNezuOkjmLWc/7kVqqIqRk8BbwuZj+I77K1Y3+0eeG3tI4t
9runPmNzcT0ri5z2ZN4oXa9xk5N+q61E8htGd7H59ibKgVQgbhdD4PpKkLW4XXjUoo0fCTqrJwEw
Fq2Yb4hC4ghA2iSwOGyKIc8ZoY4fTHzk3RTx+zHqev2tI5SZG5YFYH6SDGPeSY6AsT9zZ6w7RkiT
Mx8rp1igygWNBmlYmtknQVwLNNcgoh+RaAOyGToNyyMaDTLMwMe+xSn5XEKRkZoNWxQA7Y8UTtsk
IfNcShuNRXs7wOuUZ/A+9FmGLzg3AbbA6IhUDAeCicad/70W5lY4hHXczMVQbC+BKyxLqmVhmL9P
s8gi8y1dItO8bDH27V8ndCqoOzoNYIeK6bAZ9nReIi+5T/jXduT2BFLEI+ePviD1a/wRKd4sVTDP
L2HeAmVq0+63C/e+41xVaba04A+930o5tdgfyLaF8GlBdfIddio0eU6Ay7jXCcinvyTY+5YQT4Eg
qg0Lgx6owJi6HM+reSBLZUQhn8SihjNE2CvUX23bfYMcrD1OKiDMoAsXgCDYS+R1gqCS0hCOj7Og
E66tCtYjjKhJov5UEKYL7L8Kz8IbYDU6vPNBgTbJqs2zQCPkF5ABLyPkmrkrhk6v8MCCeNm+I6ik
QVwUWTiJbxCHorZb+AN5/Eyb3L1yscYgxwLmKmVXmRwU/NV73GHNK/5pfOhHl4yIIYqxmZ5a/O+6
EJ3OLsKIYWMXhnq2D8h94llXdraLBVoGFMeNazlI1xdM52b+vsqi8D+QMVTkpzCTAUFSlPDseoIU
MP6EbZGrfRQ41lxkHllMuy6EGavclgSLPwRG2Aoet8DIB8S9Yhiw69REuPQmnlTbavoqdUaHu3Cm
Kars6Syx618D9RpAbN3VKJEe+zPdFm83Y4N7BvoFdFpgtwMVgM9RiI20MJ4f6bARNEmlNNilCkn0
VUGtApYKmh0MEwo5Kjir+isOpE2VEai85LLZrNyONgKnVbYNcGrs1UA77mIUfLxArOZNueqCXwaJ
nu9QWRCAKOj7zJUEAmNYLJGQ9OJiuX2AFctQYce2anaY3iBdnHfIIMwekNHxgtlkfWgMkhlODF8a
VGTXBHsfG36QPMh2TbjNgOwnrJ/4IAA4NxqqE53OXYJq9juWMXwyCcDgdSkWMJwIU2bvbeODZ+T5
tbcWr4n9s2E7AUHQAxlycRghkzmALF6vhljIp7aX/t4MoGIvGmo+Qd0DiWzYkO4nCNtex61QX3rq
87UKbRR/zjGUicBBMySFrTktNXqj0Qyf2+ipRXREXpJhbj/PIqsXKuJzG61LwQmtC8pikPYuLlym
adWwnHxNQTxuh60BmdhJAenvGdi6ghKQdvUM1uq2KwKIiqBW4rsoRFhzOZhk+XB6/mJBBncl9fPw
giC46QkrQKzLKEU8/g47V35y0NH/yMWMpBCTtjUg1bZOEF9yLaBp++aRCRhdCWU9QAKh5xJseH9L
p57e4zADSpUF/2ZGBwAbsQduP+f4UuXQhqmuEe83Q8KF7UE1gGEfj2Oc6WePh31bjyBmpwOd0/RB
BDBR24h2L0NI52v0iQUHhF+kTyib0q869G4PSCDbQ2vJHsY0MbtJLOFxpsHFmnes7JLxKeTLdOPB
bTe3qwn4UYOyrpJR+rnymqyXFhlT+NkeGWxZHviSno5uHcIL4B/kCyK8v6cT4p8g7LxChi6JgFAQ
+xUNHimu+jC9Bnxwy9dcPI3bttVrBMGS01tXL0qhVog1V1bFWUWc1fdOOHVZbOdRIBlj+coaQy/i
OAsevFnRID4odYsQka6OedC+AhPXB0Dt824KSfApgK8sVTH1Dr3SgUrvl1BN/DSuwAFXhHZCmg78
DWNtz67E5j5b1t8WlJ2GaWpemyi+o56bx3QCctcznT5PAQJ8kPN0Q4VFCvPkTn03sqAMkHD12XDs
cbXuLlNtwgoq8+4raKq4hPW8XgaZnop2xrhgzMVUgJyS4YyFBZHnChyyBldWbL6BYkSRPZ58P2IA
LXOVUQVsWLpDwXt1OaJ8eBh0PyHyRpDxNMYaSM1viBhKAW8Hky6XGHLyIxbU4kpufXBAKg75ijEo
yL5NSs/tjyVbIwTiimF64CJMuhLA/lYXLBiGsukb+yzEOYxOZ6yYapID4a7noHEoX6GthggBDap8
OsoWU8lDtIWevgpwh987FM9CBbZ265H1Dlgc8OcaYpDPsXVs3WOVkx8cz/yb3GXPEDj0r+AnsT6r
aasYDSFcBaAzXSbjzI6NLaCxCdkG9SHpsMA4qG0GGk7XYgkAW8LqsKcFmHU01/Mr2A/zF9wawbrr
g4QgzjRxwNY70e4VZs2vC2Irg5MYz8u2i1qaVS5izu6pXtf3pQucLIuZKXubps10aMFRvJNlAMzH
9FptkRff5qaXorJhBiosmwuc5CAuEKVOwUeu6bhrxvE27vu83cFE31TQIgDKncS6ljpK5VVjGT5P
28O0fLb5NR4tqRJSkav1zC/CnI1Q/RioWJUFFOrXyM+7hiNHCCq3WExlarCglpkHnLJssdtBmuGv
kibX1Qi1QFrqlvsfRc+Hx4Gz4TUHDfeyBnP6sjSdfVgKosAW0m3az+GaP+fa2OMMgHe/OPVjk2Bq
p16Luu3D/HqMBnkNh53Z03wTPwCgJwfH0/DYcSgD0P6osVIm8lbPYVeTDLI7mPrZw+zToTJdECFV
TsovsC5tFyQm0XNHxy+ChQIzMmhD1W/zR0xgVVoE/VC4Gg5QmJgKm+dz2S+FRonPD5gTDJ6myP+u
pqmAmtVM+V08NN2p32h7rZHugMluafGwDZtrMDAfTJA+gPDZFjXiQqYHjbOZXBiTydo4J59TCNZq
NSCacFai++4xSh67NccdZ+KIfzFkQNKxkcONwlb6m1eDeDK9TGH/NCPS6oIloEBZRsyn8F13t9AL
gY6Ieq7KhlrCq8FyUnFs+gYMZ6icqUgffw6MuJPYMGCUZgnpzlMZ6wrWbUhZCbd4+nMv3C4efXYa
wYFBn6EHDA1BnJ50InW/GyREueXU6ia4yBH2OlbNkruDsU38BRgeL3BxIjlc5a1ryqWJ05cg1uST
QFj/PZ6cv0bkGMbFLdXf1nhAV5M8i250H4KftmYY3xCpJy+iwbAy2xq3VCusVrs2acZ6CvQ030tB
u672SI7ETGfuROzTm1ku+oB+0GInhbQPZ6HdjQ0jXNtmAAvSCoUWsbRhvnSxmwDruIFdZOhGR6t4
qHElJpoOtF5s7/j11MP+40ZpqmhBWVmlgxl0WCc5qdNYiLqh3XYF8pSG1wrXtqiHNQbbDFNEnJQh
MMabFFesvykc5U8LUOimhkylGS8X0lMYa/LkYQrC9TgpnvYXs2a0qS1JzRc/Qtpa+n6JoNlIV1I5
GnUQ9HU8Wp6dWa91PEBNEQVcdJi0w+64dkOywwxD7pJmDlCQk2bvyMkLk1Jw5e5yrMOndOX91SK3
9jvC9HJzQngQJLJcoW3XpwQyK76exVecIZeQgUQDvY6Q8u0ShTFsKhNoSPYFdfw16HNMgSLTT+1i
cCsqDI7Qs5DwM82t3GVN058CrHLPrSPs+9xHbKdsP78AHxluIfsF0JrpqYRdEdI3gAPBrdtce5tj
iU+rJlbFM5qTziOsR4raig3CbYDg17rrKdn1BGVemB6S8IYlnCKVIvVv8KAQWBOy9H1WCvzS0JOw
KQWSF28FFsWTbqYUkdHZ8DTkxfBK8xbz9HjOWkHaqB0fxrEI99MgxOUa2vBbxluDNLEmO4UWOhIo
+rbmRzraqQZ97x/zRPv7cBMpLwHqrrZeYtLi3iRs58BvHtQGFSRW8+ILnxEwnASzP6aWuueU5xD7
jtH4jYQuPK1pw9/XgfYQbuX5hTXKH0aEw5YeMvmLKcu3tYbE+Rlal+YEqHh9XJug/8gsdAhrkbjL
SeFyhCi2eSdthsxUYrqbTC78IcLCiIcPQ687ssT5fRcXAhfZYt5UMRb3rEFdTrwUZgdo/ESy0F2J
TLYXQ0F4VOY4BEChxfSYp7L5Zu0kr+NRY9ftoS/qJAO9FSAY9IbgSkaTxVE0Q4NFhCX9UjFJkm8E
YaSXWWDGq3M8BvLs1aPZMLmUSxSpfZH0LNtjDV/zcuoR9ORFwy6i1okK2SxEY6zV4mu6GZ9U7YaH
NB2EqikyrzjWcBndF21snoeJQh6VqdVjinctT6uogTCwan1W3LdtpkY8bMeNlgkShU89IBRM1sDB
oLAJs6PF6DSUFgEpYIr0Mr9NWqUvoF39lzHaJKnShUAo205R/jUaQK/hklqKk4X4pbhct4n138Gd
FcWxnzDoe1B0ySlNzzJHZNFIc8C8/EOYmcI+Y8B8wjHqy3nKP8O8n1+heAvN5QKnb3+LQAKASjmm
/bC0YhWIOeLfDdHL8tTPHDfvErMBag/fPqNfKzuaJTWPQD+aw8SWLKjAIIfklIB9olWo2/XoF30u
ZpSEBRVo6EJChbRmu7xf9XARkFSdBXqFv0L1QtjvUPNQ8IPeEljtGpMjz2IiPzJYARB4p3qPCB2M
5BXFRAXupwlQTyDCjwxpMLVQYQw5MZW+MtGMjEXsUTe/0xKD/GnMPMR+iABfr4Du2BFNp5N8Unhk
imogc9CWK7wi5QyO7wu4fpaXgx0AfRWIOqaSyXdnI3JhOngeHM0eWYPoIO188B4aCXXJmgAP2JLl
setZeoUpNakBUqHQUMbhDbLJ+vsIGphD7JOkzPVAr12QLo/UDvwG3xS7sUDyVxC92qCgFHnNGn5t
3MtRwm/WPOggTNtQlW3Gvi2RJNzuNrKu15OdFIWCCysL2j2QPE+U7h8y1UCLiFz1YtetsKKCMx/E
XRYwbqqlUSS8jmgDeBBNKWuCgWBJ6IXbui180KKYAb5NdhWXgDzavOYshgaFIQbelRgiguRRj0a1
d0EzOmzecGV5NO3FvEuzj1RubvjuwEwR8JR6sqK2uR4hw8mmTX1lOZaPo+MczgOk9fCleUEWQa5D
XIVZExxiOXeuqNGmh+hgsNSc3BnsyNNTQ3tuEc7hsZuxhS+aS/hj122XQ9SXfXSW0CsCkdGn721f
fFty0xAB3xAWp50yyKy/mhtJ77B9SPsvvPCZLcGUMnOC9BVJ2J1TTX7dYHPb3JMmadReYOvgT5vH
QrnfLMe7slaSHwM2zFO95Yg3UBGezpBgDrKfqwiusgx+4T5tkbBN4ibaNcgAQVY2WLbkvkMapjj+
J3tnlh41tnbpqeQAfmVJW/1lKRStbbCxjYEbPQaM+r7XjGocNbF6ZZKTDjmO45BXf9VTeUuCQtLW
br5vrXeRVoSQnGs3SCBRYq79tmsutD5owk2fstR8KHv0dJswFqm3lfma9KuutprpoorjUdthLlCD
HUWi1LxIck1pt+owUZZ0pnZSvA+SpXNx6OKS5VrcqL+lXDh2e9+u0+Z6lJoUe5EVB+M2wiEvbeJA
ztJdUwtJukbSS2DMxB5GdYyxFvnO1gbDu0zkIWOjzFlKvjdwhTHtQrNU2XJFWu/EJkfFa5vUYtud
molq7X+B8bVKeTBp3DTjeCn1U8YOWXu0A6U41DIqwdUY2P7kwk3PL03FGyZCt7rR2iCRBq6OE0c2
UM6mBp2ztL/0WoM6sycoAJZ8npxQkt2keVujB9fvJI2RODhd0i3h2mLVxDZ7jzQ1voZ14687GJn3
1DJSR8iVuW8pIe7TWCgXxjhV6GvRDHiCo3zc6dI6ENU3A2nSymrbT35ut04VivKKIqx5p6dW9b5L
2GIgiDK7Hk2N3L9H2IOAf7iHCthwLetTNaaDE032AZX7QTRgazsjpnxvd/manRcygiCznVKOhTPF
IloF6OtWQRI8VBO7ji6CDBuVUr3qCbLYNNqUrsvAD7bBUEs7s6s4D2tsw7LGduK439b4tNeNVaar
Qp96glPk0VHspl1THVeudRJqV53wAbyHXRF4e73u8DKEQoZ+oDOBj4ii10TkAmdUAzqiA7NsHNfK
aK/MoFPlq6maol2QmBdSV/u7SM3TtUZo/KYUyYfa0h9DI0FTkDLF3/hwt7ad7Md7o9fqfTAW4q6J
jeLHaBnBu5qDWYWqOk2uk8li7Sp15q8iR4WLv+KzJs86qFoke/b5yOYKLvcFij9nJz0jTpNv6sIP
y+GHldlo2PSaD9sI427rFYrxNYi6y24ako9J1/gPXYElnROH+U31IvOrnIbULXmwn8yafUdXB+Ht
OPqYTgale6coqFsq+kQrimbZOlU76k1I91eW5FcbPG0azKzgwYA9FG0bpZSZxErk1aOw/Q/YAYpd
bYRPeKSMfViO71Wqik7cmfcKAllXQXa6JpxDphradYQJIxvs+mivBKn1lbRrjChUyEuRfh8LFQ+U
jd5zmvSH1lAjh4xJAgJ6duxSU3oXnVkV12Y6PLKtl1YZZP/VXKOBVhz716E1Wq6hUJPFCNvesAf7
SvJp5hSezeozRNcJPRyHTUq/UaYg+zTlcZWtE01pEJ4X5S0G3n42GQ7JB5SrN0o7eRzcUMJMUl/s
09aXXA32uJN7suKOSYjqVI1vUUJIjgdPvnI9PlnSAOvisYvlD1Ojfhib8X6M452RKbQ8mvyThKXm
IkqNHfQzf1fGjKtI7T9nCMeuwnY8eEM3raFueo4WFNrWU7Lmohuq/CrNrOGg6NR8eva2+1JInH2K
YMCdoStbe8r8dyHyAb+0lCdMSWznkFfMdWCrcozSaPemWn0LK3pYJZWug1ma5coa8h16qxKZrJ1s
5JL9VqTZ6MUGDTwHedCd4fcrURufmEO7z23RHwCjecSkV91KbSOjW7elZtIiiOpdY+eHMRGSqwcF
1pkhVTMqsYrerxqMDO9pDceaG6iNnnKK0rIDp7cswMmDI22beEZ4oXqe8U41GLbFFA47W01HFwXB
QyFHrKk41+7lZHbwSGPq0mPKDmTKsEtJK6gQenZf+cYnv2JkxmEzuImaMX2bykMqJg0PXzif2qKh
polONDjbAStcc4p9UBLlW46O341TsPkE5hB1NfB9d2GmX2pZK323vUFyFJGHq6I389UU5PdFzCsd
WnpemDHY+5VJLYj1jnDr1KVP/F/C3m9o601o4gKbYgTXYWCknzuaiGt0vc/wEwvdIx03Do+RfqPW
s3ItnCdy1S/mhWD0v3MYZa8hEsUZYuZG5sGCcZz7BbLpSXE8K7tsY6/8qFSFsjJ9qteRh0eMVSfb
mUros0aYmPFlXzd2rd9uuxDlpxU0eJLoEo79OutDhN9Ge6BCyByORHfIkvoGYpF+wTvMnrQJOKmI
Mw4pkI7vCfqoL3skeHeEmsydCp1zwIpIx29zgfiH1LCbztHS3wtCYN2WsxR1E9pHbpoE/WqS1Zbb
VaReu6oKRuze1PQvA3XkvWQXucaCl9TVuhkG+aqz83KDX6l0U2X4it/AntxWqrxo7QHdVN2WoE9E
Yxl559seqM6BINjmwaOQepGPLJMhIjRUc1a2inHGsTmnkIbQqwcIE4TSI+ULts9SvOWwo1yBek3u
Jy8aN+qUMVzL8Ls16r5LSepGyeybRsKxMu8RDQz1MTb6cvJdBaf5CmaE7WhR0KB/62PsHm0pXLmw
voVRIzkp3QhvXYdG6bNPquLCKbUkwhVUFA16OZ96sKEHK51GGvvZVLzvaL1S/oFS3IUtNaFB7WYJ
ukGTuSr6zTgJZp8oER28p3HcBHIi7zLNopEHcOGpnbJDhMKHwrs8XoS1Ir1npja248iizDYVSiYs
hDs4X7MLDP3PC33BiY79QhZjQMUnOFHDYavJoGrMhUCsTH2oYBmIsFh0O85mm3hsFfq74+/lGJOl
oz6TsRWw4mjyIPAc6wK8Xu9joCskP6uZVh5SIxTDxahPQMzfvqNjcRHIBUQQCJgwRCuyDuhnIS4C
GtFHRZqFa5Vmqolk02yi2VTmfe5ydo2uzUOd2KDZwR3GBL07Y8lfWJefr0+UrToniMC8hQV4fKN9
adlebtjhOswkLXE8irAooYlputECU802lmTaxSfkE1F3BSdNuZanghqDBqLcpZ8uBZe+Xcj2ldK0
tf5T3vVbEpu7nANhutTKHOlr/q2i5uj/2j7ls2qlXv5T/x1lNzO0/H/8Era8kt3cZ2Hz9P2P/1k9
fv1jjX38sXmqj+Q381//Kb/RjT/R0KC+YXpCkccg+yW/0ZU/dRXMrIl2Hs4sEtJ/KXCE8SfBRLoA
mQo6EWkd/9xfAhy0OcQ3UA2ioGXiwYZL9Otn/gf6m3ls/S2sM7kmGh5SZRGVcnJ5zSG107RMRCRc
fku3YZrL9lgEjTPKs1nCs7wK3SmskByWLQLcjke4pTKXFxXpC0LWyWTKe/WL1Lb5Lmjk8BIppuSU
2Iw5UAXqx6SP8usX7+bslPV8k0C8+A8fAMzGZZZzMoU4l4xRc3umnLWU0kVDg6K6alVYZ+70eC75
dSltls7yvuUlPk9NkkAIiX1VUtobKgN3vZHoqzTKS5riVM+RMbUUu8LPb9/hidfI89U1ytt04TV1
MSlXXSXpSSpxh0Hk4eOxpU3heedmqmNt8M+bw/TPs4RlgFBx8RpjqsQTzmDdlaUgvMS6nn2B94Na
Kkyp/cTxueC6RY7c8wXnSRn1JSkWpraMxbKRMSltb6qu3dD/VOCJ7qVIxwc/UZqu3Cah2bgy4tTc
tHR5f/RT+iWU82xTABy+f/sJL2bpX79Fw6455wzoy0GEZcek8O9rbtqRwAzT2x2H8L2H98+HGrxC
VTACGq6vdH7zHn2ug+bf+OJHPf09uT2nGD1ehV//mllU94KjaaW1HNqapLq6JFJ30utH2fPlgwy0
5vfANH9dirg5nMxUFPh8jy/VaHHT+5QG+Xpqez+U8W1S1OfQXCfvh6eiweaCtGss1NcJfRp8MoI3
zZd6QCmL1MqMgl08eWcROK8nI1SNf19qsdxrXmMNGEnw1tOyWvnmnNvbFld03uP122PmxFdJ7BNy
Q5vpFabLQtmoyj70JmYkFBdseNlLlBc9pIOfSzQr52kJ5etHR4gsXwfzGow93Zj//MVQiKOOA4Np
5S5lPHmfpdO47+IkpdqDkO3tGzp1KRhVCDVnkTwUteNLURoZvUwzCzft0+ZjCrh8N1mp+OjX3u+l
ns+jDsIYI46VaVYaLueaps2jkkC+wiWeq9gGyBEcAwr6mTd0TDGZr8KrIXlCPC8NrA3HNzQaNhKZ
XMF/aArlyajV6LKeDERlBOVue2EoXyPRnSP+v36KxxddTNbtYCI68frCNWC3f7Tg469wdGGOVxLb
OLO5fD0E51el0DxheYDitHhjeVkOGiCumjfmIUsY7PJQao13hrX7emEgaQnkHaPPZllYokaBdCWp
1yEzzRRJ2al1Ye5k1hFH7VMeoyLpZ9CmJ14bsOIZO4P1hr3zYkrSE+S/aqW07lSXggrZlPcrzxxo
5qKQOJQI3NbIEs95N068N4P5n4c45/aIJbvYzAFy2GnQurGtzuSsKj0kCKpdK1KqMzd44oHOsmwG
psXEC/HueFwGQdkN/tBxg3Lbvc/1qr2Vp9By8wIUjIZqZzizbzmx1LLK6rOJ46fuezEr1j6xnKIk
kzWWI9URNVopFrlSL5FjqSZSu1JwKMor/bEwNXIaEOU3N7bSlzdof6xz6N7X2yg2tzxjprT5QLSM
NgnpD5lp0lSunqBeIT0sAe+qNE08gvzyyw91NGIrRa6nTKsoUqLfixB7nheYlxnMsD95IMvs7A6x
skKTonJR/XobNZsN9X3duEB4HjHcBns0E83vTq4gothCzKh5Xrmx5I32Vq9MTVO3iLizCOXO3GzM
sc2Oefb09jT++mVzKaSF5Jxwb0zki4WpaFQEu3Xauj026cRNTeFtLToV+8poVNnty17bjuB/1ohb
NXMlMLPurV5rDxBZytB9+9e8+qwMWZ19NnN8Lnc/H3Verl8o0qemFVKN1JwSnymZ5Qc9UYK7Us+j
M7WLV58Vl8KgB45+zvYTy4iIKbNo2+tp4xZyHqyrMDJXheQP90ALho0/ttant2/t1ezL9TD8QSXD
ujSnzh/fmiF1uE49ZoyK9JVv8TDBzkDGsH/7Ks9P6Oh4xWVU1kv6BlQxxPJ1Rh3x25Pec1tF7F0o
tQ0xJo9z+pASEJzDqAGnialTOtGgBpux9KO1GQ/hoS+s5hodql86Q+trl5PVnEttO/UEdNBvjDXB
UdZarHWGSDpASiofMoPg0KnqsJkQVp3Bdc3jdfEAmJjnLdBMqaWKc/ycwxbvRaJPtUuMFN70oJvi
SxSBvufCQhVbFc3mVc2U6orck3Y6puFzORuvjweGjIXANHkP87S9RJojT4iV3Otq1w9isUbhTW3G
y0hpyYV+gXa7cUK62EjTUy/4xBi1r+u+TdcWMm5XTJWyK2Q9OrMsn3ws0OJ5KvPefTmj+CiVTYq6
fFleHhZrrYC+xH5KhmLNYhbv5JAGet/JyQE57oReQac6+/bYfLVS81gIr7Q5lxrsHJf7jyqxdGkw
56EZKeX7gqfhGPE4K59l+8c0S98baVLOfObK66tiXgV9zmFCxcK0TA41WnmQ/DzpUYWpD1r1Lsub
KwvNBPU1x1ClFXDMvUpm1hCMF4D5uizeq+b3rqaXDKFLp1oP2eoM4vjEbzIA5ulMdfRAqAMdj9HA
hpQgVwY6okptL+O+Fu+gfZbXaO4aV4qm6r05msXXtx//6wmPITnnSs0wYhl07vFFxxLHn2Xksot5
KroYf8T1WhuKdM3Slp7ZQZy4P5ZMXeFoZRjYNOc/f3EMIUAoa625bK6jfr4Bw9Su1SzLbuOk0nde
ElqXE07SMzE6r0c4ywYBzyYlD9aPV9ZrLfAwSPFQZ8qAG4gsOvhTXe+SsdDp1JIltvOQ7yHesdvx
XSOK6czc+3rx4rqISYBWc3AlPvv4riHr6FGDAd+VK0AGASflC88kDhfdlDhzqddTqcqOEN8mr5In
vCyiFRES/hIChjtA4fpOEFn4MWvVz28PmNcXoc1MdYfPD/MmydXH91N4I/Kkhkz0cVKUJykP1G9h
pvyeyZztFZFE8wFAljG9yq8r3iOuLUxgo6u0VbI3aoR4JLrTuyvgS6yCcLTPRcudui/OJeg15mWC
RJDj++oR8OXI80bXw4q4U6tSuhJ991e1/N8exU9f5fmkRTuU/fTiKrJfYVVK+MalGOh3pJerKUrj
ze+/I7bpJC9DkCChYzHmppYY6YG8WTdBS7JJ68i4aCN/ODPcXk8dMNKZt5k+5nrMsv1CQntHYc1i
jwjIb5/npbFPJa/8oGkIfRVZUc+sFK+/JE0hCFWhuIgPHwTj8bMb4pb2r871IH1JBzWSJNup6MND
8huGcyvjqZsjDwTasgzVHj/r8cXqhHgYo5ZaV/Ia1K2BvAWp8kOWo2tGT3ZmZjwxKrDScoiYJ6l5
WTq+mOJbKMFGq3EBYKH4tBtt1ZBht3t7VJx4fvO3hFZIaLQZliELedtRnZRIuUGQ9ZSSjsE+R/3c
MBtt/8mF5jwATotME4tBLrVVpSqF2rpdW2botzJ/1VPpuvSm9sxkdOqWkGcTWsUSblCyO35wEryR
kFZm65JrXVyrua6uJVMqbofibO7Cc2H+eAs5l7X/vpY4vtakBcK3TE7cZWH6lx05rtVKNREorJj/
vBu1qTvoeZKiEAdpV1PGDgp+ybYkZK921bHGiWh6ajpLf/MOxReqXzQ+rRlegEiYPgxZNWR3vZQV
T9Wz2XmM05E8SbQppvv2+3mutixvRcAahibNLojkl+NbkaogCjop71wdkvQ6CNT6qh2a5tOIA30N
Tclemx7qZSfVJulS1KG3G02t+AfDcX6gM+2C4tmyTdyOnGdR4Hcuqj2cMngFOXQZeJOgkp+51ImP
ed7msdEhsZmd1WLmGJsi1w1mc7dMyvgqU1HVrOi6F5dES8JOC1Q0Z28/4pNXpKOA3l2RGTSLwaJn
LHBd3HSuRtVkH6qkblQ2FEYHe4VypcZFcP32BU9MIbSpZdo77JFo1y2nkInYNk1AMg3sPEfqCL7V
F8a55IoTtzVHNvPKnvcAS+JFk2igKHutd8uokN0Iz8kB5RL+eDms3ks1xve37+rUSGXSt3Sqr5yI
AHgfj1TAyJEhcmQ8PjoFuLEl0Z++yDZdFOV3IwF1j6naw92w6CDe4D22v+IIK/Uz8/Mzq3rxwbCF
o3bJakDVSZ+f/outqw/6Cc4cch1cpQh34jjbS5TUZzR80F4OWhK8VzOruxhFIFa5kWOZjAb0xdKk
UbNtC+wuqUwBEr/AZOXpJujrYDV2fu4mSFUgUOFjXU2WaM8s0Sfmx7kdRewDuylFf76vF7975PiC
b1nq3cIaQ9nJDAk5Vdor14Br+m9vv6tTI5ARzydNevJMazh+RkDOJFlOU55RUHnrIC9Kpxx0f/MP
rsLHTFoX2n9tuVTiJoeKWOBtooHn7ZI6yg+F3QXnxt28vL964ahK2AjSQjeXvJUxCyAqCwa6koKk
7pOyblGxB/YaZJ1h7+XUt9uVoK57P3ppBhGY/ey7rpaTva0aP/AxpjudXclmNJEj6lqXd+Ah1Go3
KHL38e0ncvKnsttnnwJnh1Tp4+c+hLo2JBAJXWoc034swvQyIRQBO4bnYdcQtdPit//69kVPDiyS
By0yfEkDmYUJLz8ICHt6l9v54ILUfqhaS6xkuST/AabD+u0rnRxWL660uL2aAmck51wp67IKz1aU
XAVT0p8phJy+H5K15iTzGYNyfD9tY/iIY6sBA5zlY4IE7YNYe+LLFJghz0wnJ28JogmVDxrF9vKr
jGKvLaWeSS3uY2Uz5gjYqlouztzSqavMZVPT4HOk9rfYwZbmwIKhA/7Q8AKtFYjLTlwMfxF2/u2B
5tSDe3mVxboTK3JdKmrBQOAsd9vmoAKbIR8/aoXXj2ee24mqNBW0uULLoIMRvGx69IoG2cBveoZB
27u+BvPagfrSHzo/tR6AdiqHQbWqT0MhJ/ci1iXcsm14oaVors/NEPOIWM4QNM7mDGvqesYSttYZ
bOUlre7dEZIAM/0QrlM5eBjApG4DI/vRwa3M2tA/hA3aMGMI/c0IGeX3Pw7qN1TuYLIhg1m846j1
AHNMQ+9WdlnsdND1AE/r9MwqsiCwPZ/G57aWgtxYJa5DXeyfzEIj4yTnkdeVb14Ad41vYvavs/sa
hbyAiX0Ia9/EvxxnXyVshStPMa1Pgore49hRETozEE4Nupe/Z/G1akVs9trQ9xgmrAlGGg+Adkax
xub/T75VIvBmeB/HJmVZ7oDRyLnD4DUrI2rJ3tNG1Pexf2aSm7+S5WBC6TWXJOd8H1s9nn6wS1md
3ge9G7Fnb51wSmOchXPr6UaT4zRzsTYXl7CFKVSh4s/jfzCOaPMQQ8B5lxPi4iumZYun29d7eJF2
eii7CDt4nFYf3h6tyqn3ZqCyYi/Ff2hDj29TlAHgSovCR6WOwSMpfn6IpbiV7sbO1i8UPI8psREd
0B+8Tt/02Aa743doY/ZTo0gPvag1rCN6VUjbuhiMW2glRnTmUZxaTnmws6oAxSditOPfWMalPJAF
RCSAkFXIBDhI5L4xryfLSndGrqPe11L97u0nMy9iy/c/by6xrZEZSJL08UV9qAYiBm7qjnmCyjOo
r1sJN2pr6J+VRjqzYTi1MMDmQgrGNoqW0GJFFXlrDPLIN0PTWBzU0gJyHentP1h+0CxapDkyObEx
Ob4lEMs67kCeowoyxW+y9Hpquur27ed26rsxDXSxdA5MyoWLlxVqY8I+mx5B2chTPhO7pbXfx3i7
par54knYeSJPhYYu98qZ+zv1ykykDDbcQZqlS00uXbouyhEKuaov+VQkq+BQFhKxLSmZxbBs5DS+
f/tmT743wnANipPEEy65eWUuQOGjR3H7nmgsXcVFIXVhtHn7Kqe+Ue4IOR1EaZ2C6PF7A98jrD7E
8oEvWHmn1oN9oB/T4K6OhzOf2qm3BxwSBiUKjVllenyppNIMiFLx6FoAL9/FttDuYSBku6FCEQ+P
WewB5/afMuGp/+BRUnyV5wIpi6e2+AQK2axpk0rsWtQh/BjmhbpK00w709A59cKobFCZ4jxEHqJ6
fH8TYWBhl6hMd3WQA9ftU9Xpccz/k9kb4N7cxpuFhzOL7+VmvGApzoyC0yluQ2WNEXTcGiPQ8bcH
xqmJkc4l20lkPDy0xTMrfUZkpQ3A6zSvvwKElQTrvoX+Usl2ZbgY/SQc1El/RuhysgRgsyhxaSRf
VLMXd5c1PkwIdpjwNOQeLlNpXnvNWN8zOxo7rxu6fY0OFJBU1L3v7SDDUVd+efveT+48IQshK+Sg
JSizHP8IGHU1bHq+CiDdYpModrftDLl4jGov3I5w+r7LYlI/c1rASpzUTUgUXqNf+wlO1Ld/yqlB
9fKXLKY82NlGEQcwBDWjaC/w1YlNZFflmX75iasgHGdxoHJAkX+5IdCLRvPJe2eTPRFA4nRYfOHu
Y5s783ZPXIedK3toKvvsopfd3yJVBMQOMokg86SXQ5R324o+z5lndmLo0uklTGXWuNEfW6xFmZyV
BD2QQapZQOikzhi/YSLPthUiHTqBvh44AtHD9u03ZTMmFos6wxUTjAm7mIDt5ZsSQZn5AQFfPbnF
N21sBhswmwNwl0wAKBqrwxQN5Ur2AshAcUG4+NvXPzGTo5Wh9oiyfdYNLe66CqogDnxfcW2lla/h
oEhrkxCEW7OXfvyDK1EaY+NIL4gBc/x1WLYy+Yk1oQuqrfGi1AgFAusk3cpqc27NODFgkMtYLE0s
ghbSxeNLwbIvSLWysF2iMXMG08CWmAee+/YNzXPZ8tVxfptR3VRUqAIdX8WqdK8CzaC4Pu7I0LWN
OniQ6yqZtnLbxf6Vn2VxdmY1PCHSYbf04qLzeHpRrDPiOjAaOxRum8RYdOMgENtOE816Cm2vW+Wp
lm3Vtp8tx2aNW8AasHt6hvZRhNKF5TUwpqySNA6//vb20zj5zKn78jQAK8vaYndK9hpKL8quWN3G
8mJMx8TlwN38/pRjqaCHZ+HkPM0ubp/4FZNWh1DcZJg1hXHigwVUxJmn/FNnc/xu2dQjdeGkM2eN
LzUvstn2tlT7LXvEyex3JoSQT5MqHJL7PgNpX8UJDr2t3ll04bKhDO5yOP+xWyuBjcy49bJ3vpQp
3arJPVXaVZPS6HctkGn/PTNddjW0kw+vqOo0A36Db8kH4vnIPButAX+jr4qo2IRVZfqu4ZOJBLO+
tL94BHWB8KyAUDiNNOoXsRcM426a2pGyATgC/zINAhBg/IZxcPpslEL+d6KStqmHZAuKkY9vJqwG
FCpyxIHdVYRfI6KpFcMhNq+217DHwglurZZYa3v0/MtRL6b7Pp8i6nbZxPUJvLQhg3Za76+tvvKa
A1CfAuohHg7M00EsefwrOc5hwbui0NuSzuOMrQeUt7Tj/HNVTa3YZboaZptaoXC3CopIN9dVh5oH
PlZdWNtEIf2Vnk8+21yCnuAjLODmFugLDHmrgpe0i1F0lkgbaYhd1GoNKguBkO+vOq0wbomsEcLV
hqbH7E1sH0ER1NrjFVxZPb5X/XDQ72Ornm6E3o+wFJNhUrF9ylIJ0SKkJsWWkxT7MBThg6CcgdtI
7cqrnKzBT7peq74jzOpQjPgKnF4JC2In+kC9zSiOxAjox1I6SB17MQj+5MMVmqfP4VYjgQ802y2T
GAw16i4S0fqmE3Z1/aHWQ63B3hxTEPcb2tbbpDUIPSZpxryMDLPCOOpNYtjWZAk/EDISjQ4gMPVd
6I9B5NgB68ie0hJ+UbMRtViRx5KUlyWeJbFJ8Q2kLoF85YWtwqVl1kggH8KwyoEGep1Z7jqLhJf3
wsykj17RAXYibCJemT19iQti6oyvIyP20bCy/n2lZMWFlU4pTW4ZcDGnKNnYxF3U38kauVCYwqv+
YOYWFhJEPDAKFD9vYC+MQzqEDHHfeic3tS3tevAww2folY3uRKNQyVprGgBIfZOkkZt0svoDiIYU
OJKsRttOqqQfOQBOXI0KhphNX2aMWDlLoIpWwFfWE5FCD3qaJRL4SsoxK0qOwZcoKqy9GobpU15X
4XWvDF303vNN7SEOy6hB06MpwoGSGciupalexYhJkQKndoPXvffrpN6nhDeBE9PH8CHr5CpGj9F7
+fUgJgK1rZYe02oisOU76B+ibeIkywpIbUX3pQmDvtiVpPDEa0I19IdASvpuqwjDEysaVer7OICX
Ryt1CDYBgh1p3ST2VDuBNvJRdkTOtGstxpi5Nisz8VdCmmxyjyBukqDDDwlhwZNQyUsDG2ePyveK
Y9S7zFa7r9jbJWkloFiFjm7F2gMwMj5FyywmCCSQdmJ3QOlSrRFjQY2ypbiRIfZYbBYzWyJ/tK6n
8BoGbOMDzEX4suo8vAwryxsyPO5Rku1tLdRIUioylYZX1RZUxQ3RBECOSrjzwicz4AZgLS3qIQhb
zQXhkRVuD6g7ujKIhdMJ3iJFyYHRA+FOsjsS+kqwGhXBY0b2CdpZbRPdkubRdrQrvk4hQ31EV955
EEJ7AzpgKcKWpSZjUqDH7jUox2w1uxkGS7+Vgp7ksTKZqpRWutErzkQMYu+mbV2CnkTkOzLhUP5w
sAFIN4oO8Hc7GJit52abMR3SjsTmyE3LnkBcp9VrE6wQdD5Pqb+iw8sG6UaG1GLMMUhqKCX3+RBb
Rsj9e4Lm3X9lJUY+mJ8a9Mwwe0d1zb7VmYruYC1LFOzKmdgFD+QQlfCGfaWHBmRKEHpLU9yPZKjx
x3Zd3ZteVjCigFhmZ/afrxSnANMFvSvsCLQAkOkszp8+6skuG2zNjQz/lseVIqHyiIKq5MTNO49N
b1aVrurF31mVABJHEhFXKH4dW2OyKdr656n7t6zC/5kP+H3xlN021dNTA7T//wIzMHWSF1uqV2bg
20fY9n84j+Dx/vf/Sp7S8aUT+Pnv/nQCS4b4kzM8u2j2OXNdaVYL/iTxz3/EBozvFQ3zwgusmH/O
BiXNxnfI1glK4r+8wPwRBw+BoJRdlT23637HC/xctPt774SX2KCUwb9PQDxdh1eNAK/xKxLce2y6
ky5WHUJAnBdS6HbRvVpmW9kXW1I+nuzIuzPCNCGjLJSYPYaD2TY2+I/wzru0Kgvj62h/6iNhukxn
e5p6rKFt87GBTb2K0xx896zzp+BEMES26joP0dIEH45Pudua2KMcEG/VOtPzz6Nc6ttKNsFu6OnP
zeJvDdg3hyJtsr8jJP7DoIn/jl52mWPUv/ey/xy+FyHekj8es+9/vHvqwvrlEKYg8svMPo9TndoZ
0x277FnRzWnixRCeZak0y4BpzWbrf9nZGafoPKiszJVcyiwWJ7K/7Oz8ERoy/hD1ByZGQ/4tO7s4
Pto9D2H61TJnDOpVc2/0+JQVFeGohJaPekVqWKlyLf4AIQY9K4mK4pqdZLINrDw46Hmo+GsVrRau
iNprQ6c3iShwyBocUsfrocW0QbiRByX+GI4jZqg57PydaJQKap+YytRJ9VS6SIbii+V3w1dcCTCN
swBGPY2A6on2yFm5zHwSW3yfUDcQtFPd5/EuJZm2kft2Bp/QhfQSPoIPUH4MiiFdRqwRoWNLzC8g
gpW9BPvj1rZSWyEWcgo/TWW3R3Ch/+VY+v8f0CKDZR6u//77uQue/tg+pl/Dx5cfzfx3/pr2FZVp
f2YfIHbGIo8y4F/fDAkslK4YpnxR/Bk1j7+/GfVPimbWLO2htMWXQWX01zej/ilTdcZVMdsfjVln
/BsICIpWx+OKDjCnftrcs+VuttovKgBFPSiY+ZMbQXATgMgxsr5keLEQ8ZsJUYB6xCbmvaYATb4z
O7v2SJ0v7Tu50vvvE2rn2vGBaR6mwkJuVydW8qCOc9dGKiJ7n9S5+tCRxShv1VLWXDsIpw+5MWEh
lAtAgIeyQtN5WZqpHO2IpgvvAbeWXyqFnumWcxOsK73y6vIqJKVCdvw08dllIYhonEzubgzUFsId
ytL6YocWRM0u9HswTGZBP9dq846lp5uMdKWFPexgI1XH3hFdX5M+GngamzTW9pVVSZW6GhFWRxxz
7MRbF1NWNRv+SeKGi1KVM0Bo7DatXPa+1VPCEbMXsWk7U0RM+9oH++W5kdrajj1aUJvtQRszsIIl
aSy10WC99XyQrdCc665cSRywi1XTEZW4Zhns7gq50d41Lfxlpywn3XRQ82owm7W5tFBhGCEXUiHL
21WaUor2yNLGtSRbrM9qY6cPcdSYFNBJ633oixgFvWIDn18bw5B1q6LiKLeeCpFkrspZ2HdMqzLf
hdKkctL3CqugA+rJAyLQKOZo0wdkNCJZjoedlOQUL70OzmCnTeK7rgSaT0AFpGvXh3g+OPBk5/qx
mRO6PRa9VK/1JAbyb6Uy8rmS3MPEtQZpumvGCM7ox1oEIZGORUwuQjfBtt7RdBAThw/QxEzBbXIJ
/2MAuO6lZI/EIBr7tRCp9k7GKXVIKWcnBMBgjXXSwAatV+eNCFZxpKB/aXMQrM7zp/xbU9z/m5va
5+3dG7NaHj8lj+3LKe35b/ya00zlT8SveG9sCzUY8pS/5zSTPcIsp+T4hajzuR7/K1jKgnjDFEhj
bnb1Pq/2vyY1yf4T7xwdTlRauE9mheFvTGrWck6jKk97Q9b50UjU6agebwSwf9rjZBTyrVBu1PI9
wRreJsr+D3vn0Vy3ka7h/3L3mEIOW+AERlESKVHSBiXLMlIDaKCRf/19QHnu5QFpntKsp8oLV1ly
H3T8whs+zOZ1bV6PyaWlf5QUyVCPw4andN9BilLonl4h9NU+0sNb0hsRXPXI7csrShL7eAqTv2jz
qch5aA9jjfISEfJ7b3qH7Tp5bGLfoYc7GdhdvB/622A8JvN+sm4aaPDItLsIuaGACH9Zw3o6/pS2
X/UsKmXUHGvchjFq0ggfkCSLjPzKqd5n2TfN+OpWd4ikBcuFajDMuatS7FmRF/PdW8KSFW9cB3iR
2xdzAijwfphCHHDC5k41V45xDiW7gQmtXX5mdCVoUJf3TRhlpzM66mZXI7iu31OK++IMgDsQ1veu
rcX75uGnXSCpT5ntMD5qEyqunjUPQIh7+etA/iMibVNHX38GMZDjwj2gswzee9P3qCrlS0vZy32R
mp+N3vA/OomeXdfWNQJrX0a//u5K+xOCkFRQ/PZo6rjJO5aY72uAxMtg/Mp6//H3rL2CZzHZirIA
MMyEQANbIatrQPqsrF/XPqLOlj/et2arH3qZBQe12F86az6WuXtF90a7XCWR9v+9l7p5Nbwj0X0r
2rr9/uf35Lv68b19fjU9/aW/9bb0fxEdo78DCMaAxLbu418Zim1xZZFco4eBKSbNJbbOvy8mw/gX
f3aV1FpZaSDhWOe/oy3NdP4FXoh9T4UfNBhXyu/cTKcXExxFYkG2ML8QrB3pzrqhnm0YX8a9b6RY
Og+pmC7BiwM5AkCzezYp739twOe+emuj7P+3JY1BojxiTn40fMH1mzejcPUak8rJrp3mOtWbT9gM
P/bOtMdbCzyqrc4hRbefxVCrYMVKojHQkdjmJhMqnjEktCbqwNPcoYcbHwNakWdO/4tR4LvR3yH2
JS6mH7lBC+RFUo5EEm3U6ClsbzR0j7ay7PdvT97pmWbyYCOAcl+p3EgkQGU7nbwcHUhBnqcoVkw2
TvRt2JUJ4mjZTearhynPf/STaM982npRnKwYFRyKP3yfjSYDuJnTQeclAfqKuR/eb+hIGr1LECRn
bY/AE9LtOqI7b3/kek+ejkc3Eskwi+SDx3Z7j3rzjNO323Q0SDDBimtvx3A4zyVFd2akl4uGMRGK
aKT+cIP1LfeSVniN483UoTefTlc4hxSRKXky3/6e10bBJ4YkClw/PfHNuRqKETyOj/Io3j1NcZVj
0aaxGRsg0m8P9OJogXaj2AZJlsVCR2Jz46OcOyRwBbpIiD6J+rEojshdO1TXM+uAcZT5l+q68uLt
QV9ZrbUsRw3Qwc4XMOnp7tA9ito19lZU2exq79qr27Rta4eqkcGZjbidSEIvDhgAduoH6FZsdz/h
lNuPDQJcSJflRx446zIeMcB8+4M22x3SFDcUe13nBqR6/QTJeXYNNg1RfGBiZjB7srgokqyLTHFT
PmJaYPyq8/3jE/3KUFA9SaGpB8Ei3IJ8nUWv5IQnD3S8+drCYoz1CrwrIc36sqGjdmapXhsOahih
wFpHRTHodKkaNdrYZIIah1brqL3uVxW6f2kjrgfEMIyot1cV8bdnc7NmKwVtLTBBWqFmAG59syet
ys2VX+DK4Y2udint4L5oHPXbHwb/h01vM4nOKkt5+mGpkTTKUaCTvWlcHWtwKcMdEa/EuDH204jI
x+9/1HoxuR53lM7TfDqe7a/XfUmbmeOeHXpPir0IkBx7e5SXy8VLvA4CXJBAbAsYqCyRzdIgNp9Q
TAnjCovEujXR8uuI9YFF/h25/eNufGWpeMHYiqzX2jbafJVna+iNU/9AwxBtWy7NYi/Av53Z8y9H
YYkIL/hnjQO29BAIgmJwZhfDTJmhDz8ohJ16VR/enrvNrcS2Y68RaiBrgUjpC4JCR4uLCsksKKCk
dNb5171KFiyjLCs+80GvDUVHFPYZekXs9c20dSZubMvo4dS4CCwEenu6VwaGqoE5599//6uYOXJa
ThO11nVun11N/YLbIoaS1Gzc5AG/j+l6yMw+BIjZ798e6ZVV8kiF6QjR2CHu2HwU+vJd1idpycuY
eDgtuL0WTVnt/QcfxK1O+4gYd/2s0w9KrRoFFiVKZOY0dbto+mK8w3ErTt7pVSDPSHK89k0rwB7l
AHjoHKzTwcYcQY7WW8t7Qukhp2u41evEv/ztmUPox0VdkYsWqtUmGS01fXRmjmg04vm8z9XyFbC4
d2Z7v/IpPkQfJHKJklbo/umnZIORp7HBIFpfCdSZW/su6ZrxjFrNKzv7ZJTN6pgywYoPXfAoi8f0
wpcCc5qu6fd4qHn3b8/ay6FgR7uIyun22krcaiw48JjmZrCwRaSFUQA3copdYTr5o/D7c6pUr4zl
rrqDdGJc0i1rs0I42lIIhN4S+Q52FoXnVTeoo2TfySLOiQy9XCcbciRvk0lwwlibGQSzq9Xw7EAJ
ca/unXbWECeHqP/25L18KFC1ATEIgo22e7BVI6hybxR+hfVcmshkuDX7uv4iksLHuAGEuwT4qQn/
zA58OSbpBzA4wgl6W9wUpztwJK0CxpGISKJ0FMaFDr61QIAXIwJCdbAPZ+KIJxjes6yAGx0hrrUl
AZkeeYwteREZ8sBIa1AxSY8LVeRZMkiObiCpl3eUtj9ro4tLFVLsADjmoVPzfoYr/hXsl/rSGf7g
RnHeJ2YkgfWr0A3S/s7uA5wzDLeYsE6UmdIOva2514ttJWdw3C+3HAwrwuQ16UUSYktuaHMFHtbi
OUIIWFZY1gxKkg4s8R+aiJFhfns/vDbakxoPqmZr33xdu2fPBHhRObVyZQfmXjcfQOCan1q76TCx
AqCYnhntlZ2AED4oTbD5PmiPzVNhxlme9fRjWPVChZOdurg+DoIiOT6m+A+mWMqfucnX/+VmLyCl
RmeWywKdwK2Eg564S6oVmCMrLPmy3v05L3ivFth5Zo3EpMsez1xPr30jpxdOBQGLThZ3OqO9biul
NTyH6NvgppdYj8GERTemHsA2nXOw8VfWj8mkRuTB0l2FFU5Hs8SAZ0Vrl0gA29iJaJ2SD9qM429u
Z9YZrshrY63PobPqcNF93YzlS6cd51FUkeOraZ+6tXZdDkl+JUq17N/elq+sGpCQNQde1eOfCmPP
t2WFPqaL01QFrg0f3gY3uk+mr/R9bfvGnuQxx2R7Ts68YS9XbgVrw91dD+B69k7nkiJov2D3zllw
lbrFnQqzd0hZl5jH04OGpXP43Y8Eir4G7WtKDK56cy9qJi52KY060u9pPPpDTeMOlC7miTD7r3Jc
1t5rZuPs3h715SoC3aFVC+5qpfNtJc6UPdu11zNqOy7iuFDap8WFG5XoaJO+PZT/4uxxf4GXBtu1
gn+2E2rlgSeGSpZRblb9EC6zXb7He4g+pFUt1WeB98x9oZolDTOM6uszl83LPUShgf2KDMhTfWhz
2YiMaCiTYOC9tu1ua4ELIw7VabHaTufvkHzPH2KndM7F+C/ecfoL8N/QKeaio/q2WdViaFakBZaa
tP1QGvcTcYP56DmJ/tdGWZlUFvneyvXZ3DLLsGBb02Tk56WDUXXRtlGQYJ/+9gK+2CuUvDgI6wyu
8JYtaaLrpnZYBesjo53T/RqQhcYMwBJY6fKfDEU1hVwRmVGgZaeHDy/ytiudvuSDRvfCdJEesPW5
3Ou5Nh3f/qpX5o4AizYddxnXy1YpBU8t38vMCR6v1BDm0rltdnEr6t+sJlPEY/ag1q3bn2rXNgyB
CowaGKDgCPo/2FRINOKb62v9fOZEv9joT+NgpkFTEu2BbbKSaFOrnARkWQAaVYbKjwct8mWA+/JE
42aqNVMdOnOWZw7Yq/PIvQekD2FU190Ex4WVO8BkZ2SUHRS5cW3Ov4MJx4rvP1gu4qE16cN9I1g3
6bMQJcHProVDU0YkIL1DgTfDSE2jHHZmWzyVfk5CBeYRHQoOE0RINCm23+PhXNwvrJfdhok/7900
eRBpWwOSEpc1TGuZUbypAJ37Db7UXlCZZw7BazP67BdspXYDMSmvdw0Swl5zBywN3eqxtxfn4+/P
6PNhNg+dC4ofmj4LN1jTdFsG/ierrIczJanXv2W9PmDBrtH/6bKZw4ATXbzGWnNStAdfT2SklVqg
n1m213b/CsbDzYLtT13ldJyqzYaiBziMCXnjhmguGB+VbeL3h9GDboe118Q3RlqdSzJe/TwsRLgU
ifaoNZ8OO/dOHeg1w9pLVvVRuuTLo0h668PbS/XaDYyeG4kRRXqYcpus0B1mjYol8V2Mykco69lG
r6ejzGKPFjjptwd7+U0cZqCPwVo75/baPCpA2fE6dPgmTY5duNSpzCIra3GT+w/GIYgkiYcW/0Il
0bGk0ds1F5a1+EUeqgHPU2dqszPx3Mu5I3Onx4425wrl2GZS0H9sadoJ7n9qBq+wIDY5pMCdfKP+
G4X7j/XQdTOfXh0rXJPdR+9wxYBuZk7MEwrRpJJROpZANGqtOUrYxnepa9QXRVWqM1nNhnHMTY9Q
HHrUK0x0JRz7m7sqd6Qzmxoe9nluFvmdFMKpUauwrJbcKmi7D6kj9cfKw+hwX0hPmJ+9fO69S2IG
tAffXs4X84z3E3E6rUxKJbRBNkehrUys7Gq8bQoP6ETm6eVRp5jxIbW8cxElscBmptE2AzhKNxi5
k1XrZTNY3FSwLOLMi0RdadyUcwXVCdVh21ZfKgv7RbEr/LHp3XCxNVjgWPz6y3LXDqnfHW2ejjwS
lGEfGnzMs+85xJpql5VJjeH4UjvvoE17Hx16is5VMelYMLYSys5+bj3ri42VsXs9wZWrw6a13Cky
26lJPmm8T0/dETwtqX8uhHvW3uxsnE1De6pxo8Fdr9JZmmAy+xHlEMp9H2PgdV0edf0Ux59LXQQX
eFHbUwEru8jiP+wACla555XygTPqi4dLYGjWs4X8dmaADPwjNrEPmKPZJcj4MMN8wySzTjRDqNDw
25IKXNB6qryui4RN0HeGm7fhKBLLulVZHmuYPcIZ7feNNWveTTkUcSL2QdCuNKnccaolifx86fM/
J0eLgcc7voijvLLm6YflJyUQuCVtRrhT1TRkRpgo9Fx3SHCX+aMF3w8ZlCmbY/ejhwoXovxxWznv
EegJvEMzu5a67FhgvH/nGkdl0C6owIWJXUEUHOsAx0N77t3gXbEInG1HNUzyJi4a/FrHpRXaJy0p
TXUdD0hcPPhzbTk7IzPQZk/SyoEisyzVz8aM5595DQHoZqWkVpGfZq531XiWWG5dG03AS7NFWvoS
6TzssNUYVO6X3E0N3NqH0fVxqYyTP22CKj8LFxzhdWx+7Sq5tsYpyRJsW6s0e9RQbzZR/fO6Ohxs
u51/VLNFNz+0jDjNv3HaingXN04V38ex8F1sUaXvHVRhTubXcjKyfFWYbt3vU4tFItBPxNGg1M2d
2ST7ApxQCcaznfSPSdr1GK1qrXLvqsJsxn25NHAK0C4N/oJ2Zf5sa6HwvvTcMrmwej0VBITSQwEB
B0L7kNS6dqdISItQqjGbHqwem9JIoDKBpzsSSO3PJov1r5aVKi8ULr8tRMau4yFosqo5tEU1Iu/j
QkGinKcvj602IAjvtVmPIHw8ejDtSoKX0GiL7IvZmqIMUSRw7FA5iInhgul3eHamSZ1gY1vp7O2l
wBULdSjrhzGgbYHj8gKVIqA9loZVMGFRmmOfcKe63PihI76ZQQmaF+s4Ftr0EMSV3146ej8qTKA9
fYpSWyH9XqjKcTHxlI1zqKRu/kxyq8vR7zA9sLgk4k6oDPSoDvFYdF+9vLTs2wSb9ioCaoetKhAQ
F//4RJtrVBRr40GOdroqgNYBvELpkHNBWpfFlR/P+nywkY79MdakKXuzNDGSh4XZffOW3Ok+ZQTD
fYRSCE69VuESBVEAbu5VVevzLap7Zhc1Yzql1F6XLnDCdmi84p0EnqsOlVM48DVLH17goA1lfJvK
2LeiBOcnBWELq4MoyXLrYSm0JX1cMrdiMfIcZmaZVXTW886wP3Hxp48SF+OP3N1msa+U6+afEHCt
uG4w/EYvnzvzr1a3u6/OULbTNUWD/GsAX6y8nvUR52xgyy6yHTnx/cqmLX/quKR/Sgca1SEdrA65
i8QctCNF9AYRXUzq3W9oCWb6h6kuDfVYyln/qLdad2csBsUj5BHt5Zp7qLoDPNuLS62UQX0Bm71Y
ImpBzb3ssH6CS675fw1zHNSXc4d/7THIezO7kamhfwVF7SRHidCedgQTlPy0RsOQIVTiAKvwoEFA
GL9zqYUpEaN/MGBa5jdJNSK+Zo+68+imunIBMdrml1wnYfeJ91Ot4bBPfnaF4Kx/beBEutzIPq2q
nYKZp0E3Tqw6cuN0HKIgnlN3DEc86t+XsYZsQ4Gm2QCwcbH9femPY/8H+mJBc6vK2gPh3OPNvecu
8UaYmeWMCypq+R/EQkntW6sr/ZvvxknxCbBTYVwLBfnhYrZTrvwmcSwVBb3RmZGBk2xx5C4ZYNX6
SgIUnuPFRQJAy2YnUtZUJl+EMRV/yKExH11R+/HBNrQSGIQljNUXlzeg3U/9ODTUY6yk+RhrQpUP
orDa4DEpZJYcPcFxDaeaVCQsa8v8aJmLbkdmHtv5tYE9Ncz3tC3bSAdyne+8xmlT3FqLPt5VbZ1X
d0k1SPHoVsIyj0WA6MKNlwAY+5SicQthWUpeySIdRLkraBP6bMS87aIgbbEt6IZc04/tzC7/qok+
daO8G/orG4OT8dLGZNjZB36mA2Wd2yIOg6Cei4uqnJb6r5Zu/0zONJTfx9TzfjZw19ofUzEaQJ8G
oAT7TKsLI5SL1hAkyNJ1PnNtCKsN+1jowQduK1T369JKpivJGbWibO7ymKLc1OkTfFLRxo9m4zbZ
veb3usFmf1Lt1ycgmmuff/hYGLZM70sZd/Ylbr2SLV36ONnv/cGrygcfBaggDVXq9+ySJc/q2zYd
x+JKyTYQF0liA9odFt+e4zAjn2kfKxhAXREF3VJCaS0Wy4DVG9DV/+7g9ZZ8xCS+VD+saXXHdrI4
dd7hbev/tHHx4LHXg865yoBtZJDRjBnpTXcAUx/XXMtHJPEKON6T6zPDUVVPWfOZyAi0fyi1avAu
JlcY9oNdgHm/a0tqiY9uX6jkfmKm++M8NKO4a+2lMQ60F9PhCMXcSiPf6sXjiIzK/HEeMB3CWrnM
mz/otkLkDYrZ7i+dzGz0S13zF5jxVQ8PwZg968rBnlB9kelCTc408rIN8fNcrnN9Gf2Lysspnk9G
UDVRrobVW7sQ+nDRzgOGe4afGfJOze3IFSRH1jxSOITxjqR6X2nfkFLRxqORNsl40HRGuLHNbPQO
5JXCuC2MrJqiCdKUi4ennpsHYCg51gsJ3I33idIK8zNiitq7pu1r72agndv9kIE+jO9smMlUW7AL
N9R9aoIfCUs1mt2h0zxpvPeqPPePemcH37VO19VnONBjBTpOBiZiNb3WO3ueJyqimpbXthYh3Trr
ddiNqa9/lygKa1+aOsl4StG0+PQUt/+XFvA/q3r2P7MCeDrqtlbPobfrX/iFvLVt0P2etZZUf1EC
yLj/D3m78lMJJUCj4la44jafIW9hxxs0FkEn4AexFqn+jbw1zH/RgoRhEPxiRwFS/A1OwJNe3LNU
k84L6SxQFfqatLOolZ4WHtpGmXpWuFYok751Q11z5gualstHmhf6R6tLHCKb3jH2SJYPP/SKsDrm
srs3K+V0+7zVl8u6qr4KUcERtJM2SeFS9+luoA5aU8dwiT5HOO/vY9VCBqAJ6N0iHh/jJu9TlQ0d
dEkeRseJP/OiZDBgMCT/JtuqvKm5/pEssTVe1rKF4OfZ0y3KZtih5zKWt6LQly9z6tn3qMfYHhlD
TeqVfmoSvX7URqvmSRHS6UO9MdyjHudTEtWjvyefix9Reqp+TKh4aWeKEU9l2NMJXekctD8htQGo
3vrsoCZpzKKcHW5cYTwAUGyvaCaKnLbI6H+oZ2X82RWj2LuLvaho7EZUsxuioo+BURaPcxGMfy2Q
/C+WuMMBpMRMtQopCoGlLxEwrCt7uMpT4VgXxUhK9Wzjvv/1K58jpDd1BzYDRFZAemtxyAB5u6bm
z2qjQkPUqJlJeaxqkvsxcOJjZc7T3tUyf9/k2TmX8aeK/2ayTgbcVPWsWE9TIAQOGS0SELl+V5bx
GuYT4dgf0Ds6tJ4jyXr9K723Dlpa3YhFvBPCpD48P5rxsFd+C0pt/L1q49NEACmFrQM0ci0Wn06E
2appZMOTjZJOh6DS6itIafGZitKmQPZrFMDNCDAzC9A4TkeRmmqURw4QZprT3bSt0ZI99+d8A58E
ojaT7K5QPhpndG2pSZ8OY1nFktk5whRe7muIPPMw8CYbcXJtou32Oe1Twwx5Q+dH3W31z63jalXY
u3r+vTCSsQ49+9KDeyfQfayDJMy7VW6FJ/CnYQplsTljuHT95Kb7NW7YxYXtyws0QJDCGS6kGfR3
BqFkvs9FIu8HoaovjUzdq9kpW5hDsdgnGc7FYVORe5EjKkDmlSEuJ33gUTPyabmEruz+beH73+fq
f6giPzv2L6UZfs4/0p9C/Dx5sp7+0t9sEfdfQAoRm6dgwmUAPf3/3iz+y1qbexInBFVr8pr9+82C
0At6c23uwTK3Qe9xlv/vzdL5ezBQuJ3Z6ave7u+8WdsCIWqxQEugDMN7Qmpu29tDCbs148CMw16A
9p5rn/5KPFq7bp6CMxfi5oQC9mYoCHtIivAP0pmnR6eyx7Kk6ReHZOdITmmBDKl+er9ZKF8ZODoB
wop5hE/zVJ19du02dTMPGc4OYe5b5c5tlb2vtMQ/09l4+S3U1NY3Ce4f/fqtf2iv8w2xaBNqZNNy
USIYE6lOZYdne+mVJ+SJU/DstmHK6HUBQqCBABrhBTyLdrYDEqAicvfmP5v+pqmQ2arssM97Gvd2
mCzelSyTsJ7FjUOS15f6zsEWotZbXmrSyPq9KfVbb0nv3/5l286OATxiZcghOUyDhS7S6Vp2qXJK
XzeTKC+NOGq68r5OHJRffESo2UnYYCm0hd4ec8PMw7uJQSEbIZqL/g60z80GGtJq7OI8JlWpcn/t
ndaXHbWnaJ48dXT8Ev0gl9obfYvxcggGPWoN912VutPRtar0EkQTElpOcs76a6MJ8fS7aHAhBQdx
A2rSFvXYjuYcdKrKIlFp87yrA0pPrWFqOxuvbAFur5x31qSsOwAz2XuVW5fuhKswunz1o59rc0TU
Ot74edweFw+cMzpgOHd7KvF3je63WdTAzvjaLw46fZCZPw7mMFU4Sw0yzLXM3scKj/aotTIket6e
8pfb/EkantsJAj+A8s1rN7oelKFJx2zEW6bIsjJxbBJsLd4eZRMpresKwXclq4FFpEezaZgshTW7
eEmlkeboy17Ua00rwfde1shs0ULxzlxEL++8FeKGN8eqUcqqbTavbQMv8yYQdD6G49HYICyml7O7
m2fK+W9/2msTCHpoTQwQwABgeXpOWjEXumyMNPLchdBTNwbOrlnt3x7F3HZemEHozms3F6WFVWjh
dBijl12a68wgjP7qXTbq053nY8ZUZL597KSnH3QD8lDfgy4Vwvfu4twwD4tLVWe8HbBbGbzxUhb3
XdrKMJ278n1aBsjnKM25wJf5G6QXCryJ1lOyipc9sHZ17VSTvhe5NSDv2kjINegT+kEsztyBW6DS
+mlUJLjSka5Gdnxz6DGJq6eeQmzUCXDFmeerCGix2HmBQAYVpOZOs/vbolC/2wl9Gnj1QwSwSit0
a4xi0kVSSePh9krp5CJoxoXcKa/P7P1XLlKe3hXwtXKOAVKcrtw4eYImXZxGA41F3qx5Oi6TRblu
CNwIh6uUjNE9p8X82pyidw59fe2I8iifDiqdjsqq0Ciop7SvlykvbjDGKe7FYDYXbWZkjz0o14NP
6+zy7Z36ynngbSbMQFB2ZYCtv+zZ61xwRpZxzjK0MOY+0iptCpUHFv3tUV454OTzNF/Xh4JAanPA
kd4UoAnhvwvsy7h/zenCa9Dokbl2zlDoKUB6/kQTwxlsEbqeq7kIvJvTLzJJmn2jkza6aMY3UCi7
tJ92LiWj49ji9OfW6j7xOnXQfO7+ua0e0lKMoQd591hlvjgi/tFfTqYIotqv8t+c7l8/DvwpKrRk
SNv8OYjtBtc7ftzSO+mHEQDNbaxm/cx9utF34eZ+moP/H2azqjXpu7t0IDqqNJjxiukNLJKlE2nL
vPxRAK66pM+kbnRaRA+NoKpR9zS2sj7tPwB3cXZdG/+YQMQjq2lbl/iw9AdtLr8ysL/3qO1/GAJU
Rk0aQntrLLJDmZfl3uiDn29vmxcPOXE1sbC53tUgLYBgnq4lF/Ms2gaRlM7394iDNn9SZw0+c3DJ
1jOv/6OLq4yYxyyoA9ZUPel+GrMeIvNIEqhS8VV2WmLQowT7gGifR5sQj8s5bGrLuBeV0vRwrh2j
ibB9t2nKZzQjMAtGUwajikzYO9NWcej0yYC4yQL+4u0P3Ej6rQtFAEXBa43YVqLienCeHT+Q6uXo
KeopTU+aWmf1+JXPEvspS4Mroo56Ry5DCyXQ2z1Jzvgxo7Cb0Xzdx6UWlcqxz1x/26d/zWSgWsNM
5pIngtq8j4q+VFDYs0fMU0+fqcT8pTWOFs7NkuxdG6PTMxOwIo5OTyvsfL4c/OdaVdpe6thN2ari
MIfjSFV5MG4K1+2jfiq0qKcwdsTtjMBMxS4Y+6bY10VJtziYzhzLbV2LdeBIcOkTw3L7gkg/XYfZ
L9o1q/BDyyypDelF8tBByEZXx+hv6Gstu8lYnFtKAvW1tnTAnoOmjbqy9vcSl5Mwwe36uzRLrg9Z
FldZS7dXaHbwMIBx3dG9/4lH/RnHiu2lSipKCQ5IEEwEDvxWVwAJTEtSR9NCVDDdQ1BpP0RC36qo
UDd+e5VeHYk6Hskt0CAg7aez0zWNpN0Kt1/Tqr/KsgSw41QjXSj9nKv6Os8n28EA4k26CMHQZGNs
a3Qz0AbDwVkxyhpcI79dTsCWD3WJNdCUGec4tC/2OvBF+lqrSjeRNEyi088ylrRvgrEmklELsgLp
QAVX2Oi/7H2B4v/bc/jyywCKIdpuk9uvBJ/NwcLRYFVa5LKCChpbqDLXqLnWcRPqwmk/oD+wXBsp
Laa3R32BfVpvGI40OfGqWwLT5/QbJ3vROzQXi2iq1M7X+4ehnG7rwQ7zNrjOs/Gq8OxjnoJWGIoz
h+rFruE4AaKCC4ZsENX3Ta4iZqefg3FJI2vt51qxBBEDZ5nImxb/25/5YnIZChVC4MkMSflkg2vM
Y9k1nkkUQ6fc3A1tANVtkt6+kkrbFbmDeJdsujOB8EYfh8sbuDJHkAlezX6Bz53O7WC2IOJ7Oo4Z
Sdmx6UW+y40qAWUyJscaaa2lwiM2t+SdTDr7pkGB+86AZnXZ0r1+ewKevvDk4Ky/BV8CnJhQCoSw
dvpb/GxoFmqKrHM3aTvTU8CxgqbXQ6j9MhIoHB9lPOh3Ek/bikATQdyw0/szNd+X79lKFOc6QhyE
Ijsrcvoz9BGKAbxT0KtE1++5SiTiwbKm0u0uOytI/izQdjvSvc52Zj4Zd24s1bEbDTzOa835MZXW
8Wli/lsIRTaHs/zPjbub7I/5+/O23dOf/1UDRd9mBa8SgoLo+Ftp8FffDkkuaCjAJeGRr2XONR/4
uwZqIabDI8l+fyFKG/wLMCdtPootv/7r7xRAT29lnKVoFhLwoQAAu2FN00+3kJrxVE5byKrTUDYh
dZyp3/uVlr33jKS991p3ev9sXl4p6p3eU4DxEVFgJ6J8QS+EGu5mzzpgoAp3SCneTZzg1rC1nTK1
P9Cpjs/cGCSR/Pj/P6ZcwVzGULJJnlfqBsDU04+DFCJyv+NxWeRsJsZeSDAy+r0MLM0CY241A+aj
KXw59KOSYNJzuhFI6xWtMA5l6y4DvKMs7YrMwJIvTy5mt7MA3xmj+hOJrGkFAi3JhQsgw7sRriXf
eRrq5bEGD3cHvqy4x6/N0Q7Cn6xup/W44N7AuBPNZSqCUUSpIftgX2ulUf+YEMSZDnjGePBBPYSz
i9DUp7q5qDIYFAcwEkrsyqKIu52wfZJHVfrI9sVeX6r3ZCCZue80dPdvc5lMP9DJUtdttkjve5lP
tX2LzqL3PgGGcStnL/shJjFksOINFCUdyKW4H8VesNguUn+JQnV+CQpR34lcj2/rZSqsIMy8Qvlh
2nXM5c6NcYQpQ26S2r9xSg91R01ZAp+/VHPTMVwmRHYu1u39I0kGQ3zlEuwseF0agIvrae5Fs5uQ
iYJlC16pNK79tJnkHDpTDZcutAtjcXF7Nl3lzDgyxPZi7RfDr+zpiFlrkcuwy1YgxK7pZT1+adJ8
bG4dnCWqB3+sUTQPq9pxhgBYpD7on71xKlBkkiZlSBF5WYzXDaApistoUOpOrbWhO2koUgJa0oDI
HlSNsLm1L3TVLvZVXmqp9O66rnFL9SHTysYTO4mSDPo0AI2oBOP1ba9eD3XqeMt7r2uMqthlXW55
5d3Se73+EcZgUz4meQDYez9L3NB3oH1G9Z2iad2ga9n58/yBDzADg0Rd9Q5eGqWt2iZyZFqjTIMk
E7FiSJw6Nx89q1fl+zLT7Lu4czSFYUQ2lDsCkPYRSXo2UTOouTzI1qw1NON1F3XKrAfJl+O1Nuzc
jHLSbulA6F4MRTv70WR4cXLAerf9seQS2mQn+xxYoi6t5HPfgltwQv5v+oAX79D1yZ026cRXg4mD
L64QQ1DvzCqvgIV5fl/s+jpAZ9qlZI3+Fg2I4BgHTnZhjZAXd3pDhhdWpW/deQUkYgQtQJftKjfr
rT9Hwxnl1ahKp35nuMK3bsQwoe6SzUNKtU3qYIIpGS/pdA8+BVhU3DTrHxWTlYcmp8J852oFTqfh
lI6usyfQjs0dGMdCv8hnOdRhlniu/KnXwi4unBqTkGvleskYKdNo/1B974iwcDKMx6lr6FdSy4ZY
4nFg6sly1RJ4dP1etYWCHe7HwdIPh3jqNLc81M7kuFFXDOVwRK4Jk5IuTqVxVDBaqrDrMV4OLaS7
LsxZuXY4Y0WF+0SGjXyITQXogh50Ux3qTqOKQzn0WGC3uVNdEPC5+gERM2ARMhsDfW9pXRG8x/0g
UBeyL8cHuqtmchtzkP2j05i9cZ9MNtt3rwlh55/rOp7cC/yE8H2ILLtymvwrXgWa0CIZGEN3i4EF
aDLcULXsYla5s2KjTKTTdDfT3cjK/5e989qN3FjX9q0s/Oc0mMMpOyi3cjwhRpLFKqZiMZNX/z+U
196Ykb1HWOcLMGzY45ludZPF73ujoO4dwZApTgw7LPRRMybivSIrakGX4ZV27Bc54Yp2JNLDnDaF
w4RhLrfSKgax9/zaGGMdVvosX+B143EZvWE3lD19t3C0gCHonPrplqtyDLaz8IR7PxqE0yK/6opU
4imZIg7rZ0JFWPiOmpqM/eV5pvPOukmEtYTU0YTTrF5ENcy2/WwZVRpxXY4Zd3ObUjpKusRaUmPa
yt+pbgn78T1FsN/qkOxVJCTt66A9EqYoJZ8Hwx3fJ5tOLX3/3/nor1jB1Vfyf49HN3/W/Wsh3/6l
Pv7VkeeMdi5VP49L62//a1qywj9Wq+C6IlKNDUILevnXtESGIBEuML8oYmzQmzWF6X+mpT8C9HAo
mVCaWKxBK3f2P4Sx98e6Mqw2dMxzaKD+owB0Ug5/mSlCGpyQEwZA/PyRLEFf5xfbQGuVNfXe93lo
omLA601GjuOcT3rR1fnQGMiawqXNC0QvHFKnkz01T8LtJfHIPPA0ilkjJPZuJmlvOyZ9n1ET5xX0
yw/KV9s+m7EV5JEqb+eSCTCe5kzjlGln+WAX/RixdZXTvFP2KMqtQ8ryBxOV2exnnEt3bWCqIO5F
0F90jlqVUaazOMc9FJRzFLhqHnaU/wR2nNFYy5pPz8yDlkFUnvQDWN5jGDR6PsVJS9PbYKjU32pp
uce2pahYGbzJlxtQZIvhZGmSF7djxNiOoi+QctQl5MmyIPVHzKvSIZ68UpQxrgd5EdHKBBhs93UT
L6g9jXjojfy1JIz0xfQH29xMjjfD5xHt8LAQxfCEnrGa9+kUdYc8rGpY86iwPlTXJVY8B40CD3GV
fzJOI1YWkLziSigrVDuH1LFw49SpLXfYbNRMo6nVmShVJCoSbwnrO0n5QcOPJGd36zuawhi3y5fb
UUrf3FSVl+w5npTajQ0/zNayCsPfUXTZo5as++ZIVk730lJNWcaRXwVXfuI3h6r3bbnV7YIoZuob
uH0MD3m/cc0a0RlFJtmPJmoakrlTSbWK7Hy1aSi8mWnwDZzzyhmW/shcBqTzPZJPysIQ4kI5VlFj
7Rsz0OUR8l5Lc4r6WXaD+bnzbxbqV+SxHMyhPZl7VJ0n2Ho5hZEZ5GKX9ks0byUjmrUroyYhQKoe
Koj6us2bjd8YVF4Ngz3VR6Tdu/POS7vFODI8aXbneRH13TmSbKPcCyoTpy11OGa4BTyu9CkOEbSf
RWBkr+Gc2ZgceB/YKJA08AS2fOLKtEUE9TH+Bk1JzOSm4abSzqJ2BaNRtylZR/rzORMkX7fSYfzR
UzHXO4CvqTk2Ska4fTBkKKKHGgNPuAb2pMadUjzP9yna5WIzz0abnTb5aDzKUnfTXkhsWXHjZykx
kjXEyI3sddvfewUesO1Ud/P4XMqMZVkUQyfv4H/G7CKvkvZ0GoOhPJOys4cDW0lElRNC5vFEj1Mb
7okq79ES9vRqPXU2cO0H79tQR9EsKdJruYC8fTtTi7ANlK3qa29ct4rUnG25F3qm2XyaR2T/tUg7
eWJlPMHiRol+2ZYEmBcHrymD8LKommXhZpkM59RZEEdBcKMnOYJR8D4Cr6Ld2CXHKN+ZHo6sjZln
rbNraAlRez3gDNrl3liKYxYNMzuKnALBZLiUU3ORgkNUQBJ9XR7sKeXkSlIU++/I4acaizmQylVk
Sc8EBp4qHtaa0WnXJTMmCm1iZduItjC7E2V0qLLqav1Vm1hyZjnX1SUg7diSLG82rTrYFifP8cRh
AeXRjkV9XHSV9BDoG2Vyytw5hEfVgm0NaMrT7iborSZBak/xMI28Aq+CYq2iT4oeZ/fWzfqc4jTp
Tt62nQjHQYLO2+Hb5zdVQRue0rcE3kvhRPac20HzoefE+5ixltMU0c7q0RzXVy9bOKCtIYZmjicz
QTzfW2XjbkIXkIzzjXrU7eBDfnANdTnfhKujnU7Coti7ZC1f2l4Hbx2xTB3EsJjvteuxl5VzXjec
35mgF2sMJAo2HRzymc81pr9MPZJC0nxQrGwmxy3uq495MryPzLaqiEI1lXlxZbUuN6sokEFYbUiM
smrVe6JsLp/Cq7lJq2r1+fUJGfOxs3iSCXyZn6PRrIZYKN+cGb+nCXRxolBqKz1Ws9h0+jA8sXvA
obiQXiNPmjDM+v1SJdPDaLpCn1ulzO/qTon8aMTlYZwMjZzUhgeGUVNo5DpPwNI59XyprVAkx1Ci
pASWVa/Oewh9O2YS7ZcNNUeduRFmOdyXJJP+KUcmzq0f9fPNELS6IfnbZKpOk968E8LzTqj28jRu
LyOJjhGlJxcDvPN70xdjEc+WP2dxYyEkiVG5kMWfuCRAxcopunOGNtYhK5rLai/aUB36sbctusxn
5470JiQig2NTpFbhg7U3Lmlf5xgdpIIgL+frxqZm5aiTEfUBWK5zzqJ5coKtNTlOdaaTiOCNYjLt
O83L57FfkqO6pzvQPksIwh/jao3h2/RpDhpgGuVyV1uyvQ6LyX9Ef2ILGJImOE0TWXZUZw3iKa8s
h8OsmdIXm7Oc73tqaLGqR+3PmyDSSxn7SJPvFgrTzn1Th9neaLLmGXAhvRij0ar2TpHkBz3r6rHu
yvGR5jb7yTCniHIu1y6vel+36cbHn8jjRvdJsBuSdNA7WzblPSUGGUX3Vo4nqAnLoN3m2A1Omiwj
PxzzomEaLhxdZtJPEGjEkENtzymVDKWHWcjPbH+jcfm+2wnAxn4a/eEai0h7Rxkh7W0MQHka+1QT
lvD1Y3jJENA1x2YrBnuTVprHWx0utBYUppXQomf3waEHgqDUe5LNTWcn6jXvQ6faokxicyYLhU6X
aMAHFdclVZlcV8EEXIpr8hELW/NWVOtX6TauvEJiiM0o7RRV94TSTOzBrvlKQri8L2QkMXmGUlO+
Ncl6gMFcbOcIBE4dVOHwybaaUOOaqvg2xvbYvODWiV6hhos7O1UehMDkPJDfzPbqToV69wK7ZLMv
IAext0+Yi2z+YL33I+rG4qLx3Edq2zK9Dat0/ZJ9yzpWDX6yTY9ABOfi+uDYZNbQvskgoPXMnlQk
wYJxvcUAUxip0EvqeddB9SGNNbvp1pDEpm4cav4GhB3ZcKVtrJs7rqf0Tw9idD4tWIOfq3Ts6SOD
WqOAgkmKQXCeQ7n1OhIUYuR54q1FKC9j0Rju1aoL59JPVUWeo6HzfL9gy8lia3CzbmOmRZvtpnyh
Ah7TV3mqaoineBpr1irLVPnO0nXiHidFlF2purPHfaG5ZTfm+jiNzcojXXNh039Gpe6foe9xxriJ
DDltmoWuE3ZF7QJRU2Ix7fNymJLYSVCW0DtS2PnW8eriwkih0faWq8YbFDxBsZtBuq7KIhLtLsLu
uzaD+K1mCkF9zFkh0yfDSJ2PxhQTcIKZsRnbRsbbmVKjvGfwGy8rxoIhbvNuvqD2s4HVnh3cKtSh
44iehXbKjR6Wqti3tUy8WJRzaoBwjNUPWfS6PHF7Z9RbNMYhu2sUBi91MrkPmcp63IYiqwqKK7EI
bSfy0nYUZyvwubTIgRG6Ngo5yiY8vh2m6jLr+2RT+HK+UV6BJaqIMETOahqeAgX4GrsRMXSbOQJi
W4dm5lTp2xNGNxAYtQ1av7xqWkO+hW7pPROlOlEDw8zgbvGBr3N2amb1bkoogY65/F0qGJg1r8l2
zSmOLPVqE6OV3N0Ujvav01YEz5hqAce06Yt3U6Cs2mpaXO4tU6j7pU1Hl9AZLxMxIeCmh4O2qd/z
T6KcIYqHEHHM+dpnnYZIduYeUAYwbn7JiE+rYgFKp3i2SZ+MKq8qb9KexxoVNiY0GOtJfpgwXGW8
OEHSzGs0bsbhXDLQJ5jM3uoJRAaZohqeOgoPk5h2s/ptRCKBaUznPkWKna2WXcMDDhew0Y9dzBIf
otGbapzUCeysiJHiGo8Km5V/Q6SueG2icniZlzG9Cju6Sa89f7VEVssIUigSjNjb3ox6xnWvw7Ae
dYnaFrKq0XGYTWRu8NUk5w2tRk5sI2Y/bb1wyI+SamqIUXOWpt/CdqfXSLg8Lx5ThUPDGsfsTdaT
+aewZ3zvUTT56bZY0um8w4NCn2s+TnOczM540ZG3V+xpSG1vM3+Wb7KyWEoQ2I4Pft30j5OFSw3R
o4Gql6fzAz4Qm+ZruLDbVhXJgiCUR0UMnJ0/ZguN79gfuHSoJBTRtVtF9gEPW/hc5v7UbvAWWd6R
3YXDc+DM+YidEk3KdjFSqeNBM7hQkUMjLD5+8RopdobYkL2HvXeOvCwePLf7UaJufTWEk722bdQ9
EaKyUO1o0NK66QMvO7ealI2Q/1zdlDS3vrDeFMOmCsf+0mvc9inKssI2aa/j1niiFSjteAywvsUJ
Ov4mNtwyv88ho+/NShmvZjQQ/xiutRiLHaYGC7DNZQ/UtWT71BX9TUM9JT5Cxp2LGZX1xzJO0+NE
jPhrAOCb7Njo2z974ekRhH0oTwNcyF2siyGjxAjdqcDw4wYZchZzeCp0pF6QpnvBJmDyWzMNRB/u
Q6sE+my8gnz/cuJxS0l35d93ttOMhygDUdxkdRGFpz21fWTnj4yi5IHSXmRKw3pnDyMhG1+rm12L
RQJh2mrw1gOMCiMUD8yDpfT5D9UYpqyedmEdJrFGGAVRpx5dr2dax2gRpbvWdNK3Nh+s5shtRX7J
UGzbh54WpGFD05rp7JK8U8utO7JNxVHaETdZ+F3DFQLwSPsgx3a1gR3gxhV+TY5krQKrP+OhitBF
L1h7JWbCehtqBsVdaS8qoSSlwp+h884Nb2Cg2/V/oujzebJXlHtrtL1Bq3PaFcUCahmqZOcslF5j
jprkVVqHs42JnEKi8i9Zxn8Zx//3+56OzY+S1ARV/QKioRT5N4jmU8VBHklIHyYSeseH+foLRAsh
Dz/VXYzWSNeRXP4viEaPGrFwKGNWVtt1sRL+L4hm/UGS1hokv1q5AOaQwP0HRsEvFCC6CPyBaD0J
A1/5fOsLBajy1kqcmm5aDLDHftIuZ9oZh12GXu4bCvArAfjXK/FCfBoQJ18DoDtrzMKkotKqCqmx
ElStYSzEo7gvA/MVA4qdfyONWAUePzOO6wuu8CUeqTXSc3XP/KwwW3oyht0o2xLmJ4+abgLsyLpp
/phDDqiilU0R+2w9ABJMSA8/QarfM6ufH6uP0pHUzWhNDv/ysVKqKJXw16ATkiK3bU3ixxFrFt0n
DHHpd8Lkf/oSgVy5gJDGI1oHpv35J51E0lVurbY1tJz9SOVyJbfpGNYh4o9eD9+wxv/0ueIi4kdb
U/3/lv/E6SlGVahtgwjyCBOAse3y4ImkFO+Eag0C2OrMucpt/vb7z/RXqQvaKKTPfJmu560eWv79
159y8D3yNEIFPmClm0VDxhG0s8l8541YPqwX8L/fXEH/9Iqod7iMIrw12Cd/fUW7CtuGjJxtalYM
J2HHmBeV/nDm1ba4tcxl2doM/98oSWia4o/95cLFTYUWD2Cdv4Ovf7l4AkJuSfix90NnsIHPE9F2
Md88m3m/LuljYBPz8bm5B59bvNUJ/0Ssqz08IFs+uko2fu35eOsNu+DhvkICVrcM994nTlDLZljw
C634QbFCCU7bpvkmt/rqdUSwAgWqbPfKiPxmOprs1irvXbIfKAatxpZggnZK1c4LiZjY+BPV7NsZ
gPjSHbPhRnSKTEZQjuq654pAkNoUXrLDIlifGraSDqKkAtzYlAGrSUFqHdVhTQsrSMxLb28Mqep2
M2hLqbMQtomxYmpwAeztzvMEuF5JOIC1UXMGIYpoDi5VOKU5bKYpG3K6dyt/iINhLN+7opmessaQ
/pG0ZH7jLW7rI9+tvf3oNroCBPRzd0tGpb0pdBXRH+3oSu7Y4G2qzWc5NLgckcOxyFbFQ8iyBjZQ
BAu5JZ7ERrHqTGC1aueZZtVM7QUhGV4cMgC9pL7PGdPQTGRvI11Z92NtudVR1Lb4YXOD0It9BnXn
7Fp78LiYzbQ7ePNksxe0oXtiLn73p2iHjn00jLJ35jFmStzEGYYHIuJPfS8bkmOiAAb3wRFptYZP
pHlFqElbCybxsZ2fMyVnFY9E9lhPZE1BqMbs6kF58PK0nWOwJuDoXTa1lXhgDVcmoLTtJcl26uq0
vl7K3DTOZp0VHo7Pvs1w8OaDm+snI0/JROhgBsVhULYBIWtUPTboA5Ocqy9ze2CRKl3lZnvRlZII
b5oTgB/U5I8cgxXz/XY2uzC/Mal9F6elOc7uhRCDWuKWSjaFmdUjqIqGSDMrUzCy2jOeGM46qFvK
zjp60QXOYiW3IaLJ+dlOZTGfw5dQqzJqpx2PumwY9LtWEjR8I6Ycupj9phucii+I7+VguYlM38ze
UNatG06Jsw8LJN8AJtoIvC10yTQ+LStFGddIkPXWZlpOnrm/GIrzHr/ZljCnhpSjTgUf+MxsjYM2
z6PNbC0jt2MUrooEMviYxPxxuCsD3S2xmTotsx9TtgCkcOcnMUTj3TxNFFG2dZmMzPoLMbCSco7b
lICYp9qR+qZ3eUhvrKUVFuv8ULNcFnlyUaAJenbSNjkqF8vLWUMUxM1sZC6EexnRJFm3COEKNeHW
R45gdBiylS/OUwy93H3ZbN0K31ruS0rj3gxrsn5ETV48O5wib9qOqLrTvKduR+dlcZVWwnxt2jB6
z+ek/jHaiTdgxW/6bj+FeiANqp8TqLPSN659LZB6qsBz3tLVc8KqX7m3YDC1ZpON+DwJvNF30ur6
Ni704tgkCOX5hwP3jmgPncCPoGND26SeoeiJGsihfNESYsphE0h8szoZyHd+tvpx4U8MAvcdHDGt
Y+0jHNrlKpHUr7prr2bFor5EGrGr7nPgo5KOV2ODZLB+qE2PLBi/4x+xaEVSbUdZlw95qiT1yJBN
YA6a0gK4AL8i/SddunUjShYzNhzSW+LQzvniotK2EJIkjjolHazjy7EseWeQjRaCnIqFcCc5eE91
mFtmHIkAJo+YpISLXRMj18l0AtgPdcL17rrlSztkbbQzoeHLvZuptI/9QBjdzqPfmCrmtirVWULn
U3kBqpag/DEEkV+Nlc44KuAxYkTe6U2b90AOJT/WSRjUtbiUoS9JA2sjgUqa31egIwJon69Ya0Gm
HQtC8HQqeypKF3cKxlOXYCb/qLXHyN8T/0Lrqxpq9KWNYTsUPZJVfuF0eZLcRWNkLHv0X2tWD9Fv
w20pXQDaSkNU8b/PBdfd2Drp1s3GZt4YREXRMSFYX3djYYQtsAFgePpnVA9pdJ/WQZqeC5OFeL8I
ykmOgkB5/VmXFQuYZz0V4t1y26E5bzRoRUzmnTufWJp6qO1E562+ymvUImecuYHkRlR1yHOaZP7j
PDfa+i2aa0xGnGvGLmEUHNnLDNOszma3Lt0Lfq5leWr7cDLjjmi3mceJ68nuJs+o370cAi9td6Fs
2fgYUprhzCdpYz4V5pIVe21Esm836ejo9NWv7MHacRC4qGrafvawgo6DA608tKXcoh6Rt4qsHxJj
Ofry2Bvs+xRq+kPUQtyMcKBnHblpY9wrw3hvdd8eWyHrLpibEtlRNoEWbSyyerjzXNkW8dCkJP3Z
Pi+1pzkBnUcUps2ZCqGpYssqFaDPAje1GRI9IT4l4KchEM8N3oZQ13ozpVF7RPWx4e2m0uueYY3c
BxLDsIQZ7JFvLYnVnD+y1a+j4FG+y6NWExSQWml5TBpW5+7HqUoe/GJO6BpXaULU9Jgl0xOmRJZ8
+rvzMyfrw/X7xkx8Upuibi/npVhOefpLegwSP6FNGVK/P4/AqpYLOlYs69aZRPjQwkADJ9UkNe4A
znDfARoN9s5dMr/bjp4c1e0APBSeLKt3l9reKR9Yk62gPB0CdygvFDSPF/earOpH2aSL/8ThTXhZ
bigKiy2S05rNOEXBe4qs+0kvXfQDFNc4QFtXfJOdbx2cyi2eEsCv+dgzZQ2p3zh4UoTnK2ffpQoI
bPKnTse0PofNtkoMtNmULLGKIxSCg89Nov2OXU55RHXcPgj0CmhhbpNwGjatj8dxk6ohfcGUMV9I
FjG+2IHhJ3Y8YbzYtW9ftIUFWqKR5oDNKzAHUFx/eXeXsj2npLi0LwhdkOMmd0Vg7H2PyCJCdSk6
fhyNvjP2rWwd/3UK56g6CgzALXRbfDlHHbnGUWyA7nan6NWn/HQyaJCHSsh0shf53KZ7o3OFjNtk
1t6ZJmVQ3UkPfvycEuVBnJmSsCsZu6ibnV3ZpxUjmWCU2KRuyo3RKYOtKCZ3N+fK09J9ojctTQBx
uizaODhiCiYDCI7dCFYkGNTa9HR1mzqbLhL1a2Atc0CJgT0zkEbzxTIPYbNrEh5FTDplHu2tccbR
j7mGYzibpLRwqfdEV27rLun999GXllZxrtzG3hDukyYfmaMGulP9iXvSlEJmj2Xk1JAm0MsifItg
3slz5hJ7IE9AvRogb/w4oLYNqtCAijBQPPOHgmReTqu2C+Q2E8L+GKZCHtB3T8+tBnldEAw6440s
Ccrd2kZURhts2qxO3dh5e8jeGcN16BvHQdaKQyXz7AXBS/XoWUETbPCi9f62J5eUvmnqaF/mYcLx
nrjFKt41nfowYWf8oDevuI4MSPl9pJrmWVMY5W4A5EysMm7nlueLnc2XokGPiJgWkWY8z3lKMU49
cbu3LniabQ3QIBJysTsaGlW1ZCxqdBOFau0fyEHIL8YwWG0MtKvvIVg1jEhFiCb0tTdeCK3bgFfU
4Y9eRPo2cqHkY756k/QhlaldB0Z6JcvK9HngN+bxYipwABmlY7dpE8t4FaOnTwaSBzFFjchScWIH
ZorGIKfCue2jK3e0PUgz2MQBCo1nuThx2jxst/Yny2Z+Mm7WSr4tlRz1LmJiDHY+y0UZd59cHdb+
8ooacBi8LGmdJ7XSevVK8Lkr1cdEBuvHIIqIb6UC56CPsr0jrfzcW6lC/5M1tNzRmzfIV2ATbXK6
eJqORvrCcQXfGK3U45hYsJD2SkjKT26ytRP/0cr69rrF/3jXfbKYqJ46SSr/ym7OK9HpfXKe9Sf/
KTLh3NWfrGjtsm6dZWJyg63/yZy2nyyq/mRUEx7k18Unz+q6PBnLT/a1/4uJ/WRl3ZWg7T65WpjK
+mB+MrjWJ5tLMRzELrpDxY298r3/Vdr9u8DXQdz2f0vtblXfiX9B8fz5qx9h/V3/Bgcd8w+OB5rR
aHjFyLZ6yv+tsLPdtYoX1tGkCQeH9E8KO2R52KgAJYgg8wB8+KV/K+ywKoAYOujiPGctgiQY+T8A
B7+EfqzYA44I3h0WqoiUi6+hC15u+ekCu3dFmdp8JbypQHi2Ju71o3FI+kUdT+nQxU3YYZhNRyRH
Rt0Vx6Uxd+d+WwjGX2Z5ksWa8QKdtUY30zF3JlEgjgzbRI/808f7D7DbF9PX5xsmToEuNpPyrwB7
A9DKT67Shp0ejL5JryS41LWTmt1msvN+XzQcl35fPunJde7gYSJmmtRXZEj4xtnv38QX1IgPDYGj
zSfGX3x9n47Ln95Dx6rRuUFRXBmZjyR8Cewf5WDpE1eiJGTyydst1Uni8fev+onU/oQa8bKf7lVq
jOBD1s/g1x9dyKnVqd2qK8GDxb/sxqB69kofwgnY5chF23a+1HV6J/OSPDZzUNhuI3hljARBsjqZ
pyq8trsxKeIxT6sdIh7r8Pv3+AU5XN9iZOJqJhsPLwj44a9vkWwaItbrqriiX6s6H91B08vWtij+
7WHWx6YOrJOxm7wDx+dUfHdtrH/6lw8IahjXC9LitVsKtP3na6M1G9iRqK2uhGwOmVkLQivz7NAD
tF8YaPVOfb8gI23RU0JIsNWcMNxG26iQ2Wk+o4f6/WfxBQ4H3KeMGOczwPtaiff11irtklsKK/pl
OqY18unCKOK6NtWJ7Pv62SWG75vL8otRjnsDPsEn+mz1yNGS/TUMvgsIXi4Mb7zkTuUKYBduTouq
xsRntfZGGZW/BY5ZNtIMiAZxQ2wh1rw3eORsfv+jf0nP+XwnXAo4sJheMC1+NbezfUAd1uF0KUyR
npNUHO3BqU32klQ4UFOmvCiyNiGSuszPu4oYauz4kb8dVMAkRsrZsmTDUyjTb6qr/nZ9AqBbPgFH
6xnK1/OFMaBvO8VOqcxLjJryyJqG5hTAXezsXPnPlqJ+2I1m3PRqkcfffCRfIPz1y1kr9yDDbcIo
eGb/enFa6ElCSHL3ksDe4L4ehiJWXcVk32TR+DbY2jqw8gZXRKZ1yLgKchQMD8bYaEdiJYRZb+dq
HI8nMavjkJSH6Zu7ZzU6/3Lz8P7IPcFJ6wNaWl9zOrQJbjBq2700nbG77zsnQEXa9y+dJZpzwX58
SU63gMfngt+y0fmv33xAf7t76bbgs4GpgtIBH/+C/puYGnzEJhyoKjIe8dPoDQ3l7day02mvmk4e
BdqSF2ljsJ7obE4fhjRBe1XRnHrPNPxdxuH6hXz5QH55P1+Mtz2ELD3cwiXa0H9KhTy1ouzjm5/5
Hy4Kb6UBeZxZHFxfL4rQGhBhp6F9GTSzNBGRdv0+SSZ1gkFPnvcQ++dZzoZXmap+nvLaO06XQZ8E
Q5WfCGFgVLJcq3tX+NZ2FpK7by7av98ueB7X4xxNBByl9eVAJUOQpztyqat0SuxzN3c7EntkaYl4
5hYuUJ1F4RwHlRuelvjWvjnP/n6AYrc1w5WYIZ8OG/Svd4zfARsWnNtXzegLJG7C7+7DIjQPQQuP
EHTobr85sj+d6r9857TaYesOUS8z0GMJ/fUlBfEtRK332TXx7s2mF6nrxCD/YMeww7vPY5Qnew3z
b3WAs9QjFmANV03VG7ugLutnbNHlzm4IQcoRa+CkYeESwaIuOhqHr3PRTWdjUm+TVC4Pn8/fXPXm
3e+vqvDrVeV6ODcYTHyY2ABu68uVC3sUEJ8695dpK+vzCP3KmedqUudb93ZGNEBkLKuOAm5fQJGX
/K3P9X1jLTylUg3ECo2JfhTx17aVhiNj/Ezkwo7+1ThHYCxZ9cR2j+pqsPLlxZx6dTSRAx6nTqjv
QuGMf+aRNV8Z3JdvKvPVSeTL5WaySvM9KhK9L01fT8ipvOmlXGz7Me+D4QRA1zurpJyOzRDetg61
g3NLG8cW4rS9Hgey/IlMxqkVRJeJNSoEvCNl0LMX7gbfIHFVyKg8UqOu9iFq8R9BONHfVABNIj5e
CWI5ZbxCZo5XYZDlPGHqB4NT7jzDfrEbvL6/RcqP8ti7tAGc9kMCUlLh2/pRektw3aakd/vl4p3h
cbX6oxwxib8NhDzUdpd/IFKv7gPXUSdph+jxgm1P3dv0DpxlCQRH12fLWyhs61mWSXBCho7eRwkk
SqU9rAy///6/3jeuxwjwGdnoY1RHQvDrRexFY4WOqzEvNZ7TgzH1wfXkVdYhc71yFw3Z9Pb71/uH
pz1cMQXgAeqHtWP6C525ZAGcW6fklVsXXAdD7Yxvi9tbrKAEiOyFkXo/ltBo71Wk7U2uwEli26vn
89TAuoQtwC4FmOnc3Zvfj6R/3xgwKNG8xtOe2Yiso/Wc/2la9wwCwye8wZd6Hb78SS2HcLTbZ8sa
5BHdERQB9ZF97Cxud1ZkmXGqrG9TRj5n818OFif8zBbjHTCe/u2WFFk3khpsi6upbvAce319b2ky
BUfD4NpCwCdiD1fqdcoRoZGpQ+Ft2kGY8SpIuppR66NAzYqgjREXPNByc5v4aoprZIg6LnvXOzO4
ac8q1Y5vaBP4xl1y0qhR8/dI9O80Uf9giCogv5/Yl+MEY/BoWvWyRZ1PX+iYVuVDlcxsDFRgtPem
uXT3mkSls4RIGGBM3d8A1KvnRMDnxdlYrsMs7BKkrrSPG5jIy4hihW+urL/PJKzF7LiE5/lcV+aX
r64c6MrAQZVduXL0zz0yrI9BRIcn4drWpizy4SCUsPbLjMvDbdvqm8ffP728h/CYq9rGe/bpeP/p
ykmjYnFcYPqr1hDGqYnNBqfQ7J1xlcIcjwS+x6ko9J7b8a2m8e7q9/fVZ5LerxcNsWlr+am/1ipx
Bf165c5DgvhzTIsrc264KgZ0sDtNQSOnlLeMb1bo1s+fF/U0m9ahCUT1YTWhWDhV0MbFiljh69pP
9ZFKQm/cdkXNiVP3rXUY/IUbdbZnvkY3ERMFRbiwT5ARW4dOm/IImoJfslRPJYDDQLKg/4+a24TO
7celb+uem6bAkUPkocD35E28KaNcDxkFHxIz0Kdo+WHT8k3ZDNahb4DjNlVfdfdexL9/Phxy2tPO
yOIvn4Q56PsOsuvUN8b5THxusHBLwbWy2/r/U3cmy3EjW7b9lbKa4xp6B8xevQGiY0SQDAYbSdQE
RlEUesDROoCvr4XQLasUU0+sW7NnloPMFMVAAA5vztl7baxEkt//57v7u4frwW9BesVml8TXX2/u
4LRWqRDJ3WnUMvqAeU3cEUwd7U0nMa4gD07fSp3En8Ii8lKbIvuDwfV+keY8wJMiLYungATl/VYD
MufsD25qnTiAdE+NaurdZOcD/b9mFNbmz1/2XRT25UDmUH5i4uEfEJvvpmiNDgFil8E+Tc7Ag01k
O3zqEQ0cvaIdXwvmnpXbenh/LS3KrpiLsS6KdrhmeD15CeV/0l0WO4nXLlaCts0CiBX5ftKjdjcX
RX6lT/HwEfrmHe/uctXUzQCusBH8zdQ9O76jICYYp7qXCtdjr5FHzYC+rsaRSyp9d8TH0FjdURAo
/YjO7ru/jJS+N6wfnXLVwWR7haQHa5PbavnjwNbm6YNbuwyUX99SOEAsuRTPlkBx+91ua/ZmzPyo
7E4t+ANkrVZq3JKsXm5tI+93US79/eT74WM+oDKd6Wc/liQYFYQ0rZwheaOfRSvtg2t6vwVgcMF4
JBWNXF90h+9Jy3wmqvzaME/t7DjHtjW6J5AD7DsJWnlIOd0ep7Aa97j15pXQ8urr0A3M6xqWMU9P
rQet663rFAPok6M89Upc7v/qtl3Knwib2Bi9F+85I2qwuswN6ljKuK3lnN/Rt//sKzkeewRIqwKF
75UgN+eIrvFeNpJT8ux6e1at7qRF8QeqrL8V9bhlC/eT+00ZBV3mr/MBEg4vhOFvAM5VztEuE/kM
iYBZMo/xGE/CbB6siJv5wZN6JwVbygIwl5FlsoFyfZJof/1YAn36vNFKk7QcP/pm9plL7XXA77Eo
DjRzVmdE5s4Rk6s4E8BT7X/Ojf+LqwAQA7YF+R20p3fTg488nvjY1DhlninzRaPTrogejTcpUjxk
H9U3HZ7fC+kC9ipd/n/Zd+3uX74ICtqGwdGforhvvF9uRd/0whrN+cSCHB+rilMTsAH7NUts45bA
lOoaZcDtrPJkrRyHLWVrf4TavhSAfn2ZuQbw6MhKuRD7Ejv4lyVfKEN2nGf100i5xtqMrs7qs7y4
hBkxb4ZFQm0kzzJ3W05zfIvBz3gYy7p6o78cz2teSvlMgBOrdaua7imDHLLXBts8i1o6YGwp+kU0
+fbQotunolTVXuaTDRdmivJkC90TwV6Fe84LCJVne7jUacWsPlz9uK3LM333VfmaPHHAPYiW31ex
c9ycWdSrf84RxB5TgBIy2YGYEOcJNMCxKTUHEm/9kvYiv+cs5J0Jn3eOxNVQTozIDkp0c7qGKfsQ
Ja69wTNRB5VfjJvcccj9aG311rTKuq0650tjDSz246z2wFTEXaK17ScWxmHlZpVY/Tw5jKNlnepZ
eSR0+ggDAjepoaLEmLIAVCB2ZMpYdzHpApyn3DkwlkPGmBFFEGhk/x0599HdM4dN7c7acejS+tAT
b0ajt3PgyygCDArQPNKLyw0ai2pfoYY6O/YYMfANxlbmIisEjHh/2Vbh0hj2rkiMA56m+nHyZf9j
7moT916FV20AAhKz7uygA8/bdtSqT2LQtG+y6HQCh5aaq8V/U+eDpsbGq3KGtcDQDpNO1DeEAI47
Kl0MFWpZ3nlQZbVHYSHOtd/GR+LStpCiwoMdic+YGs5TE9u7SI/QkWiyT14rN/WuL+WGYe7YdxnS
O1hYXQ+NaJMdWJIV0Q3xNiMl9jCZ8bhpZrPekbwxHmdl5vty2R2m/QCW2a+nt1LE2W2SciQq8K6u
M8CxCMXrdj8mtvYZWehbOWf+rZrMFDXgBGa1CXHRIs18KbLeP1DJ0raYZAY8HkZ88uAuXBfh3JUB
QoXpipjXOyPHZ+fK+TrJNB/5VW9UeySG3VNRW8N9kXasQHSjPgkjr4+51xp42mKxnIyWH7JJRST1
rXEeGiM7hGVfbNAnLxkrkAePzejnP9cq/POITJfDUNPNbDRL3uA4rZ19QSniLosSfWc5Ga9c7YiR
eNQMb5+/lNyS2Kz2l6NU3dfchstDs2puZMhO7luaZfYNNWyxK/FHB/3gl4AdKJhcTVisZ9UeUVVW
X61wuMkHQxx5pt0KT1a4YoFzqb04RRCmebvO9ZCYW3vqHuU8orysHec6cTBYI8wbV50kaDoza3TB
VByy42U1imoXYZisMa2XWmk9UpSTN8aU9QhhPO0gsXBvhLLt28TEvDlxRPqmqrq6K7HO7xHYDetk
RDEOkGDeTokiKH6Iup0pKiGCzh+0DVwyH0mJf49pfL5GDzBeNcqGqoTeeBsykpGcRcRtSzs2SAWE
Ex/oU92SASBhUnRgNVbQ8eInyPVUZKdEi3EP4sMzZWN/butk/CFwPmvSDvd65nvHxQmztWvXXoJy
PxmtMJlKw5fF0nffjUK8qD7+ErZQxDC4FbuozMUdPkh3RcCQurrMijGv2RPL0JbqAhdG+PJajTnh
5zkqBibn2xpnBUrm4avVxKZLlEE1vDZem+2Z+6t92um8k4tPnfyJwXpRjmqf2PYy0JZjx88TLiQk
BiGc8HlfTFX8kjXMflqaTSu+JzWMQXg7o46z1Uwe7Xaamug6DGt751I8eqrzotz4UzRtx2IIV+g0
27tUxdN2sjuATkUX7XH6ytsB395Rg5xNnjhMfzTY9syiK+wZvLFV4LoCDwu7Xw9vQ+nGlLoF00uS
OuNGdNN9aBK6jo5CPsu4ZiLsRk7rK8m43iBTpQFnOawybZPWz4sNE6P4Mtgvdy+fXPduJucoTufi
NawJpEU8ifKsWHR4+FqzG3xG+Ss+b+eL5bTqexGN1c1IqNDJLSrtwezhl7TINbYNkQN7XbRqb9jA
50XYtRvEjHJb9cIlFlVDRxumcjV0MLbQ23RPwps4IeYzW+Y5prp9mcpQSHdPUvqYRu0kN6/ioqVl
mZaCE8DoHFhyzE9uwazuW9Wjmeg388gqi9u+gV2ggVIzk9xATpddW5oxH4qprnZZPWXXiJ0YzWj9
UoQmhvxka0SRjuXcEoboVea67bvm2h39L0VnyzekRJSohERQUpaD/ly5yT1579NOU8UWCMGAct0C
uZbl9rbJZ++mg6KzB5bjXHnZoFbmQCBX7pFql8juYUINtfYbz9mYRuHdwGm5Qz2eHoe+c87estv0
e8GTu/QF2zQy5IododiZTLeqGB5MHaEt1cgNm9L5LfHFfDNMAOMujZp02RyloMl2Wkx4QcKj2uWD
RVvEijQFby9LcKXlbuBqsX5N4yAngRUV4KBX2sqs04i1TYu/eJ68djUn3aooUkddoUkFDKI/FvRp
d15XE2fLvm+xakdinc5N5Aez17VkHi+t596vkTuGxncbhMJnG08zztFUn45WaJgrXNA0NNp0OoBm
JiK9EcVumCBETcjsbppEIwJxGJE929mtgZYrCMus3qN3V3DVwPCqQr2R0zDeLLCiQ0alZmPVVDZz
YScP4LHdQzX1TGzmEG4hCYX3OSCJoyk6mHrlRGPExoDOW8VbXzD9P1HZzk94LiKa0xM5inDP2sdL
g+my3avdKjnXFgmnwGxp55PKuypbbPikcbprEhPB42Sc8QzF5QQmAqHAnmpxEvSfA8SDBko2NX3K
J007zBKlW+mYzW3F1LzjWFPthV4ibgJEYIPdbqJ9T4Yr+lWrpVDOC/457EOYRgg/bobLClmn876l
nLeXEBTIqET6uKhNU97yufdZzSr8DYkl1SkdlnfZZNMWAQG/75eWQ4m2/QBDA4W3O0TrLOdOwayg
sZhyBETbmXj+A75YvORSaju2QcaTrrn7MlPOzLBzPJqyiUD9MaTeGdDUsitedqUqct2vej5qfP0s
9s6jafDO+LluPku2FRwimoa1u64U71zHOY6UmGHm/yhVc6Jc9pHlPMhnv1kOWWOIuhZ0j9ffk+rI
bBDq7JQFOZCkWzICfa+SEIDgAyI7iA9Jarivvjl2t42PDDrwWm/e57hpjklbmX2gzUhYbbvm41AZ
YgYjO/KxQ2LziDtSO2EscLcgctBjesZc7qtL5dPURA+cBEx2ExiDO9l3dkZrYTPVo9bfpsjkV0mS
jfdwTk5ZaNUzRB8+DiuDGB5oy7ffcRvgpKaAdF3RjPCQcVGY9QC9if2lypObwvxetqH2RWfXC/Ct
ttqz1cv6DQEpBdo2jvN9itHr62AK1Qfx0CIdcyMz2ZeduU1KZ75uuJxnZh74iYthah9bXnWDj7TB
9yD1rwk5xNaqLGJ1HGfzqfWkfT/n8m5KHVKAXf9pskZvzzwKZKUnI4y0bKSDEcJ4gN88b0rOJhuN
DXHiYGJsSIor9iv4gN3CaFYSN8i6CPs8sIQkH13P9nS7p03dAiwE3eQ8x0KqayPz7C38QLW1SJM5
zlV8sOFZsIlIki+eiF/Qb7Bzi5ECnyZRWSvTrL11NCLmgSBA5nc8kHkMg1BsUtsivNVbaH525M4T
gb5a8022ad3BFurC29JR4C260bK/M/ZCfz9yfekNvBW0vm41jVeCJNcvpSud2yiO5Y/Sly7pn1MS
fybC3U4/5yRtsgLQL4oDMCXNF2+IW+2amL4h2oypWdTXYiy0r3GCEUoaLVFq4zjt8jb3wI9WeK9F
dAKveMAO3R9MT423yjXSrZnm9U0a6uRptxyH0jTJz3gjWbxZB7IXZkRrCrJk9IsVLD5hb9zeMa8n
rzD8QElfvKCAFy1u4jZuD1lZ2p/yqLOSNarA8TRgBu/vQoLOaz+ghlBnOyDK+icyDEt+nzfSKyXr
yQwWU8FOCdqXec3hYpgyMpSG0EZjkXMCmHWrdFaXmuzP/UPu1qBHo9YNTzKx+tOlfHvpbNVaWGwo
CFf7GlTo0ZxGdtGkHvN+mwAU5dosKl6dy4+lZMCQTlR31V6PUs5AVmwgRLrsPeTSy0+xte8uP9qG
7LfypRQc0WP01r6NSRv17lJotLq7bGZoNHph3LJootlwKUoVRVI/J2mjXpnPUVUuRzmWYT4xXE7N
USHZFHiV/1mvulBfK5AfJNtauXzusynHDjAm7g/00w6z0TKX5eVyICijPj1aLnASOP3ZOq9H5G5l
kVSfgAiAWyHOAMlz7NBhSTzmOnjunNP9RNCc7kePr94vtb8us5l2Rul20NrItO6wv+GfXNOQPNth
3p40W3RPlkMWu+tjrfeX4PjLZWCM4xdqkbzMkjZ3TS0l/1lODkwHP/MOMzagrU488y38O0KUqVVQ
FzW0eKmg8c1jcBJAIep62/rzeDUV8Y9+ABzR1+O0Zzm4UzXZCgP4230R++EVs4N4ilTDRiHpWaT4
igHb3ehKy8L8oBGFcU3GM8hRL4/AH6A7550V4OD8YVyldmfcV13fPfHYuX/sNrNNs5jwIbyh+Y7M
4lzgpUEYP1ugPWNtq3qnvim6Nr+tS41/ifKXSyXEgAG3rwACoLjOwrU/c4rwjCz67hMOfDN5uAXZ
xejxtzJBwY2GNQlpPy83R3jLECvb4Y5asHWE6JVvc0JfkBYtD1Y57ROuJ0qHInOvigVPPyX5sKYG
5dwTh3p1ebRzCtVkBVCJTEOAGnqg2q74Jth4PwylVW0SVXzWoHztnSGKipVKjWJjG6n7CL7Y2HP+
M4Nm1il+ZGO0qZBF3qYxbruZHQKQGVJDmS5DxgfYInM7ZpwaCkXn+DKC04yiXpRRzhYTsLzgslD8
XFGtUJE+il5pXy8Vi3gU455K+QRDrXqKteQbQB7nlGJjwDXREoRGWK25wjHRX6s2FAGmUOvcT03z
6tuhd9/GdWYxNXDDgG5pb62gwrrKFU0u+ND0DJWdyduIzO2N5s7xFBBMbb0S0qxfeSMWHs1fNB+y
qMdvBqYK6lo628SJ0OwtVKUEpMgwX9lxru89DaqM8sbsNKOvjgA5JV8vBZoIEFwMh0O69WauxfTp
Zz9RuG6xCofceqKMhUZ7KhKwXU72VUP3vW47OK4/O29QUMrvOdGed5fhTqBHeK7YW0Rsd3m7sxx7
HtUQ69yN+WO21K91twojlOO1iwFNoyDgRlRLCHxgNrISinA1GakMcMvXbn5ORwZKb8DCkIF4HzvS
O+AuVkFOQ5Q2nenvyIUmuTSE1tQZGYA7NmVnfIVs4B1MNHgw85w2xcyxG1BQ17lB0wA84m/UbHZ0
uFY4K7VlpIdm8XUM2wHWlhWfLrObjQbtynSch6RJvNuhZcsH057z2+WIRKWDBO9E5MYdbkHnqVm2
k5fjHesRxUJ6zBxKURuevSqzIFi0aXhd6Zl3xjvDjHiZiBudL43j55h2FalF8Ujzr0dDdQC/Nhx1
JD632FS79Yg5xNbm+lBX9fDNaSDMYFTU73S9ibdVrmXPTjI1+2S0Nw3pBbcUx7T7ktbg6lLpkxYd
ys4oUwHPRytulCOb59xu3JVBB3yFqXC8v1S2/dDpjm6hONSMxVbVjr3v3LI9lZe24VLauhQk6UpX
n3MbxCdJWRUHsUlbNRIwiFYtJaJ2qNr7rE3L2xw1IibgIdqhTBluezR2O08sE6sUzguxv/lRXxa+
OIr729gnpm/WU/WD1o1OWWQwAr0Z7S2cc7aNQ8hklCt20GOhF3d6nVdXRTfF9CAs/1XMEzUbtKVD
KfpvU6H3e2eCjWzNxlr0XbGibxGyKzK8rdbS5ifDh0Hn1OzKB2/C4okYKb51oHo+2yME8xXuIhCN
dsbE33V5sgEMB5Gb4pcVBRmoLExxaWQf+inl2/Rjql57B0FKdunGX9Z5EQ2sUWJeCgGkUDHWXJHz
HJYGEDiscFWBsNiUOBLPkil8R/VIULzQp/vLWEI9bGwrLB1IBYbyYPV+s4MTzWGslN6VVztyX4dF
uvdJPpRlqF8b+hCTAyNfJgKWrtnQsCnDPXOtd/NVZg/mN8AI3VO+qNewdeF7Jv5z65MnfWNwOgjA
SE+PGTbUx9CGVeT7bAzc0oKqnHb2AQSMua1s71ZwqL72K838znhKnheH9/Ey4j9oQPymIk6XF9Y/
lH4HOfw74UzdpV41VR3tRqypjxTPv3tzUh1ahclpMJzy0FS6t1NFU9wn8fB5GPCjG6bmWStii8K3
n8KWGnXrLndV+IEaYGn2vyvXo6eFru8sQjzxvkXTj03PPj6bT0AOU2jl7pfsIs6y7ZhARuyF6bHv
yxj+hISy90Eez0VW/+unI0DQbTY0LoQtx3rXHQtzp3SVqO0T3iRYVbM/yueLFoIqlb7BfV/f6LH+
SZWg1mhgSOvOklX8lsG0RCdXfBRW+vf+Jq4Fj7oTzrDfNO+TxldDH2reSQr2Y0FB1iVB4RwZdUFV
MLOZvD8YG8sX/PUGECdtgGkhjQhUiVjah39pDLHdHlLST7XTpLF25dQUwYeBtPtumJN+mmRl32tA
xnasUP5NnBgjhx0uLlB11xzcxPU//fmCLoPxbxdE13Bp7+IVueSk/eWCzMRmT9DN2gnqgXcWYey/
NjP1Xb0J1bZr2x/5MPi7yPKmvZhHoi6JNps6T/7wbYXJzASovwKKXgPz1iHStU14JPmdHW+SeE82
L/xVr/rkox7fb1QXjCJdGBDZeXjvtWn64ANcAGx76so+28yt7K60OqZulJX6ulbhV+RAHUb0NJzw
GBbDJixL7VqkYb7qK3q+pT9bM+4+ILFRYhh3jQ4OUUUiO17WC6/IvfOfb7SxdGB/vdEeW1502z5N
fnI0lq/0lxtd2VkZx2z7oeeL/Bq4lbUlUSPbJVgathSUnSPIv2nvRZPzPEK62EJPABxncCpeDjrU
lLxthmfxo1fy7w1rrosVwxA4Ybi6d68kJhXpcha2TypuF+i8CHepnfRPrSCxMgHbdS5GUnsa8I5V
6PoHWJgwJnLkjjdGP7sHb9kIWejs1yHpk6893o31EOYf5YUai/7h/f3j5OlyjWioxHstwmJJUBH2
uFN26fBcamAJPNfnhG0+fmD6D+C52Mg0+UuZpNlamTOV1qWf9+cn+fdJw+NGLe8KQ9Ai7+vXB8me
i0VHp+F5aejq4GW/+w5eUUq5xW24dIz+/Hm/G+skrxEaJBYDq/dOGKLMGovSkJsn2OApDLrylXZM
SQZXat81ynOOKvebvWrkQBOGTcGfP/3vdiEwg7TRGR2E8CH0e/d1E7KpiXPmVRtDo7tVnUtFe3K9
297PKWJ3w4EOQ3ZNrkkCWgVNc+bU9dmJ/SKoykJ7HStJvEcRnVEjfXRnfvMkQM47PITFE+G+1/UB
ZK4cXbXuiQiC7ukiq76oc2kYy2c4hO0HGp3fPAnmHIGoY1kvkHf8+uQnNr42AnXn5LN2XjkWJ7wB
ftMDQGfaOIVFMEPT25scDefBwZYdfPAo/i4RomxqoPRfZhGL5/Lr52uNQUyi9JxTpjn9HuFmdFV6
eflah1MbGKmzNqbFeEGL99Mwe+WNOXmPLRFXqzRT7lXUDMMHPq3fDQ4uiCIroCUYhO472YmFW1Fa
0nVP1OzcpwYIBaJCK422EkERhQxX/LBBw1Ks5wUJJ+0K/Eu3M+K4hPppunIDkij5phaMyDgvcoc/
37HfPDDuErcaKwqTxvvFTdpWAXEUUrdtZEvNu7FpYfWFek2XJm1mZOPrZbN8ma9GgjTc9Z8v4Deq
Yc/BZYiBCQsT5dB3s343VrafxL1z8oZ0um+jCSAGtvAKm/KxcrruWETFvDWsMbxKxjHfwXqRH5kd
f7PGe+gsmEFIQiTA6b1Gqu9l5c5M6ne+0x8w4pT040Zc23NIO1SDYuGNygvqhrIPzUh73JrJmeyV
/mhVcZSu8yarARC1L31klOuxL5PvKXqjk6tRTqnDWQVJBtX2g9H+m3UJOSUaZ5vXBQ3Nu6GVO4qT
pES02y5zHBUrce5xNh5t8qA4lSxtPyjA/1ym/yU04WNV8M//Wf7OayWnJoni7mKO/e//ukleGwio
P7o//tTurboF+de+/6FffnP7fy9/TDr6+qV7+eU/lhNUN537t2a6f2vJqPkvi+7yk//TP/y3t8tv
eZzk23/8+2vVl93y2yLAp3/FEArmmv+3P3nDW1jJ5OX93/jpTbbFP3z2WkSiMSdacAg5c/z0Jlvm
P9jpGMuyYS7OZJOj0j/TPwz7HzxWEsV+ogntZb/0X95kEtYW+ZjPoMFHwzHlX/EmO967kWQt4amI
Y33HNMg75hp/nTbTfKIj4I5s9TKjEoehaJw7Uzq1Ro3TjJpDk3YUoJhIK3fBblixLtZDNmvPtJ6a
lg6kbTbEVTU2DTyfLgpIr6E3myMVlPTZUv4QH6BQL8yxsUncNaQjD/5yLBEZwhjIk0PTUzyCRJUa
BEnOInwWjgzv2gr0B1nx2QK6d6aaSjoF/e+dLLOv+BkNsWrJK4p2aW4QylObNQLpRtfJGSkziQKG
k3C3ykeVnK2aAncY5bEWOG7kjDvdoVbE4S6jMj3XSmbrFEHI0fS7yDmk0yzwXEV64+ywdkjjqU1S
xZEcMDrtEhym0IyyMor2TdX54XqwmyhCfKBH2YF+o6+fSnjkza5wRB1ts7CMxwBqKFI/MDelD6Ja
axA1BQoVln9C/TkvqWOenriAG+olr95NXdZL1XVNu5HuDNyFaAARpxunamiq4AQz7HFdY7SRAf6j
LJofBEtLS4kAKMq8Tyr8Ct43E4jI2B+JX+j0/jxA686XngQNbB/YPPUpdW8iJp8xQrRx1Rf7cRid
FvFL0ttFPd/PYNOJ+xj4UogVs5atP604KyGupeWUYIDJbnyxzaqi7Tcubg4BFau25FE6adEdEwR8
Xw2a0mkfjCKuPXxNsZGToxZPfaD7TTk8RDnvy4YVsK8Ch9ZmeV/V9IRvLHjT2U7kg1KAw4HPreFG
EWRn1L0JLarxQxdl9Fw5BIDR7NvPnVfBMAwzJaFmqNon8ckx+31b9iPymY5IqyAtq2RYEz5lqo0d
of7eusjNGVXRoFsHQr/16oaYtcQlOjkpH/2yaI1gNDLOSTQgh7VhMebA0Qh7jcZZwP2JZg+TeDuS
mKEgkwYuv+qaJ5SewK5xsvMh9BhBZiXjF4GQBX1r5WEaWdH0GSgZ6WM67oe2Il4vcXugvJ7XUvGB
/jeZu9HpnIg7k1g0OXLPoXPoNKP51UTJlq29pKR7VFlDXx/90Rzgh5MRBkjaCCPZnA2/Efe+IUlS
GQcdVA+q0pCj3tDojfEEl18neiWmMbNNGOtym+WAe/YRPVxzH/ooqPsgRdKc3jgTWpPlrBra7hfd
gA1OlpQbp+aGypEXfyGbWHSnCRJvDiquy+2v3RzpMgkcqFDaNul8TSSrbsR2dqINrKwbh5cfPwkC
QapkZedUr0ZazuOqjmKXyt9A3qkVzyENMKgxMJiK5tbI6voWmbWyV8ZgeGd6Mn1+lY8SY4hdtdox
RqsxrFRlaZKltpd0/Mn6xbpGhtDZjJzc2OgajpK1F2WjFgg9KyKqd6H30HuTc+WPfkNOmZEo+rE5
oerRaGU7PrUgyd6fsWH2dEpRwNUF5Xm3t4n/0os+2Qu7BgWVZTRZ16nqq37nuq785kTp5G+SUI0Q
wHSf7YyWamRx99ge1oDfh7M7heIeTWNMCE/Mi882GWb6yq6yAciLQDe3ISmuA8lVedFTWg3TS0vd
KNt4RQGAT0HNGre1HfIuNFmSs5r5tD0ybfK+jbNR2+tKr/Wvbqfpxro2Qm9vQ80Z0cwvkr4Qu8Wq
hsZtBcPkAPLrJuIWVmEbe+am8kNa1lh+1ByYbqwf5qiRDBzdKn4IrcxR+zX2E/KWOoauWIRx9Tmj
TPlAlgXzCJ264Q38p3AOidWSqBSRq/uYxJN9Kw29HjfusJBoLMXJGFN8Ot0Sl8BiYPZ6gSDLwxux
i5noWmQQbnOemwJYogcvqgkaq2mTLStZPF9jaMnuykxkKFTmkhcqMoehXEMyMp5drcNFiWJ1OjeO
jJAVTFFog4KSZu9RVeJN5nSeA+unB6ZHXjC7OEhRtoG3cca1yNDPBk3RsvfW8wJGzOC5yv8s0whW
ddgxeQXC1MYyMDovrlB3NHgQV7XyCyw+cRMDwUe/ck5SP+msrY3bGkKA7sxeQCKB/rkhnq47EAuS
VMAaOtNbKZ84C2jntvHdJGeh3DgC8ARiw3GB1RMLJiH9NnW+sTvhk6+JtRxtgz6DWmoQNNELk12P
yShLwm5rjTml/0IrwyM1zLIGle/1gDezzLqpzRLyVECpuBo2oOPo0dVJY/VPCrnQQ4gc2Q3aPK/v
eAX4rj5RLF3gN9qwL4iZQr5qGdXn2WRs0MaK6ccbbUFxKTUjvz+6/ZyZZeAktJN+lOQWeXvGhgSc
ZzhWFqAoRzQDJKnJQO0TLEDyiXDzT+RvcjQb+riPHrXY0cDpJJ1df0tbPeXuUq8oKpI+nFS3N93c
EHMC9Qwa5RrpXKpvZdxF5gbxBVyuNpWavm5TpukV7dvUDcjdS7VAl2EDeDHuIBTOej7dZdw8ZHKV
lsCUDzsjxB9CXMom0yAj8XMT8uLOv58ghjFGltK50gdxC0jLgzqo6vqLY1A7wbTKkf2AyNcjY6JR
/g/Cm2akP1lf3vo6TDofBeKdidjIo+ftz59B8NtfudThOdWa+SYBjwgTr0nkOXfj5tEaJODdyBrB
rBQ2y2PQJz7yE4YYYuTSTCiDF3Hlo7H0EmUFED98AGIWrbcVTFlFEpgfVVAgx8KON6oY5+uwVSMJ
9GURXbGidopIiyHb0mmIil0MyOqAc1W1K5Flzb3mjKpH4KRX135mNtUm9pzqE0ERzS0AAJPInlmm
914q2++qbenqZmFhrznfGtFmAjhPMGZYs/ej6xbucnuxOg2lKrEtKSX20HfIgsxBCbow1kEzbXUr
r56wt4OzbaKmWZutkt878F4WQSyky7FDQw1Q+rH1ygQ7shTTxskI1UK6gpgwbE6xkCV56/NQL6m1
Fdllhh9qEj95r646AlZoIRttdj2Rn8aG05P6q4uKlJw2WIU+eAwf/RwJpXoaFLVbEl0TkZ0zFhHN
tLTw2POUZdXR1Xcbt935sTdpZI8M7rNuZOiRJqtyy+uYFxRUqN+kTPZaD3a/6AxbbmZa1uWazGNE
Z63oihm2YDs896adfkkto+bXFjAmSNUjxHOFD9Rr0R70RU9EnRF1ZA7M2vemJ84lSG2Q9QFmdOJj
m4S+8boo8UkHbjd5T8vnq007hjGgSMIwSC/KRRnSUJWIykiELWqkflQGY585zqqJc4kUHcBMzi4l
Kys215050sWM0zFrSGAqtJteVI2x09gN0ifCLRgFEg9Hu6aVp18BJpxbMq0Kb1MRWuVti0JT9yqE
MLfD9Wahc/JiGpBt0Jmzla/KtHfeKr6S/kD0GJFhCD7KT5VtzAvAyLYTfzcUKecI4Zuzfm+YuiEe
m5aywNqFqn4dVjmVy6Lr5FnDM1Dw9VTz2a/zMrd2ODiidkv2XsOMnAgCwP3AVTIZb2qFwwZsLyp7
ggsyXnnYmX0yQ3T0av/czL53iuB7FyvKD+N96LbUFSpL0lEoDdfQA51tpLEGtQzTFb663YRM/wW7
hRrhzNpGyd1vo0FOnzwsJfJYZpoRI1uhNUPakgsXLq1k9CItD53u2HjTidLD8I38z8xdE6ZEQiKC
PEIiLufOf+l8/j87fJ/kW/nQNW9v3c2L/P/gBE51909H8NuqUS/TXw/gl7/w8wRuGf+gLLiQwSwc
9FBVOUz/PIHDBrMtz+R8btLkAYtCzfKfJ3DBXxKWpVO543RMCfW/T+AOJ3qgVADzXJYpQa3uXzmB
/1qmhT5GdDjlcvBlRAfgkl3+/C+dD88uKx+i1LxG9V+fqRrJO9RRAtm8KVENmKmh7v9ya+5+dgX+
DWvGXZWAyf2Pf/9Pzs5rR24ki7Y/dAnQm9ckmaZUTqqSVNILIUvvIui//i7WAPcqDTIx09M9mEE3
mibJ4Ilz9l577Q39/1nBekSYG7TbHKawmNOddUL7zxEXw5lVXSwIjQt4Cg1gtF2iV/Jw/Shrj+Ts
MB53CcIa3U86FseH8cB1tFUSw7GJyv6rJk3lxWJn/FQTRlSg6LL0V6MjHNxvgVgz0kYU/lJ0DVb7
oV2zbOoEpN+ubLHcBoZkJdoApKhlKHod5PT7zbFFMZMeTmd9TV0UBZ/IKoXlW6Fke0hn5CRBzPdz
gddbq9PWGRmk56Ills0sugQUtD4AwUe8sVqvp94kIwZQFaRQI9aix4nM6t9qCmwy0Me6l3Cdau0H
IM7s1esTKOO1zPL4wyir8YXaj7CyNknVL52b1t0GTiMcQMeuJaxkY8yxsdhWOdxFo5O/sKkl6kdD
eZRtulL1+ClnErJ2i5uTNrgw27N9ihLtTjBnYj8zk/kSAsoxFl9j6HSY2yatQ5Z+8YhpmkQpMLx1
4ZdxR9rm/6mKxiq9SKzNltakVCZ7iW/cWK9ZxS0o0S7hTqVqRtq4akADCa7/8udPNAwI/PQMRZhG
AW87/uGBTNeGxtg8aI3aAASvaBvbglXdmhWULJD1N560d/PvyQPNu7MybNbHDfbU8QFJS4zYDvQ6
YURN1QVVVhfOvSMgqUJ7brInGSN9pYI0lU/e0KEgi4c8TeC0RnZCoN6qJMQ9E5tUynP2RqmS/CSw
0iE92u6hQTGa0f7ms9ulW6Wdiy2MWaZJajPonwbpUnETEe1sqlwSJ7NMozjENNEiqo+IhFklyhCA
SyDYHqaGJjkUTuoRs824GL2m10LrpbJWvshBNmRDl57XB+06zs7LNqt8y0H6tSGqNv2+VGsQ4/Wf
6rj5974UeMgNyP1dRQfoHo7vHBiu2qVTpYF9GZbQThYcqaqw95FMX3W17PZp42k3PMD68azyPwc1
Ge9bayMTst/JwqCRUGAVaqwFcWQ4PynFCRdhXLQWsES9ybHPPhVxxna3T+PX2jRi8vyKsgUX7TVf
YiOv2KdZ4nOjgJLeUNrwg2IbH4tdgaftzQAVSF1YIh0bKX9Cz6R7cv2uvU9Gjh84clCYGWAohlyh
n/ZM48px4wqZI6VY7QLw4bw/lFVBDdpPA2xv2c3Rc5GC1gitVKUEQJ9ZuSHMQN7V0pTlFNAXLJsg
i7TcwqHQ0SWs656yLl4FwrAlJER3qxnYW8WmO4J7iXr2Y4ZgsJpOqJupGPvKZ5tS2OH1q1uX/5OL
Q+tg8dGzaFszQDx+Jmxp0mAkbiLI2P2ExVS91cvSfjAEC8r1I53Mf9YnAYECcx90CgznvNMRZc5Z
iJ7BEihfVemDJJ+WaO2x1ZlvSbINfcxE4tnqvepPuwDyJmBwJJbQqHLNv34q5y+Cy+gHuYuOUfw/
mNB/v4kzdHW8Z3ESzmO/hCiMvy6tsq6aLvakeMpgfmtesr1+0PewnuNbTQIRCnFgNaCwsQgf3+qu
imkzOV0Smlh1Cr8rzbne0oxuHo1IIXsazRyOKqt0Xb92cnrIQ8ETswGaPNIrd+VCXlxSOMRQePUA
wI5u15PRVRlbTo3x/KZXqjy6Z4qAmLJV2JEHOkndn4a2YnFLVB0ldkoTdoMpv+QQvTY89TTo2m0h
+VihxDLSr1bC6oOvdiE1w1FnWw10J+1ZQz1FUdmMGiZeUpi3B2OGGOrHCcycBzL00r1WRuYEmj5u
DnFMwOGmJM7wqWzobQKvn5edpO8Blr/3JmYNDTvMG0/y2YdIA/xB+cKPqgJrWtPV//1RuwSBtCeS
IkQ57/0pe6e7M0fH2tNbiRB4m/X/dDxL47fkNz0Lupn4Guj0LIHyyybeOpT9y8ZGmOkPVmeGCd3F
WyPcs3dVQ3egoU5CdIyPWz1ZSnHyxbADMKYa5lTuQQdqu1km8wfFzMfX6w/ricSEl3U9FupbaDNs
Nq3TsrHUClmTplCEGhHl91OXGrvezNjE5n3ffUXpqPZYWa3pPqui5mVJbPa0XTIydkkZCP29cTbm
6SrF2WisGNTnsIt07+y3hY2ui6YIeUG17lB4+vw4NuyChTXk97T+ar9G9f0bhAmOIkvIz7plu+HS
ESdlzFp8X4u03VURSXI3zuxYQ/if+6QDDeaRY0RnnaJKFM2KiHW08jVhPcp3Mq+1jwiVKPXSuSNv
MMpnBGAt7OrKH9uUsMNGK8rv7GLTCNe5tzDJmCNNhLqlkODXMn54RieLNtSx6rjctDBOgWjNDlOm
66d+4Wni5wVXAIgJTOT7cv3PxiCaWiwBY+oF9JLtfeOk7QfeYfWTyhjnv176NdUg9gqSCysEVeLJ
0meNrOKyi5WgnivtJ97Hbk/eSvljRnH26GLe/Z7Yi31oSqx0g9Tdn1bSLjcKxwvrw7oj5CHi56J0
PHl7FgcPNwa7KMj4yKbbSTXr194us91iLrRyLEJCbgFATxhB708HF61TGbNMeLy3x2tSppINrBBR
Q5pP0li7TpYqGgLVJIyHpN/yc2WU3RNk0qIPGKL0vicbMrp6m1+NiUk5MTn0BscO4h73YTAWc7ud
e70gRNxInc/Z0i/sFxo1o0tf2s32+gPCbPmkNuCzwdaXattimMG0+Pjsawby64rjBJaaW6lPM8dT
6fyJnoFlZGc9WQm6NeGGLlS6JF0aYb9TDfTeJWfzS5pE2W4ddTQANXijPtw4PeessgTbjAAJ0KfK
1p1DHZ+e2RCbjNLLCQgQBnM1CkFkQd5E49MYjSkjOp7GZ8tkrBsM6qh8YGCqSV/HoqBsp8zN9E0y
KinjNLqr9yRhyWxjDW0pAku6xJHT48HtSzZ081jMpD/4I7qZP8qkkU/aKEY90UxbrNJH+KwNoerR
T2eE1FT9Z4OJ4xT0fZK82gx0E1izHv3AMSZx8iFdbPYGKZLux8guxtdedvovs3SLvx7RHuqmpXzv
YRboJkHITWnoW5CgZMzKRsF3XMQWkw3NW16Y3Ux/KoMTe7BiqJrB4Cgdzwuie769hKESwkTMBuuN
kQpsl130Darg8AmbX2KTAmINewnrgX52FJff0kaxf+fGJP8gyo7UUFUT6WycpS9+JLKgXTZLyAe+
ExtduolEWfAwd+5sbwwlM5Rd7xKsHExyjG9sHy68tDafPJV3h36OdSrRJi+bXAmjURDeTM0Dlk4Z
VDQ1ATHL6hAjBP0fVio+rCvkcRU1smwdP1RdM2RVOpcKuk1LvIhxNoPSgazAhDu5c6Oa7W08OwZ2
DUf+sjqn39LIsW58VS5dNWslZcW6aFDQHJ+Elc+VTrMHX2hmzvtFKxfspV4VWF3/c8JleaNFdOlw
60eVjz4fMmDDx4dzq4WAON2NAjGWqZ9p5AVGcC1+lV31EeABDelbC8uFb48NBRc6FP9ZcbjHR7SE
onisDkqQxF43+LqJl4y0+6pNpkAsBbshdk29S3+3GIe9lpWoUUr6sq9DVpbOhuwxx97NFWFruZsR
CtPVlGIB8WZYZ9QlNRkwkaQXMMJTf5L1jFQUDISUe2uJWLwWU/CuG0mmJr4gAAWHGBEre6zCKWQS
y0s/5bj4mUhnXqX4bYkRbHVhl+zRyoUQvFbPF+bsiSZfNYt+EsyFyX2i7w6OEw/6H4JUyo9E6aHX
YlKnbmI38/RNl02FtmtEHX0sCIVKdg5ys98Wq2TB9HrMH81eSX72hTFnIWq8xAAkmVExj10x1f4Y
ZXpDLMtSPGijyvcLshyTXOo3Vw9MRLEZTXWSaO6gz4zfhcNIfmOUpvo9GuFcBKmOojBok3r8qbaE
7G6mWbif5rmaEGwwy+IW2k3/aWGQS6aRUbef6pyJ/kZvZfq9sc1aY/fZ4KfuDTt9cNDI8SXIcqPd
wDeynmrZt5lvw7gUeI6xrW9GMhLphc395DDaUxTG0J3NlHj1yeJ87o3i3iVuhW+I5ShvaZQmv6HH
EHpD9KP9yAvQvFkoQkY2LnX3R8XIZDKcmZo91EPrL27opPJhf5WAPDv7c9PX3rMw+/YFV9D4ZSaQ
vNkQnz3GfpbkfNelN5KpMOoK9r8SlsLXWdMh2GWD4uW+tDqmQwWdLLqREDu+JgozDRQNmo2DyFsU
UqfTyn3NKnuCcsvw8YE84xaY40J1FaR1re6aMvNyaPizqpIxWGZPuQMkhDFxpR1MUMdoXqBmZJt4
BASBuOz/CdAutHjP319NBy1EpbHurxF4Hb9NLoqSUSN2PoDFQY5bg2BmJtXukawjOlfeOIbXj3f+
9kJZZLmAI2jR8zNOjsdgkugspeTDWza2z48UvbZCKb9IDT/79UOdXxoSOooPOi9UbHT9ji8NWXlu
1SmWMZEL90tKgh+kWUXzEfC2O9pv3o2l6fzSGBzQXQSOyqSAgv74eNpgMBCzpBcArrd9txTVHeqv
goqGouH6pZ33Q96HFNSGOgMJj/86PpaexkpeW5kXdJGgtzUVnvVQTa5yGLNZCx2G458XM0YbBcx/
/ED1Kj+Oed/eCmy9sIOBU8fNJR2ZkFj35Itn1Ka1mNngYXWdZm8vhYY2ZiQR65nEcUaSQ0mK55ZL
qG382dli3LjlZ80YbgOy4DVgASor53F8G0BTa6XhiQiDRaF/9PqBLvLggAUYomiLQ3l+SJQpv7H5
uXTRJuYj1ON0Jc82P4qQ2KOngudq0o1xlzAnQLuUGaQu4nJXqcWEjamh93CSdukNn8mFh5pnmkvl
+JzDO0bun52XXtsaY/5aCWKY479SwbC+IdTRdwGKjH7fgGe98ai9O2qOek903Bin0jXQecDd0zpK
JwqSXNiWOMLYJrdEE4v6I857iXBYLGLeDx5x9IFtFWArvMmNtK2WgBP8OAgj6eAH1ONvqhKocrPe
1z8WtlcSeYqqeFtXXRfxSkn5Dubzgpe7GKmxfYIfk2eHMKifVb96QAUd0IfC4FMVpG4Xv6VU9nU4
os6LNwgaHIFLskV45ujLtNHdia/dqGbSoB7x7IeSinzaoALMv9YeiUwBq6BHzlXSZfNmbDD1bGZi
Tz8MDt2XcNVRA05BJXPH9H2GMwP3n9V5zNT9jFIbkWY50ohLae38quQcZeGQ6uP3sbJdRmRR0fkj
l99xQQx5EbHo9Q/HGSa5hfWWGv5CoKy5AeXAJ44M2TzatI0rCSk0FFJSpaVWm6UbIMR4qRvhgjeW
fO1d68pr4eXv0ZhThhKzhYnEqSXKDz4j5Po0CXSBjQQyYm7EnEOJbmjPKwwqku4P0BfrkzC07C+l
K4qisY3j+CXN1C4LxiRq/rpzGjlk4ZIoGhS1gU6rgwoXThOgPX+UGhbUMsn7CdFCkhgbrHep4mcw
FeP7ZlTVj2WE3zhQIiITRxqC9CXoCzpBLfKk2C1ISv945MBBKasn9WvFWIQGJci1DivU6N5FLcHs
G+KZG4ydC+FytC6Mpv06FaBpWH7oqWKikj0g7qk5GA2FC7uoWTDno9wQGx13wG+Wnn7dVVbTuFPR
AxVPkIKHJmROaMdB1GHz2SBQEuY9M55FO2hxJm2/i9CsbEu9Rn1veuSohWqHko3rxILm13rKNVtx
O3wfS/hhO+mkORIIGO5vU6qgsyhSxePDj3SM0YJpFJavwRP6OBgC3oM9KtPPNBYA/FycAr/UZLJ+
xeSApQglFO8vFZrl3LmIcupd6vZOuod9YrV3KT0dKDC1W/81lgVdQkar4d7S9WTwcX6jchUV9nyA
zub8bdDlhJJWrVJ8jobe+3UCRKUD1PZLW6LG87NWYSlKiQDNQQvWot/rqK+67ezO5hI4Sk/CCvb1
BbjKDHuutcRsBGYkVK6LTVnnM9KsF7+1NQUySRyNMhBFMliBBwTllTMhmlxPk6LwNWWZjIOmdmb6
QWSx1LfYjePkxjbrfM3H8o8JBL0uPXFyjY7XfNzWoihcLCapqOiFAHNby86xpTA11Dk74EdPdjl6
zxvf3PVbcroMGoz+V2qDtiJyj48bF441uTN9qIIyaiWoOBbB1ybUyK5memdpbegQtPpRLQfk4mZN
K/76SnyhvkDpD+5y7WdSZpycgNOpmAVlzjudYn62CJR6iKOFtcRLvl8/0oVbrLK/cvmmsoE8ywvq
mk7GzmQCfwFLwu5jqNoQ2Wv8W7HQE1qNhedyjq0bH/Pz66MUBa6A2YnfV3NOrm+WbqeqkE4R7dXL
nm/DvMNQb3xmFPNy/frOv+Acib4PG1+4rbQwj39KkosLJMQ0p1AS1Q+5HU+BXuWCtoSRP2GP9vj9
Ert/k1lx42t64RoxYqxZIOgiHbzCx0fOUhFrmVC5szaYZbWG3A1P1f2ycD9vvCcXWnA4+mh9YLOj
UKQTd3wsqxpitTc7L1C6Ih6+NXOqEuvQxbNfMOcPmDaby11aOfbiF7S9+XjbapeQetMAzDCaFTA5
J6YpD3lSiRvbjgv3gdYmnG5GowYs/ZP74NQ1K4jrRMGYZ+ODl1tGaM6W2Jmkt//Xr42GqF4n1w+D
HR+S9WH/p2JKMqvLhsWMgvds35y4HCI2O6i0/H9Ue9efrPNFgoPRKMbTysaDQfnxwWbDLpZZMb3A
YJoV70qSO/cYZ0qNXbRiTn7sggBlfqthORnMhOx2BzLM9XO4dG/Z9DBB4vf3zkpERgGlNjVqFKhZ
W/7NJiX5XncTwu+SMeDH68e6sFIw2QbTQaoa0oDTQYCgqWfCTnODpAZAuk0mXM0QjxQ722rQCblq
MARWF7U3yuALx6V5zOK0dvH4H+bxfW5AT8JQ0kFReYScjvC9aFnmavsF+AxmOtJNdymgmP9+i8eH
B5v3+7wb4dhanf/zLE12BG4gMlO+koT97BwyTLGRDFUdokrsbvQvL6xSXCESLIpUkuSsk4NVqkN6
Nu9HmNE2h7yKcV0AqyJgJ56L3/PcmSttxkHgifo6Da//sBceIpxeAK5Zi7nJaxrmv1fq5EOioahI
wnh245dqkP2B3r36oBRkpV8/1IXfks05HzbMiewvToevOcp+RE1IcAgbrrV7w2wICi/cIQpL2sRV
CNXJweEio/96YdBX2zMNYjQF2CLWW/DPj9laFX4ZgyGsJg3nr6O29VfVdbODFg3W/volro/jce1w
fKiTu2mMwExGYKhhGrOj94syU2jqoKi68Vqs/57T46zmVO4njW/qhONLojnZ62o2o7YHPXJPRDHg
HuZZ9wq0aN9BOba9fl3vMXSnB7RR7JGZarLBPZWA9Oyt4C/lBUFGLdBQsoW9tMECCzUR54zZPEap
GF9aL/EmQrv67mNOr/ArozOxixjrxECaNCUjUM0wElRgGXmQ5RjVQTMX2cHS4Pnd+NHf+9+nZ0yE
GvZK7MzEmJ2sHEs6Fq0nPPQb+kx7YBBphWY0Lj4nIzaBp5YWG/PXqB8gaGkmuLiRevJvD8jECTDk
Vdlm8ADU7fAvOm8qIosu6LCt0/Fta+e7KBpGGkYuo5ehNJLvpeIVz9miWUQ/FuXwuYSgT4FTmkSZ
YNosAQL26KpufPrPX146Qkg3NZ46OCnWyZNNALvBridJ0Xun32Kivp4nN/8RRab+euP3v/Bg0xHg
C4A3FV3qaSWV9bNTOkoe40+qx+2IFW6LM8Z97tzMeKRzvTxjMRo/9eyNHk3w7huGgZFkI9fM2Ak0
KGoZroNNR0SacuMmnC+fNDZRF6ID19D7nWasLM1QeE2aJmECX2+XLu63xB6yO8xZXhBTBWy1LsID
aS3JjUfsXUV48oiZBCYwXVxx/qgbj99CNx3mbGo8JtZlZ5eBLFRtn6rF0gaONFVnJVHOB8PMNWNb
5LPuvFpxLH/rat96D9EgCf0FqEO/JJpHs9ggTXPeQCSl5a7s7djb3fgJ1zXh5GxRpmkUK3j8kaLo
J2fraHHc13Q0pEMvw+xmHEqihSwcZEPmKWETSTPI7aT8YBnZsNGq3pCwj73skS2h9+f62Vx4njgZ
eooorPlzdTP/uybzoXdh3qKu4mcptyQeDH8I8Vy+Xj/KhWXSoer0Vqytjnb7ZJls2WqY3RLR706s
7g8PcLfFg4DjD06YQvXAHv/6Ad/P++gmr8o1F+Q0XxDEHt7JdZVzo9etSK1Q7ecaAF7aFK/k2LUP
aJ+jrUJs1nOCAGhnzY04ePTZ4MfGlspUOHfEy5jE6n23pFBuNEZY18/trGTVeXMZh/MJXKvW9xDG
fz+DWU/ak7Ct0JyIHGIOUNTlBmS7iEPgOq22qyd4h5iobfu1qwZC6/TSRqNy/SzOigDOAhUwCUwU
VzjgTwvnuFPKsh4wi0zViL6NseXqkmOGrhB1Dyb1LuZxDK8f1Lhw7QYTRN5RssBdxqbHj1unx6NS
pxk2UmlK2meg5ckPU+wKV6Mx5DThKjKhtjhejU96HiV/EFHKX7wL40+Qjg1NNkIW/87T0mY4DxUv
2qSuS59rmYvoh16rjYp+bbHbzdQVI9B91O8s+xjbtzgeh48jnvCPlLIpKvBsHpOgKhEt+7ZeujsX
BEuJScuYflp2VqshGhjtuRjUAkQcRPDlMOCH1n0T0NFGyzFW+sbqzH2mXh6su8IBI3SjirnwG0GQ
QPfDW7gWpqe/kakMbWMIEaagKoNqLsVTZxvx1jTVD9gVSbdgebr1YJytCCtrA06QwV9gqk7RKLOc
8PSDfgxbNm77mm7xuGkmxxlvPIDnI5W1btJtMuHXaDu+aMfPQj/aTdNoC1fnGtpDzxfWVyYr3pmZ
MMPWrdog8+S89xKBV8DqCSJIJu3L9Qfy0h2mDKavzxvAIniyTCADM1qitEUoNBU7ZprOIQvC6E+z
NEKYJu0epXBS3rj0sy8lbx55Buhaub8Gc4PjK9fQAiHMnGQ4VcQGVEu9BCWM0IOdAGBNcCbsZiF/
CNykd//t5a7aMZQZTCA93DMnH0r02DrcMZKVUHV737C8DX7ezy1QWC8rlyCSeuYLDVrQjS/02frP
Ba8PFCsyfwDIOL5gsWSlY0UtCmtN5I8T7rvdYOTqYehK7cNYZv3P69d5rohcD0g1wu216fucqiSE
iYG0XEgFTr1cnYELUPJBbozaVSzh/nWg+AV2JjD4dprRApkmSgIq6sRkPtWF2t/4wc8dN+v5kHJH
PxMsiGWf3IBacZKJjwqRVvNMWnEgImG0PhLjPg6MjGTLTbKIygae2lheCPZ41VlXBLJioGyj1gc7
Ij+ooh6KO7c1DDjDEgAAIRlou8JksAtlw8qpNTtRjEyydWVJ/iwYm+07RNzZ00jd+F0xpVhrbF0J
PbsQ6gaXG9+fdlKpivM6NZd72S/ZN4X8CNDLqTMMgRtJ+TnXxxnnpalyUkWf2k9JX0SvPDbGm4Er
tttYY5t8URUcz5ipl0FjKqCtyNdYbQ+yLnS5a+I2ecNMYZFfVc7QbBlb7aFRYUG2WzSZIW4LIwos
CKPTb9IsckGPoSx2OiMJwjDaRSPpLsvhR7wKD3K2U6St5lfpmNT7KDXm9kCtHG+1VE7lwWB/8Lka
Ndr++HsWY49ZABXQYHStvsuH3tkzzFWBl1vl/BeHqGhDUPlI5K4/hOvLdFyCYOdiP8ACTk8Qrc7x
Q99AjdfHtKlDoczDHnWS46tmtuwtmvQ3vqv/6dWeHIz2Hv15NqEMwtSTD2sLgDGzIE4T86S63dug
mNW3wq00jZnCqodTRsX5yUY1YmA7pdM3yiNDf6kAZsxbaiP1V2ZJ/PII42rVr5dB/NX0LlICV1WW
+UMfxWAlaaQ6B7HqD+8KRZ30+7GqSgTjImtqDD7O8Op1otYCYc+2GWSAOvlQdnn1khXAafymVdIR
dDyb02BAdffZkzb07lVa7z5D56DQmSzbKIMIsY8IWtXAgdM7GHMGsLrwTsCdpL5XJ4UkFb5A+GTC
07buLQGla8+213uaSM74XaQrtyInS07dFEgaP2pYiZ2AYJw49seOiLLAIp7ppWYlUEMnTup75psx
Cj6Sp9o7p13KDrgJTSYfaMNk+bFV1t9zpRtQtXR2jUWoTHrbt0bb2Xu1jIdtPjGBZs2BDLIqvQcf
kmRi+oI56xjMBfumwC7ZJG6jHlR4iGnDmUELjNU+LQHz+Ph5tN+A1NvyzYwHwwqmTqUnTBtZPdgD
DBJ/nqysgYnADAieRKL8ppxp9JDctPhhACn5dezoV/Hv1FLzEXAooQImChyiIExrjj6S00RE9AiH
XfPRN3Tf0NibA6MbI/0j9bx1X6Y86qZdMjOkQ8YzRh2xd8LENsX4i+qmHKZogyYg/S6ABvu24iHe
GmZiv7XOKfYikaR29HE3Fq887jJ/EkM3fiQtRSvCOcLWEHSZtzAvnBpzK7N0HAIvg7TxXDe4fCcj
Ts1dB3XTCmzFngNnFKSEUBfKkfwFcxDwhujbQcy1zXTnEWq8bGZ1ltlORmS0+FFDJBdpRxjgd8Jj
KrXz4CxgpdNAIQRlaoq/jB8zd4vrshV+TUDbD7IsvOkB3yfTzigxlsc4cpZPslXVN4GoQ/rmEGdk
A+te+mYpdRYH1iTla65N+Ii0vOekZMTYCbqNMz8id4l/2rgmYoIlIggltRzi37HDlo6pFXIsGDNw
AzbQbbuaOO1CFERf2AsNiWxwfyJdzQ18PeP81qe99Xp9Kbrw/V3dLHhZkMlQd+vHS5HRCr4OOjQg
eo94wj3iy+ao+u3ir/tIl+GW5uhCfbM2+dZ5IWMfPsDHh4uttpqLxOjDKtIJjmHiwQZvQplCh4Jc
JkQ27RZ7JyFsKNierl/qeUUHLg+Fzlrd0OI01nP7Z3c1692k8tyU4VJVCS2wZPFXjcC+anWUSN2k
vxVEz974vl+4v+yd6U9z6pQ477GK/xzUatmbDO1Uh4pbosOrG+L2UFSSjDzpX5J2tHb/9UVyPGpz
LBZ8Yk7Zp31vQrOL+bRUVbzsGttgH2TPPe4o2R2caLBp+5W3ZDiXiirDYly49rko405F+WR0CdWA
aR4qndI5pEasubiko8xojfORiKsW+NRdHXcskUjLu+KzSyZzu0cIZr9JIibE/3Db2T4AY1sFuGz1
j39rqZZ2NdupCB3FS760C6FxXjKj0UrlEop6uvUaXfiirx0mLOFMMhminTzXuRwqJXPMPtSbOvvU
EpBxQInj3SO/uUkKvvAcu+vInTkEtThW7eNrS5vEGY0+G0P2tMYehUJxaPhng4jaPqQp0JFnkirb
rsvWkLi4CIxCQ1EprdFnm5oTmVXZ8xbsP0SS1nGbwJ5FuVX1jkSj6w/jhY0cGF7qWsuGC83zeLqR
g/BrWb05hDC3ii+45uKnhuSpV7OBYrWBfjt+a7GMh4liWC9oxrp93kfdjVfi3L7BcJP79K6JZjx2
+jBE61SnctIBmRIBpTuzs+PytYyRKIQFok8ZtPncviSa7O1gIEAJbHeTl597Y9G+wovQV1N02TzC
Mk5/ZU0KYSnDkobEH/QOoqd6+IpEOnoxI225sTpf+KkRsLM9QMhOW+i0O1ancVrZcgGG403Ohx5p
a0gcMWEETdWEGWL+uwXi3o2Scd1jnhSMdI/ZIrH5tpg3nbw7Soxe0u2YczluJgPdqsQXuBjGzUbc
+k6cHYf+P7t8wwPTffJwoKHIbNZNdF51b8zbbHKrb0Lq8aMLmw3hrTOLfdk23bZIzLbZrlX7faRF
1f9wjxkUo2li0XSZtB2/Tl7Jvtdymz5kFjHvzFEl3nVJREDbMruv5AJan2y26y/G+VeBHR8Dd/pd
tFTo+R0fE8EGlJmCY6ZVVhyKPpl/pliTXZ8tYBIWSWTcIC5fWKHZ7LLPxiJMbxE2+vERs8K2+1Jd
eqgKmlkGQzHpq/QJHMyGe5o8a4mL/g0iFII9QmlT+mSwLR5bOtHflbzX/ly/ARdWBvwZbMRXzSgj
3NOVgd5CCTlxGEOX6CkMZKwRxtiVe4VwlL0t4QJUlTo8ZLm6emmhJqWIaL9dP4lzUzseU4oRlXqA
0RtwzuObQlaPkLNijWGvwT4jvBbJP4lNlfdh9uwc9pIg3ihwcTXTkDaFgGM3z1CgZ9f86MSWPm/0
Lh6ijSqE+BbZhGKGpM0qUzDRzfg2KxEuePBN4pDjOxn3A+S3nB1wot/idpzPOVhkGfl5dOAZHOCl
Or6SgfZEGg9r+ETJNimpF7kvXQZ3VFgG927WJtZYkR1yepkhHC3NQMiIOn+DU4oO6Ht8TZcSwSeb
8i5NVFBqg9Hsr9/v9YU+fuFtdBDrdHJdV8iSPj7JhuiZLin7KbSo3nd4fHHEVzU6N0S0n/AOTM9D
1avE0apdCCBR3HjRLx6ehiEZBXT1NPvkpaN7lk3ow2aQCUM3bYbMENNmdkiYvC/hELm+FIy9UbwC
6iWucLKgn2WkeN0oQ98Hsae3ASE8O3LqBUM7vQ2L5TKF0lG98Blq3AdZLVlyn2p9rz2hTcWFFDNB
e8ZfgVCIUCDlEfzlUFO6lN6dV3VVvrcTw4C/UI89MWmmCwUCoCrEFTD2E9ksGnvdjadUHmk8jF/1
gxEhTsB3mBjtwVRS5UdlZDS6K5WYN+JfzRLxbQTfyddGJdu3Ze6am2JI+BUIisG6LqzkQzwWvUUo
G/7yIIvbeK8vjoy21QhjAwJLnB1EUWW0bBOiTDZ1Dpbibuhs+cPtpuaLiAbzU2wnef4Z7lR+aNkg
gB+bKYxdvTCb3Qw4mRBOG5gk3W71horuvDxDe7NmhLP5QEBxWjINc0dfazB50e05va9gdG6KWvKQ
63W1vf6Qv++YTn5eamHGJ6vgh6/K+nn9p+IfvcVTBzUaQ1rcrQkQUGMzGjSouHpijk1dhAk9j/JR
U+KWbXkMWAe7I0mIvzQpWpWw1K7Tv6qET3y+fmYXPjqMFHFqUTbSzz7tLSNV7Fsp9S7sl1T5ZiUR
5GtXaX+Og/wKGGYJrh/uXJBAjcrbvurd6GQDXDm+EUMbqWQMrY2n2MCMvEH9VRJtCKKSbXYMsXTr
kH9j3EWAwsrA43MgggEonLadRjmUIVK0evDJukEVW482nvRmMfCO5UIOz0M0Rc8D8m/zxmmfPyoO
1jm+lQwIacKbJ705x0tHG6NmzuwhYoiUdf2w7cU4fmgklIT//mAcijVJR7CBxvPkWZF8WuJZX8AC
aa1zl0+1HTgqc6+YWduNQ52vfnziqIHX5Y9WoH1S1VVFZNF0rBYwd9UY6m5T/1DoTG/Nwo6bTeeU
9X6kytzyyYx9kDzy1mjjvJaleY+Eah3Gs0ly17//z3vhEHDE0NxbQovC+hfSEud1WqOLNiJpHMKq
XHdAA27Vzo2vzvvLffRCAiSmAwq1UsfCfRZelAA2GiKyYkMx4TK762NVfRRyyfMHq5zUZpsI2WTk
v6ss+wBloT5VQ5W9WiAD851ajO4fZr7Jc5NTx22tnFkx33fkmZuMfNJpU4hU9pvBmcG3m9G6iHOd
QGfbifqgy+cO1uBSWhExLbBFMV731i9T6dy3WswxcD0UeWg/S3X6JIjNmXzXJm9203Juf2x6+QMJ
sEMPdZJBY36Q0kluLAtnvwu3hzvDQBz39f/l7Lx23Eaidf1EBJjDrShR6uh2tueGcDsUc85Pv7/q
fYBjUYIIbwwGc2GMS1WssMIfMJ5ZbXgAkZGpi3g5yFocesdlXt01XauVh3TsNWzQR0UE7qBsknTl
jlt/F/DZ2BiYoEJ4Ec83xFxYIdmyqR4mfYyK+ynUG14SqCvKnnq2+F6G8AF3UHCoDff4cX27fT9d
HHTmDeIMoCSNVMtac9JSAQc8Qln0QBrHG+daE8zARAsW1AHvbg91cfZo7gDJ1E12IWS7C56sKYAo
FQ1L3BZ5MCf9+CVqaEzvhD2Nh6gZ7cfZJBuYPZgkuF6K4+3x39SZVksNEhalOnSPKNKsGw5xrJJI
iUo7oE4EwxOCBqqj4KHqxzLUCnc/0cst9oobWqcshinmm6gwRgSPSRKduOAtKri5qqJ9HWKCbaoz
drNU2/UE60UzHHZoupkfFX6+u5+RWuuQm0nCIHe0Ut13eMjOB7cc9QoHwrJCVZqHD7oqvKSEfjVa
csIVADGafMvd5K2Zt563CdwDuxeWn6Lf+RazRq0y+tDSDp7bj9W9qmjar8lwoua5xxkCt9oG1we/
1qFkIH3qLfpTJwzqJJ7qTNWhqWfnmLeNKSSnazlNhISh3xQZ1aTbH+jKGZRIVrxOyEdcCNznv7Ov
4iKcDVm1byOY+VD9FylI47rTExVRezwKOGxYWepLGG+8C5fxCsfetqRZFiGLaaurqBzOVsH12OlI
xBTKggk8LlfD0M1/WBquozSm8OxiiLMDq+M8N0hzV1BYIvHdhIXkw7mNN07LZW7ILwI3SZUYFUJ2
6+picA1RJq7KbjXo6n0oi2G+ww8r0fdOkXgncrXyvuOV3jd5p3woQbR/qBPV3rgeru0diPQcG9Jm
abWyypj1LBzRPh4QUXC0BsDhUMJNwIMroyeMMES1p68d/qwcdD9800qX01A0VnqKOlChOxX6X4lW
cdS9cK+hwWDUsLh9GOTNy+2tcxHVGaRUCFviU+G4zkVFXe/t2M1LPJI15DCfS2gxPsdW+9DXS/E5
y6rs9Z/HQ8rQIZQgOiKwWx0pmPA9GEvYnS5q5oUvzDZ8SBRML3FYxBnVKagqbZyOy4cC8RUKRfJj
GMAf1ju0tOJITCisc1pDH3tnpAzUPG2anTHDmEiSmc5gEi6BC7tg2SjVXNmNvE5IqFBLho1orxv0
MJQn2OSueRgiCrqN8HSpw1g12kObRDHen/lcnFQXzrQ2mtV9Evdq9GACYd3YkFc+NEkzSyB70qSO
cpX+ip9qVPItN7bMQ4X93L6DFv+jJYfOiC4QbvGnGNzcxkm8fCKhxlNUoGeCEtdlBL94o2HWwsKn
OZnvISj1xR4FYeWhsWMzDf55Y1HjtKQUpARDvHFf/5pfWuq066ecwVzkj+u2RPU5y8TTHOe/gIlU
G5D+9XI6LKYswPEiu1JFarWcngMYt0dWO0gsA4lJhB/vYYvM7V4bQ+s+Auu2tY3Xl/zbiAjVoc8n
4w3pKfP3B0TwhKvcUpUD74f9CF++Q5ugLt+/GayWtN391u03MaVv99Tfb6Ac1qbtT2sG3UbA6OfD
DnoROlMi3ANymfozkaxXBdlUT9+0HmjcDhtu45ephgqqVVVJcQY9P+3eoznc4SYd4kEgyKtfUABB
DG6wW0Ol1V2md4WeRO+xv5lI4wvDqvy5ncWHGtPfjzaoAXQ41bRHd7wvxiAsheSTFlH7o4vV/ms+
dajkIrFvO0Tcdo8CndKqmT9jHnSMMZHRn6Fv17+XHGHsnegjJxhBnqj3bTLhI1/UDrIVQxxhPA/M
gPZpNSAw3pZO5XvYgfxMSqUhhnFbgUOHUi0DMBELdgZWucMPAdi/kW10MaDqrBT8VUDif7NL+hAZ
egJsP0ZBOsDvFF36yOzK32nUgGVJuM3rXRPOUwJaNWHiTaOE5h70kvKCI0UaHcLZSR6R1BaLP6Lz
e+epfOtDkprSyV4xkp8kCahnFGy0cDd5dvM5JAQtD8iwo06qWbOG2fXYULcbezxVFBUvkQMk4AhG
b4bF8i5uczCGrdYIHS0fpV2e0f1JFr/X64FMwTQUvLQpVT42/Nn7MBdIx3r6oAh/KgpyiQh/+Jk0
qzaQhAGyEAxlhf9D6xIVIpjYfivpyP7uhhKtQbJeF5QbdmLf9LyZ0Twd5/oBimWY7UGwjOi6JFr0
h5sT2fRksrEW7fvJm4Gdh8jIzbm5VGiVhOggJcALvjo9diSnpMBoLtSdESFMDWzbjpCnAlfaqFJ0
zkTM1bfKsit8Qo5p3tGhje5pjQg05hN6hjuEXhTrCy8zNhj9QHMG4u+EgreHXj81Br3vxJ3Raxir
jJ7SOICfhsnxEdedfy1qCEt9hN1uSvf67KkHy414WL/8ScLQ+uUCHcl86BWU3KDXT3tuxiF6pIqb
/pdgTKIctHy0Z79Po9je6ahm/CxntBXgLwzOY116ySsLBwnZUhBB2HgEr9xXzv82ZWQfi57m+THG
y3Tg09sonilLuY+FB4OwLds9EvfzY5vOw0bHQJYeVtcGzRfyQpRmiQ7XtxV+zZizZGoUhEBwE1oF
1vBYlUW4QZO5cinSBEHAE9aPrA+swgmXyvRiZ50IDHqm2kERafiO/qpT+zaeDschSZNPjWZvdayv
rCbkYSInwm0Qx+uAG/kMhUJxHAXdIIqDKhbthMiN8UwK2j7rYWRtfb4LnB/XMMLd2OaB8qPpsSa7
OEY9F8I0QhB2utO+9svUfSfdrxrUBZTEe3Cx0znlRoHsVwPd/Fs3hDBSVQ2tAL+rwxDnjdYGU5VT
KX5OCzhuJwuphdpHicez9rpo8VFoO037jOK+3vktzYufMe3dMiiqCZTFTMMT7ZwYyvAujBEZ3c1F
ajwoYa5iD1Is8zuKUWazw07GKAJcdtTHKK0GqciQmXjcQx5RgF7hA0GgwY7A6GXA/d0BMMNZVzXb
NxJ86ntFJ1eIsq7/aqcz0KCyVhxlT+MC04NKHbqOnoNIdURqhVn7yVxVH3trXvrjhFLREsD41ZDr
mCvttSodFP2mTOdKTubEAeUUGnG7R3hPGwn7Cod7RyAX0aRAZ7C7iuwC0VO9eA41LF72Kl4QKAcU
+ZIcqLOO85HT6f3CigoBgsWi5IoZvZf+nNWseMoqT+1Pt0Ma/XJ3EzpCUOcKJA0lQD8/tE5tYTGq
YuCx4Npg+XMxIkPu2pgjCAtBhMzKdL9BbDvoo1K7a5de8b0+DUc/K11UJ+1mVBcWMO5+F4UxQ3Ks
RqSuybjyLp4/GqHpPHhuM5OAqzisTDOeNV4jDB+xm8JvbHN6RmmumPdIW/+ZMIzaCNku2k5IitLJ
wcLTgb9FhL6qX/ayq5pgpBMgJzIB6ZttxKCXaKCcEw965dEZC6lwUJWr/qgTHjTE6XP+E4KacPZm
O+YvcY1X4R6XaPdUVRJEH7n4a6CWW+jKxg165WPYQEEAhEhawwU0xkrbPDbCqgpAJWh+WcMmiAGv
/+iz+Cu+xd+YpPrp9gZ4Y6Ge36KElkjQodlCIZwK0PkGKF0EVfqqqQIVEyp3h99teZrSWi0PVdJS
PGwizS58nVpYfjCVYgAxq+TTvC/0rrX8dtZrDD6Ek30CAVeghTh2dvjOrgf7OIYTIRvHOwG57GTu
5xg2Q763J62uKMLYwBpcQLMvMWSW7smYvYXe6lQ2WJtYgNn6MjLid3pkzDASTQdcexRDCcyVqYfT
EKaINJnit+iF9dUCRBhDH/am+T7Vs+rHQo8c4WfRobrvuB3NJszuM23vJqJ4jpWpe82XQbCpYa0i
NJJo3ScYsmZ2xPjJ/mBnfKPA09K8vaMe5nwlARmHewsoJqo5YEK+9+NAWR/7tfjJM8FfEyLkxZ8m
wneLOiukVE79XOzbmvNN6zZUjkjcqQpI1iVK9qWT9SUql0AOfSKL4Vs1adO4j4y0b+60xu4jqDsZ
ojOi9rLP3YKGz3EE7lrvMBbKt5QILzcdXC7E/2wD/V16L6tnO0Ko3l4GNwtMe3COY2cgfdIV+6q2
aGc4Tf7QOVG3cSzfYCEXu47GAuga2l7kiue7rskXw+0GLwmMRI+ifSp0gyxDNVtMpfFcdIapxhYP
Va6TNXOE0W6xrc8YUyzFUY/syUB3utb/6zKcHR4Ho9HzZ1wG6d2gDltgQZYNpfUEZzRFoFrNiXeM
GVHjnZ7m+RhwjQ6E1GpYlO+8QXRPeCLM4z6jCeShhW4rVHeF4vzumkx5yb3G/mXY+aZB7OX7jqYo
cjvELtK9c13UmmB8Ong6poE1lcX9vCD4lghK2oVqe0cqjWIjU76MlhhPMuDhMkCfWBcahzFrhqGS
Alt5FGnoHGlF++Rl2XK8faGsM3IuXKIVauYMRk3KWn1ZSxPjUvA0BAN6Sk+J05Toijbtu7nR5/0/
D0WH2pCwEfpFkErPNxEAV+qF1pQFLVDOI5KLYOFb232hKKRskE/euKmrDcsRkVUlmhA0xVdRYKgL
yKtuHAcdTqZ5oJCODzsFmOZJgAPwnsdhcn+HWhve9VY//5p6Huy+7wDmu0lvk9jh54MKkmrN6i7F
BPPkVXadPYeJi72XanXGi5dmPbFSDzxuz8ZpovuuqxtEC7BuuuNsWn8G3cPvzNV6NIKoMfVfasuU
fNh8oeEz06PufNVqm89z2Ro4lU0UZnHrsjedMS63rs05emvUAuGkKXi+7rWCoV9UdayCimmdP4xe
730MHUV5ULKGpFxxh3GLpfxWBDj/ABI/AgiY9iAAkjUIKs4zTW3HsQgSJfW8XdtZ+rFNWush7xX1
HhK1dcrx392hO9b/NhUxz37jxo3vGQX+Sng47CykP5+aYtF75HeljDj2esClNbUvdnpriI3Q6tq9
ivCPBcgTDAVB/PkqcW8RTAHLk7AwNUBbFdhSC/7R6vTUb1DWPGaT2Wyc8svT5yEmId0jNPnPGlyL
LVya88Q0AYyNJtkhamh9LrDMfSwqaoC3j58MDc+/CNRL6EnAw1wu8bWEoQm7EF2htgyWpfIOLcws
r8wCSP7WYZhz77lEUs+HtKF+vz3uxRzpDjMzlHwsjRRoLQEx29xiFRpOQYNVGTUHLA1dMzWDeTDq
D7eHutjpDEUfGJdCtMu5eFenXnHxk6QJVwVLNKe/jbw1jxSY8lcAAVRsHLFspLQXpVygXgjP0QTT
3wyU14VkkyvabdqyCjo0Qj9GYd5a2JJAHazaesT9F79BL4o6/pwH5J6eaBGgruZu3HbXfoZF/Cm9
00mxSQjP926eDRUiBlETwHJQfiba4PoAMezDjIvjSN1sNB/MMlEMuIZututVIFKzW1Qb9/vl6tOK
JCABD+iSo6whYzPdKHWxlj5QM21+6htv2bN47p2WiREvNRUrq93t732xpdnO5O5S6YEXks19Pm9t
gD8TxjHye3g3nTKdYie0muSYi2l5srwcg5UepWv6h9lGleFyUyNuRKcX+A8xOJDk85GH3jCbBSmt
ILb7VINLp/f3pUVwS0CUhBvTvLiamKZUi+fssOEo9Z4PxplVZpjGbeC2hvED4IF2alu1xEpJH/eY
RLa4Ns9bYsxXZwi6Ey08UDdEfueDNoNBDx+DrMAlgdqrOrz9uvL0U1al3b/egsyP58mjkUPJEfDu
+VBFijqk0L02MNTI3vX98ANtvuGr2TriH3tbDs0eVH6kpLVDMLfWUIGckuXVqBNURopzP+OM+R6K
/GuURC6mrQ6Jx79uUABL8hXkxqWfZq8uJJjECmzPjp6OMmY/nTDFFx3PYXvnWjSnd/qUGw0ctgZV
+dlyP94e/PI8QvmFIqcSBElhu1W8FSXS1FZxCVm1DE9djj3Xku49OmoePkKe/D8Mx6nHP96TaDB9
hRilXoHXlpZnwdIu5pO5YH841TTWLOGk30dkCA63p3d5Kqja8RkBxr2FsKtdIyO8AQN5ptfCvrF7
e7pXiz7c131f7bRWU3A9N7bwVdcGRRtWoltAKUA4Ot+qOeHHBBSRd7Of7WAuPPeI1M108OhIBK1Z
Zo92NYiNmV4eRQM3IiQzHKDtgHFXR7FyZs+tzDYDK6Sn75TKRT6EbbX3aKds3OHX5oe8CameTQEN
lN35/ETj6CPZchaMkzY8FilZWJjl6KxGufuKptIIpHJTXPkCMQCWD4wC2SwtYNr0ayQX2CCcThcr
C2wxlu+F1NPGM5Z+CNAo/Q6dQDwV0DKllYHu2FOcJf2uyj3r1cXqyF/QMf9xe2tdvivg2iixSGU5
6ATSEPLvxhrwLlH0qIIGXq6WL8UMObU3yAQAuiNZ5bbRwWkNZe+VjfvPn5qFRwJTg77AxvZWmzoi
RXFn7EACtUrTL0NLHcXS8WWPY3fLNegCwe94kHjgZZAhUUBmX53P0uqw5yOtdPCacrwTaZDzTBdp
eZEi3qdssIwG/9LeDcbEgC9ihTCeUi37khXqFqzm4qbil7AHPKmhApRv/Y4jFuRUuTU44MaBB5X6
9InGe/x+bgUeVrlpbTzeF5/Xg8wmOYogY4gS13CQLCmMURj2hDXcVH8AOPJYeuANlLauHlAtCF/M
sm9ee0dXTrf31eU8QRqjLa2ThtGvtVYHmcXGKylZ1KDuS4tuP/mPiczzOycVP9JC3wLMXhtOA1RB
oOJSuFk3wGNUYPUyqbSgQ2tuV8JKPmLRQYNqpLQ69JXy8/b0ruwo0kzWFjw+TR57nUPFXqHOtrJo
gUoZ5sX0xuRdL+z4WEZEwbs5w3Y99GzS4yTNvyVWoRKmxs5hMbP56+2f8qZsc5bt0PUwQTYAK5Gp
x/qiLnN+Ji3UBa5Prs7vRNK0mIxPvBI0PwYhTiX41e5FrRLtG7QRsHLeaEXjnuyrM5FtLtwAz6a5
eqRR2BEzZ8byRXe4Cg51aGjLTqnV0fLxk6kBZM8wcnZtUdudX6Dki+c06hoxjt9wuf41opDdHIAR
kANlIXgtrolmTJdZ7agFJcjzGXCV43zGk7J8iU1HhhlZcoiR5dpn9rQFXJH3wd9LiuUILHUibXp3
wGfWlMQOLEGPg9Xip6Oh+6J07fukGsoNGMX6BZKjSMk5vh5oqYsPN6FkYDaRuviFpi8/Eyf+r5js
7LmLPeWJzhBt3KjZ0gq6eID+d1B6DtCk4PGute5H14ScMJiLL4jma5qGgwFa1K33kyn0T1qD3FpW
QY70wa7FH8vOc3eLNxfP2PY2xyYe6o2L4uoiEEIRf/MGIyt1fjWbk416lRerICgK7l3nzRqX9ZpB
ULjIUOSDcayBt2xsrgtiI+tArRw5eGJWMlp7Fd5YedjQke0WX8FechcauXdUmtT7VJil+JXUgDmS
CjGEdlCnIyzggjJ8Le4yHK13iBTNz4DS6sALwRWbTpGfUFsEPJZ32bdJYLYhMjfaeC8vhHDlL34z
f+Oa5rleO4glZTuhBg+ssDE759E2aJML5PyQWVME9BO7cWBmZJ6KjEM0Bo2J8zbOrs7B0RPlEyBP
Apwu2So/XjAV5K+S0EeQflxBXIjn309TUIcrhC7RjN34n561A34t8+B9GZfSvS/jUFH3CLZqYh8p
PRVFEyUYZZdXan83UQ2l/0m6jgWTqqjvFBQJv1R2bLxQIYyHXWEBBAluX5frCFP+Xo42uR5JNBH8
6rsP8G2LbkhnkH5x+4IweHzf46Sy7217K5i9KFa8jQVXC5UAyVN4+6J/wbLGzCZqywCNxGnsfOHl
V94rCrAskQ39ay1UcwdoK2F7V/FhVpw2WHq78v99vqSbEsAkQ441pcYWLRdXh2ZvaSy/oiIC3hJq
3ieta81NrzdZhFhdmzLAovYlnyLoAud7oSF1hgjNtWksPf21do58hbrCCXwCxl24GeGvUKbOHadN
P+ZAgnfpNM31rjLC8f3taa8DApZeSqJJphwIvIuAYPAQpyxFvfg5nRi/SbplLxKzuFfVdkYAczE2
sok35tl67uiZExVo0CTAK5zPXUFvLGS8BQuNsL7TRxDfz1Y5tTTcYIf2O7cNgR5mSkus3xd9YvsC
cP2P3oJbuDOlPeAhNZIGTZJQmV+HREE6pegj1EgdY1GOEzcNJmON2fyHDbb5XmRTzn4RVXdn2Z01
btzK15YPMCH7lkom1/Iqmxdz61mIBlHTa/OMxnOqvBMiV7hwWsl0Dc3n25/ryisAjRgkCwRHgql1
uIiqfyKSspx9O6wnX8ui9KBMDkYadZ0jaq5870WSbMzx4iagAENkaoMuIBBHSur8i9WLACyGog/W
gqb7MCw5tEA3FYjP6FvGrBfTk0PJqrBFm4bUbxUN12IZl1BxGUpvlUesPcZjXBQzbDbLRo+ttA9L
2XYba3p1fuRVgMF56CAPnc8vxD7aNFI80+gk1z+AkET7tlHR05WS6Lc/30W8xPzQ1JMQVFD4fMbz
oZqE7T8hpLV3Srv8lkA48e0YpNzWo311HJONIss8UurzfJwKAyDUdiF05mG43FMNofDisbD7dInD
T0aYFj7iKNV/9pAP7yJtBs6Gi5pf2DmyKWHnWD+JiM0gRbBlYwUuDgxW7FClwFlTSuCVXoUxjV6P
eoijDeVDw/tI/jcdIOPM8D9n7zggirRRj7/ycUEXuzaWQSaNxjXzaMCjyY6xEt3XpeMEQCEAgmDT
44vF2/q416bGpn2bHkd0fauncTKDWuCc4MgNVD4ByNmKqPK7ss2O1awpG0t5bWqk6lISBH470Pvz
jwyZLM0smBX7nsbkxyjH3K5wqvqhd9ytyq+8xs4ubb4a2ivMCQYATeFVVd2lY6+aC5hARG/meD8m
dY5M+WS8cliMxxaflmcErwYlqBUrOahp1+1vHxx58Nc/gGly5dE8BF2zuhjKTg2dsMAY3Xbq6Qn8
lfKuaPL6JD08n5d5iu9HFOAiGoJTHtwe+jJyY/JUYDRZkeI4rfWESGvLTrNhso5JV5YH2+yT4Qij
BO9sgu7wVKukXfcUJWjtRsg/OcfQzEdcl8Hkmn/SpagDR0Om/6leMvNzPVOb3bULMv0CdUYkTyEF
bdzYV67Rs1+8+lwiLxTRkObvsZ1pPzr2PNzBfkvgwpogdhCl/jiYROW31+naoHSaOGhkC2xKeTz+
CuJsJ5kSEuByP3hh/GduGiS5tBQVnrwd34G76wMBhOFwe9DLNI2Pw7akscylCpFndZ8g8UBVUMnL
fVRrXvQ99tBuJTQQYXFcFg1yZZgAutxXzWDeZVGb/tcuVhcfYL5P08vShKhhudDVPt7+Wde2K2tA
eCOTJ+gG52tRZgmI04iYZhhzJ8DUbzq4A3KEemro71NM0YGu12YeuFW2ZcV77RYCHkF4gMsfr/Xq
6teSWKV2klU4hhkd+oYqgjOsvvXFpf6NH2z945+nKk3U+eguIisXaJEag68sAha9b9Na37eumaAp
XIY+1pzqIZ+iX6VqJN9Qa9zyEbgyUfoYCP5QdpCSI6vrD7mdOLEoxu5zgf+eZnb5XZ+l/V5XFPMo
tM2o/cqbavN8yxgBihD/nH/T0THrsAwFCzvaqR70rlVEd0ivbMqoyC+0uuuQjiDikj1TYAergSqU
YkJ3pBcbGhJftsyJfRz6sH0csaJDwmZSjrVSpX4Y0UbdjUXfPdlTjwpAIXJ7R2Ui2o2anry//Z2v
HG/wZTIl5D/s6VXOkswe8nq9huwhNIDnXu9SXwE4cSqasP0Aus54bJLy8+0xry05IQCkMtlc4Y1b
LfmSZnqhxqQGI341mcjsJ0eJ6o1e+cVGAhCEGwVdRuqTDLIaJU6oySk0W1jpIvbBR+IGG5YQVqde
ve/BDW28ZdfG41aQcv2aLb0UzmflVHqrq4Pj+iX+6bL06B1pUNpPqlvUfh2Pmwhh+WnONhQTlPw9
9hSgVJBH5wMu9AwcfdIZUFfg2ihZ5PwE8TGJQ4v3a7yvEGt4BxoJm1JrqVBd1gUKXhE8CR1p7riF
PgwI5JiUemMcFMxkfTvjjgmsuI+KYPLceN7VBhLUu7lSI9B8ozoc8TFtvZ0inGpL/eJiJzIdchHE
OuAoaOa6Vm+gnl8UVe76rqVAStOBrSKjAxXxUMyVftQQoQwM659V75CPMog/qA/QAOK6Wt03Kp2u
GdlL1+cFR9Gonmx8x7rCWPbAw7z91M4eFa9qy7v84gzIYZG9swgGANmvr518VhH+thjWlEZjJzdx
MJ/Af15sKWJfGwjFDgp9OIDxqK5e0kohk66V3IOkDDjc7OzxQ1la+ZfbR/ra5qfDIg2dud9Y0PO9
ONqloWbzDPped7oP2ohtWtlnJWoQsXrX1chT3R7vIkimayY5+Gx8ekl0Mc/Ha6J+gB+Ww7oqUup+
fdGWjx2Sxdqu1Mvm9fZgV3Ymlwhr97Y7vbXUxghHJ05SHj8LHOGTZsx/FmNMdmaV9ndekeWPGZt3
I9a7sqBSwVyT6nMUGNfV/xkNMzINy/NLd4DSNtU26MSJyxlnzddl0Dfx+FduE9552Zel7SB5m+cr
OllptZTAKfwFjScg4nmOcwWZct3npD4p0vUiU6JD11CYnxqnhsS7eEd7bIYTaoVbih9Xp0+UJX8O
t/cak4LEUFj2ehRKEEV/zAciq1EWWPPI+UZgHQe3v/BFYMd2krGVC91Ch9Apt9tfQa6DaUe2RFyl
ShFa+j1Br/OceuPwmMDqfV3MRT3VreHiM6L1xsbY13YXFEgTM1gZhqyDSpNbphsciCtJiK2xhW7y
Yx3Dkyvypv3Y58n4AfPfydzdnvFbW2z1enDjQSwgzgLVpq7uvZZKPr5mWegXjbDmB1Rj0v47QHqE
sftSmdrSh906Iyvgetl7F1e/wR8HrfupLC1Gua2pOBO0P0iUR9eR1on6FLofwlAfGz8mFcGrJaLt
vPM60dU+NipevmdtYeHV4RTpr0uuRp+SASsKynw2ItHmYCOJayLcc6jsErVeBG+94iFVpiaDoCki
5U40SmM8IEs2nIpYLcdd0+b5Zzu0UO2eDTfMNhpUl1mI7M3LBgmQDPxc38Dyf22LWQ3jtkwmdKWa
2UZeA0HFP3ZY5vc1yNp9qy/5f+jQoLrVe9WdtiTtLqm88WOm0CLZZWKutlw+rhwLevkwqokxECC5
QN70Lgog7aT7cVj0X5d6tOXjmAwPCeLDUgZZiI1Cy0WJgFLT/8MUEyLCPT4/GXVR1eXoJUQMU2v6
/UJXFTi3dpxzgI+7Qeko+SZVDYuSSKSh2BbDfL29Va9MmlSA6JSoGafmtbk5aAKFQl6j++M8OpBv
uqLFtTZTvQNS0v2zggZI/q+1Q2wlmS5qb7JLCGThfNYlvim0dyvDL5NyeRzNOt/hW5HB6uyXu3+d
HbB16r4MglPbhYuBHuk9GQcNxywZyXfUYg6cPnlN3CQ+6FryrxpVXKgQ5Lnr8Og0CVRX17ytjKoR
868PiBMhhmmIjpWblV9mjerz7ZldvtGkUwSo/wtVxVnwfBHnQW9EWdk6pjOOl+6mMu5f+76wnYB2
EZSe26NdblRGQweFRhzPBZ3l1WjOHGtjHhmEj6n74KYYDu/gKc3xLkWW9bjEkdfuu1SBxqulVfmq
Z6Oy9WpdxloSVo7UOd0X/DrXiY3XmE4vzBH0bdWoD0u2GB/ZNf3GTC/PA4hnpOhAAcOvsN680f66
lUYL+9Eqg6qXTCXyUfYcGvvUgGJcUAP6vHjcureX9gLtITeN1DwwZMMQior8RX+NqDY1slZxDrmn
8twy0Ca9P3R9695bKLS/gCOAQZXZae7X+VB/DWk7IIVQhN9FVusvt3/LtU0FYRBVFTpnJHWr/dvO
3VBPIxyszo5wUizz6BR3tnqUXgkb63xlKA2NJzJ1GwIW4eb5rKfZMBQHiogfJlr2zkzcj6TI4WMr
pk+353TZ2oaHwJVOtQU9BDqlq0sWUzZckZLG9J2pKT5Q+Ko+hQRAFRaDbtXsrKKMp1Nai3baTXHj
4CTeQija6YvrprRv6tLeWTY8WF+roc//+zGWbqgEhxSldRp858vg6oraZgOQ8sylNuP3VR+eEIXI
RyQd9HK/sRQyKz8PS+QmI0sADoGLz0U9wkKspGt7w88xEDEQaKi0fsGPSVuiD24KdcNPE9F8nzKP
OjxKP+Pv3KUpuJj8f75qjqXY2vzyM69/EZ9fCkHDMeTrnM9fPj1q3iQqdndRdkDZwPjV44kR4GSk
/OzgKbewHHJcHAAjxFhTFGowL127sTBXrjdQ9dzY5D0gDtaKiFGxSHFIgQ5QFU6H1pv1/Yxiw6+J
NPJuKaqk3glPiSPCjiH7Tot060m8EDXiEpCREGg6gJvwvVebNEZ7UwmdXPXDIhvvVbNLHrJEbT5b
eBHfU53EAyufSj+qF0LATBH6f4Oqlqdsiodj0bTZRxA35X9jqWb3Vmklv29vnCtXL9r1bFNqHqSF
a2ChayJRmpep6tsV5k8GSuGohDR2tKHAeolpkLqcoEXIdaFHQgk43w2zG5b1LHAEq2rdRmtvBLHQ
dHAsdmKqatik5vSpInPTpQKE+i5ZINwh0io2QtMrbwDdIfhWUi1U1mnPf8Zom4PjxI1KMJZHn/Q0
rr+aehx/gbpsP0zgSDdOgQx4VocA6oXUiOLV4Zldva4a+jZe5WIZYqEw8K5wHXHoxyy/172xuuuM
BvwUTce729/06paDUMbpA0OJto/8VX+9OyOzqRYyJt/mxfshm1L31ZjNnxozzk9TnBQZxN0w/GPb
c/MtlypWQOyl6Qr5ufpsislGRlGoub+kbvd+zEuMkW7/xKvrQvGNWoQtAQNyW/71C8uF3g9Ph+Yv
RRPd6S16nEYVRvew1tDog3Ndv3fMpdnY7Ne+PjuQXhTwbW7KdWkz9foxLXLNH/RSYAlbz/F7Ah68
PqbcjmtfHwakYm7P9NoBAw4o2Rs2ycdbO+2vmSqto1ZmPWu+OpvLR3zivuB9OX6/PciVJ5c4+P8P
srpjUswfqolOlD83sJr2cMwWBPg8UeSIWHbT/2UZQa/i00bvk+Lj+ccLl4aXv8BZCoVYIz+QCfbj
gUMw++ZY0/Bqoy19fPn718dISpE5FjEQAaKc/9+LuJiaUlQxIXGs53dVjyHilLZW0GOkc4cz0S/q
HtV9Afj69O8LC4UCRhFVDlAKq4G9LllSp0W7ALgupEzDtNAXbYZnOG3txka5OkcOA4+UdIJca3Mm
wBYUm+vfbz0xNd+1XAvHxynBE5pWb2Hsywq1p0AYuEn5ujaJfzWElu8Uh4ILg1MJ7mO1h5IyzsbI
JWPVEaUKxIwkQqMuxUuNIMrh9qpeC9yYIcAH4CW8CGtFu4pGVom/ku4vtj1NDzjTjtM7hNVG4SOM
wCJjMw6muFDTRnka4tHsHvJs1pWXrEPaY9dVWuMEThf1XyKVS23jcrp2TaDaS/+U7jap++qaCG1s
kgUqnb4uYHdVWoyfxxK1j7gK/YJ9tmwkzdfuQsm0QpQHt14ErM83d9cDALEmaljoUkM7zI0vA/Zr
p7DPsqM71s4+NKNuY19fS00oEtL84COQaHqrORaOFRuDxrVULE1ffHXTKbo3G6+eDng7ZTSE87Km
c7ko/a6PC8W4H9t0LHZKBF5wR6oclVt74spFSSYK2pGUnvR3TcYCBqCV7DzVj5SpVI6qsLQuAGdc
p9/INJbyKCJym31XGct4jEQMH43QPmF5hsz8lmi5PpCcA1TeqRNGPCDPNbG1ca/9RrljpYcKPJw1
jbTTlZx0uVWp49UaNZtQD7LMnYPbx0NeKqvbjr8dSVJEBzBnf0Pu/3Xb0e/sB1zYceAkrbibysX6
kvf9ezWpleO/jsSlyg74H87Oc0dyI2nXV0SA3vwly3T39PR4+4eQdiR6MunN1X9PzgEOhiyiiJak
xS5WwERlMk1kxGtkXx6fpu017Hlh03SRsOHxj8U1iVwUOaiU/5XWQ/npfqjbVU4o2lN8Rhlxew/G
ZRIZrdHaQeGoiBsninphMeGWoMAAmBVtvEzWPB3M5G5QcHqy2wecbStyUC+mA2cReziupI4Chk0l
nhqAe/EQmn5OCnN69GpVPzjJb88P2fbQOQqosYFvlr/qj++XYyFj6LWDKV0CHZT7F22USbWuCO8U
V6fCyu7+1O4k1/BCacFLuJ4mWzvrgChJjX1GgSdo5nn5EheC7jfQq/wT9N/2DJQ3fKshvndOG914
G07O/Lmt5qOr8sbaQyL5KIhL2xxZBdw+dGJMH0fk4myyK6E5GbpXUkUqSqcB8RWI1rWv6Z3xFPXO
9LOrYv1dvkilLSuE4OPrqV3/q1a2+9MqU9GhEz7W31AyQPMytqa58ttBmX7VtVt7Fy833afEtBrj
Ca6H8uX+bMrJWu8+hkHJlOkEwnrTj9bi2ewMdLACR6tH9WoXWuJi3KdXFOVjTPGAXE/TpecIy85Z
byRVUFGjMA9y+NuThsIBzUdKGygpo6my/qSNbrdqaEDe09MGRqOVJh9a5DcOVurtSSNfxlDMJZSN
QsUmyoI3pFAW1wzUadSqj/UgcuVkStdlsfCgPrh0dqNRBePZJUVbrM0yxXa0zyLbMwND9MJ4KmzN
LN8uOrJEgWO3SAbe/5B74ShCoT2AoqoUgVtP4aJOkm2FucfSJe5P203Lcx/GyfdKx6/6fqidrwVo
Qtonw5zmHN2UvDrs3qTnhMMruon/pyGr91VEyUGesHOsEISZQ7edx4uxOVaAArtgHAmyqEIxcEio
sgtFvRimzdQs9mOBuMOBicfeybKKuUkKPR04iDuUDqYZkJkmFasktIOmSwf3/SOVzejTMmtuii3k
OF3TKVbfDO00frs/uzsfcvUjNuvGCpvFHGZ25Ixu5NmReO8xiZsPLgCO1y9ROpoQZUDks2S22BCQ
fG1BTdENIJLQORmY9CdlqTmglGk5Kg7sJGEgeagLyZRHPhA3sytoGwovF26gKUNuXEWcG+9Nq12M
q6cVdXbyEh2VV7vLlvHBacbmazRn3oIjTDQ+gncNi4Om1d5EUxtmFTNQOkebFYZ7oNnQo2YZZ639
CzJm8RcP+GnwU0Mfjx7Ge8HYK7zCAdNSI9kEG2jhl3AcCJYjHdNEtfuZ/KF50N25P6Cz7oXCC48w
PEy5nDbzbEZJkg5a6gTa7CjaCakBd/TruInmU1zq3vf7y/V3LWtzg/AxuUKQ84DCup3GoqLe4Xps
VDfSTZxLx7HvgrpL+sTX81z/lCzJTBXa5lD3YbiU16ExqMCUACTzbog/eLGpX+//pr0ZwJuRbBIy
AbQrebb8kZIsKBhGMYK8EGvM/ksRNUMg6KnDmra0g1B7ZyHKUkw1S9r0tuwlF0n/JKcUGiTp2PxM
qbI/CWTO4oPTXS6PzSRT/JddVt6RYF03yyd0ZhwmSwAysWVhmY3jsfoL6V2UiDrFMPxGKdSfKXbd
Byf9TnaAtCDoBR5qsrS2uVTMypgLkgE3GIXplig5xPUlJrs0L/jWLZE/z3axnHVVRJ+7Zsrx4B47
Rzv4EXupFmeGB4EOqrTkSa8/p+e6hQiN2gtC1+vcp3lQtOXUOEB5fdBrysdYKYokmGwnwnUZgErk
V66W0HofteFFHZflnznPqx9AYJnA3tawcjZ7x4l8zHONNnDVFjVWZ07Fo1LHI+gVQ+Cc63Zjl75+
a1qkrVIXR5pWbrskZRc1utaD5xLejGWTN2IRkavLr5Z09+tr9wCOI0QCuUGnk6xqPWntaEzVEHbx
iU5B9+wkSMOgZ5ifcYcrDxbn7VVNKJdDDS47iirbF4DWOZmYoyY+WUNfXzNbqiq7RnnNZoyGAWwc
YWFutze0XJlyUzQF+73F4Si8rDyAsUogQnjsXZl3J2EJ69nt0yPA020oaY0pDWd5MSKJILf/HydJ
vSRl3nawNxRDLykbZ1z+VKpeDNF5r14bhKIgAFdevqa2YDVvGlxMyyZ6pBXolkb0vZ8uWD+0rlFd
Xrs2CCUDMYfgNra4+XAwajRE8M61Qzu85BQ/AnTs1LMuEB27H+p2bSA29/sJDB2JnoixnsC0h++Y
xpkS6HqO2F3qWfM5UcIZ9JLzrlDNf18ZjqtGlk45KCmtgApbh6vnEXBqD7GiU/WZ5/ZYeM+ITJo/
xNS5L2jPNQcBbxaIDAicUQJtJFxie0ICBx3nyuiCjDP5wTS7z5qi0G1O2qNj8GYmZSSkftli0B1A
g66HZsa5qOuRSCE43QdRe0OQROHk1zm2OX2KlOH9qbzN12RAgMpSHokC1RbUM8dw3Z2auSwLPfT7
WI2/TeSQT4Y50DxpJifB6NhcfiKPnr7BVld5UdwofRiyuj9yNtibZcStZeWOSxaW6HrsiKc1A7BK
8oqxqd/lYYEVIcwuzC/79IiguxuLdFBqbMm53ly1A9dwtkCfCEQRId3QwFh8aiuSFt9Qsunj/Um+
udeZY44WCdLgUqeUsB7YpCBSutgEQ8l2+ZFkffa97jvvQxUnWXcabVDpiBtq3o/7YW+yFhlW+lIQ
k0rY9tOaTsufbJldUEwhUO4uCy9KX6mX+1FusgcZhaorXXF0oCj3rgdnJL2DQzZRUq8bT+GYIiHg
DpYvZmTG3UjLnsMuT55xXujxlkau+r+EJ18ga6AksX3uK9GkhGGFBkeHVuu1nCzhZ8NsnI2l6x4X
p1ueOsvorqiCKH6tmOHB/rn9tLyM2TU8rmA7Ugtcj74ZpzrtTDDqmbYsP6YhdyW5MkM/ePJE7Reh
M2JAUjlHktC365dqPv9QUZE58FbBtXTtCo/feAzoc5P3opz+vrWbd/gqqUep/+0ywiqAXWkAfZRp
xmaIs4L8SNrGg0SNN9Z5VF3lvZaAePZj/BN+qI2NwozuKD+nJS3foSCgP3lJGr9pKyQghDYozzw+
3U+lGh7dcHuTD/iJ1J+SJLo+m03cI85rZE7YB1YaJqnfosTvN9AusHtTW5iCSNxidbFYB5nQ7Ypn
M4OCkkkqJ8gWA95BMnFMoDeB52VF7VeLi5svr8v2ByVb6LRQiNKrMYjhZ7yQp2JksQAMub/sb+8J
fgMPEo0Dk0fZtum/FK1wJqcegrga6iuuJ8NLEnXiq57b8WfgBke+j3vrjQMM+BEuN2S1m0WwOHGl
YxvUByMy+Lh58ZLHe64PzFbYB1tqJxQjsljZgBlUYIPrLdVTr3CanD875zoO6hg1kRDl1lPplc3B
LO6Gog2KkTX9FjLbdSgl7Uq7NlXQQl6M6ZUENRSeVr6x9f4QELgbi2PKppskWaabGdQH6UkojD5Q
Cl1r3kzWKLyHKoPvpXrl/PXVy4MOpAY9UYIPeZmuBxbHyMgMHsFETRcijM2X1JCmb/HoFCdtHrNX
U0tYhrw/EHug7ONwGawDcgskBnyAPnDmHLpuyAmoCU6C+8Pa2fBywUs9W5J1GmrrKGaTKVY31X0w
8yCf0ChA3d0XcZ09zJPjfU7sRkerJqSsdj/uzhEInYUipdQJJhF013HBeNmIajUcNDDs8fVLquRK
Q009YvXvrRGOWOpVHGqgDTcPEbWXVDkXn3hgNP25bbvqWowGTkIQh073h7QbSv5pUpqb/G8TKhN5
iDI+K8QQeCeSJWlPeOT+z+xL9wCfdFtwZW14wMWg57DTSNjXs6cA5pbEAw4Lt62R7GmrX1W5uKe8
xsK5WhT72eywdR5G7e80SZZv4BKO2ld7H5AkhT0hbetvjmwqUlbnadwUcWpgRWUvy6V1h/RgTncu
BpDUsvwpyYwAZdcDBZRUVGiNDoGLfSXXwBg+DtZcnI3K7d92tdeCl+vswKNidq0N76jHv/dJsQOH
wE6hk2L6ZpUaojFiaygHoPlJepmUrMaxwx6C2p668+tXDyktbQGZe/B91yNFDkBxixJf5bFMMZio
qXMMWBsFk1m/WgNBrh5ZFmJc8jzbLNSow2GjVinuUfFs/1aHVnzx4rR4jN0hPFipOxPI6oD9Q+WW
Ut9W7r/AXgLvSjEEIa+Qk1nEiIJNzugXIzzH+xO4c3+D2IMkx5jkJb5ZKqMaDlqc42mlLtwAid4N
1LZqDFLdFhxXIDLauPcj3pZweVNBjwOuhWwy1Wm5ev+ocjSFlaMGzr1apoCK/CJfKus9ThmjdkZP
q/6f3ZlJF8xOX1o+nDbnQ43zankC1u28m2CHRufILrX+r4OftTfpGq2631qgsD03PyudrEhB847r
vpzqiwLzur703QgmikND/GNbWdkE1IFi/StiXnBouzgZuddK8axoZgv3LqXR8DxZ2LsZU16onzoD
o6KDpGRna0tMKWVZE+0DlOrWk6cV4WSpSYqriYdqkl2maUBl1jx7dfYuqYE7cllpD8Nc9xdAo+bB
/bM3R2gsSkVm3OBvBGgrx+Jdbg9c53GCeYlnKW+SSPsb4r/22voUiwQhXxqhlPkRO9rsttTLI0zW
wU8LNAx+M3xPZtnFgbVgfnL/y+9c5vLJyLTibUJbehPKIOeKcdohpYzr+Y2gc0Ey2yBVjl1dhBLY
DAWmboaDqPJPXdXYoevzbOKK5drj5bDJjJwENXy9xCTciFhGoz7lP2yrKg+wwTvLhSjYYJPIch9s
02VgAlo6mOYQaEDWT8XS6W9QpjD+8tLUuSidGV+cqrNPiRfpfqW25sf7U/tb1n87Sg2bUfY6gFSK
++vlmgw43hRjhhX6ABPlQQ9DQYt6DsPZD1sNLmVY92l4dpADNc9hXHWTT9+n/Sc1p/nf3OrVn3UZ
19cKLMBlCMP4cTSd4kurZIl9jrLRRLV7jLFWShDcoEo0cpiiQNna4jJTE0seXCsf8yfHUsozhFiv
OhifdvMVSSRgaauy6EBRZVt0yEDddDb5EXAi72sihqsXYtU3ZPJRCr/wkrkFYI15Fr5VtDjTyAOP
ivX3IrE/UJ9/xJbyw/0plwfAasblisL2mAIydwdw3PWMT2FWazBEOEDzLv2a8XT5XDnGhNW6pwPr
c4uTkrThF6fIrcv9yDdXye/I8KxJayBzbdm6wgESlHODBNHsSWo3kupm29FSx0byPPRZ+3g/3s1h
9Hvv0J8ilkRabPZtQf1KxLOFj4kbttdp0uuHwUSSpXP16SDf3wulgZxjC7kk31vUGK/ctPXobwTa
hEtQmI/l1ZQwYHzijuiUe98PgIyU06J1QwK+/n59qVttUgwdSWoTVkHmdOZfRaaF37ohb09AVqtH
kabTSz+jc35/QndDS5MWchxMSLa9VYQMqlQ1Rz4gijLntMb42YXIeUUbLXqetCQKCiTs/RZK5/V+
5L35Bd0EOpbyL+PeZCEZ8piW1XbU7sSySD+DJXBGezyHeXOksbS3SmHk0fVgx4Ljlz/lj+wjMxor
tby5A4DaYrPpGfNp8pLFLywrPy3Qhw76/rvxqO3CVUMPg/+xjkdJko9MPyDAggKVmrTMzrWJ5xdq
pO2zbXfxwUfcjcfTkLmEQs2RtI5H6pVO45JI3lU2fuz62ju1Wls9NnbUBxm+pwcpwY1pHlhKwFyo
hkMC5mGznVBdqWrq4oV0RRUJ4ssKneFLrAyWFhi9Y70rUrtwT4bn9Fw9nhK9q+DpjO/VuF+Y/zQe
R79sjdL13ax3Jxpsc/GNf6l/yszOevXTRP5YkPW/sfU8jDezwyN00tyYjZxx45+9yU1fwoTnMy/c
/Pv9NX373CQWmExe6pKIQc9+/SUiLHOLRSi0ULA++s6eFd8zczEfnH7W/u6aMvd8rWiSN5wC9kdT
cZd/NLXpX61KIX8FSR+4Oz4RQqDrXxHOqTmnHiNW83A59bqb/jWXnR77wlXzr/eHvLf2aJAicCOb
+IA01rHiyMB3aWiogfdG/46rqOv9EE0Y2s7oVZ66RBxpfN7ev0wO6Sgtbomu32ZROG8Ch2xqTkts
Sj572aJ9iOPwIInaDSLLZWCoSdW2pX16pcsyOhhmQTmcvliZYr/NpkF/uD95e2cgzID/H2WzXDQN
PprqVh0OqElxihPdC2IvTzHvSu3z/VB734kTggoWfUsJCl9/J7cvBqfoZNaC2+YzeYT6oSIJ/y7I
4ipfmTl1/fsR9wZHJQCiLu8W9I82gwO1OpUK3tyBhpVEEML7uCa9S92xSY/oTzfi6/JAgp5Fqgca
iYftZnSLw1E+GdygKLXiN211rfFBp5RjX7w4aT4po+hS0Er1JLXZujk5k89Ejm81ZfcFsNjs+LZZ
aXkQO2NkPXJYTMj96PoQ+1UukFxIcBh6n8ZtRxku17PHdOwV0x+MIv01moD3/aELW/3gk+1OoFRA
J6OA9LqtyLV8E7uy3C7wnEUPwOM74AQz9erRZT7d/1Z7q4NSLRUcNJllEWK9Ohy8mZzSIoMsp2w+
N0Nh/U1dLAtG21JOiK8fPWn3hsbeBSLAwpC933U81NaNRAsXqV5PTbNUINp2DhrMphn+l2UIPxI6
vmQ1Uwtch9Ki3KTWSGfXycMEWuhYP6fzbPhtWyYHD9idZEoCEOAmgsOjcCRH/UeeMViKPZhz3Ac9
rKJ/Qh3tXl+Y8xDYSHE9YfhZnEeBpNxo9fURP3hnRnmkg8ozaJLcolmb1s2SSpQUCXD19u3a6h4y
ZTF9Rxuzy/3FshsK+SHJ/6UHteW4OtrcGHVJapEk0b9DVxkXXfQDXagxPYgkv83mYQO1EEUKGl7w
PbdVRZHF3ZKqXKeIuFbntEjFxbSEen79eCSKkeop99fNo4Kj10MHjvF01oDQc1w34/e608eBx6XI
//4vwbgoYZcj/LmVF5u9VsX9mFzNBrYYKP3YPuXQLV7QUNC+3A91U+SwgFagKYYUOOgpVCzXy3EC
pWinaBYGmpeEJ12vvKuxDP0lyzCSkDRzKtKH1jo7J4kkPsvsgxIED6d10LQDXSx6ggJpCZ/RzsHk
3Rj1yxxqUzDoc3/wTNsbJA80Xi6sffmKWcfTY1xknISLmvdvfR7NfvwIDcd8YDk5JSTRpnpMlLF8
fcZN9stGA/1JMrKFLS6T2VpU3jhUyMTwL5UXjchmuBVJ40fohf+HJSoF6VDJpYlA5Wo9yixNoiqR
RfyqR4guc3r1oVLG/y1OfdRH2JlP6Gb0WUGIUfTbykDJ5kLXOkrLPeeapzgU+rfMxO/4VKHZPviO
2iigbDvdPIDG75ydpFqMj+I3qfOWwshhGtaNzOqmBvMlN8WSQJvy6i2+Kksw5ZaBNZAV07cp6oPX
2t5rhnRd2jn8VqLa+lQ2eV96TQ+m2G666qNU+Xyr9svwUGda9BDaGmZI9TC+6wbK0G3BVeWkanFJ
+6466UvTfWjxej3h3Kn8T8xqc46UtDoiluzsKg4ofqQLjJ7LZbOrhDEZvVXxWAYDM54Vq9YfI8MI
/dLr5kc7so40R26hWRCRgVtz8LKPgdVttpXRuFhVp9QFNIVafdAqFelSpheJ+6AM/fJRm8vWvPSp
Fz1Rnq2006hkQxqYYm7+HdyBTOL+WbZz5/B7JJ+WHccsyH//x9Wq1Qngb5XfE0996+eitOhxaWYg
ynI63Q+1N9dsbSl5B7wb6NQ6lNEnM4WWlGqBCpn+utQ8LbHqMzrzIqwifkk9I58Ohre367hLeWmA
dAF0up1ugMWFXtmA21tr5CkFzczIsgmScrV8bAGA+z1qCAcD3Q0qqQL0ZH5T69YDdQs8MRpYhEEW
tem3PBzsAKu3+skVBTwz9BovljLlr6/g8SbgYHF5KHNNyHPgjw/pdnHd553Vwls0Q98cIX8alHyu
eqfE1/sfcm/NcMp7iKaTrKCftg6lLE4eW7WGShemG0ho1cnbafZ+4RIVfbwfaW/JkDfje8WVK+Hs
60h6uORjA2EpWDQ7frDasXyGFPJdsdvo5HU8Eu6H2x2YRCpyv4PB2kICsHfkkcODI5iHNgtUdHkC
HMaak67x//2HULRiZDSEX7Yg78Kx+3zWYhJ1jeUxRd545mn8Cy8o8R8WhgRggvICUcX1s5lDNxyc
uaAL2PNKAzrlJT/azGb+2iH7dH9Qe2UagDeQ5QEyQfDcNsu9xGpTZIRa1NEdFPIEpcEEj6Wz0mjJ
acnG/jJ3rnJyzDqmfFK0V2wKzYPHwt6asTRex/wD3nSLW+7cpqavyJWuuWUWoC9b/KULp/EnOlOn
urba8/1B7y0adMnYdEwvXgWbY21Us9CGb8YJGtrt2Uwj72zjzu1rI/KG/yEUqQN0CthIJIPrT5nw
5tDcLsPwZTHKM0WxX8KN6o8C0MfBJO5lDbIrivYweiA3soAUF9FBMsjD7C4vggS22Y9wbKpnKiAF
ZahkeeNlZSRziuhgDe08TXi8kuDSAmItbZuy9pQ5rugo3cRDoX1DGUsA7XCng5mUH2XzACKKdA38
7XK8xTrgEEbKK6ja6OaoPAAFSH4kRimuwh2nszG2Q8DLCU50Maj0KfrkICnbXTMSevf/wm91Hhsx
JnbhMcjCgNQ+0y9/P3taExhmmzzcXzO72wEyKz4aHKC8WNZrpui1Rqsjtn9STM4pnlMNxXFlMIMo
oh+gIUt+MLW7ARkaaTUcUHBA64BKmvQLw4ado0QpMLVZPZmxagUxKV4w1yL37w9wd6nKaFI9n1N7
c8WnVp02zUA8tOLyFy8uwus8lFnkcw9P2TlEyvRjuvTdx0Vzq4ML49ZmjXSOTA7YJtV6wFDyQ/9x
69pdlxW6G1FopM8yP441YhX+UizZV/APqg5vrYdVhR5D/H5M+1iqCuTZOR/iUPfrTtQ2fkq16kF3
ABLph5nXVv40TerotzWulefZbNVvWGiOja9A/jhSid1bhzbVSIlehJW/TRrG3HKXpOFAGbTKPOvR
MsVofpq4n3hRrbYHecPel/oz2uakxAlNK1Odk7JRnOhi1zhdI4tXfG+SInmaHZQbOwjvgaqU6Wsp
yXwmSgMoiPBidPhn/ZlGoHDt6FGJ0Ds8s3ihFQ/qZCiBm8/VxWtF/P7+mtw7Xvi88MS437kQN8si
wmypmBXat2CmlTeG2eSqb2I3AsstwqIyqM05G0+91sdfU77B/6bZtOODLHTvIJVUAY5kUPQ3WkRZ
EseKnTVgcObF+BLqnfcFIdUj0NgtKoGp5YknMb2QhZB1WE+tzqdMQ+SDg6qKl+ya5Hr6K2rGvPUV
toGBi3r4uSgLRAlU/IdPCeZX/zgYMia0jZpeoXoY0VAZp6l4qyAn0500HN1mf1QwWfPdplh+il50
ReAaBXK7aauElp/aFgtVV7RCvCStruELlMOQO41uV78apsPakCqRlLBA4EG5Xo/PqUXWYKbYB1Nf
2O8GN2RvCDW7dJ16cOfubEaudrrF2EVSnN4WVOuldupMUHHJasv00eW1HkizQiQnAErfX59755as
r5ChUZfm5bdZoEkxktG4VAW8ME3LwBFixvsjysXPJNWVD7RZU8eP0rzwHh1rSo3HrjH7zxWEtpdO
wBv2TSsaCz+xbJ5QMPq0ty6lMmyGVdEnz03bjB/amUm9iAhhuYPcWe7WzeUt8wMQ0LIVB4lh/UkW
IMNzm1IOzjMzOQtlnh/yzv5LCxPvSxoiucO+Lg7RfXtPd+RRKfnJtr4EhazDCie36yTmBd4Yufmi
tKN1ogkSF35F7aQPEN6i+dmMQxa4WT2eh1nBWaBxqzN7Xf/3/gfcWSu8LnXqOVTn+Etu/j/uHbDv
3eIsXh2gX238ncSDftZq9HiCdpizoxt2Z74R6gTMx42OHt0WeOQqVCI0d+CGDWv81bLOCIZ2iC48
/1BIzPXip2FRIH/1CAlKIZyDhXRw22ttcFLmQy80uMY6P1V9rz+avaoGntb9h34QypJUVeUljl6F
zGj+mMxaHRa9RSkNtaShOLuCzuqQT/o5NKiL3B/V3lTK7Q1cGUzKDfAVQdfJKrBzomKbKhegMLBE
ITRdbQF8WCRe/MZBROsgI9tZLOCqJHpZvqWhO67Ht4yuHeljTUbWo6SOb3V3MTsHeEDSHul17YYi
7eMvrgXunXWofFQTa0gQ8I4LPb5GXmlcO09gxtyXR6C/vccmXVe4K1BlIClsIegJEvGAAShDlAk7
DdM7NaBJFJ8nfS5ONiJtJ6uvunOaiOnkeTTO1TFrD6b2VsJSSrZQmMCDRkrxbK0BTUeoYggrKhRz
0daXSprRUrSIviyNcDrfyVyOSZFhi/rgtgO8x0kVQvhF1+VuYC9O9MbRJhqCVADtx7FsLO/UpNP8
5f6y28nJMUknPaWdSxl4C4Ie4rrKyWObwI2nkqZPvJyN3vjSNlr+FHrWkXrpziqAQYeQBYV1koMt
4LRSZ3AsNrUoADv5O4EBEwzMMHoWqH0e3WRy8W4uA0mZQ15AWswh9bhecWR9Q2hMlBxEPYX22Zgd
vKQQjh8Ca6jLh6lE397XwnC8YuyhXNO5jwrfVizl8uophlInkwUYEVI7dv07hB0jD4xjV6AOc4w8
tgBlrSfz2fL65k1V1tHX+/F251iywHmpIla2RcQIlWfDtPBCNzx0w6KFnJ3CR/c0UB94dWLCCwfV
LOzXqadQF1sPDZ9UBLFsownMKPceRIfOYKbF6qWouyPc4+2oZCiC0F6D9LDtOrWFmExQ0U3Qq+V0
sWAO++oQ9pc8POSJ3e4JKvDSfERi56Ud3XpUyMW7maIrTaDiMH9W8Q1/JGfOLqYw8kCfMeu+/8Fu
xTCoEnFWsCJBldKLkWP/45qJS9OpaKMxNmr8Bo5VrlVdBqVBRnJgj7ybxVyrvl3B8fWF1Zlvqsz0
yjNSo1Hrx9HIG8IY8Vb2Qxy5s7MobOMpLcLhV+oW+iUMky47NdOkPTN3Y3YSuhG/jyIFWYz7A9k5
eKlYcnmBtqb/z6t7PZCwUmZbRWk/wChx/IeyfvFYOW32WBbw0XxH6bpzNineFVsg9dFDDOqbJazm
CJuyt1Sgi/3mQbNUtszyuKo6zHuTFn2COHnPKklecDRBDmQUh67ysmaxPmRQA+TzAXGEB0S+tR6x
18RoxcsDLbNn6205jZQXDNzGH0Qe+26eXmLbHJ8tu63OUeINl44lq1ml93h/5m+zB34G/rM6+HO6
iFtahTkbodtLewwjMkc/1p3+OuXxcMJhTjr3dclDZqZH1f6dfUKiCTabQiCNlK1mh+BxNOWt1SAt
60IGcqr5OTSS9mX0sqyHET7kR3pTt3UCxDRAW8KsZbfc5Cujo5ZVOC1NUOcKWIFanYN81Jsz3cI0
SBTFOtlYXJycQa8/359gmTZvvzOtEwesiUTtbi8uyoKTGAWFuDmeZA+sSt+6SAI93I+yg3RngFCt
+JsXhbvdQHXfZks4eRw9Zo3aRGjP1SN24rOsGZMiaDMasmelMoYzKtNFkCZK+nksEu2keln8oXOH
vLo0YRxflthwD9bYzrbiDgM6rENo5TNs7lOlTbJUTzISGozjPpvgXc8ONh/lSQup9x3c3nsLmt6r
JIqg7odS0Xpf1VTOqZgRTFG78lzEphnEneu867wsDGqFS9uiUnYQdG9B/xl086K36mopbDWmE99n
Nv2JtD55CvmCaYf6u4EW0AGm4XY5s2UlUxKgFK/W7bteVcd0jLKhCWyUWx7BnTXIBjfKuWqyxUdk
ckTvssH7Ul1e7bVJPwIqDkUg6qJk5JuRisSZbXr/8GKUxGkfTLOJCmi2DUJ4TrjM4qFcpmi43l/d
NwuI1yhpEE83eJMgwzb133CJ03yOYA338K2Lq94b7TPOe9qb0tbCoxNxNxh0GKn3QR12Kz85t1kn
9KoCYgTu/Q2+k9ZpUDLn5NWlc3A23KxVHr/0XrBmZSKB/myeNhFK0HPTjiEatFUIFuZt3z/UqD3/
PVXFuzlqi4Ma4i18QgZEXIQiOhLPN5reqoAfMbt44FFGw3u4q2W7OrVI+t5kpUov20/iqugwWG+8
3u86S/3hzqWV+IWa6v+kDoeX1zZWjUl32o8vqO2P+tU1M5g9/lJJXuL9D3+bF/CD+e5UPVkC0lB4
vZtZUVoPyVkJJsQ7PtnkIp8ynE38um94bFrqcIo8p3qwU+NJT2fxNkqUI7K1PJ1WB7j8CXDAeBZS
r+OKXP8EKCwjciyjEhRQHh54byEwG9f6JW2KCoFooT86IkzPjWanz3mL6ffBFNysRxkfJAnjp1xI
92wd34m9ctSdTgnMzJXuaLhI00JWzF+6oURvZy03Wr+I0upHPGvNx9hckgtX4PBLzfoGY1aj58DT
vEuVD0N4Tr36CMG+t4jpO5HEQP6+Lfj/FqtOVQcBrtpzz2YWZlT6tTioo7i/Kty0lF+L5qDocXMA
MikoCYBkh+3Du3BTryNHa+o2jOJTR/b0LRRVhWYbJECdF/JpRjP7sU+SOUiVIT4Ase19DhgKiOBh
q4bzzuYyq107xMowj3mvaKXvpDonQxG6T9SrjmSFd2ZWmrfQKwW2Ilff+svTck7K2WRmm7RDv9AZ
M6ARtWKY0AWn8JT3cXbCoOLIN2Zv0xFWXitAMvjvzYqrtTzhP0iqIfk0uz8SUcFy9kR/UvtZTc+5
nkf/VlbohRcwfMJX9cjyfKoA4cHS35lqfge5DJuORsv2/UuRaYKI5SrBDNcU8QF3wFg2Uuf+mmnD
kRnYzRVOqsEyRi9MdlhITteTXbUOvP++AMSAZFgE2LmKP0aRWs3+kk/hE2Af6/v9nb03PHmusbGh
fpC0rSMOla7WVcPpX3sjjlFKXn0vVKwrFbpn3/5DKChO1IuZS17461BN0/URJJMwUEykXXNImg9p
m5gnMpMjAtfuqOAY0tag8ImPwDpU2FKmsCcjDKIp9Uq/MieI8QX1IV9J7SNBub1g+BTYHuAMyvbb
u9q1tK5wczUMTDMaeqRfRrW5zpOu6H5BY+qoPrgXjtuTuhc1KIqE5npsmVHzxUYlDHRaUm9je8yC
CkRiiXakEV3uf7K9u5puH9+KOrLsDWx2f6KHY9K3CcmBOYjmTWgl7SeTTPqbIbTyX6RT6tZH49l8
SdTEUS9IbqbvJ7O0piAbl+l/feK4IIlFNE1+g9JejoSwkb3rl3j4dfBL5bA3NySJNi85yFTcAVuR
AjKxOXZ0mCJeTrHFd3K3wFs6FBRKa8f8CPe513xZTqJup8bzadaj5Kz02uAnYdu/WMm0vMX0CC9D
pa+N8eAU2bm/2dD8TS0eBtJWlC9qDRxKZwt9w8hRsMHKnGfq2p7fqKNxJgM0T0Y1GX5UD63l5y2e
yvenZ+dgQZKCrhL7nPnZ8m4jGmOeCTI+KEErXOhPglZtuRrDaXrBVflIxnk3HKsTNChNJbqM6zXa
WDOq5h6H5hhWT9AayiBF+usEm5Jy5XSEx7/tYFHjBX1Jm4M6FK+uzUVcLKrejmqhQC/skgv6eN4Z
S+D40ZscPaiNTIBamq3+8zLk4lvkeOVj3A72YzMszkFJcWcVSrEt+sYWNSRqiuuB160+9HPVKoEx
6MsTj67wUiRm+3D/a+6sJoM1JPtWoBSx4l5HIf9RvCjUwZops/eQLXH0XgGZ/8S7RAQFhnoXqIqz
P3eLdkm0XjlIiHdSAkMKraOpQj4AEmAdvjSU3jWoN58MoWuXYom8SwmAywf9ap6s2lJ914pfLerF
LUsFGpqBdHG7AWd22lQItUfStdZC54x3YnbKRe6cw/H41Ps/zs5jSW5ciaJfxAh6s2WxTPtpeWnD
kEYa0HsHfv070ErNrmiG3moWIwkFEEgkMq95VXtXYynoPD0zTsurHh2hO+AkUu5eO0gXkK3cT3Y7
L7cdRdyjGeTLvb3ABx5kPYtwpngWDSJ1d87slUCPEi4kNcxjqUhuO/QgGtvaXEA0putsnIeapBJB
4eLHSLK2F+fVjtlETwr88DEpV1CL28Kl0yWgv1CQUOpmAXkcl5UPnasN5yrNi8tEB+hLkQ+Buk8r
88ZCNO7G7hqMlAsn/k7zTXtaBuHInX12JYoAsFcuQOonQeJ/uc86Bdi2MuyFtCD9z+o1VCFE4h/d
csrOddDvYaqvrTdvHN6mdHioAm+S6rW1MQhszDRalgpjlDmmn9Vx1wpIYOkey+za3Gin4EkGkwjr
gs1gaI33gClHBqt7ndfrEtxD5PRv6grEMJ34Yd1ZzNfFOS5H3m9EJ7iKxKZNaPJms0jX2gWv2ujm
eRpQoPR6eBqxE5/XTnvCK9KF5m50YW/Y8tzQx3jquwmmQjq1t5llDcdJNPHx7VB2bdF5x6CKQU2O
LHST8WbSaqSfWyl0kdo/zaX2brRFE/VjLHaOk5rfdot7wPcUC0eJAm6CJkrb+uo5BBA6T090tcof
g4DibCFuch9UhvvseEMeBp5W7BQ8rkwRPX9ITpDf+eLbcxxrrh3HcSUirTLa47KsJKR9WkelNf0f
uSEFbUQoKOWQIW7fDxhyBSPoOxHVU7Wenams79wET++8r/ZqcFduOuSaFbnotyHGtk8nY3qypZoV
sqnxgwWv+6Gu170i/bW1Qw8B2JDS0aNT8TIEmAbCU60jRVSlk5iPTTcG7TGbm5Jdqe8p5185kxxJ
Pj8rSGFzm+xa0yDNOSVrQc3duQ/KidtMVgpcjrRxF8WaPXx9e/dfG1ERmCwWi/b1FleeV0tpVhYh
XrZ1fPYHswn91V/DxLXEHZZae47I18bjoQc8ikYuxYttXkYtdmo9R0R922pR4DmUUCuENJI18T/m
vZ+e357ftc+nHg6qx4q645amshrQ+/raFpE7k+LmMSUYisXLyRDLX/NZyYUUR8SD/AyvYrtTqpYe
0gSnCv2RZo3SuO4OXpk6zzE3004yf2VWbBK6hJRMIZFvXbu8dcCOvLIKiIrmGop41C66qItTIkzr
7ws91JcYjAqTiTKDOoV/9FbbNA28CsmcSIJzebLM0r2dEn++z1ZtTxXz2qzUzUdaR+SgV/1yqLL1
EeBD5DkykyZvD/lA591uu6pFo3ja40xdiR6U76nrgEGkxrPtxljT6MNFzPMod/T2E4ZP7V0vrL0Y
da2I5NPg54CBJ0DFfrPfMfwalZFMHvVxXZ7JID8kTqxf5tU3ItxrqNd1xnrQIHAB+c+aSwI8a+cI
XDlySnNaSbFzAGhzvlzWlm/aBBl9a9C7zQl14Z8jBOIP7bgMN/WSxTsb5to1/1tLFV12hFsx03k5
3oJAf2EZ0DwbQ0vaQ61X7V2Bec7t6MZztMRB+TBQWbxoQ+UdRzttn/DZq973tKLvRWXbKXjz1vpu
O3P679vB4Mo3p5oHpklBQekbbTaYgdNLZ5V1Fq3ppOPbp+HBnOR7fs9Xrnn2E6K8SiqUiLMt/UhS
qXEx0MSIpY/BvKbrycnkaRKHzZq752X23Dto1DPucGnj7mRZVw4RRTSiAg8k6sLbJAPbZImLUF5E
RSGzX5WniXsxt+5t6lef317Na/OkOwS98bdQwTbemaM3VXxsTIqqzr3ldZLfkBXoR6r31nFux/E+
dobsTDpgX94e+cqO5iamf2NQalGuDS932NgneuNkzBGXj/S/AVGm4yytCUkzp+0vYznvkVmvTZXa
s4LC0byGCfhywCFZXcy5FTpn1KcTrihT2GepHeJrnpzyrPWf42ltQtMW9fP/MVUc3cG6KwjlFkvD
kyftsppFtic0u/Nazh97X36T+rKc/Srwbt4e7truoXhADZgHqPLa3UxUotxuZ0sRVZNTfVk6R0DS
MUSkJ8Me0PbaR6T5Bl+VOwzI8eZiaapOBtWqF5E5Vy5G7JXxvYIS9c9kYC1iuUWwwwx6ffiVuiAx
n4IlkWnr6Zp2awcvTwPAmK75oRm9+rGfVnuHD/F6AV+Osjn8JTKCVV0EZdSZhfFxqioqbEY1/LPM
tAze/lavF5AQgxMcNwsfikfzy29laJ3sk2JV1oqJ954e7jeN19UlwNn1rqimPVFgdU28fL0wHF0I
dJ1BBuG89HI4G6pHm+uiivw8KU41T9UeerXbPOoKUGIPGj1UZ+YF5y1iFNxrOcIC/8eMAyoESjWB
g7/JxZsYjrPugZjABc7vI7Oymw/O0o+3sRVo58Lg6bTzZLv2ORUeSPVe4GBsr++pshPU1BlRp692
zJEOO69+EtCKssUO4PX6UIByiNwKKaM+9x+JVm83HVWeFnDjOKFINdCseMCevhuRpXKCvxWLQhvV
45nBs8ZVJuzqx/wxGLq3gw8ztopme03e0Q+qwkUs6V4qoD7Ids/AjyGhI3rRwNuchrwL9Nmt+ypK
296mQuVOYeFOLo3q1YzQlg5OUprFsTEHeUbwDBuc2Ix/vb1pXsdubgH6eCCCKFeSAb2cqu7liV/7
ZhlN9RSA8+NNVSGQe+NZaXaIUfC8YdPLSJfltFOKvXZAoZOaJFgKmb6lNbSrs3pxQywYcl8+OpnS
CjUnzA/SzD2snjkf356pyiW3qw3f+TdZnSpSsDkeWYGPp9AZT/fWn7Ox2mNYVxC7FwC0h7GiRzkm
u0p+15ZXmTOpqh3tj+2ZrAXvYfBxVRTYdIT6mHQqzwwwP6WTA+Qw8nOeBuknQxvF31eBPThYIAe5
qXiabIvuFRoqtIdkFWnNmIDEqfpHmVhuNEgZREXl1AfXzeTOg/lKqZ/LmJ67QsXAMt8W6bTKb1w0
heuIEu2SH6pAK+xDWrjWN0KEGI5iiN3qRssQBgw7L15KUCNTh8DotFg/mn42/976ix8EKMJQkssI
cm7y7YokcMx0o45WpzPCNvfWWziJMfJbQ/zf2zvs6uSVRs5vjTRgIJst5jSid1CRrqMid+eoycq8
AS2Ja2zotR0XqpNO9/WcrJ9hYZGF8XKcnqUjxnNrZ8FObL7ytsJdmY4Sc6cHoW+bEGW34MmOoBmi
2413dgZRHETQfJ7UL1ngLF38eJnJvP3yxmn8IooH0Z92FuRKhEOKm5+hpGQJ25vHFXGs1OKcl7gg
LdMf2sSZH2xfBg5nzRt/DWms/+OQIHb3mpsmnxqbmHAmewWM+PYvuXI90/6F1a0WBNrZZhcsmSbj
qRZ5tELzux1n07/kRjnfVjWeZpoVW7c12qwHiDPjx8UScgeK9/r2ws+CJi3tCq5m6i0vo6xMbaNt
JiP4zdaAcyEozVsanNdR66K3Z/o6zCnrPqqL1HUUSln9/z/urr4YmyUF637Aei5A781oPk0oGUVx
u5Q32lA4n+3F1Yu/320UXBAPRRFeGUVtmR5D3RnYe/UBuhKDeenxpY5yu68ewNrOUZnWhJzVNd/D
TL/I2a/vjKUvd37Dq2/MwiK+oEpn1GQ4hC9nrhV9XwyWMR+kkQL8ylOsDJGSqotw1ifNCw1/dd4l
tUyHyMs6BAEpkO6pobxafX4DTWRFVkBMgELvy98wa2AezKWeEUx2xG0uMd3w7DY7JpnmPc8jcqGB
lNXl7U/+6ib9PShdUwTQUT/ddg6Ayg5iapr5YGs1ItVuMl6Q6MbzAxVWTcR7QMvf7bUXN6kaTxmQ
oQYG0mGbWi95P1munOaDBk/zU124zW0XJP0tur8yspxxvQyBO99ykXv/dEiDP2fa4lzGIRjv60W3
vrVikHs+Sq8uWlXwA/pGA13lE1uSQz4PeW3p3YwXouafqroxoS5UaIp2xRI6QT6jwlzjFj719vnt
1X91ttXINm9PVTchid5kcc5axsFI//4wFIE4tl3bRW5iZZgfdHsow6uTVBVUEiZy7u3LvqR/a/dx
PB08t9MeU3r2YZ1mxiVL0v5ct2l87My2C3V6sTu56tWRGVK9s8m+t/JRgbtWWtAwSd+ZsJzvltZ4
qEBz/ZDmWp9rw++eE83rYjQIdGsnG7+2wOrbKm9BVMm3CnRxlQk5ltl8mFYjb851aln/wnbw8lM/
B8XOlXXlAKv7AWUc5DNBD24OsKjKpeoXHEJwkC3P65SAlEwbv3s/z/18rq2yffbk2BV/G7V5otJj
CNS7Az2wV7xaLbeCbkFjv/TK9QwB1L2Y1YKCQ7amR1wiEpye0m5n5175qChzBKqxDCkARc2XwQq/
UN5B7jAd+rzDhwuyeYQ+gBW2OIpH5CrxTwv51BskG6edVb7ySZWxE0U4xUaFtrkZuZQG2tKYzaHT
WN1IY8iffGsufhmNsWfzdCU4UmblOsRyWbVw1E/54z7MZWsNJKHQ8rAXC9uJxCPqu6a/L0bLfqhq
0X18Ox5c20E+DyrQJfACSXteDmiawoeXCfg99hL7KDJZ3BRWUB4d1MeOaRfbh3FJ/1qhh/3zG4pA
ZYoAsQ3JhGPfwHZ2QhorWU7xZHa3c9OLOw0y1v/x7X5TNMgqMVbbduF0ltN1Jk5I147lOc06/cGf
O8R6/DHeeU38XqvNTUNNiicysHd6mdti8dA7OTe3mA5aZoxPo5ZnC6SjEZugZTaCJEwtSgAnaRuj
iyFjEH8NxJS/K+wgnsNMZOOjMbe5Dy7cMmXUxkvxjwX1zjlUs554t0PRe0GkFbH9JUBx+CGrCvGt
5SG3HPqBBkAoqc7+NdKLMqky0SBJgv5HNfHl9jDyvtGTKSCSjpl9P1pDfx7aRDxXuisVbnuvrf6b
bLFZQ56BFKWAXnPSt/BH15BitVoyzg6ogx/2YvCSX9SyCvQsingWt+sw5189VnK9TFVZls9Zi+9a
RE1zMQ+jF6f/4I5UBqFjYutK7dEa5OelWJb4EjtNqocr2orvi8mYd5LmKycXkAdyb2iPAt7cMmxp
k+I/GGvLgXeUl3OJp+JnNzrt8IRS6ZiEyZSVzs474VUZlK/DvqZ0joqXop1uvg6Ok93co2zqNLJ5
FkHwYzBrc2dbXxvEgrTLWEDiKIG8HKTs19QYepOMIYHDBj/TPXYNngJ/HYcoRgI+A2oA4miLAlub
xk/1QSMVNab1wiedbux1gJegC3lZyzo45EkQ7FwpVwK7RV+FKp3zG1OxKYOiUz8E5Uoalndd9d8k
12Q9xZpn0QYoKbP8/QwVr5V8BHFmwt7LdUQ+obcyQcLfNGnRAqyzm+fBSLTPnQWSMtOz7uR3wt3p
OVy5NSnzAjWn4YtU2RaKlfWzMdfwPQ5LrSPgKSo3fc6kOR6ncS5N4K1Ofq/befpQDLO2802vLS8Q
O7CFbHEKb5vtCZQuNaqA4KGadcexk7o404roV+Vir807Nddr+5QNylT5nK/5ExVEbwBFyXLwqsr9
yjc3zVDP3L1C4LVJKXo31BWwtxAAX37GNQjazqFffmimWp5c0fR309JYt0UqvD2K57WxoHbSLAJA
Rqlefdw/soGF2xlqAMjjkdJT5CQL6U5v6N19lnd7slNXx6I4zMVFroNK18uxKiTgAR0GKvBq6Tlm
exwkDdhbqRvZzkm48qV4jRG0aaoqYOTm2I3zOrcNL+2DBZnv3Dd2DFWra3b2w5WATF1P6U2g6cgJ
UL/ij8WzMO+ySkln1mgTGgxzY3g09ZyhDJ0pqdtbWbjuTu7/uqSGzIDSyXUhD+ENuBVvpXLSciVh
saXLJtWOnG79F5wm+yGdhfxvyGLwD0bWN6AggqXUozwV5VlvtR6dM2UavHM/XPmm6vEL/0NFVhLL
l0uQlAIkVMVbZKCKEiKY4dGyH+vzbHrJztSvDKXojEwcVSbqd5tvms2LmVHmmBTLxD3jrON+HLEv
hMuWFztDXQlpDiU6m4Yjhx00xMtZuVk3j91oAzaSbnMxJ6MNB8OZHzXPXJ6cNdcvflvUqGoI65+3
Q/i1SXLhgg3CAVln8JcjpwPrGFtM0nFk8ogOlEU+kaLSHuqlJf+2+0hdhgcNuGyaZB46VC8HG700
tVAXx58A1YCPeZYFoa5Zzj0g2uzm7XldOSqcRyaEWibgki1x324dt9En/OjWXJsfZW+YJ0dhO3u2
eGR18x5w7Mqjg/Ew+SCyEUK3Bj55YPZBY0B+NapxOgkqZKE2tR9dI7EuXhEsN5WOo8/bc1Txa5NY
Etf4duRLIK220FBX03E7STESxBc+L0NB764PbRm4jygoUfOGR15+Lvi7bihQFftg+nm959h+Zf9Q
bQPSwVGBdrlVzh2D2IBcxzoLJy//TWwtfyf1QD64/pDuZe7X1lhpd0LqU3TT7UvS7Rw/FTbe5bEv
zZvRWpzjaonpIfMqXByJGMCtC7kT2a8t8p+DbvbsYGTGKlxeQI2LGWu+evKmWIUIsyT3wjjI0jvN
rX6WvH4PFS38v0/naFDSB6Wj7NDE2gQGM9edPlGjj7mwo3o2Gmwxay1cxmqvV3DtS8LJABPFs1kx
+l4ezs4WgloSq7skk7wYFQ+vAo5INGSusbNxf9NbtjsX6STSGgAy/quMozZF1Q0L1sjehHQuiknZ
3aqZ2V1nJPk3nPb6CVOrtn3XjiZ28ONlRPOkDUu7S2EYFM5ZZe+k0Kv7Exk0LMyzenS+J6O+V9G+
FkXgxyk+kOJZbiV+/WU1XYDW04GasfbTW5LFDKtcb9/1DfTsdkiN928f6SsfAS4DIYsPwdJs8whQ
3dWADANOsqmHuKFf9A8lNeUTGpnr5/9jKJhHCjJESybYbGxrpt7XTdil51mnvbOUcOqUy5K41U5/
rYRALx+OPsklEsbAQjeZGO2CtqwcQIStX+knzaIR2HPOP4wVYmjYuDSXBrRj2C1Denx7llcSM0Ym
LeNJCbxxC6sxZU/B21mQDLRc7RLnFY7NVmLsBInXvT41QehjCr+o2LgqdP2RmbUNT43VZkPjB1/e
ul3+j+chBTj7QjvaQovfzVOQIQEGG0k0dhVq3q5GzNWto+xoUcWi0LZt5wfSsnsWgttA59TaArMJ
zeeNC55PRm8v6tWhVI3fRfna44O+nG0vdKd1Mp9dGkj/kvRFHllrbpyIKn8NGlALS/scjg/5J/zA
l0P5uiiSlaYg2ptefERdPIiGxBRnkeAcNfCARli13iO6vGZ1/h4V5DIO55SbnE3qtyauXiYVfuoT
bvGntfRy5H2s9dGvDbShV8+Tp6a2W5xJMytHuamoQcvG032sF/PJMrP5PGnzVEUeziXHAnxFVNH1
j3d2nZr7JoqqzFx1nPgPB+vl2rSdLzJRGJyqXkxPyDFlXBN1cAtrL3vfFH4QuXQaL29/+yv3IV0+
XlRkcJynLYrDRskAiBPbrBuX6QZGSPc1z1b5oK9rdp7GMndCMx7je6RNpkjDgnDPre7arJUYEpVP
i0Ln9p5asoG6TkLWY2mLfy56JMI7wSNP2OkYoQBvHVZTK3awMtfCiNoHaAlQlGIvvlzqdDBx8lZi
sJNT+w9oa+nhiDDX+e21vXauwIxSLlKRhALly1EW22zmOCZY2W3bHw2sOP5ty/5XnLV7ypBX/MNB
V/HcoOUBev4Vbn6M2TPQ5rCG7mM/DKxZe2qq4YvrDtWjqYmK3qVtRrrQJDqcFaB6ve4jrWvt+yov
k6//x7wVdk9VyhTw6+W86wkR7BwnowONj+FkDdqPqbCnD3RA6p022pXNwxWESxQIBCX3tDkygupz
l9caUq74Cn3qq1G7qcyst8M0D9antKutZ9xvh7+mDpAig3CnCKikyhn55QTXLBinekUrdqE+982I
Wz9cnMF9Wspll5F+bYrofYIkpeCMksDmrk2yBOarzZddRx0Z3iZZPiI3QmXCnN1RUVC9yGurPg7n
oR+qsF1j/5SnXnsDLrw6B3Ytl9DHEt0GTzgmt3bskoQJrdaOs9Mu/8eWB/YGsU1h3nm6q9n8cXE2
hdE16RwgmJ1QhS3Q1Y2KLM7u3an7a/aSeqcQLyhz/W7Sb87wosl61NpmPFTxcCkCL3sYFgA4ydhg
H+rV3s5WuxIy1DtXZQVs7FeKqF2aaqVgSFonrFrQu+XRiAfzw9tHR+2cF3cAlEC4eiwdLwQ6iJuv
neqo3CA0iTvYPCXPaYOLAfSVBr19bw1h504obHM997XcK/6+RiEwNHhQJD9ASDukAS8/nUrh61pD
w1t2vvF9RIrjF2qbNFFsiZNROwAQgYtjpT9hNa2f2G0iCMXSBI9xBv/92BTAh3Gtjbt3by/JqwOg
fhf1TNTPoRSCg3v5uzy/NBZtIJoAejAtRN9X6+TNUxqJCS3Jrm+c4yQNGlRvD/vqewN9URUA9L54
1XAzbYZVRq2BcsV1yzj/XFV+YiBmjqhk9PY4ry5gNQ5AB2qotP8Qnnk5DnqHbcdmYJxFz86Fnfg5
yJoltQ6JaQ4fUxxj13ApZcCNWFVRRylgJwW4sufY2UCNVAylvrK5pnKSPry1+QWrSJTvcDec/LS2
w9Lrg6jNWnHsOheZ967c88Z9vcYUTpSAHrENINfW0qZddMdOvYRqQ+aND0asyfdtOuxZ9Lx69UEY
IeMEt060UIWxlys8JpBuuTKRhcbT5ZD1k30BOfh9XYfpkixI0r/9QV/vV0Wf4LYHogd6ajsp0NMB
nXCMhuCt1Q5qG8N4m5uDuGSWE7+Lndm87bSs2Wnuvco1mCRMF5UAKI3XLTKwbCa0cx1s6dY+N0+i
LvHGKq30kOZLs3Myrg5FbCJVBQz56rmwtm1uzgH+X3ZVxt+Teol/LllhPE2aa/34P9aSp56y4ILD
vPW31IxkZqlrTHldGlEXt2qEEZWmEAmVazTZb2bRy5FOKuSUnc94dZY8U/iOqgewrUzPTicbSEbD
we/d9DyZmNrSgdTPa5bugf1eH0D4W2BpOf5MEk2vlxs0XRpH00y0p+M59s+NPeXpOejW6WxZrf8L
67PaD6V0vAe7Stxvb6/w66cuG8dDMoidSrWTSPdycNOa1yT2e/zGVhM67uTJ5lOVO7MbdaJZP6e2
O5cnsU7dB8ev1v+CMZDmQWu9ydkpml8JBqqNRDKOzqEKui9/iBYn+bzE+L/kZV+CTZBxfDCKyrd2
Puy1cRR6lLRRcce32FFhULLGXnYAwFJ2d8LU2pM0073y27Wg8+co6lf8kQjhMZBNTcoo3jLmB8MA
/e/3Ma629dAMJ+qs06+dD6l2ycvUQelS0lZU9zegPevliDUS5Rom5ljktbmFOl3qtm4YF6b3WA3+
+nUiCN+iKW1Qt/Bn68Z05XBfBFb6DlZ7eeslVr/X3Lm6BjQI6J8hwUpI3PyiRfPTXJlP1XnRf3K1
uriVuWd8hXnrRT58mj1V/mtnlnSIB5Ai276SdnTGoeyGFe3uONfSy4wNTxQ3Mj8OyPjfvL3cV4dS
iSA8E8LTlg2wDt46uz6Odi1u9qfVq4obHJIQcTRm56/vZ1U9JHsCLQ1kZ6ux45bamA3C7w+j7hVe
5PgZSO8kHgdKe7Z6s0Ml0btUP2EanZ3/eprkuzRA4C6T925VD1blBI2yGMZCPBkeRoStn8XsFWGP
Afjp7aEocFw5mkhrkwuQh6JKsgUg2D2dybZLVR254mxqS+7DImldxUrKrfpdl2hMU7iJuZ47Y0Tg
CEwNQvt+pw2hnXh5ejIwAX2v5a72Xcolfl93ceyGlkMSGUk9bueo91sjCIE0S3mWhiOmKC28VD83
o9P8bDvLbk5dNw7/uhhnIuK1whEP+yntn6VOf/aQuo3902+X/KcxLFl9AZFhF7RGm+UfmvtjHSL2
rfL1zCr+Jb03PlU+2RM2Bo3/Ze69qT/Ltc6+KJJBjU+q3bshdrz5u9S2SGE7E3QQHLw+yUJvsPWH
PpuC5oKM1+Sq7BP7qExfu5/T1LnFY+F62km6MSrCJLDgq0BdxXG0FGnnngFHO4fegixwSoLVTy9I
BwZoEPuVN6F6I6vkIGvZF0esHqo10mojXU5URYpL0BQzyt+N5luIyMlWPHeTqL/g8ym+V101fgEQ
7dRHsy6bnrr+XCu66Oo8wAcAw+zN7vSIhrWhRRrafmiSBeZi3MVZ2dghQSL7t3KGRHvwvcR4h/9d
CwQq9eL3PByNIBqzJkZoNCkw0e31ysveTbTis6M/YT8YFk4lP0vPS9KQ3HiU/JE2+7Qu62TxOOJ5
7Ky1g6L3lPQP1Yq2H1idit80Oka8KJf49Bd8RQGAzcC69mAv+dI/NcM6e6jYiao5iblBzZngYT5q
dODT2351qsfU82JmmgT5rXC00jmVPtv/wA1lf6mnLPk+17r9BcPEAIoX7RX94EyZPJddZ1rH1HCw
LyiWDEJtbAsnOBRVVpNnAwp9oCgm56OovdYKMXzHbVAksGBvk3aU5XloLDBTlYg/T+VqONgi9ckS
dbOR2SdvrIMCg/GqyR/8MjcwaCqR3WwNHaM9ZmGcxOAk9q1GXx27CIFZfQh7JUFwY/LG6uJMnq5F
w9ibgNvRrL7VyAJ+pekK1qhJULVmQYdgvsHsNwOaIHTvuz0HrXNyERvMwgLsih+aBvXJd+NS5fKc
BsXi36D5BhUdnE/tnK045h/TtEXeznbqaBczzupn32zrp7jImiEsaHjeY/RjvZvnVKfIDZf6m+ti
RnQwkX+FZOPoRY6B4OA6t4Yfxxaearw24e1143hae381gEo4Pa57qc80C2/CjzVJFqc9DrboZwxa
BfBEys5DfSpk16ZQRNr439H1ZH6x23j4t47N6jMvyzWJZm22ZTjA96hPUkjjvwTxxHvIzylRyE3a
KbQXr7ND3xO2F1ZtF7zvhcZOrWWb92p588vCNqxDDVfQ51g0lBQXngO3CxUb7wxjg/dkVZvVf32G
+0IoXSRYDiWA/zxEha+/8bzCcqDwYkR5KpDNRlc6KcrxMhdeHAV4ClPFSfzYvME4qc7VeZj+daVj
jaDQgvxdQGvTj6aunG/oHs8fu0mr9VAiD/vVXdglUQWSvruZxJL84tEtvzp267bRVFozl6R0Floq
fGQ9avxAKw+FPwbvBneaKyzlklzcaMk6L4eh1IwBOiy6O0fLn3UjgqOgr2HfzbZ+Iffwu+PQ5XEb
1jWk+sMsKX0i1VtpQKFXfYW9ETfCj3q9rvSwq5KsPVGPHLPHJBmptffpKKdI5lU5XdI4W+K7oKrn
7jZF8xQDBQ9g6kEMyzTd1L5WAM8ZepTH5SLoxmhyAbriJbq2fEtSsRQfeN3aPw1/TmjyNklXPxit
b6L2n691tz73/Jz5iLobwt3U/Zfy3mgtbzkPK8iUOxafBoErWwOFO4iH2fAkkUdN7+JVQ9e39b2s
/ulak1t+EUlREQ6lbDUBD8n1c+UG5HSB98NNRe//EIYczDQc4gkx6GMsqMd/NnOnc6DTOOuovW9t
Jwt+SVLFBtKzrDrtrCfxYmihg/iQFYSLYcLnO2FBnDcyrEQ3Sx29i9zNz7Qw+uQ75Sm9CAcLRZ2f
mjFNrUNj2W3aSywcU3h3sR8Qrg5GGgz6h2EZjeUTVooxLTSjNuZH4ADp8DMfzcT8rNlZX9xpXCjW
oW9cEf/XWTDtxlPjK6Oxc2d3MnvG5NOcH5YlkXaLH3qAJ2zYl4aG5kWHMnr9Kw1WE6XOwBrq8T2V
5rS+y5e59ZA28Ff4U105iC91tTp6w/bRR/GYAbyyQVeKpb4XIM9cqG2l01sffCw+kGCY7HHC1nu2
muydVrh9Lo61mVsZV1U7xH5zbG0z0d6zbroVIWJs9k8+7iqwQde+7Fm3eLWFLZE8Spx6+lxYeLcf
M73yZXNY0MxH/UgKf44vCO4NyeNQBlPzq0xXVCfC2WLrPyI9IZ2TwdnQ21B3ECy3jzp1m+wXijy9
6KLJghJ1k/B6FpEZu+XjZC7DcOnANyLAkgPluPNrTSkCBWWAhM7BbZsa2xATM2vvYHirtNEWbObA
DOssscc0bOy6GB5slN6Dh6TwPBHKcuxjbMksGbR5CFw8cD+UfcpHwUJPm/M8HJAFac5LHmTLJS9H
27zUvtPbN3m9OPLe1esgOzUuLn6hXag8ttYsZCvXchx1lLuSQCQ/fW+dxCPqaa4Zrk5ZTgf0OqUd
6iM6z2GvQYc8mJaUTz0Hs4hQYiEnbQqrBpxjzg1dxNrDCH5catST2zkmLIMiH9IgAs9Z4t6Tp4Ye
TlZFf7UCWaMuyDVOIrBfuggdYyyeMKvNFhDRRvYpGTCpPdTT4Ghnq7XlU1C5wgrNWgvGaJrM4bO+
GgOU75QwHmm6mG9i0xx1auTegvh6Suc/SnPXepLF0n+xFndeD6OtGV3IMyhebqsmQNgQ8+0RF6oU
lXaU96CJH1xvKDDHi03+vD4X4kfp1Jl+aIJJVBfprMU9WG94odbS1HeDZujJQ4xnsTyuU5w8TcQ9
Fq5vvY+OcgBMwtXMXZ+7ClzqYajaAtcEj797KLORvMDLPLM6TAmV1UPWof15aARtwLDS+17/1uR9
iWPIEHRNSJbot2EQe411Aso4BQhq1aDQ575q/MgbaiJz17RJeWiNsafxo49y+NCUw9ye07Rc5x9k
jaYdYkJSZL8Sbc7ws6JVNZ/jHg/75VHMiZWfVrHOqxbOKKK3X/yqGHTvtEJfQu0XqYDu2PbuXBxb
QwTaD2Pq9K9Np/M0o+nQyht97mY/dPGM5VylWeoddZiCWigTpy2xpvDN4a7qneyiI7Vb3U4A5/zQ
QGhtfDb0WddJvVGYiYQeV+vR5THX3clhkct5WVpzIKf1xpKtng12BFARBoNRBpRo3XJZh9A1phmY
Cd6oN+BrkjUKlNrgcUo7UrKQl3QnHgnGRv5ILyXJn9Oh+h9H57Ukp66F4Seiihxu6abD5ORxuKE8
9jZJgCSCQE9/vj53u2q77JlukNb6ozc872TxJ0UbjHo8zE66vfe1KsUFYWZybcgglwdZNtKewwaA
jRDDJDqHAvM9JSAMvIXuWFtex3gPgqKWKr2bWsf+l0jaGDd1G0kH0QxPXdTr7wJp1JQnymVEURtC
tIMKTR/nadDQmQnOLb54a+avyDO8J76yMn6QdpZLMbp9/C9Ol2oqgtio/i7oxuTfuoZkeFYcng+j
TiL+M+6omu2ZbfuDF42C9EWV9e+GY+ItnNRM1iEgGvd03wzlE3xRQBji0vU8PWolbnUQmf+2yaYd
cybj8cX23G7Xqfa5aeXQ2vKOe1gTNV0TR0aGRFVxZCXkhBwJRFXbY4bA65E02mxip3LWLudIVeOh
dsidcGiLnX6lsu9eOcvJgAvmof/cuk40Z96E+r2UEX/pErfLfNgoHmUyWx1iMUzbTIxxFTrPIp53
/vkpy7qL43smyYn6MvD4XXaDyieHTQxDdnaYVCS8Q72V7mvdtFHLWOWhGZzTabyvttXtv4PMTb/L
Uo10Iq6e1He8k8mZvOQo+BnXoqqp5OnbNoe7LT/XtV1VTgWgnY5ZJbSbM+A1v+ZYzSdHZQPZPCuh
tR82Tnv7QNaG0xxAgOf5TmyL/FqDzPIDI12kmzMAJr7MIadA347ZclKJXsVd3CT22mm+rbexTOsH
b+VkLHbtW++OV7McrgAdY5+HCk73wSxWTYRqQiScOjVAtZEgisIq2uc1KOYEp+EP/BHd8MMzbjzk
Q62G9pPwyTg7kOISEvXTDqo/opEg81QqNf+uHEH7FEsPwUOUMCwyOWwkprtg1z4DbjpI35LuJUx6
V+ug6w69rF39ow3UnuZV0pQ/fM7WJI9FtX4L27n+6XbWfE9tqD7VngxPey/tb0iuVlzJBnG2vFl5
ko9+T4rjuRzr4VtSzyXoZ8OHN3hpPf92liQweaBpojWxSj9VHWfrpZqn7CstZzudI8y54VtGXEpU
qN0P/5SOt8XHrB2i9MoxzpEaNUyq2nbCe4iScXyoY4aqnIsipYNTSfdt7dnVLwIDZfBUGz1PF4P/
jEMmKcfhUUx26S4mlK33rbeL1C+dx7z7INdmO7f91koCf1bnjm9y+xNaogrOmIjN8NIzmAYP4RIu
/2qKI/VRC3yLeZjSNscwNE7jYRlbNIhzRC3XY90InRTeOE7ec+mnTnfFmpL+dd0t+6BUyM5XcIzG
z00rBvdxQbhzNU1H9njkhOl6XqegZBSbI3Hug8FUl2Z0mxdn7c12Hw/+bC5T6pWnGjRmfhhMG11j
mqOjQ2V86973fDr4vZLIGc6YJocr6s24vVZDEHwElRIMF8Hc3RihNPjuuRZB2zwC2ubODIh4oAhN
AA9Mgd/xr1OTmaNEZ6kYUZT/WEypWoQBPKOtdEu/UL4n32i1DIYDd6ZzfzP8tkeTBDrg6eYfzpVR
+r9b8AFTWzkToJ/VolkYbefwZ7RtXX/1tdSAfrGmkKSe2+RA9/UWvJDVk540+T7lGVexL3KtifQp
VkSuJl97HqYjJyiHG/Pf9scLa3JFRrU65DlXafPf2Oq9KpY43u4ak2pWYuFVAbgxmvntQYxELubh
AunM6t4QOuqO7TCe3B2t35klb075xR1bmzH3BhQfyB/S8cmPnG67wFsDorkhiR2fbA+ZvplbxL1v
2+h+b/vEzV1wau+1xfhoT+BdfnRaY62/E2Lj7weFQbk5uYAEFQ0sw2yPaVyJkce4IYStdOlpnNXo
eGdea987r8wo/WULNxVdw8ruzX27bzfFQNqWYS7m0TrsgE6dHlK+I3VRQZ2clz3wmiOnjkcDdLat
0YngRwL2KBv27KOm/nouhmz0l8/ZYU4sLD9Owcwa0BZB19N4WGXQETd7MxzxjmZVhM3BBTaZ+KdV
3jhJ8k6S6pDQflP1dV6NCyBLWleKivRuKJ2D3/XquXEwEeYdYhP9HNZ7culc0eojkJX3wiEufpCv
WYe5Twj/V+2E/V26+FSE4u51u6s0zIm59382o+1s+NbS8/6Ln7Z16Wj3suncAk/81EYGHwT1detZ
+EqJIpzD6PuQ7Y3Kg8DoxznkcvpnZjf8JgUfSEFPcPu0VGtq2UhiYB/Qs/0XZRohiu118+uDaX23
eXA0HxbGutFc5RjQKlfWvve6YDR3yF5EAvcQwQQsx7of4/uBkuzuOA5NJk+07QVvae9oAiAav9V5
HDulZun7/3drTeb8BaCT8p1kRzk9JyHK4kIRJWwKLO2kjyzam94jDon/7MqkeiChrI+ugZjWb672
m62Q9PJmRcp143H6p+vDJqeZJ5/35NxtmXC+jUO3fFk/MeNxFnWgTl5oxHyoRWifZyUncV1Rlc05
92fw2XuRJRu3X+ryEuxh+Wr9ceN1ogSegArHVUT01jXdPS35JXk91XQeBzMpUPliZxXwtVZ8bUtp
k2eZzMCGPD6znwvVkUS74+C6mBVBYe5LynyLbXBdfQw7xZkly2UIDglhdb9XJ3LkoS2F6fImGRsQ
w36u33Zz68dZSwboi2kZbfIumrrXWa5BeAKo1R866nAOolCb9YG6dbjNptbpX3ab7Zo47I85WII8
940P9pDNYly+5sxX04kw60DeD1Glnd8Wzea/TDc0fkyiDh9KLeTfFEy4K9rdhN8WgjCv1i8rUTAy
0O8UGeIgc1hi91/QgZsV9aLHmw94MurARAYTn/Ptd8ubJhjdnuZbj8ERe6m4hgzTorAcgR9ZOW54
ompn+syCYXvbYq4esYMT0QakvY9xr9fwrt+keN12U7pvMUPBcnJco0rA6DSlvMMJpmdBd7LIOVqH
Z8eyPBYhYajXFALQP5DhnFWP0YaX3gRZwp5gPdEXft3O332aWaerMEI8STFRt5lU0byePWcSl3Qb
/eauv8lIWHKifgTsEiOjE3eEzrfS9H8xq287aLPGC7vOAeO8KQ2t8H1s55LWinT7niKWF3mHbfHl
FmvDPrilhN8gA56LhFik38ymoj24M6vbMWHGJ3jGS7YfMiujF2dUbX+uuiT8ptMQsG4lpsliJt8z
EOAxbX8va3P7qn0bFTEZ5T9vjEd9kHZow4N2Fvs6hD0rHMmUiz1at6yJY7SVevGcGtV4b5KFF0H2
ySk1YWme1lhlFTIKOxe2XeLpaUkdJqYqVd0jY82OaaVp/PW4JbHx8gzU/GOsEJN9dqrr+ZiscKd3
lwXsZ7WzuhxkgPvlSe7N8hCODmXle6r42TjyZBjkXa3tPzHCsJ33Xcsniu1jCxHgp81z0MQ8cODM
Mm/99jZMV0aN52qYSLAM3S4s/KDHeOC3nfc+k2A63EdVU14mbpT30Q7+A5GxyMf8dBlJd+mz0r46
WU0L14hzOd/AMzHIuI70H6vFib4AByN5ZY+PHq0a44rcWeWSJt2b4Bclvt1XyYkFgK1k90CFVjPm
DFzTpwga4UDfOOYxNiP+5JUQvPUwU7MSEOyVNtMxLSu3zV3T837yqmamIGmU3Y6fLnnY0yoJC2/a
1HM74Ft5xmcPPrFnCyZWvoDUzUGcQif369R+SB0xWShCu4aidAKomMmhDmixofUOlSdllYN68PKw
aYGBMnPuxE0Fo00ZH+AwriSrSRcM1frtBXx6feeOdrxjt9OoWcS1XZuH2Ju4dzbmNvUEQrm3D+uY
sf7gTPPltfeqOjhGrb8/l63tf7Uqoch7jZCx07tk3Ccir/jYBt9vnEMnZ2Eftz7ov68RE9in6OP5
t1ibKHoTQTAh6pyjxXtIUeTf7VvYrIWhroA3qgyaECx1iP+Kjm6wHL5srB9r6ZrHeZqgUCbq5n5g
qUzI/gdhe8WGZ5NcU35wL2Pg2mPf17SllO26vOt1btIi2oUe8jCoJKRNWbV31UY647dsz/zl9rXG
7XE1ZvwZJKqvr8Rfbk4RrFH3obZt5YltiAb+CjRgXLUB0HwaI9Lv2377oZu+wteUxTSIHJdxW0bE
zkEpaebbku1epN3wuvOA7neBlOW3FJ1h+DGMfaIONezz9jOWrb6ZSRC/WDegGqXX/gY+txIKmC+c
+TPzEr8KJ4qQK41esZNdSmBi5zJMTuA8igb9ARGIQfs7boN4O1c6ZixZ5eTb4z4QhXM0a7TuheO0
wa9gmScn95xsmPJyW1VzUgYi7WjDQH8C6WTOZe52/YWv2IRPMuj133h22+dZrEF34HLnUJ393e1O
nbcZeUiajCAUXh1xSKo6u+6NbfyPLmrgkTzCFpYjWvkk+75BoHUXEOVtfUibeHqn/KfcvqZwWdqD
9OaRgz7u96NgC9jZ/1jA89VucXTvZ7xPl2rFcvXQWBlJYEfkmVfyg3fxMdW1bnKGGFXD7Vjg1IkF
72ZpX4OGTzHZAbPj7slEJhxeMzOP/3BvhRKXqEuidNlXjr7MUITyglqcX4h7f+KjqUmWv6A8SfbD
iEb3sjtlOB6pAwLm8WnzvoftidgHmiF7pBgER1/fZC3u1EypfxhkA0DcYUJ1H9sltreO7PGVmvDt
WbVCbweJq7vkBpVZc4xhp0C/OVSXY0XY9eWm+sIoIpOleYFt7VAQqrD847KxTwevT8gLwwSq7SGN
Pf3UIJXWee019jfML+wgwu2ozCfgRbBtaOQbkhRt92O8jsFlknRCkQXDydG3tvoz9WPZF+zc/GFD
AWmaI9cmLF0uoOentk/Lvzbu9X/kTzNsm85rmNOH6JUk8E49kTQEtD7JwCkYJ536pBo1zK/RauTF
Y76zoI8iGgkAZmM6gb1HkpI/1KpAX/3+HhAf5b0p9m91XjfjfGZi3r18X1XmnRufWe3aOTOjaefW
20sK69IWMzlD3Yk9fTcHZS0rC2jS7BaB9TgH7TR5+49g3xQ8YjZsLKepoK94w9q1ESa5uW9LvSVU
odR4r+3/n48BGb04bhTAQn9b43XHFVneD1fb2oPJmMSfwStjU4zOOCNu7N34vKbkGpPrt7XvlXKU
954N67Dmxp/EdMq0CqazPyc7CM8S3Aq/hi2KT9BlYQvM7+JwMuGtezUaSzncQT/1Mi91tBFTIJsQ
73I1kjxXhn76bOnvYQTkHf03TIl4EJTSLmfhtsux7LBVFC1Hyg2K7JVArsJrXmdUwR+kNn6LDzEA
wpLLnD50USqdayC9sS0kiIB8ZPWslpx9n0U+6Knpgc3b5F3WpTDPPqspNHXqr2OxcgkAIFcOwNza
z791EHQQvukwy6IefMWmsviyz4dVbj9XoyfuvS0QZ4cwS8vx2ofNhcyOdkLEPQR8Dt7tgRVyo26g
YvQidlC4zYGMIfCxaSyn6giOUuGsCMohzKkBjscTbcMZWW5jnfl3eAfRTTiB5aV3BnrJC6EW+aS6
Bj4SWUmd5iwm8ifzc7vnLOoizr2EkYxI03F8Gxq8BvetSdiCnCnazDFr0OZSEd7rox0S0z5EkZJ9
QXdTCoASbdV9ljnd/uCsVfMwTsai3519KLxwq8n3nSq1jBeuKffb6Pfuf5G/4wupb+pUkJyxx4kl
vI7nzSmJwkxYaGRBiv5EPk83DD+3QTDEryTsPxHgdqte2AaNHMonqOWgnH3SeTrWfB0kyDnXZrEw
C+QMizBHr1m/d00ovNO8lHBZjDfLPSy2qc+TF0LbWa/iT1cTEpzrhpSXYrM9nGVu9SA0DOe+vlWQ
UdNB9BUNoKZcoeEDuy93e5+0zYmZmbZWwplY4tizzDXbO9olodk6RcaXtW9rR/nwsaIeKL2ImpLo
a7NV0aeCn7wzlualwwhNXzEyLUacdjk4Ti5YJmLWak9+68FVPge72+jgmJs6YU1jMR/LZkrYp6Hs
1Z0DQf2uGJvCb2yDk3wJg00l/4G71ygEkgbypgcQ2o7C1B4YDzJEpt7KjF+Umk7yXGWTz+geuOW1
7Nsqyae9C5trQPQgdaMI0oIjrHm5/4sdyx9cWYLeEWmQF2eDyQY5uh9yQieVZacmraOE87Tf/YsQ
sntvK9X8qhZ45EM9kStJiES2WhzyQ/sfnIYHwWDh4hqO8y2dTruVs38EK0ADwTxOjw1cVbzldTZn
98OuN2D1Wu2Io/oIOdE6SvnFpsAoYNNE/BnhzdZ8a0ChCq8nzuV+77qg2PHXrXRx++oYIX2XV3aN
ZSpERQPysQSKuvPDm/CAELO4P6C82LnhyLyAKZfR4BKVF1r9PO5CDWBjwovyUXK0KYHm4LIuI+d1
quPhBSGPCl9dn+/pVyytsJeFs5woIXet4/c2lX5SOBUhf782wdL8BO/BWQezDAjnT/Sd5LIrhc4r
YC7e1lgMwCw9aRXMP8EnzBFXfz+3lf6MDcf+dxE2ghX0dudzvwf7Ycnm6QPBf9kV5D5hL+Rjlt+V
WZLlsRlcv72CssD69///VaybipAvmFnnFdscYoNN2vb7LvealIh+03QQyqpVD23TkKcwLFZeNzou
9U1mTVqUr0qPq1Y7yY8QKIMnC11If9g6RomT14dcVQn/87cyUWRA1VP3Ix635q+7122VozdxvygK
jev7UqukP0LexfPJ26X8MHrv/0ul0LbA+teaB7n0S3ZoglSpwgT1vuKaMU1w53lT9a93prQmJ7Qe
57xNe/eNHQjtOf1ByDJREkUQtSkirDbyZu7viSMdb0kpTSGMrv4sqKI+ZlT0hl+g9eJjGlK3kesw
dPyjzobK/JLJNL5jFczQJ9mpEif8QT66grqJ6YydZmJYwZd29+h6Gv2AVdncHHHz1M3DJMiGyNsu
naFNqwnwXgFNPliEAIiK9i36h+TWdKe5kerbHGid5K1O9/c+lp6Xc/cEMNddWvkPVnIkHm+lLfZu
Bh4uH5WegPgntTlJIamMMb+WdXDDw9rqxX2EfqemKRwkyXi+U4rndBr8DaRKcItRFWnX19g4MXpg
TSnLXYvxhiet0+FjXBL/UBDrQzCopXjULTjepJvXKWaoo4KuKcZUaovFE3XbDZ/dH4Z08uLTuq8e
McajknsxUFEaw/Pt4tNZUQYCESx85p1B/PdaNknGgb3I+L5kTngvgxCtV5ChWF3BabCdlCo2pyzT
yTNjyPgTwivQT+nUtZfZ9TdzGRV/dbF3onvyQmqiikpJ+ewMXfIvtoIpAcI1HU7w8OGzZvT9CVmA
bB+XDAKbSPi+Oii5JWke1QggrmUIwuRUfmr+64La7nmLOgR21NDyfWTKRPoyWSgQ2U9hUyg1UP1R
R0vzK3KrNoXwcFmZcnQ3zKCuRPVdLJCATV6WtBceUgFZUwxRXyH+gs5/U5SiR4fZBNPfcucYu29n
5BnH0hPeepS3TZJVtl0YrMuqeV6mrdcfTYfU78EJpPtx05PaPA13e4lBlaefrLPTF1RtHzzNoiSy
B9VMGRUOk+uDpZ5lPng4nx+aadvCHD0EycI1+P7ysG2bfq+jiLZxnmSOoH2OOP7SNZJPo413cqfV
vIt8NXv/K+6XqLvjPou+TLk0T3scbR/ZpOKOqzJC6I5covtW1+VKiawL4oqSyU1fwPjDmYZXLp5c
6jqL82WJ17+2CYHkjRNU9iL8unukD7lBJQWXD7ChJ+QQxKmkdwzpQX2sPRiQ4x5X/YdZCd451b2v
3ee2Xjl52CX132HfWtrfSgLEYZVrFrFSdCdvlm0LgQgS+30f+nnKKaBnH2aY359GAoH0n2i02zMO
2DU9M9yXXjGX85ohX3SyX1Z2EQuhcFNQJVRF3p8kQCZYdGswnt1wxsC39EHN6GeyjPTJKTXTfRtU
2wx7YKCa17gJnqUTLb+5ds1OvCoNqYU/e+P3qiX15JBNGZDKkLlbdSe7ZYLxVH325MklDg97mUIt
r7RE+5cqm4dv7N49lPTWVM8cAio51sh7v+SetD+pLgGMv4Fj38Ne1R9tOQYJWdbW53fGiM7D2HXp
qaR5oSkS61bfhFuP3iWekRyhHhJlhUhu5ECttkm9QX1keWnGEU53nALApwlBK+NDWv8QSyOmoksz
+VFihImPKAaiF3SxCLk8fr/XfoqyiKOiavt80SqcHpfeqX4CsDZ17jbNWOaUYHPMxlU33QWh3XZy
whqznMy0bv+B6nWMFPNixWFpIbiLrofLLzwVZ/q2iyTuW7eI0UeutlGPjpW4f7JZF/xYsFb4d2vq
mTuWNp87jVtlPfuhDexrB/j1u033jX71JWGrYM2s4lOzrMmnJRqwfaIN06/YYMXwk+7XZCm2mI+E
M7axbCXNNLpFsiczwE8tCLxol2ysUVIE1RUsuh1O9O+193GA6BhOXHClin0H5bdW+L+dLaRfohKC
wl7oGP+xBWR2eEqNlkeKywL+nd33f+xTIOIzkn5z8VkCbuu+Vi+pcfy6mKKIJzNFhPVz7npgUVMF
A6pxUb81Oqmqg1qW6E9/80ke+mWIvnn94L03nbM6qOTiDlFatibioBJGj5PTz9HPZJ3Fn6bx1k+S
RuP4EBPXxgzoORYEq83WfIkS+29FarKc/VjR14UfN3jA729+NKj41MlA4xAb7d1oZ0i5BUejwlGH
tpupraFeYz8gzqoYiwcp7ucyMcNBT377DQ+vtx/MnGzO2fY3yj+D2X7t0UbBnZSJ+ETBE46oETw+
KL+JIyhj9oiXhph2k8smM79Xt+W0cZADYOtHYXkyu0lNDlZb/Sy7xUVA60ReTwSm6Hdqs2HeGR4z
1B5VI9sCjLT/0SNkRJo1e2I/buEoUZNPNpkvAKQTp7w3+aCGbfVa8lijK28cgIpJDymSljAe7GFb
Av9SL547XJQXbc8xlEZ7mBH7JLlCfdjmjjdpfdkGLnsCgHZIF6zPffaSdKXzhlwKUUY1ze23dYWj
G/KVrfWuHOHL0FeZBr3z7DLv1oyKEEeODM9WzyFtrTrJFH9hhZwO/cNo8xH98JzXupTkd0wawjDb
azru1VqtvwiKVH/asEz+Qw+U3Ac6Akj2DHM9Oh0i2I4peZF0DwSb758TPoOPJGv8sEAEt1wXF3no
0wTe+ccop3afEGNE6900bmJ5rj2ZvsJ3jgPpdNp/ackTlXfr6PW/BvTeSK5Cd97y3jHLk49Z0uTd
EjQPiExmlbNFOp8whDWSYzTqB1/G3BS+6cXrKJ3ky4zNnP1BbBjMJ0zHfQifadpHtPKAj3IJs7/j
mgIrBSjLCo2xtM7RDo7NIV3n0Ll0+9pa9Ku7He6iuaTyqJ+8nm4d1IXhA2RI+bKk8P+nTQ8SGD6o
Sve0TS3kvoMn7oRHneLwnq313UX/Kk4sFvFJ77VLAWAcVphDrExXFGsLxGIH6TYUW4oU5G1Vy/az
msb1eYnTSp6WclEQBLFWJTGwLmx6F4UhSMBK1sqJNSy6rwzSv9ydsnE5dYLT59MMYae/Emfintt7
1TpHi6ytewzSfVBvUd+YLXclwwKa/bXz8qXblmOsWHLzCMW7l8czjPZpadFdnGTpJTAxMhJPpNZY
pmTkjiffX30sEMu831fDylEv6hVpmB776m8zSz9m6Aaeuee5CAq6QDgLIWClj+5YcYUrrW8tzUmk
voyfYjcqR6PDQ+yaFtAnJUqYW0N16ps3+8A6LKqwi+ZmM0BFrub+TJr12F1KUQ1vVdeQC6kJiRiY
qVtzj8ZFfu5OpO53UQUegFXDseYq7JBQUrvZvGMYmNQrHEng/GO6GHc4z95ihoscG3cn0oNJGKQJ
IDj34jjhwsY4d1ERMm5sxkGHMGv0ui+WohBfkfYMmQ4N2hdU+PWKGiJr6/tIOHBCdVK3PAlpsD32
gw5EgRBtKNwmHkfW3VTyo4hN/wzxLp7oMejHa+ZLWGWeCPhww7cxvU6yQoipRSgfM8ltkVfOXsc5
wlFdPqer1yAYKvcwe6mzsEqKbqmj5jFZ2YUO3q6z4DqLqh8YN2KxHuuN0DFoXjU/QDeP45kNdnmN
lhB9WhViu869MvX1lWNrmlnVxvG/NAHYQm8/k54w2SwdDhFqpvIUpSO8LGDR6F0X0IkTowcnyVov
9kM3ovubJPBkhdxAYvNETcsPB5g94DRk4SOLbqn204jUbD2nsp3Qanmr+OY3talPfRe4Xu47XK6F
U8sIYlqthptmqAiFiluZflqUEwzkBFmBfrQb0n6DboB9YkSY2yDPBTIr6YNCzOB2x52c3ehgon19
nvl9tgKPeqMP1i60VIAqDeJxgDySeZP5tIx0Nma8tXzuG+91t29HyFe0GLMTO+eVU209TSbw61Nt
w5vGYDPlU7itEnTakfTtKdes39to0K9m1DNr4zDXzUEivY+gLPHI5FHfNdsh6JbeXg1PM2Buv5c/
Iv7JlyBI5vd+WsumGPggYAyTFaGxFomWd+RE+o8gWctyAIMgDNvn6njWxnbtKa1lkuTd3my4b1A/
alqrXbc93tz80Kacml8JpoGgiCXJxAcNccU6vmwe3taxQj7chCPi2SzkUEBkqEpW7BVRlEKDs5zq
uG/fnbVJ9HUpI/dh8JcUaM3DxTihewQ7iMYgvncT/Fd4G0z7tjTBBMOWDNM9CewJLzUo1VdXumN8
AoDm/5Udl+oBcGJ+n5k7ypwM7OYZQCFKi2aLgu45ieTybobA3b63dO3613npkHkNa7xdxRRoB7K+
rN2/O0yZfhr0RgkF6vdQHmavE/O59Lfu7CPWb//zUmXif650tzFHGFA7960/eeqA8NF9CXQKUCft
FL1bHfT9Z8yarIFjCRbnUbe3R0buPdC7o9MzP2WwX3BCLHci6CuapQLhI7JNLGEQIGJbgUG3F3BP
Zu2uFQ6njd9Hw7aXgHY/qmrgbHFQ1v8bqtD9WxqF+Mh36vi5xL4E1L5XmBdboKbsvBhg7cPSOM4M
TSsWZORuG34HPfN0IRM5btCwa/Q3myV2EmSTqKc9BNE/ZyndX6XWWfyoxWqX74aL7gfXiM2OYbwh
H0LNUUlInT7+whkDTKtxOzdPKxtrVbSeInQvqCMn5WvpzCWU0EUoououPg5KgXtQ5u2+6xqO88wP
gxKShUV+F0iCaUlDMjoVfhMgZ2AREP9NOBXbf05cDn+7AQXHuZ2SYD6OhDW9RQ1sW6st+38AbBLN
UM31/unyWJNk00QVW09m7XOLzHe/4+1W8rPZEkRcuVnH9RcwiZrPIQT5xoIakk6Kk3Gfvwlintq3
WUbRwlQao60Pbdb/LvvQeyAsEoioSxhcj32aAuxVBjTZ211vv0eCKOyhtWJ5m5MBowd3J6U24Tos
+e70SCRhDHlXdRZyIgeL4OzRyxy/1LHYkLI7Vfo4BeOc3h6YGabHjW3bHapAZ/WPvt2rNmeE7FA1
qdA7oGzk26AEurpvkBTq67wmCi37FLMQlOnAHBqGpWZMpqDeHP9H2Xns2K5k6flVGj2+hIJkkAw2
JA22N+l95oQ46UgGTdC7p9e3WxPpVqEaPSqgUHUyc28yYq3fWhKHykr1djMzsbjMFvwSzt0Eu9Tt
h1RMT7xczXDQutNiH3PxHWDKEFJ1dedcU7dhz58D9EG05UNGKCpbaaF16vvqKszarNvYAfvQccJl
SHsah1e8mszkoBYjM3H500nSqG8d4t2i/QBLJ6+qqVC7XA+OvXNanXyPGNWvgZoQY08gQFtPX5ge
Pl4BaRyM/3kU6yEBazb9byfU8pw1SFlXdtOnjzLz+RtF3ja31ixnsy/9HPivtMaioCUjBqNzF170
Xd+hF6BTVZMTltnSKz+JH6UCPLTr6BeQhaLOzKmHbFe3OEbWGSGlmgkni9+SXECiMbOO4booF/AW
HYA7r2ODYOU0zuBEfdGC0lKnKqAZKnB59kJd5AcNl+XeNdZ4SRWaS3c1dv58ztnRuZJFl3Brt7RW
rhYM1kxrssBHmYIm+jfTgMkDox0Hgqod8YAwgsJLm9s5uB6qpqyPFEQzFUrJI7llv5pumUl1tiJn
YOAxGDEigv3mLAqXNraeIjBcgxuvAzLeZBTVPCnNyHyys4RFyR2t6FxxXxJW4PevpEHBybk04eLh
1wUCtE5xUhAh7ojXsWFEWxW67h89DHl3uODBT8ohyt+tboieBBAyONxME8y6rhvC4itOC/ZVq0dE
xkzwJVzQVaA7Jnko13y+q5d54KHPMMfslSCCf5NxN90Du3jA2z3O3b1Skfc8u7q0nkPtRozDRaBe
jamWN8PciMpiSZm6BpoW12wEtVxbg0Ba2NhFe5PzoObbIMb9yF42+ulVTAAEnBG/E6BEYrFnEOUi
drJXon/OvSKIjyLv4sv3UyRYRpLJZYBlsoMU8dx85ddB+ggYSX9XKbLkHXuMmMDhygb+0MOytOOM
KMvbshAeDTFjin7UTPNTkZXWG19NOa+RyRXP5sLpro0bBz/D0Ge/phGM971bud6mW1STf/dlp73L
CeqMBtK4Es+NMxTeCW3zUj7Cv9N+qpdOgd1oS3TfDW8mTF3k14y/OrEZ1DLhrFPKlxBkzZbWcDxZ
do6CwZ0ekN66p74hYnyd+SgLDmVZWfXBaQHimV5VL3egCCmK8RHFEFSqDmGkG/nZCTfnngkcPz1k
ydjdUQKKwVPjSH+ic158uW08n9rYzgA1aeThBCqW6Q7Xb3WPXC02wBpky9zLRNbPqXGsl77IG5dA
cFXc2q2wokPVWtY1Gs+oe3ZKfHeUFOfDgRYWQGyrGPQDU6JLRHISUyOKt1ucVW0CZLkhT9DKAX0i
LcCbxCEo+sDs3TSe672c62GiDqRHHqqqztN3IVE56btrwia8BRiYhuumYbjcVJO/D8kI87ve+ZCL
dh6hdUTLzN3O3j6JaMw+tBgbzIXscn67NI3AUCvd3QOPZckBUWN6m83LkNwBPihaMhZ//MmnjOMp
wag+WatyGtN+J1M7MOB0ZbpQTRhwQ5cl7rB1JVMZ7OcJoOngFV5QbXPSHfdFV1mSEnUV1++kSHsJ
CaS6gXPWaMfAt4ACNv2sMHijcGBFpBPdJNkxr/r6h6M7flqIVhu2dq6hqiq3xSejSYL9pRo1OyOb
n8ezCdh61zIdg2Tb24u7HZ3KyzZ1obTaLXaW4qaYQOxzypz2Fjxpt/I8qimheQsbo6sd2e4Rk3r6
ioZEZZgs6XNYMwBF9ZM1W+Unng3onwpglEyAua9cjCINPs/UGHPO49q2d0FHe/R+bLFpv8x2MHZQ
YWDYcPcm9RniPcmgTHs0B4EMedTRg37FoOcTK3uZoS/Hrww8TgjgKsFjgCS3th1+lWZS6c6KhspD
eT1QFYUUBZ8W42j/BrGYf7hcAjYPGAs1ImQd78g7w2eIQiB4goZIbiZMOcmqzGtp9sqjLXsz+AsB
kFSwyiubyfzXKYPZ3i00tDWrmoyYr5b1PjlCzmU/TuqhSoyHYfjkEKkmNPaMoTtscuZPaqeBwufC
obPC4+Y0q3nBELvJ2Qtx8nhlBLEsw+ADm2xBJkhaKBsmqTCfQYBdugFvDdaage8cxZ1KNnkjmy9G
ATRkZpReSMBFacqji1Liocwq4DpFgYgHTpmZ36EX6l32WB4IRYLUdeKJ9z60JDdj1baV2tNzgKQ1
9svpE1pb1wfEc6RMIwGab5cO6cmBZR6CsevE0uOi7MQ3vjPAMXwK8akQeEkQQtp5TriwO9lbDKyY
MoPOV2cb9C3f5UuI1ZDwATR+0lbOT7XYwWvfVP0NPC0QeanK4bnjPS54y/3ijBkGsVvZ45LShQtn
IeYsvR1bEnd2cxtLjpK4QWmfIO4+WR43zqYqveZ2aIfqU6W2/CWtJzsvM34A6DJpYPQwPf4W/cWz
wF4KW6pka+3SoBMPSzaAMjpuudDT2stmQa9IluCWX5DdFsnEcsdb3XyheIw8YEyYKOoNK//AAECG
Qmks3EhWW6JDzNGHbJLadbx3svYAWnXslQ7RSGEyH9xucYbjmGflqfQEAdqxVQbyAPdtChK2E9az
2oilffOs2bGPyMnh3Qk2KBAvIZhrkYLw4K/GoJyu2PLS8GSzIrXXAxLkezPJwieEoEi5zxWz7VYJ
EhlXWg/ztTteIBhbj2GwGVsp+UfIqM0+UoJLoj3AOI+5ymyreSCOSJq1jHR4TizrArhFvr71rLH8
EYhIBP/3NDiLRMUfbALhsgrGKPePBLaV+bnKQbMf7LS20iNx2emyiVD0I3ClXxuICJtLoHWV3TXZ
qCkLJSviowjpFdgQZQaLONperrZdbA/JJsNtfoMJFLsia6XErO2P0xUeS7j3gMHDWVVO0SNJ7anY
vW+zQk4bx54yj0tz5r6p2n64cqI2/XZUJ817kEz2nwleqNQbUdRRucV7lNwo4K18T+FIiKovqKl0
7DiobxFjuM4X71MRnYvEODeckwmHs/HG7spwIGBozPn77KscaM09ZX6c6qMHJ3g7Jt3wJ0CN9C3Y
JR+6BkZ4Oy26fVNtGg/bRHbl+FAi+N4k2G5x7ddk+ZaqD4h2deb4IEwxwnrGTbKlYNbEmwBFdbxz
I6mKI5grjQx5FHL68vvTw9hCAz/3YSu625xKwHPAszPDW9VgDdFAFeu+BwQmKyrP8rWNoh5PnlJY
vceL8BElevhcKny8K38M6o94SOSFg9ZptzK+Dt11CIucrqSXxX9MCSWDegLscxUK6IoNl8r0aLTP
+5Vq7Jgri3OtOUY6Gt485tW72M4N04N0xm/PbsanSUcYDDH0ubsQi9aHbtK22CAesw6ibLM/qulY
yDO37FawWc60uUiX3U0CiT3sIpkmZmMzAL6heDJ/LE/TZRKT4IBRRAcPBXVJ0dnJRudMosnkHmM1
1JArkLbFiYSg/qGUQbVsMO5hSKmIEonObE9IboICwn81Qzy0q8bxe5c9yHjvkHJhcrB57LkCs6B4
AUZqh6sYeV6+82fU+TviESjiQUXsrk1EXyy3lFMOG9wOSh4aNiBsdG1tsIQ4U+ystb6o1S6tgsUV
yXPDuMvCzoXBLXNzX8BCAg3ZWiHrnyJvuS41IzTzTO+7x7J2QkqFwUKj3ewBVGzHgN6DBOSavRgO
AnFcVNTrDLvvgLG8m3F5zo51HEcGlO3YQU+tBPgIioLZJARNDKNh2yIkqTl3w0UQ7jjcNrTjtAFy
qggbGPpMfbt4HlyWq6eGFJpxCORVUchlJ2NsriuRE/myIm6u+RjHNn+K2nIuTvlczrdtFvU3zMGQ
la50ZmSTrayvInSjWKytqGUId63+1sHp7+Cr8oZzW5pwecH9v9wEgm4wVn8H5TTDbAPgtiiM5LwS
D1NABtLO8pe0veFTUQHpLpxCJ6247fdeVxDTbEE1ctkipNNbcgyK2ygteGm5+uQDu7Is6fAk0IT8
rbp8a/IoOC82x/2KwbZ4qV1dXA+WT89ynJNZyxamMLIB8hwZdFEwZcbkCleBUDvKGdhrJuonoK2D
oF6+KyNRTVSLV29o4I1uyDLp4iugQi/R66YQIX9WPbxYWeydKkzefKpQaPspn+WwbRER0pwNXAow
nwZO8e2Mck7OvcbwNqysVE7mNSdd5auoXdRjVmdPpNY3dn47DtKbVqVxTbBjpGP4oTeJA4Zcwhq6
LJvRJULQ2/G2GCJxNrZ/sQph9NMI6i0XGcJF9bjOJmTneOAcCUpLTwmTSDXN3ia4wDAAMzLCP4dP
fVnVKJG6G4uA9+W2ygL/s+oqF40+A0KzXQicFa/ccJU6TUtGdon0OXxXyWQa7GGTb6GH8PRy8jP4
GDLTx6GzdlXNRLjpRM0JXqLpXAu8/fE6RL6IfZi7cT2largBL6dpPKmZ63ZNhk91HZb25J6RU6mR
WIKYllAggeabeNsufkY5mrSEv3TITjpTEyykYLcw92d9g/MWA2Fy10dO9YCMaMAPyy6o1mR1hF9y
7FV2DEwyfBfTnFz3avDJ86kK75ZqE8/5Qw8Q6z/W+8BbVbAb/eYytLMUJBnGw2aY/ZHEgPHiIptj
/96nHgk5m2NVAKFO37b3RYZ7nh9WYhtT/pS2W5XW8iG6WGGZuIUstuywEndyizQDB1NixD3iCqRx
g4jNzcV3dJwKpB5AKwUIBzWm2JvqkNZ7Vu8ySPeMTfgaXH9+9CtSUj/mGAfYMISquJuNTMpjEiVN
+UO7LkJlLBSQ+waeuj2gzw2u0bNTa2ZqB29DCKwGDBSFvPkF0sF72H8Gm8bpifzxyeJ5bQLcIyt3
9uYnsHB53/TN9JnCgr5PlmWXL25YD8fBeAlmLNZgEJqqLBgFgvzXpqLiR0DkRKtu6dvHjN/qAo1A
AW+yBIsiC1kq3loTRI67WmSjeD81f/IAb1bRoAckbzyU+wxLcLgxdZ+a3AxoCeCMrR37SJFQ7nY7
7EPiFC++nZo9B0eTnDhPhLdOUDL7WwcxIVencJdPhEXDsknrUKlTloFDrqVspnNdcIltMyeLa8Kp
HOM++nmdNCdVRv0fA/2BIYpUlZeLrTUlTyGdbjgWGbqClBt61yQF2HPTsrITuYHYYovkKik+Eqvi
4O3pVQuPuh3t+2Tu6+lg8/LEq3jOhhurD2ey8slfYNPwWsb/tm56KozKi38UYmDEv2mH2Olzacof
OyFzcFWEmddt3dKx7LXGKQAiIMYIDMzx46sO5dd7AKsBM5AmdrOW1BeGm5jAlHSt6YO8M2XrvlrF
vLRPnctjwqPKa480tCr6Z7Z43b8GPvp0fLBL92yR1fMK3nMx8NeJuYvijL8GrrS/Ip6jFmts+sh0
wrLzHkPqnor1mOqFq4ENH1Ek7gO1DrVQt6HdNbjAJyS/A+RBatorGbgKuYYdd3duREXvziao4jWA
iP7Dx+16Bxktgq29xby6E002+Qd0tvpkR0lk1m7r2SBnIAQEQ3VIfukOSmCRY3ZfdR3mEzvxYBT/
7OxT93muzTxemTiu29OYRgE0miIrZg2SpMBHgB/wwfLfgBNB1JsdZgCsQkNLktwaH0iPlSsTy7hh
jCW/I5kdXrl5iCO5ydoElW7fxOgAwFOZWysSlBEMkJdmbydMQXskF7W/tfDzMRkA9YkNLkunWC2l
xFHuGkfc122EHZtz0mwxwCbWuu8RKqzTdlkczERKN4dx9DlkdG5i/VWwYHUE79iOtxrmsXpP5iU0
BwR+0l+Jro6fUn+Inwec8BCYXth5VCKUzR/wKj4vlWTte5sLAUWEs4RmHDdtruDmoQa6ZiaIy3Gn
RO0xGNZfWU9iNYkeao5WfVpi/oiwi867niD4+0XyYcL8xmx6CcDlq++7Fk2ZprRj3uVSvUQ+38Up
p2N1zDnhBCJJqpHZLavQ8k4Kn3B1SvOAMIKSub7ds7/rx7nloF/HqNm6FfvKkGwDTP3jLi+JX1mp
lES4jZuE0WNfCG3f2qbwj+gC+nRN4k68I5E5yw9zmXTpGfkdV1uLplWcwgHMegWH1uHUCAkRRJ7k
7+Elm+bKJmXNXqtmME/tKMMnGzu13DW8PRf7u7H2BI/X8Z5n9HLe91bDed1X2Q5+t0dHNDnBK6Hh
CA7byULKNEhezLB35H6se5QbeeoUaj+Ytvc3I+bS3YW4xfGCEfWCVUpAUayOotpN3agerMYg/0hl
2eU0JNb9+0yGV7DJUQ0/oEmHd4rwHiNKnyWy975yvIJolAQ189Q0uHssOJMQuSkGLQaxlJVt8tAS
YjSaCGe7yAqT2q71qiOT7Xvgdn2ezELqAFIkp74d+Vk39oKTYkuMhhXzc/P2MGOess6Ata6/nvCj
j4h0M+8YYVXtN3mZAJ1yfIwUn8KDXQ7iWqV3hXaAQGt4qpUN6xidx7mnU6bPqbi5JOW48qelYeBG
1V0zQsyTo4N6joI6e4WPORDrlLbwe768IYfWKM1nGKbeW4W0JzgFbqTFgcDkOWSAdpzyyp36xeeV
85wPjF7BC3d9Zm97tJ/svakdftqNZT8SE8Ae3FLPdFE1pjzcafEd1u3irAuCZfrTEsV2vAfODn8q
n0j+o+2KmCB04HhrPbp9tWxrF5PCFfETbrphtGIiLszQvC70FSerxlIGK7OV2EhZlMf0nqHGGI62
X3S8Q2FeTDvXYCfYVDE4/9b3yPcgdG9xmadi+j8fyWzAhuHH6HB3CyAj8J43yaMNGFxByUgi2DwC
FU+9itmQSR4j8WCa2ilaOUIqzhGki/e6nrSEme5BvBMEw2dXYXEnFNYhKk7DHZHe51jTH7JWomfX
t8r0gK/M+YQ2Ip2TQW0ki7N3nO0MCmevfdW2BsbLw0acDRnJcwmOGS50QcX52hsuSdRIiBn9ApTf
5Yog4PJXYvQyp8BjSlvrgvt/Swx0cInyS3Bs8l6FrP8kkfTPjF18S2acpmUj58DW76L22wn5WkU0
SpwsxZ0bxhp0g3mYJxyEoHggqNOAWi4SVCHjWHizctTnB4SyLaGSRQC0qJhSUWSXjh/hOqYsHt2L
zUd9mzeQFEemk9w5sldN2Qn5jmgxBg4Z+aNenigcvooIBezZEIFLUXOdc1gsyznI+xLXSLHk6gYT
LS0cQNH+e1BDzj1Z5MGo7QyCxw+0EHgRcbFUmKTcXC97H68qqFmfxvVniADyVGDjmq8QvIll7444
iPeDoo3lFmY1uu2Nn32KsmvTB+TgKBh5BmfASjzH7BO1K+a16Acv+HAB//UJ71yqNy1NBhRF8QUa
rJ4OorBLt6N1SpxIvGRzYvmHrJ/0kzAdYQeDMSOGgizGMaRUmp/5YIa7sDUm3XIHmeJTtww+29ZK
l3rfe+l8jbKcAPLZbvy3JENoOPF+89rGTZsghg3i6ba86CzBotSDIKgK46/j6l0N7k+RM+b5+qGk
pW3a4SjI+qssdKdgJ6yi3C+CXQi3rqgJp+DbONt2NdRrktFCfztoOajdQKAqyn2P9H4MGLovj6Or
mnciQCvICpe76FBOZLFvx5YV56CJh9jOOuzMbeh15ZuXLtmrIjyQbciO5qd50dpcORPCui2zjXK2
sYOSeRNPSxxtOjWjx0yIZuLdiFFtgTHbcEashDD9k3IQFBaUUCcECS3niSihfm/COJNrPr9swOUb
TzyspikfckuP1jNC45YrSPtLcBWk2om26JAZnrEesS7Z41jmB7a5rLlurbq9E5NbDduhG4cUvYJO
vK1NBuZbhkYr3QVt2PV7aJbkRIIdq9dUOeg9oEsKLsLF0sO2D+vqynVNJUmUCZZ830aTw1vsoedl
A7GK/k8XTuiwKo80QMzoodovCBuTFZuFw2a52IVLDGTWmdeJOwnhh23RYIpVqIRHA52f8FtJXRCA
EfTVCnGrO90xFDrVmnRIIF1aDL2To5F6H4fGjOmx4rsAMEAEW12hCR1HGuVC9zpTQ+zdjl0WZtfj
lE7Q0lk77RGSpt+jZQVil0eaL812FucIjkbsk+OXlxe8tbzfMhnq6QYWOGh2bV604Wmy8ARCI4zY
wSHZunhrE/xJJFYrxYtlvB5MZPE7rv9gBvYhQUdjIPVThW/BKy5uNUuJtepKQXLgAi8JBufE9m1b
hfFIYpkfeNuKtG+OhI7Ra2dXoEdkFxHRt7jW+I1uw/vNTIMTWxUaA7JrzHyNAy75ZgqpiosBvtuE
44QS8HKWb9h/JvjZZIofTKNBepFxgA2KRrg0RUVl80NyWfqplxIqKWLo2wegAckVvjGKHAw6tJ6W
ji7vH9PRsOF1iRvdZ7VtvvHpkF9T45Gftpndygjf3wK8YSubNoYA3DMk1cEhcEtxaHARYXR4SYra
qFMUm/5lKZflkTgNkhgYyX+wTRkOnyBsK+IY2vDgtui4iO1Z5ieR1d5F1jCjDfR5uu5bN9GH1PLj
O3YnqCi/w0J/yr2WZemSP2bWBIURqCAb29Ir1Q12cKyoqfru6xGzpNNgsCeUtsbFpMAh5oPAl1C9
VDlJtLvCXaI/XjZ1/ank3d3jW46689SV2S/YYiuQmXXy7CHY6AgixY3yGw74psD00Pzy/sZM34Mq
3HpLPJ0JV40bFftQh3Gzxm9f56dJ69yG/lscEFwPzwL6mSq7IbUszm+Iq+EoNkNGAIPvAv5u6py9
8bLJDtFJCSjGrXCWwGxFExJcS/H0nK0kwbIoNfG5dzeGN+1DNmH3XQcmuiICiCJufGMoQ9qqti9p
8qw3DPh+tmwXldj3hEEjgmrCvLpHJwHZ3fI1H1pCwaDyWRQ/BEr4bIOgl3RnMmTJYF+iys62Vub6
v3xZjb0uCeJOjjKdHHCbikDEdeTlmXfmquvjPclEMtnjp+Qr4H85HJQuc24mzw3aK/oOuTECTCU8
gm2pXhNmlOYQC7Ks7bK0fjxBn8lhKfvU2U26X8zFV1Pco30FleUzKn7KRoJMelm3/BYFgXvXBLk0
7i4ZRPdFmn3yw1Iz3aSIHO/laDAAlrldvWTKdp859MKbtC+6txDHZL+NrVBhli8kvq3ReY0ZJF+8
ZRnHVUwiQseutmhrC3xeHjP0TWjjUiG5zsXctZuMPQN/u1Lo/7uqJ5s5kpF3S/1bZ3GE6v6LpRke
Mx9T+0+KWvNj6N3gXVQDpRGXFtWAjTv2HnOnRyJl3Bxf6Zz545mkLN9d56ATRrxDjhXR0ZhYjdsC
AEyuNTbmZgfeZT0uUbp8OKJpmo0bdd47gDmPuR9eNiUiaJu7mUQDwgyIboEER5h0K2Mg8RVDjMOo
VNrpjVWjzFyFXWzGbWj5ORgarNCmbVLVQ63DRSBcdcYfOev8jvbNCL0zVxiZVZFskdBFPnUXXjBO
+opUTvHcDcwF1pBH+RoDBiCmUDBuoxeU1joKaXi7UUtok7/ZeuLdx/Fwj44nSdYZwlSFklMh9VV4
rw9wIxj6y9pSr1RfBfbGYgbcAWuSStTnA7EjdogteFdy46EgQJW3xifV6C3uMBBNryCU7QHhvcA1
R64IPrSK3mhrupASJXQvposcp9G4OHa3TxAYXLIB2pydK4UNXrUeLCGJFF3RnRBCjc+UT8juo3Nn
oh0R6ljOPrcn+pYioEgXnXjlFy+9T4gW6mZ+9n3jt5cQ3YLfaK6b7pv6NaWg8Oh0PTFLmSs9djZR
G9NY/cx0+145ADWA+lDl127mVP1OzSEa64wX1r0CMFz0xnOrkFPX5ca+sWfEE9uloHZqV+W9emU3
yIu1aAheXEExcZem80KYX62bjtgYJsBxV6iFsTtylWkuLHOcbrwRb8NGaudC+Fpe9Dz7c/7blUzp
v/TjoWAnk9Tuz0VN1M2KuD+C8ocaPnEl9WL8bVnyJ8E2gJ+sklR6z2NSGZgH5YDy6zrFTA4zVH3P
/kILPEng7bhJsb0OK3LJam/NBOP/FKj9zs3cit+LxChe2QM7AacPEMSqJ2fw4j5CvE847Bw+2kU8
ZHejpfrknLaVj6UPOz+vY4P9tTZGY5Bq4m5fGIHPzpdhzv5pLctnCq5DDJ5p7J2J/U6C6yiJUrAj
Uvk6qknUWXkTOQSHMfCAtXCmiWYVdZb3mBIc/N35pCMT5hKOt1nYRPHac1tO2Cjl/d15CaKFXd54
s7ea3crckLsLk2+R1EKS7CRe/dZtPzuyyNHWOIyhe+UP4kfTaZTfcNuaG2xNCWNRJOx+azWRQDKd
Y1XkD4g1ICh53Sc1dvqJIBSYKcLzmudK1h0p/bMevsjqqs1qkIH4aaQR0YYACigNss/UXZf7CdMB
py2pdrXUvyGvIDnAzqDhn+ToX40MwLiVkj74KgizHUieIkVnlbMKBivymDgEylyMI977BmddCAF7
WuijnFi9JpGtSOnxv/0WsXermyZaO3nE7WHcJrhGh47VBU1S+Iq6PDk4TUouT1OMmJK1RzT3lu8D
cQjR5R3SnUkFF8ItQXdhu3VW3oqicr4M6oDqGBIdWZBW3opv6j0sdz3HpYt5tPQ7vRfo1m+kmopu
HzrRMqzzBpZzO1OnI/bo7+YbX009BpYptqcNtZXVnzyO0/cISeOz9MOJyLep4WX6DrNEFHtSoPp2
5RciFshu+v4+pTQiOugmy9IjqgdmauR23VFJYxMnhZD8dSpT9arI12d+GYYJAUwxkDdtL8OftHCZ
1peOomOZS1ZOpJHe06JkAKJJQBeGRI++FdgYOk5vwcW9ZyvMcQVbmcyJYFYA3T1ZBj6qiaLxURYD
OV3GAIMu/dHrFg7FqsJzB+/ZDu3OH0rvvY/psF5nzuI++QvSQmoTYrHVMNZoNkjZcGChJdsp71Di
kTyK5WKDMDnAflnhFATaCGsLplWgYZMD4beruOBo3SRgYNuRpCYKYRs4+/UQIP++QRHSkVwGHUTG
tcAO4aRrflZYb0U/ZvlTTOZIROD1BA2JijIctiTv4kCI/GyCmKPkuzhwIafxBjhE5gfXRVe3rZzB
/fSg18sr8vwZrovGusRadYbIdS3pg+A5s9w3u4n9J4oWLbV1C3vJ0Snhcdu4AYKODdIdJlRsjOZq
oi7lpUAU8dmbxirh/5R8Ltp5ICoDAzbIRFzZbwTQ5w9qaGYAfqRe1yF5FKQAlucsn0+18GnRCQHh
f0uO1RnZm0kUiYpDBeZODja9GoGanouhn97qBcW7pXSGDrldhnOTTmDMrhQpgbiIvJ9zxHjOeaKI
AHMY49UlWwCv1Z5OpubOHhyejRFd3dNcucY+w4emLIvYfG5IahwRVREwjg/DR85p7VAZES7VBa79
SAZd7Hx4fgtmPtL9dZNwgH9JO3bmna9JqL62sJiAFc+h0pysxLyDAxauupN5ggehx8VRbxcnwVup
k9mdNzE6zCOXSZ+TSmqQT7eW9B76wuu5xHLupQojab9KndrKGCX95uQPaRhudJkEzCfExLjbYOqG
jyWY3Rc7mUtn00LNBmsx1IonOqbbjrjcdAY9LnHWuGiPivPsCVeAr4RR956MeLivGFXmEyZmp9s1
Lph+zGmAzx4On1BwPL3mDgEo2yn8bfI8jAEnWdjHrt5ABymA+Qi4Y8M2lb1ZhH7Ua3Ir52BHc1j2
ViatP5FAY02nv2p2EhYhWKYg97hghCGtY2hqksz/qpNwHOsyp4lGuYW4augR+XTtRAMAFwLuZIgw
KJDPXbtfcYfzFC8aGjbCCsb4ofJgdGh10SB9NKSRDyLY3VG79IQDfgCN9+qubpKyv4bPdhjfTRNH
T3Y/iWXjpIs8YjhKC+w2dVKu/gpH151LxroNAht9hlcICQ/nUc92f9kVYEUFNrhJgsj/hrDrnktX
p5fZCS2WwJ78+tey4GgUg4sF2G+diIlWoFi0kLgCg1SFv/sLB2UXiiDKt8Z3EnctuDdPIqOE56AR
Ms//RX/cP6k7cy69avwrgSCt4lKt9P9UY7VoHTNR1ZcCLke+5h5Cl900dpN7mPo4v1rQ2X3MUTYf
O9np87//2//43//za/qP+Mfc/d86rH8r++LOpGBe/+vf/0kllSPhvxnjpRSh/beuw5FpJuCU42eX
RMzPkR9sU6L/wbkvKuusU9t//fP+SU0UPy+USBzRm4Tqb32osZ4buoPYoCwHqpVMxl+r75obdo3p
v+gn/YceSQ4MNOhSuOw/Hp/s//+pjvTEGhK2/HXaWOl5XHpnz4U6rqVFS4RXuH8afyTunLqNc+v1
X//6z/yHzkOYOH6kHUjhMS6Kv7Wd1ckQZ7jyaZIoG32sREqHJcEduzbu8AvKISGRJ8v/u5/tf/5Q
/mohkNc5f69XXuZq7BIPDdzS9tWLcInJLqvauiUcP/3vtivyh4WedBWttg5FZn/7GmHNpo62A+xm
VdXuyiAsNxhXu80UUa/0rz/Kf3hiAmmDq9ge/+l5vvhbDZ6MnKEiEZ/oycB/bML/w9mZ7MiNK2v4
iQRI1LzNVE5VZbfnoTdC26eteZ719PejFxeWUkih+uCsugAzKZLBYMQ/xOmbUa9+GVmfvX39QLwn
Dde0NTqp6sqdLdUsE5gT2gGo5jaHkarAX4LweqYZDlfz8Vh3x47JGI7lmi6Oew7E3eXmhG+L/Urm
Gkcb7VGUpSdxSPSCpgWY4QP2GL33eLw7IzE5niuXiwAjYM4tx4vLNkD2jPFqsPkXFCCVk9HN2fvH
o2zMCodP4dKoUClvrH2usyqYudYdkk58yY5+Ebtn6KPo5LYqUij6YH18PN7G1hC2DdPXFTZdofUR
1xRYsZkKIi9Vu+YoTIuuboVYkTE485fHQ21MDa6lMNnvNt/QWC1YL8sDWYT5xJyn1ue47Gg62KXx
q0Wu8AJ6NdyJyxtT01UBso8SAQdMyL//cScouANwU4KpU5Dmvc5BQVYOoOrINb7nzLg1lIbYhYpg
ExfM+oCheNBKGgPyM6iCXrF34QR0tBBgsnU7VpPbQ6FLK//vsvOXsxI+PBUYRfIsG9VBEZF684ET
1kps7ASorfUiZhALAd4S/VfrVQogh2PIVGoADfB1eWQPwRhfQnNAf22u4vPj/bE5MzqnhmVhgq6u
PYNx/hjS3mUr5jgjX8ZBDzwD87BL28S//sNIwtURHnFUm6t7+Q2h/OOkY0MTT2pa83MX+Ke60PtT
PAb1f5mUDrlS5RNapr4aKiC3N7RoJEoNAtU8dANupg8JAxkIe8c+8v62xvMZkU96a8AVcbddzgpg
OegbH4FhlHFyoM0DGjrngMScpjzGob+Guga81wqFTsgMSvlpcnUevf/h0zoqNuqa4+iOttqeBQ/4
vB5RfRC+UuGIBPecgmV9VZ0h3gnIv/+thTupDZtZxdLCUukA42S/nLAaZG1BU0w/5nMeflNqujiH
dsToqARz9pcapsm7qK6NZxpkzQuueOpfXLnziXa7cwOTY/87JWX/LyDt3OGND0iLDn9yjSONAq8C
GWbnwrrLUVc/d7U+igJoNbEc/ZjQswjykC6sP2KEgO3FCfF29ZhNbYTyMLIhj9fkdwb66EOJ5YdC
JwXCy8DIDVKOgB7QmcucvyyKZ8dKs/pnV8ICKBT88mu9flGjLLxWnb/zK7aON8Gf9bJk4HLk3/8I
x1CJjFgH5gPvD6VJP0JxvAH8f0MyvNoZSh6qu/kip8AJBxRsWatDR9kl7iDyGUe//dsEsXmhMZPT
2kVVtkRS6PHX3RpMlw6joD0gQ4hVzuOWSWtINVxaj3mgHQvNKF8UO64v5jCm1OMNOGg789O2xnQo
GZCRCMsWa19jF8Y1WQRmnMi5NCj94kwAHtsvbzbp+m3C+wtAirDOiAcO70AXtX9N+sBbaE6w3aMa
aR0UM3BPE0DwyoNSo54rquaXxx9G3g+rVYBnrKGo4lD04x5ZLngu16BAVQuMHFxLpwKCb9CDOz0e
ZWNbcTe5ZLXcUkJVV3vbn0fasCghHJtJRWXXQDPFNsUBOv50fjzSRnwlhmvc7oLPrlurDZwOeg/2
jgSQNlF9m8Pcv5W0eY4UVWQvwsovfaOFyEO6ygtmIvXrIytZNQEPW22ixJ0b+wgZNBpC8+gqhfK+
tVToFupUFi+wsNNvj6e6sb9MDI8NngvsLm39nAYvCS24YiwBUPjagVI+1BTsKL/GaH6QFuwZ9W6s
osX1yBLi123S1lvuFXx10Pc0qe2DXmue8EhHDrBsnZdaOO7OMsp/arUtGcrVBLkNz2dttWEw7mnw
CvK5kVObXlDaRB2qpVGILjg+a6fBUMUbzLKUnTCxcRosgEyOZQK+MU1N/v2P8JfmY4XZLcJ7po0Z
EXJckeeHpfXy6oWjO4E6uaAYYyM+uhzFUlCWh2xKkjv76kejKmN6BwCQr3AsExcsXl+JnWC0uXSu
xauSO1+zndXETL3ViIHsFTUI2uqkIDH2Bp0TM/YiiOavf67wAVk9y7GETga8nF/LwwlYQY58IW8I
0EbkOTbG3ae6BOL5+FNuzYug5bjCwBfW1lfzShDVLgAim0foZyZ2Q2gRKylmtR0ARO/xUFsXtNz8
PB4o6cD8XE0L5r5qdR3TwvLJDo6lU/QmUAG7uCJFo6KznEKISgc3H3inTcO/dQ0AHmef+mnuNJLz
xz9na+YWdxkNdOKpaa5utCbFI8oeUM3Efde+dvChzqPbfO4GKLL/YSTXRR0LjA8XhYxDfxwKXm/Y
lfILyBYF9gKQxRA+EmBf8cfb+cZbx96W7zM81uj9Oqtj34w1MK0GSEUJ5PeGOiOdNrysvJo+zhMy
0soNoqJzfTy/jThKFkJmym3MtSH05fwCG9XHCRltUMVpAO8WKEYWWtr3yciu5ez6Oy/ezTnSQrIN
UizULVcLV0B2cMSEipMfFd17OzLiI4488xV9jeQFziAGFCgX7jwT5TlYx1PH1CW8Ckt5x1rNcUaQ
DowdQu4peFW0j12kzaBYhdH3x99ya3KO7bAj2ZcWMW75LVFDM/wRLY+jNZnN53F2xVNdAGSNcSX9
MoRO+tINyvS/x4NuHQXKyqiKujziDFNO/s8NWud2ZQyoJUCHGb1iUqajlSrwA+gTX149FNVOKjHU
AmXpZ/UdMdmWbDNaB1CANS+kRvlCWTk5p5Xf71yBG7OiSg7VSbV5KZLULGfVQWGCmNWgFuuq6jkB
U0krJLWQwHZ+PZ7UxuaA6sdWJGGiBqOuFm1Ufb9JSq056gBK3tYYV4/wPXN8Oh+Ps5GbydxIWNDl
VKa0CqCOXeVJjLwtSJfavaaKo5z1rFWPJOY0POGnv9N70AollyBGCHby4/HwG+fctlULSAl9MosK
4fKDOnXemYGtc85Vc/ho++r8ATw3sqVOn5+rKVd26qwbZ8HG75S6OJUt3VnHzaTzoRwndBQTbKwu
kXDtX40CsTOisY+ICRaVWTw0f716kkRqJGB0XVdVng/LSSJ/jHA/KO1j7yJQV6AU8ZdFX/qMJiS6
Jrwjd9b091dbRRauQvano5ucQXsVst10mOiSNoirdUnywwwz+6cM7D9UG1on1KkajXYtHEMYTDN0
D3BcwaeMuqPlPZ74/dc2bcslj9DJrXAXXx0XaBxIOEWUR1VLEe8xTkx/0YjABRXqwTNyCaZ9mODX
GDvX8P2mMtlUvFa4gRnYlqf4j9hjoTEcORgr4WGI6xjYvMnDjDJ5gsnyL5sw2pnl5nCaIztLruZy
VS6HQ7ZQg7kEvEnqAH4CwWPc6lS8oHsFogiHztJ+/fzkF8XrCyK8xhyXAzqWVCYuhgb2j0JXMubA
fpw7w7rFpj9golm0OzPcWEdM3RjT5h4hWV1dj3rVRxlOS9A/3ay5RnqJgj32Dp7i+8k1DBX/NiuK
2Dk1MvIsNzGVfOI5bxqebbynlrOkLFvQPOKo4usBrqkeMRpMyHNsrSz/Z4VV9b+4bfAQgF60c37u
o7wc2SIf4AFuAbxajmygLjTVlcmFiYbpic6zfat1R7yg9VPsNAo39g51W02nFkcBlyC4HErxRVyG
hgHCoUS3sR6n+QS/GpjzXH4sfNy8Hx/IzZmxglSTwNUZ5upWSTI7VOYI0Ak05/xckDcC8PeVM/I5
6c5H3Fo+jbKOa7k0m1R7tUljMcLuyKSGzAz/r6+V4GSgvYPKt/6Fxq+4IGokrRJGZSeXk0FluW94
DDOk45I88kVXmzUZJtyJsrqF/EFVScGp6BxR6dg5EvcLx6uDojH7klBzdwZ7DV0SyN/tsWliZHWg
A3gI0ZRn1DpRHcIdZudzanInrKdlyycZ/SZBTrw6DrVaIpTc6i1YZ1OKgCrxZcpC40ShvIckDpHm
opYNNAFLza5VlSFXGrntqe0DHWmPoXqjIqz2+fF2ul9jCw0/QQGPfjM3yGo7gbkOIN/JNTbUHD3J
rFE+BUk7XtAKsr62LUTMazzqKGWD4CYYPh59YwlcXpdkffwPxsYqzLu2NULLBbqgNPPfARLItFsw
mp4gMxECz48Hu8+TiEIazVnOjamTFywPKn47JaKIOFSogLqvmHIhtGPPw9XPsM2lkmbfiiBDULJr
2/hkAkB4fRXY5hAxPr/CQpR9dZ5Us8bbK8+7Y4GWxRnGu/ZBrVLdQ3uo2UmS7k8QQ5GRQSHl8mbC
y7l2knuQmOBtxJjDOK7C9hLR5dzZ0RujkILxrpS5Aa2I1fJhKgSdHeHxo3Bg6k44AD2hKdifHq+b
/FeWx8aWRUc5G5gt7JflXAqEa5GTHtFolZpeU6j3N0uLv+nDPF/+w0gWKZ7Og4462SqV7VEug7gy
9MchsCb0aWIXrRr/Zjt9vzPSxl6kYs4jREOpmn76en1CB2saS+rHwNxt4Ed05tkYxfBGE1TpD5ne
JJ+yCcZeY/fV12awXl86RoEOxJAAlmDR31yde0R6qepkoKgkXvGFJvh8Kga0KRN1NP7D+v2GKri/
V2/dBkQHpu/sTiArEcTaS2Un9OeyLn6H4uFeP0J+tvVWsZmRhK+oiEqvNqTjY1SlTfAsK33WP6J5
V34tFUt8FQrI3kPfOq6XFXnx6usKX16AazwoNSpm68VEsmcc08DojyNIymfMlUpPG1xz57BtHQNM
7qj+SRQB7dvlMRgmzKFVA5l2uIZog846eq36XB/x83t9aYqp8J4kfNBOpQ64HEoTcJWBVwN2srEt
sRFqPeGGZx4CHUmW1x85WUGR0AH63ubqyIm6wRio1/tj5TfTZXZRxw5pD5/TfvzxeKStYEX7jWtG
gqpoSS8nZbV65s4pjhtVXXa3tm6sY+6A8X88ytYqcaHqJqxalDHNVbAqdZ+CXwzrsnKwDkGZHzno
2qyuc1v0O5fn3VBMgqyalzBGX+BKVlnSjNZSY3X4u6pmb1+wSJmu1dBRY4B/dHo8q7tzJYfiy1mU
Rsl0jdXNpWDmDaMIyaMkz4IrwOcAGaI2fIcvW/MdkjySBK4mWWWvHtYiy8ViiLYBt8w6StLAZh+U
+GFyA5BVt9+wTtQuaZaIf5FddQqEoMxq55zd7RMeDH8Outr8JnI4WRCOEslsCJLPqT1P0dBfH09t
Y/Ho2rlMTgczo66xR13tmnOBUILsoOk3HI4mLJKwc6srZAceD3WX4skJgZWkP8tnBCGx3Pg+aJJI
HxPpy5mOOLOh7Gro6O+AV1AuZS+sv0nBko+j3eycuLtLbjXwateg5gKW3gjnY9tqw5knIOJFkQk/
U5vj8gmx9dBDyAvaPd7DL3SSs52zuLFrLVl348zTMqEUvZw4GntzW7s4naghHlSHSEXV0gvCNH/x
0QWI4WVUaIJM6Frc/sMXpwGP7BQdM5LN5cCkXJWGSTuy3z76AyJynW8CF6IL/Bfbq1R7vhS165zw
kSt3CtJbU6YzTjWQ6w/41+qTD6XiarlfyCmD4T+iQR8NL8iJq8rPuc+Vd33YxAoV3KL++XjKG6eG
RxQPYD62qwOqW07ZKmajmhDAOXZoYMynuEPW6xi3eZTuxIStgUg6ddJNFwzpuuXGfSEqp4Y6bVGH
krY6U+0/hyGUlZ1F3ByI8ptsnKi4MK5mFLWzbaR+okphZBxcC0wY5qbf68huxAGbCP7/o6wOZ5gg
1I7mh3pECaS92JaPlHvoShUi+9U1EfBeJOu0RuBl0pdZ3ReISVVZHwqwNlYhvofKpL0XnU2TCxiR
93g3bGxDm6wW63pLdpvX8Dncchw3T331iOwbknsIVyINPky32G7GW92OIPtRmdp582zEORIW9G5k
fgQ2ZJVKqHZoKzhtaejMZfVPSi//IIs4vx2IDM+w73PPnKXBnGujLP94uluLaMkSF+UECv7rrYLj
XdBmCbuky6zpAiMdN8YYgp9AZuf1t5NN2g7ajdKIdYeRdWn21AH8HnhKTXEpytw+Yza5B37fmhDV
QpB7NsRFZ90wDIfa6aYaKzeUpKqzO9vVra0K44o/sP7aeha7UlZDJJzT5mW8CtLuiGUcNl/iWJt5
dirCbjrj/DVdYDPu1UA3Z2UTO1RSdZOX5DJG0akpg0lhVqHSlbciHIIrAugI+aTVvHP1bA7F9UdN
kbIgbYrlUEkEPj+zU3Fs8MS8QVswbiXuKU8W2yTf2X1bh42VIiAKMjTaWsuxcE2I29biC+p6/W8C
QfEatfDkEtxxvRazCIyr5+LyeMfLe2Tx0GLVeOr8LpdTS1kDBErg7UE+Eu4nV3aatCqJvakashzW
PB6MCFDnO+iO+47I7yEB/5gaMQWG7HKaJv71+RACFUxQSkaejooD0cw5R6GJ5hyEQu08RjjKw8rq
cU4pIw1hhdHVdlZ2K8owbV7uwLvozayiaGJrWESFEWC32BHvFLxYVAAZ1nChijb8zIvWhLCEIn3f
1PpePnw/NqeesIqHH1V8SkjLT1AqgTX2k49TVxFXXmcYY4I63kG4ZxhJjVcZ4XBqqeCdHi/2/U3I
sKbGNjYk9mr9voWhTzmrg+SGrbpxsqfYf5OgeHd9PMr9kZEDAO3mAc39oK4nlzjzhIfcCHDWN2+6
HuCjhb7LeSyrr68eyTYIAPIpTX62TiGwRKc2N9oCTqIuTm4yh5fBcauLNg/WzqTuzyb9c4nSdSyQ
F3dgssCKTCVvInD4Lorqel4gHK4q6FDljn8G/aocbNS/dwLC/eGk3Qz2gmcub1C6H8tt0tmwtzsT
sB6MzehqVNja1jjMXccWqm0TARp+7feUVSRe8TwPaTGtv2feJ0mD9RS6WOHcQe4dawJDwaPjJQNM
s7MZ78/AcjC5jf7oDJadHw6DhAvZdYsGtdMgDhF0uqfO5oBLL0R9u9Dx/sLQe6fMszUyvTN2qYVb
LVfIcuRCNVszoON5DBBj+uJENvTSEp1TlEjxix3RLK1qLI7NTPQ7se9+QS1uSDhTkkDCsZe77I85
w7MN8qDBU40Ij3MHCNjbqKUwxlFW/pBk1byzge6PIuPRdIapwoCUW5bjpcg1ovTjTljnCPcN1eUR
97NQ9wKj26ss3H9UWyW0CE1YPIThWiyHQjRmnJHEGDyzrHvMBPqm/Ry5iLRrXZt00INH82+cVurn
APv1na10/1kZm7UEvGxQRlmzqNJJQzt1LFDvKOPyg6/H/nXGrvVp0EVzCVWt28mK7z+rzBHp+pLv
OMAUV89CLHJGxYrswav1ipDtxuMB1QycTdX62+MT+bu/ubyfbQlfdYXso8kG1/KzpmENF90NJg+v
WNQYhwzw0KE28EYFzad3X3qksd5ZCOr8BeZ2Qtw/phNykIrQmBLgqHsY0szaaZTeXyO2IOyqJMjy
AlsD/dCI6lRAwnxuX8VlENWe8KgP+fTr8dzlBbyaOlQtU2YnPPrvoh+ccGy2NKMH1O+jYJ2BqvVA
+FTRRcNoFPiZDpoBMpTjIc3Z6odsQh7v8U/YWGjKLHJ0KnNoPshN/8d5NVwfndjEYVObavJCYtBe
1dpUn8DE6zuv1M2haJ7BsiHSg+tdDtXEOrlHow2emJUW87M81Ixj2DRIPNv60O0Eho0kjMowjysd
sJt8261mFvashIoyCYJHg5IfO6HBjUY650mHlXrsWw2Ouj5FFyjBzttmroN3waztUTq3Vhh6LN0g
B5A2pJ/1nJEKFFoxYiikaS+T0DGGifDCzrMZWULsXxG0FIqXpnD5yV26T49Xd3N4zhXBA0Y1vNLl
8Eba+GFC4PDyLKeXQV5KC6+HA+3E5ogsIuj3FFoaFW1OXqHYe2jqrSXnTQYSnuI8L8HVGrQWOI5u
rEcv6LPyR4lF4SWlKHKuYvEfIiQXD3sZ2icVkDVvJdA6pxXzMKKGkqCYgWXydRgt/YyiTYS4jWgv
jz/t1tRAGdGmpWupkTItP22MC2Zi2GyvqnfHTxYDeJAY2+e4jPZgG1vRSBZCZJIEsGu9k9tOxSky
AtiY6KUobmHuoKqE8xlOA4/nJEPtKh5Rj+DehtYKiXbNarXTqS+DghuuqHTnGTdU8+QXqA0VXTt/
bE0ErlHVck+PB934kFzcsvYiYRTiNxThjwiEnKk9BAm6eVZQDriGYQ7klbp0BaobNL52wsJv+Nt6
jjTUwRbBEZHsguW6TWCLs1yd8GgGYDxoCJznLg5/c67a57nqtfk0+FFboLGcTT8QYDARk0dVFV3f
SqrODNREh0Orxqh+JthYvAWC3U4XGqBacB46tONndDX+7lQbR1kU2lgjfGKs+b2iBYp/MOugd05I
s4/tUyyi4g0TD1JUmMWraaHsFZ18h/TIhccgViWmPCzq1DY7tPcQv/yoFsNTMKCqiGmW/ZQaeCe8
ehVhvPHGBBFrUiGRq/zHKiYdhzKEWuvVmZh/mqjxPRVoEHxH5HsPybyxYSDJO5BCAQ5ADlkNRUkp
rZS8MzzR5eV7JGGy51Y18ysdzeCfx7PaOBCya0UZxiI5uctmuyYEmdoxFF3v8Zmc2vG0dg6f4pRu
HNRK8SJwO9pJ3jdyPZJLmpp8Sfplxmrl9FnUto/ymJflVv4+siMKWjlJWD0Afm/bPUDh1hz/HG51
IPJUPqSpz3szBlfutXUCdNXUGXfEg9twVfW0Q7GeMUr19Pjjbq0jSpjIAvDmpBy6yjEjFFJRFaSg
O0yj+j2hRPOtUoPqc5pk87vHQ8l7ZnXo6anwQjDAUAHhWc2x0VA4CejHedU0q6cmqnDv7vRfuOrg
2jUq4ljg+PKrauhGPB544+MysA1Ok8XU4N0sj4UJI8Tp/UbzktZGc2cQyicgUr9gi/RvxxYQpTVp
+c533dg/LuUeqrs02Ylxq8kOTolCss2YvV87XBRokLzJQPzFh0Zgy5SDRT4/nuXGSsIEVyU6hPYg
xdjlLBvUv9xuRqd0QPfou6a2zdvJiPHspXm3877c+qCSp81qEsQpbi2HUlLIXxmqDqiLtioioG09
OO17u81teh6tEEdRO867oYQQ9Po5QlzUdfSWyKRM+dX/CHBRRcFHJ4nEaA+V5xOGXdPXKlVQaE/d
rN55f2x9UDYrhUuZLRMJloPVtmiTyFE1NPzm8Qst56aB0+cYZ8uJpp0cceuLmvI6BI4PMmQNr0nw
66PLYWqe7fp1g/Gb1j937lwDskE55ERrS5yg/Hc7LZCN1NQF10OWQTGYcVepIVF1jqvawMDALJX+
NtlpcLV9xOSP1RSABmtTYXzIfN36lPVm9ytvqEc9XtGtoEBlUoLlaUDyQ5YfGQtQ2xyaSqfyXKOR
bs2a212MIjX/SZNavZn4i59CAH5eMwXNHnlra/oUaAA1SaboHUxBF2M3FtagIwkW5ulpsvWgQs1S
VB8TF8SsUfjJM44AlsdDtT/Bc09vj2e/tcV42CKvICWDuEaXs0/osCO3puoAN/Xc65F/P0Sla1wV
tDf+Q3iA+StB8mQGd6l5qCVxaCNI7mVDiGBj6HSXjG7GLSvxM3k8q63NzBBgm3i6k1OuDo4I8JbI
7Fj3EEosOirbSe3BezB+5APw4wM2LsNzjz3z3rj3MRcxBY4PhUUwyKjPLL9mYBYlsmD1TFga+ncd
rMgTPp341PBfx39KCjbeayfqoGGFfoRUQpIiPssBkRFHhbRvZi/VRPytqgSGfL6iHRIV+6YMf8QD
YsvjTvD9fXUs71GHmiKdGynnQGVkdWRGoeL5nPQTOp+BWnhjP2rPg2H6/wxQxj+m/hS+tEGD7vVU
5ta1hd3yJsHh+DL1rvq/xx/gfv+SBJI10L+H0HbXQu3RMkUGQqHwh+T/JxWO8I8cbOCbMq/yr4+H
uj+rJIESuMSNyqNonT0IPej1uI5nr0NT+zRmwj2F+NOeyqwxP0VO5GPti4BGGsXKc1li3f54+I29
JUt+qsRAkiqtIeYBNGiLahi6F20d5egyJKjhxSAYkqM+mv7FddNip9N5f4zQTOYqJ7UDLkiGttxd
TmxYPQaFk6dJCkafWvVJ7xT3hBnL/AO7o+qSCPv942neh2PGpDTvcMmSaK4rx5iSaWNXoUZYN1H0
Oc3Eu8Z3ig+EQ+WqDSHKorz9PYdceOf7bu0kIiCwYBDXPEFXkw0yTDrdMFGxWkXhqB1F8Kyk4PiT
Ngl27vV7XL3jkLiAosDah520rqs2bVeng4mNhQ4AFPDsEKMjn2Ac6NR+8bbJxuGQYinrxWIYb7YW
TB8i0q5PiKrifdqmyRtR2cH18Yff2l80KinWg7siAVgdatzEYiwLCCXRDLHgEKIyiQlFTjoNX8rM
b7lrIur2eMytxSaJok4DLQ6c9KouFhdYdsXjMFPPLocXd9bEF4xZ05vT6Nn/cnwan0Hu2J6WGMNO
DNucLbcRKE5exhS3l1tbKxC/8iuEkan0t2/HRiuO9GOVr4hetU91GPg7wWNrdxE+OE4mkFs6Xcvx
MvC4gx3hRAlLtDuPI1ceSR9OEKNT7NwJcqFW0ZkwxdekwU6oWtdyiwzPXWmGiQbu2L6nNWGwjO3w
+dVLR6VGvqaoSJEJr45LhcLf5DTxhHxsNlZHrAntW5WjhmOYZXxVNexkvCZqMRKFzKHs7JuNwESm
BsmX7JhH1RruSyG36hvqVN4czCUeWVV1M8tBvO0wIHumUN4dRm0sTo9nvLFlSCe41iUkiVtvtYQm
HX4zinKpk9pg32oYeGpgAX1We/Ozk0Ti8ni4rSBBD5uag9Q0MLlwl1tmoOZYzj08QndS7SPoAPtE
pRG8wmBa70u9K/7WkHb2JkxRTqOKAeKprlULfqmffIq6EmF6DLvDnSj5u6yy3l2ECZoidE6xYJJH
+o8HEFkcLcumnTyrsMW7xFXmm9131UewbfmPANu3kzqhl5oMdfit5Kn4M8bOR0UM0ijO+FpGpxlv
gJeWCHRVk3jY2Rgb5X4qJjSr5NPXoOS/imJQvsvZ1vvRG8yiQS2nHIbUi1DO+d6oumKfbQU31CcL
9YufQ4Zr5JFGpfqC7jIKAzvrt7VfqAmrdOtowAIVWn6pLKYiHBYU/c0eL8pDRtZ57lBvfpZNdZ6O
Ua4/TfipXS2ckBEzd/OfNdD/4qSPaOtXtpK/Af5qXCK7zF6SesBlr0sUc2dXb2Q1BEDSJ7QmZYdA
/v2P9Yz6yo7zSR292C/G8qLPRvQspiJ75oZ0/0a2Hf3cAiV3PmWOTKraTv6Xxx9q4zBLeoBAwQac
E8F4+QtMRPiwhKRXHESEjqcAU+wnPAv6z1bq0LHpW0S1T9jxOa+/AuBUMaQkJoJRWV0BcVuJnuY8
ZnyAqzAVrTGD/jesdQWStADpgJ27nYnbqydLU1wzIFQBU9PX713T1zC+igbVw02oLv8OlCm8xrQ6
q4uDD0B0CKIwU5+0TLQ7s5W7bXVuGZhkg6cCzKT1wQBlaGB5lFMOqpOy8qYYz1BcpfGFPGBJrxd7
cUJGw/V47H0eQvTkyXNWVzvcTgEfOkGWvrAQstP8IcE+sCuf3X76oYM0Osdq907g9HkzfFS5afh2
Hx9/6/spU5SAPcftDrYEhbvlxjL0eB5CKrMecDLxleKQCVXORI6pydHpfjzWRuABvaKSt0qwBc3c
1WkPXR446sw5mcXQFM8ZsSn39DS0vxtd3dRvsnmaHGwH68nA+B0G47Hx0dfGiiYr9tAQ9xkAmA/7
N1uLhBapy+XEh0hHrQSmBd7r3QSAptLCy4wTzs7BvQ9wy2Hk3/8IHe1QQhxx9M4D1OYE9K2d7rkp
MSzAqqP5x4174/z4I28NyFmlXgROgAbYak+1sdWZY5b0WMzBh3QKjICwKYUhhbHhwQdUs5MSb31H
MPFyOSkjIFC3nCAGmhoAhKb39L4O3hRzk38S5rh70ctAszwqVCjQwtCRYyI5/K0f98d3pCrT0eHq
cA4z6uxXXMKkc3GWeddnLsJC+DpPz3PYIYlvx/77KlH0N0UZZF7bDc67xx/4Ph+nFqUDwSBGkM+s
+QfoR3dihsHi4aYEzDQpY+VrnAn7KdA0kAm0xzHgyIX/L/l6slcL20gtGJ2CDZI/9I/uyvOVgsx/
INreCyM8JY4YcfjP9tAkz7naWhVaQ4jE/nYy/BZiVnz0jbL70lbdzyxs9U9NNKenpAxHNP16+4We
Tfvh8ce5vynlz5MYfsnthOq93A1FOBo4+WQ9reWupMKMrs8HxSrCy6SUuo5xs2PDjekHVINiXf2I
oLq5kxJu7UeuaIRJCTI8Xla/wHdyw69dfsFgYnx6CP0M1Gzs7FFxt44ZBEtg95A9IbOvwkeCo10v
MHfzFEXtP1eFmmDwiPfpdHHnuTr3tHF3bsXNiVHJgvwCP+K+ix41Bir+ee/hw1381LuseOu40+tr
92To9Ca5d6U23/o4w6XOiyIkXuVpq55axbe9KOvx5CqU1+NpqCIAE6eEgbwb7+nlXvG5xV0ntFGr
6J34UgyD61mhGp78wC1ffbHLggXrJEvIDLraFB2QujTS3c4D14m4ate1JxEKnMXDcK9EsrUxbOKu
lDQUVIRW8bBs29opTeKvwen6K7JS49oKXMmFiiE2FMIdatDG/a1BOEZBDnosPZ7VPqTbkJcdLkCe
D4EHde2svtRjFXjoNPs7N8tG4BMq6S+QB54OpGfL9QKPpMfUt3qvtR1EXv3ZPQa5EoPl6JurCFzS
d8UYT5SP/Z0z/RsFvor+ggY2FUVa2cx1tVVCAdyIrkznGUrYfM6TyY48rDDtgxaBk7tWpat9R9gZ
82kV57LpGA6UN5uJDFV6m2MFxWbu8AjjfrkGJURA73HY21gFWpecSq4ocCfr/kgxOWVDb2vwABpa
l7lKv5eY8qDQbe3E140gsBhotdyNz7t6CAE3zrTxRw8FD9xC9NZsdqpv9+8NHoeQC7nVgYbRJliu
dYf39dAp7GIxz+rF7fuaN6mmnGpDqQ+OmqtvlRq7nMdfcetyg8xoUannpQPdbbXDBGX6Tm+wB+1i
KyyOszJhv6vP+KM7Qy5+KGWmoiGhtroXT2U04LKiG+9zvSw/ICWEBjSBo0tIcvzgOeZBeOHEjF8f
/8atDwOUXbbCCCjGWvwmwQTQMkpUS2JNsT6lWKGe9KhTTkHiUu+IR9vDwto6PB50a3tJWB5NTooq
dxqY6Njjemr7veewma9xWPzd+xEFgjFodp4kW2ec2iYoGFnDpz6wXHc/bmY4LgrphRvk362i/5Yg
RHmJyjZ/Udrev1FhgZ1QGXs8gY1+CekqBxAAonQdWfNZS2fwW82SFypI/sbLmrp4G0124B6mYjIv
UdGmx4ynGHQQrRyudQpeZ2hy0KZ0sfc4RRtBXD6K6JiAOZWgyOVnwE8yDfpUY5WzJr31cUNBIlS/
tnY9PVlj1Vwer6+8ftbhDSEMjFZkSgcGaTkcxkhGH8Mk8oQW9h+w1YEy3GaleTKHCv9znEKj5wBB
trf4FRd/KU47/If45VAFpb1M34bcZPkDBMcOTyO39RRbe5ticvllCoaSvtww7kx1ayujtMvtIe8S
+DbLkZKsDOkdMxKp6HhKM6yFFasuzolpd69P1IE50vEHu0ZGui4jxPk8JRmepV5kiyE6NY6J3Rsl
SayymuYKpK39F01lrEKBSYuvj1dUbpDVitIsRiRQCiBo91YoIiiSLGDsLlesc6e00ugLl943Dv+1
Ohp53D6NVrVnpLOxkQDP0HUkWsgX/WodQ7NKOdU1bNMgsvJroqrDITYU3vSRr4wfRlsfqksvFP3j
BJYcEYPG2HuhbEQQ0BiUYi3ZFUMke7nAFp55zqz4jcc2Tc7ulH60yx4X6Vl0Z7V0yxv69qHXcFu/
fmeBTpAQU8I6gjyr0rMf2bU7tCl7OI6cv7GANS7pJEq6RHm3cwuLzUlCSeXOR7QXstFykrk6O/6s
Ym0zjLb5o8Yn+InWkLjUfdrf5rYLvTCwwqOtRfmXDudBy3NiwBKzamAzlDh+H8AQqodbP466Bwkk
xcJsym1gR7HefKtKPcSWKLf+Gvw50pEzn/u/M5jTA99zHp66NKqORAnTOVAkwtwutqprOEV79hWb
s4TGKetwMEbXuEjHCXGObYbWq02l+KSMw1OKBNoEp1PUB5rbk4I95Di/ofxZ7Tx2NgIw6CGeOgQl
oMPrjSwwEQxru2m9Fkeo7wTOj5VeBA3gU+ABZig+Pz6uG2kVFSnJrZDh/k7fo6tiJyRxbD2rKXk1
wxLscP7L98RKNoIfCSIvg9+GQrzkltvGrhq/z0Ol9dSqw8MiT7IIs7aymZ5KBxPNx3PaigVAWuUl
hpwmbeLlYJirxmbaz7zkFGP6XDtGnb+fWx/6djc0+htaJ3iW9ZQSsJDkNX0aEuzwHv+EDcIKwAdU
C+gfouFNkXH5GxTUFPpe12A1amY1IpuPTCsKDWXjv1hzrgfHOtDrL0IvjOyNHU5COm/3wbESrfaz
b037pYizPS2XjdBMUktnhkwdrOE6QIWNmyLPhVkwUMfhJYtxiWao9pwF+XSK6kaEB6Rr9lTCNkaF
xCsxRC5pFa2h5ZcIReJi8ahUXl821lf4yZV+wN9s+qRFNaLG9C/c5yTsip+PV2BrWANFXGhYtKvZ
4stha6fuwY0iPd3Hjoq4Kmydl6Sgl3J0MRs5Id8MVoKbauf4bg6L9h6wY6p1XEnLYXU10kLLn7EF
z033q1mJkZeD4cfA8uugPKtt3p2tMRh3hr13kSBYEAel4CftR+7+5bhqrtWJIxRQ8Qln642uNVi/
97qb/pioaX+I3VpPDinc6v9j77uWI7e2LH9FoaeeB6jhTcTcfjgGQFoy6VkvCFp47/H1sw6rNJfM
YjP7uu5QtJQiWWQa4Lht117b72e9MImSpnXGgjGpVSDNI/RztcFDyxQQa4MCEWUDDXpsovsXWUop
fPl6aT4RBm/OokhBY2mOLSHFSKOxckawSjWFika/eubE87mpgQUjR4vEvjklED67IMQ4Mn4CwYFA
0sfJAY6sQpAbNFayVQFrDys62zRZFa/zDuQDJxyJT3YADhcCE2ILYMsf7YB+sls7grpnQZAYt21j
XpfVku9sNO5lUz1UblyHpyyAT5QGOOVg6b1Fo7HhPw5wRs5QTysLiZtSQgeWJGsttO2Ws5CAAG68
rZ3xVFj6ExmLQmAUbws/Qfj+H6+IJsT60nV5g8BVNKaoX0iWzo/sCfnUNHZATrYoUrSzQn3M1+NS
61JCikZVH/7mnYTaarBRI+UsbOqjuY6RDQjypq6ZkgPgO1uNRqTQghyL0DPO/fpan80xCHCQjwbX
CEy8o03kZIgA4DjXLEqa4SJUsvk6lQewLSCZ4xVLFZ2I3H2yj1C6iFYM4DiCGXBM+WrpiG0ACQKH
MFPqA7j10JVzkpNoApdkl5zVVQALD0x+p4pfPrEIBDsMCv1gSIP060h7apmSGGqLVFUMDAyPQMTA
FBt+8dez+cmRBI0jwtXIJWjgDj0Sz7HsxJaTVi3L0r5EYbc+r5PWSmjkpPXfPpHIRCFpAJtKXPNo
QEs5d/mg9R1zCqOuSZgCWZWWoX2BGXhBTY/losIg5F+P75Pd4qB7IsqkkO8Dxdjx+JJyKHNUDTLN
jIvdMKOj7KKjHXM+z6o7BifxaZ/sFhBzCIKq7/r96Hp2moJAv8b1zL6LXgs5B1K3A1qgkrV5Xydy
eihK9VRZ7meDRJ4Bjp6wJxAz/ygE+qxoGjBNd6yedKvjULHJ4mO2nY0cj+FNl6soPP56Xt/E5wf/
EmkHlIGhBBh1S0heHg1USY04G+YBEQM1A93AaIFkwR0RAc8TEg9KmbC6lbVrJbaWdKUMiOe64Vx3
XjjIMDn1Wg40EGWVhvqYg6AlO09rHIOVE7WKwsOxSfLDgkMpuBq04Dxsi/A56qoObdfAyb4dhsW+
zUo7z+ncapPlIoGchSdsx5+WEscBahygHkC+EXMWz79L+MF/m3ojbjBC4FAOCfQUm7RGJlmlL35i
DE+YguuvZ/XnS6IqHrEJQaqGgpBjLpJoAQ4RrK0Gq5PWHjZLO7YJMQb4qwSBgmZxpRS2zroHtOaU
efiTuEFGEwkX+K9QI8ieHYnwFow84zyHBmsT0DvwUHSVjwOs/YkDKT7n474RTAOIS0CGC+qBI/Hd
2oARqDXavYBUZJzJDPJuiubO5Qrs6yf7zfx0MDAo1J0AHShKap1jYhNwZBRWD0p0QDQL7ZCCS2Lb
NNp5L0UBL/MeyvDr9fvkesLeFM1M0VUDEdqPW0a10BVdjcUkyoGKJtxLZMz7pV3GBSB67OFLRyvA
PvD1RT/ZNMiTwdiEBQCQ3bE70dSV7MxhY7BlWqrbcEbpdIXsA3KwNXiCQOi/qRQ46l9f9JNlhI2D
PDDCDwjOH5tyJbr49m2cmKyNaul6CAEa85NCQteZsDrZ8PETYYO0GKQNvBeYdEg7f5zXVu0zGc3X
NQZYcFaRtov0bY1u4COB2ZEcZLsOAS1QQxX+ea2CVNqIEulMKQ37Ag1b8le1zsE9gG2aawylKotO
TLkdJk+NVRW8Xloo+foQd+CJCKJp3SeoWiJqJwO1aAVdmRBZAu0dxdIl38wyne+/nsufI89Iccjo
ZAW3H14y4kcfh6dHBiw2tCBjVRjLW4D11ZE4k5ELZG+TNGSc7N7g8O2qTW80YKa0ZqNJiDTFVocu
IJqV+1/f0c/hJXFHohYd4Sz4qsdZdLnVowbxyZI5QJqNHIuatm6shYvEQXyoIsWxLHBKihZQBIJm
7NmLDocHjIwhutPRJZHNljZojN4QGSj0gpigwC6xQWVddmMUAqQ0bpPkvKjlLCaNZs73iHcb6O8N
bviUl2gpcjWrFrinslRHLwo0Qe5W8TI6MUj9DQU1NqiUf/p6zD/vaDBngLAcBaTgREEQ+uMizFmN
wqe5qBjK70w6l2rmN3kHgMMynspt/SwmUAiEBA58IeTufyoarRtUZoRFVTLVbvr7aNBN1FGZCtrg
gEiPyPAGT5zWT3cY8lpwEoSFAEaUj4NDyzd0UwcYlaldMnIo9pTqWZNyu+xQVDkUKLypbRkYs8Xg
CxAbfjEHAY2sMv6OwPr3D53d27dO709lNTcx2NWPfv2Ps+qluOyal5du91D9X/HW///S//j4K975
45PZQ/fw4RdedHE3H/qXZr54Qbvm7vfu8uKV/9Unf3l5+5SruXr5y69PZV904tPCuCx+/fHU6vkv
v4Js891WEp//48n9Q473bR+6IX746Q0vD233l19V+zfY1QiGw4CHXjAFvG18eXtG/s0RpVxoOi+g
hgjU//pLUTZd9JdfDfs3WOIoTgKECggSEKz++kuLun3xlPEbNNpb1zshEAXb4u8DP/+uZr/PdvhS
/vj9l6LPz0sUyLd/+RVFilj4v6pjKCsdCFyExfAFH1J72zjvjJx0Qjsty0bEARm54jV3Oue+QIuC
BfH73ss0xBwA+EAoog8n+z5Y4CVwGywRO7lua91VnEy/MZslrYikiPLKIDHDhM9atXjJUs0iNWbp
4C6KwevFlVJVWoLyhaxggVOX9wHcyZ4nUGnm2pl6C6K4H9Sa51ZqxTQFiU1P+lkuXcRNA3UD/hVz
pOkYpVeYNTSqabJlepp02CtebuhdR5bKRt+PsFTkkUowLzJqaxNaLEZGXCe8rGPFTSP9zaoMZDSc
yLPkTstsHQapOTgDQuB1U3FNizSDgEBTe8jiqZ5IMQEXjQiM3si+ijqmdaBoMzHacTkfnKB4RR9n
aY3azJwFQz1dWNnSHAIjtUKwR6nt5Oaamj3kaWn3t7OCBghE62Vn16n5vDdQuJOSMdHnmxkN/lCx
BEz4ynHSOHfjxkZbs8IYGmpWOihC6yJY7lD2UEUMDQirhylFWANUJBJqjNBwFMkemF4ZoKKD1Cjc
TjrrGXXocUgXKMyGgLvO2FnoehGSGkT+IVgVmv41MsL4JtRxGZ6h/gNqrrUkC02fwGhLMnmUdkrk
WMs6mZvwGg1n4dsDZ7DcDnFWVqToI2Mivd0uOYvB69HRrGvhcsjo+0wbwKVrpCRsuSZWYjYNqcxy
7NZxCwJbqi8IJfAii4Bhm1NFrmgAJ3A1zkXX03BIlOe+d7S1Vkm5TUalCVHePqT9vs2AmvdqFcPB
8mpg4NWRBDBcwPD79ZyrfUWboA8wJWiIi86iaj4ErGstI2RF01WNP5S9cud0du2QCaEKEGWoSPiX
0mxxperhsc16XTpMVtt+2w9aWqCCrsA9DFYdjn5vWoDGSkZxp6PTNfaMXU6PKLjPBqLondRw8OdF
MXB/+oQcah9gKzVzvGhU7YtiC68iQG4mbuuDLlnpbaIsckFRx5o+j0EhdTSKLfM6zwE/4KmdyBWW
KkxSPoxFR0bgEu+6IUWFjx4CB0NnSyx9OWV5RQAuamo+lb10q891aqISrA9fZRtdT7xiBIMoG7U2
Ts8mOZVjUjpqUbNiqmYvAr+iQ5VA1TJqqk10EyyA0tBET9A4JGwqxyZJB1hq1SRJTOJZrWPaza1S
UalpxohGgB5G8Ex0cLShMbfWkT4Zu22bZKPolTc2EjFrp/smCsZuA7tpAqYpqOanVdUE7U6z0yEh
ioaifi9d0BBrXeZWoaObdNk3KxBh5onbgtTDprk6GZ0HVso4OQMNci/7o6UsCm3bBWuOOBc6AulN
UNtganXQlH6OLTCVNDWoTDwJzWxQnoFeaSjKU9tlWk9KFFxZc4mTLC/lGKERSTwc7AaA1XWMEl7D
BxeOPl5OlZwq31AGoOfckrJyolOmTBWrm6W9Aw7d0AngMMNE8gb90KgKzHZNwa8+J6BwMxO0QyeA
5uTVWYyGnsEhHGHXABQoAbCqdkgYbvs51hQPSliP9qnmxK+dOUUDYvPOgAwN7CKsbZxqrTeYi3wD
3woUzwjZJE9pO1mdO6IUUWUWzMDwUZcG/VtTLuHzAAqq5wYo9YxHoN8AWXM/AC41oFr0puhUnZUV
5AhvTEUyPLSRTG9RbGV2xIiGxCGNbYa3gNW39bZHEz2Lg5Cuuy3yAMU8vY4gEemGHkhO+G1FRQwj
sWFPlKiD50ivmOFBnXOOau6q4HlbL4/OoIAyqRk1NPWdzLHvWWUbi0q0ItauYEcCRNLLCqyTTLak
mpQJ0O+emsnBuiuVQiO4bHtbo+ztURvTTjSWr1uLdEEpwWJX9LKgLZJNM2mM3rZZMAWgk7PQ7Cp2
+0WOWNMjlraSZMl6rdp6MmkMKL2C/CGk+CowI0cDzEGBvAIPZWlhO6WDTGy9triNPAyETFXlIwF3
O8xPIzLHzm8K3b6LoQAUT0KY8rGRq6CB8EhMmTWqNLTraAm6xY/itHFWQ1l1T21T9yCw6erlCkSU
wVWLhj6tj5jlvWSVAdFzPVm8DEnb9RI04yPAxuGmR8xHI0nbBwMx1IH25VReNbrd7ca2zV/7enZs
DyTks99JiI5QlMopT1ViVK+TNMktzGaQF6+cMRtUqpgLNNmYJflE0Jxn+gbxDZiQhS16Z3S6Ml5J
iWJfLAhq3tq10oJpNJ76cwSfm5GnSzDepjESesDz9jIEcZManpVjXUC9Pmcgmg9qoH7laC7dpjbN
hSCXPPUkSGcVcUskWguidIOnNyg9LvtsClk+pCXimga4mUgNjEJG0InauR+qPEIJlRNED2nbLzYp
K1RekCV1yta1A1Rs0qGa0CgO4mh5xXiGZhNI6I3kzclg69ugkMFhOhcRssZ20UxnURPNITdSBfVv
IfBZGZGbAlxepRLIgCu3BZidDSmKYmD2gtmkb6bg32Tv7uKnpmzL1+6jcfvRSP7DWcUC1/zvv9ue
PxnFvO4furKJH7JfvD4uXj7Yx+Kt381jRfkNESdQEQHGgLaEiGL8bh7DzkXlGjJpKMt6s3QRYPxh
Hmu/vb1a0G0AKoT0Dp76YR5L+DzRmQ2wdDSthDkLz/b3e/wv2MdvacJ35rEoO5JhgyO/AvMdRuWR
U4gar1YClSAdigD0GhKUi+bZ2lKZJMrj4s5wiqRh1eRou2qWc4tAxxWTlxdK1+yyKgQnYw6PzCAq
uEFkWBsG9nYwmOkdjKw2psYoTxnpHal/QjWo9GDUhpxtQO3col5Sk8sWdSqGBGpOSbevZPhkJrKm
o965SRw1Z4GeOioEAwopraBYei5lShUhih5NK73S1GLbW5JWE73Px3H1bjU/8RxESOLDxKA2Cjgf
FGZBjosE+0eHMtSXyagQVQIPybiW0Rr3TlH6fDVlS7TNEklBD7cEoJ8gL8Pbr6/8MVCJLYIrIwqE
wjbANLHCRwHESAELEcZF5jA0aW9W3X6elFP9Dt4osN6PD+VQIrqNnQkcKMjcjsY3j/Xc9DCG2z5R
QqpZ9Qiw55IaB1lS5lRbGUlbDBurM+r0IA3ycEikAuzNBBTgfcrhGZgNwsV9lYIJZW6qsURZRths
dalF38k0mRFgQldvLSd9hvo2F5RkHbDEiFbCmhhbHdaxUVvXigNblXRNV0MCoimwTvXJGDLWd2Nn
uF0IlLw1zPplWpX6M5oi1yWT0eZGGy/Sxcouemi1+6a2YFdEkfralJMZI8Ykz8sade/yA/BTZUoj
dDBviKrMATD2dlGQea6rR2dps5eqGNAlBWJZq9e5FuoJGs1OUsLheMnJDox9zoLKsRy01G0zFCEH
KrO+R72oDvqk1m5ebHOYO4oeIbYqdEhcQ7ejIphYYQYHoJx7UwaPcNbOhwC7/dwJM/SCydRySLhe
qcqd2g4IQwRSrwA/Fg7lS47Kl8kfAEq8RBWXrIMQ0lFrikhkJDEjAdsBC6GL000amCCWHpdsKJll
N8pMKr0MVbLIIVjkjPpRN8JsRusvcFryrzfoUUkwMLIiIoqNCQZYgADkY+iQtJRxmrXPpR2Va6Nu
pMMwdYhtRbaCgle4CUtd1aTHgO/hyk4EnF77vMhkNtbwozMl+sEZ8KcO+lWQHv7nOoiWT2X7y79t
Xl6yuAj/zy+rNnsontv3kRrxAd81kWP+5iBDAENB0MIArAKl8j1Qg2cQjAEmVvAQQBtARf1QRBLU
F0os8B7ICF2A998pIvU3RFDxBsGvZ4H02PpbFNFb0dBf5ZGQdcBRCVZSXbTM1I9DxIueJCCd11TP
RKrbGDZJ6MfNxlbP8hw9p5iZg0fmMitkbHMEM2RwcvumtjGXgcwwoOtoXSysBndhQODpwHEeFh8x
Es1cN7ar99zUua3TFl5NezkkHhr4SIGP+GBhUaPe5oBMKTaLTNdK1k2x0sZtYK5GFMr0FO3ezc7L
JxT0r+LSDQYfpFd505N2F22sm/Yqf54ejNfpofAkfT/nhzgBV+4qP9Wn/a3446sZOlLVql2GDXjk
Vc+WePttfrFuy2/1N9Wkxq38grCq9ahUzHosv5Xf+pciImlKlsepI9FlTsPA7eeXOWalSmzwX/fM
KP0x2fTJk5lqOLCIZu1awNQSdy5XXeopoW/095n0isAFiEEiMiXn48ze7dZPdOwbscYXQ7KPlJCV
VQiUhFj00bqrmoOd+bK9MaTrSj3XTbJfXqWDfddv86vlJr3XoP5Jet/FtB4o+Cydmso5BSdndYHq
4RlRoYaCMkzDG//B28QpeJ8o/R+6zVMb5Lgu9Q+wQU5JhWO80f8+qfAx0/ImNpH1BasDwGaoJ9FE
+PtdeDtHC5bchAnuxUWNAF6mZDTRDArrgKVzdwr8fupqwmj+513tDTp5JB4AbkWRFLI6ou3rkcRr
9KUMkbbUvZ6a3kxHrtOEJQyHnoL9iQ50wcOgMQtd9CdjxgnxhIQExvPFDRw3mwMX01IF6DTs6d7I
ZS6M1B4ROIL+WX1GjLuZdlv47h1c9iv7YXoGJE69VmH7TCDoJVJHJJmk6+rSkQk4PsLFa4AnfwQc
cEKHM6bgr9f5S3joFLSWomFJ02tpryHws4mvEcPHv/A9fRn8TP7xi17BxyKwqpFBm0LEIYnF05I0
AU9bnnQIGVHzKtx2r1HOpGtpl1yMMWlLoq1BKH6/PFQTwlu02KMFzEWoUxB8bAPSb5sbM6MIHGyt
hph3yk37PHjp2Xw7bhDGuKjRdIrEFymKKgxU/5ErzZ1KEtZ0yWiJyvCEjpG73CcrJWIS7NjXCM++
Vk/FU/WE4OAYiv+1ipj7Z3mvQe0OfFZww1SrrjOTJiGSoF4pUWT40TWzt0nxTd3ErEVQHLY6yBIu
Oy9AH+WMRhs5Iqe6dZ9e5iP5/ucy/xGX+ZQ0OW5D8s+WJh8Tkd8lNdoWwFYGqRwwUEdufQ12Qjua
M92r1PBlVPXzeQKpcWe1iw/MNBpmaqD1/tpwOXXJI+Xwz7jkUSL+xzDBtoJUPIp2UMf8UUWkhgqg
m1boXstnOrGWXt0uPNrTU6Cgkxc6Ug5/94WOONq/jwixO1FRAu8ErsnHEcVqCWIRJIM9uOoB1exy
FLHfkqp64qvxNLltNYEtFvTUaCkcAMK2xBXoAVOkxZrZ5oaCkgS1mPMVGmZW6wg0p+iQiiSmuUS1
a86QvM2+roYKORWI5CRAOg7UWZOqZy7qn06hbt86mB/rtPfDOVogND024yZOdA/F7DlCwkRG1Qi8
poXUSMPaNBtQwseyGOQbZAAwiMh3U0yn+hyKA2F61Htb0654AA+HxRBcOaV0Pz2m7+/vaF3DPJOd
JMf9zbDsV1KMbwHytAVNLpsz+870bV+9q+Ab2Gfj47CbvGYXnyCcPLXkx8GxP/iSH0NZ/7uXXOy4
L3akATDIe6uyjNACQZVg5tUPdQjYNKke2p5Eu1O8Eae21jHK7l+xtU6NVQR/31nQf/dYj/gcvkst
FKEgcI0SEfx3JLXaIUKlxJjq3t2dTM/OQtKR+/vry8sThFNvi3O8eO+vcyROQrsAsERcZ16HF90K
rEtEXgde6Herx2rVrHSY7SaFgbxqyUQ8yQOFBqkIbLtttS/Iw8OaccnjaxN/VGCZVuQW4EVSkH1H
ARI8adS/Nbn56oaP5Usz2XFdQr6A7yq9gPwLQtofHDc6V4BIoHVJ5VWz0CKmxaFa12eNTGWdWjUJ
rk91yj11L8cFteG/8F5ObZhjoNTfu2E+1dvvNsxxuYmBDLBj5Ngwg4sez+a6/baCkik93SEVEu7j
9/zkBzjeewTYyTnWPp44FJ61stxgvTs2PaFDjnOWXQHgYahMEzgVBn1XabDDSOIjFe5oVyn6MS20
ZjWI6eAuneJ/OHVijjHw/+Mn5uSKCWDpO5n1j67Y2w744oQeJ8DAGOcICJDuFTktPRluMQ18XWfK
q0aBlc0XJv3Du+RIXP7Ld8nJSTiSq/+MSfgsgAhYNEoJEfMXDLNHolFLUnTybCvdY+xbSb5V7ujt
vqGrBbtzE0ZeQk5a1jL77J4eWq4R//Jyr1GbzMzfzPTOZ/51QvyvXRi0McXu+mk3/PWmjhvQZH1n
t+WCm5I9izQMioaaB4NMbnRlej0qixmwRDDC1+WmXeMg35m7xpUPQCs84ZXAcPkzjn7nauRGcp9r
X7s3WE8dP6C1n5Ka29cBnJNDwA83GVXOTY5eQUTzVxJFv3eGnigspZNvs9jriEXxxTvinYPz3J02
kfuy0IEvFI1J+Uuz0cE7fHWO0JTEYTu/lLuA6ecdeZGot0o9iwNMx0xC+X1HUnx8Su1nm71k0Hac
NmTdssCNHqGqH0MPaHR8KupnvZg+nRs7km/PbWZxg68caChAvXAfJssIb92OyKuBWvizjle0rkNj
L9gWtzEuaTLjwtqLcJniyavb5LVb9+7tQKc1xvOU0ieTbe9Hdru3yS3CW/T2/CKnno7LFaRcjQzQ
duLd4qltC3DQes1tgpdr60zE3mS3XBVkvb88HEDTRzrXICbftFw87oBkJZvn6QwwVrenKAbnHdv0
9PlGhehHXhjKPaHPBt6HYlyOVjDbnAzu3aYnu2xlYNdBQbCR3u02yaphNUd06CzabpD0x4dVrHGj
1bge7urXGbDLkowUlX3bZNWjnIAi80P6dUIldzpXET5MtvNaOxOXFXeIjCu+bgBTxSMlz/t7wwvO
bPLgv/bk5kY+xAwtJmVC6m1GaswxeFqYfMfv01XHTTLwcnXfsp6BI2o9utYO0yzRiaxC4qHgh/gF
9UeM78RJ+IgL+GHRvTsIR1Gqql8iUxGn0yAtzzBSDGDnrkAdRM52IKpyi+3I2bnlZURZ37crrqxx
i+7scspOWH2nJIV+ZLL/t0iKU/NzpOiBIai7qXmbH7Gpgp11NvKdRFpS028KW5hDcrp+mLeUax7O
QEFkNzzfrteXhxPTc1poHZn5fwqtP4XW/06hdWQ7/isP5Sn5cBSA/VfKT1RdfWLViLIPwK9gbgEi
99GmlvQuWKISwkoos4bJntCPLR/cwe15zxd3wc/8ZnInF7knKp6b16DWZ93b60RGSjw308UtH4qV
4iquvV4YYLDMcFUe0ZynPObAM/HBty4Gf/AlCo4kZjIHP1Ea4hsHZHzUnlqNCwolNlGTbHvGB26s
B/4QMofZXGhS00tWI5cuZ2jRgSnuiL9WFE1CYLYAxUdhG7QM0nSfkIhcP2j0ocLfhYsPo8F7yal9
XkI7XqTe+YXOOhhGA7ko6VbtSbp19vWT5i10C01bkO359vbeRFAgIn4G8+GmJA5Z3rQ21PTz5saA
rYB4hkVgAc7UIIeePIu5eRU3dPkK9Y3nRzwvjIrn52dkQ9c04akbupmXw3jVyez2bsXFtIAj6xpI
Wtd0c1Z5wiiwqcUy72u9jfU8sdZHpnxsT1ERomreq7B6PWavpza+xMprUOViJTcDExlOsYz6euTV
qljZXrWa2Mw1V0bqEeQptIIVHnPDz9yQR26C39ANDAuNYhksuMZQJY7lF3+rPdQrIJiRuCBlo2DK
4Hi1W1K0PfBRhIBnJz/dweetUAVyhjLMgcvuAhM0devtfAcCSvyvnylew0e3XS18ZrD0A64S1Z04
GrnDmq5gg2EweCi4q5gHGIaJr5nDemMWLO6a9zTf1Fw7Mz3FlREIAtGfC74SincicNxgg6Vu6XZU
9StKC+BpeOST+kpeLXvtUG7rlbrtPBpxFLZQBIAJ2qG6yrrwY0JgnvPaK9ycu+Oq23d72ZVZscYn
7Q6sJzaN1jneVW5sbGFheoISimYwJGEY0vgGFKss42gahU9EDxTY0jHVsY873mEqNog7wQBVvZKj
Pyq+LAwIRrs4PAgM+NbW2cauj3IDYl7NZ71L4lW4ohFJvOjU9jkpKo68sj9FxR9WVCiyEAXHzu47
tXDs7Aa9LqHVIkTF4LYQFC03vQECf3KDw/RDMQQ4SypkhHjGuAs8IR8UJvMZJzDwZDoDJVGwxM09
iT4NcFixafkq1mh518Id6NnCUcmG/WzhEGY089as2KHgYmXeTdjPOgkQh13W8xlgBwynIuSFi3as
wr/A6Z0pkv/4SP1MJnv1LrpAPdzaWXVe5+HwuZoH9NUq2pcrJPWp/XZyIO341yLVtE6oz2PWkwZc
WyiAaHRPQ0hAnOiewpPfjVSox54bT4s7sApqcXGNO1RvQCrpkJAaE3JSPEyqEKCrvYzlmD2UVfGM
tV7iRpi3EP8OISlDHrCATfgZ8tIL1zHP3NarPeVRyF6AoGkB+Zqw0osuxftyoFPEa+NDDOULSB2r
d3gfZK/yKD5B8RO3xvsjhrXhOQ2YhAkfNrknXvX9le2LeEWJR+SK7+E6c+O14tcefuKKMQcY2Mtx
3zHWJXNrmuF7ijtLec4rF/eEMRbQApnb4w6E1A9YhHHkHr52uSfGIyIX4Tphi1+K+3HFT9wnRlLi
VeLKb19nQk+I90HY7gc/h8gVYteCAWEhoBDTc7RNhM2wXaiwHzLiHIx1u8oukgv9rlxBfEO3dvv2
SlmPbHJtDwGbNyNngmcvjBkDD4X1XoFV0GlEU2i5nkNjQH6bPPNQMAUZXbJuv3BIdyq0i4r1Cn2x
H9GCHJpxhF6qaEcbKrOAJBcGVZBQSFnEpfPYTd2IR5wlB1A1EYmhuT22DFCgUAiNG/DZz7wQKm12
Z5bjuc5FJEEYFDrudXCFqgZPJOIUNvYXGqHx4gJt6OjWdqtXA4YFSsh3AYwGFMueI7e7DtllCdSP
lyHKU3j2ReLFDGoeZUCIN8EomXG2eIOZMzCTSMk4iAKVVNpZnkEdr16123ZreZe7GqqygRrbjdCh
Km68oSm7U1wDg24xQS2vsO3F+Qp4DPBT6moU5V1s42+c1UhuxAhtTAxuGbfP/N5HPhcqF51Mce7R
1Y73DIwkiFpZBwd34HgOJ1B9AyEWogYLvfYD6HnYZT5C4at2pa3breKpd/qT+YROJk8hdmbL0q29
HfwV/GpQSQtHm6gU5ldONgjlsN3i3rkDl3ZYWlieoQeU2rm0nryM09cC8uH1NaOHZ6TT6eX1/iEh
19cjeYbVF2DBaO8n1+aebYS1p5CFXIgQS0uuxFVq/KPEtRyYhxbCPcLWu3H8hiEMwsQ2q/noO+ch
VtjGTAGsj41jwpIdXIOhzhIRKcSbvNEvNyUWRshCMVsovIN6z7GaMUNeCFbPFsArhPdGV1tH/hor
KczxEtOP8mtsJmTLsYUCmlAYy9gOM/ZrDgFbw86klleuLE/BxGlr805CaKjwMCy6R5dZOmNitjTy
RXiPcMfjGs/PwrPXkqcwIgLs/QIP4NowBCGoUSWHhRS3avIIHyOdCFmAh/OE6jkK6eiVHYP6q0We
5C1aV3Nwrb4J0+8WqjgUyKC8+SfTnfA9xIEu91A+buir3HAX1lwZLjrtUGWrQMD2+3Bj4fduJYPA
m4S+TsXZNelOmKnGtnIfFdJfQ4qx4uzNUoVUE3IMFqtbuOm691C+BlmcHubr3msuURayaz10FcXf
hDSEJN6UHuQ0JHMCCVxCVwlZB8sXsc1UoATxgJvhVFQ/mw7qpXoZb/t7ZW/s0m24MvbDbelNRMK7
HC5CpIisnqMKCjIcsltIeoJ7E1IWmiH1wOkBySdBpYrPlvBbuNVJA49Jhw2LbeOHro1DJlZJBBhh
W28UPtHoZnTxKoRzB7xnPB+ouZo2kMxedhlycY+dj4AtQ+Cu47Bgi2v0pYWNjbj07XjbeD2rYXfG
kG8pPh+7gCeeDfGS4BDPUNoLdtNDQynM6gbbE+uEFYy89jGDU1Mx9QA/DudfuECJp6wQDcUuRLhU
WLf4ObhipRuEWoXqFKJZRNfFvxBmhMqvAeRpEIyFd4qNCJvBi89mxDglfGLhoQEKPuXtwRMI7Rob
WCjlHpMRYVcriI/3MKtlSFjHG+FuVa97YCFdayuCtOBlgBgLYbvjKaaSEt/hbrjCEu8RYp0wa+Lt
E1/gKzjwOTQijrA4rg4EtgM3NcSMZJjzjGrn+e3/Y+9LmyO3lWz/imO+08F9eREzEQ9krVJJKpWW
lr4wpJbEFSAJcAN//RxU3ztW07Lq+Y3v2I5py72pVEUSSyLzZOY5MHObOKQIZzBXWAkUpk0FvAg8
UTGqEhgtPl+FO91GJyEsOLaTdzyKjiOz1vCR3sNwpm1SbObj17Lc9qs2DDbsQkexJLvrt84O06VA
d5I+aXsc5Iv4gG5TtZQu4sjf4NdxKfooV/12oIK16B6NpbitIATPeGThlzpci9t4o13jYD6jt/16
PFMHs1pw6hM0hCbx0amAU7JEn/5aBYMTNtEzIm+xEWh/yAjOIXyp2chhtM3lubn0Fl/VQs7gFAyr
FCEgnA4MAT2fdt1lvVpnSxaG5WsHoBrd5DhpGsycMmMZlnK7SglYPcMXrGMMkBpt+zpdqVWtIuTm
Xo02TkUEO1jrN+oY0m7Uz6rv+qFYq787m3xlXquTU0WD6QphFKJB/HSIZXfCITwZY9sz8PdHjP0j
xv6FJcY4FU7M4HrP9dqpHIDG5XB+lXEXcPKelJk0d6eKMk8HL+pu3uXTfwQvP4KXH8HLj+DlR/Ay
/p+PWb4UAvoZajbL7BgapQlovu0VSg2ASW9WHnziE02Ap64xS9j8f13jdBA2SxX8CMJ+BGE/gjD4
XT+CsD8/CDvpRc8SVf8tL9o7YY/nLRq63hQ0GJEpGUL7mPeoNypxzs6tS5VYVZVjyD8SgBXI7jrH
HGKN2NQDbgxKj4WJPIYDrGkCDqPw7W+oEer0/Ojrq8Jli/C1Coj+cj9tAW+jX3LhrAbABh1AnBFF
j1WUoPxNATIK8/iGs56p+PhU3dfJJ53Vff19n/Rk+uuYSX8XGf0vTX9B3Owjhwds5iBO1aHxNi8h
H3hvGmbfqsUPtA54ncLc7u5e7mT4DFC1QvHDHb5RR0DTz1AmOOB3S0HrCu8DDrWZoufriVw2+FER
AlS/0cglSgm27JJdipV/1d6bV9aFtRv39k29qAFoN6gc8ZCuEoCWyNXV1dcSqcIroJoluQIUBV2X
rb5BTep2WjWRA6i/W1ZAR9OlEVYbiWLWJlIlISOC63RJ8G7QxGwfwJSzf3s7pOSANADuVYtesmj/
hhyAhWcokNgDu1B4p8o2teXZ3RmA73OQroUvL3mI2g9k/oD+3/HoDqkN4IKOemCUcKIqBMSqGBG8
op5+f4exOI4RPrld4jf8hCoq2L98npn8GEV/NzOz2L7MiqDwi85GrbL6OkPKJ3wcFmNUkS8eWd6g
Eee+Jwm5HsnNsZd9heJlsjgnqH85RwXNLXpkFgmJIxBBE5W265FcWYLgFSBfhsQEniUH5nr3glIb
eRy1N9S+5Is3ST5/kmMK9VdO9bsnmTnVoyU1ZzSRD3Af6y/xK8qsV8PWO2RP7l7fm/vxSiw8RsY0
MlFi6YY6uEaNUJuIt/MPaA60TVCGqG6a8bn66iLJF2moxc4hN48OrxCNg+beBekn6R8+v+8jBf1n
9z1z1INOeH0dY2/ICyNDnvZVpUBp+NVAziiCTs0OdLG3dEmX5UKLikNxSHcmUZm7DBkhhWmr+uDP
7+nYYPfZPc3ceoj/2BY0SI49KMiPIBOFVIi1bM991HGpfB4KYohYH2tNQtD8tsaiQiWQcT8st6hd
QscUMpvIAopjUsbCms9xq6iJQY5oQAqz3CFnBK+JrZwHtKieWArgAjphb9Tr7+xyzlLdyzTcv8oW
+LhflaRF3mCnSn4kUrYqO6DyQwyFS8MiuVblS9BSXcV3yP2gHq29VNVo4rbEnyq9rZLMMdLPKp2u
yplU+lsV2av1noUU2fcVeIoTO7L2yQ0Pzho7gpoXA/As1+A53ghkMEWUnY9A6Z7cy2mxViU/4CPF
cY/EL2bRR+JUIO/XL4/pNIDQ6o7LzXgsSwqiAvVr9qWqV+gX1laHi8CQKH6rV8PZy0u8eHu7PX+l
q+srkBmDMQz7DzYqi/Bbij14eAsigQo1hY4rzFud++r3Acg38tZIFHRr9W+VBVJYOdKLANf5MZ+M
lO1/c3mZMxqdzmZZLC0seUr0Yw0C+nXXaniHW2vdEJU9AyNrmMGUwPBut7AYhzoEY1h4q5NbGt3e
HqqILo9PCJu4f3lh6L1TNvLzffCxh/iLTTk2aL5bR/rIMiWQg07P6/LSduF1odJs1a8qVQW24pik
6dy8P3HRU6flsUPs3VV/nJb/U6flyfUwy9r8IevhlDE2Z2D/n7dbTpndY2Xgu4X7w+z+tczuzEP6
i53qpxylI1HEu9X1P+EonXI656q/fxWn85TbP9dW+eu6/d5HlFc+FIkVoxhUba2ZdXSqJgHpCFw9
f//Yo3LnshrXm0t2EDtjjSLv6BWVFIuSvBY7sKHCrcij7hZl9GG2hXuxplvU9hAU+yC8+wpZjBUI
fkNwVq3c5bSrgMTkBIV6/a441lWwUHUZpLcBPO8MPK37elUxku95Q/YlIj00a55wZU8+3iw++5s9
nvthIhsErSCHhiIL+ni/d9R9KmjWKgdLlyG76VAiY9970Rflmqta2DGCMx7yG4QfCECKdXHmHmtF
m7DbqTrQfKnaRHqw15BWks5DoRXq9lTzQJRfoshqSXcBQn5VctQhQ64KLlHKE1qY0yQcVxDEIJVB
BnflGMugW3zuyJ18uJm38Ld6OOvDyu93Mzfbd1IvEmbaPfg6PIAdZ/s74Bp3XxBHo6VCBwqyWl3Z
QFz68IhOXq2u9jXaZYwQ8ciJcEIdW78KVt/dyWyLNDGYjEoHd3K53GwPn8/hycecnZn/wsd01Ih+
9pwzoMCxqsztOKCaZqFqSYsLaAKRJQRAyLMCX543FyZ5ejhfQUwG1m1zAcgG7DR45fIZxY74sSoE
hqZgBbl4tFZiYy/plXnurt0zf00PSUuq9eejp+7oszuewQhTHHiVP+KOwW27PAOg9/nHHwVKP/v8
WZjfFhU0LjxYDx6ADIoUMizunlUzmXFuhzr+ZKjAdNaqQlNVopeRsV4aZ6psXEXw6TKNrgUNrTeO
rnwgFsO5FRowDjGxwvJ6WnCC4jTSD4v4+vMbPzEuwTz+HV0d+nUYF7p/QOvY/lSA/fGp8cuWCGYQ
fN2MaWs1uMAZxF2xAsoIbFlhBWwPEKpGbtTKmBB7PwNXXW7ICp1sDN9wls8T0L1X/P96Ba6bW04e
QJNNOMFdoqFNIYQpovAtJ9c4C9HgdACO96YTCL+QtxOza6lR+GR2g9nZoNWTluspHgJWReLmvwTk
SwMAWKHFjzv1nT5qVDkrDvh2cf6gJk9bcRJ9Plmn9l0wM+N//X0XKEvyzlP+vfvu1PKdGdzuD1++
M6P791y+M3P9r1q+J07HYGaDf9fpeMoAzyWx/zIG+EPCPB+aAJD6g96eo88sMCs0QzjuYK+eU7Qn
iRWUttEO9fUeti48wEW5hb2L0EuhklQnOhcMXRmMXxu2Xy4+s87lBP1pzRrRX0vD5iJHR9GEXli5
2B2ZvS7pwlozFNurcv4AzVQjyKZQ53lw0Aj1fMYPCSd+A2VIHOQovEZPl7Lw4NSw1n0UP6AkfXlx
oeM5zOgtx1P0K/9MR/o3JxRdOVVkhQcdf5WbcaVajXIA9tlSX0NTlSToIkGSRgGt+cJcF4h/6DJf
UJRY40V0f5hwoM1Ij8zoSfnRDV743Nh+Uwv5bHBmVl82GVgoY8xM5KGTWqKZRln8swpHj4Rbqf6p
w/TvHvVjN43qrUG3Mb7jkS//zGKpLuwRveXWUp0RFVG9AY8B3tng28prUp04qh9RfdpjQ/Dat6/0
Sv0M+IMRFN6gBQxF/KrMv0YyAynDhYnkoI+OqCkc0d6lsuyg3FL/Rrk/OpLQFu6hY6A/NlgMeBd6
pxiBDtKxet/YGjigRvDRfD5kv3E+/bKcZucTTQzaVQWWk44oqSHPCdk04fVNAlcPrqEgLFqqb6g1
Qhds8/h4L6N7KwRzHcS60Lv+AgYbnOE5edm/bTOs+jqE5imWyKm5PbnwZ+fS/6aF/yFt1HuLNDtU
Gx5D2oViFo/uvEIq1JeaNOW+5cubzQ16iNBLhAbyo9OfYX5vnp8bOGb7t7s7UA+8vvrgfioQD8cb
5eGhn/Z8+/b2hl7Cwzp805COVZO7NYnaz+EBLXoZWnRq9OGxFRrcVL423x7ShSQnbN7Jp5ud6H+v
pztttGZn/Q+jddJozdySP81onfQUZjHmH+opfOhoBwY05CGfZlpHcOKdHx9DMqmUI85CnFIC2x3K
ojDwoLqbyPbJXeqk3J6w0R9SzvrvLjl73MzUWjeHdvwq9YyXUffBSuFzCLC0z3aK9tPe6Fc0N3hU
FJQu2QSOVNsA1ahdkEC3vwwDiPYbykSo6fUV7c3nOm2g1Sb5yvEKQYKh10/d8YcO7i93bM9cOZoX
0CUWMJxgIunRh4uSHCiZbiwid8AHWzT2rmvQgNw+qaKE7QV06U9VvM3E2b8xnb0btGOW4N08Ue7Z
0rVxCwislYm+ThaqUU7R2ZVE0cKovsEEdUJ7eFeHtxK1EJ/7AKbyin7lNb0bhJnXRMdOFGmDO9ip
6Phlv1OEiJdLcPq1itXmdpuT/YlLnhr3udvxx4/7kcn8s6ee+ROihuyapuGpjWUDTw51YU0I7AtQ
R4OygmY1Yb8oYgQw+fRkiC7Qx6dcQ0r2DNUEWYQCCbnGlCjv1wHsD5QDRUpvd5+P1Me27t3kzI72
0e81zWS4zTuc1s/Kw4RXBrcTkIZyab9Eqz4EH1FNrhTJ4lcbxEKKtnF1wVUcohq71+sb5QmoWx8U
HhOiEf3u7u3w9vmdnlzIas7/pQv55JTOTtI/aUpPmUmlWvZ+oP58M3lqt87sOk0KKPXWWIOU7K7O
15+vmxMfPq9t/n0ffhSa+GSXH+sj3i3KfIQkaDzgSMJuEdjABmhKQEwSFrv8viXnqgs+C8uLCiVV
HSjHwK8Buq+aXICcQVU8vaiMw8Pi8yc+tafnlb9/3p42TjgRcxL5P8KJOHEaHQfv3Yz9AafRyUUy
s7F0ylyv5mqR6CGoxBIU8sJbwgkgQkV9q84EjTyOEWL+lYMiOgkApFjGF6hFXKGW8YDe/PCEZ3Ly
nubW9K9wTzP7+kdupt8lh/l/O9HypzJ7Yj+Rjr8+dT9Vbz8d2qc2E232VcyFmtVnf61qybMkbcV/
HF9G751SPf7uHwvWZq3cd69cXr+Krmz/qT2sfvL/9cWfXo+fciPr13//t69Vx1r1aUlWsffKlaYy
e7+tfUl4hmdJf7rLeJKxj6Qvjx/wTftSc+2fTUCTSstXtzxDVxD+N/FL9ZIPhUvfM0wDyjzQVP4v
+UvD/9mzUQWhW74FFQVPSWb+Q4cZL0E81rADH/LMvh1AOuyfQ3H1zdhiFH+TpP57g+84kMmB9Kbt
6g6UT3THmCGYcuK8HoWLolKbg6tkGEHjJFCZOq26Ur69G6Z/XPs9Ib7aub+Y/2/X8j3bN5zAdgw8
xPdHrS5KaMaKPI5a5nRkSpJ84TZ6vYBQ7N3nV5p50f+4FDSAHMjFQtXYnXnR48SCIM7wWNOA3KEV
nPX+HaPjEBnSBhjKeUbGvt+4RaxF8VB/kR7gxFi/SrOkeqTWW59ca4YNTguNotRAEhHLgFhWYYa9
bYH3MD/h9n9v2r/db+BChNQwXRvg0cwLyX1OnWEwgqiTIKyZRKOH1lDVxBsmUCUasYw037RPHH1H
ruTvJgTq21hhtq07ngdl1pnjX5aZU3aSBlGd+07oN9U+afq30gzKvTvy3RCnjFBtqHZppo3haBkL
REfBrrcrwnQbdc01aCEzf5/aLQjFdSu0RK/k2XZ1fzdqxbDMDANM6I4LyszJA4k3ZU3oJ8GjdFxS
Qln5MHB3P/ZiXLS2hjgvneywc/104XjZqnB0tCFQD6xwdQwiGB6IiCYgxK7q8l5wLbTGPjv/fOHM
yO8xEa5pmxYmIrA908V/369RPozJkBUtaoP8boy4R53QksULKylAPCQhoMqQfKFtC1xZxOd6HGxL
3iKTWifu6sStqNGfzY5tYp9ACRy35B1rNN+dvbIqPJv2iiczyIB+DxTsV/UIYI/6NJyaHPEgBIsW
mRkVqWETQ7RtKG0eDk5zP/QuP4H8/cpSqJH55XbmioSB3VVe0VegvdHqgiRWk0S9xYPQ6u74MOUn
jlwV8M0fHuvSMrxANwMoYH0/D9mYUNvqAz9qGmgwBUPbL5La7U/sgJnM4rfpRrkZLLMFDUtYwe8v
Q+1alkbWB5FWxjmBmPSjNY6om8+6HdVGtMvkUyRH39rWqaWR2HC20qvBE0RcL3XWqFbRw7TyxMod
6bWShQ/zsl8z5r1YrBOkD3ZdacS7adATqKx1y5iZ/aKuMuj1atC5l0IjQX9hTVkfNmlwyx3jsouF
fVa7ZRNNoqgh3oj0UJDV1aKG8KJ0aXthyMg3sm7TJJRGcVrxiGreivkpmOxGwUOvjJ80PX8p2PCQ
JHpz7qMpRgsS8JONOiohApiUIrvtM8jQ+G4DNsJKTCGuAxEa5osw6Fl1YpyNj9Yy9DStAPVhOLbm
pMPpWDaDW5SgNypLuZBjWOXJRCwGLeDW0W7SPq3ODB0qyK5MNWiYR65vjlHp+GGPt5HPd5YypvO1
BYPnOa6S9zTVsfs+5PMCoA1+HEPTgPspscTgEqpXqH34GgykFoMgddqeQrc+vKhvQBfJt3QT/XPf
X1SfBgojgYuy5Kpv22CZuH1LbN7spox7xC/yDqvt4fMn/dCcQVZbScgFOkzyzJyxQffsvslxvDvd
RgSw4L4ci1WPMa16DVRionv0qkkjfeU9okQqO6O9s/aFlp7Yz7OC+287zbUteEKWA52PY6/pO2sW
t85U1V0Cziz49qGkeh/GuoXmFm+god6kdTgFlhc2yci3Mc9HyGW3/sL0tIsaXsnWB6VW1VVkHHl+
IuZ1fnX4wrJhXUJS3rdgauaFp0VWJokD4fkooA+W15SXpbyQRUucAcgs0EJsHh31oba1saxwcmO5
s7sC1sLJukVOnTYqEpxRhg5GLJOjDrEOHgSFFG4pUhBzWteZyUWYijxYjcGETzNdMAsyaPb5aCjs
813jD+AKpNrDmMkoCTj0SosnV+8DokmsjrE8L4Z8HQwxypm0hIVdleWk1Zoa9Y7pkwOzRtIJxGWV
MZ17yWXjsTEEMYVJWCLONL2BFgNF/1uJgU6SMY9c2XhRNqEZzmjKPeRuTojYfXRSeCZy8bCqcPOC
mVF10qZmXez50ZAHfWR1Wpj47cJss9vMNPk30/K7Qo5d9pVXAroq8+DifWzxH5f9K28Rkfy0e6rF
T8uOvSAmqdj8PX/BgETB0L8dj4Tp08v78EX99Lfgw7R+DvCf8oOdQFcRxj9jD8P62fZcaO2o+TF1
9RZWwVH593/De2xH9/A2G6+6rg7X+R+Rh/ezbavqXnwvcBHO+O7viTzw1u/sMGqEcVu2F+BDA3z5
cw2yanI7uzHcbacVjYYWXSOmw4ZraVBv/DhFgr4wKWSMS7+lxY0VVOk+iyd4x36QAvqPG9Rtj8UU
3ARG4thr1xW1u8wo3LWzqWOjflaxvLk2vWkCk3ySB8EytxsHef5p0lokUAuagbWWM5PfpkYXtGGi
ZYaJdGufZ1aU1InT16QtXYlqRLfLqjMn54MQG2codLWvJ65FKKDq13aWxLYZlk2BHAWsFTre/Ioh
lqg5hKR0ZbVsfSUyy0IjK/BjYiaQikc3kIzcoqHEoJWeXIxcY/qF7XhGPBDclX7OXK34MsHlouui
bA33i8/K9Clp6ynSxrZH2V/DzCsYN7EIJA8qflF7Drgwy/i2Y6msfUJjjws0ME+QAr238BFR4WnS
uh46OkH6s6CV9oVzN3bB4Rok1znyPT44Yi2rHouQtV1TnusVfOA0jBNqXTKe+um1rsnORFdwbLD6
Zcyc/LVp4G8ggOgLG7iMzuzkkKRB61w7GrfZQw0KetDcTqkFvbNxeEF3vmFNUcGr57Tx5FtbSrtB
bryzPGfB69K9tGWpr0Vc5ylxrZhmS4Hza+dTNuWXUEodBdGEaV42Iou19eSmWhrlCTPkrV/pw2tu
GkW9L2M35XBU28HDOZIkNbTXgnjLNelFuvTdtQ6B7z2DUuF6kEZPnFZK0LzmCEay2Eytg4THrSME
gxc+LrPMS1hGyhpa4aAZpZwGuwA+G7xGNtBA6GRkpoBwaVqOFNKpSQpQ4KyygqED7yLAjyqUrdlI
g/iWz+ueBFMdpJD60ax2AjMui2uMb0Id6Hs7duktRhTE+mdtMqRGZNnWKDcJNNjBvlsNrnbWZS4t
V2Ps+ldm3LrddhrzPN26cQ3tuCZuO3B3p10LomHf68q1x4uGbUQ1OHfuAD3wTJvQF16NYtW3gQ73
p6k9EPHXbn0uKU0vcHpA28mxXVTcBJxedFYi0XEdT9ouTjXINvSlJQ+Sy5wvKkfy9WhU/T5Ja3mZ
g5UuMgs5aheQru32Q8UMLxyFydB5kZTJnaFpbG2mlYOxYtgSCyGptrL7rkaVeczLg1kFHbZQmzab
ujHt/Wh69VPCEvchxtLioe9pCDcEWPNQBqtPEw5almiSTGVl1RvHYhQdtlkBPxL+KEPftSgK7Tzv
ivbejZ30ZpSNfeEXGGmQGTSxaDfSTAVtbttuyLPxJTXHPJ4g49PaqUc10rQadtMQYl82bf8VVsG2
ukUsm8ZDcVJupZZIIhR8dFifZNCLoDRXAWejb6wsHcJA3iI1hmR6BHGCGMyzVNh6ewhE3hthWwYp
nIE60XJzWsQjnyq6KQLBuuoNGKjV5zXRitgD3iBolw3n6FvM69iB6pTfc7ZgQTsIQBmlbgX0LPa7
xmiVTz/ShgzG2NpLzrgOadPRGuxlHQwsKMPRw+CTqdWLmzjRcZs7axBAH+5onPrSCm2fA7EiTp2W
+ipjQjMpSWobqutub8bQjfBYn95WSdkCoGCmO6RPdpAIdhe0HXMfptKuihvfLAdQuRpdxXdB0WZ8
58ZiyhZBkXIDzufQse6Kp2M3kJznFSdtMUA1gRuDR2LuuE9d49AERrrx1jSAQmtrJSiIq3T6mGJy
EcWMGhkw+lHqlPXW6kvt4Es4PixVobqLZPLSHWEXpOmgkdrEB+0mp+Fbv3D965QhepX9BPGvzOIl
GX2/01ZBp7O1Nw7iwbIGM6TcDNAkbE0gXhlKusw6xKNEF8xYjTQo71LpeJdJKxmEjCsE4mYl9Mhq
E4/Q1LM3rC21y86tIWTCzWIduwwN63Xib/R6yFDZL0fnsZcdhN0GCorUbpgQ6Au65mlfnQcw5xoZ
m0neFNxJwV1ROu2C5o4VxT0tB2Kao7kymfCgliHNYGlbHIzfZmrcOgW9nvQWGdOEdtu6099cWzNu
vBreGsl9GwSrnFubIK3ZXSlzl55JjPUqtrzn1iga/pgmsMTbLu/75iUuLVHt6qwajUWRe5hw1/PE
3Wj2aR4WFQ7bh4y6foW6I1YxZOQdase7kZd28lJkIn+CEI2pfXHHrkjOOUN8uYzzXANVLU64yBqw
ZIhITA9CGEk2gOw1E2w/ehLd9FwvJak6l124xTTqkc1UfYLpewycHnac9cTQE39XZpNgkVHAljZU
tqvcFDJseGuQMQlyLWwCKq8QfNjTAjG5HkSjKPJg4zZl6YKER/rWUqMVAmQjBet40IMVwKr9R6eb
9KgZbBPVlNideyoa7zzOC/e65ZPnhKIIUL1p2Wx8LjVrOM/AsvA0jNqkh13WIh+hDbJeTI4sDiOg
B3BSx2n71Ls65n7NEAyg5HPKiumrSJ00vYiLZEDhKG0bMBdkmTyzStc8p7XjQB00yVIiPS19k5Od
yJWYGMemT9sOvKNHx/Ff4UzXr+zQ8tfXFt7038CFBqb3mQ9907FMZE/v3ejjO7750YbxswOHWAFx
LiIa20ME+Q3D9352TCPwAJ37aNLADvovP9rCSzaAfd3wEHaDKgfv+Ycfbek/m2agQ4DJCCzEm0g5
zhD7zxB8le/9Bc3wTACEvqeUlj3dRFg9b0HJRxu7Q+LocQwYxzIf0u1kZwAw464/DFpZRpJP45XH
9OHM0Lg4AVOqYO77y7vAzxzPNw0XIZ8zQ65h4CRzUrsmdpXqVxWbuudMxOMh4FYdvZuSq28f+tv5
AzypbTsIPNAfarsB0iIIWt7jNlSL4fkNoH6xWF7ejG3uhlXZxVFjlMGJp/rVoNquj6eygFYBINed
WQhr4fjmfAxKojvYaq2hZRopgp46iLSdajnhkjdu71NjKeHpvgIzktbm86edISbqcV0Ak8BkbM/H
wptny0XWJYPOC0omgATVegiGVIQOKzuwkE+ZjXxEp+kH4cnywUkQzJEeNugu6LoG5xWTOTBa1t05
tpNoBF6fMBds4DU9AaYpIPa7+UfhPVaypdJV4FnT1Ui+w3Uy6ZfG5AIRZt4kdrWW91uNNnT7+WCY
v1pmtufgQgbwIxMqzfNl1nR5HTQGNHgLDZQjxPVH6RCrnyoMCTf1B29MskvaaaIIbUaHadX2sfPK
+9Z9G2jM031j6ulV5nUCfFBNX2kLGU9dGXmTERySwiuHEOCcloR93aYr+HDsggZeCz75xPLAwB70
DkKYFB4ZafLa/vr5432PmHiIw10fzQuuAZjJsoH2fz+ISO1QiY1OIYpWwG8pdH/ZYM+RQdJhIdp0
+GbnfzPrZ3xwwcBBOKXAdcs6AgPvZw0nYzf41YTYM9VXtlPCQ7LcqI+7yIyLRz/mh8p3VhCwJkFl
Pwy6u9X9OGI+tHZctkt6qJULrT+x4mERv1tKGIUAY+DaJsAywMQzU+I5mu5ovaQk5U52qGHOFjSW
r8DB/bPR7lWELcrw85GfL1/T9VwHOTcMAWx4MLcpU5+yMbEDYOyFX21S+IlLVop+9/uvgmQtLqRg
FXsO/naZ44vcRKzYlDVDZq9Fa6Ir3BPj99Gz4CiwMbFIGwfz4h052m7cM3WVvkw2htO6URV45Qk6
2g+ugoPOx+HmB6aNQ+/7tdoEDJkRXmEnZs0TkjTDo9Fw++XEgP1qwyNpDm1C33ANHQZfnxPNjYYL
PLN3vvKgg8XX08Ep1m42BfWra5QOtqme3IsEkc86sW3NjMoCbtkiMfpEg99Wl8NF11qVeeFkmZ2T
Ti+86sICWCuQtcklesantmo2rd0mkE8ZeZuF5igyH9GiVzp72o9NeWa6pW+dJ2aC99pdI6GzEzs1
zh+pG1BfFnHerYWVI7IFMtICKkiZfTk1SY+ezLLWkZ3p0nydFDyAwg7LAAQBzPFAi0Sdvoh4ko/P
rWMUecTbAVRPE+U5WnFEPSSXdZ9Y61HysbzXHEsiSqg8TZyXKe2m685qJv02rtIEgsYdb9HbEhj8
K0IiLVlyTic/1FH8S9deVlpFVGSIKSIm9cEmjWfSJmors4ayT4/Qe9nUjp+spD3xe73Wehp1epy0
SxrXziVreAF9L47waBtPdQ/QBikbCKuUSIjv7Fo0aTSYYyUjJ7M9aBzGRnrju1Onk9ZJA2OpycBF
n42NPqCwyU2/WZkIEiHSUHG7I7rVaDjD0cBlLAaj7JJQ9Ia11g2h82Wi4vmNb9gYn0I408YHdoX3
iER/rCStikWd2V1M6sLRmiWC3ZQCtFMj6JS0hNKG6yT7dhxx4mU4uC+kmXGAexhSlBHVkPbGZEit
IFM+9Q+jrItXFXCDWi7Ji2BR4e5vec+xCErbvjZaaWiX+DAOqajYcOmCFz0dV2Y91nKRFfF0X5iZ
1HdjlaftwhiZHiwDObKltCmLN6aAEd6avmyhesGtorzSetHwpVGYRRY5eVo08DI67YuBwE8utLpB
BF+XnD74Vk+f4yztS0QbXpbtZDMmFcmN1nFCWG4Alr3HJeopRp29arWRQ2FqzMqzDKhbH/LMz81I
6LR56dFHjOJuM+vXmVGUSDU07lSFgyjFpppSlmMmHETQWFzSWMQIGtOw9z0K7kUESw3cC8pbOJMO
siAsG61np6p8bZEimQX0i2ppt0y90SjPaqPoB+LlQ74dtK54biSOsbCaEoATtWsLIEleg4qBpNIq
GEImcGhnlZc8Sa8JAOQ2pc0XVGrmsz8WKEgROqAqwumo2VGiIwNKm5F5m9pKGN/mcSP7K6cMHGwd
fWCglyjM2AyThvtjqOelAXnKPvDiZS9TN1skrDaH0HEKhcNOtdZeOKiQGFdMdpN31fXCfHCRWqmv
YiGT+NZohZNtG6RctpPe9A7p6j5rQip6hn7DYjTdMBtStyaJ0MaHfBCaCIt+7KsoHj0D5HQAcx5l
kA17Ky1TMyEmEiPtwh8apyWiiJ18aYvWdRd1XxsuWAtlMa3SogbOheiwLVdmWjhVlCWGQIe03nvW
2mfd1BI4p+lBa2Rch57H7CGcHG+EYwRTGoS+D5QJwbPCmccp8DrEvtw/a2rRm8QsacDCqevZRSnK
tIr4f7L3JV1y4mra/6X31EGgAZYNRERmZEQ6J6eHDcdTgoQAIRACfn0/4arvfuUst31q37c2t7KO
TSI0vO8zCaU7MBDf0u0uSlyCsM5ooF9DFZfkQJdV1vtwi6p3SzIAs0JlOXyV8STOUR/LfhebEMez
W1K1I106BnmnEnPDycCf8CuV51KNCfQifReVmW30GBcgg4crqe2M1axsh0BO1vFHADH0Okhs6gse
anpujACyMpSi9RnvTIOYRK1m3PwuTXqMag1giaOeQH9cx8AzotCUj1RseOO5jauvaeXIbUA3MVy3
SQ/4jiYa+ExEU7cdwERvuM+HGT/czeW08WvGgXDlHfMpIhL5qsus5ePwybJkvQlb0uKOTugxcKXQ
XOtnAvwHhDw2scMmO2gvdFfHw16myYjbRVULni0uEWSC4vLNtkhZ7UzARp/XG467rIpYW8ANT46J
BE944mkQ3HSDjzYMRArguh0ieLk6y4esar3X+SaApmWRIhWuh0/UxDO7RMELVsT4fqWEf+pNj2tT
/TbELBNtzbFwl2kKUd2ZvspEUg5QzS/VCsakCdAqGl6lIYIzW4gUFpAGH1PakCiv6zkZ972YJ6jo
x3rCTUtVG9ytc4DUzBAC/TDf8MwvtPNjuR9oL8FmbnWCvEPZWlyIp4xH4mIcV+8VzqzuSCsgUjkL
+oFltufBm6ps0xRg19o/whJzYRGIrDFxtJNPzbQkb9PFlC+tSxWMJwNq9hM6rSXJ4maV3WGrTfUy
JnNNr1kTt88rCrsUbArIgaJeLi0Pl8CxsiGokiQrS2vPDnqKU4ClPWSyEeaOGw5oT5dz9FYDkUly
bCjJh20azD0LdPe2b0ZK8iaqIyRGhJEZctZ3Ie67LPmKmxzhQU7uhVF6uSJuoc1h9asFeo0BuY07
0ftjPQ4gPevEuga7zOC/tDPt8CU4YqNxqAZwCmOzd2lmFNsQNdvB48cnDqHV3M4JnpliM4mIC4Or
GM0ATi+H6RtnZSAa3KEXXZYV9ED4qnM3tLd0I50seNqAfsictHTJtF0Dsl9MKKq7uAJC9XiRsmmb
E1w2I449fgZ8fSXVmmSqExf8MtK8WnWxCIDY18PYM6AGfQTmZbpdx/jF1ZS0xTJUSdfuxkZy3hbf
673/A57+i4S/FJMenOy+/YA7ff8Df4lHxR8chw8+OQGGBAVCgmL7L/EoYX9cVKAAn6AdBV92kQz+
ReGS6A+AJBwBzRBPQdt3yVf7D4WLSGf8FP9LCcN/if8N9PRaXoKeH38RDxOkQUM78Q/5lJqWysVt
fQ6st58WPXfIYZoGgXVYQX1UhLKld4yMEU7DfurcLvKR2645RAjfWOJaCLen0Xd/zqX/tbm9tIn/
H5Fg338pEqOli9BYi39I+FqIDMNo0edtXc1jqwP2wfgV0iNO0dqmaeXfpl6n7xlzhPymm/yxrf7r
0SmJMRghNITiFWykfRSUs1DnzqhgX6UdOwF8kFB8yPAOFWT9+ddd0s8eB5IenRKueecQW/zYisUt
oGWh1TmhWiHPpbbtFzXI7mOZ9MCAULn9piv7EYT58/X+/jxIA/6OGsQq4NbheSTa6l3ShAYw+hge
EoV//fWb0Z98Q7yTgAIaosP4tTSgltb069acsSVPZxU07bWq1/k3OpWfTRRoPNPkklcGXv2iT/gb
dBVAkeP4KM994vrDOivyYpFZcFrVqK/Bqg6f3cA96HQe/ebtLpjY6xkKogLrBU/F6n01jmOzhR3I
knMVoY/PTUfjfdz46iHZWPLQLW6+WXQ6523Dg4dS9YP4V5jdX98RNjZMUcqwTi7z6m8vnqJfuIhr
z1XThztjpT9UfrD/fi1cAFuGF8VTEv4KzWlYMqmpr88ykeyLC9fgQMJN3S9Ng9hrY6ffQVqXyf5q
UIGUAhXmeFyUkFfPixZQuhGrzmjm+xu7mOB9LyN514dxeZ9EKM7TtR0PK4/B6LgmRJo8lo1AWQM+
6deT9yfLBMvx8g+mcPyPzzt3M7bNsjpPEH/mk9EUOACaHpeiH/vXT4oTLoBbXWRW2HN+/JDOBk0H
jcdpjqbqfbxIdW3Tje/9oH4nkvtuBHg1vHEKTAkwJAIqoGL88VHtgJ1MqPgkQ0meJgzlR2Ga5DMl
a9Bdty3XNxv+P8I7ylqZ3NVt8wl132IKpYbt4dev/ZOFS3Hs4H2hXQdC/mr9LEyyznBywhoSsFBr
Qz+arTG7FmqAMwqb9nlbdXvdajr+OxH05WwB5BVygoMF4Cm9fPq/rZx2q5WY4/jUV01yFa0pEv11
jSs4mhVSC9JVv0H0Xkmkvq9USkTMIZCCPgoH7Y/PcymtcfRGJxT5A+Q8tmFt7gQw2QzEuHvv53g5
QZTj3skgIVdB2cXvrAKn+uvx/sl+9cNv8WqaYacvhTPRCUw7zvZyrYeXcZXDwTGIi0J9gkRGH9Y+
NWDp0/rq1w//yVEAqBH+lBiTDrLfV7s075pa+o2cpqXdjs0UsStgfJH8zSv+ZM1e9G6QmwuBA/W1
8XvytgyNIaegDKddyeboADwpzEfSTb+hMl7xOn9+U3B+MY9QorE/r9j42xwS1TYHbCanFGomns/1
Cg5f1PW0p5OM0wznTXVew9Ffy2iNio6OzYmpYAgzN5TD81rb9czoEN8u2kMfFTGb/O4Ghp8tdniC
oIwGAnvxH72adkk31gFly4kYu568Hemltdd3kUTAJgiv5aFWbbof5VZeG5fivg27DNdlL8zv5v9l
Jf+460BwSGOIDXFQQqP76hdJ6ymYgRHeaBn6U5l0YVEB9Ns5a9L7Wqw0k7zXRUkWfZ9oWl+JYVwP
gtsOuGCY+N8UDD9ZjhdtGj4ZFFcxqstXm2AMuUoPteXNbHu9L9fGnQNHzWfhIatB6st8sEK4K6Ja
uyPGtzvp2Pz86+Xwk28DUjKGYhmlLcTrr/F3VQ9b2nfiJojleIbkV5yiqixvGRwxhWWie0jlIq+6
RqRHybvqfh2jplh5sv5mXf5kHn8fCQC4GAyo7l4tTOWWeCaO3pTtqL6WnJmiYss1aTpeuHnViPlv
l+lQTRZhukMoXwBRz+8TM0CtUcfbdR1ynnUztbeJX+nvFtllYryaOGjPv7dNF9vK6zwzIqMWAxjf
sEhWuMrY1bimZV3pdeQWBM62n8pw0zvUW11Bl7ncta6MChT17gaNSj1kfTyv6Nr+I8q9+/PZf2ev
f9Is4c4cGFpg84KKE1Tpj3t5RSd4otbwZjIxMPFlofpuk6MtzIQypDJGP6wp7BvOjZ8gQeuzJOnT
6xIg9X1tqzr+TZHys7mMX4ehS8RnRCl6YeP+tg0ZPypZi/gGqFCFeVsCmbILsCwHMmS39ZN5onTt
H5Y5sAU13W0Q49T59ZD88xzHiIDLhdvqshm+dr05KAzFRRIXzpOAwlJDuwbgoymmIW4+uJXba0/G
D7BB0d/N3Z9ODzwzESiDL73rjy8vO+pCLZAg2o3DFQ0meZirXuwF0+G9tin5SJbEfksh5EIYaSiR
wpTqawH1VBZheIq2Taff7C3/HAvIGjAO4LZjVLCvtxbdBUtpN3Uj+377FFqCqbqtAPp5U9ExjycY
YzKBau+Kl9YVv/4O/zxiQayTy26CoSA4BH8cjaD2tIlTdZMQox4mX6+HTkfN518/5Dtj9+OSvND3
MR4AsQxk369qJyYnEw1bfbOJtb9d+Thf2zZAxpWdJd5P0L3GdDgoXcqiRAha1jIT56uoYxiBXLx9
6CcKJq9Lhmr369/sJ0OPUyaEdAZwMdCRV5NBl5AcW/xiGJ3oaulJe9vSVO7LJarypBNLtvYlMrVc
+Zut/Ee++1IIcAgn0ODi4SCGX5uimilOapCp8LY0CcC3PrFTbvzc4ToY1xtZaF9WmHC+Wn7XAL7K
Qvrz0cml2LnIhwATvXrlCa5kyIbqGytYfwILh5A4Lydg1+R57BvksAK/37Xbcl/NA7/x3rI9C9Zx
H6CzyExgmzs7ABPXrJweBR3epKTb7jfC7LkdZpjZ5uqLDd0TBLXxcVWl2nVmSGHhHIMdx7/+pkzg
mJ8/zizoTiCR4ZdCAbXbq/pUWAn82IljNFzWh7Y2Kba6jA+WDcDp42ir7n89Y/65YC4PTDBl0IVc
UoN+XDCYLm20UX5cRIr8YZcM+wYC6/zXD/nJW2FVwisGVdWlzXn1kFCqS24uO7YBKe9mqNCh7O4q
la+EQBnptzp4/PUD/1kDC5R8kKRhgV7241cLtGu8RdVhjxNS0Ip0XOadrgnfBwyk2q+fhGbp1ScD
XIXqF9AhvtvFKfRqAg6QMS1K8120NXTaD/Bf9TmY3e5d2PG1yxM5M2hNy3Z7F4EXizMwdTbaCTC0
3TUfS36OPEH1y4IRfLFvtuhqXCOQs9sy1KgP+areEEijEfvfJfygRbqU1+249l8dVC/fgiUch8eV
Rs2WU2fAoY2Djp+91c1pjqf0y4g6si4E+JNPZKEC92JFfPI7mtTM73yZ6C/WOAG3R1lDwUw5UbcG
n8uh8Z3GdB+5qG1yu7Rsl9INqqJ+1PrLVEXbqSWDH6GkiS1ygKAYLnHgQiiYQbLQ3IlwA/vGTey+
YPHbl0Fvy00DQgZ3U/W+sZnTTr+Mplumoo5X/q0XSj2gVw1fxm6J7mPpNQIzjBWQM0Fl87mbiK6K
oNk2qBPQWXxSPY/mbA7C8iNtCQwPfac1RMU+VDddQ5t7p/WYXEwPwRPwgKg+lFobxGZCCL7cbIr2
PrcQ8MhsjBYwc1WZumwJSoXB6zWkcsb118qBYIzUEHyz6IPeTj2ty6xeeIoZbOC1wPVt8LMckAqh
+F7X9l3kXDcXKZn8sFd1NQy7gZb1BlESHGTZOikBeQZcFHWGQo29xHVoj+Gs+XtIiidfxDgok2xq
O/wReFlh0AjlCn0YmSAIyIIk9jc9qEBZOAC/Yz6FGjyinsuhEAE3Dj1UVyONqVvTOhs7HIXFGCf+
agQ712bTUNdBAaqz7XMG/9Cb1s7wLfKEy6FoAhnd0RLk98Gq2R8nZeHLIesKkwWPJOq8xlj8PgPC
D6pdySvW52kqSXkzp43ud26su0MdNMkXpiJJ866bMKvGWMJ7DA3a/IxlEMA/FDKQWymz47QDTbpe
x2PcfkBBFZkMO0/52bH68kngg3BZK9fm2kXCPmNTXJa8Wpf4qe1I/R7c1GJ3zbjEX3mHczaDVY8+
WB1HUGRMvXRFu61wmGNabhfQqmO40xBCu0cf0uBDAqPDtHNIJ1M5DMr+RieDZodZonXO7DQPzVU1
2xTXcdRpD30y9OK4OW502wYrhQhEFopm/WK4BJM9tBp8Fal6cpC+0UFmxAa5v0biBhyi/WbCnAR1
x7IRk8fdUCVhmq6UQGmeRv2Au+f6JYb9wzLQo6VtUSi1PlVtbkTCda7b1rliWKeywwfooePsqmb+
zNUsYPOlov4oNhZP+FCxDvepnasT9eF2mEMJOjqgSj1jIjuewXai3xgUg7jDrG8JfpDU9BTr1A+F
71g1XJOeQahjV1hlShbKBJJyuGcyGDXsTW+aDWHt+MjzTiZh+ZnCh2Z2MfR9DXyw4NkKP7TBdBX1
ZvpQJqB23whYfh5w/WGk8wEi9ymLMZDVPoiT8hksuISOpukHmk0+NEmhqcRGU3o3QE80xCid9JaA
L5UmgfxokrNrUGWFfZzNIxftDkdl+sVAvkR3eoM3aJca0SanZjWX+IWh94gX0ATF/gb5P+w4Jvlc
DRTa+hX4+JdNNNGxDYfkKVa0STOCGYlAYthr2gMpN3g77cBnCCAaSPpz4sz4yLkUttAW2EA2kUTF
AMw67NB6gEUtE+ZSYEsZubfSNQyGVNiFFIBvhYrEkW693dpgexsnsC7l1Ry1V5XqoW5KnQ9ehKRs
zT3lYKE5W4J7VS7QA/EVJXauVmy8WRNByuegJOmw8fT9PY9HJH+IJfXvQjL7Dyyy0RkjxaKM14l6
iw8wP1SlCB8jCVl/DkfPjGC3qgv7Xd/2CARJuEqRkhgvI7w/Kam7fVRJ8Ziim0XKMZxLPIciDHcx
xGz7AEMJLEJTqktcGDqnBPeKMrKFUABBvVb00g8QK8zJhgxnijMl976Mv7LEyzNEZTDUrXhDc8VA
sT9CVGjeAXCJPs9hv3xZROv4Dsa39q1A63pHlU2fETjjb6E8SGLoBrqA77ox5C5TtLq4JjWECEVI
yrLZT9KH92HNjIa/McWXScXCeG4NheFFViOBNR8r9q5PosuVkJP2VzKN1TvcEkK+AY8t7zQYtRVi
k4U/9CUrcd3mtglQbKixT1rhyxXUblIcUNbDhjj7Dack3PhlVWxhOLz4ENXhFXZdxIV4kN1qZxLN
XSGnEXrnGZOyL4yzTX8cGfPvUz9ytpvlLPR1qKV6D0d7MyOKAxa36xUGaHuzJnXwtAaQAAaDg88S
ZucKARlbqiAQ6Dr9tiFz2mf1UPI3YQA9U+5aU7WZWsKJ5LwVEDG0Sasw6d1KTihagN2rAIKv3OM6
Umz9DKpUuK5LeArp4vtvC9ibDuoAnLg5jBnW5cKydL6GdbI7bgqFBJSNzRvpwa98Y3wGLoSzxiE5
JezccZniCGoMGfdDTkmfvIEIR0JuHlfY0qHjjj/SoG1w9e3aQaM1dHC1Fo3i84fGcnntoxG6gSGO
uy5fZhI8IJ8ELq81ipqvCSizNV/qBbgcMDGRZJYSWyIFp3UP6LY3VeDhOsiNY+2Xkc+L31MBLeDZ
rwwq9kqn/Kob9EgykKw0xoam2Zd6K6tbCGXMFy9hJszmzjX3tBXBZ3gcqxlQSkfbYgwMDPCTS4H+
EKopAknqYcCGk6rHmE/LbYtdHsQW6nUcCvAnIgGxhHIq2wYdHkN0I9uxLIUP3rU9Q05BWNapu0ZA
TzfgLkxbjplnZUDPBPsPasIVDcUd7MWIIo0D3Tfwi6VljbRvzKg5H1Wn411jpjDKoh5TM1u0wiVB
tQOCvqvTzT3zHsq6bB6kAYgGZmqnObPvx4EgpKgSUALureD1Oxla/pWXXuLe0xllD8AbGX2lTvh7
BsYwyepIkyqjzPL7uRQEOyCS9ExmEXMA7UqHEcwhLmfwaGwex3myrQZyfVERFERJzN7XgaxPa8WT
x22rYKwE+PoUk5qy66AzECej7UphKwtLI3fJtMwMcR2zuZkgn5KFiIH6U7iUvzHrJ1NMc8yelrFe
ntKkQpoQYEzsfxuEZ3MmoJJ6U4PC8XuIf6byYWC2wv3HjF0EsJyVQ+7jDZaHakzMnHdCQcR5KazP
wcXWny+qu5w9vZ3vhV/rj20wTMWUbvScRAzmVKKhnkctjz3F+zFRGRIhotsAabHbvhzSJswb/ORj
1AMxhmQnTJadwvZ7Zm6eIReDTPFahXQ0VwOk7/ea9eKATQbSH7UaOLiqkgMCgDuXdvCb0PJbWYcI
XtGi3hnaDS6DmreB7sBvOCdjbJ8eyqSg5TlVKxzGKhAm3W/tFNR7qj0hO+i9obcrtUtfILAzSb6U
I+yjbT/j861pOxG4F2lUwTtJK9xYlUyUF6HbYClct5I9dnrWb02NP7VvcOTTfA7G6QPMcZBj0VEM
7U1SVuuWQ1+8khywKPuq1l4hmGBpIdsR+CYFJ8n4GYUuFFnp6KtuP60TIJ/ZxPgmek16V6QTFe/7
QAIOCPjWPoVDy1CmzajVd2wGEL0LeVm9M9ITuByT7eMC5eQznbr4mGhX2xyax/UhbW0y5/08OuTV
NMIjV2kbUP6s83qAGKstr6B/fZp7BFXEgW0JFIgotg6xjYJdh9ILl3JjcO6dUFJdGWjaTzhvaY3e
JBQorutxcqiFFHSxdQaGo38wm52f4AaHwxiN9DYWiW+mzy3t5w+r7taHFpNKFzCxqi4LFtd3RTp0
E7/C9gqP67iSsMk3pYcbcDElonIANF/oJ2MJ9m26fLV6wnSo6bicIS41286M4/whhv46gLCsir4u
a9VgRi+x2RtIJTHA8VQ+BivrdV6Na3MLWlq/iE2FvkjFRt/3EZtxi68kCgpS0nfsKNWC2LDAIL35
yoomIWishrHO+sGm8CKboZmzQC9QNNJ0geIe1nlL88AxDh9DHa4naMYcZhTsKHAFduV20YaXbcEG
VX0DmAXrI85ePhV6Cpb33CpckyN8WL5oMkdwM68Xhzn2ow8XOuK2hkldXuMr4GLv1HW4+ghG0OfU
YmlDxtu+SeDdhAZnQ8TzKU4C/VhW6H1BiyS4LjtOZ37emjBNctR+0CPOw0qhRnPV59qOiCiipo94
AUsyfB8jrRiygKDMyxPfIZyGI4zhzkUU2tOhQj9ToL3xL1tjA7e3UEfrHKoQDxdml4oPHX5yXmE6
ehhnTe50iaHJuqhpoUDnZfp+dNgk9macBEHqUt9qSBLrNsi3ChpoqJZWmMMHsN57H4ftSyO64GmA
8hFj56BpR7kEn0U2MC0vRShJmhzyXwXpcoyIuVwo1Go7KCfdDG8n644MutN6b5lDxdz2ch3RIwl7
qfkoyuyxq9l8toYpv+M95LL55Or0I41sN+6AusDbFKZB/6ayVdrndkgkPMuhNbdIUDEw6TqJbrJf
gvXDZOMBF05Bx9jvfa+SJyRuWIi8oft9+x1A+T+93H8BCPoPq3KJdvwrsvH2U4vIxv9+qepPcGpO
n34IbMSf+VMwJ5CoCOjyApcReKlgpfp/ejke/sEuCT8CRDpFFuMFX/9LLhcnf4DWhzAaYYgAYYFU
/SWWi9I/YtxHmUBeh0P4+3/6Fz5NwuIfeXQIjaLviqYUjD4EBOT7ZV9/o1ycqcKRBUEJNtWrE1q6
b2tdxQWyoU5U1hxwqj8OE3Icyn6ujsFcf2ioCvcJzvsQXPCOWNufe2SNaQQScrYPOoKC0lWuEXlf
hjgUHfTTd465stqNs0Tknkc7qe8axcZ5N6CgGEL8LUMkgCWppemjL2yE1vwrYxboDrLHg3cGez6O
EjW170HLzGccPZ8FjPz3GlkmELKmo+4yhI0hTYiHDdBPnl4PSFqc6VTiph1Ib5EHuAagk3o4EszZ
91V6Kdx6m2Z6Svx0ShOZbFeSQsqAKL8iTgx86gnDFmY1Oc4wNgNo8Us+BfJOwNYA8e04Z6EcbtsA
rx4M8Q3MrR9Xy/vCtRQFM1mkPdK5PY2sQxWNw0AUGlaMAuEu/MA7pDkQAlh9jG9I7dRBN+Ew7ucB
QZRIuy9dnwdpR9odNun+eUQWfgfmfRxJn5NK4TCZ6WqycIvbE+GAyYe+XXZIACnGoUJaSTtBbQyR
+ItDXpNqR/9YQZlr3TpWt6ZFIZMhcMc+W0szRid1HvFXYj/deEOuy6TBc9ewrt/At4BilMLi821c
Z8rgU2yM39sIVpQM18DVUdFydPSIkmLPAUDuMfdVtdV5jHoHlRlK/Cjyyb53bPXPK+SGjw7n3Y2t
/fMgPbYx7mi7JyZUexdSc8MwbHehMtdu2IpqNnDvOvhmyAA3FbSVQCj4nszjp6aH6xEyzvDANo1z
IG3Gfa2dPczI5VOZJmixEkTXdcI5tmuiHoFqBlNmPnq4gO6qpKpDxFjE3l8jU2J9K0aCJJpVmtuR
iatyUse+Apy9FxWUyfCJaFPuarvBctJcQAInFYILVOLPZamv7QTNKM783l+U8vVWI5qPAOdFrIq3
e6Y94AamkLGSU2AIobZjBvEzw7GzweAfjQiWHIPq2i2+/JhGM7JQ6nEGCeVmXmxs2WFZqxx5Pdvj
olkL9HDxYQHY9QkAh3ij3Fw1QEej/usCJGs/QrACXAO2rzhZkEmEfowYECY4x4oJGMy+owt8G3L9
CA/SSxfLgyH9sTLTaUMf1jbpZ97Eyx5ehwmxF+lJEFk++7qu8tRHTaZYyQrZTEAOWDc1aNF6CWJI
oW+ZDv28BO23CCtqj4m9LkeEkhlckLo1R866bl83XfdIt229IB7OnbfFpFtWY/9pjv08wBIexgri
VDVDQALAAacYYmqA5lY0LJZNjccgQnXdQdPwWM3hiUcGfURpgvXo7HxTVl4h4AYEKmqhVKO3drzF
rQl8Zji2eypySMcHvd/6fjwkcppBoYmwRmqN2uyncAhw22NMU1zbuI1LHO2oXNjRwQB7Hzo9Vtk4
WnOueoj4sjFcu7vIwYWTwW9VB4AVGPk8V6Rq9sJ6NGRa9Ahl4Oma04omexW01cumVo7Nbr3QtfGS
IeiH3wdQr8TwB+iX1FP1XsMtXQLBRA3raqAWWWAVAkgS8I87hL7IBw/7pIomcgJPUZ+HpkaufxXH
T6gn/FHAw3UIxyg+tDBbFYokPsh7CHCbXbBO9hoGtjS8GlLzERzAeEzXIbpBemS1gshFLBFgBK0O
E+Jclgw5gLHfo6BJsfVN8KlFbY07nQxSTrX3nyZtcAfWOFV7jCmmmdS7vp8tepCln2/QdDu7DxoC
D6HnFYgFgBfbsQdBcasAwLxXYNlJjvzUQ4NmoPCVtFe8B4oHv0pdLOwp4ICf0PNVbZ4iheYt7ORv
NAqiLJiTK66GpAN8nxzAI77H/mqPoxTzKWUw1YRzM15VqzmLlrNwyDREbDDJmxD1EEDhS+Bhi6jS
vV2QOpeNLComztyp3oS9CQL/hqX1gFvQlG5HhJdGUuZtlFKO9kLye+CKiHYZZfdhblT9dnMUgPoQ
RR/idLh3AYJbutp4yOLMW0xw4EyzuAdQVmUNoffckjXMtno4lyn7phDiGgmYSHMRhEmh6jK81UpB
gpJWyArD9g3QOY9a61juh7i7Atf/gCMqOQIRFvBq0uU8hKZ96tqoQ2+X4G43ROudDIGsNN80YOOt
tAKGFhdt8OPYYp7aoh+JK5jZENcHpgLYWjsefZ/CeSaHdQeVYQtL1DwXQE1ixJrTCqiOCTZe6HKj
uzZVNitHf4IV4xwu5qGcyDbt/Qi7CcdCK8t3A3yGtJCqxWbR8RSxI91BbyzNhyiorrSUaGPRzbiP
G5m7p0kmwbWcog4mVVxcB3wrdkDxrLQS9HaqNyRVdU+lkAofst6wa6ZdM/b3AdkWlLxxA7deNYzq
iMBf9WmdDJxO7RTX9kClWB8jJbFRSUTKjAAd3JdZYM3u6ZAyEHp8CJ83l8hjDAf5boWi7Z2ZSTwc
p0neArHFwbKNSD4TsHgj5iI8LRL50LGvTwsCn1JQFfWEU4B1CDMQ6LEbAcojB7lOkv2Ylu0dX11M
d6UO9XlqWj7dhGRcEOi1mFM6RPMHAR9udEIQ1S2xjbobNe7ic7DuKt196VRYyHmOAdPAnNPkUTdM
T4hnCZeMk/TEyx7ka4gSsdkhiQvpr62qDhd+4xiNcfoUg2ZB/FnVcpyOutsrHJWdmRd5GmrEP5Yw
1WWYJvWwq8Y2vatDfJy9LFGuZqX2+jOMkY1DbhO6zkxu0EbnkiL9DN0l4l0LmbZ4jyaitik4JzFU
lgt38AJBOz/lSE3tqifEEIlv4IvuSxVObR4Bvl2vAb0aV+ALThGwstX0z9QIg8tel7G3wH8S8QmK
vvBsHODkjKIoLW9rsN6wHnIlHfynU7pkSEYC3eWjtORXgJsCxM45Gfj9YmGQO8w08C+KCAAigQ2e
QZIlxYqpdBWM4f+wd95KkjPrtX0VxvXBgBYGDVYBKF3VWoyTMT09DY2EBhJPz1V/XEaca9Cgf51j
nPh7pqcKyPzE3mubsUuBsmy0oZ6suHeke5tMXlofT3K65MlZYSA99phx40xO7x0GhriBPKUpDtN0
3BpBCygIrQ4eNVC3xeIWmzJvCAay3Xzkq5LN+4I2lfkrQyIjhCf80BviXEtTxY10BNI0kxaQ0VvK
xnUslt3awMwIE6SdmFCrdNimIlNNOC1OUhI8vGJOAWZ0RFhpaltsc/thNOfY0Xnljaz8W2a2u8kL
y7wyEvQuQk1zu0Wm08sNgzrzqnOLfqFj7CJrLfsL4ywfN2Ef5ljGHlPWwT0vgkqOtmWfnMIwd3zL
FO1WZV+U5aQQqLTnbtEz0Mpe1h8zBNRRnnevZuJ2W6rY9M+aqj3kwjrUl75/8+aaWcuU+9bXaIp5
j1XM+OGLbfZJmbu7YNYeaTmWYJPVWe1Tg4v3ofGWqNCs4FfbgiyNU1zvx2Sa/fmVkxuf95AK86gY
JbLxmP3XlCsah6be9C4y52T+YnecvVqirH7N6wzbTlrDTkylQ0J1Y2mHQFrl79QqCtasivmu2RvN
nxUIXB7ZhvPjWBQwEWDGY4F0kg1e0mXNbl0cVZ7h/3FS5m3irmEw5+XHukzVdwl/Qx0nVs/lrp7H
NTj4WqNFhtCMNmTlng3sXcbixXBXiKnKq/jvfLMaa9YpRk/OZLkgqPXN1XEuqWOPSSSLOrP2OMXr
aAoAEm4VQ836andJu9wXR8xpU1eyz5v9fgj57ybr2c0bDg3PqOq/NQejQekdzJa5USWapo0VDKba
mbbbbIcKoUutcT1vNTHnoekv7hczsemhTFVix+lMwTdHCa9YrTYJ3vz1OZh6p/nVlR7ltd12Bw6C
GZdm0Dbj75UVvrEfM2R6ZwBqAPkqqFb6qBEs1DlF+1jqMOsKL0USXbYBVagSTI8H28moK0fPaaKG
Na0JxlohzrHt/oVrpBq5qZNORJosnxFLlvI4JOk6xa65GAN/icrUEolu6L/bVGeTMM/NLZibnWel
1aveqf4DYA1TNK1P/XfHnDjY8w7IM9dE393Y3xQnITLnq6olhsyJAebnZLOZiNJ5Spy4qBj0xVVP
PQWM/4H1IC+xlQa/s5LuaEs9/LisLWM+5Q5D1CecKOE0OgnQmxpL+L0wNqk4A21yoqrMCwjsKKa0
WOfuSgGD8dXvkIUkW7YFUMkgcuXJXq7CcplSDa4Xt3Oez5t6xO6baHNhxwNNo/trwZVvR0UJpyPU
m8F+E0yP2bSUqi8iZdaV2jCsgw9RSK62NFmy8ZylkHSBOScQvbvs/qJWVfXTCcctYxnkxisFTNdt
e3u6V0lJsUcoXF8FO+uvRXl+u4EupL+72lzSZsEjCc66XciHImiccpfloqaIs2RcE087QU9zZH5x
aNSCQz7kBvd+37j6R4AdHGKA0WgQ0RJ3P8lJXDudkTHa8ky+YpVQGbCiYQKMaQxfHSKgbbNaAuFI
O8WFodyNxxaz5mlZKGbLDh5lqc9TEy9GKxP+l2UtE7Mkv+qL1bKjnm2GqMbdxNowuSexVuoQm4dM
1PllDPAHUJJ61JBt2mPfF6NPc4RiWNlR6gs/idCO2SIGqzG+L03TPQWrYOM+rXPGHJoz4EMGQhfH
msaup6L3SxmmZo8xPnfMCwxI+8kupmOZ6MXOaChqNm67mA8sD8FvKKHGfpc6FAWsrstiudSBIEd1
tQY9NPo6e89XDAXHYMq04tBjvaDmTRV8i5JcirMfYEA+zt1iwRKcGdCDfEd98uyXCtbF0uI7vll2
ht2lNWZ3PmiT7i17BifNcElR9cuHHuBsHmpBbnbHkT7rD6yCWcZFqouYMpebrJ/Z+Qd4EjUWZkjc
l9w3I3a1VDVdmWuPKi3vpARfI2ogUE9uR1s1+jriSNuiM8wz+2p6uXtgENM/IFxqN75Wy02pufWH
Z43JmQrEPwS0K8+dYaW/ymSxqRlKn70ePTpXqSVylq3pxObQlwMqTN9k1F2YlXmeoO9Q5TBGdYEM
HvVArTe2KfT9S3Yd0vu4XOv4yjkOwqXGEXL1WMkhZDA0Qz2XeJ5+0G3m1qmARVPtAfEhDslaL2VO
NU0G3VYddGHtJm794A9gXYptKV1nSDaDt9TBF0i9Si84V9vi1zRXzblree9uHj76aj9nWoDqiDXq
nrV5pFuzCBliPecESug+X23gfGuj0N/n0uOdNNqXRSJh0rXuoXb4o/TyESD/vvLZ2fkiV7eRcu+5
odLesEC+iKbaO76vtRS7b0PBtccaoIXCQc36W8vbx6BvnjrT+FsZ+dlkxb8t8iqS/fLbZI8XohY7
JGJ9CvKS3X9f/iZFUYVAbt5R7CebyZEPnS8ffaP6dDr7OdO121zaDpYikTJRQ/LqpvKGzf7G4OY0
BzxknbH+BrbxCaZBD30vc2JY8jj3Oao3aeX8ad3C/C6NkqZgQMI0dMnvxSwiWRdnLWiY0ASMUUpv
2TpjgkQr6FtmRub9gYGDXNBMEx5Rim1l5fuqyV70qkO1slJ08rT/nS2eEnYReD7kW9fTEDn9ulEu
uinUa1DGsqLvDlpDm7PXc106GU9TOTuvQc16CeGnGvkV8GTYyWuxWm2kr92Z+/kqVMcdZ6kBFu5y
Q6q5T1f3iZkOrob6MNdu5OdMPEqHc8ugpXAUNuK12DcsHw6zNqFaM/PY05eT1tdXixJesCHfrO4E
q20F41Cm59nVqrsbV6cwkDckY5Ql7vBZLtYaF102xgVQ4IOZL/wmS3Oj3oI7wDQgdeoZU4DvRvow
vAbKe+iMQN5AjpwljZTO+QTEJFja13ZwfszStc4cbP5xnuhyk3luT1rRrlfDXdDNB4BLPW/vdwZj
NIIFclf8TWrb2YCz/o0a89NwizSay+IgMy0795KEgEXu5sW8ToOyn6zSBTEKZhdPyxgca55mWL5Q
dO2auwnCqB56I6IP2p7mZPZtdmDd+RGkWtw0/ILc/hvq1iMGWhLVVg2SbevtlrK8dgaGDTfNn6TT
eyE9pODha7Oz1Jzeiqz7dy5oUddq+mKBgxQZzfBGZXyasoSfUaHVBh2wDAfPrm+Glj+vVckAaQID
jD5DffW2j9lbvKHe/pXJ8VhZrrcD5XBjmNBuLGk9GRTv+tpke+RF2a6q6fgaw9nnGN/PhJr0d1SS
tdX7lXAE1iw3hFHNfvbAg8pq2nAN8Thxem9Ls+qf+WsahAi8Hvd+eu91xu+2pPiFe8CKu2m8TU2c
z97tjY5Rs3mpzXm8+czSNmNTvHRu9eSwZxv9tCEJoPqh2mAuoIu/JVOYItAvbkVhCp1z4HPNuIbG
4LH3u/ooWUdTjSBkxAaUjX00eyqBv8xiP1H6EjMAuQ2p/8sS7QnEzi/pTXPkgde610XjtsSSvvFr
67PXqm6bZOvV9+BJK6M/J24x/ArSqYhsOzvAxTnqAz7AVBVDcKsSb6aNzF1TRBkiLW3fj0np7Bnz
MyetHTep/1i12ZbfGBpm4BlFcM4aY33uwehu2iY1H7vUt15cCEhnrPsmAiD9PaDLimDqyu2YSy1M
lJanMILUvJ/ZNr8vDt8+oigv8oitiEdzUE89Us2j1bDUFOuixRg3jI1udt7XeKdb1CNz9YayCF8o
Nw1grWfQ4VXc2Qvy+io9efNcHJK6NWLErARmNhmm5+woC/niV+sjDqiXhDJ/046td5q6Su1zNe7B
P99M29xRzV1qa+lA/bgiTDO4sE6gCBLJkXTSO7wYxQDEIyDKqM5M49RSpOz9qomYRcJ2YgBUMJjb
WGv73uFPPhSIhvfVQDqJ2RP+MqGPi4xs3VvVcPEshhNVkd3GXH9VLQjxvmlColzEqUib9q+2UgUk
47KikKjm0O/sM7JZwo/S5VAjZJm95dhXlXhOmlGdyb8iftcrkNzAOkNTVvQfjVMzMVzzK8avfY6J
9mKV8xB15lScEQO6n1lb/rHxLW0EWH/ILsPraszpC5sgPUSgUcSz3x0XPNC7JO1fOq+qt2lnHjtm
m002tYzJq/rdzDA1sG//SrTkqwGfO4OrjSsHVXFQzj8FL4ks2LCx2JZwj21O2pWmkW7SYrxBR8qf
WpgTrxJpSHGZ2LBnZg8znt5957P2y1PDQ9kZO4dz5JDZ5TcNDhe8pu/MttoPfvqx+GLrwGtPqpYG
OhlfXbtxP5M1sWKePX55vyfoIpgK1Hne1+rPzvfsAEZavF8iq99HPlDfQMTCj5s74F0Hu3APSyEu
k1j/mvqUbisMyyRQZJZXh+YyJgf2YdW2H9ET64zL7ThDRxm3iwK/JWuZhCzXxBHM//iGDewjH+At
+63/5on8k+7kBwz0rViyNW7N4UpdqLbIbBjojNbWYDYS1ikDG/7MZ98daHgEX13Xrb9tmwNozFvv
ofWKuJX2ZbL8gWmCYZu/y9xHUkoMyiLixB8mkE0tIG3mmBk8mPEOVCOLbpMt7sDBUhAEwLjNu82Q
eTaNT7dgQg8+B9AAo2XQdgxgvAgcqfwofeleAr7lbwI3+9+G5nwgv5jRLHae8nmry7y/OayhNPaN
DqpRVnvBlYqrtvbrJIR5EDbq9aiZ+Qi2ohDdG/QXRhh5HkuVzMcJjBYMcd9bX3HNoU2ekdMMNMWa
m43bpWyCiouvnORtYqgAtshx1kr4iHbkkD9Na7s40Wh0Yx7TSc0pShDTKbfOwLZGOZN/7Dg6fgqG
9xcdD8lfxPcJ4p7ZyBb41uWkcyJ49d5vrf5YdOsMNN+YF6e48K/z0lva2plzLBnQxhWjLRTxeG12
DM0AIJVFHTZJ5mxF5v9SVXUhs4BJq2tzkZbpJmhMRTiRDhwezqtZF348ZzpD96ntm6vmO5dK1Nqf
jGftwegVsyzGO52ppph8FibN6HXlqh/rAUCSkWjfHDfXerWi0hucsPeBgzORJiRBEksnRG4zQAiK
KJ8G89sxZywHaH+wArXyo6Wz2ahxvrUiTyU0byTua+DvGqtqqL95woYmxrGETCPhl9UYL/0Ak8cy
ch5onU2XZtOSMzWFlcRFLkqv2EDw66kG6t76R7Vi6lvCvNd4ZCqKxMmexAc++uIr12p72rB2XlDL
1dLFT1FufVuE/1/EMKjD93/8HwcRwf+sYtiSQklC5r/950+X/SEm8+lvM36V2Z9/pU/f/4T/G+JC
7AqQdOb4bEXNfw2QNOx/x+vk32EMBqexbvEz/40AMv5d13UTlx2iPc/27lmL/61qAD7NYwHLwQaT
4f8vU1y4Uv9fjzb6CBsCA5Br4BAuEop/Mtb+VdXQ59D8OkYVskLcyVtK8ajthwb1jIYkeW93+i+3
Z2ytN8HIKgzpEGFgw63xA/lueNNy65KGHqPQvDpOhBG8FXb2ZbWyEyHMyT50p8zF1O0ZYfWPBhM0
vPOXflMdHST54T9/4tJmS6iN5ZcqTCNUMHM7zjpfvvNaDNlB2XVz0MdmeUucZji3jlU82XPnnF1D
EeXky4afzglJWtsuv8lmdV9Fmqq3ZcpBb479t806narRMdND7+TevkFleSF+ydpmBj+rg3qMAlHW
l7Luw16Uwy1FmX/LnPE7zwfv6pXVEro4LQ55o+t7q+y/q0Ro71ldDTc5AFlkiC7fUcF519RJ6t2Y
wtetVObBMW36HxqDrwmbyeH+k9rMn6gXyDy1cf5uO6FOUxOUZ8wJ6g1g3ACpUnN+Wi3z9qyAaD3W
/MtL+ABXzypunb+u1vaff0Zae+zaUj6nf35LX83Fjc7Qu0Kv/54zfqpAtsdg1wizfuxDuTiIg2FL
hYlG44M6Rb4HI1rvbWrOw200KB0cpnrs9UR6MI10CaHg9ZDFnB++VXbhBgE/B11DJrlBZ2vsyH4p
Xi2djzmvUj12h4nYSORZV/pKbz+Y/L5KMKhkTlTcEPtjG5E8cdfVNfmXaPz6jtfop3HsEQsqtywg
zdEm7+H0LRFsPshqtDt4hERqflcoZfYMYEmxcB28dUQ68uXhE8HAQrrh7v7h5inZMCs8S+ZaCrNR
7pVf2NX4G635u+ryr45EjK3ZOvJw/1hrVi17MB3FrVZ8wFZbfa342BCC8peybXF/fF91P46dZAdL
8oWUKqW0s/pvbn2XvJ9CXRUxOWhiTT5Ff7oWgzM/3GmtEGa52fhP33ShPxglqiAke9I8eH6mJZtx
bsvnrh28iFLXu2kUHydjENmO9oIpgD8a/pvOHRpyfes34m0IGcPXdK6g00SJC42G7puZFI51LdR4
ba8tYUWR3izixC7XuhR1UIXs8LrPrGBKTu5OdmAFlqKFt0DcecPC0qf3km/Atc6+JnZMhMj6xP7e
jX5bOravzaBkY266cUCQR65HyO3YX7BlsdyS/vA3n7n2wXMmzBEIR9vanVZS1fr9beaB97G3ocJd
jGZTrZaz86jyHlt9tt6b0Z+fctuTUQdikG2lpUhGQgl7WlfcAD4T+n2iq/lJJV5+5akfWS9pRlQv
djtti7GdQtkSutS7RnP0yGeMQTxiUeglVz2D4DaS5oxwWbXiKZAeY2o1BA+jnhVhmxcoDfTWvBQq
WK8Jes/NLEwrZBo5wFvV9a3i2Ehxu05ym0AO36e6PmMaqRN/l1lrjo0xd6+DO1o3vRbzsy5FGrf+
CF3R8ZJj2TDRxrW2uJd5LKyvir82VqhRDmMl/4ye2z8ZHJXzRrG2OpaVg8mwDq5uZmmECyJyNdr+
xaj5bqO5qFlF6YJmnmQgfsO6i62JV+KOEwrNzIS4aaZiO4JMP06a/YaSQz6ghDCuDDGzV5Zr3dGs
NfurRybGXt3UBxTIemoQGTQUx6o3XfJ7E986GA2Dbt3N3oOSUdfYuEdrdWxiZuhOvIxESVcbfB44
jWBLgx4uW+d72Vinw9Gue/HmmGQOInVRCILk8DC66bjvKh+Tl6icdTNbBeUlS5jTYOTaxQVY8KQT
/rVFEz+1W+wkiKvcmYSQPtfWuBlXpASNn5XfTSP+dgPrnFRb9laKMky5a/YMCD7Yj+h69a3Puz9w
/eQi1hfERWbaue+4B8yDMdQV8S1Lse+W1Iv6Ue+ufP5o7uweqUZZ5TfG6nVMldy+wtBiM7yQEZqS
5/XA5lNjvTj4YefYy+diedkJFwXoapqQqC+o7pwFqstSmCUyXlYnqGqQmkqTOMgEGu6K2HbjdCkr
dROVPZXdR7EKxu1LJzVelUUWxxXzEIpvPJ44mcwDsWduSMuArKCu+2IzY3qJ2moJImdMAWU3vN6C
DKPJHi9dzq5IDvx7cSacSngUIZu+6aBjoNo3grEOr6gjT3jprAgxW3cpWsnXYWQJeolmsowTHhOc
N2ZaIQvsTB4ow2mfUr1J9xQl87bSF7VVgSDUTZ/c924C6K6xaPyDCodg17l5gaKbHTrZVK892qQ3
0hD8k1oS/f5KWFcPvjWHMPk2RyRWIEQZFw9k+8ya85hlvdo7q+YcFiOrz0JJWnSHECvTFGWIObMO
R014+IuN8ipqegAf9+Ou4heJtMDnbNVh5NmAVg7d5B170KlHdxLBzXSCIaLZwZJ4v6m47/IDfoP8
UUuSp3Ic1TUBEnvKhrX4HmeDwlwgxS8luomq5Hw2oAuTBFv9TQxVMzJig96zet9Q68u4G1f5UJX9
c5UopMvSFR4NkJj/Wl1SBRtCDeCecuD3exQN5sknAe5Rr3DMb3hSvaPLX4hKZ8Jv3xT6dw4a7MSM
LX0z3eUTe7590tWEZ1PYYx0HToaDonclxhIONVe22C7FCtDOyeQT8194twwA0aI0mbgBQ39E9WZA
tE4vumu3j5kncc0JDJzoeMz9P/Z/4rAfRm2pEUvU0zPQU7byuTbvRFrdmtR5K5S3POAtnkL8oOVG
gELfpjhXbC5cG/kkwdCtAs3MQ9z79hGtXr9llF3dvK59QEmBAq0yX9K8Dt1q/aKCVWCUwQ/LwPkV
CIPHdPCtqGGvxUubMbYuVYDls3y2Ms+Iuw43vnQW/Qg82tlQprEoDYb+Tcypd+KkqSNjtgwEkna2
wUs5fa3MWX8VOaq6jfCz7rYiiTxolbBvfY39z6N5fwI3HOzwHyLhCNL1B9X/sZv16dlwenFrzUy7
OrU/RXZLCwW0XaF34p5zZ98iP8GXkZO1HQZPrYsmDT9SOlsqZq1pxc082n+szK+x2XuqjZS1OChk
+1eXy+1S5UuLAgxh/cE2R+SntdTMmbcGMK1fuW2oVK2/+kvl/lHgj+KawpduridPLXCbUAn2X6Ma
oBL73hJbchnQEfvw7kZZhVOxHNPAIadu5JU+Ws59bTVb22nEkt8Dizkyiat2UlaX0g4KlBHusGOI
gzFU45yAW+y+WkP1nnfmHK2GCXIcw/iBdOJm5zCj3WSpqiIsfTaByFa3rSZyF9lwPi6tzGMryPAj
ciiirvWKUGs54hLprHtZaype8aVvJ9pg2BsdL1o6ZaepRYLS2vO4942BFlgxLNbsVv9WaeHu8j4g
zhEJJKYuB+NWNq5wf8r1YaEoqAsMaAmrLDzh3a8+wBBl2yp/XKlXdlaw2GepbKrhyb82TnojwAkJ
58LsMO9r/Rmn7G1wiZusTfLP5Kj8HRcD8xvlkeQ8BVoPdX+1P0tutz8iVcGBrRtPl9RX41DXs2/E
OoYVznEkF+iShJZt4LL6ZF9N43wKfNkxPC+tB97Y5mCstnPxm86Ce20M2Yfu3dlfeiqvAko1w3nl
LC8Tya+/M9AQYWPKdB+sHCljD8qUCL78QjbYevKZmwLbbjI3bLJ+ZZ0/Ge2TY3f1YwVs+pN1YAf+
2XHFbraIbI+4VTyCU8xaPUxJqz2NvKLYV6QlgLwXYk9N2L85Qsdh5/arOmhZb7+SrercssAd7kvp
dgfxIcdPmmN/gK/v+w9z0Oh71Hagq7t6aB+nNKg9PIViyXGqT+Nhrbzmy8J7+c1FsR4cFFh3eWCS
PriTSYKL5MlLDX/coSvw3uYFfwYqsFlu9EkalyQA8VeLIH/IrBpMsjn1+rLNfCu/gEy/EHWUYrDq
12Na4eCn3SH+zMtN9pW0Sk+aMYTGQGGFJpqBelP9RjybhFXfTyd/qbPIS4duC7IAxMFE4IxKnA+U
MviNNeO1ci0fb9z03fF/RUmlUzNKxSHNPX0eRWFHi0Z3Uq1NH7We/3to8jVq4Z3vE5IYzhiiyvOU
DL+LsTL4pkctXtjXbxKNYl3w0H5Pgw0ev5qevLXZ+aBFQBnoSLq9bmvOxRHN/RxNYwXoPW21u5MP
RMDkXJa8zy62uc5fhdsVVwQn9o8RNMYjMqzsHKDPCwlfoChTIMkXnDV7yp9Hr1a/lIHU0Mqm5LLw
voZrPs6RmoV79AwnObIe1aLCss0wG9vzUt2pfzSld1Wk3DVaul4bcNd75U3GmyDzE4WeclEXokd1
zOE8Feqbs5OohTr19xWkH9mlWNaCKi614A37/kuxqOdqcKp4cJkU55l6ARgf6h17kHqaXxf8uTj5
chuUb7qeZJV7Dzij6ldtIe/S9CykhdMntJAa8wNLZjYQYgszfb00Tc5tPn5njSOjojK+lkrCumcM
HCJIoNzq3HE7s8mK74Gur7omq3POv+0gqXdjJvHPjBgOXkpygl3MxQfu4+2UL2yiUEOG2A6+VKZ/
gbxH+axZL90CJCfAB1FQ2R7zCvcZY8lfYDrz7WA4zwLf+lLzDK7yJvXlU84Szc0yP1QOaey116uz
EK52dAkoj1fXCkvLaMKVYEZsSkIx5tTeMa5zwGjreR4xWBZT4XHctHkU9IWJcbzB6LHa8liQ0rMZ
9MY5gpdgYGE36KJQb1CWoqu5m0XyfBGRjkctggffHFazzLbpMJ4tvHt/FukpMl5GfUJsYyDI4pLD
6bksL1ri+ScfsRUw5aAPGfAmEYEzx1Y36fYD64/OzXWcS39jOphXSnmBWuncsPZNu5xaeMsY6EcN
HvsQZRF7oeVqI+RqxkLg0F7G+pS7wS9pT89rZw8bGEqXLAtO2L9/Zmf8YyVuXLfF0fQcIgCpKbLB
Cc6yFqCzuDeZ5FyJZd2VjIE0Kz/l7cLJpldVtJBDEGeDeqtL7YQyA11OMxNiorSnRuQ+Y3z54xZ4
Izpmsdp6SAI/DQsoM9vBKa7j2MxQ+/GDqzvOAVHWe6sH7xn17XYw2/1UOyeiSAR9d5BspN8f767/
vsTPns2a+0zUKAmKFXdpon0W/oI7GGfpLlnmj1mvQyA/6JdpCxN3xnSQ4zLQoBIL27uxjSU2AvIM
Iv1qxCdY4nYw8cfgRBto6dcfHvCVn1GYrqW+E9XyRnhx9WgF9rjD2HIk46xhAFC+6kayg4idR1Vm
h1zbb9oQnJuxXI6mPv5lPoettlGfJdBJbcOW5AWe9XtlaesjK/RP2WO8hF7zYWjto3QQQNjVexsE
X7NKfnLbP08VnYuFtMwKfpLSOPgNdbdZmiY8AjYYi50+rePwO5UtwoZ15WlrrDF2yR9JBrf7aLS7
qM0witugWxa1oi7OXiXzyNEs/DxJWlBo9iUaHReRaIdggBsPeEFfqR22mRBi00ZvydstHW03NdVx
6WFASftYEYS+MTV33ybrd42wgTVK2YNQXU/Eh3zyYT4PdbrHNXit/XSJ0nKKR6vkWh0PKPvdbZVq
TASKrtyXjO/jkpn4rSbXvKRP2+Sz8RyYLuoihFSkU+C11vUmllmwTbzmqaA2TwhYZuZJ21R6D0Mp
dqxyjv7kHjoEfS5dxSYgBBSTLLu7NHtjuY4INsWmOCa/3dziEkEX4lfzjmGTePUGoCe248RiZjuP
6L3ZU8c/aqTz8j7s+FOe2OnezKzro3V1rjbArWHp0Dn65Xue9E8TNpFMEGitU0gH5MPLfH1tcJ6z
qczYDhVMM3o7fay4t4hNUG/mkh71Utzs8Z4EbekYqFIiO4vggPZNQGsa967bJC8WXt4tzIlPwl5P
9MN3TkBloxE10n3DUbYDqQaZs/d4etOUkbBsACCta+n97jqTHpxozi3kCaxNWmE2T30zvTIkNHZ9
qRlHgkl1FEy6vStwnZQRQrP+bdXqDktEKhlgBDV5PsIH+dB4nIqpNqzAvU3/MCJNiycQYQwcWi80
cfIvG4vRUBSYjnFkyx78LRExHtBkUwSk/fI1yBr5DnrmIwLY6UKlWn+rwi7f1yDpUIyt2XHwmAwz
I1hctkVLVT97SJj/YCA3Phmx2fuyHs0H0/X7167P4XB0q7YxB/bnrMrEkX2MOibSDscA8QW/knyj
MvG2nqT9MQhkPvYUqqGSw98Vd+2J19aJJ6/mA8ZCQrCzuzz492wszglstlp6HxoNLq1canSxr69T
ZHjdeivWRlyUaduRSdrwQ9rSKdvYFj4KADfbTHdRzU5p++YhPXzp07L4jdS03eFhxVdUcisRV2bC
ZmD7O2Uav32qjdkOaAfAIavJ+8+8S0UI3AFyVWf6YLwms4wDmzZMH4d5V3Z4RejWGTjg6KGjbD/r
oGXq0Ewjysx6YDmYOeLZM5sA2W9rbL1qafe9g3doSj30DHllP/pq/auSXFz4J4lDLnukkBJ7lqsn
NLxGomeHOpuHIzdKf6ohE+2kNyKO9DrL+HDzeWIdmuEA5PIlkokRAUHsjEmspHhKA6WeUymTg+ch
lhjHwXtKnf7DchyzR1mjXYCpWGGdUcZjf1iPTW3iLkGtVZNjgn0/4eUmGyPs+IV+s1ZUz43T63Ez
wAFi1LXsKGPGz5W5wQnXjcKmV3V7dL7adhx8ClfP6E9dopVIdXr6YYMTu6nd9JzKUv8v9s5kOW4k
3dKvUtab3jTS4A4H4DBru4sIRJDBeRIlagMTRRLzPON1etWL3t03qBfrD1JWtchkSa1a37KyylRJ
IgIIhw//f853znrWv7PWIfpI0eg9CdP5gLKQyk1Pb10XVX9IsQIicFAGYIfk86gadqtOfLtYHFvy
qr7sUPqeVWZFI0MXd7Hq5M2ALpFac1HirutyBLIZB4Y9DtkOTdUYbmyVFAdigmIfglF6htESxeHY
ESSe18LXysbnkUcFsBOzKr8u6bByU8uZE0Nv7Ppw/WKbImlOQmx19FV4DozMld4gzse2WraewiOZ
W9CkErNmNSe4KEHpcyjcPMHvkJQYJcgj6bFcbyBWjhhn+m+k1hA/fia+TIIzYiebZBeus4rsnOp8
mrgqh0rkTbRZdwUPA7993x3FniT22WK5CSfbvszm4a6v5vmms7BblqE5Hcq5GNgtl8nWzYLrbrb1
HrUV0uQ5XU5qEFR+4pX5LiHpaUNCE1vytbiKe2TaVlEOdC5ZrWIc2Z6KDP+C46BzyRJ6JjRsXD+W
DdKWrL8NyI667co1dpjmzRYLWfExJYlx5ziTS+Ay3wYl69JP3aby8RIhebZkfUSthbaJY9gXoqbC
1ARIEI3UcM6DySaFp5zPSxLOqSM61nkC5eVM6vSzasZoj3gsO/TBUB9VpksBhTMXAfO0gekbnvD+
yqtBIIEa0sLdyqrDc2+P6XEnomxvh/1D71RYTMnLPgsKVRzHaZ8eIQt/HBoz8Ms5Q74Xw1Y87cDp
XXRDOjyFSQuQIc8XcYLYDLKZMpuT0mzqc1pRyZ4N6p4a127AebuXqhfst4vFR1MifIGLdm+Ehk1K
aVVuMTeZR2TaF6cULfEsRyreJ3b6jIjDOu0S9B/WVCGjNxPxCHhD75DHQhQJWxhqtmi2jUN9tjIj
vdeIDU6GqkCjPS7a75gbCMdZik1j1MzrUa+JKCjcD4OlsvMwqKQ/Ri0oE3pBW4Q5Nw1gvm2dN+1d
OibdzutqIq6QGm8w+Dcn8ww4ldenzw6JnX2h2ZgdwbIZzwf+NCrLzNhBHYFOmJr2Hd4eMHVZFuzR
up5FuWJrv9j9soVSkW4GPGZkAeW86UT9cZMDogQPO8iW9cm5lkgNmk1WtSE76G6ObwfCtI7K3Ebm
5HrxUeTkosUKURXXbqroRFmW80EMdM1E6y3HxuJ1X82ury5qIDTPRk8nUxiDu1JxaIoFdAzPZwSb
R+1E1nlHTQU6cUG1wnUNKr8x74AorINTLtYnAl8pr7ZZfo9rO6fuqrJ7h5OPnwGE8vmY3hWhYe7x
ZA3ZSQ6C11+8Yfgw1MNTHOfhRd6yl6Gu74z31WBMF1WckOu1tE9e9K2Lyw8h99vwZe+idy6dQX1C
5lVdmbMbMN2J5pOC/HBlGSqX28DE7k48EtBtLASp+bEeQ4lG2xke8nHGn1OVI0CwXo0hAyIpMSv3
fLYw0i8TmyLqrQAhfJ0Xk9+iIz+BvzrdJzgf/BUj8XmC5fKxGrruuNBhd9I7engwJy+/Fuhm6Vop
5VxYlX6BBrdqKujFPyAsbs9db1DolYV5IgBsxFSTeZjSM5nfXMocDV3I8ybsyo+DydOjOffiNXR8
m3kOOG7S4FQTTyDskJNvZqj022WcxJOyuVziTCv6Mkwea+2N17gVx0MxE08FtN08quVMR9kyWx/m
ineVNmNwIEE8XqEXTQ9goWtxHs/YnevJY3vlSryL4IcL0HFUNCKGjtR03W23RxNcCQ7Wzcz/sZ0H
HtEUzYlv5piB6qQIj9Ooq68i8oEvB6TsB+FST0WEaB0ss1GfatmQ0ohhw28XuCgcfbhfb6DPvYi+
+VQENEVBWq6frcxaw5/0RId4pCB8vkhojv6MagjzUZM9Dh1eGnpCwQZ6H5i/bHiySwaLB0gw4xCM
JJY2e3VSjgYCW1w+xyHyF4R6pYfom89iukE+bCUEhcfZBq3zhFu5roxrLtOdAtFnLg9jU98Li9FX
0rQG2WYtboedcngquFcCAZm7/Crn92NEXOWuy+blSo2anpz1WOPOajj3oUw/mokXwUYqYnVMrY+Q
Lwu1pb9MWuzKtVduWtmjNBF1LH6NGegpoLS79QqQONRyQOk+0GZv7JvYrMLpvMkKF2VZoF7mfOhx
ds5dVJ+l2CZHP8jwzG0CMY/NBfrl5Bm3UD7t7aStssvMhghPyu+KuZ5j/KQLJ8noRmauvKwQnYH5
NEwh0EyCO9q1RWa3rCZw4vA4g5td9svST/cYFJfgthmTofcNHd4ksZbYXOmeQl/IyRfnoc7NkxSi
oiPLG7QqC/OluegJtRQo1Nrmk5nDzFkr39n9wqmH1bRdQHyFy+h+LCA65fsUXcLIXndIT7NyNSfM
OQEfvvSIMWW5SrxPWHdlc06b5kMv+R04WkH1JUctt1yogZCdI/jJPYl6Zcf61gWmuI+n0hDbOS3M
+iA94s78MUsaZIex+rCUTLsb0S/2zq365JNJksWXwR66C2McDOsYQ7esaMem0K7kytAhQ3TNsonr
4lqHIbwx2xW4VWdIDvLYZUSdhsh0INvD+fS1pu3przW9vZd1x21tnC4AmhDJoX3fRz3nIlqQsIyi
EKzlnOX6iuI2c4Q9Y1jro5FwTKT3lT5Rqpqyj6TtTemRGlMTf3aLCG+HyhOG2hGlj4KGaNnVZ7IG
SETV2snqeEsuZdvQuYPB5kcoqy20qK0xbso8wtDSFP1wHvExEKuRDxecUSvRwJ8jx3nGyddSvsek
3HGMBqm2NV0ve8zsQqGLk7J+imy4+sAqSgSajoyqFxvn1CX5FCrAajQkN6hvOSPj5VvohOH0uzHZ
KJmnSQ7D7pTuaeVQ6aniy0rh1d9BcvSGk4JPzXErwHtbmB0b1ySAWai8Mrom+Nn1MRzHI9I6l7Te
PAT2tmslE7OJjhts1uAuLvKeEBHiAftdbtAtSRcC+IoKp8geA6TdvUx4sbZFQ7/atcfY5/3D6x7M
voEY+WAtc7f3DNO5pCLSHhmklZ2JEnlihxhnS3EA+XTV3bFLtnhoXfLM8aTAgdEG/c5z5x1bOydi
b0E2ZJ2dL9QNGiulbBw72HDF1PiGrT08FQ78LcJLr3maK2Nt/mSUs/bdYL52Syh2JFzSNatktzV6
6yv9SLa/ZfexZiU+UzTEozlS+8QxPkMxRn7ZieuOAsYTpnXaVEydnacgcZJFaMwJJxOq16cTRRB/
GJ3grHKs27xpcszF+qBCAg9SmxMSqAjqEqXcpO5MQiVVDzzHUwk3kK0xmmIYfpTSmpRDdgj3iq3K
Hhet90C+Y7XNhOltF8Xpmu/PguDGIps7+m4JVY1WhYp6GWoqo0xj9Kd27jR0OzMs9EdiR7CD1YIT
IQhGUIt9yIeAcdM2KQbrEkEoIbNUgZpyKS5iHOofK1oglJOqNjsjRKK+swc7P8dT+QFXY7x35+re
o0I7BrCgRsPdqpTnS8ribOcXOnA14k5pk61o1gE+DPrVoHNbL9wuaWnvVCmmK4oGw8lS0opk+xMf
dZ29i8JgAn2Snbr9eG1jQia18Uot1TEV44NhggWtVaJIqDWuKI7BiizZX+R5cx0EFvNA6pr5xuum
ElsAEaQkC0BqpJvb6nHfWUu0oWF6ZmovxnQiLnuTeq5XONU+VQthpIuk3KbSR1Ac7r6YpuIW2gIm
v2qS2zGY5RHtPnNLJfi0nzDBFeiyN8rk4L9xOraOdQuxTkcLO3KOQLie54iISFTnV7VHyTNqCOcw
8SXnmXMa1oT9hnI+hCLbGVQHkY0mHxVIx7Grw2PKgFS04ORnJx5m456Zs7ynVzpiIC8ponVgliXO
K6OK0tPCSj9bWkY3UyYfprJotl1rGzsPAtBmHs32yGnCHSyyfVUv8jBr2wHPyOpkBjcNKt4dQZnj
MW7J5ahKrP6Z6N4nkUZUpHBf+nVOYzCzqvuUBvJhbG19gSqRItwSZWdZkQI14Hd9qw0PAFynPfQ1
6UubDqNHat0TM1NMIRh1hVOX4iyHX7vPKL80FHk2YR2vTNXpU8BC1U9ReaYMAngFwcQq+xS0XbLt
cRNsbTV+sG1RUyyHtr0Qj4oTytWXKqbh3Kn5i544NFuFwwEgUc8WhrqQuau41GKhca0jdOcomXZB
i7BkwMWFkDr54uYmOeUl3r5I9ih0bIxRkv3dlpyyW9pGT5nRsKmYJk2RMel8d17OI1noQzW7Hwzl
Tiz4yAjR4NCKMC39UKbSPYKGsa9n+5jqB2ySSX1OhjY6ihuD48NLWsizpvC+6h6piiMBNbfM0ht4
t81d0tNUEiI+9gRm6ybc9wQjdcI4mXPnSnp8663U2WEuMcPPUXCN0/4xSW5LJ7lMDTZHJDmjvi9O
TTO5UFY3+HNiXMmwMjBXYMrsrfwRILk/V+F525YIj4fyY9qBQoqhn9Sw2za16fptEwRfh6Tfx0M2
3zW2pB8535BHTllLuydo9i8iuZS7oseK7KafOQj7uopezC4RUG0p20CK240N5TedGjAXxpM5s2w2
WxaQQ2WzQ3fKywRXyx51ynwicOVSzgyDXZvoT5OCndKga4+tVCnCihVgZzWdTQ1giHrw4Bugkmld
CUi2k1AsOZTkkIUupRNfOnb2QYf6ECUqhh+YHxYKUhxDBs5aw6OX4KYlX4SkcSO5sNHjUwdqPhA+
c9LBeQjS6ovF5i+tjRYTYfG1tQURJSSkYOMc6PcU0WXQEWQrk/vQrY+ssEJF2F17ZnlKZtWlG4/H
i/Ygg2THVtxdJGXlnLZmmyI4T7DvQQPpOdBlfljEJypHqFcWtP8Ry/rYpiRig/JDpLsjq1DBdQNM
d0dW+n5p1UnXp8/JIC+AUJ9yxBGbVBeJnxg40Uz8hlYWUf/XJrqYZHoUU8qugXL2LrBK+7OVohwa
oijeBmgaNiiQsm2SlC7Ha3K06dfJfQNviXKeO954pFcfhlFQGxcdckdR4+eoB5fInlqqM6fvxEWr
WLfI6l2CbWgH/ThvRQeoN/ZHsD85QKk4XWjo1KIsT2XOi+YBi7Sosnhqp+PiIKLgskFkgwMz5cSD
QMRL+WDZSF8L5uzdMtg3mZ3ea7b7wHpJl9CcQFDHs5RznHOYPdVSY04F/MmZY11VAOuKKEHUWATU
UKP+QP9yuFSNpbbA5iAo9gS5t4SjZlB+t25v12dFrjXU5LqFxThexyogVXrgS9Zp45spPEhKOPqk
h0x/NLbTaWc1F7Gw71naTs3CdjcS1PImzkyFiFU4x2nZMQhGlV931mhd4VzF7GChHdVpcJaEYlf3
8TGHE1qTVIbSoDqK6maEsfFIcZpeQwIQ2Sz1Vi04RWK7OXTueGZ0DVWg8NxcrEPZZfesROjVJt/K
yw9VRqLBRDQWhX722ZivA/2kdA32pXc62cPUau3nUVnxeeIVyRndSe88pB16EsU1cYwDe0I/GGz1
5Fjs4+Ia4qPHconyJPfzAvSB77b6WrA73o5zitl3DjyfRUdfjLTMzsj3zrf/o52h60srudLwRUWF
Hyzt+Ack5vUfbW/U/OO/DAzfDQzS+imH8fbv/6v8212Z//1//+1L8fS3q+bv/6f4GlfPPzoYvv2I
P7GMOBikcD3H4bBAA88ju/N7jLHD7wgL9rInVsWZZ2Iu+IeF4Q/HA+NIxArzsC1xM/zTwmCYf3Aw
BcnIf4gScjAyKPu3goxfkxldC2UhhRp0N1poLA7em2yuTMkJCEi/KclgAGrHYaJY2gm4POkiWYz0
MZBGvIV2R2eOUi4lmlyjbmULZ50MKPUzWG4uYIwprK/sALDztgP7+3muB2o4qHzuIP9D4fnBNfJO
oph6HXnKp8YSooVJchbuD0fYa4LMD86LVK1FWPdhsKtUboJBiKuIlwWlQdom16GFsQE9eXGtrIDd
XQ5p+zLTTv2iJTwpK7PUiUWIx71hYnkAkuJ2KPO0OJ1S8Mkb4Gbjw5BXxR1ftAmMylzmHYIZ50zw
EI0N0lrjK5CL8dmMh+oGEA11h95iE6CG+NwAor8bokERVU8nANKP3GdDn8ZQFBuj2LpLyiqkw6V9
sdNAb6u4tFk7DOp0VWuU39/Tf5kI/TpoSZsuChDGHYYX4rW0o/HJ/PicOlKvMnd9Tm7no3y+4OjL
GZnO8E66OOAF0/b3r+a/+Kz/jbf3h1H6F0Lr9u//2T3/7em/H4Yybl7NB9/+4vf5wJAQVxUZYB6U
EWGBjeNn/plrrv9wTFwZvNm830wKmkH9jxnB/MNVJjMBe3YXmI7J3/rT1KT+sBwssSZ/VXimg+Px
d6YDsLBv4okcyZRDH4t5Ad2atJkNfxwxnCGmIEOq2udB2N1NQejB4ka86/R3bcehLt7MlWM0Dw7E
p/hzj9VH3kCpoRJ2IP5gKDo/qSxQqE9TbaRBsI8q9EdPSx+0CixUnxsfoMUBuoF+VxmYhKfmtu4a
GvkI2oqrgVb0Izrf7BF/QPRRR26QscFQ2jv08ThnSFvhZW4D4lI44QJne/HQC60wsRqbc0uWK65k
NCbxWapykMwaTuzd0C9JjWxf9DbVs5yANU5k6bWJFvBQoeB/xrYyUENuhLJ8HgoyjJnjoXVXCkOk
n6QAl3ARssAfk/ecf+ZIBcl503UedfeoG+eXqBDyGgAz54ZF99FnVbNR4kAaDmfaGAPinDwmxU2Q
pmuLMY0cezgbl8SufeEQMeujpbOX6xlAMzkLLSKErdthYrmXfQyfP66sFd4PCNGKdqJk/l1ZRVa/
VVk4foQRqtLTOY1UBbHBUvdZ7TqZX0KItLC1lxynR5xfI5rDdIwOWOaM7hxAdg2OXGAn+mRZMd2T
qo6MalvBrXJwBZPlBDZ0mL2NI9Tc7yhZ2MsewGLabkUFxwDIuA0ycc5NXdCrE/UTU38fr9qRirMl
ZjXYliK88BC1sVhk5MZsDWF1dwbCjXxrLQ71rqozy+WCzJn5Dr3xaqKfJlN9dSUczq0VDdg+PdIF
wtPIi5Ci2CSPpX7fJHG9cSVsHSh27Aw3iyrQUaFIwFNKf5YfTB2tv+RLXzfvVA4DqoIL2qKarjzg
RFUIZ5eIvnhodCbXGbnSIIBaSYsKK5V3XxQBYntBYMgB1hXShdBw4c/3qM4C8IJ8Z0TVolPkgMyg
oHrYskl30G48EbLEoMs81qZtTNjLzPEabDeAhC5wTxUulHCv3MW7AiG6fKmmka73bAZQbscywhdW
wn7EJ1up6bM25HQjGtP90lYT6iDthGiHh5Sa7H7sTdTrs2Xhxxnw/nxJhLegCADefR/XHUBFLafC
hgjKz6gxEn4CC1pcD24WrmW1lnNMLbPax6ofP0JyUrcz5oRxMw7NdJwNrcF+ul1b7az01lEbE9x7
zNOpXsakoWEaw3/+YBCEe8+fdK8q5MXRzh367pbAYguXVYJFJ0Fqi1kML8lqd8vwzU9UPXvKSN7w
kFhONG8WamCgY8esJzMhquQL/N3yprB4ubdNqyToD1KEnM2cjt3HcHZoldltx4E1E2nG9zHX2YWB
JQSVb9K1X9PFNS/hpzr4XGoCzrZDtjgXiGdDUMJ1apqHNm85wIDP7EhOcoMvxPwlxo4jcjNTbuqS
Uyly8jsMipvZZm5igKgImpC5yRDLpYNc9MEc2+7RmlyCIiwiYC8W1Q0N0Yy4J7dmShcZ3Y+Zf1hE
gmYCJnOmD2HYdGepYZiP0GgGTCw9agufClp+zUVVQnEMatrGLoV7KYl8+CgDbTPoRFeftpXrPJYz
HadNX/P3IJ1gdMRGE120dVDd1h6hVJuSiuSHcDC7GxdE0ikm6gyZmEwR/LsxmdhuHvWf4nzUCC1D
dnuILGIo0Eh+7YeM5lFyCGojoA1kBPl1n+bGxB3n4Hcs3D2olmqzpqvnVKVf0Na9qJFMl2zu8v42
J69r9CUr4i0y7gY9sd3lp9x32fgx8lj2N0VMCBUcDiymOqmb/Nx28/Shb3RxX4P9ENu8HeC4eIjE
kPaGKJ53tkjis6pjxqIBzFxENxq2HoUk2m8b05IhlCSylMiZiFyXGrLRfE2bPJnP3N6l1u81SfYM
4xC6rLMQEExuE3PpEs8Dxch+vKJk4NB9A7BL7c5BAQZjGvmSdKdk2Ix42Rpk0XPRbx3OzxVM7d6h
kkY0j7uzikAfyTZoOgp6SU32ViPTF1k5/YOVGJAUAxBBCJhD00M079jWHcBDUExdFCLBMqpBnrf0
xBDqaUq+m4StwAe08dYNI4VUMlJfrCcvKMdmJyl0fAppKN7lk4loLFBle5+tAWepS+19I6koxBAZ
iUDLx5qSLjzO/AFm0OweCbbHVNS+B6jFTn/f8DWhZl1cohngZUaKr5rktW7NYOu/xbFRiSWaLSd+
hYot8MBwl1RrfBv/buuNrfFzEivTEPFWtDjmqIl40VGyZsCx7SQOLlArK1OtKXGwngmMa7+FxzXc
7epvNsfj7lu8nAfqDulNTstiY6Be7zd2xTpI1w8xQMf8yUEX2yisL22Np5VD4AqhMXparftrvF37
LequmzLT3SBPcUZ/WdPw3LZpTjid2C8CqCumBTyjJHV8i9KzVFDWO+wTROzl5pgPfup0y3Skv0Xx
ddplY9J/C+orvMr6IBLS+2iuJXejQycD8kDGnXVyonHPpLRqv1RQoLXprAKoOkJIpKPf8gIxnhl3
eT7wGkxoenhU3xIGxyoibbBfgwcNCqJwYSxpfwm+JRMSs0LXrKRD8BhWDc4x+S3HkGcurwNVixdy
aJIbHBHuc/Mt+zBvg/QFyR9IXcpH1EqqNSiRXnXz4iIp/Yr6DTXaWDkJJCWPMjrbGRwRMLeBI/d5
R3sbjcdyFrYy/UoSKgmNg9XaO9GvuY1g0RpvD5Vn7rfgmZKLrkTIxtPUDJxhDX9EoIEAiEYkmZBy
gvi10WtUZNuOxGyMa4AkSuX0rFtDJVn13OSUkU+7MMwXnDZhhU0mK20vP/V6jUa3SYvpetTe8kRG
Ngks0DNiH+6wc2nJir0SNfS22IZNS/Kea7fqufKa9WRlRdOlUFU7+TbzHtISqqn5BrAkWtKIpjB6
cScxb7te2+VJH4nKOyqNrjvFoxravs3h8TJrGrxFMWPIYpYJ8X0WvJ1VjMKDB+UC984dsdARHLRg
NYjQdNIkcrsHCdX2tCmT4UNcuaOm+lokR0W+jD3qGCtlG4ou9apJ2Tr4THiFQ5euGk9bCN8PAKt1
zXwZjqeSPYXLLgscHMY+TspbZElJcYQ/WX5Ev8GrQcC8cZZMcvU8znP5pfG4qZOmEBXEF9P64nZN
cxNiPpY+vgkQa9Q59W1tz4gLopJG6KZUBukKHUXBBZtxpfaja9g2FcF0/CAa5b14c7GyyGJHmTsA
v2l/pBSkdxAd7vDZTnqC0hbSCFgEKLqegG4aH8J5bgw2UxyQkWAlt3bXkYGjC6W39LkROQEoSo5h
3uxcAzA+kjzDOZidzJ6tKkzueqxA5nFqdcbHiarVx6CW3qnTDujLu0zQwGQtx3Nghs5oIhlaRkwf
Cgpt2Yf5qZgSl51kqI3npHLYG0D4LDw/1Q36c3RjUbQPVdwgCUpnYzsVbRSCJxEIJW1UkTcI/mCB
EBC3nMHMD6GRLEELPoiybrrx+gXJf4b+Kt+3WNn2Fi1AZ2+3JcCXKpHpVUO6KaXOsRjcjS1jtvse
8AXEu0PoGHB3NGvG79fZLqvn4rZrnp+78y/V/1wP4l9LNuIxepX/eP3L9vuvw+dyPZ2++sUONWk3
X/fPzXzz3PYZf/V7EWH9k/+/v/k38B38lLu5IpHka9lj9+Knhdidfix/reEe/xoBssOE2zx/efsX
vh+PlfWHkDhkEQxA/mBL8c/TsUW9bNVtUcOQ4KCtH1JMhKYm5jmaOhlFM4vD8z8Px0JyOlYCQIem
3WVTRvrHbf9ZZOKJ/ctayuvoY5dLCgLCtcMcb2l++SaVOLYNCH0GQegde/P9iFd+l7IzP/rhabxT
2nqdfcyPJRCe/3IdqgPrmf/1+TtqiSaBSKDo2mT1JxIUp2O3KAe8XD10Prcb8+8smn95W2sJ6P9F
SH+7ICVAW7kcoumL2+tt/1BKmxa3zilK2ZsJzg8sQOrQKA66k5Qu3i8u9ZcnSEXTc9fbc3iAWr+5
1EycLXKr0mYvmxaf2wLbRkjj9O7nT1BQHn17R9Bh2FatBRZpybV4+MMdCTjTkZh6XCOQZK8KN8Dk
KkejuZUGaEuU3eVz0OUD25VeWivetedE0RafWiB9eyWW7PPPP9A7T5ixa66lVofRo94MnJZsYuIx
+TwJ5dyBbldAQ7Lt2i+UTZJfFPzevRanMtt2NWPJfnOtsEhzWIIjGWKO515W9djf0dwnSsPFR/CL
Kqx4Z6yys3E0r6QHItt9U4UdYzR7pJFAGm1JOxeNF9zRkUaRWhrluT0MoHwXuz6JzI6CciMCNMTm
2lMEzbcZjAR3iTmwlS1lMtBJz+a9YpU5/fnDf2fMOUIy2Mibx9JAeezVYKAZNiwCKv6GuNmCZlyI
jEASLPf7V3F4Cq6pHEuqtT7345AzCxwWkU4pI9TOBHh4UXep6yBp+fll1g/75l1lBK2VXIvat63f
TA7w8JsxTyFw0rLu9s4C3A2QmvzKMtwcILMZHMCE8naeLeXtzy/93lulTaVNMrXXsSXWkffDWyVV
hQg4jGgGN1G5rtIO9JfQzF2sGYFYmWqCPcaASRulKKf70Gva44LtZ8tejNTQgYX09586o84Vjsuz
d5n+X3+kUBc1+nwKTJqS03VaIbesENj+Yj55Z5RDakO+atu2KZlYXl/FiKyxUB7FJTQAIHiReEsi
mRo2bwR/LHsqtsHXnz/r9Se++ZoZr0LQOaJnxDLw+ooBMuq6jEN7EzZNsuU5skmnU+T//lXo/QDa
01Cx1Nqa+vELHWUs3CUkTc5LHXNXLRkildLQ+3/jKkC3JG8GM79+82ZAUJViymuAQ201XAFOJ8ez
XurLn1/lnWkPfSnRwo5iktbum7fcWGEXFcmpGzYW6khEI43f2Sjxuhju798QzTpX8iZQwf/LpOey
+8byntub3J0Dn7RJCIgBTvOf39D6WN4MAUL+2Low4LBMvZ22zKnJ887suEqLTZdjK2U3QQZHgES3
kbewV0jItPQV1vJfTJjvPEoP7ZrLGuJaCvra62Gh7SarDTIuN2pEa42fJ9/3y4BIgSrVLxardTF6
e5PSpn+n8du5dM9eX4o6kNtNLOXYP8t91jsDRkaonWbYozSQJ3VLRsvPH+s7bxZeSG1S5rYVq8Kb
CdT2QC911G431mzh+aMgSOB9In5xX+89QsX0bFuC6dp8u8+R6KsXuWJBbep9xyVJofu+y5uLse+t
X7zE740Tm96PUjZLsGm9eYlDuhyDM1KwnUwnPMAjkocccOQRmi9xllgES0ojze6aJcShWRFv9fPn
+d6d0i4Cg2dpBqqzPu8fFgWYlpCYO2g9Xo4N1DUwkjhe051Ttv9TcvAv96nvDRbbJuKQloPDZv7N
ZqMYAUt49sBX14yXU1DczHEA4atZXpwgOdNEAf7iW/zrWHFNNkmCLrwmI/FbD/qHe+sLZkg9lArG
VW7tExrhp6ig7d3Pn+B7VyEizl33J5ozj/X6CU6pavsAl9EmFhUSpLaT+zIL3LOfX+Wv35PLT6ez
5zAPm6Z+cxXAdAV0f0rSTVk7t4kZeV/7cuyeSFtajn5xqfVnvX6rXZO5i323B7YRPuLrO5K4AbhV
TjDsDV1zgy2QLB4L/Jflx2LADj8OPSZYPRKBnttUn3Y2/5rh/BzNzjdoon9eAn4KXTPySjZjS9IO
Lr+pe4nBmC/7aaxdvCuizyVGhTx/oK9FwcN0sm6Al9PE5zN919SX3TBahDIZNe4aArHJuzMHRAy8
shOYYmnfBbBWcPoT6F2CSFZ5tu9ikjsw63UvFovipW0XyUe89WhKDXOgTdGMTt8f2saG5BEVNnt6
YuSLdh/yiR8iY4H4LIt4JdMaIfeIHe4EAW6U+oxrN9ugriJFKA0V0uresidi6bMcePrPv4F3hhQQ
XVr/4Gr02s99/QVk1EjiKATNQbiKPM/76rOeRXD4+UXeGVFCOEw7WFxc5u83y0RaRWWL8IB8QiAX
p4klgdJWXoSgDW/W71/K4uzkrTlTvItvBlRSQ1cGrg+9g/zPo9RJHZBy82pXHgho/8UK8c4+16XP
iyidIzgnBuvNElFkkvIqFP8N5hP369jbVHxTsL5XDba7HLITDbKt69FVpDsHU5nwivnJipBNk6Oe
XNdQtH7xqL9trd+8UTxJCKg2a6Rlv6089JWlupI9LvYOmZ1MTYatIbYhrpAMnn41aTKd13gYaqSz
CbiQsQ2nC4pRhbNRmjMD9h57xV5bBecwEsOD63rS5vyL6fKv8/OqM1krN57n2pRqXo863OZlW0zs
WAI0jY9tLSY/rWBxcuiXz+MsADxESf/8+0ODzT+nEYve+1/US1T8YiBBM0+mtK2zPOmVn5uxOF66
1Lj4+aXeuz9NQQGNBdorKd8OeJEknK+ITbUjDrKmXgjQc6drOAbPZLpduGO5/OKJvveKIRWh2qQ4
gDhvJ1IL/B9pa2u5pB+xhVe2vCe5hMw9QtfiXwz7965FucljzLOO2+LtqC96iBJl+40L2h8E3I6t
PVrVmVFjB/v5g3z3UoxktC8U53jVXg8UzWq3DCVblqUTI75qk9GRcXJDP/7vXImxqGz+h/DEN6ve
uORzMhO6tFEzgdol62pHW19D8uZwmv7iYu/Nuqt2h8HvmuvM+Pq2IoRYdhEwHxHSkJ7PEzYyDszO
488f3jtXkSysQIw1xR3r7UFHhLkYRMvsFNUiv0ybtDwGKwxc5d+4DPeBBgjh4neV0A97H88cE1xT
DIeJssahiKR15sSTefz7V2FXwqbE46Brijf7/8pZhUOmxSvVtcM17arZD2tP/uLFXSeeN7MntGep
1FpUpna7vtg/3Is9miUEGMPecJJnTVT5SyD6KxG7pH1QSvn5Lb0zuJmFrHXh1Swe7pv3KFn6OZgs
Lsb6gl24dPXeM6PxqInk71e2KKVyeDc5aShbr+q0H+9rUoYG7+DYG9cMNQlp2CMgPQ6/OO6+8/Qs
wWnJpOAk1zfp9VVsVDx0yDnLaFqux9po+sOEhArRlmZhsUb5i2Lpt5nmzddFBY0oMUYe92e+WUcm
mCCokDhS0GAKYtTkqfxoC9WdGBSkrxdEX09o28Ut+OqS0KywH45HPt/Rz7/H926bfA1KCYKiF6f9
17e9WM4UBOzwNvX/Ze89euRGsu/t7/LuOaA3W2YyXWWpnMqoNkTJ0ZMRNEHz6f8Pe36LVqqggmb9
AoNBY7p7qKSJiHvvOc8BOAeIw8Q8l2vmU9+n+WaO+/GDT+G967Fy6ASlm66F+u/X6+ECgN658KuT
Vq+PrW+6zK3S9LGHe8p42dHu/vz73nlPmYjoFsJkejOGe7EIt4qpovZPnxjM5Q5yExwCplgRrbaX
/+FKdM9MWiUenl/z11+GPE2PSSLkpKwjCBodAw9KruqrclDjX7cuPLptHj0tXtV1Hf71UkmA7TWx
+aaxZN52Vu09aVBLrl1/+mhKsz7+i5eUjQvtNrMlTtmXi72TmnBEYq605pPcsis8+J42b0sbu1KY
IrPYKvhqh1HB/fvz7XxnA6DFRY8LtgAv6OW5u+2nEagZayaWFf+Re7AGEaXLB6/HO6+jvQ65+JNz
8OCvfr2TtDQCX7NYW0BoEluqLS+e5PCbGOkPomr/foGmf8FiSQMB6/dlD0OiJdeVyZrpJrlgL8DX
6qT4b+ccRZCgm/LBa/LeLWTSsk4SGXkxzvv1x5XLoq0lnRMWrZzuEXCU+xHr8Qdf9HtX8di8MDEi
/bcvNzcOWyg2a957wFmPRewO0Zh/WBq8exFTZwTDGZHF8uKEU8Vxgw6MMrQBeXjtisEh+tAwoj+/
c+8tFnT96a7ya7zfdhqCLCXgM584H4pZEo9d+zTh/kRkmmv/w+tNL8SxGH8y0XUvVgvczi5nMw70
sJtA/IFGP+eD5nzQLl63xsvPl1M8vR2mcfRYL1ZbsEEQ0AbegClrMtCUcPz8zmt2yiIHd5SNs/W0
NS4PT+/cuB92SN65Oqc3jgfsW6wfF78xyYw5GXTFJ1wV+tPKNXnLBkASgMvjvy4hfI49Ft0rlnrv
t6JFx1wM48PhuEjU/abTMgXvaSCJnpzJD3bM35dELsX4HbU76iR+269fFRq0lAAyzNmVpmSKFGQ1
QUnpvOGB9vpQrc1y0tTXkeHuz6/nO1embuFAzALCS2pcfM+thHwPOM0Kfd+J94RD5A84m/1HalAf
OVBjZRGnvWy7zCZTnD9f+/dPg4KQAxhjmtVI4138atAV4JuoLgCmmejkKcwOa+Iq7lBv+eBSv3/r
gc580beoCD2X//r1BmMta53GpqXlaYN3W9Rjf4Ro/vf7C8UFIycmpcQfOJfLFk1WkaOug1o9J8HG
mR38sYHxkejgnd+C9YRRKYcCvvV/mjD/OpP7TTqzMHMcxzXYH1xZAVvrKz3664fDq88qsvqv1m3s
1zvmuE1lGQIMCXxU5E09vLdgRlzcdfbyQY9m3RB/XVGC1cZFV9321obExYqCwXxEXxtYYQmQ8K0c
arqQEEXfbFK2b8ZCrEQ3Mtj+/PveuYtUGg7NcJxbmL0vLhonACqSdqLJmcTJKyRh4N6KYLP/4Sqr
JAXhGZ4r72K5MmYNe7cJuNymjN4BQba3DIXm7f9yFZZkyidqvsurCOBgWt5zFUxTccRjQ8JQlcsH
V3nnc2WBWkuzdbLKbObXNwL4skYiFmx9xiZLRNdy2UDeXwCnWeMHS+87XTtWQwpBjyMNJ+zgoj4j
sFuBreYdl14DxzjDuhzh1B46cOqBcZzYAb5k5LpEHcTm7Ygx4julahCEcrLbfQnWMHJbZ0XL1JC5
nNn+6zbxulpjREIMwMrpXy6bLvjvifMymMOhOtiNp/MnyT5atX4/SXIVvgcaPoxLuZm/3nGStuMs
KPgGAYa6zxiB6xMGuLbZlDo0IzbI7INH/M5HYTPMNteBClX4paFx9vsgEZJHTAKNTogqeaepgzb8
r19XauJ/GgpUbdblQMVETErQhmvBDqmsR/4YL0M8fPTlvdOLXhdiCIbMtulhGRfH8IlXZnb6dYrR
CBswvu8e3aUWD12Lmjr0sqR+rgrM1C1h49eFnpTfYTENxRZzcIfOPq0+WOXe+XzoNKxKMXpPtHgv
Xpm59R0Aax4Pk+Ly3q68bN+4sn+weyDGf77B71yKzYfe3bocIIO/+FLt0kt0tPV2mFd9elPlsE/c
uex2MJnaDz6E9y5FGwopCipBSqqLS8HWqf87gpONL78SoNHtZ+AyW6VgXn+wib/zOWDuYzpGZpiO
8Xb9+//a+IZRI1mpY6ioG3FL3uWUf0o1D1yBcrVdB1H7778GZqY0Wlnz1rLw4okFNhUIgcvwO2Xs
RDkGo4Orz+0Ha93lHeSe4flhXGrRvKDPevGrxp5hhNdylXlgDiR7TGQ62Yefc9Ctf/mDLN3AcrOq
cWweFcCrX28gseaV2a32n4mpHaxcHcp514sPHpNxuYqsl6EVTJ4XswUXDc6vlyHFcAHryGV8yP9A
vPfFkIOJL2GZWZuh9aIlMDdTQb6zkxswX+PHRYeIQn58ZX5k4v397vJnWY3eDID4ri47KCbczkX3
GN5iEmk2gKugVCjCIJrA6v/67tIM4sU0eZY0hfzLB+nWRClnKDLIic1PgZt2wE6wRP352/795qI3
0lcx5D8TdvviRGGVpawwka2gHnd6NaAbPEu7fvnri/BKujZSU86YvJm/PsFZDqkYOt0Oq4Ag1LQw
u43tZH97bKFVZ7AuBwbVN40n92J7c8XY19PIDSssX0Yu59orpw6Kjx6LfblurNdBhAA9CLUFJc56
S/+1bpidqkaG2mt6W+B8a1A0vsIcL18XF0NouJie+NmLYHosRBy8WaMh36ysIeYN0R4BwinyNQUt
r0JHL8Hb37LgOfKgj6V3KtWke5+Laha4rWrhtfssrrRjAk8zOXiZ6G8HQ3lgszvmQUfOwPW5rkms
I/BJWd/mstCWCO+9dqhVA/hVW2asqXiAwIy3pm520VS13rBtzVGe8ccR7SLdtP9iQXONo6okoPYg
xn/U/4vpH0pobW/422C1KlUBmJogyjg7fGfFCuv15zk5+BgI3A2JcmZyMwUDcQ+zNz9BZGkGgPWN
c5Py4XY78k5zvPdVC7nA0OelPcKbxM42kdb43PRD+oDPSMybACLdNcHv1mfd7403MZp2B+pAgmPp
SqOq9hNHlzjyCQm+5kBQvI5+L6ddkk42yTtktAXXMo9Z99LMbPJjXqQlgdKc7JI9RG5b7Cx/Cghm
J54CVr0h6moLOLv2V6JWqvYmcqvkMZUrUKd1xQqSD1R5VU3M8bfo8SsSlOTQAAPUtFZsXFeOb0IX
xpMF4pNEtzQOJPkSdfDZdia3O6Zds3xLLRfJXRdMgHdY3to7B7z1ra1AuoYg9aoXji0ZPqG8bQhX
aWFr4iwUHnHRGRE/YeKX8trUcBObTU1C8+S4xZPOX/Oe98o9dDDKW7Tivhx2C7jWdquIbWKvRtVc
bvtqKTgYLMiwwemMYweVSUgtzKTpfo1xhD6pOGubQzLU/BNAMSfsl54jv9eEhMTEeDhY6GDvk36t
F/oUmVUeP3tyVuTrGSK9x2rq34q4sI7EYQfHLLXbE/FP7cZCNhdCrrBe4Ya6gFnjzg2RoJJEoFmY
YMiAt3JGQJkEjmrlCtclsrRq2uPrCr7rk1eAfcY2voapEDTIIthqX9nbihfi4AIBqk2Ww8ZH8TFt
iPUY71tHkQYvBSfOsPOkrE50z3B6u8baHqP6LQiyTZT3pLoGLNPCv/9NKTCz+yX2p3MdACcMZR9g
l9EFkfK8evkamNUaAZ5SOX3H6OZ9HXuUPRGwuBhPisjT54lmQ72NR7e5Bflg+9Bnm9YiN51w6Rqi
qbA1YEdiSCPGFcu59bNqukFG4b6lZEdBAA9qR+56bHB91PQuAgdb1r57zk0/H2+crrWsz05pYLR3
fSK0EDWXPZYgcJXEcoDWI6bBLbz6DplE9yVdR1R7rBOZiR7HUTHu3k4nnGJJR1LBtLZ4aW3fF/iP
4O9uapnNz2U3S8JI6gKS8KtciK0zAqCV59rFmIRtb8TvqjHL+tKmCwnA0sOwten7WhmbwhHEA3ST
al8GfVL3ieE0E4Z+tznWVu6DJ+g6PzsJZzCXbQ9PyQUFXtp4iW2Oz8h1Svz/eEj9NaU8yYjqqNve
A86hYnV2Ur0yDnk21OcGq2obqj7n4S2l/VpVrv7A+t+9QjdnWuJb0jmg7yPoxhmF+CLU3AU7S3Nl
EOF8xpNmjW1Bqj1QlZt8zgHxTnpXJyHSUf6mg7HjKc2K5FaBLMdN2pvLQJZOCe9gzv2ZsMGxdX6W
QYOhySvfQHcmt0UsHQxpld7M+3gquSdQoIH1z5QH5UbEqU2k5+I3kAgD4mGiPsmsm76SJuFCGKma
TTCbpIjihA3GLfmUWnLA6FbOROL0YiAPDkN8QhJsUI+f5zZWd4kxgPb10ta3n6StZp9ElN54jWFR
vJJ70ytY2s5kvbluTSl8VLHFqFP4Adh9vt9xM9at+UUzlKpZ/zPT26D4LJyom53iln4a76a02i7b
FY7mcrMNv4pDGZQdEWxpjtXXL4bVbkt1E8oyIC56NPL5Uxssatk6iuPopjF0OUWAJe1PuNQEoGlP
x+yFhsY5Ac1VP5BwLZIELGt8KOYJtcbzAHIzPQKdsB9XrKFo3dOgW9XPOWkFkIbUWU5FoUbsm0GM
XWMdNJkRn0Y3bAbqeQLIDY16Noh1P8M8aRQnCw4woSQ1eQtOD1kWm7TUX8eFVQA+2Ox/1VKU+/y+
qfyBJ9Xsw4SosGnX0eyGBVPZKHuzRs1vGtjPR+Cj8PlHyy/tKOGDohdeQuLZLIvIeYGrElYf0mPv
fsmYmnuDAW8RSX58IvW7ANit+/zZbRzrQeS4rviajUMz7H20OITL2QSxh0s1ZMes9wGlW7LqaM7a
qaI1GyxGGk5aUE3hOMXFXo5Fdtcb2bhEbGEtOeQ+QD0VyODB1ws8wpCnJi3UmT85WyNhyYhIddXv
xJQZUMOKQUAHayw8fUngLYowGkO7KibI16FY5FAenDwN7pZYTTbmeSk/kccCPrf37HRjkxgZ6ejg
4f42nXvLi75Mm7pmg/8GWoDoTpsuvvpE4uhoXcMTbOKbJTbGaQn7IfZ+2kShaLthEr5+YyCLzeHa
9XzHU0mk/J7X2utvdOLwWDsM3tJr001zExW8m7r3md2x9mUusem7FP6w+4JbFmOjPWiD3JvAH/gK
u8XJr7XSnI37IBgdcw/uJCXkuNSa4YhRtBQ7I81GskryLhk3WlCOb63ooc7P+WDdC5zpxBphU7f9
Q1NOyohiL+ZVpSJ26i8DoOWffz4Q/1ZGGGuJhlaAIT7l2uXYyyqKjuV8xscwjw25m8DRCjspbjx3
TG7/fKm1Ovp3N5TT6jpcWYsWhP9MHn49rWqWgW7EWuzQQ2XKvuS6W7e1eNdtcpR2rRsPpyzpzGMn
5iXquqGO/nz9d38qogUafKsO8lJDAC44LdKqo4zJlmAne8d6lDGUfL9s5Qdjj99qGX4q03hKeped
lgPtrz81LerGBBJuk4bJAFgDl7KXop/+skXBDfXpNumYfxivIHb79SqaCw7HG9m5zK4potzj9DUM
do9oSpcflL7vPDvknGu/ABkT04aLbsii++XSk1EYloWth2ZlIY51smwmRtS1CJiqiCNYiMoccqDj
oxP73/787N67of8Mc5A8mDSALq4vc/zUHOGQlPux3AOFF9HoMEb981Xee0OwvdC1wDqEBOmivheA
uqmkRnS9hLBG9qR1EXj1DqpDHPz1G0JznmEGEwikVL+ViG1vD0Vb+0g7yPeIFqYC1y4G/x9//kG/
37b1Kvga2NnoLv3j1ftXgWhg81cxHafQhNcdmsqftqBP+g9u2+99EWO1hCCG5z9YYFev77/r0Czz
UR8kXEbryvGG+psMbge8PAJooW3bDjLh1E0DJw01fSKXQQOfWRRaSOb4ePQ7pWg0Jxnj1aD+YBiy
fgK/rjlM8ldwHkfsVQ568YlUs4SJyQGauFVXJxHb0XY6G/BuiDmi+3jUCFSDJfI/PFwDedAqFaJT
a1/U/3EwDw1b6rrSGTV0ioZD/JRaH6xn7z1cRhAg71jLGJtdXGUqhrFn5YR5AzETc/r4rOvEvfz5
Dfq9xYA3lcYMHmpcR/yci0fbLZmfuOwP6PeDMO2N4aVuiCE0usK7aypj+u+P+v9Jcf8fTdB/3frV
Yf9/zvlPbxXO+de36mv29m8H/D//wn8t8Jb1H6wa6H1psgf0vi3ehf8C4kzzP8wysU7wP9s8nvUT
/z8+nOb/Zx3h0IZd/wH6UQ5vyP8B4ojP+4/OSJK2HsJRz6QX9jcueAIEft0hHBfpkcNYAj0BywDi
wIsVuic3cNBY1MK2iPtgm+I4zk6BWRFGb3bAO0Ij9UHjw4R1k59da0zPso+rACNNZiQjZNXRG79P
Vj73+9yvE3kKKl5nwJEq8384NYcydFVVUqUkE6GQ2Giu1zRPWRD7awReEkzHJc9d49UMpqIkPxJC
687IDeIv/IxUz4XOAFYoraZ0ieMlra8TAirbrS0h40fVML7YoiZwYtEItd35SYlbi9QFOmCb1syN
FkBLP1nuNhGB3l6ZZeXaWwFafiL5iT6XvIvBSNEVzjRNqyJdujiegQkN7sFLUSvu3UUnn9mSySvR
juRVmm5AUqNKPy9UQlepo3cPU+v3G1tk04vsSnGaA2J8qqEbHtpuEbCamy+2qHpC8OrvpVdiZZkN
cgO5uZzd2PUHzZNvns4tZja1HGOiQA70NNq9MzX5ta4PN1pGymVp4p/zqopwxCDtooKGFU26cbjq
uoIga936MveZ2sRC96/qqvNuzUqPI/R6X2uS+baxLodDPXlONKfW83qAv0IhBInA1uuf6eT0p1gK
a1+Qbr4RwWht4QcAP2aJQZzs9S9O5YMNIVMKUk280lNKuxeWCp2xsXuyudwC+FreC0m1o/m5VTxO
LlU0iRgdDypsBU2NO61bluDLiLe6uwoKYpRqqDq5Cfe8HbxggvxHZWUT4gSNJwda0ybqJlcZKYJ5
csV5yhwPbVEBCnPm5raWeozSxx1EHNUuxblqBiZMdFShiBqM4ha6ATSpHk1qaXoM/eeCAir0c7gg
uk9q2aTZcxoSxBaRZ5mGcSujOlCyD/ME1FBo17bSIr9VfnCfZWbp7lwtGK67XFNbIC3jHag6+Gmz
8qX1QH6J6QNpImVGtbFvHyzRZ/GJRC1yfLsEA/CJB154Z4MWUEpYqX3UrHgoTg7hTgDTLDKdS16Z
xoWEvEvmaUz2JYWOOKB2EIfSr+/MpZVhS3zDj8XpnWPBefkJwH5HSvFsEA5jEdw71wemR0IABjeq
q8rX/I2ptx5M6Maq5bYcs3k3AMCDs2fBU/nWcWIEgVRg+d+UU7w3Rg8uG7EpC/k1Jdlh25k8ruDo
E/5s3rqp8HusbdTRfAfL2VbJvWWSxDQs5d7O+x9WJ0wS6amnzUZazxr/d81LB06tuRJdkXucqPXi
pHEMrL8mMifzZShxosOAt0t3OxU0sq5Kz+3AjUE4IEWqd8b8myqLItjog/dJaxqt2LSjckwwccNY
b+yazL8Nh/lXmjIAs4Gnfcsa81ioDtaikRj4upeOZ5r60iVJK5EZUYeO7jzbU3WC3ifr3Ug67Fc1
15Y7rNA8WoU9GebfWQuEF7bUfv7Wh50CnL/Ez7RLqilDPKnQiETaYqnulAWZzHknumVLFlraflUl
PdEwtmriNpWKc3MbaCuUgwrHabbsGHFwILUrzaOW9K5QiYHzJEPjc18bxh0f7xQ5ACSvOZANe5Fk
EImScvky2+1MngMO0Y2nIN3oVvLdzoExDtYwbDpp60dCDckqpd/xOOvljdbQkcws0e3Bxy27eSh/
MBOYryDSaDsz1rwrP+/JIaNsPdky0yDoZw4LJ3Eu4O5cqR8NGzDfriXR29p5snN2XjD8KJIi2BpF
Nr/Kvn7uNOXsMvzTp1I2RAJ0gXdFER7OS8PvLpye+YHzfZy07FqRWhYuZFdGvBr286i3fViT6XNy
s7SNgHnR8VXNlBAbYKvijHCWzhAJ8ERQ6j+CrEnvWW/jMxoPsZHxZDQhIMFq02IR3iPTdY9O1fRh
L9zlFbpBs9N0b3m1XY9JXx7jKwVYUh4pNIs7v7XrUz5VN1S95M5WBYmtfuyfXD9uzlVPOuI4Df2u
iR3zHkT/8AKbYNyz0vrHDEAQoacifrSmMokclkEZytQej8bcjTcZW0wbidGYrU0NGqxQTvDFmms4
DuDAbpXM87vZlnvbh0zkGdI6TGVWHwpdamehEYAnUpqA1uhyE9VGJ/h79NwzgSP4VUsPZ1L3uWak
42wtGXR2ZC/OT7Je7+mM2cdc6Grf5vE5ncmFjhX3omkOjTDfYIptDLe71arBZfI47ypJLDwu8DV9
9I6gyqvEtzae1027BWb5lYnDc5cLEuxSqz/k7SB3BDkkYV0y2NCZ4fRgr8KBx7Zr7fnenFnj58Ld
trYc8Hx7pMUsXcT9t58ISeT/auzFZh7tYJ8CoLyeYl8nAMZgtUjL+OSSN7dJbMROtjEMp2VZCAWh
0iD0x2uujRJWKwFx9EEJF4KJ9y1RyXhHY+wIHe5z23HKrTXzxmHENYtm/Ey7xSzZ0V1A+km67GNr
+NmoBqaECCFE0fmyXkHMbZM8PXXQL1BZkPU++cRZp8+JHLdq0G+y1jh5RI2HvevvrCxLrqHpEmTS
5vepJ89BPp5Sf8kjvU2M0CJHxBydQ+o2UC01ewkdmcOYLMhtDmb4XoJ2egYjZ282y2OeCSMEGVjt
6O3cuqPPb5l2AWFnwMxIJOPP9sW1uoo/EylTDh0e8Jqzk0aZmxasS7Z+nxZx8LkIpLNZVDa/lJpM
nnxZE45h2d1MB14kJlMHldskAExea+0CkfXpESK/JslJS61y03Zu+WZay42oHUFgSAUGn8YO5VVH
f35Y+AwJvwSlOCYlHVYymftro7BItCBE2gwVk99NSrbkLkNZz2Jd6Fe0+apnf/TnbaADqptbmpPh
IhlPuXu+IJpotJKPNMQpOfOhuumWgTK9scVwWrM4vrS1qe+cdg7KbZuRFgNhX7vTalaXsDNowdJy
yit3T3dlekOP5VcaUxaKV5LeDVNucnCYzO2LzLpOLFN5z5gg6OAbvcrrKFNdcqubfX+zdKZ7+Ked
PrQ0Lclzm8H9j7ME+ZIKlR/HwOZ/RrXSHDvLWG6DfLY/iVSCGCssYi8n8tBVUgzIFnjoJlGnYVK7
8xbSqB31Y6bfiKTXr83URkJY5ejBbDU8NZym7wD/37XC1G6KRF8I+uPdJR9H3ytTMGxWTns9O8M9
Ktsv0vF5MTiCb+ymuOEIOJ3tQRI1Qdirs53Kvt5ByXhIupwXes0G8PP2SXcJacIIcDb1Jd2TVF1F
6FP0bT16jFdjUw8tr/40dvp4k/BBb5pGP9BO5+7Hyw+4Z2+lZ6Sn1FNJlHrZATbcscOX9OZA+0Qo
WBBCoi/9ESjpTMQqGycF8lh/5rESU5gO3VlLgm+45eROSVEc8CA+C61rP1ECWUfstw3DpvrB0HlR
Pea8aVSIriW2iNV1o4m+hNBoZ1XEV5uefYf9ZAMVnoEa0+nbVpbLw8g4kRa9ZW1n04dMMDt7B0jP
UVnsJSgCZgibaf1sxCLej65XbezcEFslsmA35bMTBUpjcw367+Ng3WXNJF4qvSDmotJfrd7wN+6o
V6QeaSJilJh8wxhCKLu/6C8O3QZyzjj7Ebnzki2LvknqxL9f1jwjIjVe+mz4ToLosfSJWodaCl4W
/1ZOyv2hTCr7a1N0zcnRxHDfD0Yb1XDsv4re8742ljPcEFhoPwZFS5qdEXs5J5XYeahHPjFwqf3D
oC/llYYgOQ9tRe68M2vzztEqtS8Mooi03mNPMztt75rSe53B2d3AXq1DVHMjx/hMahG5oJ8JIqSu
KpvpQVfjscwGc68L2/hW6j75d76pfbHLCZhXIVNaPeT8FdOQ3yhBOlZn2hXc/Vn/klWVucOg325N
v35W1kQetgW8kricfTOmHiPZZI7y0m2Pgx0MG+GZJcF/hJsgo15OOM+aPTzpbC9VhvVVH0zM9GXQ
xldTbKi96IfqLhh6Jnr+QJrKOrlzG325LdA4hrM9ZCct04pHxHEgYBPXITSdpGNRdKdZd2j6ifgu
RcS9beh6bKccovDopc7VxEF+2yAUJf5ZHnWPzuuQi5es1Y27vm0+W3olryYruU4qdwwL2kuA/TPt
YPV+cdNolhOJlsBxzUqCNxAMfG/+8MW3p/S2MhL3SkASejA6Kz2DLGSyifJn62ZJGzXx/Bg3walg
wHogHNdCAxpwxtf0IMwZIm3dmvSwCW4wqWQOWcVzHc+flcpTOyoGo1P0iWZ7Z9gUfKgxmu95TdeY
o21221QyvadMp7qMvaD75BbyW05o3mbIrRXG6qfJlWy04FwjsjhBCe5CShgypBabmmPWBCuIvdxm
alZXGmly58GQ9wqhFpBJmn1+4tAG0CrnUyHL5NrPSdFOKLLYHwligGjagK3OgoOcO+4GCEYygvsO
uIZw7uv1/JONUxPapvhGaiVfKJnLWYGqWhJriIybz/M4juypppD6zmq7p3ySjNvThDq0HwW1t2gO
c2lnbETZhH59sn/IpH6BeGE+LikjrFraQ1gYhPnyvJyTBsCEQjl76Sj6X3idjzH9SZjgZbojfdvd
a0oJyc93q6Mt8jKqaBS05DjO8B0mLc63RJvpGdIDZBJOOpVRgP/zZBdobzKLBDjdzc+J8v197KzS
Bv3eNKHf57qWfRpS/7HJ1NZA9XsUgX9tzWrYTBKnxljQdecEeBfETrAxBhVHi8ze6JNU7Pplv3dJ
ZL8yVHoYavjFuVwIASyRBDE6R1DQdTdKD560MjM3zPS8m5lj7FUcxMhdjMUvx/IbAVrJIXVoRuN8
cQ8mzYLX2CO4kHQLUvCqZa/NwZUYWvGguXn2Va27c29N0aCJ4qFL5nPpeuIcG1qxTqirz9IrPtM4
6lY69XgzsA9s50FZ36kP3hg+fmqM+hs8zvptnLr2XOLehOicj/qhSYS7McjzCTWNLCI02f7JEyLS
3EB7TvU222MYcmGcu87LNJLzqpnyXGJ/27DI2GWIND3hbG+1h7FXxoEi/NVqDOipdv/i2tN3XpGY
z8JqbkRnavspHnVyB5ozBKQkaqwm32EPtn/asT1+dmnqhNgT/c1AWitg7aRFtRGTkJYV06HXrG+q
QhnEzLYjSFHqzrY2VPU4qaJn3U7b27wT/ZGSjRxfSYgQCZttKARQNJsh5KmkixJpwcwk3ikBuFXO
Gjika1vHRq6z2FCbRWDIR6lojWgTA7SyHpc7vM3liaQTKmD958JobYfENNk1Ot8DKiKte2CO9h0N
EqzkmUFDV+vtda1V7JW+rBA8mXXUauCwEfUSnKzLduvTn78yl0Df45D8hITjPM7eM8cjDuV21X0S
Dbldfdna59K3mk1Tl/MYelDsX0GH1xwN05/TzF5e+rDMO+XW5z6f8MjGAbZqftzGF3Okpw4Q4FiG
Q7uAkqoI9A2GAHZqZlX7AlrEW9kbEyTzhlFwg8kEH8jLsMhlZ82Dd86WHJB0Y9o/CFXRNjp06rty
kBNfjxUzb+6ra6j5xC5T/p5QSpkPWa03u87Ue1oKa11nLZCzB5+akLCJdi8z36auZo33qDMifL93
UowpRC3dDGnyV4eZCexRknp/NHrQ/m1m/qQD5VNC5A/MgBcCspiM6dJcabOgi1XRGlu6mz9NlQdX
0J7cQ2V6/cE0cp2Dv0yiKmhvXTP36LSY+mZEzMYe2FWnkfPTp8DvodzPXW7CkqPdcRxpNG5tOpob
fezlhu/H2XRTPdwhuAGRVQU17bo2oD1akjk9QTdmUQzi7WLN3lahitl4TvnIBo00VmO2SpKBF9ox
aeaBW+ubNtVe2fG0CLiyfsUgpzkm5mjtqty5mevqKFI/vzIABe9blIx0Tz3OjqwP1Pa9n29ne6wj
BkDZIZ/oLEG+MvaWBMJcmMKIyDDtosrpHptkegJBrDa0F83XpGy/lo17Y1bgmipyMvFQB936bnVH
aNrDnib4zbS0+rZw7R9wwopN36RIPVq32AkN69hQzhPSuFGeTIIZzjGTWLKVczxQZU7nNVF7gCcE
XCTTvFH9TAfRTt8mRRDliZq9j6/MOU2mUMkubcDHVIU6m707PRAZ4jg7st2HhUAGOvEhQjO93nrK
TKywMxGm3nTWkp8zhGWKYHYLaEqRyy6mbxao9El6ZHgRcpKS/BWQ2P4ydWiqMDpP1hQKt/JfxqVr
yOGmiftcGiPyFMX7FkrSWafjYMZ8O20imgEQ/ERN6KeGPiFusjq1ZpxoCXWlP85q51WCJa/TS6qU
EeSy0LvE+AGFztfuGN+P2gkhn6mx6QFEAmdvTb151yudgjuX1rBsjYCc1msUSSZYNUMGlI0BafdX
AkGLgrcPR2LLomksJ7CcptqOCYqrkz3yLYVL6lbTGfnTYIWLFps3aKLmnwrLFUAjpcua/JKe7mdG
a/mWzn9wIB1hPrh1QmosQbIInDimVdfx4D2WRrxsupIGHJG17X2dOCdpG19RT85Adow+whKJ7mfy
vqveWJ54EcZH+rf53tWn2eRQV87PRkcOTAGte1NpqAm6Cdt8ZBYVYtfaF9dB3pGzijx0qddjuS9h
SpUqf5pi2fZ3JmID3od2Al4JKNXc6LGq7zMaSHmUqLqsHup2FFc6DaFN0dG27NqkekaGBK++GsVw
PYqFsURqHEyNHMwuLWD5/z/2zmQ5ciNL169yrfeQYXQAi7sBAjFyJpNDbmBMZibmyeFwDE9/v6iq
7q6S9a2yXrZZL6SFUhKDEQj3c/7R3oyEq7N7XbR+q7vmpRlol0Ce4j5NheE99dbaxna+3iwUsEfE
Vrcf9D4wWyjvecl61gIOyZxDyW4Ow9S3D1ge+lMVGj5wJ5D56zam/omudW8/lIV8t7d8/e2k7XDw
7YLuE6cXbexRJUmZw5pkaskj/J3WCQDAO81WWtKwPhl03HJiBHAG3WjdBovsx8hDu/wTia3NEbL1
3vrZiLWxjw2lk3bCKI7GzZncPDvw0Ifla1GMYRORmb6MyC4bC9EhXhvpXBa79IoEO2E6xG4xSBYI
G+KHFZl+BX/XQo+jTNTw32HBgRC1C4rIfYV2uYw65EntS+V6cgFTqwpu1TVZq2aic1wN67YNVNY3
7chYlPnzfBMggIUKSpvI5rPZq43UqYKYhGSbtje6Sx+Aps/Zaq70Izp+5K+dPFobSC01o9csE8JS
8r6l12FezTMcRQHjWQRMnV47H0QrvL1D0Q24CqJBe662eMqC21DT5gnfEc2sKx/kct7XvufGg16a
g43Ud1/Vozia3WLcS2/qdj2gZKzLwIRHKDlJYmHp4ZT2fUDXztjYl9bc+u9bk/vvFLj4NwNGqMTa
nPl7PgT5eQEiRfOWg8riDgLlbTaEgFMYHINhyc5T7jTTfu6V7Pl8kCJFxPfnSZ9nlbGjTsWh48t1
msTPTRKG7da0Ii+tnvwg/L5lqfUMMXDTWNZpXtHI770ln39vUi4HMvipD0zrKmYEbxNtizSu0fQi
3CtWO+b+7O+1x1eXniPDjXqQqr2vKVvc+dQ6g+ED+bxtY+ih+DKAcRfG2w8xjL/GDoy5lkrc9A46
c56mklZbZpiSMN5btWzqh+6De4WFcodgXe2Z0MNTaS7LOShyRMtZYz/i5L0jXdA4SLUeAl3cDdV4
lL0ILxaKIsl9VA73YaCzWxd2gBgsKmRlFUq6k7Leijs9Qvso6qcNrugXw0/vYDu4FFmmHwefp9IE
BHxy3PJWDMVeb965gM6TCIAaKM32YzC6AfDZ//Qojd65LiwTwvrsyVpzcQQFyB9rv+wSukHtg1hs
0NucFx2GXbLaYfWj38rTGOrPtqeFZw1BKDHBz4SacUlnj01vLl+ct82bpgeCb+OQ7nHq3LvG6O0y
/5q2YoAQ7CQ6rinCvjIfp156z44IXYvikKY82bPlHJ2SQpZ1q+wXUNlfs8i+oTeF/uJ7d+M1K2ni
VA/t1mBTZDaGd4Lepoes5zOMiuusUHuTPOm8CU4DBpuzpOpkVw9qo2SvWaNOOcYdkk+5s6y+uSwG
ZS25y/nMFzownik1GZ61rp6KhiE27Vy9D+A2ySSuMAb09nbKak9Glt8g1p38t7Z0zMhcAyp35rm5
pfmaJTDF+2i7449MKnbWKbvzr2+qtK6em1yWO5M29V3BNNc3xrvEinskQ5rxrexe86oZ4yqg5Lq0
5s+5tLY4MJjcd2teBhG+LnhOp21o4OzFjpyQr9anK4Gp2HxpA+4Cp9K3gnivZLOa7eRk6Z5fEDha
lH+Byu5aswI7btdELLPx3XdbdIwcWueFPu6dNW0NBa1Vnr9ol1vsUs1ay7t1ZEzCQjSm4tKA9qff
pdRYsSTtztalUgMtoNpyuXedMU7nOVsOxuJczLln9Qh7pt3BncVZpI1dfIP4IH6mClmEjxUqPkXa
mZkPP1JkIxebwhz18hdhwv9qNP7tqvj6/7cURL/qTzmN/6DR4D/4m0TD/gM9BSpthwiHq6X1PyUa
9BcASxI1htaL9NyrUOdvEg1P8EdXEQYyMMR8iCf+Q6HhWX9ww+JTQllxtXjRevCnWoJ/VlNATMY/
KqEQh+CsQjoX8pMQi/7ZeKxBpKoiteF7Qlo0DmteUKIT9tva7qVX6F82qm707MWU74tA5U86tcvf
Q29S8Ku9laTAsAkwLjRqQR2bSWf9LPxKDFGWh8Un7sWQgB0K2JDOw7Tjn8ntiqY2FTjP22QS45Jv
lvsiJoK4Nyw5V+G+vtbrGVcuptBVyYTb2cP3SW2QKLiM5AbjygQRhU7v98nQ201NisTVMeFijugh
yWHM7xasI3cVyAnYfTV0L4uY5o+CM/Qdo0H1UozOlD4W3CwotMEfMXUzsV4AL+grbpeC6ZUXQxSG
p6f+3p4RBe6sbRAfpttdXwHJYS+GtGbehAnr7MGdthVcp4bpjlff9A8cg0txKFk/Hms1Ih0k87aq
DwijSlyAqFYMjp3GudnwSPVHQQb+mHRN3rzTrrz4kOWN/2PJwv65njICRaWckBH7wVJ84UBijl+b
a7eQpeq3jpFhjFzOXqw3OXoRnzv1t8DqcOdJOIndRJYOSC1rvr5g17CyJHUb87rIlnMQVRuc1nFy
fYWJKoUVjil5WCicxgOznBp7NW8bHCsQIZlpD/deaoDJMqwFUDhXg4FZdyAUaz7UFMXk3adG73wm
R1+VUQHmIaJqzJ3fZe6X2UeXOnAcTmaph96tQn3qr68aionmxqgEmw4i8oepVndlU5iRL4rq7Rqf
BSJTDa2RtM5i+Ampt97RqLSA08O1xjgjWkoGx7EEe0vJan1tBURWLKeQOQKASAJyLKYyEhxrqkz8
DJsFoFxthXFq+rMdsTw131AHlGkUgoptVG6PQkRL4NdI3HkX78kycr5v1RouyUw14WMx1CKI5WK1
d2kbpM+0JmIxmSjljCcqIsrI6quALQU9VE93fXPdhqy+H+J0Whu0hs643K0+FMnVpkm7VFXW+lTV
mC14iAB5jwRksqOkyNAbPpCqZrqkTtaOOBDqKlHUZn/0DYaXnawDFOpt7zWnCZUKPRajVb7Y5ure
sLXRvdO0ffchJrt+r/AAwizM4qBn12iiPButT9mOQIwQGNaDudnAL8rE87APVUpX/CBwyEWGl2K4
4K/8vQigwdH8hR54ycyOFFM/pwdmZKu1960xezdjuIr8uiBU38ysMaistnWTxQjmh4thdZVMUnMO
vZhcd/U0+40wInrbCt5N16aMq8Ct/pkaeU/duVFWT9ZMmutu7Ja2TowBph/taPug2kGbBPIE1jk0
hsaKhZHqPtmkT4G3pQMVJKBXatu3mPlYAPs6506vluE5yMqNaq1rFmyWeZoCAhOn2t6tVN3t05W8
2MPC4vA+hsP6G/iWo0z5jXpUCBX6HStzD2+aG/WxytubvFTeo5aeeiQOY9RseJYrI+XZTh+nnSVf
7LbVdbSYq4Cy1cvySrsvxsN6dCcML5SK5XTMW3KLt2bbfhRyNS/eQEYCnKUnyyizc3VLKsLKRzH1
C/mxws0f57JznrIFWPuE9G56UHISfTwXtgkI1HXbbio1UPoWbH6ItswrfhcoYC9lmgVXq0Rg4ihD
C8bKYcn8yP1Q4ru0cfLumnxsP7xxMl5yLp7fosMTkjibb/OrDSMGGHa5+nlUzfXZsE1Kz3VfcjDh
ucHus3UFzV+rNkIKMemhhK+e+uA57aYB3zp1j0mH7dxmCJx5toPKQDlqt3L4orGtMs7S4EGJFj24
P1wT88syiwC0pvZqnpAuL19nZEvT3ndqzpaR8NX6LAMme0oqe6woPQKrOeqx1prX0hD/osLWkXED
nl4ckFJ1RTLMgfw1uv1Iy1badb8xZ3A/hKNpmJGgwnKNTCJA9b7JobTx1AlsqUO+Diw3gwm5ZtNm
xVO08r8dcouOvnnDSxnRH6Wm5KphGqLAw5ePVGxrLszVRrVLs86RHGV1aSGZWAMD3c5Y0WiG/CWh
BHDQCREXiiOffbmLeqe1fwepaZMCZrXfKmMakddaofzipOTWSzd5td14ZnW34jUZd5mo+daswVTj
CMPPtK8HyeY89uADuOhmHp3Ov0L1wK7ocxvePYZ5jQD7AN+5fK1+x8k/VhwaJdlWc7yoNrQvar2C
o1quU1T7lc+vBFc0QFFhBWdq5rk4G2DsSCSzsP3IoMdamspsa4w4tK/hIIHv4sCx14V9WxdXkYRn
FMkW9NKP2nRmhRAqdO+CEIpoP67Vcov/tZySNCiCj7rVhKDgCst+YSUKg91gy+KHKV3vdaQtLtvX
Bt/0XdUapgXA67o3raNtZ5cXpZ/jWCpCRZLaNN5D9izOno5Ott7SIYHyyarD7WVuJ0gfPIa1G9c1
b8CunwWXdLu0Nksn6Tv342rQaEeGDypSLHq/ehBsI567GrfbsAZj3Oaz83saGTrQUbjrzxYTDmcM
Ao77jBZIvHtBj79oySRef+iCVIA5tADIVdpMbJk8undkNed6V3J2Tnv6DNWD0Fn2wSi5HUeANJ9u
SDngwqb+Izs6OEJJMhC5/CD6qZYnr+69t7DwhzP7dvfTHO0NZSJ5df2hmXiN50m28gaVWTjvc3sy
x2OJcw7lilWw7LqQoTqhyRxA0mqL4BF58XQjM9SXkfR10O/zkG9nlDEI8G3vre7BqQxqMSciKf04
1bXFub/qis70OWAIY3wsvUSPOfo8bVKHybnXCU70ek3TGF80XKRygOKSvFP1V010G/c1OKWMu5Ka
XWoceufVT8vJfqgqxDPINT05x8j7asTlM725i2ny96D1lyHC6o3PjcFAb/fSaew8Xr01qPZLN3vF
KaCwGU/zkqkna/Js4GiSzC4ek4+D8F4WD5PdZ98YQ/t8dwVASaMoFqPCD+CR+VQgTBVxQBfor0IW
4YV6reJnYAo+SaHtYDvra0fnoVh4+o/20MogofcRJ3ehPROQipHlQVl2pnaLVOrFLsLgwZd0L984
2UxGp7FkJAwwy5LNy/vLdDAQF7bSwQt0z+65Yqv2esd6mKYVvioPhArOZYoXLOJhd14av5++UnI2
8sjYzBawpRmWR0eSbJA41pgxltIxiOrYHQv7bgK94XNQbJKLEzlBjpRB6JF/5EyN6ICGJsc7iSpk
EpU20VgYsX35zSf8GD9nRudAtPkznzkxYOW3ljG9PBRbRRseBkPbds+FMGzB0Oeu0OspYNa+LEIw
KIF+wp8iPW6iTmoMGk9DAEOK33C0zzahZPoe4V8x7xxiwDEW4r29GUvXKnaG1MVvj7LC8qC19r9g
irJrf6o/hIxl8As8YcGGoBetz0Qj4bVJUdr1dgQuQPzTpxYHVwBa20Z+1QdPSOin59UwsizR+IVf
ajlnCAcrP3icSBbaMp+O5JruvtcRfjvfmSjGHod2g80pnaALdk41V99VGAIeBFsz/lKBPaPs6nV4
HtHYgh1Jk5OaFCpP7GtO5vJoj6p/bLPO9PYWPvFvLckrwQ7hFmMmT5xHMdNgjYdNaHQI3IgQm7XR
Tsh8G89vY+TIdrmHqDX69zWXi0oqd+C6mtvQ1Hvi/7IdoSchbY7L3IcJ7+ay7XveEIPuVeIdInN2
rjN9CCsBy1uWzclCDXMrVa6LvQJqaVgr+CSOVqh874guEmw0G3KQ3jaEMo4cu0CJiuCyM47wIE14
KYQ90WtQT8WnKzHhJ3DnGuFNS5lxTIax+T4RZUMhMMfgkdgJ1V/KQqWUSv7lIrI0/O+E0HKMGlCe
7Ag9PHRnH0UZX3aGQKrO8tT6HH26JJGtpvp1aKG5d/mqQrFbTQz8g9+v+Q6+basTOrZ5DXOp0ZBY
Zk5/aT4gCJloee4jldnuGyjHyiKBq8veTcFSB5+0bbvyuLqth/TOBWyKJh2qbZdO8M4HqEqPYuCJ
juGWom9Oxt6Am87JbZpjxzDsD1s7/X2NJjU7sNSA6oVqCZbEtAoqkLkIgpDVyR0elyEb7KPuelJf
3HBhUi/49gRR4zq0bwci59HcECQ/DZbAEKjRVlgJ+gz7aZ0RR8SCu3eOG5XhcYfmEgiGLNFeWh+x
/aYydfH5nnQxPkBK04rG846VLKsmpqijebk+8+mBSxPB+gIogViYA1ydeu2Ozp7L0OoPRklrEaEV
IHlHqtFRItZLPnxj4M2vzPn4M1yM4HrO0/AaNd6UOofe82V6q6wyh3GSqXim+kdTQ7spkZ/KQsPh
QIWwHkun/9xc0/hmrK54xoIS3G0ShirSktrQKDSuUhsRokOP0lZM8BGqT3/4a9a1e7PWTId+TZrD
zke9Xu5RS7MCU2yvnoy6pGl8yhB4ETRgqI+UkKSbUPfOJ6EIFLF3xRwYMY5dB9rO7d6bgjNFII1H
5JO5leB1zxBzdevS7SayGhO36IrqVzVm5EhUCAWc2GgzM4GW7/KzVXb1ITNKKLZpqatfhb3aV1FF
s1x5iqmGUdfbCsWqSgLpvdJcu3sq0/3fmdgyQrcaLfB4jVfe5b+Ptf1P6/okoeufwWgPn5ISw8/1
73G0v/wnfwXSDM/9gwRIfE4IXzAB89e/m50MYf+Btl0Ishv5E/qTwcv+3e1khX+QDO7iQXT/9of/
gaUB3f8hTBxy/E85e4n3Df47YNrV8/afpkKBy8n9S6ipRxMXURogc/9gd0SkwqUgMoq3svq5tewp
Eg7jRk/04u7v3piHv/4//087NQ9oNtX4f//tv/5Jgn4Jwr/B7P9kX0S8LizDLauk8tf1rp9M72He
KjdhPftX3WL/1Y/CKmZfXctXH9ef/FuoSUCeOIXQZ1gPeT0WsWF5T4NM/0XK7j8aCv/65jnsZja+
RUYMD5j0772iYegNuJXZXLh/xxodA5qo1s6tSx8oYLgyq97++Xt4fY/+/Gk5hFY5Pt5dPHB/sklq
XDiFWxZV4rWyvqfr63tJws0taQ3uvspDXKj5OP4L16TFlvPnH0saNrAui65p4Sn+80OCHWwwuJLz
xCUc9MGglAbPxJomRdXmR6IKgmdNdczdWq0UyKuxPxZWQI1Lr/271J+oo5ZOvfP6qnkLrQIxXCbn
s/ZN8bDlYHJuIz3U+dAyoWn0R4SD/nOpOZI7CynkOI51CtRAfXvUdL269LrGk7B01UdtezCAdh7W
MVBbN8KF9WpnYjZio68X6z3dNJFDTuV/aPijQ+4ghovGeTTu8bMHDKOp+93loyvos0Rv2MgKQldN
ar3x00Z9+l39E/q7jE3Hv9Nc8JfCDjVrRUU8yuYAyxEV6IPoIHIaGme5BFLWR8q0ARBVYbxZ4BZ3
ng+FZIEt7gXrRREvOFleoWXGQ7HK4r6aA7C8XhQnV4bq6JnNp9lxCacoVbNoAAt9NUUH5DVV1nOv
MvQwJiwyXO+6fiFPQWNmzkG9R3YyHQw3hYmpG613Btq/nCGz5w2u7XKivtJk6xPDUv9QZErGqRLE
VRHFUcbjZFa7qjHku65H0CuXfdEHHUOUXiLmMTZB0lVr/xCbY8RlYVIA3hK8stvSwoDxz4KdUeAI
lHMwfWViBS1gIHoxkFuSMIRdpEAn05Q3opPVEXVZikUhMBN7G7JdKsPxjLixui9rmT0o4qtOlq82
HVn8w+PUmAbLclOjfacEZ18Rti8YoJcUFZ+tz70e1TNN9AMZOE07W9GYN/5ZYXv6yCxHEEiEdwWs
thbxllfL3tlM58zM137aGboHlp7S/tKpNaGYbMbpOKcB93GupIhqWwZHqyiAvjEfrMk0ZdbObTp9
MLviHiH+NgIHTj8VR8C5IaVrQAk5UzDsONJ6UiYd0ZNpjlcEi0xLkzeXyAFnD5VNdrRJoxcuzGEe
494uceLUasBOo7OT0CVEpa3zZAqN3N85E0kw9XUn0E2x7RBQzkcSubxXRaXYg92LIcnpxAW569O3
QG1lbNmleDdAy89Bk1evnqlZCIahJjIq8BPC0fpDuQW/lNW2e9UW/rvVCWvnCWqxqVLKnlrtiRvG
u/Bb2lSItzIRID8ys3OocJpSUBYs9ENY5rdrqv395PTpHdFIQRmprV2e89RD59TN6U/sIfn9Qr9Y
vK2YPog/qh4Nbxzf2V999ejiiwQd5WWMX0bu9nlir2FTHlV7RXFoIFeMUlu4KU01vUy7J1mNznDA
YzYMx2ARS/Oo4f7z3TAZg/mzJX2k3iO5ntIDeThBixw1oDCeip6uu4ViSGlkH8PyW1WRGYtHqjZ/
jqjG/f1KCDqaksIyMVAFXQW5TgYOgy5tVwElm8r9vg2GYC22N9/f0z+MDttIK3c+i6L3AY+y4MFU
zdEvCTm8UruZImmmd+G4QwCZY+vxYj8Df51QR3Uuwotwq/yEtif3Ngg2PC01ikSsM96cdueWYIG3
tjFdfbCEs3xSL8rWNbijNwBfjsvXZJbGBno+Oq/zxI55rvxc/W76cX3GcpA7LxT5KS9uAaknNPxI
aU4S3Sm9UYislktewsBQQ+nUTzJDvkuo0LcireRV9M4a71JFl47qxjNluGO27SI5+uluUjLdY9vL
YmhdAsE6SuuDfE8yPw9cu6avji4kNZ5l+dvN1w1sPq+jdQhJbeJxWvgX+wCdntGpQ+ahWoN/iKsp
NC/GBJae8n6cDE3lvefrm8E1+gcFuB+b9eSVcefZx87A78PD/1zxeHUKnWFmVUeTn3cgiYVnLw9f
RrAzKcQxJUKAfR3lA46uEa+gONuALzvK69GPpa51b7vr63R9j/CDcAMlwSAvFI9fRG6cmt6/1Ev9
Os/Du9cNBXLa9csbrE8HyqBUdK9KfWOJ/hvKF/2Ne+gwrOhiGMtPQkJl1EOBMpeFJsIPm4HXT6eu
RdxvewYL0/ZasTfSGZhlu97fPok9uqHg95Zb8qBC+XvsrEPnuPeu2++aun/uhvqxdVAY4JjHu+Ec
yI2avk+cDVGTpyPbtDj5mljsqh3dO92mvwGqX+Aj7onLOExh+9jb0x1uAzT3efgGXI0PNmXrWzGs
77NxfAzAr4iKPvrmcMnr4ZCuZO7h0f1aMDj0+Kuz8NfUg0wMHk74rX5lOwSohGNEz1Ze5Uw1Mkon
tob2xvOWj4LWZFp2YrSasdNx7lZWUpcNLiX1CbW3czfrJq/W+4ZMO5mPaOlXi3mzv0bnDPtRztTQ
+PfQj01EiMtdBj4LqDrdemTTPLu+TEiDxSWxvDTZTJ6jJ7vbIUiPjcT3lNrN0Zus/dqjqPfr9SP1
DELtRH2eZ8XeH6CltniG086gqEWH1OdS03WYlqHbZYshEKTPKLVneSgJyo18xBORHQL1BcD5tm8f
uiHPo3KVD0ZeDm9WgIwaOFTeT4X/4GgXAABtfHcDjJtH9uCSiY4zwy00mp8hx05JUWmBUTkyq/ZW
sFweqrqlfLY4mVsAz5l/1l31s3XM4Sl3s2T1kai6CBpLcWW7kKIVoniGu76sQ+bcl0bZYjEwwiM/
gF8eP5efrrteOubeV4YEQg6gItdfbt8xoHgClKEjj3DNYUK2cdag2Zb/aPtlf1eYZbMDVV4i05R3
/dWbT6Tj9GgCypzCznsfWb0RHK2X0C/R7dTmadgatNW9Uk9aTinlY8O8b4z0GNIM+2kbS347+Jt/
ntb5IcXMuZrpRKKVvd1WhndCOt4did06AeYsu8U3vgPrmUdrgi9qAutWb+KR2NEKbA9hK9az8qMy
gzg3erSJ4fiesyHFs6zNaBrtw5rOT/j7q52aindQl3Evl/x9RTPFv5ONMWDH46iL186an5rAvYTz
mEWh3WEuCdNDP9v2neUbt7MfDlRaqpm5IH9eVvPOcjSt4/1j6KxnVGg3kE/LErVCLjsaN+fD0AW3
gDqkh5nN93rILgKcplvm+27wWrzF9o3rLS940X9XxYwcCuQkT1/rWjw5nnOXVfIGtvahCieNGmtK
rHVDcA6pHxfr8iVMfC+rkbhVcIIVPY5zedgG98bg60rv4bpnaUcfnt3VZVXuyXO867T1w1ma3TYV
B8jsICpWjiDC3L5b7vCEo488cte/L6s6QeSxxwB9L0e0cKaPuiffjBtSmF7URjyCJUx8rXqXG1R4
dnVHBhojy3l0VgA4fvEsCKtoXWCfRA3ens+U0668L9xLRN4t1s1W8l0fkQBEU2dAqxee8+QP6s7i
D6PAnSxaJBCBLzIIsQ8QmqB6uKmwt78Zo3Vqu6DHRbrhVDf1egpn10YcZv8kkO61q3roMwOmxqqM
L5IPcUdmkziXDgA0ZOC3unOf2xziwy90icARzHC0vTCPpCOLR482jZj0POyJNuH4BDQW0RToL50R
FEra4e2El/xczEay8dXmUQnfx7r9vkhk02O5PW8AcuA60owqn8sJvnbY93No7ZWu3zylEVB38wdS
h9uGkgRINFT/SMm82LBHvBvIpXdqGcuftvZ/2AS1raNxWWX3CSW/wmim9xxTiSt4e+sMB0UPxB0N
Aqd6mYtsL4Oexq5MP8vO53LpxYnfn19FtHc4aH/Vy3gJTKTKWiAVNwenINU2hbHMqvyykJV9a5ZX
e0IzYui36/GS6tHdd2oxTls9jVB1VtceRVm1pJuKEkDR7Etm1mygvNZBldetv5A897sKewpabJJ3
1xYdpV0PwwH2nQA+GwMZiTrm8rqhaj+PyCS/sjCrcObKO/QOa6xW2SCkQTKx9Ua7m/PUvsFsziJi
KjG9mq0PW9cwH5vNOP8gui7IYrvJraRxuuAZxpgJIGPnu34XeeqyLKPAQ3S/LADLm2ux9yuNiOFv
PyN7lmh5MhNEU/a7tSBHnqZaFVKFE25xpuv8Kb8abyqzXo7ISW83J833M6GMBO7axa9y2nyFxmgU
369WnXhyDY/rgbE6VlmKlHccwlOL05w8kNFcTwVs4xVPtYMDFCtLU2Y19k2eLuVZgbXG7jwMu7ZQ
iPEDofeC1K87dOnqWanRu3dIcb1FzfnRbXSEF8p0f6W1ZaX0CyvWG5GJOCMDMO5C1d1ITsEDnanV
TS8r8SxX1N2mQzmSaiGEOrte9qjBh11vDCuCEU/fU/8rXldoDXIFcwzvML/jrZi1fxkLC7akRHD8
SM5rs6usDst0WvB10sP0VlD9cWkNQhgABwCGw9ypbm34yhcjqxh/oXQIm62Q3+55Yv0v1zK6pOcC
fcOpvfz2/UkmupztH0vo1DdmRU7BJNb+ksNokbBDcwFkSJmPV8/x3ISRx3cfYyBhHzbBssfBTdWt
lyrImML8NY0DNkEzVDviSIKXclmc+wFD0fO82dixxpnxrLFOuYeXq9LBTy2tNIGz8s/jFvJBL7bc
5Wbf4SvOtulJes0V1fBxUB2QJF2V/tdP6kwWqTEjYs1ypib7oTZ5btcbs8FCEfxuxxV6hbhkHocH
P7fXdbo1iYrA2DKIrSp30DmmWRN5KoLZSYa1KmVcw6U2CWG3dQfiZVi3o4TYexCIOd+U22B5pnEZ
g4YmPewJUurG8gBnRTOPJzPP4J/soqsOyh6CNxoTaOPZigw6dG4ajpguEbx6BtHc2beptPeWVQ83
fWDniSiCcRcs2sS7OkyJF9RrYg1NeoBFg+MJxXzE2c94sukEIdyAKgqX6Ny3+6qh2o0CLBdTJzHs
4ITBjWO5QeRO6cMwMy1ZVBlGbG3LoePi3+KyxJ81+3xccEwHftXlXLlXYrdOn3FjzdcPODilK+lH
Wg1JqWYCBMblww22X5RvltFqeHWkHVRPtJg45xy/siu3p6BiybEd85yRXRyH+GFulmxVu3qzvP2y
yDzRPREJqirkbU/o52GqcQbnSKTPRTlYTJiO856G4guVGPuHiS7OxZ5MDTmdZQXqpgQ1zUtqMwSv
3rifijJko4AJjfsFeglTmLgouw1izzP0rYTI3KPnkSeF1CSPmquDnOhOdMNNQnCBtV9UZ0ADQBp4
3vYjlDlPnruYcRM4Yr9aA1+s1Z6auMnFo+e6F0nCQRI4G4bDyaORCH5M8hwNURd2CO0Dk4iCzr/h
q4wjU/qA/RWaBQrE3XvZ93dUfIWnXJgKm+ISnodwttYIEKt8Q5Su8fn02XyaZP2jJ2Z0R4l4ldBS
p5E7VN1hWQcCM8bMizPTaUiuGj+LdWv3edDiTCsCY5+nWUHcZzDcD930VGaZ2Pkye9UmxLK/zlUi
h/X7oqD5Sdog8NzuwiPfd/+YLWJN7AEiB2/BvmuAIXRrOe9r0w77FC8h6nnEiHPg3P0/5s5kN3Jk
zdKvUqj1ZYKDcQK6e+Gkz3KXy10KDRtCEVJwHo3G6en783vzFirRqEbVooBaRkopuSS62T+c8x1G
nfO5ZVIb0lWi2GkadbTziewamaNzKWx73rC0XdVUHEFp8GACzo5WXQtSxo216Eij9qmb+e+OdRMo
pR6VS1mcUcd4J7Baj55d0E505vBu+Vq292d8rKsaAKkh7vKx1lDViz1wChZl/NT0evrgaRWH2mL5
G3wRSNuErb/jXqj2Ta53IVIu98QRnwV268kdbUyx5iJQ+L0xlE1Zaq5ndo17XaI2KUxjelsYr67v
eNIH5uDlIxr2mUYnq35qUTQ+wVS00XT7dvaOljJfNx5x5nfNDZqYaVm3rIVGZHT8R4Xe8oBSzt3o
Xa9f/cbO4ClDzAnQrekv8Mq5LDXLWadlpW5VpVlHevFmXbOGfo1ZZwWG1ranjI3sXot8lOQC1tgx
BaZNc5SxS8TG6EVnzYFXJtv2x6zyZT9DHAsGy+XptLomNM27TmeElJEa3MO1xvNWtj/Yi58N3D6P
cS11ziX0Qge3rVh+IWIp0hApovvDzNgHp4sZb1HJaAfLd/BaaEXJEKJ+yRvG7Ji56qhOWONltaBY
1JCwRMIEu4RWxbCXNx6HbCe75c6VyEwcYLWPYXqgBE14e6zsgSdFUChL46MUwF6s3mDobEEV4v10
cXDmrBIPzKC6e5gzA9ml7zXOZWiL8iw669w1FSKqxZ310E91Z6/V6UtfGC+Gl6LsrRIa+dqm/ptb
1I5VxynBI+HhksaUlAdW7/xoNYuFNIZyvVw2C13imFd7HwqsmJp3N/N2iGwv1ux9lNPwk1LKpsTN
hi1ar/4RxvWXaBaxgVNSInt1aTuk/JnglYNgP+9hEtHktXq/N7rRvvCe605LnfcPHVf8rswM6CbI
V3ZJG09rp7FwL6e4QS+5WeeHeUxPECFerRYWcwbcvmSwcqsWXV7FyICj7eOYTWNXOmuzNx8bVVJm
ignNbTka40qk41GZatxUZEC8RnKeXm2roY+yPO1UY8BTBWYjt5kAQHtOChBtuiEV+OH6zpFIhwKD
Zx4Wuc0N192zRaf2HUZIG5oRVO1hOrhusqNoQHDgPMyuAJ0+c4/miR7ST+0GV93GLl2zvA7LfLk6
DcEdTOA3iGAluLf65C0DEBanConIQyrRpenT2OEjRUvT8T/VNs9iplqW/+neneyzm/pvfqcfs9EO
GmFulxhjVSt2yCWeJ6F7myItQfuonao5L/30SWrqeUial65SQVd7O2aqm2Qq14pxiF8OhxjXdJE4
mzEyvnsWBNJww9mRl0pb7A8yBcNuNELA8wPdhcRfDT0UHIKs5+U1c8vdAqQaS1tQICdvKNSLQjt2
Le/eyj9arrEpI1bXTB02kzYFPBkX5Bkb3y5/YD1GSNa9z+yrJdOY8d7aLPEhrlA62Q1uI30jtLl/
H0pn0+XmDc8S1g5A3ZANfPh8zkvUqIBV/roQiqdoAVPVbuYc4F2W4AVm8u+Y3G+uiwR0irArfZVW
g2a99OVuNOuQW+Mwoi95Gy3rUNrdNoGmIRJu9TSa9nGM0K2G3SpYajPcfejraktjyrMaWQ9VP+4Z
GAQTSvSBV5rH9XsDIibOsoD7I0QOfGEb+uZqHINezKWtOw+lXV0ryQDJ11EHknC0Iv1849YGWwGD
P4YKsjskypXbxBkCZh4XdLBWgEYrgLq4dntvo/l59cCv8uTb0XPfd1QZv6zRfJBpuplS4iRGcWwz
4A6ykM9OVFxmL2G6PPFFmD7T7PjmADsufiCYl0VTWt4ivT0VM9MvbnSrN8OlLe90FL1ZVaP1FCeq
BT7/gZw6KHjzxVwezEe1Hd4AtL+LGTjO9ADw5CS9hvPCO2mqORYSSp3Ne1nDVBTR9iveY/7E4m/V
jLjCuOWfmiJ+sIbsY5TqMsf4AaBOHEy4dQn4yyuDdbTmTRHWkeoxMTonpcQEjeA+wETQVtUDSqzc
ZKxt3+VkfXbhwn8CJH7qKCkXPWeAYDJa46fPh4li3++PQ5VcyY6GY+gOx6aQ60QxiC1GfZsm/qYR
xhEJOcTYEUs3YydofOUDlr0icOLxOtjzDcpV6GbmMVX6EFSWHNfKQunXA6UMgc2gUa0tJIapvkuT
iN6T54redu1k4A/gkjGRUO+1UD86wdGpFdMS5tI9ChOjOA7ML31U3C7q95RM+27M9nCTwqlK3xHu
P7ExejHtCtv7rD4Kazguuefv2UU8C06tht0gO85T7yc/52E+JIMP49y5YIHexQjnK0SNK/SISdhF
/sY1uutoM1QwRz8NjHQ6tsLY23m5RQr44i3ao2tSJ9ca2jYZixsqTnxQqNBFXJzGofxGGb2aWnOL
+vjRd5JPXw4abIR0Hwkav3srV/Ojj1r9SG8SWnp+tIsE1sV0xbNyVcCMg8SWh6qRZ+6/jzr1ReAY
3ktBgMu2NHvqJ9dbx2wFg3KpHt0uf+hMlW8jbXllg70ay+lY+sBxkgq0/BLpD7B90hvJEkagqWw6
3616+5HUBSqNwVS3JS2f8wzwQBIxJsmRN8KgodPaJ+gz966foODW8/lhNMBKIl09N13a7zxCEWhF
22JPNoa7jZEdnfFNNLu+dY2X+b4X1OOECb3h9VA9zd7fk2TRBiZGgXTlgYLZQsOz3jSyJnA7uP5y
THXLOJk2PsycWJZ2U7dasjYQiFEC3amEsPJWTNDzHUL55FYuUfYzt8zsUsy4jFe5P7cYAiI9VLAs
r8Oc2hcLQyk/TOoTHAG863sYCGVYQeZTHERRmgUxsOVNqyc/i2Qi3wxvrUD4nsXqXRtbCBJirMeL
gfAdUbIPOnDdmzmSqjn9qYrIDCICip7gLbq7OjfdG6SY5dXRbO+xKQfvrPktsQLMjbq7i3gJ5SD0
ddIV04XRofWOw4DQBSbJu3os/GllF1GzQZIdBRlruIKQIr9ly9OXm8hNx2vLX2Y9U96swSNQVJnc
YZWM008fWz8Ti0WFztRPAVt1i3oc+6uT9dPRVqiPWSeYFHaRf7WjomDHTIjGGmwXBp5eM62NwZSE
g30YT2Iw0xOpCQ5/o8ocfxRVNAURnfthsEfvMyGcamObTEFhg4Gr9xTee4BKL7pCET9a8XeccwvU
85xiWhi5AAwf+4k0K3XwFD3RmMovtFsfbm/3jynTg7Ux5u2zKoWuVqKWw4NPNMIe2F5+Q0t6tZox
ZSjDXDVEdm4Ebk1Mb84qRS+Z/EQclCwlGaDa7vKzYjc4rjCwjnv46MW2kT3nj764G9drGzBBXcUb
iKOtjfVQ1Ma5Zua+wdDuXGG55ce0t7cIE55YDVnXpFyog9uOT9dR9YSTV6HBp9p+hRe+7Avknmvk
lZUMqWFBEsRIb2GPDuueEWpoWoyaBqSRlzaNvFNUu9p5rpPaWbnDhDLQToGYJfVQPJrzyMoMLdhR
dLg0d9MIOqRoUVyssFSqcyotAtxsIzsSl5I96bX70XZmu2H+Izdx7mDoyhc/0Fy7BDRFeAX2774/
62AFU54AybIphxd7UHbu3/wey9NKqlp+LUakk8eiunLTuoQ8eI1e0q45VRKqxVTbYfQXin7KN1p8
V2wXIbuesiBjmd4lMQeNxfjkFHWTOEgv7kEINbDN6nZxGHQgxsfDME3ZTrEA7UI/ziJqf7MTz3du
XxMiA8ao7utMAPp48R/LUmEHAto5UzH28xmEOFstmClvhjTKXT6kSejbSNenvrdPKYs6vqbmnJtI
uiGwdqaU8EQJJ8lqc/W3pUKx04BwWg8+MA2eZZxjEed1RCtBZo3xhkfWSd7wpNwl3QmbrdB1Jt3a
/61PDIATrCLBKyCwYr3hxQa7sb7Vz07ryn77t7zEE+hYDCqajHg63Ph8r4CoGgXqBWnojxguarv5
u1bov8PZOnx3veq+/+X02ch/2cBc/uzTuvpf92/1C+5px6a+/z9//SeGzT9fyZ3+/Zd/YDFP+/lJ
fXfz9Vuqgv+VLxR/1/fP/M9+8E+e+PPcwBP/BR+hv3+1mJf1F6ndPePjPza57rvP9v/59H8o84T3
B85p2/h7qLZD/iZSqn9QyC3vDxcgsECmhr3Uuwde/ynLs9w/EHs5jvfPDyKWk7Xqk//9r6b/B8Ej
NpkSDGwogl3rvyLKQ8/3F8WVS9427kx2WMLjFbq6jzbw3yvL3F5xuA+gWtpES5egg0u5iyuIxcFS
9fskSotdVEfSxzjfoohppm5MdiDJs+QF58TAGm9K7OQJlmqZP+uG7t0HeDDV0BSYlhnEID7ZQkrU
3meGlX62cSsG6Vt9xH2w8ds0cQ6wY9DSOAu6r7shsrMwtLZMJq9ITe6tgoYb8ZBVuSZ+iLlApbWq
eFcTvkIogrdNisR4R5Ee5UENEnHZYOvDWBk5YxGdVKzEiEGcxLww5nojylYVOru8XGYXj5VUuuqA
MDFr7jE7reOmU/NLUt5HFNG0LM5K90twvB3NYbz2ucJ/Z45jkU4IrrjeDvrcO+TyDHnTnmzlivyp
7ZtJvJiRYEQ3t21PXYWCttaQmJhiHA92HLFqRQjsiiAzMVVCUp4HEY7Kjd2tP8/Gc2oVGhYFAOhw
sSAUnDVm/O0aXjW7Xmua8epBXoWnU8wvdLgc3B3xfIDBpuHRyLJhDiuVk62U9x2ybM/V6i/GtxrV
PbFdAYEjYFJZN9p2iILGTEMEbUMZeo47kH5rp0ayka1DSlrcMKthw7JACN3GiYDMMvKDvojWKKB7
D7V/GorSlPs8y/OeSZKm4t9F6SrzuYeDLjcWHh8vgHscESvllS5+lkGmKhhaF8UZfKvhNMaWyDd2
Lzrye2Iq/ruMAexd7pd8a1HFDM0L2WHdm2LZZHtmVvFLxwZ9CaB7geWIrXsUIFp4xNiaJiPwsL1O
CeWy91hjn/K+IgxX5trKwBxhlLT65KHlPLxiTlwgT7ZW9D158/yjnKmU10h8+mWX+RRsJAFPbNRE
fjcfCxsLDR/13mNMNjur6LAJskhzOhyW7uRuWZrwiJmo5dntDxNr0ir3+Aal1Y0b7gQU7vhyAMl4
kB50LB3NMoWKjS6PWDv4HTqkgvYJCtnJmpqmDf3ahKJvxY1IVmrOanB7o2R1wX6qoICeM2e1RG37
zi3pqRBlDJeLTc+L/xJuYI9NsyeMOxYxxQuoBNM9zQiHZxozr4NOVQ7Np6nf94oWN9lvL1VZHNpM
QhtKdxm9ctHhOvYmq4H1Zyv6CLtBd18M/XjOss4HR2/g516B/4XFB5DNfkq7CLeTlmDwXDVeNkfI
cmLcTrikM8IOk8H79I1YJSHxQSMD/wFDJG93R97woXfZeow64YdFz0O2GSAwzFgFOD1OoxrlsGIh
BX2ibDTUSZlTixc/c0nEpD+7p9B3PkYwJREUb0i99PJQYYf8xbw8icME3x5OxUn0lypV/c/cKP2v
RrQ4inRAnKeWRwES9phTWDZaDNeaqs18zTMnMldxziUdSGbs705KsiIwltThoU4ch2VNMiDsuHM/
VtkCrHCl2w2UR9QqVPFZYyn2y/xkJE12GVYKu0yAoRTaqDNyy3gFyA0a9lBT0i/nVI1+FhCXRxC2
JnOdeYkfT1Vomwl1wCycrtyV4MAYTXOW/xJY6MuAcXLDBg+3WRb47DxiBtqS4LcZ2yHOIk6Pc0Ea
OX83y0RWlWopUpzEMX+2sLrxvYzCenNrZOPYdpR5nEf0s/guWmZ0kasxfeTQuQv3Mb6HVslRCCeQ
kSwsNM+4gnp0wrTw+quEtcqoAq8SehY0o/yophsx94ZDvVNRxgp81vFyBr7ueUZgL4qauRBl9IZp
lJgXGkoJ8Sa3AFsKq5ZxUJD0IwNrzLU9hjILXA6FLBq8x4qbKmUm7BgRtZOVJi8NtJw9EWGwEszs
bKXouvhzoWnp9accwM5j4mZhTAW4oiLPr5gljkXWtpfcq64FDrDHucSt4GnHuktuaFXvN8Ld4dlc
8PotqxSgdIDVliGqvSaM7uDkeODw+1OUBpz/9Q4lHMx/nJ/h2LREWtj1QXTA4OMlxT1b3qWB8gd3
HHDxIrq64FFe8nn80cRTutZ5EY6ewBhS6ivWwQaV5g/dtvdRCsoVJBbfKHIejSjaUir/HBf0sr3m
BN0w8xeJTOzzcDpZVOSnheTUTQ6EFtbfz9rJX6TLZEpT/QExn/hujAm1kkhOvetph+lu/w4VteSb
iEFTOAlygh4N8N4Zk+eWr2DkEckQC3MoVEyZbiGyq3jeV5FS7Y5Ym3M+Ul92lhOUOrOrnqwNB5QP
ZnaTxoHBoZWWuDuMOY/XAj8QRvfJe/Irx9wtS+5wrySEQNj6J/ZbdutunWNbrltGyNA1x/rQD2UZ
oPWD3TA/MhwFFJE/IAjvYS10dv6lOpsCuMyOC5EAT27FjYLkOA/5QpdRm86gj9RzOVA9GyWJuvAg
X5joVif+7MPKc2vnIQJKBmB9Grckp8QrDSnnY66LJwjwiFpsB7gxSOCtWWnuThP5S3sXB0copaDM
E3aQZ+poiui5M0sgrCI/wQQVNzkM0DzgeT0ZymQab1tPzL18pEZj9WGbHd+7bL1LpHGdEK40BxVp
GxyR3bn3/A55OW49AiMI57sN7EZ/2zC3HoSHWA/3zYzQR3dOvTbVj3onv8CfWvsWZUM9M59kqZlj
NLVN6bOeaAFFGY/SzBj4VUKUOx2N5c1pAE7lE7i5UqI8nX2VXrJ4Gu7w2GI4ozrDswPWi9u1b/CS
puMlb8hgRnr/jNLpFReR9mRQqga+g9IvTZvXSA3MXsb4V1H0H7rVUtI4RELctFivn5k40PG3ufXl
GtFLxpLipSjRDZCbTf2CIRcW5rAaEa6hXB+3FoGImMeZo8SN9VFQSgD5Fl+K3AnHhQJJIbtmYqLd
3Kzg1kNtDVvMUysD6n5j6vl+6tlYJC41a1o/5O1onwvYdYFpTScJSGCVJrafbV2UuftesJfK0U74
3F11VbF70po6LFDfr0az2BAgVVyUE5tfNgrWaFzeZjP5nSpteNJYZTyTSJt9xH1rRGQUklyOvZXZ
XMoPXzVsyGshq32GvVHVaw5UEzswxNboZ6TPjX4xDXNA2wCNFsmJ1+eT/buN64VcHDNPhRWOUcuA
oFRCymvXm45+MMtuHCwUFYNf/I5azSxceIkdakOXUoFcrqkm17E6t51HsNymGN2BvFbywmT9a/A6
VK7rup8NNFvUBFaVn21Ce0gtydu0LA/0ZgpHQmGWBu2z541l/kR6St8yOGJs/W6XJcA4QiKoo6yD
M8O9z7YJRBPwNOghDbO5wL7AL/BAeoVeVRd2+IUnL0Pum3n2iUIkbksI7UP0W/cxBpar2q15SbJx
xg8CNidIAuzZAnNyDPSzg3CmLZMm55r5yHFLvWOj4zTeyEXuDLannzst06yXDErhm2WZjb6+u2H0
14YEY+3PCMT/jv62+a5u6O2/exrcv7ax/zO72ruR6D/uak81Btzir/laqEH+CW8yMI/5lmkiY9B1
shQtWuR/dLae+wfIX7LcLR5kz8eM+2+trW3+8XeSkouPyQfURNP7Z2crjD/4y+mmZ+O5BG+Mb+uf
/fyfpq//H7sJk/9fzVku351VtyXYMti8CqrZv7a2Ua8h6UVxeEpEQifqit7TkTWARCLZNZfjSYJb
w13iNG05qh+T6ZtTuKR5gjhVeqbWvLDvHfVvJzE879FpHO5IBEXjT7M1SvcTdhj8/jwDbf2JdXg0
mDBZA/K5mKClA2yzRl2KzM4RuPiiC6XZoVTX+iLa6m2mwy6dk76M0SQyPLzMudUwXLZwwATToKXP
hbStILPbsXy+N8/jxUEYUj5oviiuQz84+t5FI52usWTIJ5JsiSOqikxjwWZn9SurdquMkeMQ36Kx
axE4xzQkPmzPMaUY916iTE9G3Nk7x8lFv4km4vdIBsbuoLMtpRu4LVKgbFsBz/W+nEbzHszMoMwb
C0vBDx/UcCyihBieaDCga3RcWdVJFqWqgb0zP4D0MupzvltGPGZHVHX6su6yuuzfypGJ9PmOwEr2
ZmfXchcbjSm/oJM3MSE6WUlktRqLj3hpMGXkqTY+GrWV6oHHsj59WVxU1CVVUhOYXjP/coCrbpUt
79VTTyzRkpniedR7t914ZayFZNUTocFg0AuAqjcUZAlpR2aQ0RUDnLCjWPvmJhtmENEEPYRVzgSY
vaNcqhVAIPCNYDvwyPNQcJVvFsSZ55hkXKy8FvMeLCys1PFbJUaqrxtpz5jJ8tlRcB3S2cHPri3d
0G3qaqkjAK+80qeSnKjoIFByDmHemtrOnTKgPGPtXu9BAAsMzLgFjeBO2NrXc2Vo6laCEpu3ymOV
jH1ihMV5sb0mrs+9XYr7w9IPDXVWAs8SMQP6ugUogPTk2J8LjwrxtbXwdQdeGyFq84RjejsvcRJf
3zGt8FCwoTQUpG+gZbE3HjONeTWMs1XcA+EiRf4Wxvtw8Od+vJa91z8sxjCKd4MnwXodGz1noll1
pTI3w0QL78DfSu1qXQ0Iql7EiPPrUMPGcUI/cvV7j0WQzp5OfkwuLqyvhac/77RxzTDCBg5axcb0
IazEg1jSQLa5EUygA6SvvEGufSeOqCgHoaUBkRgTBFq6wzs6kQHRerJN5BO9XqXpLlKSBckwZSSG
wLDuNOONYIMKMaGq/biFB++RlzIVkoIHnW4hCH1zOy7iNRQKby5DnJ9NcnD07K5D65tM0LoIWyD/
COOqyZY6KHI4J1bIlcVRwCpR2v4rOiR/nFboytP5202m2v7Zu2LsOCNqYp0NeF55FjMYawe7X6fZ
na3Q0Oj4XgAr3oOOjRs7ck8JVQgxYgXx2fWmKQV4mkOqzLyuDyTXOczVFTA0++YQODkhsRo766Ox
5qnbISbtvcDVpeU8RzAkdZrFHhJvX/pD8TI0LpB4EEAyBT0RJX0AxTK6ot/EqINSiXoR5xxW/MjC
iXbkEme3kcx2mh9aS3P9S1zPmF3HzGu+4kl6a72fhbaDZqaVgYKjLgJZgZZj3CDEc6lVHu+eKs2q
TYqBb1rNcI2tN8erZw5GOyVKmABB3X0bfXbPYT6gclyNIPbfnFRDYt5Oqd4+t+xu3BBbVYLAT9Xi
DY9cESLznvYCT2p3jHBMPUg0z6cZRRMbHbbHqy5rqXmxEcb21kG3TneKHfou0THSgeDvoX5r43g5
W7iNV4bf+iw9xfAI1wFkHCAP/VHghwMzIqcadFI6OUDMgOEmTVNvgDpp7/GC1T6XrbVPUwinqxqK
grUbR8f70st87lag1ZkNzGC/hS+rgzMaw95r7n2I0USP7UIFChtjIEQI6hm75cLAWzTLdp0CN3tC
DlN+5160vEVGijS6RK/ZbJRWT/ZeLd0EsY6H2HqUrUkfihAiBtcyszYLynuTRJhO/RPWkv6Wg46G
6CXb+GTikZtvJnllJ8eIwURDB272aHtpVXgT6PMpkiqP6EdScGF7b6R2PeRNpDknwixU/egQuHKr
Dd8s9jWBNnwpZPez1SYbzEh4GJO8m9Ze1ZTVdq5LehBmPA4MteKZiSa/kllzn/W4N0DsRSWQedrM
CsUM+7sxSDpNvsQmMnxaujTrX2fS03+AI+sU/ucIR6lfpHf6j2hOgBvm97KaUdq4efsY6x7nQjza
qxIo3XViqnsgaCV+aGuT80cMNTtzwl9uQgyo4WMWdyuH+KYThLp0xFs7FHsUNabcYkPJmUNW9nLU
Z0t7x0jTPSBm8C+YOJ2DLHrvBMB4PlCaIiCQRfZYGjyTXo+jF88sRi9P6gs/gZQvA9X1yulmDd2Q
lrC/t00MHP1Nio4svdTMh7Ak8CVkug09ueUSW6eq03mWY0QswMe+HPzKaUb8+yJjMowwCNzyMSPx
AcLYXlga2kcFl29V65H3FkNjeDfn1mG+IHh2JAGIqLDjd50ZOwq6ZTybUzHTZzPyRZdFLFvBBUJK
UXpgXgyWGvktQZ6mXoQ6SI0aSXuHHiYd3CsECwWs2WnZrroMyGWndLbAgJ1XSE+zT2bMqNFEDYxV
LzvNXyHc4AktdP+m10v2qE8ou1sEdscxA0dNukq2Lfslf0nBNLO1jhxSKzNouiPKOF2ZxmeUsbAd
fbO9oazVCYehqXgz48ylZ4iNs2tm+b7Fjx2IfrGYm1o+dOnE+8Qg/J0XBaswaLxPPUnLWwUk/9jA
p9wlrEKeOt3Pr1FqJ8GC6hJBMHrGx8Gqy3ORAhFHnMeO9C6OptQMZyNKUYswmm+MoTqoykV9Cubu
yGGshVY8J1s8l/pmnuMGZVQyHzMDe+cqo98/+nWS7iZasmdpxGWQ6xLBkCjdJy0js8vMo+rg81hy
XHakWCwIgiqjWWPmWDbMOsVrvPQsKfQSB4JU5H8CCniGZXeeJzbcDB9xvdeVh9XLpyQlPWybGYhw
rFag8hx+JdGMgcqxoo0LIWQnDSS0bQdmK9fjXz3+nWevMwaSxJx4l5VZwXk7m/RmFm+ypD0UKGMe
GpJhlW+Vl3lh7S1dRtHsB86uVfY7RIhuiAG62Up3ZFyBNWfFL1ADdNe2cXrhmbDqjZ1afrEF1etY
lzrLuzPy7vhbuH5GyIiqry4bAgRqTNQGB8B7Fk0NmAFui4nDziOVqayT8qtajO4Hhrd2q9vC55ev
XyrFG5nBo7x5JpCcipMG3azYON6S7PQICg1zkYrAhBH4duWXH9ZijU5Ya+BRsD+I7ILWJmHU0Iv+
qaEmfLAixz7WiyLliV/RJusW3IBt0eGtSZhjB03SIZMrkmVf+SQ8jZXzQt2bXXqZ4kkeGG/urCm6
MwVaMR9ZJ5mIHIf6JECwpytGMog3NUBhgGcG69z3yNyGKUXrVoM2isfkt4YNeLuQfhbzz9m+9dk9
88geNO1TsU88RsSVnjuLJhprONxx7tclcAm2+AXeAOQ4LjE29V37wmN9J3F6jALm9J73aPghSPyI
dgjo2zi55pmIMUmqGkSxforrU21Tu9mUQ9s6E/G3mdADEByUERN7Z5hbdC1bokj58zsDVaFdsrNJ
Cj6aAMEdk9Q7yiZPXwc5jlTYPn49x6pOE++5bjJF6FZC7rVEizYAbkhEkhaWTX2xp1DCBaMDobFY
aUQvf8QD3O6RmLMjsVP6hkAA893Di4/WueLucCpGGaZLfm6vw7IV88bhYjmVVdFDJOpmhnOq3Hhk
ahyNpX3shWFcG1tlO1HgAS79xXtz8HBVQOI3XqT8ZcUmccLHr0chMzVyxwx3z6Sk2Oi6j0vJ76oA
jqa4IVhLtlj/hhtetzd1T0tYTCp7JbtsQ8QjB87ErqmuMHLJhJUjvVZ3jeOMZJYWLXolc5qFIpPn
tmUsGGQjXkqYoXUwTn61N20HZEHsDwcJlnuFe3Z6w+X70foJiLY8ZV8alyToKZIPpjShKlz0rU8s
SLHyLAbEANtcHZQc6qEMRexDP5XGMUnTK4k+BjzfOnJAXfEQMxq85eiRn1HzgvvDlP3G8fsBMQLz
e1oi+3SobcjEDtsW0JwDDm6jHPnJAzbvdKrDNQnn9XWuGxfjHr/rjmCCzeRE+cXwcS6pAT64UIkI
KQY6dGYNrlrbC1n5zQcbCG6gd/f+txTid2HFpGPgq9rMiyuZq1ckiAzSWCmNa9ydtDfE7BHiXw6w
VcyM8VihWN31mbXs5mWa13JuMK9bJqKNvCmj84j0E8E4KSQbb7HVwSgGInO6pWFWOTOaWCmXaavd
x5+6OzUnrxnzfSWdcW0VfnujyzcQYPl/f6zHktbIuuOD5yfGX/FTXANo71nDbBfN9489kiU+2WLj
onGWBkXUvUgNK4avxoaUO/pEOlRaZFQrdYCASXvvtTLfZAV7I6ljAG1cltcTaqwbw+5fUtyZUuZd
ppLFOCGgNjllyCaDETeEyfyx6Or8iU+arsXSuDsO12y/EOvwQrM7vM/erF+iqLWPuWisdQW99xFc
YnaA8TetCgUZjdOh3JIZpAg0reojnPtXQV/w6tdp8uGZRY7hxgAlbGUu+tJJrGNHFofFWsRTXavn
2uifiDkhhHzIpqOvT+1n7gzLgWtG7Qzc/e+ssSpcVH7zGMO7+9HwZnlt0BzRcnRUdUmi1JHi4EdL
Tso6tWVxKjOOXcSTw6eTUBDAA0FaqbWnwQVPUM8OhtdlqneVTqON/4EUQtcl2qK0n8opE5sJ+dBm
YtO4iaPC3khUM290KNNpGgynZgFjdduec/jAYno+9Un3vPh9HCw2aMkqljBRp4wkqR7voqOJh56l
4l7lDdOOWnlhVEQqbGKSkkh2Pg8G4QeJu7w0SGnWLKRNTinGCXcvPAf2+L10Tk8rETfVNo0tb281
LL0b4RcrIWxki1N/Ef+XvfNYjlxJs/S79N7bAAcccGxDCwbJIIMqNzAyMwmtNZ6td/Ni86FumU1V
Tk+V9X6W1+wmQwHwX5zznbQz9ygC+tcoJHHRLJdDxfFGknLbZhvpDns82Ngbu7lrbLXmOsxlcJQT
NXJYN5okISvbRaX0tiUk1Itnoq0tBvp6YRjdY+26VbKKyRGhRUOSiza3dhC9BVV91F2KFdTDCVOo
5ZYtuY1N43OJ80ZyGpFUxC+x4Mgdgmej+jAzLN+kla0PXTjmR87z7gxIabrOnhtdfZ3U50rM9J6m
VVNohOrEh89PWVPqFYr9isJT3liLWlvP6E6RmbDWKozu5rU5yVZDJG5z02RPhjF2G50gAFdBZf8Y
gBes8zKtNhHpeWdhy8ZdoZiJDpUOAlYHfr+v3fJXTSTbGeg2VjNFXrSk3f2duORTYi/FtoMcxjul
TM6X4OyePYkbLjIOSRwl9+IZj+xAtdnZ7ywZy890rlxvp5k0IiZzmj079uqxrsv4nscuS47cTTAY
87QMSH7A2Rww+Pwy3BkVPTjfLU4Fh/Km7TdOtFiBq6nuTwZF9LoNC8IWJiKwaV1zMhib7o1g0nJt
UYc8NmFl7lNCm/eGq/xXjmR/i68m+Ywtv9n6M3wCGLUw13QRnw09mgcYQ/NGAJxfVdrK4fR0wAKo
gGkYAWbfhZHRn0k6MPZMs8w1WS7iNJjxpZxsdJmt4z94sDXhR0VEt4BQnH8TykzwXuTz/TbzaEM6
CT6YpQS7Bnf1NmU1w/Ky9bJHIiMx8nRhp7ZxU08bx1KfdViadxpJ8q4aS3poXKV6SwR8v8cTl79P
sTldjLJLDrI2BEEuVfuokEdfpinnTh1zGKY5PH3ALCCTfNX/mAB7IOwtXLD4rZ4eRpd1fMt2eceQ
v7jZEW3iqoaMeklx/pDuFKmHijDXPQcIiNeuz345LLzJ2Msya1M1c/LBfnd8amLUIK6c77JxHo4y
ZCyDUAFBoZsFeoeTpdxKHanV0t4DTaj0ZvK8fifybNg6gdA185wB8q6N8GOLy0dcmZkyB5POcGVH
Hj1jRBhRrRZqb7T2fA/FBo13nBnzpnTATI5NYOASmduzkIZ+Crt5vPNYha5T1xpXA6oYIut6m/IH
uyvEHE5DLx5QD9C372BceWt4pEDY49j5Ubdju2lit8Zbz/608yu0PkzaWE07uZnQn/b+hul8t090
O7yYALQwmVoWkHRfd/6m7kL/6rDH2oo2nDHyesuYE7k9WbyNJfSvQvD8W2a7zCYY6DhHqAp2yGKK
qevULVkElkFkcq9MtXVGji7G8GN1aIDwjxtu33SrYyPFWUtbO8usPaIYC2iOiBqXWReRh+72zZeT
OUv9PHbmp2ja8AZY045XnDTDC9FDgPtloffONKbnCon3EX1FgY+sHqmiK4fhj88GmUohK9FLYzQi
Kxmg60C9KSebilLo8Vl3BlGT9pz+LkTb/zIi0+ZtuOaPIGKXzF3TX22n9O56bmIAIFNt7rUTqteg
oFMnBtR6MCq3v4wxObeOQ8bsqsOz+5vgV7FO/Nnaxx053EEDBB4y2JV8V5KTuTrpU9W4smBzrxCS
/GAZjt4/oujoAyN/QzAxoi3oEGFXI2kB1XyX2Ab9iQXlpC2tX0kcDwdK299Ic+5ETJgQU6OfukZ2
yw+Ok82tzcfZKm2o5+wWZULOdxiTNYG2PtkwdZanxJnrncP1iGgF1xD2ZwCPfBlRp1/tkQf6yOFK
zVJe7ag4EdLLQZGKqyxJhKV4vS32ppx0zyAQHyinqJzmWX1kcfUrCIkHn9JFBDLH5U7aMnuYzHJg
k8s3ThlBoh3DzGg1We2zaDw4ASDkyBHyE3kZRBzs4PPQ8oLk3yonK78xvaVvcxwdpOKh6VgLEKJj
qNNnIUi9Iopo++GVu6tJmZ8QpvMdjbna89h+Hm3mERYKG+AH/mVuK+pAozHEkQS5a9RDDE4mgPdo
HN/rPBhfK9aamxrx5TIwD5HmLIkGYo4eETaWd4EiW5RwEWdbmfYTM/SXKjDNXSnEi5qUuicE7aII
LoOuHSDviEb9KGJ9LhxjvGdso7nS6EXHrr/gWE9/tkt8aodNDQsmEwUV5LRBfhcdy2CRYk9YTvG8
ocwe0+xJxwn8DBOJzyA9KreiaI5jMjY/LMKUAL5ISautAuLLmvzZSmrnPE8Jru0aHopNs3fwZ/z0
fjZJlD6D90jKRXp2XPRASPPdh1wR7ECF1TyxlIbiUsbDU0Eg2W6YNUphYFKvPko+8vjm9G3AsSgZ
QkO+ycyB6ZrKgOf4EXEoq0hwE1dSNmgKyCsaSzx1MVQosiaCHqxyaP/QqNGJ/FS8IIGg2F5z8dUw
Erg6riCQO+MC7hbTZmGUzWNgE5HaBFN80b4aboHpiX1nWM49/rKIKdrkACnHGbI8z8NDUHnx44AF
dgtAtz7EtMc3FlHFvmRgd2otgrMBswwrFmjqmJkMg33gBYPT4APVTKRt6PNr08h80AbDfOp6ismc
j/V71u43yxuwO6nvYtx0IcdrM/C2oxDx01iEPNfiztmJaPBfsilnUhtXDb9BmLZEwdZIc3AEEdom
lHduUqull+i5E3q27uumNHke+7ZCM6mA7jb+0FVktRBDlYymsaZCRvhlx2COcTjWK8myBk/WwNAl
y7GvJCiltmUEmx/L64fbWsWVgySwIM4gIdScKlt7ZIpk9CNj7qZzHw1L83BwNL2dH3jxJs/LS143
zOKM7t6WyTNCJf+RMCXzzEDCd5mctajZkwK6i7mY0asuQsg5tbs6dSEQOwIapKUh8rsd0/WVlUdQ
xtrnzk+zB6xA7T0fhPqoWWKnWjLD10mgmG5mU0qOeDwhl43wZSC0LS59WULklUQmAOzILrrP8kev
1fbnInYDqo547ym2o3nVtwsdCRT2QXS+e8fWJaMC7KxFIRp+ian7zJMKE7a0wvqVwRRhHSiuwwdk
XD3SuaY/lSVHIbgXgMYJMplDMmc1D7LS2xAug0tSqgbXdw3f1xziaw2fO4F+5Dukw8kr0QnDTzJM
IU4CPmJ6Vr8j2gd8bKhqUeQ2X3PoDkfaO/wYIUUSsQvXymHvW6pi8QuZR4Bj/SOXeooi0JqncQsm
bRiuPS/E8KauYVNs53iYPZKoM4k0BjRIWV5ZKmdPcRVQ/3ukWd9o7B04/lnhvE2x69fRGjYLxvmG
YxPkUjTCPoQy07Y/s7ZjoiLkwA4Gr7fb72bXa9V7XnXwc0Ci2NUhjtKSBsuuzWarukj+NLME42zW
Sr9/tHuTuhBWylMNCave4Mwdgt0I0qjcYWgZs7UXKbxerDKGeCfTjmHSIK2nhuyBYteItngpak54
JpVFtcFHn6O7XCAIoxOcBGuw4IjkOmoRKTXORKBYqH90JK54K3br/HfeDVwwpAfulx/6rQNFealn
oU9Mx7orj0zmC8BDIeJnkkwvfF7PYmrCn67yrn05u1/gJ4qtDAdCZ3P9CFieOSQI/3TTsOsgUM2x
Bm4CH/JFMZfsws3Gugkp82Y3Q2U8lkT1dneo4ovf0BqGq9Er7vqejg3vqO+qa50E9nsUDpZxBEET
X2MaWJz0I/EHQIp0qLezV/T39tCH88lgwOQRyahrpjqIU9SnZYukXUPUa9AVe1j88MKwVuD5S/uK
RJ0vsWOCFnJ0Y1y5b8JWMJGKs+7ZrWb46bFrG/0LbKpaHNFJBuHPVtgdTRrsPZgmGDBzsjK+ZR/Y
8cGx+V5nS/YPPTmy+8SnNDuYfZN/TBxeOydJYrroVqV7VSyU63zoooKVe9QzORX9DXi92vGFoYgU
uCUT+EswueQve+CBvjwSVb3kJ/ghqERREapEq4AKa+i+KHmT9WzBttRsRzb2kLQbydlA053UOyTJ
JeSfwTiQIj5fCnCb61raSCp7a/r2OAieM4Boco2swHnRyrWvaGLtn4Yz27d5GPSbUfkEBIoIldOQ
sMn1czu866STnUr21T8LVba7iTwFnlydNeynilUtq3eVoTmGWYJTQzP1gujGU55R88XtB+tX31TZ
oa9YTiVD82b3wPKQ+5/A82VonaHT3lrU2eTFl+M3U09j0zRLeQXX66Moxs+gbAow8Kb5LWKFeyJB
Nzr5IXOeKKDa5QltrJOQYlOSC7OVNWl0hKZCmcu5ZYFtDS8ZV9Fa131xnaZRHkLhQJ1D9UvS4jgR
QYPIYuOYyBYklcEl4q48Zq75lo6h/FE50vyCQUcaqCjC24g1+N5DU30ovSWqJfedTW9P/sGd4wQI
ej8f2c08U3ZDNphSd9ijSeAnjmZ9sYXHFqvrJ322IksfuPrdZ6wzxosDCfyqi855K/KJYzbC2raB
VE9WT0BI5zaqCuTRsWvco5qxVjU72jddNsktqMPxYsix3yB7KC6Ejb3wRMIrUOXhqcvYzwJvpWeV
CZ7NqUCiRqfjYbKXYNJwd6MDIG/pBYTZyRhc91mAbMQlOj/5QDnHCfHzqo0YOphMW09Egna0aMpj
vRiZW1VMpLIyogDcG+SoQhjEVWzdVhhWzg1j0U2iXX1oDEjtSQoaF5F15ezmBQIy8tB9Tcil2LVu
8XPGIUax5POV6d6RTxExnWvHZlQzuRbAoBG62lLaLDddkt5XBWIAB88ZjlOL2yuwKPaDwYKzWYfh
pTYruWWw9FVbINFZVYPPS3WNlrrtWe7CldkQdNUcuL2QzRKfsc6WIj7lQnzo5IxhQPvelkyCa2A7
1jWxuu41TNPom1hZU6+RI9W/vH6UFxCoxddYzdbzwCNgRbaQeevztv9GpzB+V17hHjK4e8uK78m2
uupcGv54JyS3mRfIp0CajzHkyBcQJ1tOBYPyz0qPie99BXDh1lpiYox4D9E+F3X5wCqq2giF/sQS
VkKu9iyf4hia4ZiSqZOEn71rMXRLpZcf5jS5OTZBG73VVI/MLfthV0KYuPmNeRfomaWvXTr+2RvH
rgRPWli7ZQq7Ei4r1ojzE3IfxJywdxu2wSO7gHEcED7YFhWIVYRnwlLedRiG5hqJSPuaFCmTZztR
Ny4NEouQ7nokDpACCWJwV/UVb6mf3bsO/RhDPyV3OgcAgvrF2xrGTP5fn1lQcSoPZbOkK794tmc9
ViQr67apN5NlDJ9c9QJX6Nw+x0VPIpmH4iQc+LcaJzMB7ZQfZtfanyM7g4NjNdRX/WguGXZ5+RyQ
BvXMqmi4KWb0R7hqEyLQngqhSmKUM3YRkxVAitMbXD4CxFPvHeosBBTfA/FTkJcgkiD8TbXMPDZE
bmsSx8Ptv6qKQYW/CjtLyTqPsGjfobT0921SHwuTe/Zu5st4GEUwQwLJOGpwyU3JriFpcJVDRF4L
9qwE/izphtCFn7la/I+2LQQfrg2th7pzWsZ5tmRxLxYzV8fyeME0ukezCuZVImznIBzQwUtcwZ3j
RF30mrVTeDLmIN24ulb7pAwaABhSXSw4CZfc7JW/r1m3kFRaGbkJhBYcUURBPZBRECd27zNxYv+z
6aUhxtO8JHLs2JBAl8OVfQeRA3yQKca6J9/YsaKP2GCajZUU4/uwb/PIhGmrOwfLmIm6aUUmVBVf
ISTL9uI0lbq5Baq8jR3OmDbhsUzKeLUHsABXk0gG645MmpBOneVuH229zEj4oLL1INLh1lDiNliR
0pcuQXV0tjPL7zeWSKXe1kmYtV/tJG3xgJYsDa6scodh2xJ20/6cbK9PkIFFQmTvs6h8GAym9nIE
T8w4Y8jYfQ3zDw9/aZjJdygG4W9Z+rKHTZP5oKhg8dVCzlxNJWMNu0d+64hmvs8lsCNDxyMxPp7z
zDxmJhMOaeE5rfPp3uCeP4S6qUNQPBku79ZEPTN6GCrMKnN3kPeSTR8ZHuYB239upTzkzsBMER2O
MpO7mFX5N7Ok+ofrTNangrPlMjyTTrLJ42n8zYRi+jWXgwmoznM+e9Nq3dOAMTx9LPDUeqTk9bF9
GouKa25qlPyFpFesy8Izti7KKFY2fouY00+Esc/UMH2D0mUwZ9s+j+uJbA1MK72ntiPrI7UatYKX
SILaPgu68qA4S8ZtVtSKo7Bj3fDUGj6JYqPTH2sSWQ4J6Dh3RTD4RGBtgRCzWOEujt2rwq/VngNH
usBNWUqQZ6+isgg28MZjCXtvJGHuvcMal2BrMJMx+oXoM2SaJp247vobUvMifciAjgSI4iySf6rH
Eh+3iNdxaqcouVKQSu59G41uciKTIfF2AQ5zSmyt2+7JRuRsxcgLDZXCzcHXzMg/7HxUcVuXWNL9
FIzpm1vLRm8gXI7NxnX94Z6R9gCC0c2zcnoKLWAQjh/8YJHQf+TFjDMGfwnKAstjijRtTPKlmhCA
m50F4PimNHlrGpov5PpNCg18qrNNS9tYHGDaAgykrXdbZBppEXBmCssKiJ3XBZGQ8ZDWCaDkBHj9
KsafJx7/Y1Ei/39R9n9ICyHz/1uUfftf/1UvqsF/tBv/7Z/83W5s/6c2CW1wbddwoVJI/thfomyp
/tOhBqGuRRWt4TVjBf6739hGlG3wDzBtKGnbpo2S+++qbEvx95SrQBCbtmNr2/6fqLL/dBvbloM/
dnl1Ni+85B95GYzrG6e0LZslbfzRhQNTV++cIfek7v38h2/lv0kBcZw/wnvl8mKaP8bnQdMsvT8y
LJBlSvBpql9zQmXzM2hOs0SXbTLX6dqCQb4skSVcFkvINwqPXO+xcjGMA1KpD0aTIYQKYRfCkjA7
v7wK7k91TFjkN4+yUjo/5BH43p2ak1wcqyZzxrOs/LY6OO6AjTNKq+IhCVt5p5qoDe7zMI6mzeDV
I/xrwrKr3WxLDqI+08G0wfAIEdAUiKawszDOQRY8Q4ms0+UfKYmYxPaVBZmxa9vHqMVRTsXEUPTU
lVmVkNlTZdnBHmxEeyXt3oSPlnZ/zEmVcMqs/PASzQ6wgDQn1lXjIgGq+5CvIsY2+RgXgeZUTqgP
0KnNBAVX/AHgTmmPS7uYwcFApzOA5wIjh188jsYRdGzRbep2GEBXzVRU1T53CjO76yGj5vYm7Qw2
OPHs+O2RQi/2l+KVinxgHZqsdUNs4z5EQNmuzEEQi9UE/Igs+f7GjW264HWYujk/zhQ0b9AwwCP0
gfgCiETWk7iWPc9wJXmnDRXEOiHScTtEkBwklckqJesd4spCoEVbBZyUV8QivI8GqkmRU2WbTbth
o8m6pFX3Xuk+BVTpG9NvX72lZG1HJ9yKUL6HnctWIn4qgY/YE741JZNfSiAXQQfRH/EcbhjIxzuu
+COpgvDVMuXT7qEKAQQarBNemgOFFCqnO3kTazbq8R3uf5bsFhqbrCKNnuFN7IqHfhwOPV0gcET7
kDY5zVgykJWFyc3Iok0Yi12TFRiJ8IV20cg6WrqoM/idhwzOtNH8NgekloOBlH30m0M2Z/IiR/Vk
55LTVAafYSNPaEwvpU4p5Bqn31QzeSVEIzBBVo+alUpMmU3oomDP3e1mXT9xLN8nKKcPqSlPMyHv
LJB4MReIIbzRi8OUwSKIajPm094dpsM85ezBefUSk13h9I9Khr9RiqIlq+sbZ+Gz1RlbRbGBuByq
Zee/WG1/ppzAZhfP286j4YMee5ytOD5qXLYQ0SOWSGAuaf+X9xStCRFk4AW+pw7ml8yzH9JkoRO7
o17l7VzDzkWubUMWXdfcHps0D98AwYmVAD/UazKZXbjlAL0A77E7zYX3yxQenbw3gmqr8Dap5ncz
Sng0fk+S6RQ+Y4QhTnje+WwZCVJtLqWZ3VBchSuFZhgM2l3OEqGQAfEBpAH2s0HMNku3jCk4L5TY
uywHo+6XBAD6aAxXLJpfJa35hkUu5PG52WtEIspp33mjd1LzUbzW+OmJZAsGqHico/Cb6MznboD+
YnoswCsHGUz3TnjDgfUoO5ec1T1yii/kaYDIJlT7Vpfb66nwQdbW1kV48gxs0NjMlDPsmix7G7Jo
WtrDGXpc/AhizybmrXycRUNwbVj96oZE0JjCt+4rzLyi0CsrdH+DtNhlhS7OUxI8lWYLomlEPcPI
E+k6OBvUqLVeY3m4w21GzqwsQGxayXc/IYnsK++LuOh13wo+q39JcBwcwQH4Wx+DQp2Wv5knE50h
BaBu5k/Khic7xviRM7yqgLw3pLoirnPlQz+zOq3b6NwA291HwtlZWRTiJ0WgBsRpN0MmA/R5Cifr
SNF4hj6/UGfaLTTDa7OAggCnKS6w7BovNXYdIUDuFRP9xGIHqLFtS5c1Uctma23M9rTJRofQXvcR
/x8+Tle627bM5TYu3Jtt1h7Fs7VzxfjaVHCrkFwcYrYlmhUK4CB7ZdXOtJYJDYwIzfkp4Zgm/6O5
dHr29hHND7mrWbof2vx7SvPXwnF/5cO0J6gZypARWmtSGSyYyaGgv45+zqmJTFWzqfFw7ucJ0LWg
kjub/7wzaF7W6JzjY97j+EVbvm3DtiFZE17Ta5j54aFzu50flFsbH8Dajv0rkqR7J6t/VghPfdT1
aI9CtfV0tc2Q6dOeMsAypuiW0QDIBhc/tX8INaKGEtsE902ltxM80q1DSPCWQyK/56IvtqaB9eEy
ptCATMrRB8PKmo3XhVij8WKvkInw2/ZgnZ3m5Hpi3Na+DzDT68GtpqeqtEhc8txv/OA8GsyENF0i
QllkarPVfC3VUefiVMW5cVa6RVBt+yT6FGN4kHl0BdH2YUvrUmTmrbUyLuvC3dd4xxAezO5b7lXW
7ybOBK2RydhmSC+gky9w3UumQIu4AySsbqoviKU3ORT2bwhixkY51QO9wHRNIEfuRyvacfh9zW7x
0ZY8or2smo6xwFsjU4akfnkIGXatYnITt/UAXs9h9ee7/tc0BoehUt99wY8r+xJipx2Wj30WD2fC
P6xtwhiNIzLPbgjSwN67tr1Gw2PxRfEj5cb4krsxQjmCfLwG/UHqlE9STRhSIhNcZ/qd5XOz87pl
bDlZbI+5qTK7gasSAZ4VMwEMUa44ZuvuofOaAObBhHIxyPK3nFptzQJF3xOeSL3gda8IOpFBJsuG
OCRnJM/86eTW5bkLvJpNJMpGL4tYKDXoS0BlsEWLP5hZdsfSUO96IooTefMP8MpXwXOKiBTkkbVX
X2QGK9mKEvvOsJLFBwrwvbcrsck4XkhUOukiuqqivmg3fyZvx9qaE3xgDsBhq0JpP5GAgz4wM5Di
zUb6rJ35Q42dBMZh7/0CKG9hGdFBBALAfJ911wqcyNmW4lJi/YF+YnwE3BHIhIzujrRr1oDKcbfe
kIlfg5X+7MaxuCcl7ElFGEignrEF0cJ8VZqgHiJ190RfkM85Ox/4jcsdYXEoOELWX2bGz14Bhn6g
+dqjrkGEOyfDFg3PMWmtrc7Coy27B9PzPgd7vHCF2zjKgDmCgdx1aUBfpTyIzxP3yaQLAHScElmC
VGEkEqxNAvY489lMoGkVef+rYMHvWeYZUUxNW5d8Oon1MNfeQ9xGtxLSjGmksBbJ4Q3K9GfiEYvi
BynKY8cAlmswZVSPkHuuZIPumU28jzMoHJcSg0KOx6CuNNNv47PVrAmKTr3yaYuVrsavfpAvhtvW
q8gdEPeZN48LMZNGfbI7sJg6HcSmq4MInlbGpejV/bpoKuibgsjK2Zf35NtV4zGG7gIItpzSbs8k
tAyvJD4hRg01nBXWQkP+OxqkmxzDsOrlGqFJ9gRBi2E4D2ZWPlECZgOqtVLnMsoMZy9MPxeA8xAM
Hmxc5PlnAvP6jVVuAYaW3TJHpR141qVBWU1JaC2h2XXDH7GhCjQY7S3f+yuf8i/41H/Tm/xzuh66
PsuzDczqtGjeEur+R5xfkKMzKtLQWBcM73kq9GBNCy66O9YVpMZMhHLUmD/95t/ECC7N3z/E+i0v
TCqix4CWC1Bq07L+2RJbMkbsXNhFaxuWckQDJNgsDHFbIULSOgE9Unko7ePJwc8eOxm/O5ZIJGwQ
lRuIkG7yTM4jEMwqtd4TX6L4ts2cDFmiWDdz0rJkI2K3AFkcz+ocGhzXmYWfAzJ6bsmVUSvj1tVF
UK6RpIx/jQT+B98qnS2qeW0oyzO0+gNlVeUuzv/e7fC41ekrNrz0tTfSA2tCTmEmLe47A1Rm1/+6
zzTpjf/4Tj3Y0crxlDS1jTTkn7/TRMwt6uWBHX7cw562yel+sVCPLNkwYKmQzfcTqdcq4k7KspEu
A1i4ILXRgeDNNU+izr9+R0tf+3+yG/+6usgCdel+PPh/5h9vqA881QvEduuOq/mcubk+j4BBLjEN
6KMoS3GpCtfv18wM43/z0v9Xf/+3ocMiY7WAlDE3+OfvAqaHxiSCF4d1UvDVB5qFzJjPIHqgYfKr
11iG9OZff9w/r2nFK6HZJKOJGEzDc/94zUGiCnB9O9gA4z9l7iH3u21XvP+bF/nzllVEYUqWQB7o
NWnhUf/nT6YGa24ytyBi5dnbpZv5+ICVdd+svn70J3bb7/bKvHJoQC8w5HqtDzz0d//6LRC7vGSk
/uMvqxhyOFovKDmewerPN4HXPAI2RDRHG1ZnLyluoU/5VSagLi238J/HcKjZA6vTGCaAPtWxbHn0
ZjpqDlNK8BVl3nIuwz6tWh5zhUsm4uiG3wS4Hf2gI6Ana2MKqMJKrrKew42Jr42aNXxrSzfhMW+X
e9thUo8+ZG6cXcPQQE3Fc5Gqkxs5j0iK2E7WTJqL+7aWhzYlLtsRrBcqBPRY1djSsp9ue815bVlY
YSgR77STyO0MlpmKfXgESvFeQ98FNv1cAK+Yreysex1u6GLuU2d4q9V4UinfsiK/DgvPhyTZwegh
kVgEWFk56kodbWKY2O6ylRzNRUaGHGkU3o1N7SYjY8bwYT9Hzr6wx6NhVg9ebxNPovXPWIrd3KLS
Y7uwmO0IaQSu9GyG2X1pk6nAyqBx9Skjq9wZh43nwUn1q+ewdT6jyr9jE32YBuuJ2fq6I6iOm7z5
yEyKQ6t+41u5FX3XIVPWO5SWezSjp0yodyq0SyOC+zBD/iD5n0WAb7Xs3nokoUmMa4MGbRfYYq9C
8TPhfJUmCA277H8XdnHjOc2es533TItPvmco8G5qIwr/BU6etdJlu53BnSaRywRYvisoXUOXvSJS
YO9qo1kgTHpVjs3CIl2HpbOK/eRY1MB8Sg8ZsDoGM4+RuLoH5PU2BNFSG4O9hGvm95/ZALazs4on
KxqeU8zu5JNuDYD4wnEPuiF6HVcH3+H8ALjvhmHvlNlVuoE1hOmuJzubhBP2NXNOLxPnQLbgjQcx
IwiHMo01XkgMWfQytKCpmchV69TgKnKUYV47wXhhaB8A6NwCwr92VTU2oGLr9GdesIutDfMOsD+B
ePnZybptYQyQdixYor6I7mySWkaP+E/yV4FwGh7hBwwt5lDvRU1sHRCAfZnOd3iegZxazRVaSnuf
j4LKt4UzpZszDfGDqBou+QnGP9GSxKeVZ9rTkzdzn3WTG+9KD8GqyT5x39WptRWBjFjJkUqXFOVd
H8NG9jtclICl25UxxAcQ/Tu3I6lRIBY62rV4sZmOHe2qg7uTN98xPpalb35roe0Uduuu2SGw0MlQ
2HbcbduoiD5ar705mZ+txwnEfcN3gUp9z/OgXU9ToZZlHamNxZ3IyZ73kwe+182iNlyFjumtMVr0
hK0UPftCzM5RTd1nSDRrCNq3dhpdXCIu02KWr9PIKo9QmptXcsJV7Ngz1Res+zkMK8ZsGDo8YoQo
EzGUtekmbYngWJltd27G6tuX6pR3LPFy1ArILVEhu7V9Aer8NCCQF83wNGCXCpoQa5tvxWvXYlYG
KGJc4Sp/R2NbnQSI4lnnAzMJtQbEdCljrACWvhmGtcRhuPCgZjSRvHu4MQ+G09+rMfhoEonKu9rX
cjyYmdqXPpV0o9BYMmuciwkam/kAVHsnuVLqIvokDviU1mKLY3rTM6MQ1bgjOmOdT8lDN0VfWW5u
Q6yXUWo/AmFf13o+NxMGfzPFP+YR3ajNj27+NEPzrZvL+OTFMA/3bGJF+NbUxpIfheYQHTiBInWx
afIOYP9QY+guZcCbi6pt53oALpzfqLYXKwmLv11qTu4qiqP56Cu8/FunK8Wnm0vitWoCOBDF5s+p
G6mnDoY7I2G+dI9nIxqGsyn6HFplVLLyi0YcIajIqyZ5tekNufin5NVz8dmXzTiucynjmwmm/5Eh
8q9WoGrr8cEu4cRqEN+ic4in0CgP8QNEEPbnxPe3Q90+uiViEHO0jO9xZkhyCtuOSaefMogbtXEp
EjoFzfq9iGCNqaDHMhLO86WMjBclexNXSNz4qyxyXzo4AFgO7GadpoN8zGMz9daSD3nWNTQq6t72
K4CVcQKsN12Eb7gs1IKEoDV3ksCD2wf2uvm+Spuj40XnHMLAWrBKXBV6ntczWZQr4IsXbB7VdkgF
fgb92A7SXvu0RxuXFT0Mcs73oItRi5pozuH/M/2gtMXd9to21ns1EvXS1iholQtZDMcNoSO6um/G
4Tr17Z095aJbuW5b/JRT+8uCVbI3fcdc9xWatlXGjleszMhvPzwDK/To5qkA/m1rdrgtQ9B+bhk6
F9WHMZTlqY/ItyRd5H9TdmbLkSNbdv0VWT8L1xwz8NB6CMQcHILBIZn5AiOZTEyO0QHH8PVaqFJL
3VdmLbVZWVpWFRkMIgD34+fsvTbH81tpLiinq1Jmj/SqnG+TqcNemapNd3nrmGCVvcqltVik7YKZ
EtfcVi2I+LdgA+SblcWPOKEd48TSmmq6MSHcSyWJsiFGBxcr01Zn+oV062sg0qg8hv5oPuAGGfZT
kBJWZ5TxPgHFNm4RF6dqn4lppSAWTXpP/8TbSP7cLJn9NDfoWes45tzVjQ1YTZ5lsFR6oYkqA6t+
nBc1vCetbB/KwUyYKQeG2uYW2B7Q1MGnQoq4K7RsbhMev1OS5XduTDFjI74OUp0ZJ+3aGnLnNIU3
TX3x0iMnPXcWMZmYu7LyCfYAN3IOM5u+1TZo4uKOm7HHVzftHZVeZz35BxIj3zSd7SmwiZVerHhr
wRLZ5XQpscM1hyCFRwb4YfyRut3NDBHxpyMLYKZH76kFExcp7YfvGCtsGlxZ7Pyp6LS+IDx1sKwB
l8Yn/1hacRTmPtqWVsDF8XjFNsAQh7rI4HaM/K4iJbgDUx1alU8Ltq/lM6WI3KACDE7p6MpbWFbp
q5iHeX4JayeBJ0Gus+uL6X7MWudHNaRtxEE03luo0nchna5DlUNzc4GSotmJp2tujkgulnA8OuFQ
kAruzPaB40Ob0w7ULOimk4FZ5Hk+6rBB8trTI52IxaqCaXxnLuZtp2V4Zpa4XLreoAUh4pj+CL5S
/OnDY+eP7TlwBWE/9Zq70cFkc/aU2Ihlavp9trgUbvPBpfk5pSHQPms1W5/waRIdDc8nAaHNBDvf
t0OBQ9Q2O/+YMd381m5a3cUJtCUfsSo1jyB7YejiQ8J9ue6emlwb29LyMlksomTVATNkInZhRsTc
XMV8XDn0TgfV3SkI3Kd4RcEZ8FgjKJ/NtfbnQxBn6qlyux0RT+bR1+GuRjd7YjYiMDrI+jKMyz1P
yByFJiB9ox0J6uuKD3b/8jiIcTeneItJU/sg64bRWSjdbWuNV1U22xRlOaMB4qXG4Tvx3JtnGYqj
S3e2qvxutDBP0/UGUhl+tXmI2ysfNjO9GQw3fbJhHDMzYzKPeUveDMBYgrq4AQlduhcVyRb5GJ6B
RSCSSvv7NgiuCaqEbFHF0VkJe5PGr7cy96aEkR5DDXZDrH6keTSAl5bllVCoVwexQ8TYbkU7jSjs
8TraLoALp5KVyfyBGgKTF1gXNVi/RoowpMtUlDZYh2PtJQwI88wcdw3yTq516GbXYTVPKVgFVAOI
SgoXca6M7Xt/IBrX0K54p13Zn2PstE5V+hvsjRI5DPUrwUsJR+hW4rGlPdxG/tK5/omrQF6xQ/Cg
qvzjOOGBl8Mivjq0dRgRGCT9znJo+wbtise+sp8kMUEPRRXYz2JELIvz5oo8vNy7pVP98kZ1j7qZ
FPAwPYy2sTy1FZVq4oJ+DPO3njSjjRvnMDUX59GPQdRXZosvhcTWpKP/m4zdr8DDvgnPBOvLFPjq
sR5m/QeJOqGQevoJnNk/5yuAUgn9XhVYLuelyO7QpnjbWLTzERJ+u2+7uSEam5J1TBh8KSsDHBPX
wb60B5hTOkFTGjLWMPyHWtTyNz7x6cmyCh/9RrOz/+o2xPVpwcddsOZRZTOGLvt9lRtvS+U/1brj
cjf7BPOcR1Yr/V8spfloNjdC4yFSyp0S05orDRjoMBlD8LlS3OlixiHV3FqUJLN3SqXOM2j5kyR+
yXOSZ9vW8nl23PHN030FM5o+/HDVXo2kviEuEkC+jHdLRTkPZVv4oLMlnXQWegambJbWSMD7mBNx
FB6or5vjYmdPzDFXptKjh4d/ghJcGM1tcJhV09Y5iDW3pUNpFHUq/NMVASExfdX/QJ2scdP7EW08
cemm2CANLyOguW4IIZgTuVd5FUdWvWa/LKsEcywPSW9kJJKS2ZpWCJPIKC2EdV9bzsUc6jOdpS9G
GUTYZRn5F76zCzz265HmJHyQBh/VSotNp+5qW/ZlUNwBtc6fZVXf2Yw9y8Ba8EBhEeggKSEbzImT
6x7a3kIUCcciJCzl5kjY5quVuIt9edLteJUecJ716NUyimjBlk9EnzcCbU6/Jhrbp4lo+pRsMBMn
g/XRSuvVBfd2Y/JOQeX040/fnJEVZh3GxKpI+JTLH3FpuYw0+5843AJsRdIBXLS8AJ6qn8IkpdB3
cHCOLiiafq4QQhntyUVVF2VW0iC+pCXgoUhlGDsRVkFXDC8xpzayM94FuXlRqIkFAi19ZyMh2w0u
NfY4gGRimeGeRGCAEvlieZpcYIbimzCznhIV3rDxfujW/9NZpopAwDz5GAbQEwNGmGrC5hyDI7pb
PYTVbB3ADhc7KUaygHsihIA2eXV5yqhtSNngQJTbyXKWTTbvck3UFs8uELeuD7/tzLiWVOLD4naR
a1YftvIuiDe7awG+ttT+W88WzJHCPnWMpE9S2WeTdLuzaScBD2/3Bj68AcvgxzcnyK+EQUz3OikD
mshIt+1xuNMGsnEilxnL00a1yJJY/Es7ku4NxONMWDQEqrlZ2JVnBbq6ksdksOZjrJNnphvGBo6N
QE1fk/3o9cle5AZsbeTAhi7fQ5dKWSMqjWYD3pRTYeXEyYkakrwUoZ/7tkNbkagHiUTsRbs5U3Li
ubboMrJdIwXksXEBMeSoN0h003FA+XgOC8AXtcId07lojMGUHq06+3SWavpdj84KOHHD81Qsn4KM
3HNYI0BL859t69AG8pufQM6viyCdt0884+SXo9yR4ayITmteUN18w2ZDvc0au6tKNIF4UaMmwLYy
MSNX6ehjFUXRMCkiq5rsnAKy2lhTcpVZlUcYzNH8GcYejfCDP6+2IjoPlqOfgRs+coWyrfbK46SH
oxqY96Sud7GtdI5csLOHluWYxvNjrmOcSG0TPtKo/SXmpUPXF7zOg/mHeSPghro+Ccu5pqZ2jlaR
vUv6gEBcJ2MFMZEdgJ4UWrHlHcZRknsFLB3fdHCEc8E+lTEItUX72Si65n3PwJxS/0E5zpVOdYuP
vQDO1UBmB92yQRL56fo5P8J30tPigXhpm+ZWaDuIkAxJhMHiUpWaxHZiHlMqwDNWluq3lJV16PkW
7eXvg8XDmYz+Xc2jeo8b4blI6bW3Aad2iHfgncixJrl12qZW89q24pVExGsCq4UMT5s3AumSyHpM
vI71YrrZ49DwQBtCoiF3f7n9isUFstEQNxCNRPhtMPRczKmHZuIVEst/aaWRO5mPblP8ThyenMw1
4HzYDXcPJWLZCsRHGRJsQ4fg3rr1mBO4RjSPGqPHFO/mhR1l7tZ8Xf4biWrzHQyP1xQ3D7LEKmpz
40URdI1D8chVBJXn8pdZXqemeqf4Pa2884izB+3EDu7zvObQe8y9t61N4iltNGYc5Lu6bQNJuXuV
M20eQ7VPeJ8oU5vugrvqHq32ccg18UoSZXUqBsgZJri74D4I1a3KsV12yn1z0BhFnZGWUS7KH5Vw
6bTKx3whA8NhfNVkeu/U82mK5QcG2Nc8FwcvRJSV2eW718n8TTjoi0fCSVMuzB3TAviETVlvPHbt
TdLndxMgrI1Jm5FP3MkxOjtfuOnzKO3zvd1X12zw+bn63aVAVcSqs7PlAjp9HVkteQ6G5dBDo6OE
0pWx+aOXoIEYFFoayNYUPR+6g51oADFQOdg6Qp00/0pztm7EM7GduGKXbx5u50IGTb5lCgXeIG53
oMOIhS6DJ2K4n33uXHI8TZJ3oUUFuj+aQ/7oTVSUhttBbpgMzoHMFKi/mOdzsN+nXXblYIhcG6EG
FUtwRVra0mLCpMLEFAunV7yHuQXQD9/TdmQJSiem8EFn2DvbK2Ffrr57RAQfMlF3iPc0Ib/ZvoHs
jxmG0J1q0tfWa8vV7/lAC+E2Bu57G6Llkw6YTJa+vsLr54FEnujvQSdOt+Q7nPmMcf/ZXnis4QEd
R6frfrlT90XctXvghLWwKk5G5CwJLZmVJmBtYbj355GleGvZU0GpL65wNemqxy6Htjh+nF15Nwt9
x8jrPmlpT9kdxhYSUoKb786v4zR2eEKHn2UhCuZk9kF48RlNH2SvhY2wNino48GH8xWkD+miQ8R5
3kcwmDNbBz+2jJt4Fwzjk+lizu2BrpHM1fYReoVzEY5vok5easWhNWxLDE52ts1E8eIQ0cANUR1l
6eHmy2M3YvpKW3S8T0T70IwBUUX2RdQGyYkyk4jy9FevWALSQT6nlTiA6me9XJFByLJPo7OcWzxU
e4XsGLW1cjayVtV2qcVb77CrE3VOxW7h8Bvnlla5Jbd6zPwNuQzGNmk4USAzBGXNnHeiQyPIdZwM
tCaoQJ6spZ52kgnSvbCrZ8B/a0xgEkCI5UBgZ4DFxGK5uziY3gyjivJi+ggz3BOWiieM+nTPnBpu
vGNfkxCexKwqcVMO292msDLouFNMUjcKCAtp/CdkJOPe7xsZDSLcmWN8QZdn0wWt5psZE+zdhsBO
MB+gWKqbaFIivKS1tA9VY+DH77JHlQOka2KX5mPGYoOq+0XF9BOkHAzEhI25NzojYsjbPK5hFMSa
eh7h4T7pm+Qew75MjeYNuawi9LFW11mK+DoaJrHm5H5Od7GHjsI0i8Gm2BpGCGWYHy6JYMdk+Tz0
dEU5nK/ktowFiFqubj9db/XDM/S7s8kb23dwijbMXZdy6+uuu5u79JZNYolI2PmQeTAfNeS2I3Uf
Z33xXk3xF5Y279S67usCd5NIZQ7MZH79LvBoRdgFwMZ548+lQP6xpN4VmjzCcWt4Q9vwA4Schm3q
akRN63PTwPhmbva7TBpzZw7tY+NRkcBhtY524yQEc07+tlcT/cDZ+iUT0+CR5df3+v44ptOtMzL7
BBbF2nm29R0WZh5py+SYDQvL0AuLOFFwO1xlNNbM9kdLwi6D/nonkuAyEw1zJtDj1eEgTzIcPeZi
IRlt6vqNY1K2D9aUH3D3onOhOaZiVMgxmdcEiNxXixz3C4SJyNEIZGSIzS7lkyp8VkiMXLuBtg6a
PYq6zhPBaoZARei7n2A1HhxnTCK6sliqAyyRvdk39wLzPRcG8qVyU64Z2aFBmz4Y9MJgB4LHSux5
dTwUVWFFvtuxQdiGj/sxUUg2GiKxx+rVq10o0yPkq3zLe5PFvsPuQtMVTFSEm4Yhj9mbVnlwNaHM
u04hVt6Y3TpN8jibl9Q8LuhKl7jFhOTAfby2sVNTcWwtmiP40IdqwdDvxuS8Ly24fLr9dtTD62uJ
PScR2T3pyt83KVW4rXHEhVUAMFRnkIRs8Dt43JEJmpxvfU6FOGxI5S7HMzPIH9rwPuEvcbv6dbva
OV4tcmFxtODdhWiVvNKEeAwHorRn1LbbYQ7bIws9iYihc5yQvyHMwvuCg7Zef5kixSKPcYXhGEjl
xSBIYGlPfdjQ0ih/unF4oB9Oz8mV9xWg8Q28UHfjG/2pXJCqEdWC6ns8dHX40uFjp59ikaqo38Kx
utfeGlvOWYmuxYy3eeZ6gQaekx9xqt/1uHCWo/8+lYHYm0v4ipPteeS+9Zth3tJ/p4ULMqDi6Uyp
KRP1q0y1YNZVObt49Kttj5Awd4I5wr/6hmJl1+vqNOdkVWnxNdnWrZvMu4ZsD/oMConvDKeK4NCH
CpFR6C/b0bF3QwOb1q2LG07Ablf0SC15x3+Qzz6QIa4O4JGeinHEPQvYZ7uUk+RHyl0b2sdkCS5x
h0LNzSnRikJ/2BjBNqkm8BO+U9zaTN0w0LmNvtrpr9JuQQEMxtmowl1AoDbv7AdDZ9x53+PMqZeD
08r8dbqvJO/ZuvDHR0ZGcKTvvI91equBOtaYH7fs0ZeEDqqy1JlTJfSR7pe5LLtaLbsG06RSPZPX
4Da0WD39vr8vPDAJfvo40R7grjlxbjlA7/7lL6rZWAhKTnLyj71rItWcTqnp4IRNIfOl/vMyIX5S
Vn3p4xUVggaLIyRxLKCDvmWc/Gnc8o/RLlfA6I8U5T8KQkcI/1t72fZbIiQCUz8ekJI5lO6LgXLF
L8zxLvA9pLwuFZ9jja95OT9RhAEfSM09J45LWGJzbml1Cr+u8WkDAObC0PqF97k8Wk423Jv9TI+t
1PpniyXqkRNLe3OTBh5twMO4KcaMLBQHk1vTMZ7vYS1ldkMIVW7Q65+CbovhZpA7afTeHyWt5DVM
umRfLC1dOqsniHoQ5XiKBRB0EOw7fD6vVkZAli5NtHLMfLsBccQo/GZrl7km9wYepAXF9KC9RmzX
I3yGRTGKY/8LjG77jClc15shXcmP0h3pOpn+sNOLu8M8wK+bE3TswcHsOw3Ix3X9rIqQyEyRn9CV
kWOjD7YjftEtBYNMBU+K4/y4+MBkfIxrBwq7LwXF6TGwm/fFYaQDrxNwkgJaYfQKfVqQ70U/7Mgf
E7cssdytPXt3C1oDpBC7mdFP7/gorpuuec5aDwxQWvLkOSOhvYih7cb4bTVZsK28mGm9Qqs2wRB6
AFkFPyAIDwilD2IiXAguVIqu1v3qODE96MR58eP0Kfap5Lrli06muzNrUrQXh7x4L03o/q1nINtP
fg8I27eG8pPTnFqPXp68+bNzkmHzrBr3PBJhR0rbukyK8qNawYis00tm2QxRGbF0yVCcy6555yg+
76dJ0QmgL3uw88H4zBfW8bAiVLNp7YCOZWtkaOm8krQXu6LZFyhsg0C0WeOry1ikRymMYsuk6g73
Q7tJEEUbNRLbPPYKcEJYTGpOg9GQB+8GTJvFax7F7BMhazHmKwEEjp3nRi72YS6UvwP80TEJCInw
Hotu61ocMZbwiQphy2hlgPViP5cyRDKNrzsxqh9Jpb5ajHTEaDEb9O/KxQE/QsyYSS69dPor6Chr
50sfK4McdnJhR6fzPmySHIBSAN1mQyF6yRtsHjB1fQj/Jdu5050X2PDpUu3Nnjg5shCou5Zw2at2
OM0BSXB85uecyL1TV9Mhz2PjodP52XDsH2WFUlQZodhnKoGZBJzHmPOfXda/1qM/n3oVxDQkYIfA
NZs3jdvffFIbQpkCd4fgGQ1VwVNCalfXFP7OpV3C0M9hO40RHAy6vQhzeEdpzm3Gy+Ct5dfbBqbs
ohG0zaYiAeuS98a+Id1rg241fjYDf1iNNu+oaYaIovuaS3NPBBk+ZzDKv8Vg/JjVwDseXDSkzFk2
c7xCx7ssPXA1unwTBPk7yfHfZDH1z87KAvErxYJcEMhOxi1Dw4nivuL6iqa8uDmnKrs0wmgulmuW
JvbNwg1A5D0ey8hgfh11iPejdEWvscS9jl165y5rBQJ5z66DN2z1A3MyzqtFWDBGb9kVW1oYDJ3m
YUu/8yTrFIhuRUSWsXinOaNKmUT5wrH3qShBWGahtA5qZmDnV65hRoiLhjzqhkquCZFp3NH5bQQ6
OoMM8ANyTEtDs1I6ufDZLyG8Qx9Jc4x8s/ppSiaAMNPMeb5ociporAa27V4Ig6TRJchK3NqI3TEG
FWVnPVpSuMX9DD6t2xGrjmvGSBwdNe0gspfJoje5m7Aq6jOD/tDfmW7VRxneeJvHhQScA2FXOLUo
guYP3yKSadfXZuPtTI8D086Fg8l9MHvDbgmSunjUZG1864GKxmgbFu2250XvMtef1c53Kekw2xQ8
iiqkuOAEleffHgDK6q2aeL6xXSArwnibDcN3KRVbvYkY7DibztL96Oi0SmaBb/RFue7J0K9/Jj2a
S1ylxUzr2aVaqlrTsI9TGRpktknxG0CIxQAnX2OA4LKQnVCX5d2UBro7MxNCYWQmc/gz6SreF3ZY
IpsTZO6frdnn89doaR18TehO3lJirDO4JaSkbDgweMcloTS96RH4+dZayuLeNjXRemYu68OEywL4
3xBKZxtQpFcHj8THdocYeE29SlrUGmCjzSIyOww8z66p+4MFTbzb6yENYPVmw8R1X8RItlnnzf41
DByYq8UiguEntV62InBQnEIBLEWwGcNgNN5zlTViM3mMFXlQe3i6ZZ/Sf8P/DD2gWxgHbzPE9TsH
yViBWKOJqck6ezkks0TNH6vRfHGw0xOqzRO0HLSsjB6Skxqy+8bzjfQE21UhG8IBWP6mHZNOB3h1
BQKj3BsobMGkNOBPgqLS8ZmpepFD/B3b7tHFO1U+K8PzKKkYFU9PdclQ+qwcBPcrZ9NyzokTZ2DS
fCxytEWYdYDqQnZddLYhiIcQE+5mc9RfNLCqkUKLfOR78AfU8kIUOS1rUVjiZhJg9t4nHYg/GyCO
ifiP2e+T1RmyQkeXj/sgAXK4SVNloqRoTWs7rLLRsxhU2iGFkTNcYnNoINAGjrZ8LB6cMKxHEzG7
vnly8ZwjId98MkyKeRiHJqj9O59DHDRan8WPS2lx6p+aWW8NxG8B4y0iah6zior9rsBKzWt1/nyp
RbVYJxfWif+weJLtgwUdXXRo1nqE2KRQjgqt6KsaKUKADUxdFg4UhGASioUOjCi85rXqktRlWiYX
kCmiCeCvl+5vY24GdkxYFEdmCuMdYv37nDiLYMP+h+BEw+x9KptSpVE9VQ2jRHfuXxejdigSCrRs
dPkMtPyJWnBh0LY+66bUmOPiJN8ToiaZgK4TS7iHbIeSpjOg4J6xLNKIijLITfJMcy+a5SdiEfMz
y9lSNrb+S4lJRWVsHbt3nbfG1aLbcz4Lm3uryDPARrOWsLAars61ZClbO5DNH7siluYAzoiFciRw
qz+Ag9L2KVCe9QPkBh9EtvjYO9JxQqOTqGDITwhKObbnJB8h6sthixybIMPUMMAzvLle+lJkE7rc
ycJaBno4Hq3mXHnl+Cfh5xYPFc0SOm2p5LTSObWOOQwzqcKY6byA+2paRFoFOSYWIdkLvogMFz4d
TJBMUwt5HK5QuBkqM/iA+9ZcJx2qqwvwie3MyhnI0b6ivTQl86ufTzzKoSp663HKeTsRMy55cvMx
8LZ5Dhehtizk5t00SOteo/KD5l3i0VlgPWCCc8v+TMFQMIxRgsVTkCl7Bs9YjBRqNtotSmZDEUMZ
Mnp1iLzDIiEmlk4TSRUWh78E716GDn8uTSQKqooZe3Srnn2OAdTSj2ofsDWzRDJVee17+Bsom5UH
t74t2mM2m3wsYQNZYkPOt/Hi4hdKtrlt28fYLtO7nn7vtRa4nxwOB35koj9o971fmi8WYXyaNysy
HCqGPEGIm5+HtCYbyrbolUNwQZ/bCbDngcwISqpNsPkoK1uikHVLh+3gAd4f8IMm+hFNVv2OzpYl
hH4SuLYQjsGMUXNJ++2yplduOD3FxD+Us/2N8cROt3aXOVGfFaYGQzwbIY0JlNxDxiSPbk/V7Rvh
1XcdfKB+Q0JufSpNT7/DGEfBbrom+1A30Veu65oNlxBoluDaG391Xp2XMHLKoOYM4rrjxlGmuk9n
T3wicaLmb4jY5VKkySPSGr7NYZXA6DKJGh1mKMN004Jv/EMwrQd7DFd5FI8mJt0gzwJnkyy0M3cs
L1O3zwhRIP4Ua2UO6jrU3q6pqEPOIgClbiMnYRlNlQHqN9c/VT6h4g3G6YrLOQi21PfyjWmhnHej
qRB6CgOlKCPexHkoBo813BSTE28bVQd/hGr6Bx3iFqP0bZBDKTZO25whP495GfyEe928oH4a7jMf
23LXciNEmBO4l0pLYlzNQIY+q8pD64n2DwefMwcf8ZI574jr+NrKooK4Bpyy0q1gYWfoEhvpLeya
Gh2C8uVLnKo7p5eq33ECp05X/fRSQVN5D1VLj0v4pYPIpEhl9aGEVT1NwKE/XYngAMh++QmnqqVZ
5+LYBhHDIapfGno+kNxvDE4Q2gmjsbeImkhrKhpHn9TQeX+ypqGQmgVVSV+O1p7em3xDlZpiQXLX
rNBxQZVTCi1IMTQn93mQrSJ/kynLA70XvbPGBhKmsNPxxin3pZcwuCOKdzTMvTvnL3MXV9+Dlh+D
T6PXo/+27BZ9o+BPrha70VPAyLC45H6HLnwiDZLw0hAzbud1UctQFHFJnO9sv02vbVoPd3Zdh9tC
+uSFoFDqH5ZMkqM9pmb6lSVhjGTEUfVrJjOOlQuynogpX4EJWAfsK2Adn1BIBL/5tZMnxwa3AUa7
Nu4gWovXbvCzrxqxiYGjbgiDvWYizITPd3uHlON6OGUBHXOqASPbE3AzTCgJBbc2xA+2NMtefbmy
m71yTUvqHnIOFN1uQQI9HSRNDR6ov/wSSzDo4WDblOaOWZpXy1u4L6n2uO9N+Hoe2tCSJOdAMm2Y
VZhYcPYq9w+zeePRTGROP19gY/77+3QWMrfFC9JuEVIsF4Rd4a8BkNWXWHCjbWnKNTcQ7WGHN94m
9YDBb3eCt8KakU0lK4yE+YV7EYHowY5tlDbKR8uv8pbNp2aHRm5Exu9WrM+TTCoC1KWFw9cSDPZH
hft3hYwjuWo5xiQkz/m7VCUDr06HAMF7bbqoUPK8+OzQ02xdM3cvovVYdbUjIfSktMPOVWsEVK2I
tb6mWdtq3xNkXxFebZffHCzi+xrz8dbPpnkvEr/Y5tAbIsoGpoD+QqNxM4kiwJBjTFzKhpq5pTta
gZ4PLa02Cl9utcOSKT/HijM7nMoUS9EcK39v1rPR70Ja3X/QKFukDiSm9wZgtGQpM2U74tb1nSbi
oJBOz8ryLaZ3dtUhJW2xh4Sj0Nbv/q+L1fdLurzRQ5FvPMCEzjUcRYhGl/1EyzXGj0XcCTyxivrZ
64IKf6LkivQmLS3+GsT3yMQJuBsDqPhhOF07kc05AOWgwoDAewM1UJQ1lrIyT6rw1QOefsBp7jxb
NTPTaZjctxTAXbApqbrEJucs9+6YU4Wn0QkQLXl9+pSqaXlAXGU9jYuXdFvRV6tYHeNo9uQhkY03
hOe0Diw+Umo2HTzHJ38ITfts9+WyH1paG5Jx0VsaEh8HAfm1qxEod0Fb/CaYA2AnhuJP+rrePZ1/
KvZMIFfFMNZZfLeHS7fFUy/3FVwFOmRCc7tUs+T5Wcj7oqtUMwwEAVUPNxN687npnOyBAeeXCfRj
iERihsEu0QA33siAmr0dfg0+UFkW7CMF4arOUYSp0e3+3v3HbEBmjRuTRwsCDtx/Z56uC4T1JiJr
nDtc02GBr55wl27CyeVE6f9leQvXrea+gshp70mTV2BGq5Tm8l8vQP+bJ6LGmIvaIK/VdPXahJLL
DteTmze4bFKjVfNfnAnQGeAH0IZMvmzYsBMMaaOPkGSJz2K9VxDY4250hZj3PTQt697zQwKI+zmY
oCCZjntxBxi4uGQ0F6iIW14Exycb1NjPU3G0O9mGO+Ahaz7fAtHp3upHXRybdOLr/14FGMWAkAKH
Thp3BzcXXEDnFFg9/1rAcBj4s0sPSmdBFPcjYjmCPmKaIzKz+GGoY9HCkHWn9p7vFtDm/YXBzRAF
1VA74oh8Eyk9UgWDTFpkMil1GlxIzhIaZR1kOFpcM6hITm8h1/2vglCx+IjXNSuqudAcIIoIaRqZ
6f2AGDHCGmsV+wQuTngMU6/vDqa3SiHh0oeHJa5YvAjfCSpEzrJ4M8qsVREdX/DQCmEPdzUSzW9o
icTuTsg4gIPo3vOjoaeQIsg+XgQQNc5VUeZlfJKzaGR118yTmR8Hyc+GIV1U6dYw6u4H95BHO5OA
tmQH8W6gJxV3CFBsjyZSZBHd8QwpLqaY6fvkDDM/wxXhKYHFOiswcrSWNUsGRUiiN8tCr+RAtCQ2
9A2aQKt/dTmBBDvKIvyDQ+shkoI3wJ2T+1q+/f0ZdrTf1V6SFTYcdVUIFzwtZXbEeTX8Yjap7QM9
IMbBwlbqamWuHFhVAhIDRSoE+pVhwhMk09gN9jm5HduRcOHmifNC7B880vjwJYxl+UVMAf2pOp1n
QpaXmUarO/biJamgzD5PCHPiMyd7bj+nm5i+oIcq3pQdcstndF7IZPKL+MTeNVqPSCxiyTkxBc5B
W1Eq5oIFFv5wmKrwqIA3/qLKD96LFtBZQEQmskhgj0ycjCS5GQ333phUb0lmTWwh8kGPzkry59hD
K2ITzmVyS3IG2JjMeoRK/R+rC3/iHGRFhPlNPlUvph9/Ofb+S4yql7rkn3/OAsbT+lU3c5claf8/
7rOvDifbn/4//arDd/3wUX6rf/6i9d3879ciIfd/vbvtR//xH/6FZIesn5+G726+fatB9v8Wrrt+
5f/v//xv33+9ysvcfP/rv3zVQ9WvrwYGsPoPOCoLS+p/QrD6yLMiU/3H//1NfzOsfPcfRKOFWFcD
06OHtNqY/2ZYef4/OCtZPhwq08biG+Kc/jeGlfkPwUaDNdIyWe+wSf4fhpUH+cpk0fbgpjlrV+q/
wrBaf5l/58L06DDxDkJ8zo4Hyspdw42br49bRuPuX//F/O+c4+jhOlZ4qEomvYyGZiL4Wi3vWqy/
nz3MTyB9dOR2f0ntioJiP2hRuTljDMMx9axX4s6mHQlc+S6cyuakRJl4JKyRbMfIPJve58HKf/A1
46PPpnpcvFaALQytz2TM6SDb5JKGs9lHGs0xbfJE/j88zRa85H/+JX0oYRC/LMvizOoEq+v53/2S
sdXiGcsn82ARrHg0M9W8cnH94cKpMTb3sWCUHlPpkgESe73ekyJ6mT1if6Zlll+KYmVbA3F/Amwy
HgJqvLcwXZJn6GQ0+1Hu2LTm3DTYO1aWPKXETxxhSOsnREMAWgbX7cxtitrN2dOu1VczmLzPOB7z
bc7ZV0fJROB7sDDDj9eW+v+k7jyWJGeuLP0qtNmD5g7lwGI2oWVGqsjMyg0sJTTg0OLp54v+26bJ
Nuu24WIWveCGZFWlQDj8nnvOd0z6XLlAfbr22CJ6htZGmrb3MWbYPKhcHiD49xU4L3YbDif7mA8k
sDg5Zsx4cok2U/yMtnfDptLruG/DXNbbaQhvQSyzw0HdIlDUsL1PegjCM6IVc2nbc0vJU1Nf6E9y
8Qh0uvryh1k/paVr2SvyZdFXmRb+W8Xdi5XHROsu0CuMrBCt9SLE38/rIUjZvGpwEVcW0M2bTbop
of131g2G14ThMAyIuiJZ0xnHYJm/cKhgOphMbHWAuVMuHzluNbSrPbm8ZN27wsdPKhnn4YYsNaWT
u7RMk/vJS8tt0IUxw5lIfrlDGGsSIsGdB/cG9HxoAr1m5uIuYBkrJeR4ln6gn8mPGVQEiHqXBml6
D+Q6hhzVs1Yte+wnwzD+wRqf8Xod+/wbKnH2NgehPE6is899H/abKbGqF7vL5cZy+vDacvlfaSpV
gXMITxHQTdhz2A7rrbTW1TfwfucS2DU1bnOIRm+EOsZpAmsxMzrMqOytDxQOmne6a8AeZsG48ngt
sh6IG7gUPjJ9fecL7m+2zRyRD9RGWSO5L09UD602rQu+/ZEYcLh0Mh1+cxJREqpK8m+zDDcYntpj
YeT2JtKWsU+KTL54ntewb7/xuugRYnwT+Xtqt+qhUdP0m8ew3pY2BXtPeqZ+Y9lgHCBua7crLaf+
NNMd3R2KUkx/FDHd2wWLNVfcYmdZWE47ry2Lghe2VJwEhD5n2/xqsVecarS/FZ+ET5QfSijziREP
mwWWFOy6qLD3jmt4P5bXnqOkXrbSL9dOP24qJ8D22IS0oYKe1TM/sqDqbp0JkmKQsXCO1YgZh7f/
NoqCQxvKR90wrwCE/aZsct/hztSl7k6s/XKu3eySQyxlKcsiOVX962BKUsbmF75GkC0i/DHkU6WN
u1nRfpHhqJ/66IFQwEvZTs9M5Ycgtp6NMHoijPBoAgpPyIP6FjJWAnIaRZ1LBFEDVmlRQtdg3vJh
SgvFuVY/F0X9YSTDS42SuFB82Bc0My7SkMKkAEurs3LS/jMiXMXV7H2KJpCtqMgXoyZ3CqTeum/M
5HuKgEtDdBvvdIvuPLmH3tBcHeTOpoV9rn9yRHZcksZBW6yF2z6EitbUSzdrnoXP/pUfAdV2PIQd
7nVb06mH0HuzPuCty06lD9ZJjOsIz044OztBKKSOJUOlTXlJHQF5oSbmK3PZThs4us+dFUUsy/J0
Byf52U4D51Czld61UVJ9WShgqyQPqTOTDmPAdJFt+WYkkfdj+Jaxc2vnkAzDM8wZey2ctnySDqJK
kYWv5kjpakNNEKgyihSjA9IJyeLXoWzbrStJQLskZFIOTHYtWK3f6eC2uMPTMZkmPyyZH5Pc0svW
53hv3btpyG5iBAAaJ79S3PcceXcAA58Ty2ZHlRbfjF+UGlVmxdganLEj4lyXxjLphkcFUwsBeRuL
bikrHC+eEx+ynhVDJN4xCl5gQ52VpgfY609DmxnYbiAvYo544JcL9RAIbW/B0YFOsNZR89jOdKMJ
BYT9FhuEzVdiD6Aiet5DMDlXtbN2YGc7MQl25RM476r5zuSkGpIST6F3c3grWKzoLcqN38LYfSMW
drZ9fleo1a8JDTGxXzDE5Je0lg+SwWIlvORQuwwEwvBPicGGIGdttqgoRk9DnHEiiS+JZVz4UD8Z
eFJixd8Wum6zjH0qFrMBII+qFt5YLBsqkDD6OLDnEM4Rky5D35+00f3RQ0GpjEMOO/wA4oZlkgRF
wKy8hRV4nL3GwIXYbE3hnAn7tjyu7mNIfV4W3NxaHpt844Wa2RMp8QVtRURQcrw/vCxcWd7ae6lG
jChrCEtrP4QYrdvZXwhtEhXKMF2362K86eZXk/DeMjNUTRNe56+duqJWFnls18r6NObOecS5t7X1
D5+vaDWG+MJma1THgB7KJTuOdB1xwJ8QmyroMeAizWJ8jvRgr1LB6mJRmmwxihKFcvZYfRWu/Zg5
cwgnyxYkU/jX5sSaVlhoqFUBQ0koPIcV5Qheg4qHNWwBY82k1ZoSK8rIzeIQC4CD/RjJRdNN69b6
0IObrOg4w4nsGwxXPvaBKgb6FnvYPMOJ+DYnTdncasj7tAqfMBeGNWPgOAMk7x6DMn+hI/2ChGS9
jCobvdMUeFcPcRqpaNMP0CRddaBRhdySA6SaBZBr+uRzxrNnndqKwZx6HNbRGBQNjM/i9pkmW0eg
3IZvPRTyRRnqak8EHXqWFL6d/DFzUtYErdKNQ4sVxrkiv1CRgkJpNTCUCVaMYKkKEmGY6A9Uje+T
mTCibF+8KgD7ECYfXQ1BoDW9Tdvo70re9uvQ/ReU0JGzJcuJ1cb+xrh3LSe6eLSj+1Wjs09FUNVH
EV3FBIxu4vF+NgC1dEnF/SrMnrrQ3GvDpaAhvm9S/RQl0TVrYur2IAqqiKBNcT8qJ7sr6qdONLts
ZN+Piouix+RYPE8VDTeyJDdEFdQ2GqIDAnHFe4yQtoelqgycK1/xH/+G+iKvZtYwOYjl8rMRbyPV
EmlcHqa0/U0Cffbb6lDb+dZnaBuT+JFCJr4teuYSx9kGYftolRnZg6GylxEescij8YC6bwpwDHUI
2TGyyGR8HjirWp78iczythRiV0WM4Xhal/oG2BtHtt7UOpX0pJO/pn+bQgRlIBJrHtSFPezjMarW
VVKdEnzYi54TzK1wA7JOnReVUd+bdvFZi5bfll3E21DXHdHNyl2gFFjrdnxiwW7S/83ihWXKxuv0
EWF1iV5gUnDOFiDp4sekp0Mw9gZNBcetS7o0l30zUIYHibkXaGesiOyNnbMUIu3IFGC74baUyXV0
KtohMjqDOkl+q4NkKzKCtpAgEkJVGJ7AgcDmMHdxLtGfuWyvc/YFrdRbagMObIYf7Igr2cCJsuha
9e7X+EFrVvDAvIGEaR9uIdcLIjdxtXHYfBHdDz/TQDs0n3BSSmmu/ZvBSHnihSH0ISDOjyA1UL1Y
+Us/oKUWMeVn1ABK8M+V8VBjKlHGFk/rhmAXP+CRMzEBmcdaYyre8iaOD4PFBZxn6yidqXnJubrt
wtDbB3FMMryuN2x7bVKCFHzM0S/57miJAvGSGt29VuaLTXkllOtlgGlr7Fj4t7eH0k3zI509pHJ8
dRlpSS7LKN0j7VKm5oizQUgZlqR+Z78hFsIU/lLUEEjLDKZnkrkA5dD8aWMiaIer5GFu4xcW/TvB
Qc28vIQPSLd0zqGrXiuynRxtiC6RieyaAYpoxvSqZmiwFt1gac6Dyuroxc2mM9bCReXOu0z1r5Rt
sKBz2Hv4u7gaSRB4vNCNbdk635N7DMMm2fTNxP5vmI9zPx5jS/xUjYcXK4pvd7OjCU7AarjmUD57
nC2cXnCx0lVV9TuLjdWH7oK1qvkaegyJy66e3otK0+OWzB98rR/eEL6xSr2rYmKBODzyhWmxVc6K
/tPLswcLn1nd0N1scGSuEpc0ELaxkDqs2uJno8z4YMxyFXjhvrXlKRYYU5Jq2+TjqWgwKdpV+Fy4
NKdTz4Rqg4kHRCwKjT2dk7DXC0gE69DixZ7SoOrmHK6hvWqsR+Dnh1q5K4kWt+kSpMe1m3LsiNrl
oE+erbSlbilNVrNj/UrAsDLvT8kYrV1zejaEO61xL22tMn6prfoxg1xcxhy5XZuuuoaFjW20mLHG
ftslFKncyompcs4ciuNcoMe7wedzzWKtY2DMvTdf5c1eRl16SyUOm7I3/X3h9DcWQJes6/HWNByU
EtLQFKA/RipHu4rDbdvM1o9uHfPVQ0HD6D+oeVeU4U7hbuYMIdaQjBjx5CiCC+yLlIRWiZyOQCmM
Q2T7wRdxIOtNYPdub9eMggyFDuJ7JirJAnGsmGIbktDAoSfFqheq1TNoQca5PmOy9NHUflImDc6M
WBLIppT9d3C72zwRDeQgnEjuS9uAiKG1HDdOVRtkcPuMUGBQHntE3h310DZIhmTYD+3c7aq5Ne5U
RyEKRrC0gUI8Zo+oKNYmUCPXRqjb7ltsev3SSV2DBLwcSiQReEiFz2oFbGv17XDWn0r0Rgfztxlc
Man0XyZMhAOZT/3mmkQoBlCi0IAzWhakKfp0GSnatOBSFDuTxtgnIFYk730sUJ0Io286D2BEx2Rs
2QIbQ+7t8GLGHGh+RUtKXo6/bRoZlzzISB4qdv7jNKxLvwCBSLq85rir3W/6L8d7rhOdv6zLyL4L
KQ1kcBkbcFtpzGmFAf+5TV1rWUm33bWmb78MlSE/sCkQHonzn7nw8SYXM06Jhs3DohrDu9ay9lmU
vnhoqlC5YrEFnoEpgiifuaa+pATaO4zbuuo8Jqyy3yYNiYAOWvFucAz4Vl3pGk9tmCh/iflkgHzM
627Btsc5BLozoy2ZhpriFi/6Gea+f0/c0drXDmzcOqfl2gGyeYaMYJwp+ORVGAztIcJ4Qzqckk2f
IX879lH0kXGiV0xfE/e1uc/UDpx2ep82KtlLZP6j34XjZhoiZ18PLLJ6qcfd4LGM53NTvlZhPny4
TfvajDz35XAMmaW2RW0hanehG3/SbXCrt278KGVa6rAvwq24mRUxfS3GPkMpYYX8ZdOkS0TNHnB/
WlwahZI2gBBFZ4OVBPeu6DA/ig48CmvGc2VTOwHN7cKXPT4nLpVitWyrjULwXzauc4en9oTmA84h
N8c7MKUEQVJjUPia+vaIeaHczE0zfxo2zndpy+it7CVYCj+h5q0Pgz+J6Vh7YAcFilRhPlKml5+r
rp+YlxMVXX2Oj109xX6yaN0qEcsJeZvwb6OYvZRzN6YD+UVqAfONa6KYwRMBbW0aPY2/sfmTY734
wwjhYTHW02YKhuBUartaVGE0vaYAvZ+JFIyrMnXUhbC3t448zHnaIvVq9wCWZ7POQJiAQONew4oF
+lp8AeLIqT2ymqnrMXm1aWK+Z7GRX1TokFuxE3GxSzU8pDQ/nCI1z++p5E3nYo59oNNpoqFJTkdM
g92FJPD8zvuBhIXjFe4qLSE1DyxtYOuzCTrrnh0GcY2y+CaVyhWSO+tJ+1Vx7/igZYvGMq8YFQ2M
QC1IoqmenoVqeMsw6QEq9ouQwuCZrBUUfnMzx0GzLEXTH5lW4r2vtHvxb9R2MzNm0FNstb1ZmM8a
p9IuCkqoIcIBijT67GgmD3JTghFuCflOfxj9lN5s9WLdSKVWoeKvbss2WNKbGyw9RcyTbqX5mEts
9JJM/VGZ7YWdx5NbKYIYQY+3y+NSYeKXWdRw1IitNv3SdCIUUVLaTMZlyD/BTvQNphEx9x7uUF0W
7ZWSIvsgg44S4b6InubOS9YNu3niu0ovFPtZBAQa6J8DQ+Dh9ks/57I2OereEEb1UBdlBlMgTN/S
Vvf0l4OePtMVJTZlVIXc5tvOuCtj9rA7s2IQzLoWZD+ZBMrVPDM85mndiM0w1kZ7nsoMEbWtpj5e
OLc6y5Woi/Y5p2H+GgcZ0T4qkLNL5Uw0j9OkxSxo8YE0VYGA3TEBMsHbTKQem/rnXMP56ZWtINXb
/VFlkXPJuJ1AweJLXNaWBAvElhrfZE0zIPEk7j/uOFVrBaH3oM1Kf0ka+fZWlM03ibO8uL7JS4Gc
suxNfGiYzB6BpshXr227+wIncLwImGbPNQRClsXJnzjLaQRP7Tl4ouCMEE7cNm9mblhfRgwMtqzj
aU83afs5pnnwhc/N/OxiYT7hhzMObuy2YsnBF2ULz/CpS6R6OdWbKovHFwWHrl8FIScymgflO+Yg
vXNnYwyCXkH1JCxZ33j3srD8aJIo+wwkcuYa2lUNOyfEtDPFbcCsx0ZyF6WZ/5zlbLHaUTXxPRhn
XE74mF0g86riuMNUzeSWDUWwt/2cI4ookeZSH4fdmhnYevLMcdji13Puo8T06HPjr8cu2nWngkbH
zaC4OOJ+9TNqRmWd7Oo+9F8AoEIBzyy5mRHI3YXfEfFba6171q9FzqXWjioKBroyMNc9gs2Rcth6
h90O1/FUDFuzsez3oE3NPzadwlt+2sUBwAseco2PGaXRnfLvUHbNntBWcBl0Yr8YXFAuTiNDSCP8
/cu8jL19UyYc8lJr69pU6Mcbv5oBFGeSiH1EiRxOjoSmM3wiiyyh4ZICbmoKpL2nL5DjftJO/VRl
Wb9mhQTMuGAFeQEbZJzjwh2/Qisy0a3m8ikeYZCtMnjhd50uhvtwys1VMagmXYY58WmdZbQMjj75
pgVm4Oi5MnxIWCLrrlC6jP00ciItPOTUNy/pvsMeSgbvXHLVy4k6HuB/J8MwsTv3K68v7oMw1FCm
xbymNYNxQupmW3W7cLRJDMPcBfjXBXSUuVod7VEQRU/CuD5VtTSP9IkKfqPSrBc8E+VSVFSxQ0Aj
HOkn3/QXIUlj+jtbzlg/N7rSV2p3kI4of5oPMyA/kltGbKwlHN61BytLLtrOni+DChQiW9Sb2DrK
eVubwCJ8m/tVAYwEFFhKCQni8JWhLjj2bk+HYWXTLF60+mnwDXkYs8qUCBuW84B8BuRHW9D7CSoc
a8yacP3s2zwXFdi+WVFvMwttMtKVeoJVCraJ1qruWZeW+1qXhku3b9K8OINT7GhjWubZRHmlhfSL
+y0yjDMlZSo/O1Gu5uVQJG8YpIp15Fc16WRWUBjlKJvlguFhyOYMcdZ13JlbC8V7fCFP5V4YMWRx
nkyHftdghrCznnUwbvKBU+dix3V58YQmZo0BIh35oJc19dZO8lVVXsYoX0TRMdZN+2ImhvcAgRtt
uNHwKRNd/OZmQwuq3XXXIdd8JjLf/nOzhZNnYun81ERuuRutXO2pjUaJlUmKJcQMswtZh+4usEtj
3zgwhLLYji6lU1mnCrv1osYTtEgzoS+oTLciRN/8gHttFlusglzyTBt7bRr2/RVZDDdni3twHRYp
mfoJJg3zYU70vov2MafSMeXOc+X5+MZeyMUAdWkbJH77aNzAkHPTI76MtqEfco4a/F6zxaOQ5VHx
4BH2PQmUy5XESLjsy7pfswQovtkiVNsBV+zIzkRSGt8ZfHaaqvNxa9ZDfsoKVHuM+w944tgTOEP2
3EZarO3CNw+sBRvshcDm1qopymuUdmrDYQcAkYTsKrapsV7BtQo/ncGD62/GvB4kJL7ORTUqq7b+
4vdqMZLp9kcRxVi1rSHuXR9jUiuUuZER5RyKAMa5GATDk60aQDAic7irVfgT1FADdkiN+0TMzxhC
nuskGB9zpfM1rnPaN/hS4aqMfKg2YenMV0ApFIRHahgwdTt5zd0aQxSZ094z9rQGpDsD4zOOUU8/
1rz8lmWtIO96YfGex17zziEznGx3ms8iIVsfMdec4sKer6FpAY9Rrn4nwgqL1RTurRW9/4Q/IZ+L
oPnO/RsrrIyCjUZSOUE6wWAnwCP0S34T87KDDX+UdpBf+mS0PqYuhJPkjQfaRDuE/bLDM9431R5F
GpNR4dnAmBsUwCU6HrXbUZ3kJ0qKTrM7kjpyaJJL7FwfczKBA8uBol3zGtNfsEH7K6cQYgcj6pbR
ituVCT5QYuMVVkhktKClHo8/HnqScGxHUqvOYXtM8c7iXbRx5zihN7DMyhejtuWPqxASzZJNHZyM
acN4O9DrS/QumQJgIXjpD2NtHnFq4qhq3FfLBvYGyM3aTKkM7uOh0tx8YUptK8vAD6Uckd91DesH
szTuMtJ/X6ErPlIvil78Et2rDuCOAuPaOjkyHiMXO/bU567URK9l2pExpHjJXsIuYvfk8stG+57Q
g2YuXZ624OFD5KMRhqbklCTU2IIg7bu9Jcp6SdTjPFC+gf5vPPZNbR37FD2O8Zey0uA2v3fyohs9
vULck4ASKQxVHt+2Ymm6SquCH3VXb1U9uE+jGe41MdEFG/mZSXReltTpmCq/hkF9reDM7BN7ol5o
iA+TNb6TWLh97VlrPISJd8kSfTckxRrNFrOreA+K4uhVmK/NbA9L4xG2zkMy1GcCaiTDcyvbeX7w
EHa1epHWnAFs6Wlw9ki1GrULf9+dXFC0o3jl2kmPi2Ej97SPgwsPuXcMsSGB9MywwVhPwscduFFn
ys2/ZuTmA33m+LJNt+4HqPbK/ozHwcPwHfpqSd9iuW1sJyc5wMVXb9DCpsNoWDV9R41+HTj6tnPk
YOyLPevVj2lJDqP5BogoblKTHh5bPtL5Mu0ctqCWpRCzmxS/ZINtuJk8H5owJS4negDAwo1Dvm9L
6H3S8/J3ltzM1ISpNpUFqQaJgg38aN8JZsttm0165zO3dWSozN9Ej3wTogQKCzy22w6WwSkJcuAB
gwZW8NpF7K39qdhKN5jves7C7ahy2ONz/0qtwIwfluQ2OHykfCbzvTlGwYuoXLlxyRnQY2/bDA2p
QHZZmB0fMd/zho1sCl5SRt/oh7Dsy2EnTFZWdVWn/JBw+mORBhnt0ZA0Wr7frdzbfnYpQ9oXF1q0
9RWa57xs+zkFfdBMJ6ZFe60nVNGCUTkjOzN0bz77w29Ki9DHpipsQSE55SMQvpGdEfY8a86nI1Jw
QcGJUzrE5emR4GMRFWdhGLJakiA98aoerpnR1KcG8OMH8PAGjY9bhr90ZNt8V7odD2PiRq/4hprj
OKmShe8UO3ufZfO2EHZvQU9xmTb7mPww+bSQ5mlMMfmyx22PLyMGoLEU3DoQWKZBPqG99deOLjMs
l0nuWuuG5uwT7jujXIftaAaHKrSMW52JXecb9vh0GiYsY58yjxCoNyv7rLwhZemfGnuIAxBj1Sgf
2R1WyAnFvOVOGhyx5tAaNRDFOhByAwsyWbK9BKlDx1cOUWid0uP94kQKmBhLyZJPTBGVLySh0k0P
omzXV1XxIEcp4asRUQVR4MszF0Z7j3B9iyOHOEAZ6AQXtEhAP9rk2eCuUW9L3EF4z/E307jutp46
CK2eMzohqbyMwoQwaxAcY6eKoTZgMSdTsQECB46uEMCGglThZ0vj+/nfQtoMHvSNdHwAlz2xF55H
Nzsqmu/YF7XVJdGcgCzdAIcYmbFy0xiY+kCSMWWxyPqfby8e7J6Sesi/iygk9uypYXoGIlte3eCG
LcRVsYBTT2TfdYI7QQiIkuIHCk/e4Sm8OhXc6dKDLuc7on8CklPuqLCSb/ZcmveZSRU4d6/+HfwJ
TKs0MU6anCdtCKJ0l5pOrPu5jeInErD6AR/+pxmj2q2R+3BxEkXBKCnklNFWESdsuwy3KB8lV83H
okjdezpswT7HeaWAaij/a8DduE/gWbP/tiVLBs4woxLGr+R3uBROEr1Q3TdtOA6sfVjfXMFhDjwC
bG3EelS6Z5+mcywIfn/QXc7oomv5qXFCrtjoOifBzuBQ9n1xN+WVt2dVGG5CVXxGgX7KAlHmRHe4
0qfwYzfEPoFbyJLvv7Mcji8vwhrp5eta+r9NOs/PiRlBjPPiH0tXzdFQGXUuPmsBL4+TC6qx98zq
XDxGXtc9TGx1znGWIn8Gc8tug80YEKvUf4IdQsFfR+KNqEvO+FQx/VInlrsPI6DgCVspzBGwzgyW
yrtRl4bUWzv015EFCnF86NZ+acIi3DHkR0hNhr9hHt35sKZ3nZMDQPZKV216Y442ll+wXMugf+Ay
ZR3ktCDpFt6UR3eF3wYrhHL3QfS3HSaD3bxVAJ3pabGSYZFVDmQ/2ZmIf5kMnT0ilrzPC6+875Ko
uxsmqpiSgVrGZe+z5IdrKPfM+GwYQO3feGnNby7i6LUznIkIAk18rDoGw1uXWX6dUb5eUeOQzojf
nEJGSgz1YGzLAXsQ1ToQIaueZK6VtTSWGv2GfDN249bpvgK6DlZ17EGyMdOC1HtJsNIHtDRRjIBH
QrWPnTPDQZmAYBLwxfJHiLonT83r08LQRxqWi9wwV9AEK//BiugOIwFtPZY6hVCtC7UcYMC8UGBU
4U0g5NneAymgDAe3gtBaLOnACdZlp0C5ZS4wKNPx+ZFxPQmOxYzK0hEFhXdpqfiY2ZBu3b6FQGLF
CVaG28gcQg4JLHs81FVTvKItYpEJEzZxZXos/Ki+SKXjLZNtep1nqwVfNRBTnUT+RzLlbcNyrt6C
JvJeXXrVvm1KVbhPlPYCh9pI3tGRRAJldiWQdB2afDUyR1y8qakOAoziXSdmg59xZZ9Nux03XdxV
x6kpjS0reTq4sr68R/Pne5XWKLsVspHYoysHLyoRBK5TmMEAmi2Dt3OlL93M6VjjfDQWzlB0l6ZS
/kcURmonrYq8P502gcUMljxZNb8v2teVe2afMez8VubQgbx6OJkhWMElVddk/WI/tr4JKXYrxP6z
3+c2yosd3oAiqDbavG3Qgeo6h67nmtk2A3uXwYEv6rLwepYkWTSE+3Vv1MFnmo+3o5W2m2+c+sV9
xyDvrWQmIGU6ZHfJK5BZ9IofyoKNZTRPzz3MpLGW/YF/xzqmKG3rIGpNjCVuWb032Fi2wa2GG4uA
GT2mTbv0GZ9viCp9Hgvb9FZ1XjrfThyx0Xe42d2hriV3Pf6vteuRsLaqel9lisoZkm05u3LbHonW
hDZ7e8OTw5IPDBWZ/2DjvcdkFpbF34ouvy/jor15Xf+5cRVnrEJvF0DTbEuYnmn+p+aZlsBlzMEU
77qAKNhg1EW5jxOTo6ZlKbbBo0KDAE4DiDDKPHleF0HprTHmHf/7L+TWn/TXl7f//t//i6/Dc2yS
EfQRCbZ7Svynmtk4luFI3YNLX8ZoLdMoatcx8eftv27v/n/zbl/0T/HU1j8/7flD/w8wcMv/1r+9
+Kg/P77L5h8t37c/8Zd5mzayv9tEuUxhWr7pcCBjLf7LvX37n6jm8EycxY70HMhL/9e+LS2c3Y50
feVTy0B1EQU73B7biMfM+rtwSOmgmgN6xGup/iX79j87mx2HL8q/dROZFih0RZLnn53NzGNNYfLh
pWBLnoTPunqV2CGcstShOcjF6EGaNDANrppTPIMubAyTT63tsLHD71PTYjA1v87cdzg50Ep+eAn2
y7km4LmOHMV531py+Ja4uoBHavdaOkVyrgnMW///HsD+p267+udvPH/N3zZd8f1xQzb/D3gUPX49
/3WUYBt9FPRC/5VKuH32b//3v55D+Xd+ta4lhEmohmdH/MdjaP3d5DHiiWI57btK3Oqu/z1FIPlj
pAtcErXC5QRx+FP//hjaf+eQ9HiyJeZ/YZN6+VceQ/sWYviHQ8qhM0IK/iPV7eH2MVD+83PopLoH
NvkRoU/jpdLCxuNbwlxPJIzia12ZxilvfIFBOho1RRYww+l/8CuEKlpcNBl8C18NCcgE/LUW1h8z
NRJ0/oiCnQPBVV41CShD1Oqp4sLdBpBf74O8cvpDY1DxjIkz6bAXWC2GuCNh6DE9TeFUMYpVcMGO
QX8zUGr8AKsYbw2FRiTcCDGRzBT7jAhGf7BCp1mO/Dfts8Gr4SEiTNiumlb8mC6B2ZMxtZ1kLT1G
ydYf2+o1TSxynrYvVXs0I25CO1TVxvnIpnkSlNXPpkad6HkzuaEGk49DAX2Ba27/69UClBgX0F7s
2R00rPYDfjAUvHDJxzeFMrdjDnK2JVHNnoqq2t5q1fcdrETVYtvMirrZUW9fhKTUMm0utOxixKOw
d08E9i0c3n3g/BSU2h8dp3DNhZEBm1pafoKvU4nZuXoN1wRaoaQ+lOxz4ZTqHj+IQzxOrCGWVESU
4vxDJCbDjOdV7jYMaBym2mTKH6EFztw7yG2Rr4rs9GqRTPph2AxLypo021JS6g8KjpzGIi4oZoph
3rJxw36NLFlMwU9XBZWBnOcaVwMIW3jLgOKQJFLKDiMxM+Vso7JiYgdwAOOdtBXzDpWdFUBFu/20
EzvgWlkm6knIBPymiG+O2IDdNXbJ0uzz9axyRdcDtGATXJBH+tZuCpxvoV1/trmFB3zm99IuTWqJ
/8Dwzd81OBSqgqyW2FgVT9ayR08DfyB464J4qeHEFIXfU2olIZONyTCt0Ju5d4GBNi6mU88G5oh/
8xfxZB251sNlWAicxntS5yTj3L7jS8V/y0+PgjkDbzPVjQj15MOMJeXrOQ0lXCXu59lPPkkkxs0+
tKX6AUxAAGByzPbTZaZ9q7kkNmvWO1FOni0K0jVmvuGoocJ8UueSYNAjH/cgEN5Rqyh++kElcql6
qgnYpDKnZoEijZGm5N6r+xV90vm30SpY0/2ksMIxl4wputSgrvTRsVpgPYVpOEjppD060NxeM0dl
dyCbIXC3kgsZeIuCenBwJumT5l6JaZMFgt5aXcBt3mk+raGkrYtim+BNJOHgrrwWUXkxJjrmftXW
1q8QoOzpr4qwX6ezHdssixw8gqmLLWo7iLj+jv0eK07s1/2IVJYFNaubluYo0K3YC6Xbhb81tDRw
d72ZtHgKIRbeUrjViRbeWWxDi43oHjRdkCL5l9yz3dDvMeumJqxcdgT100zZBxYk8DDehg4lEWNl
ceEogmcJuNT68TflXnjmiJDiqahb+sfJ3trDGi4C4uvQBwDW7aH4DUJKxWizKMzvQFlJ+hSjy/4q
FQ+/USUakCGpUQ4rgmFBDJfLk29eaqs3pxuozKlT6b0Qj+md9SBU9m47SXnvlvgXoUfK5Pf/sHde
O5IjV9d9Ig4YdBG8/NNnlvfmhqg2Re+Cnk//LY7mh7qrW9XQvTDCCND0iEkXPHHO3mvHTErpn8yW
/4azGTe1JECFybx0/AsvDMLvNj6I8TYgcqlaoeYhTNawXRp7tQmoEIGLAZWO23K00i496lxXKJsH
xMavM9X0TUXhMz2GuaOeNSTXfjP32lvnBTU3AnB0pjIEVAVQs/WjeJ/545gfiE/19G1rW970gvQg
JS2FqvbIqhEwkS9l763dsrTVYnCWTzKwVHZpy86UOyML1Ds7A06u6CAnIGyd7QuRxka/V2nsfxHW
oIpdiOKELbEe2O5VPn027SN/Dha2DToejD88jmiUcZmWeFJm5rN8XYz2WmHiIW3aJTQEq1ILfSbt
QA1s4Gip8dDontFnM0rv3i3HoFz3bR1exX0wqLWNaPa2MLJJrmZduzMZRAadvZnwjZsqKca/gaFg
8aN2xniOK7mQqF0ZPyBTy0DqQZ/JEawWur1P0Bj54O6adEH5kkOfuQEwae57ed55qol5lPL6Gx8D
wJqxgH7D1UpS+BihThsACwURya5wpm5beSxqK2IMQ8ToQHDJDiYhb4EwxChjM+Ie5LOlFmWAA9Mb
ZUQOwp52UF0ONHxKKO1DmSdsJmp6aZuGKfQjPA6r2naYV9MzJIv9k7RGZI/gPjO1S4F5o7A3q+Sr
N8Qh/KWAhGzweQjGxCPqg4SpM11Hd9VmkT3fVDpIzE3JB4a0+rhvn2ilM+DPGSPjMURRQn9eGuz/
aC6E/XnICAHbiR1Gr0kedSVnUBGj0A7T+6iwxa+dKK89zOpznb+CNLEOQjAnvSyEIdLnkZ9l32fC
mFOeCvDqm8IdEdGXobK/19UIK3WAfx97Y3LjzRKGn0JO3Gx4187hn7e2g06lEN09/icWFZtHgpw0
1txqg96AllzQKsTppZjH9yCzF2AmAumIi40ecNVRZvkAi5BGrEURMIwxw+xLw87UzCLjdelHXetW
S5C0SabviJqojHOjEix5Wd0Xzzj8aSiupz6Uvg1luemG98Sapxffrt1veYgwej+g/ToPyQ0Ft1L4
MWpmRwdi/b8NYDstZTQb6v9cdP+/LPyu45/Kbv78P1W3+Ita1mbnRxGNYN1ih/fP5k/9hT2bpVRh
VPVcYXv/3vzZ8i+TUnz5CxooNfYPmz/1F7ZdQUnInk2Znuf8N1W3q35uDcDc8JHoCpdv4FLNIz/7
uerGkA3EIY1P5WDUYXqvzcZxLnqYavgwFwj1MMZLLpjQiNAwfdUJiVJzSiblcrqGjyR5MFr7kpXe
fMnxiNotdlYPK+JG9pAE8ueSeQSICt+JJwSTZsL/pt/oZQqT2i40BQ63jhhR69UFnN8XL5GmIkQ2
baDnwQWD6NZ5kHE2yE0GAXC8s5vCpV7JO7enxTZg9lKzLwkdUEV9hr0ESRFheMRGTqU53zFJT1FT
+FF46SEPi8EqpTleC9vxyI0s++hbaKsMvTNFfHR0Evjj56iomUL3jgVuaW4SxmNiBDBzkApyJe4j
oHwXU2EwKlg7qEbq5IWGXkWaF9zT2TtIC+HVo1PiGG62Wc+k+M7A7qD2rNp2iBwyJz4KxkxzYF1N
/es6HnxzG7XFiARZsBWDStF5xSFX9DxTlr4U5cnIb4Hl6BKWWlT4hOo2z/JNV9ouxWjEuG6sfCRp
EG+AF1cl+Lq9mBwVbippF/3eIdXFY+LYGoD/Febhrt8RzddozEI13vhumzN6JyJm4amypiZt5Zin
DBX6EXvSQmW1hP6SpiICP5LLJt/WMcssSvIWnm5U72ySeaZsMxksq80ptBxWKhJgnGK8Y0ghw+sc
4y0+utBwWLeJEigs+nSi4OHqizq/NP1ltN5WaHGY+fkTBtyOxLwcSFVnGgeMZkgBC0b9ap0zlAIq
ZShVHXK6nZAWPLNOd6k3ykVmlCB/jpvap96g+TrgEfKay9rFObY3u9FJ9z3/P4hxW89VNyL352mb
ZRmQryBkXkUyg7Lc9VDnOKGBN0MZZwB8E/IdfWFaDhEi8pT14M3myBYjldX1bDCVorIv23Mj0Ppi
imyliBha+KR+45BDxnzW6zazRRwHAZhp8diqPnJQvlfhu4y8pNhPQmJl0EHomGS0WnyrM/afCAvg
ynkHT01c2yjIfX+D1s24Ah5YM1IjSEKsDZ34xckl2veZMniwtm2ca3NLqrnq1tDpcF66xdAEOzMf
AQjPbihwFBnYe0EDG9eiclvUuhZBjsy1TR+UW4LkCvts5b0KwuMa3BehD8WNKXKxCg0wS2zlAlwB
buJyz2QIumIFKIlY1DIJUTcOEQpF6EHCe8PZ0DwTIma8pyphLssWL4w3NDsxA0b5MFBjty2WF90o
I9zBb0xuMRt18F4IhLfPSU+KXjJdo9xCDtcOa/qpcbi1q85/g5Qva8ZmkV3vDM2Kybah1HsEHEG5
RZeQPQIEh+yeFk2BS8fI5jPgYvUb4CP0RysQ6ghmOTAPLqO0aHb6UxrPhA+mBZgw4i9nx6uRIY9J
t587fwxWpl+16g1EaO6f2H3l7LnIGxP8l8O7NmwHzU70vutLFMNBNTTZjZrw1zMDkQiNN77ft7B7
tcq64I3hfj8iMwhagw0Pvrso+jbWrBK8WGz71xEKKzfc+J7hzy4YuDhF++Zm2oRYjhEtfWoyAhMO
vmEx1zJS8Cl3I4ggdxsFfRCfybkr01cwm8qmEB6rtiYQx5bZBgZwtiy5Tg8Wj21hwerNeqHmSW1H
3yLPm3JsmoZTzkFIIJG6iTuI5w3r9zYoyJw6Vb4XVI9B0nvOXrUi8i9j1FH5prdal1IzpoEzPecD
lqkbFRCsshKtn6LFMQLlVMfREi2Fe2y11mFZevNg2ynmluxoe6nCbzlgIJOkqHkiOGXKewbQBs4b
UjQIgCy2AO5SuQaHrNONPeTOIs0gi+LYFoV6a5PYeukHyzDu+t6dR5bTzrlxAq8brqcxF2/RbKQK
3B+2RNi6Yy+A/ggregYiZjao9QNamIOFmWIVGWYXbZB4D9mlqqBA7jvP7px7X3VabYEzeaChoV3c
eVYn7pFHTfhDGfaoZepIocsRJPIYVaMITi3IzauolcE55ny0hqg483DjiAozWV1hY1uZhbtQI+kA
GUxd6vSmYs6R7209Dw89FDC980enjo9pQouMzRtjFuZiTI6QukUj9EQr7SU0RC0lieyAoexjkGHE
5kHSZoV+CqjsC0nQBa7Rnr3ZPqx5exbQMp4YgnlNKD8tYxeoDUUwM053gKQPIIXLXcfei6E3YE+u
CmkftyB+E4zmCAd3pjPgXxgyPh3rGt5oeCgiB+Q02j9xzz4DM4KoDdu7EI3TYenqK2XDbcvm91yh
YCNZQQu8iUW8KEpJU9sUeQj1sOsFipJY5gFYCmROF4PIpgcjG5eITK5jeknHwST1hHh6mirMO0Wz
jSKHa22aNJROgG7VLqxrCl+oOGRDukUGr2oMaac7d0RKuMRfJpGpr5DpMeD2cqzpbE76/i7xErjx
lMviHR16BlbMAM67MR2vmeBDVKOzSnQor4HI0aasct9Nd/hW+vspb6D643Is7ghL9V6jWpABVEMT
Hdcwg5G7QuvmHsmRwfA2hKXCLjPiH29TasDbqtAp0Ay2eqxvSo9fyFkt1M4yAhsFRdXZJ+S6qtwK
qioUEhaSmjPqqlFf+fnMhxzWcC+cU+0jYH7L/Lpp0m1LbqUKVkkCuvSBTpNO9qkog69zaRAiZ0L/
voeSMImzUM5xcdn2Vd19LUcaDE4guKV9ZHkZms4UvU/WebRjOqdu6cZRyPiMC2r3EOvWrfZNrltv
wx4KqlsELQSfIxpGQBtuHEuSkUoqv7nwIBGI0MZp02SEEa48do07tyUyfBPEqJB5hwlrs4diNMnf
nGK5yjGx4sPKh65el8oL3/CtmeUGobsmnhPxrCTjwklfKnY77RUMbFndWvnU6jsjQo+zhwiq3/2s
mWt0IRbmm5ikRfOUwofLdlVOkOw6ipGcbXEoguef/CZLTrS7Jv8tZmOOE8CeRHmNFTu1trFhaPe5
sGG3XRPBm3R3LsofPJe4ZTTuEmNr5BWlQLSPFDPgsdt7JaeBxArfVQcnY9WaUAbdFAtHaDfngY6S
99BwTdxJi5V/b02Qmfg2A3pbGXXZXlbanG0atWFWQleQMiAgZCQypaU3yeuZ8Uk8Rcx3bSp0YrwO
uvGcC76wBIRT+SxIhhnR0Ywg4obqKmj5VtsdG+8wUOYR36LtrepmQobQe5bzolKFDWh0S5J40WIt
1kWf6nmN6ES9VUFk09AqW6dEYlWCMp8ntFkrPnDDBV1lfdUVMJtxbov+japlGndxFGWQaHGMvUrQ
T/fk9IJZCLo6JD1rIHAN5zr5RdBm5majk3J+YUWsUTL7kZlv4VkGtM4MvsQ5ttNsZ9P5eo6HzCQu
qXIAVPjNgBi+s4G32KPTV/uqz3HxlYmjH0cUawhA4pJuUATazgLurOP3yKdSAMFn81VapqbqIFxZ
hZtZWuYX4XpDtVId2ddLH3K6K3NwNSzWnf1NQm5mAxQOgL4Qq+JKysqwblbEavN9DzX0ClDxuFTD
vMdV6xXoD/apaYiYb0iqn6fSKoq1CdAO17HGmEjoQe0wkxrN70kQZBicYklmLlmSlKmLlQDtaun1
aFTYaESr/+3T/7VPtz8f1HbA87/FP87Hln/hXzt12/yLLTf/YTzu45Cz2Sn/a6du+X8x/VKMYl1q
Qs9dAFf/jMcM6y/774E6812L6bq9DHf/mY8Zzl/Owozy2b87/MUO+7/ZqqNO/HlARrOAHwbqX/F3
yxJi2cr/gKBKyBw0TLt6nFzHvGlqd5v7qGtTjDynsVGHCJrBCdIfDCLBeGd4sQl9K1voJ6hNlgwf
966370YKwkSlG2T04DljPHGY8YbeWisDqMgdG9WdqfNTiRm8xV3XoQH1xlA82eHJtm4FqODWO1ht
sLVBgWy6rjceS/GtAtrUzme1dShIjKJRb9T6jMZ5eoR8l22k0CzgZMPsNG3WSLRbqcC4e8GGXcr3
APNQIQZevSZep8oukYQt8lS9gI7DqySzfVQS3TFbXnpIBF5ySfTLrTvfAhoyVpUX3gGTReU9nOre
ODkqgmWO9hIL90qkJTDatt1gK8DrL2jdaYICo7jfB7o+GG2H/SPfSFKRI9c8q+nuBv1rL3u9CQfC
f5mObCIv/IaveVO0ycXgXJTwpwp9tMFQ6NAkacnPQpAO3akBYs5quU0ilz5euIkWVyajE2Y0uwEU
YAcW3bSAKbfvRomYJ3/vInuLBJCZATCxbxHr8YwjieLXv+0dMuUFsuUGTcC+CVo2m91F6noP8+h5
B1tQO46mCnfkUrJIoOzGTmx30fcItxxbL/x/7KtSmTwmAxHKVFhFkRzUpJhwTKzthiXrCzMmfYfa
+2TkCOvf0tF99jxmI75lvJAHl5AeaciLwS+P/ZASQFi1KIWE9SXosJJlZtydQfZqLjvmN7SWHzu+
cYHnslXkJrua4odVMXTN+5pJjQyDR1FgG41JL4tcRFTzvmwGku17L1wcCqfJna99CLD7WJ0VpWDT
5h9Jo2fbE7pno7NoiuoMu0/vbCcyTxGIMg+FMzTXZyVU2DDpvtco6ddzqU8juFqTfYHNQ1pH+h3j
CarifI93jE9QvMMGsZBIhYbfMI5wijpsp+rC4/s/sIkBNruRQYrGKtXGnoyhde5Qz/smEW39xDCs
plpRBwYPYI6GdWJUW4FLZCRWOCLpblB8H9MbXCjeEr+7GuecPfO0NyB0kHt0Fchki6Bql/fixnJs
fIh3Doh0UxNRFWp/YzQXQPeO5sBETLkHi1KWZvcpJis0scF+xTtiZZqSdjOy2UfGvhhixuNESGXp
BP61QNFxpOO4ThFAM704q5RYdYm/LrrXkTm3B9jHrY5WhGywMLfTQOqNndPhwzV2GM3hFg7unpby
lVNhiGY3ZlPso+3tUDGat0P5FGAOFA3oMRLcnajf+HHe7MzxMmnJrOED7fIqMUDfUkka81NsPuPC
QRAZ1DdDnm4q5Nb4AUitNc6L8di6t2lDPmcOP2LXdjciQe9nwgRoT6Mz3HV1cpybm5KXP+6BoNEu
AV2QH2Kcw4G8snoykUHgdBZbkBnM+ZR+YacFY9rr1wQHEdJQbXXE6554RxsBf4XtpUxfvMhahmvQ
rrGM9/djED8HLm+DmkneFV8K3A+SrVpllxuNIWYav7RVvi4YkuYRbxq92XUdgdmzHvIBnyGveWUK
WB5EB83fA+O9gA3bU/9U7i3V1b5NbpIkYIlAkxb7kCfEMyY/Hu1i3Yvwi0CCjavqofTcclNLExtO
ep7jG59Ju82ZjNQkoYISBrYzXGuq5IDHJW8RHeMykyvoMwfCB3YZ0bEbBmak2C3icxIb4ZYuAK81
W8p2fvLV25Luu7h4zKjYlQJDEt3HbWj2e3ZLAT+ePdvaqImhlHn/LjVGOmWcz+Md3VHCz2HYqRvH
ru6blsom1C+VI/dRSKUvAmqYvPAAeZF3tArpEp8roVF9OtGlduP2snVn0jXqmNEGkX+G5cLl8etr
mfuvPW8tErsbU1BC2p75ghH6VuNGe9UYSdd4EQUTnmaLx3zv2zSdPAebC6agK0ydN5YmUwFx1cSJ
YSlO0ksd5NOrj7/crMUxyJsLSM2bytXermrj/hJEMl2JEuhhanWo41u4N87CA4uLlKDG5hYgsoAv
1HLtmJtiNDGX/U7Tu+c2PNknT8cNbfBMP9jkBNkxH1nTM5rv/eBbT3QS0oMeKfR6r3GYv1npsy6Q
kOMqOgWuCVKHkGrYrs62b5pg39DKhuovCKzsD06tvuaVCM/YvYQLoQ9FLv5Y9nBdd6KX3D1AoIWb
iNEX3D8rEQMz2DhtywPfq6cITE0cwWUK/fixGRr8B3z8fczrbubzRkYXoO4eAiPYoujBV1Ciy14p
8ehPXDvt3DYx5BxcxNdkYA5HIghhjDlPRWQCmqutEadfC2SlendMupWSII4voq7gCTXgLyEho21p
Ap/EeB6sGeisGfI+ReLBcoNT2ndnE9nFoz8/tVpjRBy/xi3dGM7Agf8xIkzwFg/7UbQqZqDIDZZd
vqkL0nX4KK2xqbRr6GPxLoyA89bRk1kMzyW0kIqpY5hqaBpFf2TMd41PZ0eEwpOWwz4ifHdDF48N
sgCrERb1oQyvRvpVdL33DQGCfF5WlUlP3XPrAfm5QbsZFkaU4NqPY6M9zCYR43N31o6eonHh6zOo
fjjDy7Z4rAJD7SbCMDa12+CM7wyiRnyo7HxXyXtu9/QN2pvWsKtN7jTOVcYubt6lceTSBm2D7r5w
ymjrJHH46jl1BOKj0Br6EurocgWSAQkUVQMDeHBD1cSiXcWScX8FysvrKuu6CBwKojhpcPqlcq8J
t71RGB8Q2Y9R9xhUHgnZ9Diqm8C18Vw3RB4Rq9nb8SFtSKTFt7UnLi/FypeF8JPrWdG9KuIAEUVg
lP5JGhUVpeww6qy6Js1Pac17RCYT6fO81c0VkXTyxZlI68N+0547uQDXXcvGfUXyUjK1UXP8xfcV
adS10T1j+Ai2fde25iaqA/iSqKh61MB8X09EKGfnNIoktWLaHlkTXbgN4USgX2SzGbckX9F02udG
Op+1cF5vrIEPRyum4sIg3XuVOl+1f5/K4cylvHgkp2w6ts5QLY45sESosc6Zxg/Q6aLxxeHXX3oR
H6QBT+LGh3u0VU3j3ZQ0Q/E4jOUNPyVAsDveShIkN3mC9Yc078d0Ev4x8XH6uXlHlC4/YP7aDRYi
BiGPxN9m0I1UcM3H2Nw1kd1scCYG1IPmGbxy4xLDQ/GlgNf2GJGMeO4yiuDVSyCjwVg4Euo7EVDf
4K1Y29EWFmP00CD4OI+reu+LapP59hZ5Sg6JWsJvcRUKc1onG8NNH8JMP02gyiEyhB6vpBES5LTF
YivYhM/lKcyw7ejCne6ZdZdvOYqVx9hp0NWX6XBoTCpl+sM0ZLop2FmT8h4k0vidMZTWgb7v4pwY
jJTbRW01KSPa+Wl4g7rehbHfBReOrkkItvvk1sm8r+QSncAn4GSLd7G6mevmJQrvsTzQcA/69CKN
quOQxCUlnJCHwEUPFQbRVRv4KGWG/j5WAZMu3XS8o3507ozOvcG4YD2b9YURkECYB4D+aXcyGYrj
7/XApqFgzMgAXp5b9Xiny3HtLAUJteFBplxccjGa8xizOkaur2G8MJUS71l08jHpTRe3ZrvrE/c6
cIbm5PXOeZK+Z9zLzZTFt0HStNfkiebENcDq1rGRbjFVPbmG9YRegNI2CRNGkDRyrRY0U+/f4oBd
swyeTT5jucwebpADPxEXcN3CGT+1TcfuoEaTLsiyp2f3MPXOS7nsW6wlzVymJ2HVaOQmgzjbIQUK
SUJLAYgBP58DnC2SPCief1LEn9yxmFIUazHvyiUFPh87F28iHLV41Bd57FjHto385FoS+7iZeW6/
J25E2m4UBEdtGHJLaqu6WNxO8Y7+YH3kI+uijwn8YcdL31yki2U7jeNk3/U5bIO8JnFVZrm/iUdA
a6GWTH3xmRAvC9+G9TTq+zVzOLElGoFYhkjl1vk0t/DboJbobz2JTMM6q0oT7nk8bPCjR1+atuZq
29GJ7KSmOW97PIFz4YTEgQ/6UGEv6HYVAPf4zGuQUcwH167mZ8PE1V6j9AET8j0h5FF3tcRoQzhu
JbwXNsXI/OfxLSyxDQ9G6B//11H5V0dlUSX8Z+nDNpyq9sd+yvLH/+mneH/RqFB8VC3g5fbfGoZ/
+inOX+hzHMkWxrcR/boogf/pp9hiIZO7riJYXFj8qX8LH6xFSeEIW0ncNv+SS/x/Yvs/Vgxg77Df
w+/lb6wZi5j4344IaTlLHwdquiMFbEVX8rN/7KUoYyopTj1UTJDy1GgfaDWfKnC2CbZeJ2vYMd//
cGF+c8SlO/PLEWkHCY5qo/b4ABCv8kghD8DYlEp1hmd6n6PY+/wQAnH3b44BtNtUi3PAWv75Dx0i
z5rbPvBZc6oNmyaoCtbGew9O8SFeXY2r75zpqvO+6tWpWv/zBvzHC/rB6/L3FUXNAiWdu0ezSyzd
qx+OPSG4ynRBtEqgv0bNFR7aVeRVZ9ViLGYT75iXuQXFZHr/wzn/7LHhuMpGuG66psfBkap/OGdC
IacoBQy5Roa1SYNyb2hxiXCL1sTWteFkJdWNlbl75b1+fuTlEfnphirqTmHTKPQYpouPF7sFlBFO
E/jE0ikDmFwsyoDNUHz09yWiV5pegfuHG/zLU8shaUtbXOIFUb/o9H+8xnHvqjxciI1NNX1pxrE/
yUS1S8vhujflg0ZPdNvktDo+P9PfHBaTiEuRxi4KZOWHw+IJr2WJtXSN7C8hnoQOUAqcZRuM6XFI
h43tn5xBGl8/P+ovLwy9WKwpju3QOfV/ubG1QH2YYtADw+s09roTbfY0ZSofd58fZzFhfbiPPEAW
nDxcONzKD0uBF2ZY2OqCfiQo4roEToDLmr3N2TCFf7iQP1sclmfVNYXtetgyXSh/Hx8ZL+xt6dZW
si5ki7j0crRYbOY/HOTX67YcxMeRwU5/WQZ+fkgqhKUlDLFkHWvKLnoh62YY+z8kIvz2TOiEW5jb
fNv9eNHyMacdDboBnncZ7Ix+hMI4V282KqrN57fnd0dCmcaXxJEuuQsfTidM/MTiHecxiEya1BNY
smzNy/eHE/rdVXNcbFC2Y/EcLB+eH18t5O7KsbACULtF99LVwJSqPxzi7wb9z08aPhneomWnaZv2
x4tmDEB3zZE70zc0HtPAxvsd1OWh1+XdbOY0BgZYpJPo+o1t+HQR/AlTMhnmt5bu0eSMLdQbCrTy
Dz/sN+fOS8blXfR/iAs/XOIRus9sIqFap0yoUWHlASKsUgW3//WdROLEc2lJZdPF+bCM5Iawwyak
8T9TVlqg7ZdMQUfrPzz/v34FlcsHVvF5xyPn+R+/tK1ZQV2gt4DyeviimZHvwjaBXE+z0kxdqNdm
+d2XpffikrgLJtejuWkxHzjFrpme12EdH5xkdI84nted7Oz3tiOdY8iIhJzNzvz2+VVZLu6Hh8K2
bKTwvEsmBq0PD54nQyAHS3N5nu6y8ZsMLrO1dTPZD58f5u/v7y/HcXAUIjtWHq/tzw+48Oce2R0h
vJBY0RLQQEfjNl5CQ152TbrpmXo2YkGJIbxEqTXqQ0d7bKuJE9pP4I08gAP1H9beX78slIbSJ6BG
8OjJj1+WvGosc6KtAHQmXCs9hdckZr6lLZ76Y5sPBrBtCPqfXwn3NxccIAjPoEmN6f+yCBPuzVeF
jGXAaTjfFa2euDgFZXv6/Dgf3yqPIojXyVq+nIjJPhZEiTAs0eXc2GoKjSs/ogNAj6D5w1E+fr0+
HmX5FT+UXWziCVIliWudlrW1iexQMpqevTOrx/WckVH+hzv28ep9PN7yz384XoRQM+x7zsrVF444
m+tH8d+uE38fwl7mqi7VPqLInw/hlWanAQowbsnOPRQCuaK1BwTz89sjluXmxxeCwzhEH/E+YBp3
+b78fBgrxbSSFCYvhBsO540NiY0QgfGll1F/aZq6eWsawJDI8UBtj9eNYNUiVW/+k0v84wLw9+8Q
pimX98D+5XTHbBJFo1BVhk2ENpW5mUIkAbfC3baWCQ7KL//wzPy9oP9y6hQirJI+qO6PC75yBxud
JDpZR3YjKQZ5cJMTK8bwjjbjHPfJXdAQJjKlgbOp7X7j2Ya1G9PomjYa0dPJ5Uwb1ZY3Qnj1fVsH
l5/fmt88Y2RJKdZvtmeub354xtzZYW/kDPy8YGi+GspOd6VPAAkKntH7w2Pwp2Mt79cPz3PNuNm1
0PeA/4lB5drfvMnfIRz5wyktz+wvV/yHU/rwiTVRYEUD5Iz1EPrqPCwqxKbBevCcq8mPbycgJ4wz
ujcJuHPz+cX8zTLkUHSwc6ZWo3b/cGQGBa0LU4rHHDDRatReeqYtYrs/P8qvbxOfFctnQOPJ5TTl
h+vIx9FscSpS1uSMI+M8P0xs+7BsmWvUzzudhA/lEB78oDhhDMXtFf1hYfplA0rpjtDbMy0s81Kq
v50OP9zJ0Mj1OCsHCVMYfpOtc5nZ2Z1Z4r3r8uhKYJ8yO2vT4KC0dHD8/PR/eYo+HPvDE9uWvW8S
AkUQlf0VmPjKIqxyRAX++VEWMcnPT9GHw3y4yKIaynqgjbCuSbGXkp6mEZOSIkjMJKHcQzqY9hOc
C6BsEk5ZX5DAKJp+//nP+GXBWn4FHAPlLptv9+MGI5V1g3aQWw2p6LqO+hPKuK0hQI3AZyE05L9e
IDnesg5glGGt9JwPF1fJYErt0UVaCFqWJWM/jsQ68Ex57m4kgObzs/vtRcaow9n59K7YSP28IkRG
z1wu5F7Wg38gPOMUuf1N48enwqkZTvsXlQf7RMzyvFrILRXp2qtJ/2mN/lgZLU+zdEyTv0uINh8r
I+TDQzcgACHzs3C6+7axWKNmo5FXRgqM9LGwuwGekmOX9W7MesbMn1+GX5YNNsKQJVgwaOdwUT+U
pUUzGnPbUhQSVnrOVWYE5kWvnx/jNw8SCl36f5KGBu3AD1/ghXhbWqOpSZzJXlyXhIQqulatf+uZ
hLUH0x8Kv9+e0g+HW96uHxaIAQX8DDpMI9eIO7hZ9Wnsu7vPT2l5A39a55fL9sMxPly2UTkRzYYZ
74vsGN4NmpQbucXO6yxrwh9OCIbIL0UMG2OgDKy39KEoaD68G4FrMK9jGAcgm5SRsZkssXE7Yej3
bvYmAkgyQxkbDPIpM982KO9Ktp54LL3OtVfVHFS4pzM8Th6TtaS6UmHQRU9RqIixiRNRoPaf+oRe
f4s4586a5XiZMSZ4ngpTntkzXffXpqkDJqwIQ6+Gkt0EaU4B2RHELhMzKgAaHVJd62slpxwqjIqt
q8DsdfrgizkULBvdfD6M/q1MErVtJHFAgPXzm8GKBnUeW+S8HLy+hycb5ZmMDgy1yxttlvYa5BB+
To+Uj0dzsHpqkllNV46Z58fRs0Fj1VbwHvNlfQ4JR76wSiEvE+lWi1uiOjhp+u66zewcCVUFlIiA
TUwI8Oew3owlVpYW8Fm6JVc59PaQtz0CpSnowRAV2Hog1aVvWcpMM/aFdSpoNw/b3jWB/ACI6p/N
yocM0ATFeWB5IWNCVc361DMQvk7bZJdZbXQ2uAGUPoEKKEuZITLn8Z5MBpv64E7CPDdF4dz4IzEi
UzLfeSly4BqJxBHbaGNtUmSsTRftgjoBiC0acJKBxSB5GIqoPWDkLQdUFhkptG1XDru+I3svt2N5
pfvWugaNXC2Or9zeddzSjZiMubsjEsZ6cNtx0Y/NMQDjUbl+fuxVMZNlX5mrtLZyLhzBXaXRxehY
CRywGzO6Btp/GpykXc9FB7TdrPd5lcpnr8wanPTkvU29xgIQWmtmkJvInBjRj3i7eDTxHWTju/Jy
SvwozcFMRgWBKnVOBMp0skxSvObM8b5V+YRr3AOLliYzsbgxom05S1IhLUKhL+vcSq+FNMwb7ld7
hUvIFBdYhr64ONVXyBegYsZhxnV2CvKLU0pqKG3vdj9OlLPqulwaS0SorcNlvDeUIMaKGulDStgB
We7eCyJEMsWaocIEs/zAOK2OfelVx7iUpCVB4z7CTn+vgLS6DNXJdcJUua1C8GXQOIwsfYAvAaOh
Ko+qN3CDdM5tEH33cYwU6Ion4xnh9dVUco9ZmcSqnuz72dblGiNMdZJVTgbVtCgTJN4cvXzxjTlQ
ZxV/1F1iLa5iH6Qw2AHkb11UwukzxS4R/ZXHp27dMBY7DDmb+2w4y8Z6O2cmMS41ye68duQ+hkvf
q1+wFWP8WhDWtWoYba/HgAA+UyeYkrLqwhdiBqsbpFcZb9i3YQRptra9yDkF+nXOGH2WGSQt8hNC
/1mOSEqA8mbt/JC7z1WwHToxPJQ8HsWNpaKx3KqhI1g9i7tD1PjQIaEcpHeDwcRmZYrauuvMd2cG
bmwSVeBF/kZl0ctsWW8hSjRSMk2w4EbD7BB84n1KbwuBS5M9NIETb0SdeFua5NH/cXdmu3Fj6ZZ+
lULfsw7HTfLiHKAjyJgVksKa7BtCsuXNeSY3yat+jX69fpL+wplVSKvyOPt03zWQSMCwHBQZm3v4
/7W+lR165rZmTFB5QQ0ZNGF+7cC3bZKm8/eY9gw3lBgv9cy4aWs7lHkPjERdo1Ccd3dMjsR1HMpY
btRchwtyB5T+sLw9MRXw4GE0r3SMF2vLQAAO1uJJjnmN3MRAeQoLwVA039HGFRxlPf69WrY2MQS2
15Ez7qNVwbyp+1+cAap/CsWZFSJfks1IotqYDs+Tm8E7T7hcSlc+778NhewwehOXZIgQUQdZDsOu
HnapRQAmwdNKV6uO/BpWgtVYVarfjbWwnhtlTAHM6RfmMSxl+FwO+iwPnHYJndWX78Lr13ZS0wvP
3ae+nsZzKpgWpEBaimgf3Q9RwsaboSNoRcx2qzEuDnZrQ3POLExySWopE+UcJ6dRDigTyW30pHO/
6Dlw3VQQmdgD2rmtbXTDo5YabQiI+ZMl+aY7Yipu02HR4GeqhfSiNmouE7GgfN8W5o9qNvU708hh
gc529gZrOtqPc/TN69D6FbBqnvRS5juojDd2GZ2IdniCpvKSViSlYuS44t7uhFWiRYSQI+elucPZ
3FwazbWu2QtMr6UGQkE2E412Vw6+sXdw7hSHdp7se+DTZLYBcMBG4DdAF1zWhyWPoIXSxY68Ic3D
omzURAJoVG599GkRPrxVBCf3O4Iv9KHpTPTEQ9mX852lZ9NW0wrtJEUeie3SFe6xL4naCWaP7MIE
2sFNbpsHXjkJDq7CDEYCXY0CqI9TDGe9B6TCML52w/Ssj5OoD3QUbKxsKvrqu/NEIM2kL9vFce5y
TBMc2a/qlqw+J2h/tuxrA1g0AQcGyAUzWkIw58D98N2gBC9go87xeqi7aZfgh+iBZERkprWDRzgY
m4/nNC8r+wCj/6oUk5b13hq4UEWthpBNbKi34sbS4xtqJOiVO9A5KDVwhDRnJHdJR00P5yBZsXG1
B31BzqCi8ELCm2gu7dwib4tJysFkjnbJUF764hHqkh9Q6szGynYayQ5gInxt9idkSiOvKDY3syW6
Z59Kq33yp8w5OK5urQYd8djaw2XhHyfpLOuGEgXqrlRP132nw+CGZQPnBfNgHC+gPuXy4I1DxQ3i
P3lcWgVYCjnsBKbEQ0fsY4/aRXJAy6SMr1K3SrS3y0j2ilG/MFO9UoUGYl70dhf4kz/fS1NThFQX
zTnXxtQNkMdNKMOj2TprVl5UK3B82HgktkgcmXMGfj71qno1GxGRXsCNbyZ3Bn7hWOmjlrUVUk/Y
5rvcRy5SUUnAmaM7bbIzGxQXeFV8eU5hh3xp2lptwd0sRFpKZ5KB2XmEsJICBVByTEBlra/hQ345
rfGEvXQExgQWIZcKjvt06k1tjwvx0+QZ1ZfEdfptbi/NphaagVfLUQpnsUKvTfDuHaJTnHG6/2yl
fXMD8mg3lZUiCDN2iq1bZyaWulneGtjWk7XLTK1Z2DmNMSIh1awWgkzL4hFV0jV6TdV6MDd+etMX
CZJiKeWLNCs2KFHiMYcWza6GTZOC+8QhNM/nErNDuhPS2sVeDZBGItbzOKHcwUrtT1E2pV+L2YLM
UvrQV8xowowWbV1SHAynby4V6bfBzGk96GM72xVDHJ9K1I59jLuDWqMMl6X43KbDXpV5G4coZ5EZ
PWA+7W79yH0uNMJzZWltFqfuKA1ODh1vqpOanY3Fi1x4Kse8GzPsSMh/mdOic5fZ7s5eRqx68Scv
Q+JbzOCB+CGUbzUcoItlsMeFUUTUXMUemLik3L6kDeAnTWj6ATFge/TMuHsh4esic+MecMizNltb
5ea93OXkIUd5H+K5vcraSyleM7VYYxi1FsK5DLrVHRkUK+bffYvT+S7pqw5RqaNBJcm8sn1Tcdk8
9xG2Cmgi+i2AVEyQ3VI/DEt9nLWxaINK1ZcEdlJgEp+LvcoN0NFm35dY3w5RO73UNQma+N6p1ja5
/RQ76RRAoXt1h+S9KJbphI1X1qGfoAZt3eEGwZvaGhM3UZWmvomz5MmyKuTWGbJPpEFXJwbSzEHl
R9z3zq0kX3nrOAilbeIW192cnKWun/qWiMUFw4PvdupTA4wgSBPYbSutdoO0Sl5FG6/FWLvfScij
WtDX8rYYPMJtCIP2xIbTKVJKAqIGWKx9yn4gb6zqpAyr3I0VoC4BxmknDI/QDQxyYHJczMqKaSDQ
aqSuogBPL/AXw/HJzObGzfFMLnNG9rAzFf3Wzzjgqjpn4Tbp/Y5HyxmreD210VZM4O1yo/8+pRUV
X30GTLuqJr3YZlY/S+j6zPWDRM2uHJwB6EPVl5Ys3IDUmzc0rfgxyVdh49xdfL8iqXCOwxGKQ0F+
SguibdbBFJlkqe7bwRhumppNVtz3063fYk/xnHqqNqmPk1kMZMYBINMlHTIKhis/isewNsSmwVS7
sxPmU6ymmHimJSq/m4Qy71uIEyEJUqnNsulCFE0tZtXCb6lMNWj6zKyAub/0aWgk3Vs50/EEufec
ERW1gmAsNzMpQZg747He5O1g70yXfCg6GZz1qmx6Km0S7cgHOcsp+16ZQ3ufwqjCB4gSFfAzy+Su
ZxqNCQtV7EONnjpMIDCDy4AXp3xdlO83B47NkTyOcPTKE8wJCG1s7K2yuFpT/YsfXTUanDHlFAyG
B6QuiXpyqH01tNPacpuygeHAmtnfZEV/zciJJr8PfEAQiGgNPxOXlvKNtaHlggMK6aG/57Wf4yNp
qW1xhw+njNZI9DuFPp+8QcxHPUI4VxjhkM/W/Jy0tmmvpaP4BVLN70Ci04GtAZ6vSA3DgUqEgxU9
Y8wfk61uE+i6NWIjxZIxuPUrRKMWI3OWYSi0HT1/nLvRzUM1zfMjBf7M2hLO7L9j5R/7YLRdcEup
Fd/hduo/+UIOnwfUuCQlLHM8nep0VAd+0tC+KOnJYpvGrfcUFwsyc3KxJusNt5B/x7EDVR3ZvJZ1
y4bEVU8xuOoQLwU2cYwhs/eEa7OMbuN67DwyUic3OaVDJ+S5smbdCZieaqakgvgEgmtOuEGM3dSq
iyor0qvLxuFe2nfE99M6duDuYrLmoIU/3WmtAznbjf+M0BsyO/Vo7BNaTZpuljn+NmE/1u+mJQFg
qnGOMmtHZiGLdyQYjf55JqXhhib8K+wzEu2NPoBnA6fO0Ep8K8xs2VfVyvYxMVR8qkGWceQySqbB
AY8IvDp7ekxGGJPjto4eNP9TkrSHRFQcxImzYyqosaGwkmxY+OoxPlcxajL7PZHNpzbdWNEBboh5
4mguD6ymRJLanGL1LRwc0JcLGdJ6PoVFa7nFLkaV7qxlgpKfXAHCBGKT7C1n0IPOTLxTNC9esyl7
IxyJOCgDHjR5H9HRSpyw1uej1T7b7pd58aGwGgDerLk6k6pk5fdta4polxZrNayXhXF37mOnuoc1
EbjLHResXpRp1Bs1pl+ylO2+XKAAGTdL9Nx6gSbqtT1BrR4QM6cOJbq0bTaEm71R8NDWapxxxiBO
PdVdcgJP198godeEt6o1npJQoIGMCO8sHBp8i0Q7jtOiv3e0Da6pMkt0DbHw2oecs4CT8eJhmojG
9qiDtbpYptE8KbN5rI+eJdqTO+ANp27Dp7cp2PJVofX2ybR60hPWxCwQ8AfKwzTOcCllyXQufG1T
Ryo2NrmeRbcJWBe8QUAeOLGDaGGzF2tvpohxR009MMVlrTPJlhjD0pL4YpzAvUGK8AgacpnJVk5G
EOeK3SFPyLVy8u3pUe4df2nyMGlFgY23hm8OYzpp2nUp4ntI4paGQhf7003hkFhqml+gz0xfXZln
ATGHKPOlskDgMyA53LileC0zjaJLiVFu1VKQL0+g7HrcDVMehybvXDAC7UCtlM/dGQZaREHHIrCv
g3rPoyfUPEQIaz/083TMBhnj2ijrz1Om77FXK7Zw9jCR7CkZ8WdtNjC+DSR+oTIjWs213zvb2kL7
eSYQz9R3RdHHLiUrWHEwybKzUZbWqmRtDhHElw/sSeWl9+sNIaygf6M4cvamQQlqUbp1BaHjhM/x
c3srmD3j9GAL2OmUvsgFNrwIep7bhbrsH7Du1eINPlSE+tpzqYAA8LRYmdfmAsTYXhUd8125id0y
0vaDo91kWWcQ9tceVIW/CtwDlTf/MGh1DXXdDsuK/PV58EjmcvplxO8N7NuQiLyUBe6wQDd/ci1r
gQkrMdTWsP9u6qaFXMe24dWIFHj3mZ32wS0Lk3oC/MprMWECgjzm0+1YAnFavAQi4uhW3/M8ztP7
0lv0T35EY2htdEuXgHLTCNlJ49OkuXp5m5XEJBBAMEV7OB6tGUFYGhq45FE7LIfR6XScCgUl0Siq
upLdQswoy+USELkypeixO2LXAHGVD0Taqf0Cfee5igkNPXWETmhrLyMsJJTCzNTtHI0y3S7m7M4H
o5YPbJ+AFeAdXvoVKnL7u56RXxF2GefDUTNx31Iw3ful2X+NbKEeOhb9b7neZtoWqGxxv+Qu0dba
GBlBVmcNp4fOnq5TDUkj6LzXlEvyre/M8mumev3oI4vfRcvo9qA/e7DtUC5Ma4/73ghnz6D/sEk7
FwX5huJ1XTiXGoZoNLFpWnzWu1WFz0XvP6vEsjl5wY8CP0hh2WWOx0UokQEZ2N0WPoLGbaYRULOI
iLZ2XNcUBpwyie/YQ9mPFMXvrG4pd1lhWcdZ75xbmDBDYAyWFrCGYgeTfZ4/pCMji7qEQc59oY+e
zfkM60doNjNl+B3x1zUJVasMTEOjvaqr6UDT7QhUyDgpJ8dB1uTz7r/WVmD4/ZA0YQ+wEU65H3pS
hmkvsFcUKa096UCUv2bmcOE/kNr16wt9bDtdL0RXTxjC1D1Ulx86jObUANQY6V/QViBSKjWJSTbS
5ywWzxxaVUA3qkdBBAXi19f92Jv5cV0HwTh9at3SP8KfYxThEkQmKNaiyLc6aZ7nAqjzX3SpPzac
rldxELgJdEwO//vwGGWv9UApeIyxDccY754szGazuMQtF2Lc9yPpX7++r4+N4R9XvDYvXUh/aOw+
tLgIGZytStFMLItbbT7CAyM41vmLi3xsOl0vQmfUd5A/u6gLr1/qHxpb7CxLJHVXrWCyp+zMqSv0
R9IfWNN+fTd/diFIgT6NUduxLP/6Lf7hQnVu2jiGUGLY1JAlLqMUFMs5G8rmgmPsL3rqf3IxB8UC
TVADLjlmgJ8vlk4aKIS852Ijp0O2HuyzO6LGeHv/4vn9i3iBB+jQWLYFTgAb9cCHB6iDDJdozBl9
L/5tGW1E+xgVYc3iUGL2m5KN5+yF8Vdj/k9ukEmOW0TrhC3g4w0mLaGZesS5KAfCHcRdoz9PkanW
5RW8RVyv9hcP9E/eMRSRuB2Ew6EC7c/PD5TQGOKPZ4YJnq2Ucq3erQbbCH89RP78IjAlTaSGJsCM
ny/i6OwXVMIr5hqUInoCfnAYYc399VX+5NFBekfrgYoPNv1H+8ZAi7VTFo+u9G6L8VKqb3Z8afOn
X1/lx4vzx24u44LLMAtiRwEN8rG7qouoyOp0atZmTqsszZ66RJH8TWlE5AcrTe9Q9WwsHTwPTLeV
23q7LBUnE1wApadHQnxwHXX2DEvcv3Ox4/761/vTh+ChGKV/7qI1/DC3xH0Bu5FdA/Uno9gRoDMF
41yX+xaZDhgl6e9+fb3rV/fz07B1E6mmy2BFxOx8mD0N5VqVWfOWgKrd+nJe5553TltyYod5p+Z+
M8dA0bP85deX/dfbBIGKnPfqd+CNdz6MqITVn5ReMlOKutiycgRTH6+dTlyA6v7F4P3TS9kOLgfe
Sh/vwc+DdwL0b47XSkVBWRgXu47gxGg5Zv/FOnR9035+kiwISENZ6HyHdI/rOvWHebSk3YUJj3nU
alK8jXPQDzX95QWEYBzMPRkEzV/KHa2P12TjYNk/RDsO2h3/w9vvKWG1msvKPhi2Bc/A2PaxQTZh
MtAq1x87IyP1tduRyLZudM6rGVU7q7+kKb3MX3+h/3L3NmhYVOAo4E0Ezx+f8qgZ3ZxdZR/E9WD1
uyd9isxPUJ8tx7R8V/6Va+Zfxu31eg6zBD4Sl23Uh3Hr0OfS28qkaxDmd/2RXPEAud9zv/31bf3L
5oLLXGfXq/Lct3z3w+tYCgoIgnPDmnI4aAOHvDWUS5fa0R7YhCZrzxyD/7crmj8PI7+0cFTSxFuL
/FubYysg3F7Hbexr/SYt/nKVvD6nP4xa9IP2VROEJpcNIvP7hxGEVolkKY8VuK6GgyGis0XKVc0Z
lfJIJXeE+21krW3i2v5twPzbT+ay39x7XytQYECH+w9//I+HquC/jwEtfMI//8V/bN+r82vx3n38
oet1/vlTfO7v1w1e+9ef/hCWfdLP98N7O1/eO6i3//ATXn/y//Qvf89eeZjr93//b1+rgdIRnwY/
rvyjTZKx85+bKv97W7yXP/Ok+fnfXJW2+DsTvsX+i7AUFiSLUfabq9K2/o6bEa05O1yBcvbqYPnd
VWkbUKrwbf346hwSVhgov0OqLA/qFXkwuqfbts1S4v9XGFWolq9j7g+DBP2lIPLKBKPluQ6k6g9T
aAvuYIaXk4Zei49YdqSW2cKgmLzELrhkHJdOY9E2T9z+EYCntzUL8QUPGEX77CbWMrGe3CeC6fY4
T5+JG6EBKI9uNSN5MXYEPOyqutnB+aAXC/WN6GlOzrIsnjI8/ccsrfewZFZd4Udrq21FYPhJ/sUq
/P5MXvzGzZf7SMD2Mck1PUz0/PUJqCB5j6HTwlIBXQC4iKzMyZ3eZERLztZkBQ+FtForLj413rhL
Us8Pl6F70mYA7Hat1L5xUvMubg24+cty6YkHlpy4bxK79C4iLYZ7lS4pLJI+D6exu1Y7m566GL58
EAu3Q/Wpi6pH3cY/aKNgMcmkXAHaHlacYsfVhP961SWEt2Yp5foIxEfZCv+xIxxbRrWz8YvsDB+y
3wGArzfLZAFYYceMdzHdQwyB2gnE9wqWz9b0rjDcz58bTAtrw8q79VJMp9GECDsYHXqRzN/kieq3
E/mwBF/I4dhm/qqOvMfO1igJFf0q69JHuODtrrBG497sBhH6lqT50Uxrc9YuXYSDfR5X7UQjdySA
USD0h3UBiWFxn2swKZY5jOsSqugaLykC87oMFD3ISieZWFkvJQi9lREvXyLQfMShE/c91SgVSNv8
ZCYlfY2yk9VqAprl6kBkHC0neMbt9RdNWGguOv3R9251Lz7PPdL1rHspa//SCnHwqeXsWiFPou+o
ZHY2PVgihSnw0RieWZBsRQDOoqn+aSRa/Yz8v9zoS/2lMHr1ZldmtyPH4XFs3Wt0OJRFJ13uCtie
IQDdDOw5FV9jolFfaObJ7CaSXVyiRwYXwR3VzVNegG2NzJGM1hLycpS+lz6YQNig67oQB+sqnQWT
zALVZueItA0TFialieEt1Z+qNn1qPap6ZjqMb3GpyBe/tmoonYuV3ajo1pQECBR6oW0yTXU7d4rH
J8IerYPt6/OVnZOCX8sutfKI/iWV844+SByko+uw4mfOehAqek9yRkwSTY+AyK0QeKp1Btg6rTH+
okXNNSJXysXcSXYqYW2zvqGjbVYSuPSGKiZH6khItI5ekh5BkTZfMxL9bjCvwTlDeT2MrFLR3m1m
/wZYcsJLmj8CQxJr5q913ttbkAb9/TIN9Us5eQTK23Q13DFDf1EZDE4jTdeYQBkosMVQdRWBow2X
sfWaG0fKMpjdprh3zPkNLKgColUVh3HqaAYb6GhAmTQ1ge19DohOLLlYzXQXaRSDQiNKFmYCmRSP
A1H0yPTN+EARoXzOOA/foXJrIALFEIQUK9gq7YjE1JBy7Oic1FC6Uie/mapxuWfGJB3X6JMBCeiS
UnWKDKp9jQs/ZI5QBRbLYF4HjJguGaKO274UaLKUW15ckkbJkZg9hCaZ36A5SRSEqiES5GeDoV62
9LGIcmlc9eiXMXNVR67OF22KEwxdNP9X2Qi3ajVIxDMO/Scao1ZrvRKSKp9bt+YMA6e6CjuvX0Lj
WkGa0yzemVrGqLe9qdh3AvsVycO6HxpTRw7swM0sqIRXo65rJ8HpEWdYxKNP0sS5AaWt7iZzXL52
ljuRPjoNewoR/Vt6patlZY+PcB5Kf29UvMSUTLM3ewDJ3cOVOhuTNlBsl1kCk4uK3U1rFTFN9cGf
gdOJ8ak0eFM7dA7ogpcoC1x7cclgWuyNUUPdXpXIhQLLao1jO7ARGbnfvd7E070FIe8yNXp7tGNH
vTe+INYFCFIczm0NMNov50c3qbW9wupWrAnD4q3yUsQVjVZ+m7u42enu0J9aS482hXHtvGqev9Hi
tDkiAnWDgqn4bCK9fQFXkodU69U2USWt2Fo5kAi1tKDZC9r6tWnkTPXQzscvqRLerWnKftdkRncP
iEVtYgdMaMQUtzYbmCRyoPVCJTd/1Pn0cFiMYU+raDosdRZtIMwC+HGuMUlIYpALzEXvvBfAV05D
nJVfeuYadCtGkgRF7jSPULO6dTaaHvVZYq6QNiF3KeeVjuLg1HtTdxN1GrCfwr/KYURpevu5IBWB
hBVkYebQkRbZL9vYFNWaxCIHNlhCS5fk2JgCujRBxizdiTymBfVsLI565Q7PkMoXYPk6xNlIvvYR
7RY5Q1kxctiypBiUm2lI7aCrNSOc+sp9abK4e5sBgD9Iy5sP1mCaR18XfLqtQCGS+VJvBgH4KDYG
VIpzklW7RnfqTVfX+Z0mB29D71WdnUY9Av3pd2xcoa65kbOahV3cs5sll5hW1nZyEcFWBbNdXo/N
KRuQR0eZ4cLlWdydTqeHEFFC07zYNTcyqyw6aBVjTyKC0aze20DMfW48OX+HcVScBpMmidX699pU
jI+OJkA1dtDzLRWSZ/wZajathNmP+TLg2MK5GyN931rjJ5kgiLUaxLupDobWewOREy5+DrwAZIlR
vkFgPlD7BwsPOtNG+b8Cxxwgr6jWfpEC+5Y0N4sf4hCcPBshSTkbxQtSsGkFMza64Zdfe87w0s3U
kWxwTP4gpp1Xm/n72C3ZBRRy+tRPEKYgbnYvkQBex5nltpjFDwmEdZPNSt/krp08o6zxL3Pao8wi
GzKshPLRCsaKhmiqH9hDXOjTo3hlv5U4FpKGMkSHSzRH6t5C1d5A4l4vvIxBphJyN2KxyYV2EQVs
7KmxL7Fmf551rX9Bgvq50Cbj5OT4b8kZvuoarchEptBt7F6C//SioLa8ZV3OKt/0IG68BYDQ2Mjv
WlMEMVouIOQuEuJB0peKIyTPtE6Ene7sfiyuDUgdHyERD6JxktArmgewrzUeGsr9Dvr4bKbZW9Qe
4tvm3eO97RVSxOLT4KqdZ4vPxOaEsWWd9ZFu3yQkAuR5Q37gdvC/TdV8gctHLobygfYy6QcjSrOm
VWdUSueBTdeQkGut9PGuYyXN0jEHRka/P5+2fSNCHNNE1Q4m2U8UeY8JeKcMayzvrv+oLUiMTXf+
rndVH44ih1Mw2lMAsgsEjkbgMubuz1Rstt4owpJd9MEZJaTN4nsjTf5SfUKVAN3ANevmzMl8UzvT
90nMj4PuLMDj0fUClgK2KreORqK9cIooAI5EUWLshp0pBO3nxvS3TmJi23YG7UXvjWRrS1rEQye3
wL231ewEy4/kDpktO4g8zsVLXOLkBrXu7OieE7iH/AZX7rZX5HMN9ngfJUZ1Kx2PAIsfwrwaBVgy
28emBcJexEzo124oxDNQVAbw8yZ/QCkaIyet5k+zCXu5EgObt1iechdFoZYuW19PvveIAQMUzYJg
gJR4wbzywDmWKP4mA9x+KZZn6U/e2ic7jJxB6HqrhXMINNqjr6Xerkfzd3TGgsSLDM7Hs2qJSUAn
rPYO+Q0HfvVlp9zB2ldt227btqQHNBnRI+Vcsr9y371FVgay1cuqQ2vOceCbhKV5yQiutrE0LHGV
vZX5NYYRiKGrV/pO5CjzDV8bbzBME186DM0lKp34xWZ5A4apL8e8kAgqqZQVpwoSMNjXaX6IiK+p
QzCYxbr2G3/twu9DiuCOa5hjMPfjKTkD0/IOFF1slBVsRjsSn7OVcNPxXZXesE0HomOiZrlrIMHp
gWWWEFSIOgnduoaH6kUGTC+6ynVTDute6ebzYC7ZycxFeleyxwrIf4BWXjtoSTXAVUj303uICu7K
RF74whTgfSHNBYjrzI6eeLnh6PU8HmUSDzbP2WtksQWmZV7ubLfRdrJB4uj0RFeVO49eHqJU48mr
SxQpSeia23lJnqtEHLzle6SaNeb676aeKEQYDZxTaICAA09tH+3MVN5EJhNxNgFpraKtRwB0pnkP
fTG+s9vu9hVqmpVrq88tAXq4FPvbOLubjWVnXE1eI6rZgvwuXtM5SwMiycYt6tAS5e/i7SMIkKuu
ZV2FjovSHpshtrBxbfbNXd6P+B6AYOahaKXaobWSL1We9AdVLBLdVOWF+eTctSQ9cn2QszoBkUEa
V9rDGOUpelV49990fAbh0PX0fdGuVezCs5oTTOGGVrLk98gXxC0BdxSYqtxatZplwDc2rebzYNpX
2Si5ROsob5q3wULi5pc6YjWycV46zdcxb1RoltH7wq3rgI8TDK7ezULj/FzWEeNgVt3JJvR7ldVO
RER7Om3STFZPmDty+GrVY6an/SeTtM8Am36mIQaYuhNrIouFrLzD0EF3Q2hrpYCNI5+D+WyjUl7J
BqJiLm39NekG3WCuBpTYGLUXFJ5ewQlUHqlttrbxBtuEDagJaIVu0W1bF1ipU2fpto3y9lQmmVpN
hJBv40KVe7ePqyeN8+3KSCv3EyGxaCyXcdyhfhq3vd/XmzSJol1T5u4bUazyKEu9vZjXqEZF8fk4
ktWGTcehA4nULMVXk1q7bK4bCKDixRrNrUem+YoGZucGjsprCBakgaBdVS+YQapLLypUAIVt5Rxs
uk6tIX5onJjH5XWRHiENbeZa5zgFmQZSZWZmzsbnjplio5GMzDZlhHkfzR3bOEKKNolAMaMRGsOO
BdlPxf6LE7ui4OfG+fNAwfH6hhqfNY99LCU4gSknInFg3Zq2xaEM5cJjwRJ3mO18OIBf08FLDIWx
0vvBP5Bs4x6Lxbkir1upnUed4JyoJbkhbFMRHYopvxGzW7+bTf5u1226WlrH2mT85drK3fImaQTR
uW2ZhhOGUYwnOSmgiVPNm9JstQffzomYhKq4Jv9p2ZbkP3+Gk89ioPX5fZkP5tHUu4QcSX14TE1U
CQQlCVIo43TkNS86hxNupneA8UZIvP4yiM+FsSAE91SZ3gsIojAnfTOkcjSyySbUgW2byg8ZJMFj
hV5sZ42W+lLrkumt0ueM4CJz6r/EZv2e4QW+a5Qlt5inmxvfn0k/lexB0oV4klVJ0ioDIVY3wnNI
9pznV1Mun0cnQiQFL5q6zbHPu2AuBvf/otj5/2eKuqvTrLoqCv7z0ufNa/46v/7tOLRJ/r/+x//s
suuftu38+u31b//2t93rW1W8Jn/bd/lr+a37qaD6j8/+rUxKN/XvdI2QA1EQvYr+/1kmNWzn7xTo
May4NAMoaNOx/0eZ1LqmsdMkAE5n6MYPzv/vZVKKq/QZ+UTa6z4yBcqa/ygO3/1W/fwVfO5DQ4Lm
DjVSDwQJzCkfGNCHhsTsZ21uMvU8iqjZOo1+JMcoqDsRQL4I+MebrKi3aTXf/uFR/v5r/K0cijs4
xX1HTvxHBsyPC/tQJkx6mT7L4ocKPkGAZtP3Vv9Yx7zkLvso235MoG1qeEAxXRUhhaNr9NV4AwaH
0NsRHgTas5YMDmdtk26ryizo7O5gT2JjxsWXlPS0OKl3pTleUmLHSMsIpA7Ws6nvVPVmFM52LtiE
4wYq8uyhqt9ir2OGL042U2VXiId0Hm98RHorfAthNlV7UQqyBKYtq8Znt2dNdWz/QQfETFcMJwGT
2lts11u9y8/k8LKkJK+WdIY9RaAHWeShbOvP9J4eqZbv6ViQHpp8i8sIpbG8F+10GQWJW+VYQ3Ru
vbPK3YeEEv71I7u+3Y+KX6XT1B6L5a3yR9iiKKg36BMCDRoGKUmhlnXXI2kwDdqBeSvooR6Fgg1R
qUdf53ps96UqqRSm3+J4QKuVKXvrqvrFj6KwtpYv08xpqouBpwKD2pjLGIImo/5b3U122SAmbLV1
b4vzwLxHrTcj0pPqh+UbK2bcwM27Q41xo7SLE4i0UOA8I1sxzImY+/V4IcD9p1r+dbiYhFrAE/Rg
65n+taX4hzZl0zVQQZBNPeoeuOPJOcacxfyGWmLi3M8RsldLqFszTR5GIY+xn4d2W66z3MXxM2Kv
qD8h5dqQahYBFenw4U5PlPiCnkTnWANrzwktXaIwJnvPSeydW5j3S1+j4/X3c4NvASbjuRTNXRVN
TwV+hTjma6fBbjntixENgaUAnMvp2GBgYt2nTsy3szCKKyIk2tHP15MxXOjB8p15FDMl1oQ8Hkk0
crYomkDX519c0iKy3Dk1nRqJ6i6+qLFYF4ODCckdgmGuP+dOe1jG7Oyazm6w5D3pBneF6Z5StH/S
mm7rpvnkyyjIc+3YZPZjnFQ7yzcpE8sNzLr1HBV3nBTDKbbPmdlu3P9N3ZksR46k2/ldtEeZYwYW
2kQgZgZnMsncuJE5YB4cjvnp9YF1W6pu3dutXshM2pRZVRaTZABwuP/nnO8403WIfzi+E3lleR83
/KxJtS3WLAzNUI3Z0aZYnoKqP3OD3iSL/Bfqsyn+QQv+urAg4lj8MHvZ3j/Czoa8bctq9PRLK8Ln
Bh9ZJopdQEvv3LdvrcDvOprTXTphJ6bzohtJBrb1oxwONclE6U532awOrcpuUrQQUcf7hoi41VjX
hqrIsWruPWk80zIcpQWUhEWdetuLRMGMHInl0tIQ5tIw4PjDtZyq0+wOjAQxIDbdNwyHxKWojbAd
dgyoQv584fXOgaY+sOU7U5ge2W32ydztZhw8h7xwBiN8fG3JSKKC8BMxXE3LnQc1OO+6fTjXBztm
sZpigpMWUWiYtF3JcW396Jv7YaiOs8shMOTA1Hg8w/nOZxUC7r3tGn2N7eGutPso0wOO3OlitcvO
SFatZLyWoXWoGsYO7Jy3mDgRbDJCMeFtol4db7iTY3Os858AsjcLQgWNhRsR/GiZqdqWceYisENu
jtqt79n3Uw9Ve6fGZuWXxv0/f5LtfzA2/HnBEQtNXjco09b6pP/lSc58r/RoN9AvfNbXvmNJYWgU
z2QfnOqo1HwXju4R2vJD4cv7xg93RtYcqCYkL8jHyM3RVPW7k5VrjWtDo1J9ZGS7J6C8bx3nKD2H
EEV+G5Q94fn+G5nmk2XbL0qmP9anxOK5ZfvLzJ1Khjk8eXVw24bhnxunvxOJ//p6+89+RxsrEF4d
EH7/m/LoFMThvHzpXpKMajub7zlafTS3nCUnmf2LtdH8z9ZGG6sI+DKoCxiF/v4THYzWNpqRV6kD
OMwt6z0tDBHuc0rNL51yXyQQ8pnCgJYM90RsXfQlnQMDpTGUQe7++eX1/vF5tlfDSoDRlSbflfv4
DxYZmzo73x6H8WUk3L5k6rRW9hXrS1Ux6x0Cb9s07DIKhxOUQya4of10raZw94QcifyQr6492jvs
W8q3mbnKc9L7N3Wi3qaqus+q+KJYUa2hOtVhf0XAul9FkdQlZ7CQriFXWKXWC31gjx4na/KV/bey
z25tY3ptC/umVd4+zuKfZakOQ+xGwdxfBTS+1WOieWtb3nSnM74JW6AyqJ7yuSWKHs8teVult4Gc
X+F3Thslm/e4tB84LpMoLFjnLeNZC+9mspNLU5Tjv7jIq1b9Fy17VdLxwnKcs1CfXN9c77i/PDX0
9DHpTPhYPcM+trzFV8DN16X7t6wN/2e7/f/y//p/0N6wIhn/603+pu70+FF9/HX/vn7Fn1t32rZs
nmG2xxYIuHXv/jeHgxlCgA55Xa8WNAuTAX/yH1t3kgx/wHxabQcg3QQuMK7V33q4LO8PXHyMp/ki
DBKrg+zf2LybtvP39wWMWFC4Pl601Z7q8mOuf/6X+4KYaSzajgCT2y7TELWc9fNPI8mZPTsQEMTW
8fKYAmwqFwJcvwJEO7tbUCj3Iz19TGsVWYuoNumhj2I+BHFNy7UGNozHWO4HKsXocS2tor+J+zgP
z6LTdA0widfdiz8BSTrZSxt/S3tEuqNH9aG8hmNcfIiRdntGtokZIkEPwQfhT2qikrC/l8xTPnzC
X7tc6vwt9Wt3742kXdBf8ncH7FwVubL8DEPC8MtEW1XgF9ktpHR6cSbJjMyksQEMv/3NqNzie6qL
audQHX3fFmmF2ZNOL0dMADycuS2wcmWQfGaqaClVZCCLFmMw9QwYX22ET/Kh7w3nmUYRddeWhqSM
g9zeQz+BbS6RmnDwL9OtX5Ge0EtG2CDrqToyk8G+NcdOD1t6Vb2fQun30IpNAsYVo4KxNe91PPr1
xh/pLa2dpdrNMqM42+nVdFi6HIgGSXDzLNyeyTFbiuAOBTX9pASJVkS/eHabKjmhrMbPIXsDMg7I
PUf2uMFuntOA9Jfg69pSZzs3kL/boHkvUdS3c7+MlBJm/Rkug7MdZ2wbdhK6J8Mzi0MZN/mLZ497
ShSiBFmLaSLom31NgTjdYpW7r+H9XSgnp/DVLo1osbV+yTtl3iXSvKZ1/pKywoPgCaiGsqY0fl3m
Vl7KuHNQVORQ/myHJI2MtmBsaZcTUyDaga/eyMt7Y3m8gPzMh3LJz1ais1P2pPUwnbXP1ZpwrNCc
3ITJiRAviRTHMogGDsk21Gt7q5ORkgWZcgiRV/YqwW1Kg6Z7ljBs6JEbZoyCFszrNOT7UacRTwuV
jAkpdoZ0sd+YJ23PfhQM9rVq6QDw8nC+CZWHXlfZF0FbMSVS1BskuqUkqbDWee3YPFeZX96C5Mx+
Ls7igeTQfXkq6O450F9HEbHDDsurCvEIiLChYyBIfmhdqkgvdnaoqtqlngtMofJoEZsNC+LdlN6n
dqBPmq07Sa9Fnas5Z+JbljcLx+1jFZurCN6vvQtjQ3IPGw6tSVbDRSh9tYH0CSzFnXvmueTSkjDR
zw5GS0gSo3XIslgdrHR+sdKQMjMWjo2X1clM+0l17qkSvyxG0kSVZX4fKfSAbWrH9EmEI4AKh5h4
3XiAGopmuguqic4PkjyRMAakylAcFtjAd53hVvtBZfZVmkZ4p+Nqua0MhWhsu/pC6pyjMG20zs86
plBsFno8aapgL4razL3p6zezNeMd3UwBL9W5WmtCyXfY3mtsYUWg1SekxW4MM3TOiUt/joVhM3RT
Mz0fsfNcSTwpmzBp/b3kyPXWLZCeFo6d5ay45Ekqi+/BhMdSZnxZ11JHYjpTtxLDebYmM4+kWHus
mVOmeTJGVUtfl0QAC+AItdlJtp6KPBkX30avt89qNJ1LTgZ8a+rcPteci4Tf/rSG/DM1G/9ezcCP
CG4RA29mdx1Y1/oVzXSZD23I4kjyMS+PxqrJk9vDDtN/YnClBYwHzO3ImNd+DZYppa440rFrHkOi
Hx+5Q+iaE2q4JdXsXeUwFCLKCmEzk0yV+UgLts9RiE+tzSHt+eYNbeqsN5bNSGQTl1y6h0nHUwDg
geS6TQ9jVKHz2XV/nQbgVTVyo9U28C/yO5BL6M/ccNS7zebBhPSUp/NrEw9E7OAn8D1uRDrsYA58
Ok5zzhBTG9/ZZx39g8qZj6JIbmOrlNuhpvzDpqRskuTRCxUJKkX404M2xb4cwcHAmC7YPwX+/MNJ
nwQ9zwbDWOrSYCWKvdlysBusa8DhtKK9KWBnZa9ApgzAUKZX+8JlKO2LnGgqJOIvl/ZAzP40c0ZI
dHUbcPLxCWE2Q7grY3tPg/Qd2eZdRcg0DEGKzNRLGg40sI7OONrIQYhqfTZcF7aKTR9dbshHO5tY
DqxjvhYlAnIZyUAYznzfYZmaOuE8s6QxATHYQm94b9HCPFopxeSUhLlbv/fmB7scbU5gjb2zyuRB
0Va/g111p2x65OPsCRTKvi0Q64ysjVQprCOBaSCRhZv8NMhXLWfUBPPBbHm9oqDqqAqk94Lzrw13
uZm/ME5MjkWL7SrDZAylySNcP7B87ukoK/duWBi7jjwcPA7f3bld+NuqwFhRFi/gYpk3dJj8aDwW
Ea+m3HpI5MpbWfpTOI2fnGq7q0yEpj28tU+5SuSdh1kiUr6NbcKuz1MQYvtIOlArxDv2YeacWQjx
z4zKgrimx0i0TWTWyTFuwrvab+dt3xFuReyiUM6Gu1BLX+1Gku5vXTf8lEt9NdPp5Ae4y5bK5okI
Oefi7JJj2O5jp35yhXxyDRQHtitUq1PSSM2x2pDuzGl4pFwQwEwCEZoAHGYesVzptprhu4wPA2/C
0K1sDj4sH8UUf8sG9Ohp8M/9rM+x1A8itm/UaLEsDiCCeptmwVaU38ayTjkeDOOR5Eh1VdXsf4zM
Hc80WlcH2UndMvInkGMDudyMXW++JxQDNh7LtrbTuEc34GBZDk3wW5uNdcOEpdy5Ks3fkl4Y76O/
XHl30CnTB1W4kVSk/0IwOXuVoB5H9dWOVY8EDvHQje853yX2GdrxenPnjqJA6/aL6jAmwbsJWAZh
Wj6NBUetLGO982zhrNVaQxPVLVrXiPns3rP6mrMffmybV1HaLN9kiAQStsVdDpmsGVzje7doVj2b
RvfWvhlGKv8KvQ4ijXe8PHtwaiRROT0nkyq2mbYf3KW0bsvMvimxqm1Ky6ShMmOKGFrGb93QUBov
4+Mi8sfeDRv2JSb3b4Nc4e2NvgbREua/qXWzt8aCm0/atNzFdHFmQ1ijlA34YdiYbsJhtXrBYSbD
I+YXnSqwaXBNts1MRrYz7ffALH+7MrP2ipzqcW6ai+czVB1L9c3DHbaNB/yzbeavlIqS9q8mt4kr
O0LxOyVtc23kVJyXYjKJno/P1oqzoIf9QwYm/FillxN0lCnyQVAag/mY6OAuy1x7q6Qy55s28fW9
9v12nxNj2LEHLiIlQTjnSO4/Y2tpi60pkvnFFF04br0WN5Krq3YzBIWNwTEuNR4RY76pgTs81Hxi
mzB1QCgak3iFGRPC7KP2PVus5QT+hH/vR7UYRxyy8HuMGHKM1K5BcKP2m13KNRW0Hg2zOHPsnreq
LBPUzkRxHs+q2n6otF18x0zMN7SW4E5meXvtXAfPxTjJ29iblnuS64t9hCa1jNum8KorMEf1XUwj
rlJ2uafcRx1gnDKcFOluMO1YnNgLBDeGgaZPGpV72zdgPpRBo/ZstXER+dlbVnZ4xbB4mAc9IHJq
M3ZwBq1VNwUOyLRzAYgiLO6wbt0vCdXBFKJ+TtDaCDNBWr2P6WprIhcYxPBqToGRHZpOgqcwDG88
L22rp4NAz75t536+9KZpuB4u2FnQOqnryteHbKoX8+fkLvpohGkyXc0Oc3tEw8AjB+xyPOLRnsuI
KHr7kgSCB8btKvNjCFXyWtgkh7cGUvlN4ycGQARnwG1X+nHc/rSxi3ubMUdPpDXBwopXzU5mn5m1
pN61ruuqurBW0+DKMp4aUAMrDLNtWnOimAOH2ewydIKqLjEL2R1arEJib/kaqhX2AjgT1aQC/QiY
ikuSUO5qPE46a6FHghSnJhegSNrzsHueQjzUhn9eeuJKbxDTTOcImiClxNiVvhv1eAi+T1MT6I1f
lmlLjJvu+BOWxsW6H5wFQ3y5zJpgrzNzIoO65mX9boE60/DAxjRfyNx1Px0hy2dlGe1w8jxWmic1
YFm95WjJa9pXXj7eMHtBIQ19ADQDr9l2+Kj6uqJCXPZO+pCUIS2U4Fvc+rS0wBaOQ4qZaZmHdKKi
ESzkZZRssO225Pda3QRLO5NFsuMujnC5cHQBqfNrrob4ZHdm/lkkVRgli4WVx+jcUzBX3n2Cir8F
lE6NWO4Z28zXwVZCj502FAqGUTAZyeoaLZ4ZyEdAPbfclqfANTA5JIu3yVaoX+4bL1Vh3NnlsLdy
0ztJNHeck8zYMl3f8dposL9wfi2T9i1b4Xper9SuLrl78rDf+9pUj30K52jrMJDNmeq/1XXwITVN
2cxmX6vJVvjh/Tbqndq8t6RKnqTwnoCpTpu2KV++MIolvcs5sLuwjJGL+vG+S51oRHNnRG9AxcTF
lhn2s7bMbQZGHfN58Tp6DYWD6YQUEWIaFrXzMNf2e1uGZ84FcksIGnpjUx/gFv5i5rvDO/Y6juHt
OGffZD87DhQGEBQUO79yqd+purxPavoiDUN9FJRfdfkJLsqPTNTH0ptvwFW5xyHT717GBZjCbYld
xCFtMXijCX9FnTJFYj6DjIfo+Khg2ieDedeHrQm0jOaDcPwlQoyxTRzWt5ahn5xibasTDMid8TFf
1NVU1rTVzDy3SzNQEacv0rfuuwmrCK7936HFKETlCO/TfGPbDMTrge17Pe1SA75KrIaHpS7e5jD4
znl8PNq5PHnKnrGzcCbiMfRobFtfglV6LNXvjCyY58n7IuBVZts7ijr3LL4UtwnvOzzJS9IXDAMh
UZH6d/aGBG7AASMugs9u5vNw51Ng2e94L5H5xvR9TvS0lWN6mhf5XgTZDwfg1MUU1XcmHiegS9QD
lpgF53jZWXX5OsWW2GHxOvTC/zBQGiJjEZR9eykkVTGuyZP62K6kiLi79RtnmLaDtXwg2eHYrjJ+
biSkseqdUz9hl1PC2/beYke1XuFZ/E2Wrt4RberNzFF1EwSkt1JjX0Mg29gs6FsLPg2YgZvAB0zQ
mGt1XQMmtDQJRgj7cfSzlyp3HzRuJOW67UM60KzlB3zKgXfyw/RksbsN6P9a+O/5WtEbdMUT0Ytj
Rw9441eHOLOeBFt34i+3WT69TuQHXoq+3IGRiXxrubXD/MUWQ9R0wTkZxKlujEO6tEd/8Y5woMDW
aRic4EXiUVcHYY2XAb9VK6EK9h2n+fylsMTWC4odlb4nKgufrKChLhl7htnC5xyc9IaY6rlrzINI
nZOtjRdJmmrbQAubiGbscrXYEI+6M4WEu9gKH+1ZakruecB5zyOTJs4OfC4AQmYSkAPug8UI7gZP
3TE5OTGkect0+hOPLVRUv4mCLpdgEJ3+RoyDSY98/d4ms30JgWIdyRmjwbFiZENlYsKaxyhrjfAe
nC4mMObfm0Zo+k9U/TpN9GpjoXQw5095ZMOLeigSOIaB1VzSltdv20FjQzO5K0rx5Gm1C3AgZp6+
Bql8dnN3v5KpHoGxMKkw8mEzN+A6TcVkIzyUg42A0Dk4vp2zSVmcO1CFmXfGkZEO7tXC2lmO+9Qt
3Le00/BuiyNlqAv0PweDOBMkBh0PkjJ6xlmcu5lJHhc4GZM0yHIM0DDK6qCEv7fGUiI4uZ+Lk6xu
sLOP0YwJEw9KikPfyatbO7O36IMnFbNc5Rr/o+efSVDhnA1XJs5pDULFQXF0JmFcjfa2rdVNuZq2
x5kzXZczCDGDKA/pHXfkz4qQgcBcazd0WOIsjzI5D69t3EShir/p2uaO1QfNK7vmzIjocs96TQ4K
grabRRgByl3p28bVcvNHKYmCVN5u7h6Lxj+1KsAxv0TDUj5afOBO2J56i9MaUVLDZEtq5XvPx+Mp
FsF0sLZx7EmSR9WwjHuO4IBTcyiOyULdYfzcjhzF0yLz9mZMY4Jr5M1WCwUMzvpVlcZxMZffARSj
ogfWmLVewTMt129Q95tuorUUWXMlm1ZasYMuvMeEyCP5AvDWlcsUUHSK9Jv6OaiKrvkRzlJyLUa5
74C0esXyrW2KdxNPNVxfNiuNxyimqre9Md4Hsb2r3O4yV+o6sufA5rhSh17hs5DLMtNvWZnfDcSX
nV5fKuWA8Db8q4ukAiuTIUabewRTZbzzZvd9bp273G1vK0IQG5NSBVZ8kB9tZ57YSLw2dbAXNVvx
vn5nggZTuzzIHtRiLmP7JOV4I0IttspjuGsZHAmn3nohMhd1JbjXgL9m4+XTNVswSAVV+hSI8j3I
nbUrlE7cEVixmeJGzG0Xok5l7k0qjg+ZKj8Kk+pQFzJxP/V9cDJxg7EqOu/OtNaYN/G4LxyG2lXK
UZBkQXtu8Ntheq6SLQO9z55LEKXh6B/Qt4/sB99zbYitmcCcLZSM2JI29G+FD2VWvFSyD8e3kGMU
W9nUoaW121OfNhaKv5X2Wi+atK+4mEd694xCPJUaDDnU8qCZ5t7Y+mlr00w3JFW+X8jiNpHVYL/d
jwalODoJZpve2zqtL0625JReyMx5wWeMHOBKMss7Z/TM57IpknI7qEQlHOHq5r1lr17sU1ZYzZFr
lD9rX44DPpLO/Y3zx39cAw+PSgR5zhwS3zFVE67hb3QA+2oD5Rr369IYi955qxcGkxtlR007GyQZ
mYjwpgMhertko/GoRrd5cxcXVGtLcTuggzmZMarogXO2TuZ0n8fM4rdZwjqxxZmevliTJBUP4NWG
eWqPvreNp2qRx1wpLmM4UakDgtJxW3WoksXXFCXXHtaVSWBw73PdM8KvAuNA/KD8bmVO9zBSZw4q
NKfKmQy8Z27/b0lsdwDon7r216/u+tH8f5Aixlf0z3S272n5+fE5/vqrzvb1Jf9R0Gr/IbzAhney
SkwBlqi/CW2W+4dlI6RBQAD3QDgY8ft/Cm3uHwQ2Kf1Da6MFxF1ZKRqHbPLf/5thWX84+GTx3eGi
I1SIQPdvCG3BVx/e/9Jf0dl8zArIdjQqgPoAWvD3OpsKqmAOB07WZu25/XGue9lVT3FDKEFep2XJ
DOrdqSm4ZlKDqjTt+oLFrX2GRRtyhyJ/25AWQX1nFI9K4HYM20iFpU3vsu1spn6bCvNx9oNvmAgv
vramg27S8aAClxMUTln2ZirjlNAuF6BWw3Fslk3ch+4Ph9r2yG/0s0+B2L7vp1chRn/bSpEYD0EW
1yxfvmKi0Thz9cMWfcH7WphYtwE9OMlSnTJ+/GPD//LUOAFzq9GugwvkLu9gSQdLtITDsLLVSMgB
9S6EmUS107w5ZvfZu8nF9soHLqnYDH3QbooglysnqySnIocL3/S+z3gY5+oBKMmtAlVCPCcBmUjz
mR9hua8UI1xLpr/tSSBnlHES81DX0jw4AEhPtVh0d25F7t2gMrofakC1yiZI0JNwntZSNsJz+Xjo
IDhv45GNABuLgnGggB2dmSVO3t7ftxSzMx31dTTawOUNi3HWtAw/yqAbHxprbu7UTLGzKLPw1mMt
hEq9QKMI8ADnWr6QrZ+3HKYyFpqaoQLBD0kLpL5fwq45dYY9nRjx6DtTsaudNIBfg9nDtp9yRbi5
i0+Z0VFFj7LzPASSnXYzcGxqRxqyx1Sbb0vJKWX2Evt70YbGgUZLyIt8fqeg60ni9mkndl4K7BQe
Z4U725Eke6RjRcJ3b/rVFQUjZAHLLZlCmSgEGzGO87EJBfpRlzVUEeWhAJfVDMszM2LAKV2tz3Pm
Y4YMEuPoN2yFJ5uW+yZp8guIPIE1212TIT2fIYRXhq+68H/UwVS/BRmlSnmwAvWayTo5k53BKvOn
fbnUCnbwkCFBkDdhM9peQumZJ3udVSl+69sgDYJNmjkxw/OmC8sdioyx7xPTuRlrYVy8LDR1BF2e
LHExu+ZB8jr4mEdYl7NriIPqF/Lx1jJ6R1sFAuB91vkbJsUOCpWM8fx3y8lK1Mh9HeSXWs8uacN0
2UhnSDa2Mdg/ksH4NOfw4Fez5NSsR+M1LMwqqrtwYmdRhx9QG0ktOonzxI2zcKeAv9duPj04Jmr1
hHqySfxO/4gXxziLLB4e2xzcnNum36qSQ45LQpzzaKC3IpnwoS1DcjMqk5OrpOmCF6K5o8u03bto
WzvqFsxuIwQv9E1uJ/5vNSp1CMPKuUCDeohL0pxWVaUPNLvDqTTu2j4JD/TeH7XhlrdT652brmxv
QkccyYlVT/5iNQdug1vIY09ZWH3UVqsZZLbHkfpxhifN+oEN32crNGCkx4/O4HyiH7kbApHtIVGE
lMgj5U/Ie2hKdmoirJj0KDjeK55eiCyVIIrV4t/xy49cgky2qtq8nYrC3mbG8gPb6PBJ+dRdLsNn
hl+HZjbLCC90hLHrLlnoYQj1AfWfrrf5Y7Tit3nw4Vy1ka6Mch90lcveGCiBx8bBFwfXa387jhtf
auG+mcXwwwc4yYZ8lLupiD+lpe4CVMfvqet7mxoo4GaxpuQXfIXHMPFvdV0q2FlQD1Nzv2gBeLdI
aKJJLyjUJy8x3oxh9O8tx5h3aaq+DXGw9ZhnN7amaJgioMRXZ5tc4r6qxNnoqwYTrnmDH/8waLaH
nd3sQXHTTTHbLBc+6V3dOE9eZ+lDkc0sjb65pM8TJ+TfjaOKveHHT7Yj2ex78yXgeLpPRllByw5v
OXEREqtI1vqLuyCQju7OMemaq+xw2i19wJnnp2PnDbpD2m5ZM654mNaDaFicZ6+2zqVj3YZx4oM6
DeQGc/FybHGV+gbiaLcUP7Jw+gUbkXidNW88J7mGmTqn6AabyTEIfbvJD0pKz6QbQNFXR08QWU4c
BiiBvFLx1BJS5Z3Stf4vKdHDOfw8JOP4XK6Ie56MjT9Y1ltv8Dz1aQYSy9fHKUFG9BPrgZjVToTj
fQED9Te7LCpD8s7bJx0Q47o1brOUt2eGZWXr8xfs8ZBMW8+uD34asp1cwMx2zgIKw4XMrIZKRIya
L9k0DJT/Li8Av9Yxf7O6gauSl1annxIFPXPG6txr0B8yC4pfAfnDx9DgouENmQhJ1YQydAZK3LRK
6iLakKl/OzlwzPP250JkJmL/DT7bMtQBJnrgR/EwJtll9EEUPvQ+noRmWToBy48JP2PbUN7W8zIx
6RxS19wqtvGcBob0qVH8M8LWWvRgDSlLOPZzne1xCz70CZkXo0cmiQHhbvuQ0W+yiOpsFVpigVDD
DvQ+G18rvym7lOnzIg2OtE669XAw7LnY7i0x+INl8MABLwZEbSkOg3OLX6Wbpg8lSi+NsNaJnWjb
mTVaA7zYeHNjYcHoQkY8Q4od4xmufhae0xqKKwKmB1t34+Ewb+6njODskC+7ssHrMI5gNrPK7nep
TI/xQEq4rz/cHlA9swArrCPeLPTs5O/YY9INsxt8r7nzDX5Ad+KDuYd7ufUVmWDCBtvERRMEhI6m
fyudPAoL0NJJyhtgSw0IRqbUvMCW/WyGmVAo6Gs5iYcmm+tt0nj3polWRlM2qU4ZU/YwKH5HhXAs
8/J3IGacOXVK0NCEYsElRLQA6QnoeoZ2rYriI/NmB3HIC5jRFgQjp102tUhzlfXcVuuz6dkcaxgd
7t3R+JzrKbvzat0eytBmmFuycuowhqpexVsDlsxmrr2XVM3XpJDkwKG4A9MnVl8YMMqkIK4tC+5S
J4dWMubzEkl3Hk55kKK6pGIgp+RKODOEWq+5EScXMxjzYxG2+QGKBn/K1A7rJRq7P3qGQDxMafgZ
O0kwK5C3TlsUhJWN7HVU5XIZhrB7Gnz3u58otVeceG7mofutUKGV4kcR3JJGOQ6gWy3ve0bz7g5R
F9o19RP6UCchsnx90D6khi6IHG/6ls9S7Ysxj3dtrDiMzR1ZVe/NddBuaBDKnsuSB76theQWWN0N
HpL7iPb52WPEPc+lomPU8yGfqBxZQCGDgwxg7NvhmufF1lTzzkusCqvZkFoNZ1Sfi2owa+IDqOve
O+Yx12OXrdyLncX0iwlPFc+GejAVu2lUgqLkbYNZYWkvdTfh+bZnc8LLmc4gUbd5B/J92dgMhoP9
OCXlvLfi/i2mIKXHU23YbVQmAGavgVExFxtI9cQnH6j6g6BMV2xJyYAQLsWSrsH/2Ta/a1tM0HdC
WzOQTOeyfk0ynYmtDcQ9uTUbIVISv87s/wI6Pk5Q8Wjhbc5h4cO4Ubkef9Zd7A/YkqwiCzGTk6j9
Ro9J/HsyY0xamyltDRwPCZx7AotWkQIokDqMbD6V7tkgO3GpCG6qT+ak/RhNBh7s45IudFWp2ljS
l4Zt7bnx+mkLyNlQG1SHJD1ikiHIJ7RzLjpOKdhKiNii1UgXBUuP8runpXdJRTAFBCXHYWhvR6fM
NTSeJHnW6P2RA8xqpx3GzJf5S71hNmNSTLZqOtaXvhN/aT3hKvugiqwS0LLKQZhAVmmIBgp0Iu9L
MzKX1ebR/KklfelKzZfGBP+ifA5X4SnMyljw3lv1KJzfaFP2l05V/Cla9V8KlvelZmVfytZAaxyT
uy/Fq1vFr2o2iMzUX5pY9qWPzV9a2film0E0Yp41fulp2B9XcW38UtriL9Ut/1Lgyi81rvpS5nA0
sVSToUzFXhQAzw48XauU5/VjD+ntS+Oj5AS9r/nS/qqhVcah+tIEoYrG3tU3y9Q+T1+6YWymaIiQ
UNATiz+1xVVmrP+UHOUqP+ZfSmQrw/jVWeXJLmDh3dSVbF+CL/2SlwJaJgHKR/Glby6zn07XcZU9
0y8FNLCHQB/En9IoMPFVKMXINF+WVT41Ol5/Bx4uRlH1KrCKL63V+dJdDd2hwWZfeqygMYXXbAmi
ATUuZTNATgG2lgEjfKalGAy1fKvLwHtMRV6eIAm4JBl427RQpDjHwi1vB0bXXpWFuwx60VHb68HO
svpTsNji3ocGdG+JlqDMGKJMtg0OuA22I/UejtK8DyfHeZdJ8sKJifvT7IXa0HEgk63FYwdfMCzf
yGZkd2Y69MlWdLS8zVULjCmAGtdtknkSHyGQ8DkCS2ZvdON3IdqenXzjrEc/AsVyPiGnIvAF2uLc
X9RUeZuY0e4+lFOHOYqgDMqGxJ5wHsKgKqLGG/JnD5hXl1senkk8LDg9w20fOLeok/2uQIKuYszr
GYScLMkedOxgq8gIuJd+T6VQDHvwrv0f7J3Zrtw4sq5fZb+ADImaL09mKtfseSrfCC7bpVmi5uHp
90fb3b1SS5WJVcAG9sE5fVGohtvNpEgGgxH/EKV/zTUaG25UoYU1Sxz9RlDAQV1bWGoNAp4LKmv9
V82y+v9fp0JO7+Y7RETqR38PB/8/fPaE2/5xmUr9jV9VKgzZXijJFiDX+IEr8DY1r1+Kd8h5vUBE
E8KmUl6kfmUgRve7TmV4L2CvUamCsWkrG1Xw5b/LVPwRqG1KWKhPoqrxTC6nAZP0EUmAX4Q4LP8f
kEYNaKP857RIRRGh7DG3sA4VQrBILycoS5h5MMvqGxoKf/LyftPX2O/FIpO37dArEjwdmUdfbIva
earNqH4FkpqKXSssGAvWWtkagSEqdaNnHXr0Ne56b7j1SqQS0/T9pLV39AHKvadAwFVZ3bdLMV7Q
vjROxS9/jQ9UH49eB21tQ19RJXyUlYy2r61DYXlacrCEMPfSyvB8K2wa6qG+dOQHmgEFbOZxKQ+J
V2s2N1I2Hse81OhEj4lNqzjy6dXREjk4gMt3oqka3I2krA7/Y0VhtDa6vvnxX9SE2/869uX3rx1q
jv8XlIfhMOuO67MUf3/4Xn/V8kT7FidftbbtT47gv//2r4Po+i+gKyvWMiQyxR1mo/86h/wJ/1tP
OAb/VOeJE/r7GJrwpiEnIaltOiZ/RRHPfh9DU7zg5Br8keGhaK8Kyc8oFoNVPzmHmjAgTHomav+n
58+njJhKyLbXVWUlVyGiCPsSY5X9LJbmix8BF50ESABbG4trnVrElTDTOADkot/NIhfypkLMBJUX
L/nqDtg4N/TEP9pWZd9GS/45HcHt9HX7Uo6udkf79L3D5QmToSmAuEOWskljd4iwyv3iaZI+U5pf
5XA20Jl338bmpEH08CE7VuDXtLAf73O/yz7aWWZ9hoNJFXmYkx6hkcoC7Zh/wWbO23MLt9SvZUjF
Q7MOtmm/owYrciqIg4F+d5y04SGsrX0pxhaD7zZ9gMVUPXAFz+hjhtPeALWzqwo04AChJe21DaP5
G3Dn8F2cNoa2G4wouh9nx/kS6Y64RbDHDWTt1jDQQeDM7Vzcd3mFSVRp5gk8rbD6YaZWdZ06ZnRd
gZq5k2AXvi0iDI/N4kTvQ1RHP7qdARyrVh3BLGtuNQxDwdUn5pu6ms2gdcRyBPmMEgXGwgfDnTFl
9RHfQ/gqanc2+4vnSem/cxoPOF7Y8VYQZWtRLsHgbozKjPaQNdyEWBYdzFH2qM5pYK0ppyp2AzjJ
HUnLeFvzMW+rQncC229N9B0wUzl0U54+DLKUD+Sh5WtSh/I6TEAA7/KsoxLkZP0Vdqvlg9U54lpi
FfjS8ZrhU48KEsawoYuQZ+y/mqdcuy+javiAI1J+21SYVsdUO2ipFfmrRVbZS3+qTUQQrereCgU+
5dIYHIRYqHkinpviLRvHDzghJnvUPkw0I7WO1wdmHpON25vlUaTUdZCGAeKAM+XgBpX2Ien23mRC
sAspz/kecKHBTP+MFIqSoswb7Fo0wLl0DBI/8V5h7YJIU9qFAGZZLlMk8oCoyA9EnbKXeBlR5YrF
eP0/FVDfbyr5/m9ksf2KgASav4+fd1/7pEmyjcDJX/sdOL0XaOEiQM3VjDQuCcu/A6f3wrKRlUCm
FHcB+6cDwL8Cp3ghuM9dHw0L4dNqI7X5V+A0XniobdoeSYcOxQQl7+cEzhU3+FfgVI4Aq8AZQgqi
pjiHdBvGh9bBDEbXwPfiafNnhixhJJyrAYJRPdAmS9ybBMx77xS3VfauxnRxFxlvRh7/u3RAyDbU
w6+YNhrXbi4SkPNZhvudUV4tOc7WYyGAM7E7+ZfAbMvPmSOOvv+mo4rbxN69azRXWa29X6z+g5FB
R6rz10tXg0rwUpAg2atRozQRj/HeQ0vf9N4KIPuTQ33IRmnfsyBLpeW3ujBvIurk4CXT6p7P+tIx
2vsuRbem8BpMAQts+5q4PkYm1ctem3YLQLxDGjlQbejiGP7s7eM8xyZdPcmj9ofWUMnOR04R5DuM
bqhKJ3fj2FGqXl6Fs3Ndx99BW+HWpAsOrftuCSn2pp/D+C8EKdFE8z6PsU0Ndko+JQZEBPSxrH74
aoedggV+wPrtu52O3CameGPoC3CWcudXbfo+Kzzx0NiZfjvZ86s5arSgjVR7AF2aHaaYX3hZ6TeA
G3HQEePHQtovFwjAtw5CiZ/deZ72cGGQPCqa5gsSvMDT0KLNuoaipJtUrdw5CO1AvwHwCnYABR0M
bq+EW9N4xFjBe72MRv2yd2r+h0b7vshGBD9Si0bqWN/1mEz/mMNEEo5E8gHFo/TaqPR7yq04QqL8
GwxNePx/PrgIQf7093Hl3fjj+48TyfCff+FXRBHWCwP5Zs83kHDgbaTIrr9SMUN/gTMD0g42Iu30
3x+lYg5Zmnr2EDN+idv8JxWzbbI0D7s8z/6Zv+EM8oyIouLGf7r2IAP4AbTVocbS0df1dde+z00w
waNv7TVAMkEne/dNntED9jCyuss0J/2e1l18bHUblbNH32jjGcQUngwNfNYgO7X4DdbqLSaKqPZb
xMr2dL3xchWWfEiGFkaJNMoLIhrbQ9msgmcQw9WD9TEHmGBPewWnMBxerfpQZNOyT2pZH7QBYOj5
WZ1mtr8+qK/7pkO6bPBwWrH74ZJljdkyKyPBa33sEaSyIIC9PD/K1rL5Jg4Rli08nbT8dEJYi0dp
KCtkARbHv+5AWx6hM8jbHnefm1B4WKdObQPSqk9BHJ0f+/T1+HuGvF95vhoW4g3qCzwiVPe1cPI0
RUag1rqWa8ZqypsCW5UjtDNtX42JC37X+11w+VvBiK0l9Fk9nFMYl/f76aiEdjk2aIHuqf3N+0gn
bNZ9Ul7LJmtvzk9QLdHqTAgddDfPIIPjubag8BDLpBkLN7gGYEVnH6nwKyBhNYJE2cRrORkOsYe4
gO8100MoWzM4P/7GFmLjqHggmC7vrtOp4oGWGl7O4g5TkwIz8Ttnz2J29oVx1DN/PU80t1xPF2gW
oYtxOs6g95MfQdPZm0u+3Ei6XjANnfYeXjXid1Xs/co6n7OEgjxJ5xCSPYE7Oh3P06YMzRXX2me6
YeIJPQKnndE1tbslvbBHN3aL4GCgGuV5DjUf0FKP9yh+s7opPWqp01h/wzbdRdIk797EdiYujLS1
WeCKWTy10XlmwU5HCocUiy1bmR7O8BpcM4U55hSR8eD5OrfxRGF4D24v/oiPpXFfD3pxOL9bNo6j
QCvGRPHCJl91VquIFLCRaoJ+aEwf4L0P7HMP+XHGOrqmcjVT3joIt9R/1T//di03AhBbFMAZog8G
99AqCFSIg4K85wPzSKcwHmGSXHimfcR2DrEcia9f3/j2EYB489f5+W4tLZoTxAAFNQPrevrB4Qzh
o9R5WLP12afc6NEfyNGPlRnCKedH2pyjT53M1y3qJOv9arQVMRRZkX3n0Knt6nq4GeAs/CXbwXkA
lpG8xsOFtnwiLevSNbIxS6IPMnao1VgUalbbKkmsFGU2m6oBNYrrViTpoQVnHCDBG184lqui6M+A
TsHHpShp20qZb3UuW+xxMvXi2UeNh/itImtqCGwfuUoX2Fb5fR4m4moEIf3OLCo9MFL3u6bH1YWw
a5yWRX//Dr6zekJ59k/xwceHVvf8YVhifgeVGLZzGH8YqDAESQy6Z5GoUqcxYvaWnyLPXiDz3es/
zi/4RkAkReOHCJoVxH61KI9utq4vIcDHFvpIZVer/mB2Z2Zw1x1rKo+ZiTX5+fG2FhlsPJhNlSCa
qvj3eDxZLv5g2SMbrJrqo55I84AtawKHVfMuRImNMGWRhpIp2D8TvtXUFuhANMwLEGAh0gGVO3gI
lRvz+M4Z++YmLGweSO4gf7hypLEy0K5/9lThD7gY2VH1Q+BltZ8dC/a+keec2ghHl4E8eWcvTnNr
+0iCnR9qY6o49SlhJYcuA2n06qvKDtiLFluQbGz91WxBZHVDGGj4mLdHhGwFIAQ9CjKLl6LM4jo4
P7yKfKtb9fHwzuo0SYQzomrWTK5stWUjHQyB0nY/P8rpVv2ZqTusJLmQ6fLf7NXW0Z0Z3YvZlEGZ
G8nOBIPyyXUjaEu+HgZh5mR358c73aq/xzNZOfJarpt1y4BmgEHPjRvO67PmSuRjdJ3FSbHPXTr4
54c6Xb+fQ1EAdVHGVpBi9NNP10/HGUVPsXQIdAnEUkl7HCFefoUaFR7bQTfuLJ8Og9P30SEmx74Q
DU+v09+jc7GhUeXwyFIPv8dnUusNZG5zqwtC24AbZSq8Gmoit4ivN0GSj0bQ2K35+vyUtwZVD0R2
rbBUnf10UMwStBkeWRNgdo50SjnmAXiDNPD1JfvL9dLsjbv044UlPb3efs4UfSbVbTOE7viWeTpo
mOYonmeyCbQaGF2WVPZ1ImfMXerFRRXErSY0jkR/jBZpXvjIG7vX52TqtAF0QTNC/bRHgbYP6UUW
09AERQePoNO06L6TUI/A9RiBqBf95vz33ZoqzT6VCzJhUJSn47lxl6ZCjE1g6EC6EeWBG2UjRi4n
x7nPUeFAld7Umrcyo199fujNqbokLLxxSXzV6//xVPNYK9yQOn4ATjG9c0uFWeu66WPPjwjo51/6
tKqN+ij+/FpWkPgEN98Hle+vwp8+CKcsI6sJpDR9ZZULYNmJ8T2P7EV+qFyn9vZSuNT9F8uPf8Sl
579OQ25zM0QGxADmmV9Y7VWC8esnURGhwqCaStQ7Tr9BhgF6sixtg97D+IHz5R1R7Mf0PbW7fecL
hI0a4dynij7q6c1EpB7No2fFlzRSN4KYb5L643RGR5nE9fR3CABRS1PYLbwsd36dlCOiF0P6NUxb
94J67+kl8GvGNjJmSBvCzIB7cTqShnh7PA5ph8SK6z9Yo6iuBhhin5+/t2zDxW1aad/xAjkdxeCS
iwG0dgHs4OKAmlF+zAHyfdB75GUnvUyfl5X+nhZtfdqDFp16R+29R+cWh5jaTfS6C6YGT/d+0adb
uvbjzUiX7ur5c3PIixzH84RgL58OhQpKOae91QY5iviB1N3yeoFisLOi3j9Ec1cfz4+3tTcc1YTF
tFQhEVYhqW3mYsTuvAWZOYzH3rW7a+n4CPILrNjOD7UVjUj4HOg3DvtDKeM9/oqKgdkpHfkAPrkA
NL+U72k4Zq9yC2ZqRqq+T408gpUw4Vx+fui1Sa6q8LH1Ed0T0Ip5Ia+OItRk15mdBAGJwvFuWn+x
gikR4H/doTsK/Njfo7CCMHISQ9/NFx+8fJRkR60DXbWLwzx8BfEZq/Upcr07JxdwFiwtDm+guihn
S/ywLtxSG9mAkhFER5DdwIlahW48vsJa+PghIGZtPPjehH6kDqypLONXUzT1r/REwzWrhbxiltMl
F92NaOrrOrUuXMGVb/d6W+R2OlPDpJPnxlgm5DEA2ABhLzs6JBpMuX28tNgNasAMv0qsDw5t3wML
9azUu/LzsvmQ2ov58cIanr6T1Cnk8uTJrbJ50oU1iMWSsh46RQEOvbA7unHvocLvdrd6iCuGAAS5
w9O5iPYZHi5viqad38wycf44/yuebmJ1gzt8Gaq3pBCrNHewpDnS/qDkYSPgiqCAr7QSzCvRIrRd
wwa+pp0E3mxuygsndfVO/DV/Hku4PFNuoXS1Cq6I5YS4kmgMjWj7tbTb5YprSzevIJzKv1xtcW5a
Z4zuJj+UyLMNjgDcpo8fzn+ApwEDvh22njqSzEhD6qvgG4MCXapyrgJTk+4BQVsEGiYjfeXO1Xzz
T4YikiLxreAcq9jEYa4AGTIU/bbuz0Zr7CBsmxYjVxcrr/Njba2rQy0Jnzj6nK67Om8jzi9wyQcZ
0CLF2mLWCq3bO5oYleiU+c1LmhKvxxbRBFGDtr4Un7b2NtcmkZguKh4EqxtmSot2zvxYBoBnxR1m
eh60P9CsLe5mtO0ieec3Mt1HyK/sSywubi3Uus5/AbV9/vOA+7W9EOfFxhTPY27WVZaQhnbtdiKX
QYrs1MtIKj+LJXaQv7IR8TDy7PkpIr1LjGJJD6EbAXc7vQ/ownUmBipFkOI+c53UGljOdgLV37nT
cpdExlRd+Mxqb66mSBake2ijOgontFrkEKbOiHB7EQwUmUChQWrHYdClXNeGd6mkEDz4WfYPzi2e
zgr4xri871Z3DwpTqYcoYBW4HXAHM7ezh8lso+Nk+80bDQ7iLTIhuXEYo6E9pCinvHS6ePx+fnU3
ji3XHsgoSra0E9Y1ntYTOO1FXRU01mD8iTUfOp7uVByF3TQXIsTGRuKyphNEj40SorH6youOGr+u
NXUwZH30oxV+eVuG8PfNTm8Odpsul7y6tyKjSjh546haj+msdlKbiyqavbIOqAUP9kGrO9RavTB7
H9paiGtRbg1faiIqIljUgq5aG4TvwYyQnwie/ZVNVW3yVH0Yn+LVGeJPBi23E8gxtuFjDAr38Hac
LAMJjpoa4/nBNr8zNiDcNJTSuJBOz88CVLuuevgsGV4ND31RmK8XB4l0fsOfmZj8CzefWrbV4YFv
Td/ENzmw8J5Ph5vcJUyGirlVpTFfj9jMIBxquW/OT2ojDlPZYQz1OqfKvZpUWg1aYs+AEJD+QSK0
M7PbMEsgIuAmtOxNPNnsXTr1OVo8Xpz+g51LGkxwoAEFfHA1xRLNzNiekCCUZtjeFzLBbSEegKqV
Flb0TlyBOzs/3Y01JI1QzUzK7Wze9XS7ATYjdI/AcwtsnecUty4IxkjA5Y77ZqiG8ur8gBtxgBMJ
7d2i3IwO++qiyQfkRQo03wIJ8P+myHzvZTcu5VsJiOfz+aG25qZevtwobE++6+mGMWVrSC1zySFN
YHESR1EY4wWKVIlXoNNSlRfSBXXKVxsUEKdh2wCYqCmtW1Ksk5uiU9QGIo0lUlecBx6kkKISEx8N
bK/G+wa+EvdLF0KYhC51oZy1/QM8XjZUDNlDqwnbg4uIk80P6Jew/IL7V48BGW8ZXDKKewn1AtU6
uAh96Vaf00Z8ev7nBqRK/YMeKlnKavS0z1N97Ft4Vh5Y0S70UM9DKQCJLZA1t8T54sJWevpIUG1N
BVCnxsO/rBX93YIim43c9gFjafc6yVSCgvQQosAT4sileTPEcIrmRdN2k1akH1EjSfbpBHi61rzh
uaUHfgwtXZciLVqb3rr+rGdj3ftWh3ZLPXYPzZTah9kLreP5j/wkCDKKArbRWjVcXs2rAB/6GYrM
o+Nhmp0vyNxiZlsPzaXWlFqqk50MnI7rk1YpfQOEL1ajVMxRLJEQ8M5HFHH16VtThO6V0dg4kMfA
Jc9P6klMQMTeo5LCHQLsBnn604MqI5fQhrjFofGj8g/Ighhrz7B1xjq51FvcGIpEz6JdS6qNYcEq
/PhTAdEK21J0MKNlhoic4GtnplHZ7afKmtPg/MyefkiWCYMtEhHHIvlavdbwwfR4E1oox87On1oR
DkikzvLYDC49kGLULnzIJwGAkWigqVc7pRSi0OmHNLIZQp47CRov+CQm2AK9hD3dvdJHHE30Cj1h
sD/YmYdtvFwPTaNZl46kGuF05zBXlhHEpW2T4K5yL1dW0k6sXsDX9VDFjYwQzzs3nKxP8YCMM/TE
xvyE0I9FM6yohww8UDqTD08GHlZm1kzNhQtOXWBPfhBvKgPTE2qg6/tmlPWSGTliVV6rWV88idV8
00X1axHlb2etXd4BJOl+xJNhX6g2bSw9WSjQfd+Bz+iuAUkFCgEavWv9kFfJfDvmED1xdOzuQIdr
x3RpnQvxZ2PtqU1QoKB7ohgm6s8f1Qj9fjERg3JghKOf2AS12ZGpjK2fQzYtS+fBr5BuvXcjidq+
n4T0VwZdUNg7v+E3zhe/AvyHSb/KIjc8/RWz0YuiJDAfxDynN1Xtyr3UZz/gYHcXhnqadSsQDbc7
K0vhnWvvdCyBA2sT6d6scO5xkHrxEIxVNuAoY5XHAqGB3aANZbAs44xPb5diq9O2z19lElKfd43C
ZD356oMGNH8ozfnQu0Z9gzQMqI/QgvJc85aGZBldCCgbq0wRkUY9hBGS2zV2SEq0PZbK1pEhmT2l
iIDupFZrt7gJaT+mrCzGICsQEgQdgptrGEbeb+vFv0WgbOxroAoqy6EYTWVuVUVNw4RC6sK+phqW
3Qq9EwjntcuHchLLj7Fim134xFtT5oFBWYIaDD6oq40dAXrzU6IePfrCS9/Cr45vzULLkK1DXgCb
T9K/eldWBUpz7WIYrxMKq1/Ob+uN38CLg4sD2SZEncB+nhyuOLXBB3ixftC8JYVLu3SUaJrcuYK1
LFEYtt3mXS5FiIbusCC0GP+DK5LcwuKj49/y9CPgEtqASWyWwzj2SGn3BqoURjQFnolPwPm5bqRV
cAGpAYEWI5PE3+d0slM0wM2R0OSmvkQuIZOLGYzs/3sUqUNkQDP3j7aEh46Ggned5UQY0ivDfomc
g9Ih7OKH8z/oaQjnJjOpNwrqBvzr6hKdKe8ZAw28g21F8iFKsGknmUUJfFjy27KEq9/HqPNTmr70
KZ5mW9SiKPZyp9FDs9a1xswknZ4gJqFwZyXA9u3hVuNYXkDJPj1RZD4KcKx2l1IFO/3eCEm0pkws
+8DREu+8qMYqo8ZzITWhCmYZQeRC5HwapBmObNVQiBsoQ6tLGmc2cM74vaEFmRWHMpyWwDTRwWCl
5fH82m0ORTXPB4TiCBK807mNee9pHkIsB+5gY+/1HuemRXbXm9xLoXHzM5J0EJQQayOdPB1qidCH
NeIQ/nxm3k99Gh0TMzexNwjRY0/S5EIk3tqVpHSAgOmVqWLB6XC60EZk+HjYibmW74EC50eOrtwj
rZO+lTiZIEVrhlcVDPILAXFzoi7VLWW9xaN99U0Xa8hLc0AJzEiQsRykia7kGOsPiMrk17RLLjVj
NsejHaOblgkMeN1KN7wqnDEocQ4+nc1r1xnRO4hsnnR5WN44iWy+n98zT4MtpTR12MHzoM62Jiui
ooBKA3LWB/T+wyskL1Fome3mflwK6xj5GSJnvXT2qOFkNx184wtbdmu69D0pbBHvKY2sjiNu4IWJ
oiQLK2f/OsSf6gowU4Reho/k7BRd6o6r5TrNUOE7ITIo4BdxStaVfzmPqKkMjQPDL20eclrY77TW
MUkZu/BgtpiDRkhUXggBm4PyinMoBNKQX5e5zAV8qu1VuOkS2m79yESsJiWBkt4cXqPlX18hgSYu
fNmthXV5UfJc58H3kxz7OEU1ptT0sRyxD60XVs2+N5Lm2IJIsXa4Vjl/ZXqE+ZRuILWj1Ump7yzc
d9+f31tbiwv0j+Iotyh3+SqZ6FAtXrpY2Ae07O3bajIHvFC18IDwWXfo++7Sg2hrPEpQPMa4Rih/
r6KEP3l5XlBRPGjCnL8h4mccwXlWfxhg6hF1yKrsz/MT3Ai4VLwoEqjygANu7DQsZbku0Xc3zcPY
osHcK3VSm7Q3iNz+2/mRNqZGlcCkwk7Fh4tkFW9TrMJyo1rcgwRgnbZouS12gkpZWuxTFFOeH/RA
W4O1JisBsvXTtfnR86bKclTCEt096NjL7nqTSoTbm8ahzia02bp4uJB0PJ0dEQhyDAh9VS5Y2/o2
dRhDO02iYJrRmXW5oPd4uGj7Ik3H/YTr0YUk4CcX5jQMOGB16OyS3ytFT/N04WQ+KF0RHgwNYsPf
JivxvqH1XLxB/kh/qS+m9aXI5fA6jtPoBnHOOrsKXR935CIZ73kL6LQWynafe6H3iQSWZ+751Var
uf55vHAsCFMk408UHHxToyNexuEBFSDnmpMpkcHNx5vzo2x9dWVPSOznIifnP/0IbTVMsDDm8JCk
I9JlbZXcuIX7vnD9Fi3L7sIOfhoEacJxwfhAhgwgQ6uzYtLtI3OEJp4hjLkXgMr3fliZOz0qp2Ns
uzg8xeUlBOnTA0oliLyBVeaC4/ScTtEyEV+KnSXCCTBHcnkp4n2aRdaRNONSg2ZjfhZZMykKODhV
Xzsdqhr8Behoy9s4j6dbRJyQZnPqKlhyme2yUUcSHQ2YCxtlY34270PCD7QIBQU+HTSdYpyosAEA
ZGcDbdGLfh+Nbv+u6LruQsf46X0CBIBWEK9QCq5A10+H8j18UvtIxMHgdEiND719xGiu+MMoECDC
vsYwj/MIRT5wl66FKqrLC3PdOrQ2tzb4FF6H/Muq4MZr0BnRv08Ct5yqH+jrNK/GEc+y/WDbGKpo
o33U0X1S4tOi+ab3ZYW+eYRn1VjN4BY6rh9/tPoPczTGDzWQmwtJ6s8sdHVsbYokwGo5uQhdrH4g
/HszjPASCaYB6cxdY5jJbSKk9grzIT3FkDiXqE4XAjarkC/hXcwPYYmwiITV9glxOEyPUz8CawFK
ddKbEIHbsulfCaSM/hC2ZgoIwrhQtzVU4fOh4GdEX/101QeDGqFq3sJdnU5pAfTBWiQOer18V0k9
vzFwfVGkKSSwXVBBcdF2V1kvxW50s+4Kr1ucIEDlvMxLEQXgR+SFr/kkOhH/YBbSFqSfzj9XVQAF
GytHRL736ejGN2gttMNutCgmZmgovMUKrDie/wZbA3KEuBToY6mCz+kGR8i50vpJs/ZU5C0Uy1rz
VvYCv6e8rG7kEGdX58d7cnZhvjEMiF2KasgFqT9/dMm69dJbNooPSBqO47GGvAJIAVTCMnrT4fxQ
G1Mju2YUyAkmoLjVtyQR1tLBLvF3G2u72bVUj/7yUTF85xcazoeV314YcGNuvkUORrwHzENmdDo3
PFbSFnFIaz9pSJVC1coPJj3rPRpV/dvzc3sSlxiBU6dkYFRvfN3GNeHTU5iCdKEXDbCKhVc1Is/4
gxfushs95EjyYq7exkJD7SsqLgHMn+J+GR9JcA4OrAGaRattE2sh1V8nhfQBredgiz66Q7S/OZp2
176VGprQOOciTn9MjNF477fj/JC5sr6OsnDcn/8UaqiTQ6x+CnAeSJUUOOhqn351Cf4Bhw74L5Hw
sX+Xhnso27J9/sEkaWArIVVF5XnN2tLreBChW1l7EP3DsUcBYKeBXUSQYPAPWWVeeiJuzoo3m1B8
UfUuPp3VDEXEnabeQmdBihsMNMv7vh7yC9/uyfWtvh2PBwVyIwquU1AD9xE3H1trT5wNv3sFAKix
7ErqNDRNNJQihfV6Bmx0geO8dTIVj8egxABN3Vo9kVKyQAM1SHOfGJ3zuRVlMSGTKfXjYtVGGnRm
c6lItD0iZ4UiH5XtNc6uEfWAYBbUnRqvkV2VQYaYlZIFVosA1VPspZ67KdH3onQCSob6CaX70+XD
3DZbRMl4oheoDaded0O70T6eH+Xp8jEKPUaQKihmo25yOoqF5HdMrRo+1BJlr0TjpTiG+fPLUfY5
yM1Z81OEuFv7ApDw6cck+zJ5JnEUiD9rGB3PIQ51z1mwYBRe41ecXls65syIJOt3tpdPF6b5pA5G
FDcsSjWucLmt7dWdQee98GXrA57uLNyu3am86X2BUKsxkRaFFE8rG0e3qrAucds24hxDwy3x1FIC
1VsFFyx3tRE8tbm3RRYeog5zgamzRdC0bnGYwSajvzIghtpP48EuxHTUHM18q9tAeM8v9dO7xdQ5
FOS88D9It1fxoBtAvDopUQ7nVXSCa5RndaNzbx0bU5vzQ20tL/uK+jwpHRoOq6HaJBo1ESIcEfWd
jbuCOe0bY9auhe0OO6NFj/MfjGfzbRXnWL1QT3dxm5vGCGaU7cTGCiKt4AP2Tn7fs6qQZNv5wjt4
61MCHuFk2mCSyHtOx+vxW+fdgI5D5un9ztBxf59jbwh6Q1xqzj+N4qZ6owDHJ+mh17EaKmlRMjVL
hmpcvCV8srmDWXrPRlhxPsAuUEkkj6VMvDof0ThHMb7Q9n6E5rvDKM1Bs3wOscFI/3QHbKTOr9dW
1AGEBMaKThEfUe2fRykcCoJxitk2XNopNRBZK7W9pjftbeWWUYCimY8uvXGJOrg1KBeVzimAMkJ7
6nRQA3tpy3U7Cw3wueOaF5bSEM3TPwka9oM24N+OEJw+fT4/V7VAp8kFZUSoCRw8D872mr4n48Vu
pw7eMG6VeVD0dXKFL4D/npeu5MmC6aLmyPGNRA3gH5xCSrXkNVySLpM+nbA54aWNcaCFDTQ2oq2l
3KqSKrnyo65DcNscDudn+pNdv54qXV/0GxACpFi8yl7L3MZmREeN1Wr9UVmdlg5USXTwvvtcJDbq
Z8CtgDWFTnFAfs7Wd3ORKOu6ofps8KKbdlYh0UUyp1I5nE9YBiBh3qGGO/UVtiN+nI/j3gOT96lN
HOOvnJpzty9rUbTo4i0ZdhF1KYf9bNRoYLl4Wb31ElzrdvQAQG7YWFjhErAM8rmoBvIQqEHA2QgH
pFur7dxV8VINC0uMCcx4jJX0sOnnXZBEMSxRvIj3s+/gyES1Donf8hJc6Gd4W3130HxUbFDp4Uyt
Ty+i2b60Qw+dzkXHJNG0Ovo6TqN/G3OjjfZ92vTvOgMsKsr/Gc65qCWL93jvOmiUY4P5ufKsiFZ5
3NT2Vdb14Ws7QWh8JyhvA0hucrTwM+nKm6iw62EX0X+BfxQX1A3Ob6CNsEp/GLzTT20DXgWnGzad
8b/Elx7jPM2aDsh45e9G5UzJC3wOnj8UpB3uDM4HQO9VMDDzHuvPDOvksgZ2yfrRrzHahRsj7y4U
aTfijuIH/Xuo1WVYWtI1rIRZ2XZv3A1C5p8X9Sra8QCM811X1tM1HibLhY+5OSyGHTBQKEyQ251+
TMvCH8hKmGFOFy7fNdJuZsiTfYVJruzlZ99PtCC0Gu/CuBuLSAtVICAKvJAKxGpc/K3LKeb37PXG
xOUGLPROdl59Hwr92/k1VMdqte25qSgAkNMpVOMq3Mga4wlc41FIGMf8Ry4n9+hbdSNwlMvru8SH
63R+wI27+GTAVZqBGdWAAjLJcoyF47sBPZwvUnWoz4+y+QHRiKKSQtZor6nXll55I2qmqHsYUQ2M
u8ZishIlhhLhJbbU1lBK6lXwJFXMi9XWRIQ84UhT3+iNqHsVFc0YWFiIXMu8/H5+Uhu7kbyCjgi9
PN6Ja+DpULjTKOKQ18zcgIBCzgLHjZECrxyiqyytjbfzVNh/nB90a73AtqnNQXeLR/DpEUi8Hv+d
gfXClJr9mAzeAQryP8irKQ3xhFJcL9ZsFUqomfbOXDO1tmnEH1FTYlEgUBmtswv7fWu1mApJCvpT
lLVWq2W6AwDVYTL3FcrvD5Vdc52ICNvNBSuTm/OfbnMsiE7qkQaAd13Uk0o0IvfhQPs4qRzQqJt3
FDbymykPzcP5obZWiWQaZRcT+jeNm9NVimdjtOuR+Gi06XTETym+crvw2UhHCniKuwvjmq/Enj8d
xRRj5SGRz4TS7vOMEHBAqWI5Wi65Z4OsZPAPJqUKouTt6tm5mpSj+bMlvZ76BPXRe3TFeW2FuRvq
Fz7e1rmCyP/vcdQ6Psqk1a0Dc51xcE1xj4Zhy52w6h4YkL8cMzl7t21T9B/PT24r8ML/A8YCbBih
htWgsFoiJy8XBm3hm+7CsE0+DbiYHOvYdR/yzqsu9TC29gjvE6o9+PeRwqtf9GiaqZG1aa+z9eO0
sA+5XTZY6uniwrNuexR2iaK3wIReXV0zbs+jcFpKPMXQ3fp1Cl5fZNP+/NfbWjJFLtMpnFG4etLw
MtKySDpU1YE0Jfeoz+T7LsdIvkTfGbKwdzf64V/nh3w6MUotguoOaEgHSaF1tczohDRGNn/OU+Hg
29J5awym9/78KE9fOqqgYwDFVz1ieK+ni9QWg4hjqLZQSdz8KpYOBmd4u74p61DucWEYdvQxceKq
MB05P/LTT8rIBCEKykQrWGOnI1t9Q2+9YX5lgWWvqZnJJ1DNPdY1NfpFUd4etcX2LjT21C4/TT+o
JKnSo0LUwsRSH/3RnqS82eYxpw/+1Viid2h7uHEJ47rIk/76/Py2hwLUCUXoZ9HsdCh7rgzaXEAl
4ghvmtzF3jX1BxEsU3FJxeHp2bZhLtMU8ImSAIxWJ62zU/qiC2c7G3DjVsC8gxNn8c6A6f8h6wvt
QiF3a2uqMKK4kCQga3x0YqARNEa8XXhdYVtm2+O1HnvWhbXa2iAgMqhI/azYrGtfaYMQHrRDsCZ+
m7zk7TteaSNWmvoydmgi194Bzlx5OL9qG1NTiQFCrZAcwUqsdyXV8g4qNhtEi8a7XOS4Ag9El/Oj
bOwNnpwe7Xq6kPT9VkmOVbtO0eWM0hczUFsXy80Ee6VXiH1lz37JkOCo2gl/lzLquvM2UoEanIID
LlKsqejQpDsv9paDj1z63rDKfj/Z0SU68sb8sCNQVWIeUU/bfQKbpXmEBL1fRD58pJFVfgIDUeDr
jVXU+U+pFuT0RCt+LDgL+lJ0M9cYXtcuaM8uMxpg3jy+ttJxCiAZu//N2Zn1SG4rUfoXCdC+vCqV
mVXV+2K37RehvVztuyhR+vXzsWdwb6dSk0IZcBsGDDuSIhmM5cQ5p9Imiy67Fg2tSqteZJJWn/3U
PCJrvF8pIxEEDDqdGRhonE2IUsLXrQeLBzi/SuY/fDfWu6hmKu68Nkpc9fFad42pkgWb6TJuvcll
qnmVulhrJoDRELt22WK/7dcFzdq2NK6PTd3PQEA/o7RMGJmnZgo5w637qjXPLBuxVEgflkh615M8
61wHZNKQTEpGWbx1JPxHMnUYBNbkW3vy+4+Pf8P9XcQuPSr1MkEcs4UYgKFBg2aFCAcOXvmsZ0Z7
ThD3uvwLK+p9Jcok5rPVR//pSSANL6AS9atoNsX4lBHagqGw7IMbf++iVXDCAI2q7bEq89aKNfZS
K2pqaNZAjdvK1unZHKfkJXPnpUJheRwONnDv4+G/KEQzJXSP/U7sAYJkgAPR2ln959EoXAQY/OHg
kdtblgf6A6SKqXgtNx+vyskvmjWtQcsV9lMqGfkv10bCcyarcDSSI3v3bwJf8Cd7m5duQZ8xZjal
jrxFe1eChvpGCXZ5ypwmZ1bT/2MM0uDg0t0tkVliGl4KPkexDtDe7c7pcY2ycwLLqzR7O5xyEZxm
2+ufbIU7N7LmCLR/d8mxx0AA5Sf0VFSaf2vPS+t1QJyCk6Kl2QWRCbo9FkAGfuV44Dt/9HRunKey
hXDTj0PC0PQm+pO4xwYC3yoa+mkJTvYsk984S/KDt4oJ2rqsqum0LeVpqURw7trA+q5nuVmFfaHn
b0fEE39ZTQs+0SWHCrcoKwpIcgJcbNfVd6g++P1V1Xwjkx+eDLdfPlHAnqBrs5AX0Jr+oEG5++Xw
WXRdeF1pkd5+ubqF3llynaKsku7bWffE2ZnIcPxhOKoq3Z1D9eEwAwhDsYtu0QdCepacybej0l3+
cGa//j7H1XKt8zEFM98N+XSyy+yI9W7PqsKCMf/In7vJvzpI0di0ZBU1mrGcg1W2TD84WhjDk3Op
Rk0HpG8a58f+ce+rUiFh8pj5YKB+G8+1FrmIO1cryeAgIetzc4kGiDcpENZHMO5dU3R5QJXBI0hO
d7uB8zosXgIsIBrBfqHt43SnIpvjKKXu/Vp/zAbCpgexO8AAVW26NZX6yWzPvl1G41z5V4TZ02hy
xumsIfF4Qbk7/vXxV7x/T5VBQItIjiiGzy3mQpOqlwdgJTJkgsqrYTfBBZhz+SJ6rXk7J+vwRpP5
ABdv0fxNHdQ8e3reHLyoOwcIKwA+mFyj7bAlbAkqcIIN+iDRMGUemp1WE63SbkNnzpb3QRx0cKPb
9YHRnV3FdRIPUk/n4dtiWoZqZFzRR94W/sIMOeJ4/roa3kDjBXjE46+8a4qiFIhNpjuIy253tasZ
VF5mTCW9nlyHoUwuk2+K94PTl693NuB0FKOoGna668xnlTXZVq1hauoCNHdX/6J1nTw1dX9U4rgL
cYl+FJEdoF5InUnfbleVVLkCJ8UFxC9VEOlJ4VxbOMpPzhQEf7kOwr2TAW1qr2AKUEkdpUR7HxVY
tiLoIo2gGHFrnlCe5JOEPOoh/A0nocHa2urmyWhjcVDM2XlrAZSCdlCtAZzAxoOvXp52lSPKaLUm
nfmxvv1SxqvH50Uwyqis8vr4vOzdB6qlRH8ueBbKLbdLswSFEbeQZVQkZosSJXrMTWvWF3h+aJ8Z
VaW0KrsD16MWsXl0IQL/n9HNo4tQ7jr1MGhGMrZg3RJVuXxhktu9NnXhPReWlV6CwjMQfED3+vfH
C961TQkLwAUIBQCStwv2DbmMk7mSrsjRerPW+hgSGTonfbDSU1+L70VQGy9Cukdwvb1DRLlYUeHC
1grI5NZwgF4ZyoRZGenjmjwt5L2/MHqbnHBXRwDQXVNEaz+eSUXTdGuKalZZt8iNM1BgfForlIGa
yUMfW+jxQYViz5IVgJAlN1F0/ZtF8dGkzaxeEYGoy07rgG7YLIFj5tLrL6/fOHIxBt8J9sAhbm5G
TS0wd3XcDfyg9fOC9msXBmX1uet67Wq1zCzzSGqn1OzlL48t771c1B9psmDeY25uEwC7GZm8Nzt4
uhU5PTPIrUvX68Ozv7jIzfZySUMv879NXdr0SM/RSJ+oqx2Eqns3lVY581W4BV7tzfpRPCpUzaSI
RjsPnoWZwtBn1yk68/V3w4cnm/7NEY3bXQqF31XwElpExP2s/PYgtZlZTUm7YDNj+FPag/gE4Y9/
UEzbu5KMpMBZpOoYTHzeWhmZt5fpEBS4VyE/1Db76S8yvvBa/uHFTrueutFr3y8uHBYHH3XvYWFG
j4kuuji8YZsFzvUEf1FflZE9mX17ssdsPsuhSJ4cp+i/5WPrf/eDRKZh71fLaVh9XTv4BXsOn+wR
ClPF6UFUslm8KLoU5lHkkHnkTqTPQENSkUezTvUmr+2jkf+9G6teUKJ3QNRU82/tZaVL01TDnpM7
5clfgjUyOje/pEFfHtzYvaUx/EPST3Xo/6rL/VxXyHvpDVljEfYEmYmwmO8yyB8PT6WLnNo8rPbB
ObpfGv5VUXfSKqOyuO3hu3ZvrHGSFNEk589JP4iXUSfQLGO3+/jYI+xZAoChFgVHEnXg249YKmav
wB6KqMpbcZ2R14uAx0+Xqp/sg/NxTxmgcB78RQtavZhbvxcMtU0huCJi1TL5uzkUUxfaIoNxqh/m
9ctCJ+/vWZbyNAQiu2SuI+AWQ67apHVxqea5OfCG936IH6PYUXGJzF5uUYSlrnn2uBb4YS0rvza1
Mxen0hnsJ3emXBXGVTv8kgj07g+Chl27VFigGfbBF2x7u8Kk0T9OeRHBfvqX1LTsDNzAeyscyuBk
20tUCcf68vp9Zm4DMQJF+ncHsQ/od9lV1xSRjTg3k4JzcfHyWX+3WOho/AtTvGoQ5OEFyJNuj9Q6
i4T/KdvcA2m8OH62cmM6FwGT/kh36v5emuAzYM7hxVaQ/o3LGSAedYSNqdk2m3AqmHQfiXGjLkn0
J9Bm5vPrl6ZeLaA1YEHBa94urc9cYdZlx22pnQ+p3zcn3vL64o/pemBpb2UkCpwOhdC8e6+WOrN8
ptQKihKZIiRiWGHtqiSUWTZ8Gcu5PoDQqV9+G8gqXAhRM2MYZJXbTbPNJdG8xssj1+i6y+Rpw4fO
781Pr/9+QF0U1b+aZN925Q2zocZftXkElekUUvlAWbagzSXwOefHpvYW9LMp5fh+KgXXmT3W6Ygp
vymMD8UY51fYu6d/cZXJo2g+AuJnXn0Tg0ueQiNB9AamsEK+CerRfxf3UIk6k4z/9GoGnNvxsBm/
czaUvIjiXsFvcZ1vl5YMdaXz3GcRHbS/45jSTbVaHvoXTJotsX7U3N35kj8ItkGUkvRDLnNrLoaK
CsFBO4MFoBsuQ+rKj8xFvU7vDGJfUGQ/CmFE+zQrtgewD8zKTjusiKqd+lDL4+bUwSb8h0w1+R50
6VFHYuflYxiBugKRKDdtWwuDes/HoqXOouxPjH05JzdNvXDJD0lH9kzx4FFYoJ7J67dxU63si6QY
2bAyrvoIwYfhstQ8NmBGjnpYe4+sqmMyR0WsQrS7yZistGDWG6cblXOsh8iWGH8ZsWbXYZwpbpVS
qcSgTBClMtCvCTqyJ/hPymst6hpVWVd8f3wN95auoAg6x5TUatt6spk0nx2tz2Bk17IPxlrG73B6
MBTpyRHwcedZ9WiP0qmkTakIEG/P6YDolVutbcZYKnhLy+t6ADgCqHWa9RMERUZ8bopgfXrtAnl9
AAWAMYJ3AE6zW6upSRvP1wsmrfosOJtS9GEhcQhOnuUHKer9vbcYIgYTxuQ7XeCtwAM4fq/ViyyL
KjmXYTZ00xmUGjotDTP9gdEeceXcX3wge6qySrGPRW7zNGaCgYaNsOmva59+o9ZbnZkV1K6v/oBK
9Epp3HBe8Wm3H1AU0i2Zak8jOc5WVHV5B1PWgLwOwi/hY1N7C2JqlcQMxqp7qva5hm6uNrQkImLX
QLoxkzxT5o8eW1G3+fYpxQJVYYbOOYWc5tsFQTZKW3BKZVRDSPVJ74P84jqwTvXkhteC/yz0Eq3+
NHTLESJm54DwiFNdJBpSLadNRsSMuScDFGMjXmBkXMZAXAZrWP6p1xypiLpYDs7+rj3Kpj/GK7gC
m0gPwaV4cEbsxX21AJtqylOli+Q5MLvl6pZM7x5s4P0VJ3kg0qP/aiiOmG220o6wC1VEyEPexdeW
QV3YTVfzFGeQzdOssl+sTOQHQcueUSZT8WFk9lCMbSKJqbCIzKWUETPy9dksBNLPA/pWhiu0t66Z
NJ8yNM0OAot7v6kAwf8zqj79T+GLbvZgJABA0Al141PTrf4bmlDzqR/L5PPj87q7PsJ0mP25GXeD
yGNR9vPUcl4RxV3+NIwZzQw/0+pLZi5aNFQcpbrxXj0yRh7I9CFXnlo0vK6brbShFGpkWsqocBhS
oeu2RBIOckaQ8oD6nuO/3s1gjxAN8QCVyG92sRVrgGBWLaPcW7oToc54tuGgPM2It18ef9AdB0Bq
94MGkL4Xb9Ht3sUx4u+NaGU00Lt5s8KscO5ji0GjPM8N4wkmHO0aG3r9rrHm/6fv/f8lXtxxcbT3
VDeMMgxFkc25gVE9F12wzrx385dhDJYPsrPzr48XuHM40U9m3hh2JmKNbZmLqMmo0W6dI5FaimBR
ZFee9zYqsqU7yEt2DicTfvQslWODcGATzgRZUSxNgPf0a7rzfTGtVCT1+qVy6PeVbT78qlVTeWB0
Z33QG1DCU37U4MG93cBF11ZKM9kcuYEMwrQu9QiC9eEp9+YhfPwp710o89sMhzOWTvkFToVbU64z
xEYwM+LPicz+0ADBnWwGpD5TxauinML/QWVp1x5ITZA4gI+oftzaW0BctHNPPGQvjv9SlTJ7l5ZJ
y5CxTKo/u0BUBwbvDyQLpDerWNpImrcdp8FPu1ka6xQZPcooSTeNbzLm8Q5eoh0r8M4pgJEiBIIM
43ZZaboWltlpIuLAMs8MDOIFcaL6wCnvfDyKNswvAsXhVG4LRutkDcLgVY2m1JotIup5usZzUnzT
epG9WY0+PqgC7CxLzUcpdgjqU7yzt8tqnLnJaOqKKGhs/dp6k3ZOjyfr7+8YYSuNCOhxlJ0tOnn1
zaIL3FVEozNkH5N+jF+0fsnwzLNBOVl4HyEx6Q92bO9bwjpBmAKVk0otb5eWZZogXnEEmKbK/xPm
3/KUMA/zlC5wbeeTPCK5ub/TZGDUHRVFJzMBW5jmEHQMe7XVhAhUJc9mmnUvvc2BoXp7RPq4s2v0
V0A2UW9jEnOL+llEHqzDWHPk66l76XLLuBYpKcljz7GzIG4xcDAuMTXE7YO2OrnW+wYLknFZfjTz
fjzndoOyYHpErXpvCbwIGGum6IHJ2FufQbMq9ca8IRbx9f6DPejO16CqVjPM5i5ID5Z1P0yphnh+
7BJUybjgzesJ2daUoZgnI5GlzQQBeK1g+WvmeyFkFqRXK12WJ5FUy3R1iGng+VkyB/6oOtdJYVvd
KcMYReK/xlVzhlMRjM0v87wsf2n+kH1dUnv6i7g1AKjXwYP2tFBitsJyNq01erxB99eK4T8KDPBj
KKKMLUpkYpihsJJsjLKEek2Yyqr5paBtlIQVFCUhzOpMXgXzwb265zugQEl1iEEC6Fk58pvHK8Dj
DlXajtHEVNc3Ga8avMeTsxrnVohlvGZidi+20ta99DMT5+4SW//RvL51w7VI7eDAhd3fc4i3yR0V
hANi9a1Ot0xB/890GGAcH7I3A5nyeUnK8mRNxfimyLzk4L3Zs0dPGtQIrXHOrLqcPwXONhLvhZGP
BF+VY54qmHHPQcfkbQp2MhSoZh28CfeXnTI3OuRkJTiYuwd1mGirlAxCRpmXdWAdem5gXRxFy3tW
lKukY0vPHVd9uyrEP4FoA8aMpjoPrg3ytxdaUv3Bib2/6IqKSFEa8mATj2yCg2ntjSZBWjZKTD87
U3frP9lxV4Q6d/DV6BBlihgVxmYawVsMQb4AZC+DjvAfTTHUpqv5j8pDiJWQXD65cZP8+vgy7i0N
bgool2C7VNzotx+w1SuL8SXi4taW/qmHljwPzbqBqcxyy79eb0sFIhw/iveUbG5tDVorODAQVC2D
nb7h9YvPFJ+Kd5O21EeqUjtOhgNBrKq0mggUNuvqpazxBAnJmy70J00GXhibaRO2gJCeu8WRJ5M0
/fx4gTswAihMCI5ho+ZhAFl+u8LY6GQw6spHy06AVszSL1Uxi1Nac7/8xRFPCwxhzybqcKeh09fL
sEzGb49/hLJxW2ZRyDvqt2C2oGjdQhlkkATrWrKjohNw9s2KeoSnYPb/fGxn7+QQKEPVpSbSYMi7
Xatfep7IZuzAvJlHFS3FsGz9Ft3YVh581z3fBdEQdnhmSVM3puglLLO2xDCbcQ/DHCq5S5vDY5D7
/Ru3mKffH69MncPNFySqhCdGBX4WUMLbla2yyNCMVXlq7RjohQLWFFnQduG0rsbTMsJImKYiCCdr
PeJZ2zm2KgYjA8EDsOJN9AdQwzCrviCkSNYCBXGrhC8iAzZgmaP2G93COpReK6+PF7yzlTdWN9/X
KpNlXWdqDhbkP0+FXy5vjCSRpzYQR4Qu+wtUlWjFHcqxuf22LFrr9AX/JvUku0jbXUC1NJQ3BM8x
0unzG78wjsQu1P90u6EKkgqsmO66s4VMenEjoeQwoP4rdJiikz55H8/r66HZvK40JVVwRbKw5SYt
5azDJJvx4gXJb2OZe5/L1YsvvSXMo7HTH+nvdkWU+qh7E0uhhag+80+vOeQF8To2gGXcwa8+OGkp
nqcktkERZ817Q0rt73Hpx8gcvOEFYujmszUX43rCORSfs2lNP5mx+3eS2vGJcGP4Dw1XSrCls0SB
n4ijluPenjNKR55G9xuJr005NE5mqAlbnk8zXRW1FOzgZQ/CMjez+ElUdnCm5WR9fXym741SYsYP
6nhjOh/bgza7ozMWngd3ld5mS9j5RftJr/VuDinYZx+NdfGNZ8G4T3Lwgt9fJsoxOtkbJVF0ILYo
hmmygIwsFH/HxXUv69gFb8juy3Cd4vjVfhFTaoYPSme6SFu6anfUY1dKHFW+aDVzu97URlo/ux8c
remGsBgs9/r4q+4uTuWJgEMAx/ibIFrXuh7CFsGzOjpzlGWBe6kQ0QgzszcOAvZ7L8zi6KtC3AOk
nHOzOeKxMHO75tRUo2dfRnMt/im02v+ATO9wbicG/ZyRIVBdL44g+vfPDZZxTzTnKJ5QO7m1bCVW
17kBF3lpV3kKChm/bSqetzSeYTaoi7b/8vir7hpEYYnWNRUvIKu3BglduyXIVKzse90bjxG+sGzy
5lT10rykGeDgx/bUA3brPXxYQ+lgIcuiMtjNp01sQ9hxixOu0EB/yXprfgkM+HcW5J4i6JnKLw1g
jmsztWtor/33V1u3PVVPt/gBwKA3iWxilp2gJ0j+59r0lZOMom1oVT6OK+jHU8F8x4URs/pdnonx
bJjdEWpt5xDf/IDtIzt3mlHN3hiNHU082iNgSMZqejs48mjQ6f7lIZKgdcXvBdBK9/l2Z6VReAGK
QiJC63qI4ICE1tQfj5AIewvC23EhqSTCCrs9sPPsuO3UiahzadnHC45miQUy8Gj/nB5v3s5RVZ1P
WhPEKIpq/XZBGf+yNWwhIr1AIjU27CKsZ8gJ26XST6l2yCG1tzRGCYkWWBmB3iYWm+petk6ri8gp
kvrJ13Ck6dis71qQmgdLu+ejpsBC1gEhB31AZKm258JSXdDeFGD+GFc+pdJtilNsd2sd0tMK1hDx
X+eCzPJSXxdTR0Y8hXDngy9Sp6LVJuAWAi5hiDMl5uZLscTuW9MuuuLAMe5+EqXaCOmeRXlc/fuf
3n5abhSCylFEZjb2T2KCkkr26dcsKYMvjzd7p2ZCXIhOGHwCwAGpUt+akpOfBJ3BF9Gbdrj0Q4Mo
nUY1t+3z9tz16ZecUakrejmSa6v7Jx+m3BemtfqDrdk5dfwOQgdKbSQA22enW5jAFSWnoBFlkOAy
VicsTQ4bWa3FqGLivTq54Ylz+cBE/4Sq24ZqamZTW+XJHMk0E8+eP1GqnCbqbU6sHaxtxxkzMwD0
HE9BxrjtdOhVAx5vmaeodi0kCBgPe17zKo/QGBkjpgozxgn06alb0zWyquwIdLlzmihxU4jDtsri
NodeuEzRZo1PoyVL9Be/tP6sUN35deoP79eOLyR9A//IBaMIvEVid1Cy1HoWw9pct9ZZjEX7dY27
7IALYHc9YMypLyOcRDP49sg6XWmn5KJT1MtqfcnXeT6nZWZQL9Xag53biVAo08B+wagL+O5t+NV5
QV3RfJkix02rX8Q61C9lHFifDbMww6lFk6rODBlWo/36ghT4bqoolKQMUHbBxgV4GicKsPkUVWVn
REzbEOZ2TX5e0tE6iBV2fQDjH4oVBiQPTv/2g0JmLIbRoenXj0F30Y0quVZ13pxlkX4ZG6f4ODnm
+BZfVEWTuxahCPzmKsiFDr72ng8goma2nDFlYJIbX2QI3+/8ppyjZoERLyzXgVaTbpTyW1rbYKXT
Bb6wx/5vJ4cACM3oMAOUtHWtzd2wF9Mt15x+btCNGc3+yUKRyvXe+Av6OhLpsZMWww/12OjeNVEb
Sw8celUS5dvvvTBFKEwHOpWerCksXal9tpYm//jYyt41IahWB4gojCHyWytebmWO3SN/Z42Jc47j
qQnXpejeS7M5Gi7f/YqcG54RCkVgGm5NBcmSCyS9pghVY0gTjZjp2kxMzRkSyH9GWU2/lLp9lPLv
rY/3ChAFJ8bn7bo1aleGI9ymmSNNmyWHUgxNpAvXfC9K50hsYW+B1Lh1TqdqMGxbdmW/xuacLrgc
Y0r9Z9cZs+xzB2O084sl1SuVNLDjOuZcHjWF9u4EwFPKALg0Xo9NeDmvi22PcCxErQ4hfUL8HrXT
IC4iM+YzcMIjco4je5vQPTZiabU59rJ2zCO9m9Jz2fXNRV8C/5JM1hGL2N4uMsgCiJC/qe283cVF
Q7ReLM0UacDXvqG1hyq2iG1xRgk8O2iQHNnaHFNLMvlfmCAAQJ+Y53lxgpd6of7VLOkRPH/XFGVi
uspwUtE9vF1WMlodrJD0/q22cn4ZBfor6VTpZ6m5rx/fo7kLWIOOm0qnt9WIYgq0uTE5m43WB1fY
7Pyr2QMACLgel8cuZc9xQXqJMiIxNFnP5nDwAPm1Y05TxAyVbZxrvuekBhCOvPLeISQR4LTDygTu
euO60iKjyG77BKW2m32ytdKloeDkL61nJwP8wevR/d7bLqXayhgkaSuzTrfb5SMMD1dNAlaWCO2i
u8K+dDVCbLEU5utje3I4RZ8CluJ+RoSmblKba0ygqy/1uUAt9CsHQ1AOcPIDU3vbBTCX7ghFUZLG
zWfsY99EADiboiCehueatO6Lph2qE+x+O2DkLs8oDd8tTklRuhNYpnioZF6ecrdC+cqdBK+NNI/6
8Xt+GIDZf21t9mm0GsvPPbALEA2UV6aY/DeeJv3vY8lMp6anXpQzVfYvTj2tOggWQJZT5VRB4k/Z
WJm3YydyXBRVjeafyugZ3kpGPz6ICnYP/Y8JXDXTDNLm1sxkJ9zulIOBSDjAQ6NM7Bc/sbnEAwrw
Ea/SETvS7s4xh6WwGgqDvHlbeiBeTbK0JAbTYMeh1TrpyzL2GvmegasPHzuPXWsAAiClhKMIIe7b
9dlTIhzEPkFtNJP7zg2SZ9FJJdgj/n69Ib6fqbJIeN22xz42cs/QGLGL3ESnAuQv3hMyIL+kU6Md
wNL30gPyD9JIMnV47DchiLt2vVtnfMAWTatvmoRYwGvMQtFeZ+dpHPWwllp5WmX57fESjb3DosJk
pBoRbefm3X7MxA20oprJtCDRXt+4MyrfjbM011xMkLwLzbmWlS0/du2U/QZ9UvymN/NsPUHVXZyb
tBmubp5Yf+ixqNy3pZvW/whrWv7z+EfubbhShVZRC/3K7YGGfLzNjYA3MNBn50uezoBrSy35O5jy
I8WSvc9BXwaQBXhJ1YW4/RxOzVxq5/Ew1XEAKS0+4uIOC9T+JtAH5LuOZqr3lqaQLUS7ABNAnN7a
G2sj4zmRPO/FAplY7ebfbEWA3oz+v0kEGSikbabyT1gub01xc1PakyzN7XJkGFB+6r9BpT25p6xF
QuT0+j1Tz4UPGxDTXdsULGmY9OgXY4q61jZf4CAYnwbH+V3FMgeW9rYMDJxKvcCsgDa9XZer6Zpb
FvEIDC0ZgF2gXw3usAUREcBD1yeJ8WpZZ0IXCptUDkBrkTRs3N1kd6NvZbmAvMzWnpPShAS6ntKV
SzrGB8nX3tML8xwkBxQPVHpyuzoSeq9ZbGw1kz19Lgp31CJSwsk7+Io7dlSXlckxJhhpSW3eJs8c
lrqCoDZyZit9dqqlO5dxV/3++FTsWgEHAAqHXOuuu8pATzWhOiwiTSTxeq4SP/7qArVuXx+w0Aj6
n53NWaeKAzCxZDUgs2S4+LIFuZVmB+27e7EIuv6woP044zRxtzmHYwfZZKACG7WmlS4vbtlII2za
Erc0dWXxmz5mzfd5aXrxZDWlQUIiUobtbUAl3xGzMq2zvjjDs6EnWgpHj2cWYW/60xgyojX+4VdB
8jFJRPd+zOrSjEQNyRY+qayT91Nf1MoLLtYUTnFtrSfBFG1BpSG3n/2BbOLcN8X6tV/KPj74uDsX
Tg37wRFDTkLhbFPlmd0Z4JiNjG/i+5AGVNnyxXKb6clu8hp2/uVoumnv0BARsp0/wOTbPkIR13bQ
wgYRDU4cfFqs3n4Gd2Edhe67y2KYgpkR4nZ29vamMX+czWnJQx+3tn/Bo+Vfidf0SPP96U2SZWn0
+C7suH41TUHjmeojyd3G9a90FFdr5DNWGpxlfV53T1Y3oVRaS/tgx/a+oOKvpOEDEwIh6O3SRElJ
Be3rkXNaOFS/quKbRT/4IIjZs6Lq/4qPU03xbT5gq5mTqSU1zbpO134DUTrn4Uxp/OC77SCn2CSH
Fg8+mCB6+5A5wVjYg+mPsE1nQo9cXyYf0aWyII0VKNW87/ohmd/NfT1+Qa19+TN3Xc0420aBsMnj
LdxbMSEb5RxUjRg92NwEQ/bNGqe07GI7X8I1McynQZj6QbVh72BC/wZAS41SMBJ3u3vdrEs9XpFD
96mC/Z44VfMkZVfj18ZShn4hDpy0cvWbli8EPtxrIlL1D5t9LGRSlIOlDRFQdqpi3WQt6XUkEQWA
m1m1PNHmyorPQa75ZQjrn/zz8VfduxgUUHEw9FN4JjYh6TKU/WAgbht52awV6Olo3ovlFc57ptGX
gx3ctcWb54HeJ5nectqkjubbmjaB9C1xvpqneVApQ+HfumZ7cG53t5GoUg3tU4bbEi2UqFzbxeyM
UTPa43NhFz2Dd+6Kpm4rnh3FefwvPiPgXdjfQAvQ47g9Nj3lYMJZ/Is9TPGbtNEsRHMC48VKjaPu
xt7SaCorOXSqR0Bobk1N8BONE2wBjA0PzlVMS35KWy+7eEM8/qph/yBY2Ws0MMVLkUDVCpjl3RzR
afJmmE2ZfKjo7pyqSfhBOEr5ppX1moRzNchf6tVe/morW7RQtifuFZRD8sm1irr+F9/559+yuZ5E
tIOdUIWPJr4NNPhMbEIU7ECDkibX128p/g6Iyw++hC34I02tqXMnhmdgahNogNUGmM18uHS9tM+P
Te25NjiA1f1Tgl/bR97Q5xxyNHLfdNGKU2Ga81sKr/pvj63s9dHBSSsSBsopCgq1OTm+3Q9Sk3jQ
vvFcJNPK9CJLvYmA+zNj7PrzW8fKm7dpDRpv6JwFNxsLOV76QniMMFBouQL1br7WseM8j+TLB/H3
vToykQDgWADCkH1yxjfPtAlpYg27mGCSrB//adbce2fryyKvNff42rYDYshV4Q3T1TSL/itw/OC3
1LaKC6K7+festYwKWlzpWwcbtOe56FmSORrsD/nj7ZerWxiCDEreIE97Lzt1c+w/Acl0/hgYrP0X
R1xRApAb8NIBi7y11ecCpge5kBwkufiSeMs/SFoFz12W2Z8eH4idVTHJBEwY7gFm3rYXu0m1dKB5
ArEqHs0m2J2tAdEzQjaGA+C/P1jYzlMHKTST3DgS2rLbMVMbKtd58hkzymPfDl0Bb3ptz144d239
DhiveckK/XdTzsNB6rC7TsXeRp2dl30Lw/GGhtHQkskjypAzIBKnOnewVl71yT9iV9iLl6iyK0w0
CRHc5ZvdqxlKWiyj4yrXVvbULQJ1Ka8VYZCjXKyNvncy4mH+lGg4EW3OUBSwllerNGGZFiUDvfC6
kR1sHXYMuCkdaW0JERjQi7nfabPV5wFyi3+zpSRj4DGUzsRWVbeJBbV2SSmtRodvChns8l+CGRkU
Pe2LEIZZ8zlAHvoyNnp18CypK7cJnAiZ/mt6C171Gcig/Q89fGsO/W9Sp9PsohvyBf6C+mWWWfBp
yKsjiM+OoybwpOPMZSF12d7NIQ5SrarAhEzDNIcwaJhvYqaXDjKInRdeTSrQh6I6oHRYbj2A1Yim
6xTyRMy59i1J8yY/dfbovV/nhWaUYFL0YB9318X+KRVGVrYNX3Q9G0Q86HxMO13WsAp6vQnNNLD/
eb3HYVD5v3Y2sQsjgCmqyBQXaWu0l1lW8Vk2pn+yWj87YPXaXZIJdAdhEpK+bbBZGsma6I6g6wXL
YZQjiXBihvqopLh3CuFThS2Go4hgyKZi5FqwUba52iqbGD4xYxXX2vIslr6LUjKWp2pxj4ar9vwZ
IS1lOOaioXnYGPXdBvZN8aNE29Qv+gJB9eigJ4YoQnpwy3aPoioFgGOGjHKbNxsrWIhxpBnlNnCb
10giG+Hq49QYoCujpB6GL//ihCjKIYtAANS+eXv2Zx9e6EQSClmdVcEUO9mnvJLjZwsxzOd/Y4qw
i2QESPF2xMpYVl9bVKPNGIqCOd6liTo/989eYx0NYu/tGCpUMKfzh9qzehp/akbZPczwhqacVdd0
v4puTf5AosN5O9dG/PXxqvbOvYrS1cw3hCPbV5b8fPTErNpDeu5/ZSS6/FWDi+DgXOwuiMIWKStk
byTltwsadY15kZFnjrKcdkGtowvnom+f5lo/emP2jiAjIqCS4W6Aj3FzIhJUR6Th83q3pUgucKdr
T2WfF19XS/QXaLfiA8exd6Xp/bMoxUnDZ7xdWs9oeYL6ADFovrTnwCuy92kiZSjoWYWIy4pQc9f4
z8e7tvc92S/Km0CLCFM2ga+ba20r0TyJkqrwvzK2P6PyLdo38QxD+mNTe2HYT6a2yQZ5MdDXljqq
7qeVvGRppr0vG09rQ3dOg5M3OtU7ZDLBPOLuguix8b3N5N2EmpSQgRr45tysbZ7ZrUYRR+kAvSOT
/FA6vR7p5rK+y8z0SEx97zKA1GJqQJVywKvf7qWJ5CEsrzMwb1tn4sd2UEsf9COapt3NI2tTA2J4
ym3M1yHX1FUFNSMnW5Mzsmb1eU7bjtJzPBzcu73DyaFUfHPUGQCJ3S4ojSFmQgaTpHQVC+ibZTmj
SF2HY++YF6uwkOpI4Zt+vGm7XxFIGv0PAE3AYW+NFmZl5slADRBQXnFtR7QlmPM4apntWcEPc/ap
N4Ln2ByNGFYPy81K4NOyagEIIBqzjHF1fryWvb0iVIWIBEg5abA6oD95YrkyWOtMnP4c4s1vWU5l
j0mdJQm9wj1CZe2uSImIqXYZvfPN6aMY7ZXCpVjhtb5zyZ2mYlzGP5ri2rtSBKS4R4vZZKKQ2xUp
ffY8FTpTP9o4Qp9uq2jAqa5tVVTPntck0eMvuFcPIhSgBKkQCNjcPGY06XQgFcxCIoIM+jJbg2up
Ze5bW1vT8xwjS26trXPp1lwLx8KtT6R78XU1l1erwiteGKYxqfLB+0Zj6Hblix4krlcttGnQM3tr
2WV++j+cXVlvnbra/kVIzJhbw1orc5O0SdPeWN0dDMaAB4yBX/897JtvZ1CiHuno6EjtqZfx9A7P
0APEAjszeEvwdgieZMezD4LztzYQlMp2jxCYFgPu/3zQcFWM9fns61SOwfUcOlARNGnviQDy//0v
/db+QdNzR0VAG+G1PXrLVlJ6MNaaxZRHXtruwcMT9fT+KG9NCPJSiLcgCYiQ8sWEIlSBkmgByUmx
OKBDJHi9BgRxbFD+Dyw1kG7AUsP22WVNXlwko8G1CMdu8OLyiVGRsZHqiM1f5OrXD/ojb1yU6BSg
JQ5UDgQ6X9bVbWdR/yp3kbAmy4+JsANdpfJH6J8ZsBUKUqHj+pEA4RtP627UiQQHevy74cDzvTEz
10oSTdiQSSC+x4IkZ6OZXZVY0/1BL20D8bO9K5lL/h5cj5YdgIRoXCPzf9kkV0A2eGhh+3oOWpC0
IKFVjUKpCkndj/d3y6s9iWLRzmvciThQS34ZHeUzjNDRnlMQS5a2Wi1I/CMaqvfvj/LqTttHwRuH
lQPqCE2f5x+y6fSAIr3EKLPzFzlQMzcDXECOiBPvmzn4a/nyfThoLYBTjg2DTO75cFwm3syqVfXY
EHIKQmfqYE4FvFaj5G9PG3gyiBKgL4UbBC/DizchXtGkZOOkal0u7iIt+622q+gvIaT1UYy+/1PP
KiS7/B++CBhTSE+hM/p8VuHE+6LniEOS3O82ESqjhck7SLkG5RkDgpdCmEWfK5S3qS+Xv5bp24dH
egh9U/DEUGB8PnwP5a6xtQD29NAyOqBSpu9Vv9NGEZXVZtBjlZr1o1Dl1WW2D4p+6I7Px4Pwcs4q
NHAM67mudyujyoJhfhwDWHYmLePH9/fom0Mh/QZYDUVvbJ/n88s3PLw2S1RdbMV2siLG5ZIjblem
WD94CF5dZpgVQgjISKIsvvvtPB9qt6bK29irGi9eaCj8eOy3GK3QhXKVBndjMmV3oF00D+/P8I2z
DkDRDgbYE0ogX58Pq/FTjOeRqpdohPzAikev5eP0P3zHfVrIe/CIAw79fBSfLRxZMPbJME/DKcmC
uCYtiejkeXn4Hya0wwBwhaFE+tKrlq9FUKYME4rDQt0nPQ4pCms5lITeH+etrYHSE+CZeO0gif5y
ShNK3Y1MFbS72v5AtPizuLKp+7n8qHP01kg7+Q56fJgQavnPPx4khMsAFZOxzqONnBEgUqgWZXg1
i0z97RuDTYgOFdYI0IYdD/p8KI5NEvgCRZJMtZ6Osw9PZFvwmNpUnr///d64/tEBAZcdmwIcmJdM
SmyBdoY++VDzMXea2lWG4jouvD8H2IDMux5F13+wZm+Nie4A4FyoFr5uxMP8LWkxQ/ibWt8eWngo
UWGXjUbwwj4NhHzUDH/rTP93vBexwiIZVnOG9WfmIrzWagoqscTrOXEsgQxD05yU7j5SMdq3w8sn
AWUN7P4IT94rC5IB73VmQz3UcTAMB9THw0qiunK5LCTfFbZ76mVYINQkvEqWPP7g/L2eM9iiuz8I
UknQ3IsXcy7azOTK4B4boCV2LvmW1H4Cs2Pmcvocdl6fFzEOzPub6fUR2SmqqDkgXQZb7qW6XRn7
FP0YKDDgvxO6bUNwsSCnoDEkIP76KsOexX9Q34CKEoZ7fkTciAANO1qD/rdkj3ZeVrpkrP/cm0J9
cERet0rBsIjAIEH3DogKEI6fjyWyXAYbZlZDInxq4SVhiaBDMHbf5DKM4P3BCbjStudT5ZbIXgNP
jie3A8EsxovF228566CaQFKAXz84Sq/fDSTYu5XGvwQX8vL46nlEOSTN8RmCRHwWqNZVIbxUHt5f
19cHFh0nACGgqoRyAUSjnn8AGEJOsiEIb0QYh7Rrg4zyYi6/uE49xX4iHzQR35oUBkTOjqoBgNH7
NvtP4WBbc5NqlDxrkk/p0YDorT/BeDz/iCzx1rR2miwYnVApeVXuRMF72LBxNCjGGspiUyOByslz
TofS8hvrgo9K/P+GnM8vBdTGkCTtNEAAPV6ihyHWFKIGh11LRMPPF76MNyWSwi9TAHoNTBlV+qVY
GRiCbC7sNXOl+9blpa1ZV45fxUDySztxchnOA/K5pNT+XOkmhUuu4PdSRW0d9fpDwM2+vV/9aBjj
7kVayDe8pHcUDAlzkrYGJNtpKGhQduGdhuP3RQJTzZuymMKrIVuTpzUKyg9Sy7dWCAiFHYKGyA/y
rc93wgoxrYXMCeLqKf3jFl7elJseDi1JHw2AvR9VF98aDrAicGvRedyRyc+HS4a2ZKFpbb3CgejX
EGTLmYO7BTQeEkKh0vNRfeeN+/JfhbIClyUimJel/XbI02GaAwMBjni+aSYTUVRR03NF/Edtxzfe
Awy1p3gI/3eY9/OphWkzhR1McAA2NfN2JNqpwxAiQbjgGgdYJpbUFmjQDyr8rytYEPGCgQZeIkiX
oXb04u40IyxlTQfQ/wbHVAhdCQuLtYh5Q4Xk7KEJ1Ho/hm6shWdMw9eytMtllqxEUZNy+ZF2+utX
GT8HctF7r3d/IF5UPgfLJLFjbOrQO/ckXArZdNIvVybyzVGg6fatKZZRHsfYt/fr0Lnj+zfpG2cJ
bxVu0BC1V3Td9h34n6uttBsDz9pa4PfX7knBWYMWTduc6yLgFWnF9mVVzp+psfioF/HGXtv91ZGd
Yi3wRL/IMMAXzKJpcbZWJChqnXt+G4e8uQSCQd69P8k3h0J1Bu3tvWz5EsIzgQiNjsoIsZcBXsX9
xlPqANqr+hZ47veHeuPEovazK8uQvU76smk6ugiUfIht1C6E8cxpC4yf8DRnRUejae0PNm4+ynvf
HxLYqedLSEQC3yWIecIjuUDfNCesRXKY5UHVbsF6Ndts+QAo+9b3/P9JAqfwfERd5KsIAmYATN+2
mucG/aJp3a6yDiCi/+F77ocV/eB/Na6eD+UDG7Us7WxdIiW8Hsa4vdlmFcCEem3BFpJlfvv+gG8d
CFiIoMKNnBR304u5qSZX4dZCrrSJXUvZOIzn5dz+buPW3ILxvF4UNitvIHrwEZHnjSADlQugraD4
Afpx8iJAhqSBtUlrTM1cl5+Q5JgKMlp/nzSCgIaCzA4O2pvsL67dVfcuyZF11zxUP8ZBbtdJFDGw
M9fp8P6HfGOTwKcPTVQUvKDG8bIgaq0aNz4jqcoZvCQhvadr7+EKAYHbj5Chb1yiCIMwLXT5wEB+
2c1P1yi2gFH2tUkSZ6slEvrSODD9oAAU2AsCzazHZvbDxZAO3ZVwANi9P9fX0K+9b4XxUe9CgozD
/3ybbqSYi2FHLeAfX2De63/NM4p6OhjTk0lQt4manBw4IiI6THl5QtiefvAb3rgG0IVGAouwBL/h
lYCYCNdlamHSnvZeHnOR+k9elwAlL4e2L+XZ+zN+Y7f+W8QEtxxHBdjI5xOG8LldWIcJQ6uiuZRj
3jzMzrYfjPLGYcQo/9agwgxp94s3QrqoKRCEYE4wC/42h11Oy6TX12Wh1GUHi4N7RDEKceD20b3z
1pZCkAd6OS4DiFy9DPQWsjbehCgJ8Cg7a4wi9SDQX+Kt8Ge2tQEabVFcL1syHguyyMf3P+9biwlm
MTpce5MN9cznnzcWndzZMdhPUbLhyimeNELko3TkTxg08QeX7FtHFe0f3HfALiKwfbGYwPikzdDi
UtiwbRY62sFexAPADxuaAB9s09dLin48RkEHJkYg9pIHO5LSiFlDeK30bL1r8oxVPUwzKPB82Qki
7QrdOwa2E8MPef+bvsZAI4wGjAnlD2gDAYb6Yk0149Y1XNm6yDgs/bomaw+xCwwuWjh+SxqucXpW
bD47SGIIOayFlUeL1KY7dmOT0nDSRlDhuiKmS9LYek799OODH7l/6+fJDXC/qFTA8hwFRIRHz1ee
5FyMrYdOqFn4ehlv+0vkupG6aRmgd0Wmqy2/R5+/LnnqGxoueXbWJuavwW34VkD4QNFoZ5ujM/L8
Z0BJIlegxEHtakzy8ymYv3GQ2g/rnMpjBJXTg2DbR6XT15serOydI7LLUYGDs//5f2JRvsVjy5kF
rwneM+IQbMscUQnFzPDkoxXaj+VkVnF6/4O/3vuIfVO07QD4QRftZUYHuFmRSIec28FrpEIzklfL
nLNPVsjsgzLCvzCG52tbIF1FXrFre6Mx8mJt3YojUfZQnmLBlA5HliRzSTv0urD9VeMvphb64yc4
QWok0x4omWoe8uWfzQRzcigTAS2XcMvINXHG9FVQuPmbjw08KAKykkeI3ar1CJthPlE7hPbTOEvy
UYb4eo2wNhk+GHQj9k7niyhli4KRSYFN6QRyodTnRQW8VPCHj40ENXLuv/z18iA7QQiBahcKMC/T
NXgk458vOlMXIuU5lC9VebdB3PCLyXz54T34+nICnA3JIVo6uHjxP57vQNUJka2mgJ85qBH6uosT
ln3znYdTPWlkT24Ahck8DeC8O9WBDOAxmfVOsGOBPro4Sr/rUK9Gqq8x2omWjmMeN5SEY3PN+xYF
czc3DBWUYLtJHLBCtClV+aBV3CYUBTXYLTBPiluxDc2XzW0qpmEBqfkjE1nzqWDEXXkShLweR8RD
VMsGbeVOJhBGBLbQjoeIqAw+xQyov8oHLsvgUw6Dv7MZVK+1WpRf2+PWDEJRDq4sv+g76RLajdAm
r0q5hJKukH8rL+HkwgVssVsxH6dAE3c5I8JrngyQoPAoiCceQ2qwhMptwkN2myxdpM4gSgb3iyGS
pkB1LCffNwXNo7/OrwCKQPEFOGyUrdCOeL5CgJ7GTZyjis2LtqQcDuxVNvMeGslleZBrUxz+dv+B
cgTN4H8BEjuD4fl4sEbJIwvg944zaZ5sqtVhgs7S7eAhIf/+UK+PFnJT5KiQTUICgIz4+VBQ/Oca
tE5dx173J0ai5rJYIyCvim69BO3kowT835bX8+sIfT3sKlx8+0vzstqTTGsCQBSwvSvL4Fu6xmb7
GgvXulOH/8PVkCTsHwvNXV4jgmX8Vq5j2lcjSjVbVeSsZA8jWfwDnup2pB2awewyNSb6NSptNMXj
or+6KRW37TKietK0fCM3EHdGoq9n7s/7QEAtDtlWvFSmy3VIp7gtG4jYldljYRP+lMFR+4uOzMBo
lveZAo9dLpxuYMk8mqZ3YwWQjPo5wJv0cyiG4Ns0AzYH+QhPHhsLYRtqWm7P0ciVW90OztxxEYS/
gUKHSrcqmdhosQ4I2PfV+Bq71D1C5y2/kLaLf68zzEnqPN3afxDfGXWIFri5UCVh0vtpa0iPNonQ
xV0zS/sIBueGgnrAbF8pCxr5Zd9F5GEDrY7fDLYJM9pjn6rPm2t8c1uwJJ2gZWDFJuuYh0N2y3rI
hFclwi4cPEgDXEhSLo/J1GRTFYCv/BSYvrUgZZl2RTUo15DchFoQilcwpexqB4RZj6oG6+5ktxtM
pxFzNx6yTCEFn30daTSjanocUZv44gKB9HWAQ8hU5SxdBXWz4ZebK0d/65YtOHCOntgH+/vlS7vr
oiOSRdMcZxf0jRf72+OYAScMJNiSG3URTaW8Al1EFJVZ8QcfDPYyP9kHK/DUIngBEwZ4yeeHaZo4
THdcFsHqNJTVIl1xJMx9BPp5VU3cWz27Qx9epr2AlyXPh0E3PtWg74FMLoYmOAyEL5eoNLFDxnHv
UhOXy2fGM3eZz9pCJleS1FNJwkCAfh7pjzCv0PbYJ/bfQ41ftH/nHZm9q4G/BGxCMDBul7WAvcSA
sO5L4WQwo6mXlQaK5HmbffUcbrapTQl6NJGGYgL32bCdQTRFQNF00MsEZEEcwNldTUY9LjB5T4Cf
8g0wFXzwTR2XpiuoVc6IMwZXBlS21BTGFfAlE7tTmeiSw2jjvqFsaVl06Pq8OFoLKsYhglrSrZkt
x9+WzX7llNJS4snIj0AvbnMF48h1oC6biz8+bPVwKpO5lQcRlNEdbopiOMhpKT/xifnvRkXpRnXL
svakRz49yRBc1GpOAxzvhll8cM9zu1RNPqY/tJqB8my1dTdMgj9PuRt8fi4G0bIDi1XwrRt5flNA
QAxexOC9ljUgMjhmAmEoziBHIfyQ6ni8FE2zzFdp6MjTaHS6wnPG9Oe22Syvuq3R4TE0ZPmGzt90
vppFABfSseiLS8mU0QAEn5ul4+MndJFGUS98gwGcJqRj1DkyJhWPC3ENzjd2Fbpp65dOieICvgAI
66AgjW5KD+4VobBFQv16AsXFnZBSQWizk+t2yWU/AEQOx5OqgKzOd5wD/MIYmIALF7qMgzjbw/hE
yWD0R83TFfw0sojPkF7KonruMo1gtIExIzWF6VTN5r655QOilXtHtPneiBB6zxyegw9o8Q2ELiz2
3wYoSgb1EC/DrzC0W342QqF4q7qgJ09Ly02ASMfyrgIKIntCkXb9PMuJ3DQETq/VGkzlzw0//vNi
FHwZoLORf5vGSPRVGKTlQ7iA/H+wecNUvQ5bVAA9xGKo8baJGmrAVNhUrQXjn1w0NHG1TBrJHLyJ
uQA0J1la2udraR/HnthfcyDD9QCMvLoBzAzth6SNsqt+03FXl073CTUaLF8AFCF3U5d2FEfTB5CE
MlB9SI5oLha/hkmuv5G8F/indeyS6VySDFTsTUbuD5KJwRwasmwPGXgs60ORcJiUwm49sFU7GB9c
+dVkuioaIkQ9t0V+Z+3YfnYgRWaXWYevR5E3g0O3GdtCbXTI2/6E88PvTTITOIYNZpsE3sJpvoIE
c19eZDwdfTW3S74ctm0tGuonIYfDoNHsgNHNOifng12GJxje2oXqoghOjZjgEQApmuafdhnYzeiJ
ljA3UuFTNsRTQfsk4XfOb5uB9EGcgpIaIB0MfGZv0yCTcZU3a/J7NrKYaOrA3aELBFlu4oYYbNFu
lp85OMfxCVpS8rKbGcmuiogBIMnXVIXnMMBIs0qIrs0E5UMxxFUGE9mrvYn4vQ+WGGd16cT9wPay
2tJtyxcGjzQGhC/PFe1Z5+eqXAC/WpJYacQfUQrfmxEss5sciRA/Y3OrPoGDn/9Qgy8MnTa4tFS7
H5U5Qq7GzTQx2FQXqUi6Wx6kHOF44lTxtewEOc7hbiPf2TWvUtaF8ydQ72R7F8PCV1dWmFFCgRY9
XIqUKCJ1MM3LfZHEhtQQmSETlFvV8rlAw2GopqRhwOZwIke0VHMMHC2ilcfADA0oToQ126VNvZEX
/ZaKnwFDunouBR/XA3x8mvCoCWRKq4iLoqwZPtlGybJw+EGtgb+HwykfD1PadjeQIAeeJG7gl3YB
5mmu2pNgamzoyLeyv555zv+gQ1EUB6D61+QYpA4yAoVcwx+LR4OXQrvEZ7WJuuQXMm3EQOMqktPm
UG6sdr3CW2iP9KzSik2A5hS+AN47FhIVxjSbwosgGEuOo7glvhIbiDvXMbadwp+S8l41cfFpLqL0
O29L355tSvn8FqxgJ496LJv+OEgd3q1dtq27ROXwqfAN1gSmPw08UFq5YVvHUp2LOOt/hL2YVQUP
UneXzj1pTvCrHZaLdV4GkHTGPnrcejPhao6X5mKGkmeGPkU8PqFWl87Qjxr8Y7dCw5z6rZgm2LzB
CtqbBMdlBCtFH/u0I3eziWC9tURTkdUAFG/kEFjWGJoMvkVr0A7kj1lcZgA+0MMjjmU4U9i5BPLc
xyz8KdJNq4vN9dEdfDMSdxB2zC86aOipk5LSEnyk0dyzPEfUGJo43+68EfwyQGiKiIJhWbiFZPZ5
wZX8ErRBaPEQ2v5Hu8xjTJVW4T8g27YxZWydrg3DNq/9Ag2vC+hW2RE0gDRrj1lTlmf5Mm/+0MKP
1lALnA87Nn6ay0oZhMZuAJmkBjzOpJdlYyYoxwu1aAC9dLeXxcr1u553XHgZTdPXdFynT7KJ1pDm
xkDGsXMsVBdjpKDmDS+x9huiyxTW8lE5jlUxA7R84du5aasUjt8KUUEUXCA8zUCswq7f5Akme2MH
Cm/rUriHriOE5DOhUpg8T8mjMRp3Ybu59hfguzymgU4lP9euXWM6JrMcbpnGspyP2xzra0Gg1vKw
IeRur0Z0UhqKrspWwtpyEDv6pYk+dVvUlzRPeuYOK471XPE5kgkygomA2Su31dB8XtH0cT4eD0Ck
bRZVDmvXs11/pqllMfaPoRSC0U6P6pMNuuKHS3v8NZHzDMo/i1k/KQGqRMU5bqqjaktRUiAKxNc2
EOpOoQc5HeYuKpYjZFN9DFOabhIVHicGbftCgTky5j4WFVJwc5SKryg+8LgJ6UwW7A5jM3+tIr3N
gPEskb+KogUZ4s5FSatMaXYPW26UyyOu2H0QRG6oOCA1PxYuyqSedcgg965CLNMaGnMT6TEsTr41
rblQGZgUX9u2RQRXCJd9tSIMpgrulcUT2VD1qONMip4WsWOQYmslv4akOyMUxWPnr7MmdQXd8K8C
KTiiblFOcSApuL4JCh68DdK1diNBw52oUCBphz8n3lGDmVe8j5dPhVsF3LxYmN8ioSLnNnY+qAaM
9gv+pBzqxhxSHDaRiTymIl4UoE5sWk9qKws4Loss+xGibF5Spgz7CUQBOMC96sLmc9EpmxxUnqiv
IipkT0U6R1dlPm9Ymz5KHhtUFyD3E3TBGWSIAlK7eE6TEy50fVVsW1pSvUbhb1QLMthQLg7xgCes
1otE7BQmrGFnC/FtWAmdNaZSmc9EDc2K6BfoCsG+JDzC/o2SroaOEnFHyLgM98mYcViFrvGqgKFp
9UZjENm/gyiLx6OzKZDSkYTTAZ6KYWyqkQviLxPcUuKSzGIZcaAtoCeQyisuth6obLp6bdgR59Lo
qs+n7TodbMxq4rhcaQuoHB7XIjWoagBm5is5O9WcHNjLDqQMjUY5UBGwC+aOzGdtHETFMRqH+Gs2
oAZ8gsYPToJewvAOuVHbHYpoIOVV08F6kYZM+muZZF13LiO8WFQlLZRmGVomn0NrounQuC38AT81
Ex4Zj405Cen11yJc0EdCAsFvM48sqtINBN9oVkKyDkHLin7BFMJPiecDuUB4nYCjjjppf0LVKshr
jXZpCGH2BAd4gLPfckSzJmhovquywccH1tjI5MYcFooaDPoUCQdKVfA+AOwjAyOlgo2G/cLKDN/H
QlXoyXKI+mCHNiupQtcQRJVD9r2z8aQrCTMg3EjY23jPUTu5MotWuGdCC6hWjE5VgBJFoVfaxZO9
HhbZzVRDCgFIvdxKVRGDzVvlm8ySY8pRPqAsK4Eex9qDyoWROWCuXrl/rGjzAfdPXz6K3BHoK5Ym
ZS2FPU4uTiz3gP2hraMIYjHYbtIOEOcHRM8porU0nwnVnic/1QC5MBrDJsoeSaCV+EKGpUQ7AwJo
Bc2yeZnB6VOo6/cQcjy4IunsYQTCMKMApYNJ0oPTgzutLGE1YragtycJQZKLLVkEpgFVl+jUZ12f
VgmIJxvdkqHbKnAVl6hKBjffZlvjgS4F2OK35jyXSAva4sqMGi4p8UCGAu9g2Mhbhrv8m8smPCMC
+3Kj3ZZvV7geEFsno0F8AiPf+PfQNezO9IN+slsf9FdJN6/BAUpzC6iXCSRrdvYKqwTouw/hvK66
mpmPc7SUSHkp+JrdYUWipDLIBY7gX8TFoR3m5ZGLFSCXDgC2qEpnlohqyXhxGS8tQOLg36jrzK94
4U1LhhbsNrRFa+bzVCLiUkEtTODWqrQm/5NnW1ZeZmpqHhuYjGD13bw8OShywOluCsyvMS1R04rm
tDiPxnSOK2KT5HZJonVAuU/Lq6ULLSCdXaO+pCNHrDlzgWX2EzySqlzDap6aJO6nalgUu4w1dOcq
34kpqdul6WU1c918niEXrIF6NcC7tCU02y5V4zyDR03uR4qi5vTZjEsGZSzbpOMFdOSz303Rpl3d
Tgq5eB55DiVesMLG2rb55KnpyuBhG2IzVhmqheMp7pUDr8r1hGZDDnYt/gZKYn2IdMDO/ejoVswL
mmZJqdoa2zP9B+8f+9EEouDULMrBJRyXeg9Pdzb9yvTk4uui36Q9JOWU/14062EQuimJdBrRKbWd
aEXtS4FyWwf/H4W3u8df2RK4j/2Kgi3+6TTHNg6F2PUKwAewaI+06++Vtc0FhxKY+pQNkISpZhTE
vpogBcgSpu89Dlo4BLgYrUsfwqQhf4pozeBhEU2kqcW82OLK9+l0N7i8+QZptlzWLbKEjqJqa7eL
DW56v6H7P50ThF1lJWUof0ZhF3o8wi1qCs4Q9zlWvuVnUwiQ5RlhiccBDJfhT+9jLw4dorMOVdAh
eVoGOf9whRiDCnYmoUIFpi9RgZHeLGc78U3RTG2pptmczrpyxBV3gcnQIoEwdAo4LIOIHVCbtnC4
+Uh0DTILEJ2D5klBoT3U/pFwDmj25xLy2wMw6L8m+Bf944RtOqRR6ErVAEu5rl6jBLRAdH3GfyYG
276aRVKcmqWZdY3ITArUFCGd6QuWYjFgd4d6UDHHaCXgi/tjqOfsKVQzGgR5KSC5mbRjMaKLWiTD
wSxh9kfnOXKKud3bnVBiQO4tWmCbsb06T/vB+kdwUHhbcQRRn4NFBROCgyU402jOEAr+m8HbPDtB
gw5SFjRhHs61FmH+o+51AoP2ZXa/goHrG6lb/rPvRvZ1Wdv2u0PEjDo1xJ4fdARV5ooNfHtY4VQe
0yYNQG2VKVlpAjURXsUSHt4F8rOWRi2Pr82KPKcGXaIID+sS8dMMZ+V7s47T/UpalFyssqJDQq3x
KhoUn6HF2uCBqKDfrb6QYvUBTfm43OG6Rh1BLIH/oYJ0/KOVHxWYS21hqnlLu4Fu0Om7g3pX8hma
O905MgL3J9um5L7BAfq9qBGgPYnyyYi0P0TZtmySHEwhHeaeMkjlEhoiD4V7fbqSB43scKYNSg4/
osiOTQ1ESyEOWsFYi0LW2KKrkm3mFrWcVSK+nsRcoSEzmLsMaWh7kZQbCAIi7pNvpsmHWxfH84+y
U918pVdJPNqSvshoqHOurlrTkOGAFByy10vpx7q1uhzPO7QNfrUo81+WcHwcLqAjWdxBmGyXlEPL
UVXpukXhAURAdUWmYPrS+WD7CV3J4QsYuEV3HIYBFWOH3u11YbeRw50phywwEFudpdYN2de+h1ZO
vWmi1F7fsvdwAmMxjdJgMGe4ftVxSvsmoHnMcIEveMPQEwvHIKx63NN3W4SnGvzmCcVI4P0yaDqF
0YjKqODDfZQbt16grJF+3hAmo803I2M+AEWqW8pRc99QZpTL+dyjSFrJNrTYMyZA3b7v4W5HhVmH
qGpIUMrDOiVLXxknoXEWA1X3SZpEr2e8LDtyk6Jn+EfC4fZhhCKbq/y6h9DN2pFzznovEKaF2t/h
CKAqBDscd2O5GAx0pnPfV7KEBm7VdSZ5yNIR7YoJXhB7wyUYoivdJNNFgwoGo96Ar3taDd/0gbVD
IZFLRwu6nH5TP/26tA/A5Y66huIeFzVrMjgFWONSBANonP9h3i9Xq563X7LDPXodjpHHsQQDfDoh
/J0vsm2M7dmqZXCWryF36ATljh17VFiHk0XM8qNcFiSxidrio2KJ7us+1eIOvrDBp7RQ6WeL5mlL
nc6LO1CW+28aepXtYeiKTFEbxPgnlxWW41WezQNyQp8y1ACWFc+FQcKYVQku765uJrbDje20G0YO
6/Qdgaz42jiCx7BggeI49ASNq9YId4aiyObAcU1wKrpOIM0q1lBBbTEcoJXRaQQHZdb+ZMmcWTrN
QGRBV2zhEi2Y2PYUzPVxoeBoxA8ISfL7VC6FrZwkywUfVVRSVWTBuZzXKb30OWDzs+tdeybXuHno
N1SQrhrIOeojLybVIr6fkZakicq+bUhWmgNcByyeBGE7vCUFYWW1otf/AGWgTBzBPhuz2slVN0d0
bfkdIFISvikRqlJqjMoT4PPuW6aX4tosQYeuWheH5wD4ixEtJYOD0PVldxWhgTX9H2fnsRy5kqTr
V2nrPXqgxdjMLJCJzKROkiVYtYGVYEHrgHz6+6Gmp7sIZhL3cNNtdUhCBCI8PNx/4apdEh0lVWE/
r9uuib1c5P63AMBf6VZdTTTEmRlOmJ1OeubKpFCPPv7ZpI5pngjP7Pzm85TmgF7rklDhIqpYf4S4
KP2ImQA/BFCGcEOTwn/SEzW+awRZw2bqK42GOPou+3aqKe6FUZm3XmcGDYaGXZZepnkrBTtFbqRL
m2hneoil6Pm26Sw/PyRNOmUbE1+EzC0jk92maQzlWtdFa3loFJBvcfyFwqxaUbhzajUoNmFdKRcT
FXoaCkXV7mNaYYbb4jdIipt1vU11vRI5hTNTZ3MmxJJhBMD5HMLPSHfYiW+sunBIiYxJ/ZkBwvhe
6Ai8bhIlVcgDBLoWDsIEbtqiCr+h39ZYrlP49V2fTZGyZWVkFloeI1Z+utOO+t5UUjng4BBOn4Vm
9PImGc1C2wqJYg8ZhNLGG6sY9M9FCoj7KsReSXVrkCU3ozQ6yqZyMuWum+ajJcHHCK8AlxYf/MkO
ZxSJqjwYJM9o/ukGfdwsTS7pctjhJouF9GhVyImgmRWrdyknnPzeV7PpZwbKwb4o9Lz9aEdRcDQr
excFpdwcBkmhLJaZtUpBQB8THXyB49wIZ+yf6FXY5QF2VHbFIaj6KaUBkQEXVf4iyST1OPVT45BP
dgJwKEeAu5L9Bycqe6Jo65M5UM2x9JRjZqKF3nzI7rZBmdhbAmvgULXp2+pQgO6ibFSmNIBG3N7T
6zrVQoKl3se3o+4PXyr26geNjxO5qSTUX4UdkunOannXQnOKYc87Fnd6HJekrvHgUyLX+JkcYY41
Sw6j6jylTsoR1GKau9hY6PBisw4QIB/2Xut9ivrU9I2v5mCRNqi1H/0ADIHyk0DbM3YthDqcGzq6
VPvsXKcyhX+NIW9HZqhB+E4lqEwAS+q7MA8y2S1M5MNwcjdF4BV5JT7oDp5gVy0djcYbU4hzHIFN
2LmlOZWYgeB0/Q34SFLuRolztYeyKJuNWofBtHeotn+EHq3N9WKD08rY0Ws6jJSrWlc0CSyysFYC
QEWBlekuBXCb4o/E3sH2YAa5p085ooJkekq6i6YE7KMn260jV65W9aOx6zSRSbcZRWc8a8skFeVz
GdZ1eDsEdu8f+iZKyHLwqdRGomikJqqXpoME4qQLwHDWt21EP3rcmI1WtR+rtqqmPVlLGUhu7GuA
mZwBtCYadWooPapi0G2U5tUETJQbZCZx0LMqJY8ftMCsOt+VkRJNkQsdK+2Djq9uflvl0iBTfGHT
0Q+NbEKowjZTJbPOZUn6LIdZn13EQ1/hZYB6SlRchQhWtI+m0k3kV5I92cWzVUQq+Qz9Pu4hSgfq
gtsWktFztJ96WTkYQ6L2N5VO9ZxWQdnlvzSp66ZiQ/+Yw9euLs3A/+U7k4U1NIqy6VWT43z7OQnS
QPy0FfbOW9kufHMzoCo/fKLPUssfss5MunjjO2amfCmk0pDNXZrSHDz4StfRRW60yZ5+SkMxI3jI
4cJvOVjZZM9tatqIwey0PbIlYjzwpOmSzOJWLGTxQZ9ROlMk1671BtWnAkQCVRdaKag8JIwObImm
tYxDZ0yt9JgZakGm0falYX1u/K4ewTQLuWJJGQAt7O9mpZnW99a0E0vsIxqkQejqgxmXDVWnSM+e
Sptd5qfDcRX1P3vQoqshilJxZ4yVMmNqwxRpbxgvvnU11HA09pHWddm1zKlc39u4Z/ReSs18ujdL
nr9wZZseAfr8OPT9DKJgSD+YoSwNX/1xYNugSTI6h5r5zauZSuLsqYe33YUiOrbMUFbpoVBS6+vL
UWrRbjYbK+kOTdbjEyLyNOrZKtsmvgUBFVa7orfa4rKe5Cn2OiPTkq9Ie/gVZ9vGrj3Knbp8qMGW
TG6ck79uNWnMLJoYFFg2o6Hn9lPCinlAHjAerpvR4AgzyeyvnhgEsgjIOo9f2mAIn+thUuoLkyCQ
bAc98b9IQV3IbiB1/Ucjpwq8G2QHz/gi01oX9nyKiRLbn+4haJYUX4Mm8S0OWJozHIKSX9qwb4z+
RcBy+dkaVYxvB+DmcQ8SU/kI44i6kkGx3nFbh9qbC4tGOtJCDdJtYsfT17Gyigfo0MqH0Q5ki1NS
E3lNFUY53QNyRDesINq69E7Cm5zz9tEG0QhyWW8yw/VNP/wqMAxRNp1Ri85FLHR8ytRp7ElkO1ne
Kq1a/RhTQ37q22S4lNCzTsHBFOZF26Bpz8nM9CSNdYGJZXKhxXEFSEBM1/R/utQrgk6/Klg9vTup
LX2bcvQx4NWjPrlOLUwwe13QeQi0sszcLlRLQX8uA4RRUvj5nk3K8KEsSouSqZV2+bZKwbNvp5CW
70NMRPwgS3VDMTorQci1hhWONDQ0UAepYoLyCBndD1EFnWSbFF39BNDIfvCTTEl2Qe5b1kOBqffn
CsNKEDr6YPx0ii4ZKcAYDefo0cjyjdEPiVcHzjBrOyQWWsxBQlmtH3C5vW6E0iPXkVbZRSf34aEH
vVzcGHCXIs7RBtu3U+fUL1CWo1GD7iT1nl6Vw2s460a6KVs/Dqg3N/jzsvHndDwr39LdyrDqr1XA
3uQNYwaAI+a8zm6cODjbtpM/HihlBfq2sZssvAI+JWU4F0ZZ6kX+1H6cwAc0HmfH8XtmKuGPWML+
yiXBbC61oNSV3VhV0dda9OCT7TCMj6LUI3qWql0AVBwnQXtFqPUV5yXOrEjuOzcznyHYKJkZig3Q
HhowdFVp84oux9ygzPBVdTEUbdisulSX3MqfxGMYchx25aRAHt8i06m3+jAORxFrXcmQDIbshkSg
yQ1qKyXiKQ4Iq6BrCOeOg4L6XqGM+ZmOPpCHLkGAesO0pFgdT1F5FQykWF4HV6cjuM2mg8YUVV+S
StM/yM7gpy5hn3mjNqNQr6WyriNXpgX0FASNmXLGa8BwF01NK5lgZIc7zFLDXSuXUrux6Fopu1Rx
mnujCaYZ7GeoN0VQm0ekdVB8zQqCuCtNiT16YTSOxwgs7qMWVVV2VTtmEXq+3sXBpgJtIDzf8AOb
Jg9Jxs6uaYfPdQNK+Z3RBiX1S8WodoqaxdmuLXWHwg8HQAqvYug27ai0X3P2Xn2TKujgfIZTkU/b
SgbsRq0ttAJPDp0IHXRLa67onozFkxJPduRNumR/s4rG1jYVHgmdx+JGPCHOkAPGSK5x9ItKLsRN
N+BgtUEKicq6nWX5pVpIlK1DhZPcjgRB/VQZXf1MDKWrlUTyXCGimi1z/BwUe1PHmD1/jON6OsRg
KFLqrhI9WfBAycc6rI0PyoA08ZXCfnc/ZYpJPvA2KvMVkAx4OLpKNqpHMjndUvQoT8XYklRRey3j
epcNoXHRxat3WbJh0ftF7gjJb/TpHDSPFtB3DimVmU25vSlL6s5Wytc3CgWwUwKYYxi1YBMhP77y
aq8AefNNf+M/oWBSRZx//gfevg0UdiIfWWodF+ErJJOLxwIngX1G7/6v3wpXZNC5qEexqywZWijw
KOmYlNamVAAUaHYk9oGZtPtQqfIVrZIljHaWTp5d2H97P6BHt4DkhX2Zs+w6e+PH4OoTH1OExMqi
PWshAbGZf//L82MGCGM5jbwZSMDFl0vGcvKBjjjgBkb1Ip264cImjq6M36mXAsEMh1VFCPXV/IDO
nlnJEDsbIHv4yfYgvjVfSbZpZ9DujWtjBT55Ymoo2LSr5PGwI+jQv5waKojwpoHkv3HM6nuky8k2
6MGUR22xpgtyYn3hWyYjVkVcZzIuUKFQ4qqykiJnQwGkfgQIYN2kZL0r4/dbfuMFLJJZ4cDLY0KY
CCssebmlURscDvlMkqBu7+etcaP2PhVoFec5TAWImZXdbZTasDaVL3OSq8C8ZEmo7cHT6HODsfVU
8DKPf336OAa4b51tFFbNAs/Oac+CqsFANzXw+U3kAFsBsaVhsvP2jV5DVWF4zfMU3UQdx2dtcSc1
DqFzY3K6AZEjb4USUSGUQogNbDk7pHtVvq5qhK4GkHhjSIWyrUE/uVNfrql9vp5cGtqRNL4A5xJY
ncUKlUKlob/CmV8Kk+E7TRY6oCM6Ck9Q8aI10+nXkZWbzRRFbVaq5/VfzuQ4bhSfXggVMkuxb0or
/1aWpkTjipgK+0LfJkHXrxB9Tt5zFvJgtc6A58U9zcGuJbJ/Vo/RGbsS465N1erWLnPKcisF5riR
lUzZvf2B54u+nOG8KPbFzCagyNBzXr4okJNBrxIaT4LKB0x3gPAgAcfdbN7pCj2pPFWpwJvm7Zr5
78nvOfuKzOxbC37QyzvneoUYZzY4zN6m/Tg0w/Bp1FLqrv3QZ3dvv+XrcAHBd3YKYbNk81rqy0Ra
E5dd5Thzr8bey/1Y7ZWJTsPbdzn1RgbHX4hHRAtlqU3AGd6n5moRbgejhk9c0Nlq8+xqBD2/sl2d
miuGCi8Mqqk1d4teDt6UOE1loda0ccB03Q5i9G91EEJfFNQaZG/Kdb93yRhiw3v7FU8NJGJ5CNFi
rQjJdh6CPzZ/KZYplrYcg6dezb6mKnZX29QRWr99+z5LIq1C2IF2aUH3NGg0aoudpJEUPBNG04Fo
AJEQ1VhWXCyULe2LBFRrTMrYt8bPGqjkba/Z4cprvt44QdbABEAqRkdFdekD33Yq/Vu6zxsfce2N
jsi7G+P5txV9jBCiLNbk+k7NHAQeZ+VWjSL/Uo0zRKIjHiG5buxW7nY4xNz7eAht88i0VwL62p0W
A4ve6BSNFQMbmAWM1UzBKCJO/G2GEejF29/w5K1ms1YVUQukyRYLnNqXH9S+7mx0KdK/I2OBE4UW
lZ/KKFwzLD/1vaBT/OtWi12KdMRs6Uo5my500LdWkwC/RopFGH4bwDYxmXz71ZZRUwUzOFO84XjP
otDG4n6chBB+a5PW66Ve2cNNGsBujc4umT0HNG3odlZAvUcb02Ylki0H9fedERKCcThvx0tmY6y2
MB5VtfXsJrF/ZUXhXCT0hxHUV4qVNXjqVsgrysRmpAkNfRFjTAT701HILZTazv4F8F7fQJr4ILpa
WjtTLL/f/FaQyWY1YVSF2XVfhpU0bWs1CsC6StpwQ3tG+VRnfe3SyTAfUjtd48wtoye3m6m76MiA
bEQdc/FmimiDLLadzhukCCSlae+N39QKmBZ0WIuC56DVt/LlliFtvinhhIxNn0+FziJljYyuElYB
ftOmI3qtSkZy6BAq+VjDJN6RbRgeFaHiMmwr+1s4Dv3jX56ypDN8Rc5SGu+8WPhdQMetHjPhZWMt
9iLZFcWDlgXtMQttw6MvW4ApKdZe+sQcgrfPEplNWC04VS8/bNeS+nMT4SV1TFPHVKVpQ+5q/grq
CLTB26946rPOXH3dntVymUwvb1a1QEfIzYRnoMy4cTKzvy3qsDn6yhjuRAUaTSoLeeWzKifmrsK4
WkwoGVOQpbh5GlmBHCSlAK9eq7cqNV5aNLYpvqeicA5V1/cfrHBKLmPRqPecB9PPVJA1r4LPW+Gb
Q1/Nd7KIMhakDs8vfM1VcBlfy55PPiUQtllnEBDqcsoPnOixl46BLsvQ9yphTy6zxDjUqdQcatNI
f7z9LX4nO38mlvN0t2DEwFcH6SC/Su8aII31OLReCIkM6uJgfRRO2z32RavdRiplYjXwow9OQ/03
rYb8CrvVaAvtyb9KorQ5dFbRO7uVh5on+auH4mCqoymJvsxSXaamSKqGKLB7SWlmV5Ttsp2FN/rB
CqJkWzbjtCkaYdw08lR6RlqA/+aje1WLZDuOrMVKvnhqvuJaY5N6oy6hL7V7QP4HfqHSop76MLsC
cC52pbC7O85X35MysOhRDdXKdD11TzQiSIcRmWUDW+xciHXKk9QHwoNSFIOYUbu5lSWs+3i0u8Sl
+Uc5IvN1a2UzOXlfLAdmjUtgDUtHNYUu+hRSpsPYXDPpP4h8Fp5tcSqlGxPCs5VklMuSSl/55Cfv
iyziHPhgfi+/eCHCIWqNXHiymmoHK05MEyiyiK98aOLbrhgVmiqw0FZC0TyMy4nGamNXQ1Ab6ceF
ZkMPJLhVNSgiSG12H6NoaLZqaxof357PJ7YUPILgmbOmUZpcCg+AP00N4UyNZ9ZF7DnIFF3AJwCE
0QS/4Dl3m0Yd1A3ZgoZUa6ut5HcnhlblQ+LzqSvA/ZapCKnDWCdKyFRKY/MqNoHb29g77UlaG0/k
KvC/qllT2DkRx7gp5RgShZn2vpi/bG4I1TpsY21LD9oaEzbskaJ8YvnRxjL67q+vUbSR1HnfxphZ
Xm6bdjMLNpu28PR0lK4as6nvQ9DAxU6GVBlt5FQEu9GxxuPbX/bU2FLeIctjYFXcml9uZQKqhQEC
X3hSO4n9WCjZQRil7EHLtY8qGHeYhfV4/46b6lQ7ZiejOZ1+edMyayI5NdiszSQsrgadunltG9KP
oCyHvZyrt/jvjsnKSjmRIZAZMIVVxlFFwf/lTUc/tsxU94VX+FlDkVxrH8VoQ8LVnBru6ttveCJv
xxkDsjOzdvYTWqYjQlW7tuvJwUbIyBq8s0ujn7RHiT6oK6B7bzQ0vncimeqnt+/8qpTIfkgjFY/Z
WWlrdsZ9+Z5yPrHrjw54JIoH9DfG6raiifkL0sa4C0sNA1WtrI0fdumXkN3BNQMGkVT5MsUb/CPd
nP6qVPs83IKKgmPw9tOdWlXs1CwsqpycKxYfweh6WSJysy/agN1sUYD8BxNxQ2dddv2g+6tSgL8H
g+I3JVzSNMw2Xg7GGNqKVVWcYkIAlq4hkDtQqWTuI1Wof30DmJWFAZti2iZjQPPyVvSatCaESOb5
4NL3ZMGfclb5ngDDccapjTtHzRLvrw8nlrkI5SHBj4vPYiHBhStMgN+thxk45QMlb+/6KB89xweY
omMb9/D2/U5FC0T5bEcjv7MxlHr5jnYuT0U35p3X6b58GMJWgXTfiI/QJhVo+YrPN1T6lQzv1JxB
CRUfGCQyZ5XFlzftohBxRWgIHlVxbWM6FcC0NJK24AqlWcJAW/mQJwKFBqpY1/iceIks71faBGC6
1r1njEFyUxpR/blW9XFPhS358vZ4nng1qupIx/F+FIDN+ed/VLmMiernNMU9XUzQm5ZdWdCPTYiL
UgtgHKX5aSUrO3FDHXY2ezitwlkL8OUN80KHtAK/wkuqwN/lZv+c6ZF6wHQNVDPA7pX5eWIokd9E
GZgGMRoUy4MSffiWtrHcew0xywMYmOyBRegg0s011fHfKnCLTGhOg/BSQxaM+vIi7pkhyDMzGgZP
xOF4MDTUDqpIau8xLVa2Zi8aDqRyfozaRr5sSig5RuNMd3LfBl8jJLS/wwbXUUbQ6kM3+7lYmuE/
Bn7d3tocAy+ZD/Ehh/dyCIJErMmZ/ZaVe/Xw87GVMqTx2ilrUjTMOIHPeUbdFCCMfLhbhjoYV5jd
5Z8LgCAkseMQPDlsxxdFFaFTAtJIehZaEcEjQUig2b49N09sYfQHaLMppDoWDbCXU0WWCoRUa6aK
YgoJrFJmz2pNHSouAMKQtkgOk+Q0kDILbWXBn7oz1XpK23QnUDZaRhmjxTU+DAYvlq2f+FXo5OuT
uIWJbniKUNPPZtNFbt847UqieWK60hShBcWJjemqqi9fOYAwlotSGTzU1EPQaWbi4jaoeUaFb97b
o3sikqLTPd+H6jh6KIt31EQaaOyGA1oP/ozt1/tsD9BncMt2ABs5TvXBqtRu5QVPLP850uBgQV4g
q8uq+qgYbZ0UEOLLEUUUGUAtUG9kPg5TP+REACRBys3bL/pqTJnN5JfG3K2gwLc8oIAcKJTBbkdW
X9TcNkqY79VC7/cgMdd6iKduxYRF2YIkxn5lalfGaWfGFvoZM2bzErpe5CadDUyJGvdKHnPqVihT
aXxB2zRILF7OlFwpx9g2pdGDQkzNPqv1dmOAeQlBOfXpylyZd/EXwQHRQUqV6KxTcgW3u1iJNtQa
gLTILUSgrW8BcMcmtLkC4Za3P9Wrdcd9OGbNPiMymu5LS0oIDT2kFxVZhxEHX4Sag8vIKDFDgjAG
ewbv4LBtzUtnAOf89p1frYZZVtEkUSaAcxD5LY35xz5oJg5KBnNFHeJrdRBtU3oN/MytaKVxR218
/Cwrab97+6YnvqFB/U6b1Wg5FyyttUIk9qC7KkCYAMMhv6FGD/lIUc8SQG3fcysNK4P55cicXk4X
E+acAgZyRksJ7G+Nhn4+8nUA7B3rfxt2//Fj+M/guTj+77xo/ue/+PePohxRCAvF4p//c1c+54+i
fn4WN9/K/5r/9F+/+vIP/+cm+lEXTfFLLH/rxR9x/X/ef/tNfHvxDwgVsIzu2+d6fHhu4AH9vgFP
Ov/m/+8P//b8+ypotT//999/FG0u5qsFUZH//Z8/uvj5339XNILkf/x5/X/+8PZbxt9RYhXh366K
+vnbq796/taI+QLyPxDV58SJRSkBSSY89s+/f6Lq/wCYQ7aH8pcOwYSf5PP1/vvvuvYPivcETMQv
gQiRyP79b03Rzj/SrH8Qu+eyBG0f0FfsF//3dC++07+/298QIjoWUS4aLvxilcNRobJra2y5L+dG
30VRSV8neHCsLD7AQFb2SGvKK5ro566+iB3o4CF45FfSfR4bXzLREKDSaWUhnbv2YrtsgAzKKqX9
Bz+P75wMDeKGjeCdF3+1QZaiytTOv8/T+GtpqupFHhTdStw59+SLY6iG4KQR+Tx5g+yba9nqFXDO
NVDUy/jyrw+69NFzjEnHMikNHnRJ8T3EIYpvaS47W5jA6kpcOfP8yiKN77mDNE3cQhnb4arok52V
yv5K6//cxRfByi6dBBkO27+fUjPY+rr+Cawpa+5fS/Ofk//PyX5ubFhnfx54AOXHKONHzr3VARlP
alyeDCUKkS+VV+bNy83s36M/3/mPrUQUwzDhE2LfB1Y53aR9WR5qA3g3mGRxNyS+jgRo+12SrWT/
9iudG675v/9xw5Qm2IBomc1Bo72dgtRxUzQLV7bmcxdfLF/gEXBJDYiFNCi/4tKO/k9tfH77wRcu
O/8eqsX6xWWkbK2m7e6bSvHUKvJ68M62f6GKTzaczhquGVIHyR10QvqUJkzjQ9r+8P0LS+z438L5
4a9aqv8GJP472fn3wyzWO1lio08k9vck/G6PHeqE0lD20Mc3ZpBg7/x9QOBnkFBQUS86+wlJRjdn
yaZVdenL1zACt//8v6oz5t8BcOCGHaAmkjSp+KX5zsonWfTj/v2ki+Ah27UPzrbr7jVp7sF/H+0K
Nh9yycNVne+UfnSzDI9apLamaie15UbVhWulw0bOnUsczlcS7N+nkhMjtsxBEaaJYQiN2b2cja7o
Hbdn5OxM7BWTEUKcWb3o7Se/vMdfcqZ7Mj4F/AClA/1dQ+/x3UGIA7+cJDtf1dxWXhkh68wqX1YZ
shFn+lYqo/sqAwxNwe2iH+Qnu0IDUEPcVyDN3NdIRIVl+ahIaeumyJjf+0b8qbPra0jDv6LSuY7K
7AnE/4M6SjetEz0NTfBRashEWiRhleGyJ4uqw/HKVqQbq60DdwibC+FrH82+/p5k8rb3zXCTKwPq
UJkXptXWCcMrMkrQBf6htuPLcJpuTTE8khdcyjJszta6kkKAd5J8OY8Y3LrtGI63TdfuIcveo271
Ncqrm7xUZmWx6uB09T6M0vvIdJCmkeydkUbbMU0/AdfYpTNzwojDjegrYBPDpRGVl5Za7JuuurLT
7lZT8oc0LXdBl+QblJ6O4GXeFwWXOthKj9GoIZLqqHZscOGAlpU5tojopGoG7iHX78IJMxSfKtPb
weRMoJpTqz+jIPwbtv4x5h3qcqdG9S6u1tzyzl16EdHjXo0wo1XLI2fkJ9pc+OOV5Zf3PfYieMM7
T2yz1KojRWKYQqZ/a2OY/fa1z62CRezukEKL4VFXR2rTtKfGwQjvZ8e5uxhY1JpH5LnBUV+Ou4Z2
rqUHY3Mce+e+1dPLWE6Obz//uUsvIrIFs2gG/1VHqUJ3ZEqLhzZ21mxBzg3OIohiFWZLCKs0x86Z
RRmMRHKVJpH3iZD/GoT7/+I0XsMvh2agjF1WplIfhTQeJ0kaXHVmf75ncHRnkYG1FOXzLkCIorfY
bxxozIe+TsJ35RQgvxaPjuJpY+tpc0yH9MuszITL3vP7HnyxUMGBjJEctvVRcTokRcbpqKM2urIn
nZ4ydCxfPrdlSyk0G8IO6i36Br0zZJwz611r9ZWNTqxJlK8dUR2TYdZjRV+9iOSVXOjcgy/WKjTW
MdaLSByzxt6jgoo/rlJlK8H43MVfrdGxqRI4JUfV8Xdlo04b8LtryM5zF1+sUmQK6zbRbKJMVYeH
jjLSNvbrdOWDzmvldY5Bff3lB826LIE93Iij0+otFLNi16XJY5XEV0o6/er16BLSExJacR6sdCrO
vI+9WLWNaY6TnMyDVSa/mE9odPlrvf1z114sWqewggTCZX1Ua3RXQiqWbqHrh7cX1pl8jKbAy7FC
Hd4OIkQmj50Axp9nhvQF++3GTRGX9SYE6UBtYnOQ5pV6S1u89qno+/ieGsoDKUN1l3eGv5usEYw6
wuy3KV6uaMAl1laiaO0imNFf12P7MzEbHf1HtLrefu5zg7IICCLJrAGmuziWtv0czCT0thMr1z59
GAOR+HJIQDz5tSMyPqaFZmFm1JbbatYnmWae2af1dZuFrZci0XDxvneZ3/GPs9hE5c7JpUocB9rJ
Si3PrnbhWpn53EAtYgS+aH5etxJbLa0anBcRFm5sYvPbj356Q3xl3aloUjWhVyOOhh1GGJ4Z2ZWO
ntq2aRXlXRv6KwcHbAkawCdJfQylghPDYOqeZeZrFoPnhmcRKtBBLvH3spujJVA+DYzmpzkGa4ed
BU3oX5v50k2cGviIyE5dHcGc6Rcy8ttXoo9+YCVHJl6Vk4eMlnSBLERyMzbQFWiIVV4awpF4+/Oc
ebulFXxhpURZs66PU9Y8FGV91ebOr/ddehE3CinGliIT4lhY+g80T39Cffj59qV/E+JOxO+lZ1GP
aF7r23gDxsXQXijVOEtMQjOjpYcqQlAHHRajw8x5sD6bIda4PQKbqMYOqCULFIbMMEXjfvJR0eyd
9tHKcukmi2x/1yPZwelmxOTQ9zGVyATbsZ/U+0k1Uy8vZeTJQuMDYhfZVkEwZ4vUuup10oRajg1W
nqgebJB0AW4ElW/rDL22sxFR3uhyVd1DDy8vwhSFL2G20S3CfDm0W7/ZwsxHp8CRCk5+frjTsBN4
LDCWe0LFdrzEsaDc9lk/eqMt/2jHBnfn3oq3Y4Ic0dQrWGBAINj3pvNkdRl6jOqshA2vGC3v7vsQ
SdWmml0s3h78c1NmsSCaHlT7OBTVUWQDOnUjutiSWOssnNmYl70aMyxtvUu68jgEMOXGyLHcSM6f
cZ2g5oDCATJeJfp5SszJYyrCYP/2O52JUr9P/H8E2K4O9SaQzfJIKA8vGj8vkCzJqotB7VbucG7U
5v/+xx3UNk0TYFXl0a/9aylTbBf72TW+77ynnVoOixAOcarwO1kvj5TiW/h1NbL0COlSOZDGCwVh
3fftQ0sw3zAlWYlPUHNsyuoOHb+vcl58eN8XWOR7Q5Rk9lj11REor/bFrrXsYUbl4D+QyNu3b3Hm
EyyB5uNUJbkVjeURVMo1WvU/48T+/Palz8wfcxHr6nJU4z4gR6rTSL0SLRZSaBfINwaH45Vld+4W
i3ym1dSEHrAwj2okO9dlI3UHzarLTTnaw7sq5DCeX87RVmqRgBhV82iWiukO+vgxdvoVPOi5wZ//
+x/zH9BBFXUl18YHunXbuL4pm/dV9oEAvbx2MgJ2wSbUPKLgUePk9s7D8JKObSW2hIJMYh5T5EUz
p/8WaM77cpalbag6DCbCwLJ5xE9L2uCigRpIj6jp29Px3GAvQnTtSKiJ2I5xRFRXRtt90DejEq7Q
bc9cfIl80JDpqRByNY+wleNtnYpbf5SKlSefF8yJSLbkDSPpLND+Kc1jJXflbY8FxCZw6ujQOkq9
wZa+x0ajl7ZvD9OZJWUsVq2s2agbd5pxtIdq2Dg4QLo2HOJbEzuD3du3ODdYi1WL7lWiwmcyjn0Z
bXqz+iSpzvP7Lr1YrUHUj2pZj3zkSkpQ0WyU3WCg4Pq+q88v9Md6hX8TJnHX8uAjpp2KnT92ofK+
bcRYrtcQATMN+tIxR/sQ8diQirn+9PZzq/McPzWD1JcPPss4hKjrmschvs6FtZfRQUmHnZp/QMJu
25Q3Q4QSk7IfsmdV+55qn2V9uoIja6H8PP+rukRobTf5K3Hvd+/y1PMsNjY9HIoxiTPraEMpNodh
g63ZVqkSuPfqhexf06jQ2zurii+S7jZHRhSbIUQ39f1QUWyemxiVuQZXPjcbF3Ghj+NiMs20OJIc
7HDcwGEK1c2VpXvm4vqc0v0xY3JdRCVHyeKIrM6NVVSXvbrKczzTRoNM8PLioZ+YGFPZ2dFuRf/D
wCnpIiuDbxTno12JJLqrItV6gWb4d3QKP+gKLNlcth+GcdI2uDpgjROYGK0kQYSeJX0rtGOR1wEQ
ftcpenBfNPxeI2zrUBTll6hBbzwb1K80G260CoOet+fmuRFaxJtBEzyKX+dHuDq/VDWsXMfuppWL
n8kB9UWkmbLCRD9IyY7YItzgFQIigoOd64zZNxXbv/e9wSLm9HSQIgh56dEKhm8wSL6b/af3XXkR
byaMU7RK6rKjPzhe5sRHLHTWxv03PeHEGlwizSIRTlWI4DSyybq4CBFVeyxRzb+BTYk4axoFFw6i
weXGwWprKwJcGXOQjA9Ti2Jf06PR3yPVuLX72PweRkV3bWu5vAsiSoeCkyBYCOUDqFZ1h8/S81Br
As/1oje3KPgjjRa9ryOvL42Ug3TyRQtliUqE4tZquOdEsX3f6C+CVDRNuZbC7juyivamlX8yRLoS
kM9N+kXMsXBuxRldJMfEzp+d0nlSzJXQeubK2iLgyChVWXJbxMcABXZPb0wMwKRm/64RWVrLI9WG
nsvUR8es7TNPCSq0Yls8QlauPg/siRm5pC5quYSOPMKKx8zadWO3IauhOIbI/QUt9wwJNTZfTy6+
afPWHj1DaN9nusPJ/mJumyTKtA1TA4VTBADNT7YeYog7uIGD+V+PVYnyyDrdTOGHxKc2UH4G2ECO
7Caa+uh3lddQneROwn7CThX2yO5/b6sE1vuqStoiFkGGUWNFT9PjMMnfE8z1GhkvmpWhOzNyixBE
Nxotq6RIjnVX0CsfdoiDvvObL2JQ5CSBKSV5grNRcI169v/j7Mx240aWRftFBMjk/Eqy5pJUmiW/
ELItc06Oyenrz6q+wEUfoX0M+Kmxe7vLVRwyIyIj1rpr/tSJ/btH9UvEYyZTnhZrdV03Kfl4mrMB
mvn8dxdE/O+tsWSBSRdErRfbOcTWpf3L/fzapfjv/Rw4sTQmZy4uYPNE5NNWdkA+6W7/7lt/WRaK
uJAVCSefjvE5idUbdbnXv/po8WVdkHULSbazqosOMReCTNHstLKQ0d99+tdIxK5hHI6iuKx+h6Cj
Lm6tWPh/+eFfIoQGw6zmtCq/LGXyajhpDzZK/WVW+JWZFq+TZ07rLC9LIyFlYoIy3frvbufXwcDC
0ul/I6q9GLnfbwB3E3H5sdj/3TX/8mKuVJ0SB3TWxWqt1wqYnKQp/g9rFUOM/72ifJ0IiSHUFcqR
2UUX2o6F+MxrbzsvrLW4Fw46iM4Mz+h8uK7RMyOl6fDqUIsViwiXZI0WixS70u6Tcd2Yytx1GIGn
/qdZPPEJJYVhs7TPV9CnM0ACddSe2m9gVcvBNM4ZDu3C5CGtX2uyT4e13SwwMsPq7NYLC3gj7X2t
wJBur0t170JQ1fMd/2blsdAm/cD+0ZrpQTrf5rpG6jvc8H8KUOAdrU+Dt3z34p+692zERmBZdyS7
ZzYDuMU/u/ngOmnE6q9xs7zagWOTXreFWrWoSK0df3vrDo92AtGXH5I1D3l1KPg9WvoZ48yq/B+9
sv/5e/hIg1qwFtOilt/wx7DYb/getjHTuUUJt/p/l5GpVCaRdgNTdfz1Td+H1XjLb8vjTzU2Wy4I
u9mI1S4urUhlelS5Md7N9jjoW2b/+J84dQlsXSOoxvKuNtSJisFr7NNp2bwK+1BMyZlpusCosg20
/Fe+Q0J9BTvrXhhvXS8CR9rvIJFPMSPtVStDR083YMaDfrgRztnlAOlKNnaooCrIpAkw0nlFfoew
93oJjfkqGTsofas6J+KbD8N7LvFuTMsJoFxU4sPzYTg3h+tvFOrNK5wbigCoQPSo/cuiwj8ntf/K
tNKJ4154FPmlz/FpofQDPuz84XW4rjT/EZj8M472r89OUkwAekMawbjAkzuIiRMoJppNpl1QNMCJ
zZbxT9jD3+yK/6Tw//q7vLpzOrx6+aVIk/No1884Rk9/tWJ8bVZui7YppOqLi6NS6wDa24WIjXPt
7z79yx7ALJMPUJxUlxObN7jVN8VQ/aEG+4X/8f9PBI0vW0DLobVtT2Z2kTz76YyAtJuOvGCpsjc8
/9eIpy/uJx69Md2nq3FrDH9IwX5z6/9pDP3X7ShxrZVzHucXzyx/cealXWK/b56gABe/wB77t4w7
/am/67c/80sY1y2x5TTMbF4AjbQneA/2vWSgKZBxRvlDafON9HII0nmrMMGinOKdNPxDA7E2lLz4
B7Axxh+2l9/98C/bi+uYJVDmSl70vG5umIcob4feK98yHfWgZS3JRuV4K/7u2TH/d1jlFZrlrEsu
L/Y8fbSl91Ytycf//dG/2cj+mcb89w0cTDCWNLFcjKTAfO+7mOsKbKMIyrKDXnT+HvcNHGxD/InE
8ps3+OvgtDsbS+zNRXkREmERDS6cNoKV/L9/zu8+/EuI6DEPW2EGLC/FVL9L2XxUuvj2Vx/9tcfY
TLte8yxVXtpieTGc8Rv1zj88TL/51l+bhBelYRS1BPhtV3+J+/y17VDV/t3X/rI21Dl0a0Q/5cUf
9Vc4sVvkKH8I4P6Jdv5j4f/a6WrEXq1K38ounSuq44x2J9DtynrqMW4hiwMvFmjS43S51losEtNy
71qun9MjCC4+VZmxq+tUBGWuVZGGmGgzzXW2yRIfX5m9GPuuwodnIUPeFvyIaBKGRA4Ut/EffsB1
cOm/dq6vQ6Bdv4yT0fjpRc0AiG10VawkOWflskCXLu+JZ6AGb/iHjiqoGDlPINSanFfbNTe5fblG
VCuDROzq/XoRxVNTHfGD8YuY7ta3JNWDU22AGm+I1tLO2lxDh9GLw2u0lZnfquJBIeswLc7ke2s/
jD919TaqP+wLv3usrv/+X++2U7l6Y+f8OgLfbNkZf3rJhPtPC9p/3fkvK1Ln191EdTS/lMgyHpcM
tyDF0/XZciZvP2als4GR3G0KAwChMZXJTmpCu2JcPXNnePoU0m6N+2PtJOTVAaItbRbVSyFS6hVa
jw5K9kaFg2zqbie0yQe9dpwA79G4MxWYeA7Wxtu5toszTEmD2Qx72OPORIjROIOxHZqpOE2DxHuF
pxYJKYPMmGLkCPSjF9whS3v2av9BL/XIno27dAAJbzLLic2YhoxhXUrI3g2c/xQ7FgBTxERSjg1w
yMw8a4xLEslfeTSqMp+tyVq3i5DFxiy17JempvzD8yfnc6zH5jNt8v5uvbqpsKgVoIn4ErRwY5FR
hnqNmWnc8Ia4AY4nSXHZg+2bz/o5pol/6zRziUYBuW1tmvcQp7/nqbkA1dC00HbKbo8Yfj7SZ+e2
SHfzM8NEya5o24/M665e0tG68azqE7pD8pKu6btfN+VrywTryRLAwxFR9FtbbzBaXxXdgTSn8U5C
19lNw6z2i6OcCIGqHa4Gulqr71FW+i6R6rRqcO+zlzLrmttca/JIK+P2hZzIhdfvoXG3WsO6y4cO
e7ITDlpqIRWzANSXgwwQLC3bYlEGf4BT6anuUZA3dbEpXTe5i4s+u8uaEXmPYtZeZfm3aW6qzVKw
jCyVv+7HahERMmtg4XrfP6Kn5D1trF80DiEeEYm842Pp9Oi0ZyxeU1gkM12CY6K4VGO2HJY1g1mv
ckf7ng++iBCfNlHSZ8PeNFotSFZTbbPKFegd0nGfFNI45JbB3Zm7GknPsCQHXZbuDiv1/K5Pthn5
reUfcJrru8GnB6tcTAQWdeZvdCBvF81T8jueIBNACA1B21o1+RErbBLQ301U5i7LUymvznRdS6nv
m/6CLLIE6BR0rK20jzVOqOC4YdwZyFqU4aI4gLE4lSF2Z7Sr7KH33WAln4MT15sxLs3vVmJ1FXlh
XH8vEC5ufc3uNobS9V0dCy9afK29rbG6hCQZ5mtl92YR9lo8fOSl6R7k1CSbfimXME91BBZCjf0v
iA08obVeHD3m7T6yDgi3tZBdKkQZnBVrxU61i9ji/sKFjWNkQwUXHavd+KiD1DzsIZU3h07W6iO2
O/t4ZaMnQV024CD9wTpObn0Yu5GEV5FSma2BX/PNbrEkivTQdVMaVbMz7dvMXRmV8f37pUzlUfqr
+d5jMb0B4edVgYFD+Kh4MQk9kY9j2Bru077xNwm7yU6fvL7d5INbvRijNM+2ZnW7OhstTszKBZqK
W5qfduFVTpibutrSYNKfOtQggsJpZtymqV/E+9GQzkJWPRenFU+VRpU0Nw6eEvLOa/XC3wjIjIGy
7eplkna+q5ioeR760eqZ3mprP/BTb974BtDyAIAFEzTwK9LDmgpys7ar1kcg24iF2mn92UNGISMu
m8WJBnvWl22NalRx6lwZNL96GtuPsOr+3nSaRNEHPg9oPiBz8UG2elF+QVGr6KZfDaRrOK3KmOk2
E6a699beQZuBLwyzd9lHymoxXQ6tNIM5rvJwSldGB2PV3LaiGnfrUIN/aBTTVZbbI6ROhDzmmVg5
s+DXyNQAXdWbTYBUkGmfJTXPaNaHU9sb2qaqO4qYtacP6ChqLXLcOdn4clL3OgVCEISOvukHutqK
cYJOLU10IQnWiKBw6898GNYPzNmYFpY1DqopC1XbhnFtZsEqzw3qd4SaK01lkgd+DqZCc/fwVpDI
a8mEtQsda5zZk4Vl1REyEpylffdG3HGYoOyLmRgOmhhvsiJmC5ilawAimXZfhC7K580szG6jbGVt
NIhwm9JIV7iRCfFrP4mwSSF2eZmfojTJ+8G5xdQp4Pz3w7dhGtTrpNbpnNCKu29dNTebAcfGI1js
+D4dspGqSafr+GHLq8Dcx3KJ6V5bAkvqc4DfzQgarQWh6ZcDLlPH+DAXe/iOYYDihTTa28Fr0ScP
SXW05lkezHSmgmCgaW5r3qPeblFq9qZz5wCcmIPCqQlvFs7lZSySY9qNclcIGDS6X8lnrNNyn6Jd
um0Wo/qVpw5jevN85/UxcUvWm3f8KjNMq3n6jONluR9hboWotcbvVW5523UZtVcLRdVhUo35riqj
5OlSSQSAmLUNXilOTv2bkeU/dGxLaY6GGuS7eV/WWHqsBTeubahpm5Xx4yTYACqrHAOvR3Iy+sjZ
QVY3PHmzipSyPzCkWoGo+EKemMttKTnD8FJtjRjgrG5okxvusEOhGF0JK8cRlW5hrsRcRlVtShPL
tsnoRNCkqb3pTGK7ttBEUJW0aCKftEPluqFG1BoseO+CxPxoZB5qqgoNRtPDiS3jnnjmh45JGS05
tnK2Ju2GyfnuUNEdG5WN7RG0zvS6iK3flocl7bJdhWIu8BLwdR1WlZ2XjM27rnty51mDe9tp8bj1
i0Z/mJzS2HBwV2wKKzbp6tULc5dNUJfI7AueUKk3T7IBs7ute8R1m0Jp2d4FQJtGrRpRRK7IL7N5
6bZQKqZQ5L6zXUzvvRsVzAEt2S2LiDdlXbCNEbtvzAqIVInmnod/ro4FXEeSZ+ReGyHQdLuFSpmQ
u4J0azBj21EmnyNeHgR7WWkFmI1Q3meVVkLE0bPuyVm8hsWqsqLU8ONQbxCc9X697FiMqOFZvb7r
ZM/tv85mZqigj6YxuihVJqZGGxRLh7FszTO9aw9WVnqBldnYsS0NdR4DzHQ6tJ/XyPaWQV14hLGY
0Ae5A1ZBzyKTqAUCwD7t0AzrhQrhdtg7zYytQ3OVW7o173SlchlU7CTHqsZNFktHO5Wa/5bCEznI
zNLOVTM9J//4J+n2PYytYb4jRU5wZRW/umV098VQv7iNmQQWgRyl04L+kG61tWeY8NoHFVAdj6Yt
t5Jw7hXgS761Oz+Cx7RNbU+993zBsAdTdptptrH3sCI+O2rqzivbZ3Sd7/Tl8shiMqGRnMfnFu/6
Dy8rigM6svUg2qTdmh6rNm9sHaAxnHk5ej/bYcv0dzLDXMiQvZaikjPFWU5jvW0ljqDZHJkU9rsh
9E3jcV0VgaLPbGzTu865rtzk1OROQf1Rmsec2EQGQyc9DErd/OlXpXDDqV8gMsUSaECgWTNydBaI
oLHKCSkmtrOt1LwlVJNd3ra96M9OiyAvSIxRXVZv9p7qrlMqSERm/kiFbmwdBJuncW3uiBnFUz6O
L8hL43Ci7T9a1gTroiaqh7yoiTToFwFCb/p3HTSqT90qpmPiZ78cH0yj2WTieXVqbUQlY9UYuISx
TxEu0tmfoyqpDVqaY53Ke63S5Ry3pBShLNP2ume3Qa1GTNB0VnNhNBnpU6trG5ZS+V7I4apYL4oi
0q2sYC0smKfOfW+rwPgsOMyh2tbZN8up8x1DzhBpqqqMMJYu+9mrflHDJ79RfXoqWHdPigmT7Tw4
MIhj+VkCRsV4184RFyy9XXAcEOAT8TVi7Og6NZZtl9tr2MJ5ZQCi6ALLcMo9Ig2WRSu1OLWdFKI/
tf5I43VZwtrLkdihack2hT2wjKa+6FCn6tYQpvirVw68h6BKm7dKj71zLg2iQ4IYRnOLHzVy4G2z
1BgogHPzROkrnVyjtTJZLnWii84XJzx+VZB7VbNJrrO9tbvMGy0rPi19cu5Ns1s2igLtdpZuOwSq
16onANEVIxAVlXW+90/VVOMB0RDCyKvTZe4a+LBIaQ9t6V6d1kpufd2nzX2YmvcWk+q3JrO90HRX
PWT7dHCnZvOe2bo+QrSndlUT9+cpM5J9jgHyRmGBQCU4FqERL30w0hMf5o7ybxU+uOeuHpqzPXSA
WmkFCPyBRyphoAL/GcubPrQlyUCaQjNiu8m1pWOVqpPbQpnXfT72Qk4d3INjNvLFm5pr3ODoZ52v
sCn7zKH9nIjYWVDl4oXvbo00GchgOTtrrR6g6YzGW3ZWSkuiKh5x8OoBlXP3wAgN7rsa0fRrP2jk
sfMo36t+sMwrB8h7AWM+5Fd3MjPetj7cdPG03pUEH2HZuNavlboCUu20kzN5bNw/jVeolafPzs8k
Lox9LVCUF+Cp6CRzU1oT0nmb2c5bjTArHHX4E5av/bJMXd8ChDG3Yo4t1lTfVVHL1PSTn7DrpWVS
nRJLOael1o2oqf38NJWm3PPz1u2UVNdDosE56pD6t4g8xfd6zl87ychXR8ZAepMbd1eDrBbgWBz2
dtb/osXgwy7ssQ6WqUw37er/nOI021RG2gQldMx937NjD03DhQJXd0smvNIGz0hl0bX2dilYoTzV
L3ejYnVbmrkOJ1ixD6RS/sMitCxM83TeKG3KIqlzg5h6cCJcYSunUFisu9hlAsPy6ht5zUlsofxN
N0v9oIFK2pha1h1rz10DH/nNY+mR0rMKkeQt2ihDj6fvAc8fkjcGHOj4GV3eBMd8lGY7ooFUHP2Y
HcpYJSpAvTTlbQeUMNsx5rECu9a+5PNM3wYLOcbD7FeSLEM4Dk0RpJNnREwpQan3hdzlUo077DDG
BheHvsP4ngcQQpvbUXRZz5Lc/ErrOHsriyw5sVG6aMiH4qDZ4pqut1ZggBXYgb6OEUN0ZI+rqg+p
8Jbb2i/j0EQJvTN9e7m9ckd3eJfXPbFBGxkebZAI/JawUUsdMGo03XNGy8WvU23fj2L9ibfViTSd
I7aq8ddLtnD8M8rqRwWX8t4pR23TdLXz7K1VvG8Iv08t1d/AW0km5irGNDevRB14xrZWzowUw7L2
Ew7H5GaFUHs/drKLRpv5h4rwhCi/TLMbVRvmgyGGeGvR33RI2rVjHNAen5lpJqsg0ziM1thtnHZ6
myyHsboeqpXeuSiRoXzsBzaoQIPLcIo5UgiyxXVvnYkTVtVK76bXlTwPsz0xcOMviiAzGfeLQcuB
rKye50LKndFRssIJnL0JRMkRLk33QvXDgm2gvsWZxWwfsPP3xrFR03fVQzdad2Jc/N28pCWs1ywH
/0a7Hbx1cXHS9lJ7lY63UJuto16nqo9a/J0corralaLvvSAPNsLVzd48VYdCz3FjDusnGdhbmcbv
aLSrX16VZGGn3ChzZz1SsxJL4LR1GpbO/A2Qun3wGAOHdrlkoSlAGA7sc0+cRifRQCFn22dNsanT
eWQoaMzOi60xhqTxKifO0G542T9QnkMOFzRIsPt9Is0UlMpKqIgDeawy++xIoeu+oAuPWskqN1nh
dryrgzMHmCDzDSxD/1yq0n7qRCeOtWS1suS0X+ZWPRjrrG3L7Hujk496tFTuCmu5kB65exLvMXSv
eCJV1q95mtxZ1ciT3PUT2Zkzvw49dMSipwbGO9d4DwUnzyeRa+IhtaDQOqaqXrousS7x0OmBa7Zz
MDZdDu2so8u9MJwjhRPjNrNJkGvdjek98t96td6aqXWKLc7xvbiso2IWybaoneUUp0UWTWBanivK
DTc6oelP4JrUkTTAVeOw+AHy6Juizp+5ZllUWs3PcjBayknQiCfkmcFSDy/L4D0SkF1gCZA2G+Ij
88unoZL5gWZeN6y0CRFobHukuTFbzTxRhVjMW3KVIeBlualYX+Ipl8Ds1/LQ9byfgau7+Y3KtP6s
MdNDvUHi2Sy95Zs7m9cgozPCIUdzFc9d1Nb2Nuv9s69yTNJSc4/5GCv+GxubmFqcLeGTvknSjGK3
r9IXw08jPffOQwnCdBicN3C8zzga5heTx3WfGXV3dqrUeaLUn201mQ47Z8hwnVexx+20o1ipHSLK
6icgcYzsnTvVPIY6Bg6ndLaTHPS9Bas+JBloA/CvcxIguaQ2b1e0ZE+NeY+tC2W0521MmXU7DUDK
UTN7iAPk81GN02FLAauJUGFa+6pr4JJ0lb21PJCOLsjATUkcFDma5kZysJbQaOfqtU1956gE570q
tSPqxPntiiw0cN2cpEFPjnrTR3XXp+yjxrSVTOOdVV5o96to82cz56pzp/2TJ2S7Uf5AFKCJO9cz
yBRtm9fLq+CBSTJIooEf9lBT2a6tPiTCv2PdcqKWzfOmXa2TwnfgGplxbpKW5go5dgG5uHaHi/tj
XAqc7w1Biu3qY1jPVbnTrGIkAlh/ONcqFN1+j26n/LAZcjdwvQ7XLfca3Eb3w+jaNy29tiXq2e04
0+rHccdKldS4n8vqJExQ7tQoX9bKBdvS+EEr3HM7MSwkenXuui6Hfg4ipe/Fua+tPCj8sd8Uo/HD
ZGtr5yYk38sJGEeN3EB9G6mmmMSgxhzfW7ZP0r5Wy16vuuzVcalf561M7xoSisO01OIEVM4OB2yK
QI19JtGa9Oiu4uj0nOkKY9ea9s6g6uka7XPaiqu4GHdKjd3m2PpDEmqCPG/G3M4pw8i27OkR0gG1
1R3/kKU1tMZUsNoWPM26PfX3NJjmPww1BFajP/NEsAVqWRbG9uAGhtD303DFgRcbYr29M5bnVU8+
ejM+tmV921YOlEttPmXrfb86kavjvk6zluOJiW4PW0siz3a6Lc24+1asVehqfrC28hr3vdEejBxW
+tG4sNIv1cO4xkfP04q9i+KOKoSiHlKsm9b0TwMb3DB424Xe4ESu42blmUdw3N3ljXnuNCmObqWe
OTy9wNbB0Tvf9z13HxEZ0wIFusmqXKf9OE6XhFaooM4zFS12Ji/og+vtNK/jo5c4VMQzXLhSNNtM
++ia/GM1qetb0A5Cx+ZgpIX3y8ymm209t3O+29V6rJdx3KdpDJg551FJCdPaGhR18wKs+ankzKsb
3OfSQtPcJ8Stmnx3i/Yz6Us6qdksYlka16nMc8ZGr7mZcaPJ5IEjlnCt1nvR6dVBiK6KBsFh2tou
eMOr9GXW1K98NPemQ/dr488kQN0D5YJihwjBi7wVjGoyj2dyunM56UMkV2M/0wcbFkWchm7vFzfp
rGu3bsrXN6Z1Y+X6qaWTmaWnKkJbpv7jOugpfURcM+PK+o3hdqyDVYZta29AGz3aapGhymKwUX4V
+R2VpClt9lmR0B0rKocapCwDie33tfX6ZWOlMXSDPj0Xrb539fWNqSp9MxmEScR4aj8n6BXHMqb6
tMw3TUPzrjF/76xhTyAJEp5Efi3zH07nj8d1SBV1sG7vzXInm+w9b7Mz+fkJPDdP75A2T7Fhnlr3
p22L11rvjqaeRN18R2gQFRnFEMcvslOeD3QFU5onr5n0aQ0dPOGv0pE/+onlwseJ3ZnZ2xQP7sma
vfHoDdT8RNKaN5WoH6jl2gEt609I0in5TuuxH7qBDlXGoDUDI4Vwp/dMsLq05nBTNByH2sPFWupj
Xyfv1D7rIPM/fFlTAGuuBs2hDToDdXxLSt1lhnFIOzGEk3lTxF0SjRnDLaMSd0Kj3T7pjO66NuWH
VjGr4a+vla/3gTU1O0zutxKuVag4Swtdq2l5zoR1XNdkmySPQE1OhnYxQHsHs/eN5f4mNj+nvmwC
2qqJ9rA+3Mwu8mOrnD8Ty8d5C/wyWCztV2Fqe0M47YEZlQMpj8R4XuKWj1X5fYrrUjuOxuLZO8Zj
cgrZa+J2EX1hJSfapY1QHMNCQJr+3Gj+wr7iYbTkwA8PYzXi9+7F9LPXOJrilNO8T8X4HF9fVccv
aw4RXNI3o7EIVrSRzp7Gp0A7xtlnwQC71qrbpSNFr1oiCNL94on6/qdWas1eY6q0dVIRlUVzr8+k
v8IugyJjTDPVdXtjjs47pXEnEo3xqy/9B4f2QUMCh0vScggparYbM66rXRt/z8aZjEfVkTZ3PeXH
4nUxMij7ZXUj/TP943qoj+Om6HlntbFPAnexHzSOuMay+VTEf7qAcebGRkskK+mRW3ROfnRrq9Gy
rg1ugwHbOZVKD+uE5Ao3T8mITnUauUTjgoZbz06F0k/uxB9lunfc56X+eN3ORDuflN7Ju9mZHxiV
2aTmsHMt9er6mRtId/B/Qvrc6Q4bHvjsgDPxH0lluNE0LZ950Qd6ZVOQ9uoi7HoG1hZQaFp58brk
QW9JuRtTuhxKzrhW4u3ooXzBnrGvGi0G5yPTGzsT+c4Xw8vUd264OPKGM86SZYhjEnMEbBITUFOd
+Q5qOsgUeyvKpUAlnUctOn+n1EVtzEkLyHgctCnVRr1mBk4NZdtxcNivQ/WozcWTbptcn/7WtGmQ
iJtvA89n2LfDk9cjnEylWpk2Xb+1hv+9zIpvwu+/c8a4blBMNKEhZxmxwTihltePahXnXP9pgLim
TGrne4uu6rOa8NKvyWCHmvSt55lgfWP26dGAjhdJj0ONXDPbh6W17agZ6n2VDaROaTZy9ExdPM45
NtKMtvyZzTiOm1J/bUZtiLBXWpjkr6Lalea01mSDcoVsHlRK4pQMsUsuuXSvZIEPMRSpXdGYtHi6
c8GqtFh7L9a6MHPHJtQto9g7anyxa62/1eMs3qyeQSuqLYdtNhfzY4lV9SXF+X0rrLR/9FxKcWma
TDec/DkbbfacR1eN7n1Tq/c2tRbiDw/gOAHCepnrIb4htbEeKy3Tn9gJzAc3qQnS3BkxZDFD/Om8
rRCKEMVJ3Td9HdudW/WSa81aHuuT+dA2ElXCNVT12yIxIyZ91LlhCzwbmaSbsF/qJ7zs1sa284fa
U6BTANIiZupktBrKv5+c1TuJVrKSQKIKMiv7YJRV7iqC5NBZJ1AGBsdYdCCIHScLC0fPdrJf2+pp
afHx+oY53ped3RIdyiLwFby+tKb4nZTwFrT+BldFeXIaNws15hb2tRYXUWGomCmkZoZ8Xm9Xg6d3
SXMNv5GZvLFiJ5zH9t+mFfZmUA8cqfiM7ka2jV9ad5L2ZBRYLLVZiE2mqiUExHAqK9GHMhf+bZn4
gkpgrBg6YXTuKTUseRZizeCTQKV0i+VeKJcugEJn4M40ciiNds5GGcPMK3PzjsaE+T5ttWv3jf7L
HLhfhbTNJ8uUZWRrAwePnVqjudJe25mzgWkoO7IJDuknP37EbUHZbmThbEJeD7PlFcyXiPqChpM+
prA0M+PMAwSt3O3tcq+EavfGSM2A6qJjR5nnrac55SKOi90dknjiSaZNJhGRxRYf9b2VPUnsy8fa
1pqonOzpMrnXkoM1uWEfl5JASsteJgUZc116/15M0xPVBR3Nz7parOex2q9j5t/Oq5ecxTBU23gu
6SeYpm43Zu1674lJtARucLIaM4tv5mHOD86cmR9tZq3RGvvinOWC5vzB4iSrsa6bgp2mO3DVTlhw
xrbj1NfknjWVdcqsOKMMG3tBOznVz7hHGR6MlUGASB+JoEN81ePvUxsXB6yR4jC0/XqYhLLO4KRX
GzBgXv2YeK3u+MONhX1bX1+ccYDehHzvZnF6/cGth/KbVQjzOE+S7DSNm1fLm8zvHJI59MDE1Tbn
JC+kvYu9goqpFeGdSG+ofCbhnCTiVnqdHwCbr6ggOxRTMyZgz0LO845TsHTTZC7jc0XfHzpVUs5b
Rm/HKbT52lW6cRm5KQcxyOHUEd08FUTyD36bdz+TUSwuk/OZGemVPlwP2+jHN2hxyQZaZ4yp1aJV
U+llpmj2y9LSCmUx5dZwjutpDMe4oPBdxr6M6rwowcW0GpX8QcXkcywztFfn21zRlhAYqnaP61jk
t3Pjrj/N/2HuvLbjRs59/yr7BXAWgEK87dxMEJNE8QZLoiTknPH0+wd6zjYbzdU48r45XmOPxzNm
sVDpC/8wpjVnpETNs82bH6VckF9kqX2IBpmbMQqyvee52m92fXPTelqyA79oPYxtXa0twYany5T4
A/VoXf/uqb5/W5ZWuovakRRfyZDbXdGh1aBpZXXv73GT5nfofKPaDFVQ3nSi97/UqafcmJUnbZLA
zLahVu9COaRlRzHU2hfME2yOMMG/Fb31o9GM5KBUFK6DppnkBvDdkChQq+qrYfQ54V6aDb/dGGwo
3UKapV7q/WglszvKsjCfzCIOKyRmtG6jqlVPv4aLl4Y0NT6qAQaGu6FmUwbMrOJPyM5VwrS6C00W
E1icZv3Q6bXe0xRNf6hYtPzJ7NZahaFLgU219C91aXLRF733pze06CGoE3NjNoK2n+t2V7bP0YvL
jE6OIsJdohHmejz3N7FWwcDB1Ck2RHmMDQ3oRB8Zxbcx4/Gx45++Z3rVVLmJD5JadOuuKJFntTX3
EJnRtgPlvnV7nIR8TYI3kHUWTHfLv6Mv9hUzSn1tRxq7RHYfYzvMn8dy8KBpUNXItkmVGG+a11Fa
kvjpXtfHV3g4BmgK1+VOVSLlJtVrea12tIPMGBiPS7X7hyzZ3l1utrSZcBJd0/Y1nUZoSJwU5Xep
LotyFZKhcCf6o/5bS+IWeht1ljBsfZBYgXnfKcRoHuaD0Sqna/IlA5a3ayrVf6yqHIhAIAEWsPmn
Sda46ifg9q7qk3EnWn4dqfGyYw5fdYNhqbqVooJU3czEdWq5/o8wogkp+/E3L0ulVcpNIK0RBdOD
TaGkxauJ3fG3jm+yNfWe1wF+McJqQICGFljNKpDSaF/41Y8uKj1aoeVrYJn9Hu509SUqumpNCK4e
8EnI72LNEF/NqK4OWjAkdOEEpak+J9Kv9IH8plR2coadmdnGID30uFsnYw5azfPphysEs0U2vKr6
YOwHuXN3dHEsUmfL3JrhIDZpqESg8ekXj3bX72xLol/c2fVtNUYGDRN6Q56LBLPSiXpV0Lj5lbvg
67q4sNcNwJ9VEMNpGW3L3wu3p9CFNemtZ+r4w9RCeHtVaGzKINU3RmV/1QOLk8D7HH/3RVk6WW+9
GbVc3qidx6VQpTIvixo/c+e3W9+g5lk/yYhAPWpDTqmgzMTRbcx4pflmdI2LonGTqnTN67SV1hR6
/iSJkSBEVSc3XRcWhLchmpxdVz924DPpq+vdV713QxqcMv0NJMIhJEcUakSaVbejGg0bxVXJBF2O
vhEjw6eiTOXoWvmd7W8ex3zoN2RsyaFPKvl7ZLnt1eB3tJPx84QR48nPYSmB5IzyB8KxfD10asL3
8yWn06t+o2KDtwGhhoUgxlK0GQHDBm4drBC0JK/2KqYfAukstfG18boRQJAhOBZlujVxCd7WVkm+
luf2HaD/cFebRNMS3e21a8S/fCu39q1N0cr35eQg5BZUhNFU1wbPUEanrVOv26wLb/JeUx8CddCO
fda7eyG5L65bq/vej6QbvLzUH25R8pdFPdxEZqsffWjae00O/GNUZuU+z1rvIeqpC6zaTpfuAixn
11or2rc6wVScuWmPdq8W6A23I/gaP8j3pjvSxi/bN0s0gIjJ9r94cTjkdJYt5Ub3zHA96HSkCnxE
rzTAPvkmqZryR5S5PUvYkEfEtv0WNUp6HVea8QWdToD5kfTSeEN8Uxe0JVVNTbaFS8FJMtv6Soa8
t6fqN9yNodRsvCRN1xgcji/C882Nn5hiLbShekxwUnoquqTcdaXQjkhyqpuOt+F70KU7EG+rtsxa
Sif+WgtAWUhy80AhnTJ4JTQ8kMrCcXsl2gaqoXorGtr87Cwr13Xicx0qqkMD6JdHv26rtUG7y/0C
JHBypBG+6azBX2ljlV7lIwJIfie3T208FFupHYKnYAQ0Znpq82ZRo6LoNpZXxZDrW3Nw+UsvoANB
DIE/VK995f9aXem8uQeUnd9wUKG0T0a8N9wg/jGii/fcaVG942Jwb8qm9a9T4J8ITgh7a4zQHgYl
qn8o4CpeJa2yDE5OhUV7K39tmNWer6s9uF5WPuJGXPirvGyCbZGNxcbFZ9TrpWI7pIl7rbRIjeGo
NzxClBzQkNPExhzi9L5UcqBQUQ4mXsXb3vFsSz8gh0bsXSrNFcCF/mHUi2wT9kO9adXCvq1oSn0j
VSbD9DWRvEm9D+XOzcmD8tCktN2o9U2otINDBv1s4pu1R0xVRz7Ya4ob3Oee85G8Vi3GYt0K60cb
6Op1iR42KBgKyzQeI1qRoCJhGz6gofOqh9kbVjchpYCA+uq73Wdn5N0fWR1p/URJM3CppvWGXDXl
wifHQK1P/qmartgnmR4etdzOobbRMnRXqueJYh3gh1oiA8//HMeZdBh0LzpYwjDvJD99lboBDOiI
Rt3BsIPsJsHNaw+0cTiaeRXSWc5T+q/6vYiM4IviZnS4zKC8H6qxfwpMROpyunVQ7uiY+0nU7aNQ
eo17K1yDxNIPek7rJJq0I/eoJnrXsaX7G5qiYiM8LgdER9viDvzy8yDp2b7U8viYopu5btMRIveo
f9eBrlwHSStesHVLQO+0/s7u3a9G3P8MEO/bREmibQFEQAbM2FKlK9yHLLIOsn7XjQAujCB/lYwk
uCusMn3QS4OH0io3gFeUMZDgDfojGvWg3j16FysjlpwxzgMq+eJnzoW85nX/E1rGrtb3XnEvi6q+
U+usujNgJ46N4W1dE3Si5fn2rRwPPytFSTdK3lLsrUKLt6tJeW2p28WJSYqTJsJ6swuU2Fa1CZrK
HzVjOwi52vVBgS4fdYptrQMCrWzQeDCtXtoqi9dE/4juyK4pbQD9Go8435aOWkX+lwIExPcwyMY/
6pClT6oMEMOsG+UBYEfERdSk1NslcyV5bfhNlyoBoj5MRsJjadgAugelKakHt5HyK8kmA9ymuhrf
13EPloiabUHbzzWLn9hFJivgOvk2B4R1UGjBgtMOEMvONA94cKyswcHyfHSZth/gptLikvIvPqW5
Y2+rwWHIXLazr1Q36IITUmJI4FZdch3HndrT6nJpu3te99gAvNsD9uLF6mIXd9+hfSrkLN4Q1Q+H
3A2xDKfWfuMHsrcGNkHFpyXBMeinrN5Fal2JsoRnRzYlWvHTql0KbaYiUUaMsIhzup5AvPNCe491
V/OroMdKOj4CdFLbaIuVW/q1MLQM/GFJLWTdyHa40Y1C3cMikK1r34po38XkFrfRUGEAAeEyAG1j
6PeBWfNWovFQk038qSjj3zVaGIQbz2itP2ZqAVFrwO24dET3bjIadzJMHOKpIH3sElVF/96mKlmH
w08bZOpVJkEnzCPKh60OHccN2/C5BThFQartrusyBwjh2pmxU0sEthTMgZgICGBpsMvbCuQqpfgQ
uIEXmw+mnAApkVp1Ffag+YhU5H2uFi8UH/091VN+qAeEfPTbX2iKJD9tua/vyMHd54S61t4uxuwq
G6Oe9ywgKcnZoGVgDAcyInWNXWB5ZeMLvGlIjL6OwYh9Q9XWvEMKYpq+4V0ZWVRdtWUHGcAMwXL0
qt7urSjx7lI3tX+0LVW90qjcrZn05cGPiGayNusxr6DDcTV2rXqAstESvBrEMzYpmj+Aoewjbwwp
D1vF91LXxm3PXbgywqC/MQOIikREhn/QCR8wTKC7KZQApJGv179rVeqDtVZl2Qvl6uShr4B9ZIHk
XhfIH21NQa93VLzgsU6b7qZvAFMiKgpnJiEnEXVr0wOLjQdT8R99uXCxCQ7pxyXKd4A0TbiOeAwt
UboHELPZPu1c5VjnJgguzRPhKvMM7VF4VnEzgJhj75fRuuAcUdvRbY46HS3fNajkS72x6pAQ/sYh
D+9cDfApSXLytbZRHFipnTFQv7Eqf2s3onPUwvVePf7+OrRasuKQxzPLXWQ8hqC5UhIr3FZIBG9z
28s3aE9661inquGhzIaiFXcu9fpHHWj7Bv1M+oheUPyssMwgHwi7gwdwe61IQ3PdKiPs9aCLjqlt
VbtgtPs/pu5yFmxe0D3PT77GYJwKXNrhpiFVLZyUKhy9LXQc7uUqiCnVeMO3yoL6Tn34bZQbDIIF
yEpZeIO/RrddOmhG8eqrBW1LAEZbgDtYIgBK6eCI4L9BnRSKh1n0vzp9xLEwov3ZmK2/CbvA3xec
wDs5HGEbNXL9Qss43mYRjNCRZPUoD5ZxFedWCJLATV+jKP7eKjKFTp87RDMhdbjZ8F2SshFqjKaD
Da+kdQ6e9yGCwQCFPuYoD7qpY8iYYVZjeA3HQSusf3FN/8o87SlL+GPuh3biobb/nU2eY9X8H/r/
0DRtclj+H2OmyZPtxDNt9/vX7/JH/fvXfz3W/Kn6r+zPf71bwqW/qwAy7e+Uctkwma9NP+cfFzUD
RzShU1jCeRjb4UkD9h8XNQzRNFWYAu04HNF0A4WVf1zUFPn/yBhPCtwudYv/MlFu/3FRU/g7WH3a
uNiDfDUM+a9c1E6pyRY/wDbwtdVkVdUMrLdndOkAYEJiI9uByUmwVrBT93CWaKnyUJ5F9+fpw9f6
8i/O30cbq1OS4T+jQd80FALXyTXxlGw4ErhJQ9hGtwBwD2Ujtpr8V5pNjGCqgON0k7dEx5puzs9H
QrLIgcBrt8IF3OgnXBo2ZIEFjvXZVzNBsLOmiq6YtibmIk5UBaRWt+L6NtfpDEaNrm1h5DTUHfMJ
n5jl4PgUbcGSbqbl/T437CZNG2krRhbqjKVbB2mQZ5Zd3VYmvRjFTf/kZA2bKLMtGFMdRQ4k5466
r9GJJwUvYS5Y/TrlkVygCb9bOv+b0fnPb8L2E7LAoVG2Z0o4mBN3kl2L8rZOA2uXjYBbXFEqL1Jk
ege3qwHYxaq20wLhbkab2M6DjbIHfpNt0N9UjhRbo+0Qi+iaa9lctQFQoXQo8gOd+Zcs1bJNk3XV
JqV9u1cSHffawNDaa8xJ3AdXAqxJZSOjYuNaxg2oNeP+8jadOXz93/npmmEIjYOhzb50bIW83cT3
t6B+Smg+3TfEefBDN1Rzk03UjLAHZgQDzYKLY/p3tHPMtdwWruOGGEooajBsTXV4chsreykLMGpu
EgEp6jFYgnVTL6jmTcfmdDk0bgpFZ9vbEGPnyqlJOgwN4Zlxi9mzse/MBrw0vq/rUnQ2Dsl0NC5/
n7NjbE7+xorN1QTSRjdnn0ePbcC8kQamDTzMCN7E65ccEGayltMSnI4xk8IQtdGRxIvgFh/qu7Fd
6btqDep6K63ZFytlDbv2BtjtBpbmwuzOv6YJXpZ7FZca/jBnjOhclgwPe6bgNoDUMvo3U1dOt4br
QVui2wtu8dnCMZTAWhzZfe6ruXK0ihZqGQ1qcFvvjH3wED7ZTnpjXLHflZfwJlmB4r3pHXVv7oBe
Pnu/7Vv7/i6/y46qUwNBwEP3Twf4zwk2lxd4Or+nG+r095qd76jQUnK9MbgV3TVx0jZPaY2W9R5A
+S6kZe6DDA39v2Kgs+LWuzewTccGi1pdn8kyaCP8f7cJ+lvYhX+0aNjrbrYkcn22tu9jTO6k+NcK
2CunD5CCBLCMImF/axQh4rPlWm+4fjR6Ob8vf8Hzy3o20rT0H3j1YeiHrlEykliNm+xKP4SbN30N
ncdZMg86WyxGMokW8Ds2NNWcy0zBS5Bjw2WkUCvWwu12XQFmESzg+C2o2qlBuirMBbeZUyWQf62V
KesU1w0xOUfPwgYg1cJtoYHd2nEKQSNauaZF7fXWsh8rEm29WHjWl8abBw5SLexWYbwJKCXH2S0c
jp2nQJsB2m3nNOUXBjy74qaPKgx4MoRG059Ol09WW7OHVdLfKp3fHzv2Lh0Xa0mm8WzpbBg5bEVs
nBWcque+VV6MNAYV7+LOhOXp+yC6A2tjS2Kd+VQXGm9tZf6xb5ckYs6+5vuwRH7EfKoim7O9Ocap
0PqwoKxlB/eyFO1qgJ0opW4LNXu1Y8AmtbpwqX4yU02mq8eVKgxZnkLdj8ehMCVFc6eZFqmyzRL3
qAtth/3tbpQByanJfaOnV5V9vHwKz4477WaTR9kiZuJgzF3HkgA3nS43hjsa2uipIYtQ7s1QQUog
fbs80vuG+HhlqlgkK9j3En4C5D97E60sLjVfjOJWu5UceOp30ZWhr9Unl8cKRNY+36bbCfIP2WNJ
5moejf5r6GlQBQsxey6Q3GdiAMqji9uxB3dCHIiex2oItFWVTAUd+S+D3/fhePxlMk5cxeZhqN12
geg9Sdx6FqJl3RdLBYmCThkA8EgtyJL+J7/6f8gY5oPNwgADbIWJeMU02LUlvSruw9/+fI3wbvoX
hxwPqlkoo5o5GkayId0WndtsG2SsVwPFwYXdP12Hp5sDgDsBO/9WVWr/0+n48BhoSqkEakKLOaWN
ukuL6jWLo/gQDoHY/fV8GIUAnOSRe8WcPaLYc0GN8McAoakwuPW11Nq0vljSJ5ufK259A+qReLf+
llVl9tU8BX0MXRpSx5eEgXGNJZ7GNlcod/f2vpDjBTWl+X3FcCaJqs4bR0qnziMyrcTsfoSP6oS9
vVF83+kSsZIHlHMr9bHLJweuheP8yQRJU9+Xi7ycCO10wXJUnYuwaCtHCPCVtdIddW+kHweNs2jN
hT14tjuYHnGmaql0NFR7rkFOiS/1eresnJrrWBMY4gJ8uUps/a806/AW57ERitANwnYLwNk06Q+7
0I3yNA5EVTkwZK4hNiWYDv3l7puNMNsXQx2FEczCyikgao+yY6XRwuXzybeyhcrFw67Tbb7W6Rzo
qZpq69UVzIlyje2sCtkqyBfC35l43D9f6t+jiNkpSpQKwBRQAkd7zh3ol+O3KAOGt7LvgzewmPHv
jsJluDC16eOcXBLTx/sw6Cw2Nft4yJKMQQNAWjSs4fiKDeoW+tJ78clx4uzKJo5mgv+Yv4pwK4vK
mvZb1ufkpNkXzZW6VQjkvkvLrQQFadUtOWrN3/9p75kmL7DFe6xBvTxdN5pfsVvZY+lA+1aLlXkn
wgOdntyj47KumoVb8CyBn4ZDC9RWVJ0UVddm4YaBTUmE9F/JAuqH/ItH5XcnrsdrMBd74KNHcWVf
ja/Sr85a5b+zb39/Cj4OPrs8ENXpyhE+oiMn6lpkX2C4LWzQz1bQEpQUuYV588/qTxPSrE0Ygfdk
4+vpNkJGQXiAg0NtxDYlfc3SYOES/uRQ6NMVZSkso0b5a7Y/KehZKG5IndMryiYe2y8GmMKK/omS
aYjFdJQOtV0ZvfYy9Hf0a7pOB1u/ENGdn39dmDJVGYPwlcxjto8kVCQGswxGhyYmDWp3U/dH3f51
eQE/myovjqzalkF4QFn0dLcWpdUHfPrBUeh5xUBm15pYqW/WS3+HUczP9mv5TI/28qDnTw4z+zDm
bNdUSlSkbucxs9RbA9ZJaGcmUPt0/cvlgaba8eyi0YWlUl4hUmXzaLNvWIwBFc1cGZ2Ei6aF/7mC
eqb+Ml9bOCk4KN6I59HcXh50+pmnl9vpmNO6fnx7dFv1InkYHV8oG7n/loM1uzzCTGBwurRPh5g9
b7TOWj9GjMARlIoguNz2K2nbrskXr6WjtAmOYOv3Q7cKoJYcy33yx9/bT9bfyXef/xazJxDAnEeS
0I+O7QdXag+0KF9ITd8D7LNvOZVITGIG05RnB3FUkVoRfTU6w5Ucr4x99tX/1ZZHBDesctXt40fr
8U7ZSvfyG6QY6V66D+/Kr9ETfu5bY+VeNwthxVmp4/3D26om66oOLWXeQxipwpqFnshO9JWqA6W5
fEuTt3mEmWR+X0rpPj2b1ofRZssc5Yla0yxmtD/tL10c9WKPkhtIFAQBeZtBtgyHLNi5C4mI8tnN
83Hc2cIK39LoYTJu8id40Hf+DhfIIz5b1/5jcONfj8VK/tYvHNXze54tbYPxNAl99bPCLhJI/gBb
WHbkP5p5E7WHBGLRI4+1WBjoPWKf7ymbq51FNE0o3rPbpyn0jFfLGJz+BaLED/NpfLOvM9qJq+Ba
fh7KDRSzks3WrK2X5nD55H52N9APUmjZUAYR2mxFdcm17WBwBwcvTGiAa3Vciho/iQdIij4MMVs8
U0MBQwbW68hX+qbd9LvhT34DyWBfXaVHEEn76FBoW3EHqxqgbLMQ2S1NcFrmD5ffgPWgmpQ+Yhxj
LK1yOOwFIOb/ZBCbHUpwTNVjbjpmxZAlJpqDAzJtVXVI9RULcc1nJ8D+MMJsGlLSFlIec+9UJRCK
6BotvEORyAu74ZN3kEqRDUab3pJqvcuwfvhYQQDFDun70UGMxR52TYc6yBZGx+U9Ny34bL8bbHae
QdIhnRbe6ZKMVhFmIQDBO8/T7gZv14TPMNHvB5QSJW3h7TuPfadoybQAy2gG+kSz/W2N4YB7Qarf
IbG1Vlr/ubePcNVskC8Ipa3KGmIP0PXLE/zknjSwIiB2YcUErazZahVDBFq5aJo7REQP+TgeB9vc
uZb0p5GOg4lIfW1s4zTdteXPFrVHHJbJdNrd5d/ifDFpoaGnbNPENsjdZ8++4aNWiupVfweceriG
WLGj9g/er6ieKktaalucRzamwq6hMmUJMbXDZi9j7keV1CHA4Likoiugt4gKe8c6To9W7O596lUQ
815lpCIt76EtmwlpsvDdzw4JnRPFom3PjU1v31JPN5bbYoWWgUoH7gvFq9JyOid64e00LMIWGsKf
DmUL2ZqiDtLh2QqLtOi7gGD9ztVHNAfjsFvJFZydMKuiv93CZNpUlEzUjqhP0Pw7nRUS7nLQePKA
NM+ISEoNCPp30D+PwNzkpF2XkzzuQovh7NRMQ055Pss5dchmV7ZWCLUESDA4EBhhuKaQtJVNoIkv
VFDWg1ofwXeizdhsLu/Y6aOdXAxT1V/TEdIAWmFSIj+daRbkZtzbXemAroX3I7XtNeo3ALdQB4Bd
It8FvaEcWwNl38sDf7J5GZkKgMKR1XRtDo6g41V4VlxUjBwhN2oedCg9kkJa7un+Txo7W6QRd623
YePtWxf8u9EaC7v3k9nzTXk+bPaNosnzda5KxGfMonRAIsotIBANyd3Kztf0kzEol3WYOXUOewqE
48L79e4AMfvy1AY4vlxbpHbmbGy99eUmipvSKXUJMUjbkOJ9Zka2o5tZeqsgVXNt2v54PZQDBtoN
VIyuHpUN86BoYdr9uhv8b4MUig2kGgG9odXWAtXOXZAByRzLpgeXD83YzJNif3ntzh54ZBN5rGRw
OdQ22LWnm8Yd09EvY7d0Aly/kW4Jg00vGfbCiVCmstP8C1G4I+2lycAosy+kgU/vU5sKURjCtlLh
OW4NvXmJolC5bi3Eq7RxvPeQFEPeSljb0CqLv+zRqkwU7TAN+AtdnLOnbAxS109cuXIMKGrHsYzT
Xd9Z8cLnPD/6FESnQyCocVConM/TBrJguaJyqsqAGIEs1I/OnVzYh6F7jGIkCkyE4Q9WG3d3WaHF
D5dX87NDwDm0eDc5jTQFTlcTrGpRN4lROV2oaXsjLcQmzFoBocM/AiwNUSOUqM9p0rBwBKYfPFtf
rnNhaRCWhHxW57Ykt8eQsjPuUGSxV2Bti71adc3aZd/DypbFoYzst8uTPRvTYkA+sqnwYBqcv9PJ
JnS1FN/0BKfupyTdBrDPFFneKPHXzusWbpezB2s21uyYwPNMkD50VcfGgz2ytGt7rK4zbFr/kylN
nUaFN0sYs3grGz00MyJNdUBGGr+xGTKHlXLbfLs8yueT+fcos11i2G1do3OkOm3RHyaLpKC98r1x
Ibk+24t8MpsbEXyIoIE570+RG0UudmOq05U7YzwMsGVRhau3Sval7he231mwRtFSpj9AiY8wldfv
dCtI9RDLsdkzoxekrXVUjb96YqF+d3a0pzG094YsCEYgkadjKBgMVTUfzvE1e1i5VfQcobIHCRHp
1gphN1QGq0E9otG28K6fP6+nI8/hJRSHGmW0C5n8qKHqnMErgDshjW9lEjyA0t9XY7XBJm1bj692
g6JoKBaMrT85amQcugHiB32gs4iG191CZz5XHATEd6hOb33729AheZbc155YOATn8f803+mWBipI
/D/PB7HpMpGLLBQn7pUNdHPoATEOjZC26vCr1r+4sfriZ496l2869GTAeB+HLF4Iaj7bUgRwBtPV
AX3as6OYJkoWhb6qOEhPwYN/RUMYDv0vGbjy5dP42b4Cp0EExYWlk6yc7qsxsq0QASrFEY9hi4nW
axFcZ79i96HQHCA+lwf7bFZAZRXyGV5hWpOngwWyMlRRpAgnba0HBEevuz66rcvkpYzMhfPyyS0D
RuPfQ83OZA9TIIAkKOjVqA+eoe6aur/u+27hdHy2NaekBZAykQzf8HRGRVJCBFFGbma0izFHsl/c
tglWtdZ8FRFy+gbMusvf8LwkQ25KlCfz+didZOGnQ+bQNoJIKWpHDhLrJR6UetWian8lVBRNvCQp
j1yHv2M5goEbwWZGT3vb+u2NnqNl7Mo8VW6AwHwWFLcDxgi3eVS9YWET7AO9ar8t/LLnyzAlWULm
un+HJc5WXI+wlXHruOaVbMVas9LvSIrl26zGs8yDW7zWCEWvWxXZUl+uZWwq8nY7FKhWem0KBdnv
xCppEgknA7QuLv9y52tngVPkmZChqpMJTlHjh4JJyfPQIZJGtNQi3ajW4U1Y+hqUnB7fQDSrLTfM
t5eHfAfAnkQqdA11enmgTQEwkiadjmn7KqSiCe/auYP56lmN/wsr4/gRqVbJQ4W+7V77RCCpPyJz
/D1rAmGsoFuhHtPQv3nsCyu4syQtrVYZaFJ4hpBoniM8fl5zzKbRjFbgdE08oeBVBAr0iY5NguiQ
q6r3oV/LQCN9dbzqwlq/13JVmkxc4spaQfPywzUC0+6ThaYGP7hXxxQjFL26S6WccqaiBNF3qucQ
UyJLMl+1UO3uI2VAMb3Gt+DnUKHQvG6TMHmSKWuD142N9ivgkeRn18G4WqVF4jmoLGICcPmjTt/s
4zelJQugggdYmQrpujWLjuQcsz3OaOFwdUMW3Q7wZAXivUq3vzzQfDPPB5od9g416EoUDNQggVdP
WnixY7v9wnSmX/fSdGZbJKXOg0ARo+gyGNoCseQqW7i15l+MAgG1O944A9g/4fKs3KOhPFojTd06
cRLeebCFkUjBOKoMjXUSUV27/NnmE6LVCtKRU4ZBmA08efbZwhQIWx63rQOpM1rjY4WJqgXe//Io
Zw8ZBVwKLORXJvhqRZ99thbhjFaRAkAafrstqw7fqNp8qItJQ1ushhaNZNtKkZBecv+e7wryLAY2
priE1upZ6m91Rl9nRUJyqaHhU8KpLoJVay1M79NR6M5T3uBz8nyeXhzkc4DYREqRQ2o3auNYKHxm
IHguf8TzpWIuH0aZfosPV2KIWMCgGBlpahinW8SIv9F76HaXB3nHLHzc4e9fbEoRGYkUal5DbnSc
QXwL66audjdxaDpQvVd1/Zs+7jpCUj40tAO6+dxd+Pa4MnY1ou/5O90hRxzp8i9zvm2Ifege036j
bU276HTGQwLhs9dcVGmkeJ0iVRpl+WaMgEihkufqWNfU95VqLxyJs6cH8os1kW0ot1Kxh4p08p21
AfIrraPgi0HjzUZgC249khzHZOH9PV9PnjZKDxMqfCrwztZTS8pKUVMpwEmslnbyaNAa19Wl0t9Z
fYUMi/RHfecnvQMcT6fjGTFWFR7+3JVAdwZtIgWUTzfsWkVbyZ0pY7ZjweROqh8QFnGfzfIlYN18
ovwG740PIj6ZCpg2m2jaBUWTpkrttECv4Sgm3Qpxt2whqFwaZXbH4MIEvjmTa6e3PUdPAPibMHIW
9sZng+ia8v5NqRmrs73Rd0kcYytROsIzeDYjOc2fpVGRF07h9Lt+PITTF+Ox1OkbILZOkHa6ZiZB
j5UF74fQTHdFF5SbxJfKjdqjFl5URbG9fNDOpkWIpYLUAELNRUVX53Q8kWuhngqlcOBMczX/KfTn
ywNMS3wyofcBQCuzEbiP5yeZ2NzI5FYvnBi9CTsgjqFF5H/93w0yezn7MmUHKAwSpBirFd+68bFA
/f/yIJ9/qn/PZLY0aaSXHmr6haNkrx0wSuS7VpdHmN96RDIsxr9HEKeLkRQ+9ne+KJysWPfHBIlP
DmpIlxq5PKSYFrba0spM8/3wqiCxYsWArAonEU8I2q2yDnGTpWMzv1LnU5p+iQ+DKLkYsDxlkPyN
+YzHQkPgnQz9f7k207H6MIyVtE0NJalwhvanAHAYLKUISx9rmueHAUQAfxWl+sKxqOVL2D7rT4r1
5/LyL40xO4txLCVBiKCj4w3gga0fIvmqNwsV76Uxpi34YR5Bhu7L2LLFwgSqmQI0K/6Gn+XCRl44
KnPAaTdWYZXbzKS1IP1P1h9asLDi04peuFfm8D28HUSRF2rhmEqIzxh6DOCoVfQ785+XV+XTHQw9
QLUmwgeVxNMvJteuD/iRY09qsbXo1ejdqzmIrWk/uPpCS+TT1fkw1vT3P6wOUg+umSJC6zQlOlvm
jdI+oy2/uTyhpUFmZ6WU5AAJkOkeQ88iFgfZktY4IS9sgU/X58NUZgcGZx27rN5HUf11jjwnqieo
KAXrJv37LQ2AkvYGhUia5WI2H0NSS7uSZC5/BCi0vMF3DbuwfmGUT+5mikmgiUhosb6cMxGKBoOm
vKwKR+BSD9AQbYQE37lVJ+iqojqz8Pk+WSSGI4cBE0dR4qwFVwiXfnzH9i6+j5SuIhGt4MFe3gln
RdX31PnDKPP91usxWs2MgvLolLnc5V+i+3BANWxVIRX0Nt769+pS4vnp1HQgFESndDTmbOQIdwRJ
9RvWy44n8cLfCNyi/5YulKc/HeZD/UE9PUumRYWcTgSBR/ijB+sVSxga/br8AT/Z5Cc1jtmDrSLP
W+sSY4RuvJO1+1J5rupgPybxwnb4fKU+zGZ2nEQVdghjct11CBsgPozhltXflp36ksUeFqUWXbxm
T0P6QTfzNVqMV60p9q3q/f21ezLj2RtlZujtoIPCDYUfS2FhJYulC6iHvZWnC0OdJaTzws7srVKs
KFOgqBRO5a/1coOfTf1UPWBD9+zGa5Fs6INlyTrbYcp2eVk/eb4+TtKeZZ+RIsVRNw2shPGmjl38
tO4vj3Cem51Wx+x5xNqklEym6hhiB/ZLgzzUz6hYRTWcs43t7TBLvjzgwk61Z6fBU5RssIFCOKLX
N9FwqwYR8FI0FKX/6Ob6b/bOrDluXE3Tf6XjXA8dJMENETNzwSUzlZJSqd32DUO2ZRLcAAJcQP76
eSlXV0mU2tnuvpmJmBPnpqJKCS7gh2993n926rr1krklrCfDSswG/I7t23LYWOXD72/nxMdNV4dy
XYMmrl7eUKN3bn9OcnVmFifM4wcn/5ttsLKOqaEgMkvwjsx63FqDDKFTmNjAOhvlQVrZ9ve39OEB
8+q5LW/w1dlvCQlVxOW5DRDt02WKHuAtWHYxwOR+h28ek8K9eyqmObUtVmYFLN2/FkUfO8zKVT7e
B/pxVieGLRarsHLW8CRRM8Ng9zJhvbo3isG9pu/gnncN35QAQSMVHXpocvapAE2YH/r58fdP8+MV
fXhsi9eG/su3T5OjTtdCCgTnp6AgeQF/2UxRA11V04VWEqVR251qNnrXOP7LXv2z5uo06DIGCfQc
sXTjGNFIPmvA5gMCfY+RbTgHeME+sygA83tycoj13XvEtCc6Ez2QgL0AqaXV7ebc9yplG+6hE19I
1cYdpnK5y2P01id/+GBXK61uktIicIBT9A7SPKateUYUbhDcY6dj90BuxSgvbH6/4ktq5c3uWS25
+tjJBCaklWJJZxvbe/Vgz9Gi/wmKigrRSBL6uyypI1RkHtz95N2Af1icQ/vjhAV9V+Ejy2WggQcj
NJaFmaHVqdAazVwNMy6DPQDg+xNEwzN1I2+za/9GJNVTf9bf8iMWRwktPln+/vAFv1p8dV5MepxT
MDm9g3c5ImUOfogVkiKCbsBwruL6qLfVPW9C/XwKH/J+Vy+3vfTeorEGLue6LbMkACgqMOUOEM8a
Bsh4x2B1SiNhHeR6Qze2L70TW+yd3V2tuDr3AXWcCMT2vEM7gR3f3AEbmehsiGX6sCA5f7+73p0k
bxdblxuhuZkDyLzsZ0yBBeBKQqJBU/OEcT+1yur1VcbcpLLELXG1yQqJEwRaINb339/KO5u3upWV
ERjRmUxqb9mggLgDmYlQi+6I1AkgfbEHbnaAgcXfL/nhtkTHOTYGoC+onb41swFkCFEXS91DFUCk
vNLgusdGtc9PDXl9/Pz+WWdlAlhV2cM8B+6BZRh7Igdhbu32RMBw6l6Wa3h1AI+8mqE9TGFD+V1V
9zHxwS3FgFXjnjBo7x3blxf1z90sV/JqpTk1CVeolx0gbWte0+/dbWOG7MI+q77138fPgGcEUJU+
5dWeeoars350obspUQc/NCrJ5Qg65xDZxv3vN8SpRVbxAWmtrBAuDiLHoEnA2KYASK+wk9+v8h8Y
pX+e4MpEQOS6yKmNfaeaBDqTBsiTT8EPRD7eowEhSLbxxIkv+Pe7wzZX1p8rdHAjFHAPLd9CqKzy
7xQGDiD49Ps7O7XMylDMk3CgOYuX5GaQofMzdAF/boAQp/LEI3znbr7Zg+9qXSbGsAoCBvBBMPCN
Q9ijZTB8C2YJiPY5j/57t7WyE51pmEAE4+l1zvfUc/ai/YboPxoh1/f7hd4HyuhiCuDvUdfD3NC7
yezagXy1Uto9aMzvFUME1CgYZSH7QYfYC2+r7alJusX0rLwTNDdgfh/zICh0r8e9nAlt5BK14QMl
0OKFUiO+3d/f0wffFFZY6oQ4gYFcXG12il5xYhhYwczbFBm7Sm0miIVGfumeOnpPLLX2cYzag8A2
howOEPyLoOxY2DIi7Od/637WfQ5BUJmsRQ/LAQpZIfSzoBEAqRr/1A4/dS+r49Au0NdEBtyL7wNU
j8KDyZ7AsD/xcj7ecGh0QUl3GTRcp7M8OtdN1wJ+bd3Wh/Sh1SBFIJp3YgiKYvhOtqENzcVTPXsf
39w/q67sLJ8nkxONVfnSmnTXuZ+9Uxi+j/xu7Lt/1ljtu2UAavb57B7QqXbh2qGTNLf+IY/lbbWB
uGc8/Cye3C2J6o39zYQS0xf+je/+K1vl70tYd7k6KdorrHZyD5PVIz6lMULTit//fpGPv+B/FlnZ
XG5B+KdJcZ+j8TDlT3P35c9+38WnGyAGRcuzhT4Yb3mXr457iCBC7CFr+yOYvFWMYcFnQ5un5gzf
va3FOCx9h2DBoQ3xXStKgIZBKF5bw7E0GlPHgU6Nr0Q33p1Coe/KgU5rETteLx+hf4N0aO1ASASa
Wdn4kPc9yOfoZa5DNlpoMJ8qe/xqecKFXFHVQ0gL0m/0Eejktog0UtagRAOz1UCcAMLtmLlvuxOe
7DoCWO4F/b62j48K7R9rpAfoyqLLnKo75nY13w1NO4SFbGvkM/08aqz6bIF5nviQ197zy5rAh+DU
oCD3rQ94UvU1bylZVBu94dkaC2jh6BIiHSPQk64g8xdo8N1r4p79fnesv2Ss6y/FCwtdckvXycq1
xZKu1ZrmeOQQoTznfBbQsq3aCBCz/IQP88FjXZ4o9iDYjIjnVhsd2owBHWd3PKYBmKN5Ojwb+KQc
Yt51ZL6EsOPwh8f+cm+vF1yZ4MIFhrcl/nhE9SSHLqRxR2tvDO0Jw1hKpX8YjGA13BQIpx56xE3g
jt5+Z1YgvCIz9XikaW5H5SSLGy8dH3jlpz+UHE5RS9au2rIcCEfoz8Z66KFYmWAcL7ZXZc14dH1w
gcgEabQMGLio5mUaG7wNTry9d04vhujQSIc+VfS0oTi0bjbLXFeJ3AjIsfJ/MpLduCB4lsLZlSY8
t9SOtQshvbG+LFpx4RSn0vHvvg/00KHsBYYIOlRAfl5ZMSoD1ygwZ3ckU/FVQ8TsDIKWkCxtugcq
SAv199yHvu0pBtO7QQfc9Zt1l9fwynqOqTdWkya468J61JOzySELORo2JlJFOPMuVGjGlSqFehzU
9UpNMIrTnLAN6xPCXagpmEFHP9pCUF13ycgqMA02+97RLc0g5sRtwlFNpwpjH66CTYOEpQPn9eVJ
vLpTC29XLkNqx8pI2y2EKyq4eJjg+L29eYf2W7C6qPlhFhTUbddcz+D4ASc97w12rbXX39t1AOmQ
dEzNK4jUQTGorRvvqSkURhsqxnPo2EMrzYqE34i7DIzMa1MyvS2m7ixTvNzMGeTIIbVT/DoC/ojF
/sIiV/xntyatv8GxX4nn5raTz8/d5ZNY/5f/FzLZF3rT38zAd0z2W8n+7eKpKZ9e49eXP/mFXw+s
T2CkkGVgEnMGeIlwyn7h1336CVkYEH58zDr94rL/RV+nnxa4EpA02LsmopHFRf2Lvu5+Qol5IXV6
Jk4+NAE7//rf/xNPN3vmx19Bjlr982se+tujDOwtmF1EKQHm7mAZbWdlIkSDFCUGLXRiycG9pp5u
zzvPQvSlivpUu+pb6/vXWvgoF/ItkIzrln2mq7JhfqMxTVHlMSNGczkLUe/SQWTHsrCtE0fZR/cG
121hiuDjBIvrrRnyNWSkG1/oRHEFgebRQc9mXdaxg96TE0u9tbS/bg0ARwSTOF5ApFxZPAciP+ic
AIHKoSk9WoaS3/p06u98TG1YYVul6aUsAj6FRiHVKbLRR4svZBFMTWNSFb2Ib+9TG4yqqTV0UrpN
syM+BCzCBlIMV4XN+CXAr+oIcabgDJqQf33yb7bT6+3z1v79um/EFBgXQCCNwfyVt2BnFjFgg3WS
GkV9aXt1uSMC8sGvPqe/Nu3rVVbH6MsygC4ukNpl5vfdcBDUrit3gmZkUlm63ANf3l8EIy+2mKO2
b+WypTLWCA5loqk8eqqHAF7dTce5GPrhj86Vvy4lwH4C5RSsoZcq8SuLn3ZOV+ja1ElrQIvI4B7q
RpARO9G6sio2/1oGXIWX4iLqb+t6dmZzzYoA79QOADzYoEPWupjbCmmfAlO/XzGSUGNgcVRNvulm
T3ohangZ+tuqzjrx8N96oL+uZBkKWZrzYY7Wjr2TQdKdoeYMARXlYeK5zh6cbnTOjV5n39kIOZEG
HIWb37/xD/aVheojjBJeOTpdV45aELSjIeZqSsy0wMul2bM1Qfr0zxfBC8S4KVqZ3y+C8Sm/DCoX
6ueCpWG5yFvDHv0XNgzwv5gPWZjDMESrLCTG2kQO3WBsGELz877OCsQJXnUiE/7BAwMOFfXaZUYE
/UfLW3y1LW0PTheq0DqBrkEaqwBKwtKu6eb3T+yDvbDwY+E4A84AzMjK0ki/GtBwDQ5EpwKSWFY2
INfeM34/ecSMXd0ZWzBvTpH4P7DjcJ/htTuIxmFrVvdGyrQbmFR4guNUb9B2xKNsgM0x65KcsOOr
1NDLbsdOcEDTxoTIMtbz9jlWrYCCkJqHpGcGMkC0gX4x2rshaIFKDAJYa3baZqutoWRboxogEs/9
qXiGI6iucqtI27gp20yfBRzYjBP79YPngBQp4C44/rGh1h8FID6EAe3WJdLtrH0N1aONxXuIAzp2
fuJFf2B/8CJfxhAclNeRnHj7HLoBMoVcj1OCsDsyiNjifLljxrC3zOzCHaGC7RZ+Uov8vITn+6c2
Fi2b/qIuAwu70AhWX//Qp9ZkQSotGX0X3AwbCtg8cE7NY79zR5aYEwcK1sCYA/LBb29x0FSiS0N0
yWygLMtFO4USxOmwmrNxS4JTTry9EpTA3gLPBUEYOLtAEqH+tvJHRrCdwTQpeAIKEemiSldI4pjw
KRBZ5x1EqCDVZ//AZI6EdFKpKwYGgs/YDnK6QI14GPUhYaawGzcISKZsb0NU0A4Bie8vqtqyxY52
A/+eYgzNivtgmtimqpoCAiGlKkmIoUXHgW5e2k9RqgejChlTGcSxeGoBVteg02jrAPs7QptNICVK
sppc50TOBZTEa/PBLwKU8FE0zD/XfWXZkc1wGMd9HeTZpqsCuG/KIr2VFG6g7HspDU3R4esGRYwG
WWhZe4Nd5MemFHw6n9EyGxxb7aXIwNMJT2B0ivw7VNog9ed7ZfpNFIPxoGYgDFuIw6KgQvtbpa3i
FjUJnUW2BUXrcAR1pb5thoJBg7BBzv2rqljlIPnlVwV63QaYChG0kPFyMqurwk55GfT33LG6CiQr
OwSjpTg2JjFYFPRe+1RhJh06Kpw1JsInrMaRv88xvuQXT2mnqiGUKZueVVYXPCrMSj2nGImakx7G
19wZmZPnZylt2UXR03kMa7xzNzGIPcdTO7glxcQnJomjsp9b52D3c8bPW5cofoEWwLmfQi/AwCne
cmuQ6sAz6aAyhlZmEnZ0sNG1ERSihrIeDpDYd4VFwhEWoDwbjFSZZ3ZqNF890s2QHWRlVkaikfRb
xpW1UENsjDHzuWYbCWGibr8wlg420f5j1wnIfUjXT4vELLFhbgbaDsXehwDcdWCUHmaQUg6fCqnJ
YIgDBWckLCV8j6i0Osiy60D1w6aTLetDHmT0SXi0r7ZSd54IDVTox3DwOmbsB8h6QPO6R94lajor
vXTAUk3PpwGuX9SCTLdv8ZChjAbsSbGhTpfycwIZviy2YX76WE+pcyyh1yn3EL52RUjwNO8we635
PkC30pSQuZQdgB5Of1U70CGCmKzFIGjqG+KxhGSpjUnTLDcT4K7tKzak7EKDd6RiI++bn/AFpkcY
vbzBBHeuvmRTA+XcVkDbMezsflFzhthjtpWQiasxGMvZ9y7wwbwqm6l7AuDPtdBXAyc7TOda/qxg
CWisKlHdMk/jN7RoUVaFdtBc7Py8azeuMlvvVqNSRKIWMT10cjlebSKdztfHWWN02Qkdm1s5uoN6
Z0NdIaCyJlzVYUeYSvWRGSjDjc3BqWtQjbkNmWTHrIIzqAVBXtyEcRiR/61a4wC2hui/+1mb1/dK
U8yJU68X98Ljnv6cZ4261gP66cMO1hA2IycM+1ekc7oxXOz0qAF/ikbpBAMWlWjqPiM95g9ZaEN0
+MKhXfpIkNZBhjkrqmDT08z+lSv8/+mFf71MzP/H+YVEjU+LtNbr9MLLn/zKLxD7k7V4sIAneGjR
RjL13/MLxPyEXK69ZKtxniJHhRPnrwSDYbufMDuPdBJkN39pv/2dYTBs/xPmysCPQ6UGel8uEGSr
lMLvUgyYk8RJ+k+9FWXBRQcA/hQuxsLE9DqYIdlAbIHiRpiZi0SxuHM0hJOhC9YY01a6ALqhtuAn
NGug09wXzZVQDTuHLnj5GfQF+lXbwfTdyKUqw5baOE+CsrXPuGBXQ29ALoHD/JdNh0isyB8Dj8Uw
aN/AJSQbt3D2DchxIUmDpEY+GeP6d1jL3XKANu0JIvNeCvnEhp4Xdv+5l+2xz4gXTQE02R0NJ9Me
6jvSpxDN0NJ5qNE5nuRmAdGzrOtqE3HvhCZuUgVdflfUdvpD4lRUEXO6it9qiIdDAs7CyYdZziq4
5XWVJ24FPU7TgLpjVI9me8gav440k93RcOuhRKpd12jOTsdBhRpzWNmDzUnT3yGrANlF1sqJJd2Y
W8MPp8WMQwjxyAHtXZCRbyJiUAPqeTq1ILwowFVSaP0arUuOHseLzkshrw3uZzk89g6ZAOMtQGVh
pQ3sshCZ2SS21DbEtESfXeeOO17mkM8FcxUilKEUBMx5m0xBnaC4lN3NFm37Aw6FfmunvjQibgbZ
pcNH/YCUEk04YlR0vllbrA1xFUwm+5wAJTfBjR5NQ+0Wfc0LbJ1kLFO8RVG0IXwfemaYfQrYtUp3
gDRE45iGDXBmWZ9DB3ZJJvuijMfWB7zJzRMBokNrFuedLO9av82g9ypvqdGJDUP70bVvlWWETPDj
7NL80s7zYisxGGZERe3ZTbxwPkXUTrm0HgNp0Poeiuw2IMYQBedZ7Ge0m2KjcUj715TdH1mz/9fS
oODjvooX3+VBD89d/iyrp+aHem2qXv7ql6nyPwGSgEz24nQjSgVS6m9T9QnBPmarTbS1YKQVZPy/
TZVLPi1T10Ahwk333yhRujBwi9YIClYBiJvQ5vgTQ7WqxyJAp3AvcSgvCX38nLly0K1gVnoqJQ0h
PW3cTQoD3pimN6cyHNNWxX7Z4XwrHdUlys/zbeGYRQ3wn9ShO9rYsabucbyP9j7wUvplLnTz2Gpd
jZHbGUG1mZu89PBx0fTOIYAdUWEOUTP504ngbbnMf8zty22geO1CnAKFH8Trq8DGdKagJYEMwqCY
yUYQpMtCM3NUSDJgAlRVtzeY1M93UFCE0OtsnpLneZkVfHcBCxJ0aTJE39WSrHiVjJicltdyhDSh
SqviQhYm2EQjw4R+13ZwjlKC8FFlQ7oXAKDsfIjXxnlm3FZeps4aMSXocfcjQucdrlJdzXAbr2yq
1XaULd2KQAHMg4ZfoFVVU4R5I4x7wGkMGF2Pfil6NTuXjrSA4Jj8ct64YCPsfz3qGu1zrzb4R5nJ
t0fby7OGyAAGo5CHRx1znT9vMhBr/RI9PkAJiZtSFfSg0OOhNvMsKBxGPgPYH9DCQ5krCIaoF7oD
ec5BtFcFNH+EllH1BBUBD22FmlBVo61rrCB86vauEY9FgR134pJfYve3rwfpA7rI2SAL778DfIzE
GUAxaOBC9m11sCz93JViTgzcYELtcjiv+ZjuO6pvbe3MOx+nVNhlnfttqof6aoDFr2Le8Dq2dN5u
U2SFxIGVtD93Smu8R8gWfM+UmDqEG5JN0STr9t6ZIVdQFXTcQ3Go38BRNI8BCKZF2jhbvMZ2YwAH
HDdCka1mZfut1J28RPeqfCxx5vzkhBo3UDyv9j6j/SZNhX0QBiBeDneMxB8AD7Bkqc6FVj4UPpog
4f2I3hd3oD94Ot/LMpgfeN82jzxvmgfEh17cW5jQ87KqPWeZoknat9NR4cieIsY4wEBlrff1XHgH
MQl1yeemARgHPB6ZDuSRSDu9cK1ZR5SWN/4wqwNaRsYy5n4tNqWsxltCjKKMcyM9a7VbN+GMHwv9
YRovfd+4gCe31OMglAQV6quhohsNVyiigMgD/vbFhgIQcK9B0MWFNnQWNgage05FzWuLTSP6xiGr
utXazeJaB8VllkOx2huYGUHvHN+2x8UUtpKXYVCKx2Ay6Gbwhu7Y+kDzlmaPIZ/W2khd8+TE/lqb
HwS8GGsgToAKLDrs1glP4WVMc3fKwKYZRhl6WlA0/6sBKEkh5M9e2+Zu6iwjNgoGnK9ZysvJQxhq
2EYdy3KQE3IaBqJOyxmK2CPAiYYUsLxh+fptv4ZLg9zkCUmDdYkBiR1k/Dxgdz20+yz167c2C5Et
Stp8yKNaoB21EAQop3HWMOoT3WnsIL9m6DFJB8gboOqRmNkE3faKpV9+//jWBmW5DmBHUc8Bqw7e
98p2Ihjk+exjAHeAkvAdZXi/BTg4cd5P1saWrXfnCKs79c7er7ro06FOtrj8CAdWaU/wjzPb6KFY
X082qD/5MLafHV9m3/uSkD70ajRNbN1ibu5LiP1uU9OtgR/QfZ9+GdrJCbucOl/gjKoLAwFHKIgV
nHutjkuzzk/2274kYV8bMMxywCNASIEQBTikxSt5fb7I0Q8aZqDowegAtFbvX+Hiv+WTICQsbT/d
0jyILdlOkPdhLt92g3c+5HbGI10FEPtRzIqMxn4SjsOPLqvkoURKLvGkjaSuWwFW6KTyW0OMHTM4
28O9ltCBbx7J1JoRmtusiDUqvUVNtT7zwJ/f+pVzL41stOI5SKetYzZWnGYiuJVpTmM+ZlaorLFp
orzz+0Ng4h+ipdofWspwtjSrLjR4ZgC6oqijp2AK53boH5VNhiR1cnoEqwXYY0QhKQBkXgDJwjn/
yqg/7ZFGC7YAyctE0SzdIOsjwb8JuLsxRuQW1MSRlmrzdFvWKgtd5smEmg1O5jZ3vrj56ObRXOHH
58LyPmtuAO7U8gLK9lM5XjQGELOR76k9plbl0XVbdd0ZDQKPjFkbmLPyYAo7S+PUGeZ9nfd6RjsJ
FIozbugY8pXkMnfta45J2K2wifjspS1y92mGXmnVsyNIyfY+S5s0KeD8nWnkThLNEYxoDkFPu6zz
vfLkvJeYUNoC5pZd1WJAEOiZGSa505FDfET4Lt8BD+R8U61nJV3mzUFoIIhL3IIMfIO+NLZtELuE
Esj2aHIQeGgVILHNSpbGTSPFk5UBVdQhJRuYc3FWZ6w/TGz04oCl+qLogjPElN2mTt3PtpmSc9Lm
D15WGCGm2G1MXbPLYIKn2NY2yORjow6V4fILZ1bdtnRn+q3GabMFhyzg4VDxrop1JnhMBuT7ZpcH
l10g7+epSi8V74KrYJhpNJRNdekPaFJKLeFulW8eQaz8miumbyY5c9SRVTqGYhjsOAcfLlFpIbHl
7S0YiiLG4PvnrCT8ehy94KryJuhpwRe6T9vJeoAbjeA5K8i5mUGHisxQuJ5AeQNTbLqr28qIskqI
m27S5TkyflMkCu+xMRB7eoYzHqUnpuNADbY3msDZzWBb3VU82KbVMEaiR0YsHgLwTcXQ11aYD0CF
QTlPxQVAL3GmdPcV73C8rdzuayoqtqedto/DwNwLt1Z8j2PO/9yWrgNRV49vPK9O4zozipj01fNk
TMa25r32I6rRKBwWCLD3c0vVps51GnlFikxmmz9zp7MhC1v7bKNLV+NiLOhgTixi2dxe9ia80420
uQHsaSmvR2suvzU8u7SAukH2TfLv8MUAPhjosoMA/dkTp7ZvnBzTnHMg+4cGdedCZM6+tpHDQ4N3
jVlMFxt5BurbDW2Rd3Hdu9OuwgsA9y93niwY/UfD6+odh+25D6pZIM9hQ53bQqPdTIrpQpEMrHVV
Gn6x9QqNfPVYjU3SKJaPG7f1iwwIQ8tGCxnN089G53mbsijYs/QlZqu7vG4umTJyYKGc8QwYKUDa
+6n9Zuj2u982QRRIO4gMf5qiKqfe1iozAM2zrDtnFfSslC1dqKFrMwz8+ZEw7yfHF78pPLXF0Ug3
mWnXkVUURxt9l1FNoYSYVpa37anvPA3M23FIrkem0HIHb6b0H8CMXgButKFw0GY2Pvh2D5K1pm4V
u05ltRtmlN3ViPz896nkfYIsVx4KKIfwcG6Gedtn6CKVrkoTKrp0R4spZ4srcMhziGfjQY3GYWyH
5jYvGgBkPaHYtoLvAP/ahAr8jHkc4iFVO1hIr2EwSH+beqh4tgI0dwNTzwLZ4KBIukFXP0CigFiC
nOvHAMnhEEo0zksLx23eGzD8k5Okygie6OCMlwUms3b4oK1DSQXSFz7Fmxlc3/BQeYVS9X7QjRNl
pd8XUdagBBUyR8t0648VhjZw/vMvUzv1JMaYpNxbsGMgRjq2gS9g+faFECq0K6Z3ZmrWV6wq7SJB
cjmlyZASe0qYbmx9z6BGtYGYNCbFtNubOuqIaf0Y+5lbV0Oh0Mj+slIxFt5lRkjmhOnyGUxBkO3r
djJd5NqsXIQ4Rkb7WjLP4z96ijl9jis+DDwlmNR3CGoemWfOF3DUpxh1C5oo1QWxOYOwAjmCgW1F
0+vj2EwqiCBYzLaFnq2DH4ggXkqmZ4UL4wv8ATLUo7b0sfG5DUOcytxNkHWSEBaX2iGbcWDtGJsQ
0LLOOesr7NeuxtM1UWodkR7davS9XeAcpw9YvGpvzDIvim+pbjJydLzW7iMHzkgJL9gS1YZJUOKj
DC2mqErkdfdjEOYIT0ZZB1EwuXu51JKCFSckABCTPVp3wqwlRA8q61D32MaWzKwDhpXHkFo4jBG8
yQD5NBxVKU6ZC6tuFECFy90zDZ17SBVMN5JODnxum/P7pdyH/Hg2wQUifNDHzsXTMjrfG260UVuH
fOYow8GddJ6Kli9oUD0BueUYbmpB5bzENhjLkW1VuvyQCaz+TmlJL9BVmsUzhEG/iJTiOlCMRnLN
lOIL7WXXRpIH4sYW1G8jq8q6IKJDgQ3Lc+esZ6iSRaoBFDVSovC72DZ81AgUGrFSvE4Oqn+Al1RJ
RER9ZYxZMuWj3AEM415x+IlNVFkUgJumofy80iY0UH3XoA8043h0uizmUEhb/XC4Tx+mecpR4pwx
Xg6PQruor1nmo0UHBQ6EpbXYCO4MR7Sgpj/nwCguHQoshmtnPpCMFBs0R1e8Xe+FTFsJhq1Ljw2d
jaSBFDGI0s7Ik9Lrqg1lRp6oYZo2udmg23F2nirXsi/dSZ6NBvSe1ayaa9rqfJ8Z83jIgba0YjXM
FqqwfnpHqlLqBFy17zzvlqoaoqk9qappR2VVXvmkENd9ZTuXMzW7mFcN/q5DFQrZTZaMFDDasFAU
fdnwJDYBwLHfLNVWsD5i5LsWJaBzq5vs2E9Z9UP58Dpae1vmJi0ukE6FpyL6eof+weZnM0Hwu047
807keV9G+eyROfQ6qPdumlb0X+auWlwVYUEqk1s4QdKSuSGrW8sOZ9Ignd6SHbIqDjaeL5SMGj5X
O6/L0wknKGHndotj2u+4hXYwhzYwmpbE07ZSQBIEZrZ3pm78c6jY6GcHZElQXmzrTBJT74E5tW4K
R9oeCr0633FnRrq3xJcdVcP0kNrOI3zMWz/PrmVus8hohTxXk2ltUbC8AfUZSoJk2iD5I1GUJDzq
fO6GOXb8ldBwpCa3hlTcOMFLD5jcTrNxnY8oDFIokEWG506JImmPtXDQd7arr7Ju6NF9X/ArVc96
hyxC8JXkjX2sO3B/zbEkV0UWQPRa1lZiuQy55Elml6oq04One3WNOeLifjDIo+CmsyMq4Ack2p+M
IeUP0hXMi4xc0JAVjMXV1LEdTdVDxlvvS68NCmmdTCLf77AYc65oVqAogQI4AUVPWwbO1jbEZg6Y
gzOz6667vDFViC8TKUJUULa8tx28ffKDNe49tafLuYN8HjS8k//BeIYKaADtAFcFBwQvWcJHp0rg
id43cDvZBDm2ctAgJiFiI5b8przuJujd73ZpPTYDbHprihuZ9relUdzl+RRmJXuyc/P+JVb9oxz2
Ha/x/3UP75tu3/9cT/D2mR+eMFm6/qnlar4jWbEUMDrUnf66uiX7/OYfkqZj3XTdP8vp5ln1Vffv
Javlv/zP/st/e375lbtJPP+vf33nfdMtv5Yh3fM6ow0+7aug/l0e/BbF8PzfbvsfT+//6q+SHZp4
MbcCx4j6CzpygaH8agm2ySekTfA/H8lblOZs8nce3LI/QZsGfifCXySnIZXxd8UOf4SZEzS6g9kZ
mB76l/4kD75KBhAk1NGutqTCkckBP3OVCsnQhqJ9WX1xC8u8c0uEUo2uqj1HlTu2ndSDIt/QOicy
qUjkv01bY1l0BS8FSUgUoGawnrlyaY2aVDU8cInaXNKXQaa3fHLTz45gIIIU5jCO4aTq6poO/thF
iDf9O1sU3TfizTB8JZr8zxAps2pneKyA4D34JfaDRpFrcbqU/jGwie19D70SG1I4+InCags3Qb+o
zjai722xRV8bvCXeD5/TDjyJyJgm6V6WZCaIsRAgXWUZHkNkF56rtobfjz7kWcvge4O3XV4iGQ7Z
aRZoiDXXEtfSR9xAvd6AUJJrVD87BnmsLz7KWyAHFQwdlwrNNbkGBK8tZy150qBDmp3NeMWqOgu0
NP4PdWfSHLeuZeu/8qLmvMG+GbwJmZlKNZZtydaxNWFYbsC+ARuA/PX1QXK9OtapsN8d1okbV2Ep
JZIgsLGx9lprh5+KpMZNzBFJzklD6kIG1WGIUdZ9TXorV4d+d4fuPVRf+0mhp/jcF+UARa0YZICx
Ru+98VWsxAM/0mEJWYMN9ARXw6Nd0eJomfpOFdz3zqIfKFIAPCnaWg01JzdvOGEDI8MpHRcoGpRv
W7GIi7aQ+m5oZB6fenuKgYwjezqwXdl0MPRD6iSoEkQqlA7KCwLl4FyUfYtbfqURzy+u9vCw6wLh
HuypD9/2Sqr25OxycM5aWHAM4t5aYNqttO84tlGXz1EauDUGLBAefPV+KE2xtYjaJ1eqgdxMBbE6
YORCttTu4eNQ9xKnpEpYZK7B0hdpFCzmfJssWAQ4+xwD7VqQ0bO83TfkrHipUrwZ2vpT4Yfr5zma
2z0FbtvIchN0hge4Kv5wtK1FFunmeiRbs66GIW3LvbOv7bmxT+Goho+lXMPPeQHYCuGFcaPI3MPU
sJZ5bNI+bwpUL0D841nzNy5JPcX17gNSuUVUfV+Uar+3S73DOmyKXGTFFBTfJ3tbYbHgNZ9FousO
Y8FazPZ+cM9D74kxG9qeRIPNVyw4brWC3ix5q26kruct3eDA0Cw8DjXWI3Qr+Ga3WrsZTnUSAytU
Oak3qeGbmIRE0muXw1XXboD1gzuOpxUY0odXHASUj1qlokvVqe4CXk0yZ3rzOM/kI/MFUhIMQNA3
W6Cuz+kDTXuT4C6phulbS1/NO4Vp/kR5o5W3JRyyB99eqaLvlLNvLIkqJYvrWt71gaOmDBevGYh/
FCgH56E+VYU9Kch5OrpwJEWITLeaDoltvVOL3jsOJ41HxTmLoynqs2TnemmSezQ7yD0A1rR1S0rq
CMsAwttaTTOcrHXq0sLT9QKOFuwgFf0iP8AHG95XtejXFGhxfzPqdv2sgyl47EXCcTjJhzjVbrUA
xsXlfVUv3e3eWrs4bFIlP9a9T/qU0Y28K0c0JG2xGsFQc0STqWrC6NZp9PZh2zSLGBw+ufOBZR4g
gjVf/DUp6mOew4jKmt6C401fKXhVG7Yq73qAhy2LE3SblN11TRVlp7aVxnqiT8bkdoJuxnaByWVC
Y0f3mFcInk71AuutPIRYBcYZFgiV7R9H2y2HHz6L5b4ORCS/l962j6mI9vlNEtL9IvPi3p0PHrUK
aHNVBxVa1aAIII9Md5qixhJswJ1wOgPQ6MrTDscQI9IhkMFyqjse9Q3HuSD41kZIs64mMY5TeQgG
5Unade+53oDNtaLRAcgZJz/4ScIvxSmmWKayOBjXSJ/WZbIeeMkluZRcYx+ykVeEx2FqojhlPbkr
ZbHAqaNz1G/dNJ+sIWJcwDunOHwKF2svLkCNyqg+5UNZqxrmQtwRilyBycVhL2DNV296SSexwyRp
4Ja5/epMZxLHwm+yxZNUJ309bp3Ln/a82b2t/bgumfL03EvQHLSxUzAaVlgPB3qF5KfQ7SmiqiSq
t3NuzbqXJK09nglmi4IWWXvIec5jtfThcY/bhBhH5lnZ8gYC6q7ebFPCYQPfYLqNfYCx5sceEn7p
2CaqdtHFEIZ1hON+47brh3ytC/eztIcWqEpWXn1w5lHmfzmlmn5swZg/4BQaOOlirfb33tUDvYxs
ocY0auhul22VCujdV/jsdUFhfyLacfbC5f9mruz2R1XnCEVmCrUHAfrbHacqHkHSeirzENjyBayz
hg1dSE+7R6G6/i6ktcJfAzDSlWUX85eFOh5QNkXRJ5+zcgvTQvPA6yg2ccz3AdNKASZBsapnH0+t
NeB8PcrB/kjwkEW2YQx+S8QC0GHy2kRcC6c4CRlTHdmE3DFdafvhpGguvevOKTgJ4fIduynSoujL
qPPKSWFT+qx97Tmm/tvvX6ecvT+d/AU9SFm39jcvLuSHpbPxTPDY6Og+1NTRndB9sxxDHOubDLya
m9+Txv4qPR/2SjI04j6Rpfukd+Z0ajyu6Au5Ddqes9FaJZtuGCPIGJqiCLKwqzeiTVHp94GK44e9
Huf5aHMsDA5D2a3R0ciy5YXuPdO/cho5VDeVUBM9Uaf1s/IwbkzpEFvEaTP5DoFuHFtOPvRK+2i1
ARZ9STuFwzGxYGEeknIGZVn7qGlOwP/VZ29TQUARXbjfNMs6SKt9Kb6IkPWDkLzD212LetCp3cC4
OuAR1rsUS3Z+3e+r6NbXdVcfoLbCnXXjWuMBbXn1aurAJeoar7evk0InebbIkhyEgLwuhy4ph/AN
NCv6/5GYLXnqUtJg54r3kHzNMteWoT2El9XqW3/VyuuiLNg3lxOUhK9FrZDqytGnKDmeY1H0Seom
NRE9lFszZzQh42jjNaHeDrECQbvYSwITzhrkP3rbI3nwp6luLifVr/6R+mS0cIwMlh1oTJSnqO2i
8KrEyeJMPyC6P6xunoDN5UtIXIqJuFJRQc2KKs9vOj4MXXe20G/lGxVf0O+CmQrMlwdnESQJzTd2
Xf2lUI8QfN2yXVPdOtO3ZbYi56SdfaVIqwrQ1rZrZqPS1P67ylnj9+uqrbOz286UJjogfgjguMwO
LcxxOMA+gq+oN/4cErsr/GpumZr6EVFz4Z58vSoaA8xwZeN1jd7aOsTHgWpr+X2Yd2C4PbDmkx5q
6y+ePIzggIj1g4X7zpJOWxTQzGUqxJyGW+x/6WlryRaVeN9Rlw2sTj93qqyCoUC0K0yTGY6bj3EV
y68osxGuFMgNZDrSG+2TJlt4hxVs8QZZbf0Xb2u5HNagXNMoHp2Fuqkz/OjKfa9AmEr3gxx3h75F
wC2YdTVaqgv8lPYLeDVLcIDrQPfMtY+rz4qTXZuCMDv6YlWxyFn/1kpNK+/pzNbYaw0qOXZBe7BB
0u6bqp/FBc5jeZeR4gtmKMz5v2JSlSBtqFWuaSEqqCcm1SeClRYrqbQ9xPTExirPBPw9l46c2Kqn
XjBCmyt7Hd6oRex3Aa18IH9ThwbK2RN3OgE+1+9KOLc/AKmsq30lYURX7ESfOib8u6mp/PfJTMVo
jdpgYvBr38mKgr4OTAVrmi7HJFIBDAJBfZlCDuIK38uL26Cek+9dK7zHllizZlNhhbSZ6HyCAppx
7j+yNr87JTVIzyVntvqm0rRqPIXxPHYnSiI0nk/KHYaJXxMc0nnt7PJYWU47HvhVstBx7vPxGLeh
vHPKprWzMhcg82oOzMfHZSizhIRuvlicZXnXjTibH8lkmINl0su3U1hXUzaEpXeiDExoirqgexsp
J/nUDjONTvcSRBJ2Xzde9jME7lMlaGR0GlvH+t5FuWizuBRLe1Pl9VQcJq63w4anZfCB9VeE9zGl
te4YkybqtKja/S3qnJauJWVJkrfLUdCXr1qn4IYaJkzHvBrjS0V/6XeN2Czqs4bcREkgrMOsdmsI
Eh6Uv29O3pSf4GsLbCDGhC5OG9xnioYQPDNYjO2TiCP9uVwnhjt2eu8p3t1tT1ffnacD69t+7IqE
vJWqZp4SAajz0ocrz3Ir79+tCAxhnvZQSrK6Kqsn6g7chLvmyR1t5yC8TtUQf2hG7FUPSjbRhT+t
wUAupCymxWCvpCDOMo6Hyd1leI6CToaZR6fuJGsGm3PPPFr7jSBHbo+JtyjYZoTVDi7IlIRZCSf9
7FrY+RJbRzj8yiuWIWMlRh97qr9TNsLzhoza9eyGhQ+R/opgz/gmyea2BzbjpEVFJaxPqDi291VO
FnJkRdXrcY5yh0FWA70xyakCjlnhVm2nqkFhkSF0H1AiKqjfHK5c7LUwJle0CXCozAlSlzjdbSgx
zNpCf5o4ivxkMf1b0NP/H670v41kiUbwd+DSx66cv3/7P/fzl/n79AsoZX7vBV6ywvBfCaommN3A
FaaLMlDRC74EueNfIN+0rQIwMj3Z0Vb9pIRHzr/o0ojo0gPhd+FfTgbH+r//4cT/ohet4aOgwXXo
7BP9O+DSc0+i/yZvmCsapXCIS4wxNYjdV+Kuxqlk56g6+B7Tz26hXdzgD3QMsuFs7w+cNYf6i29R
9APv3qbNP8yuDgqdWX1uP4lO+h1EY1fX0VVSBNtyqBOrG88qof3cmyaAvENlodbB8ERIrXR/YKya
yssE5Bfne6T7bblrgLeaL3EcDPlXr6UP2a0ghx3oj+dQPm0wpOcgjZrPnlV3EE0gobr0KmjbGyfa
Rm6Z3oAOveRbr6t+wL6miPMnMOwXKAyaIm5oyIsRGYe8PuT+vxJcIqctlyIs4u9wHODGnefWb/xz
46+TjM77RA6miLdUz380dl66+elvM+p/YjWiGPgbg9SYC0TGkdYHZ+RN/cOKd6d380T4Lb9VDi72
ZTYDrUHdThLXGitIY0pIGOcFhj901vCtfejeKcC7yc0cHwDcu5rDooOo0fejJ51biIgjP/v9TTKF
/36P4IfI9uAxmv4O2FhG5hn+RjLVRYklvfSsb6ElV9s9iD3CXfrUxD510LSTVMcf8S3O/+Sx9Ss6
6pvrov2OUMHayKG919cdlo20yfLib4KWV9T/VntoJpCjnKN4qqpyKd/SonpGnVYUvev+ybL4V3ad
uTxCQk6Apjk1cKlBov/+2IISomXTceYbpJJoxOZI2WHwhYVkzZf9XkbNLSlO77wBYdzA/ycbqhDy
wrJhUH7/AogIv76AgPoxBlag1PiSBK8NjOewRAeBC9fXPNm7QF70IyXE7cimOiXbxRZLzVv5/SX/
+fBIWfBZAUmA0fsPP98iKiAUb7b85oeKVX6ixRomWKdAqmXyj2Wc++GjXBj1MZ1C/Boee+AzSdkc
cHRQl7+/mVdaYV5FkNg+q4SF6hFO41c8a2ChKoCYYD0VpYxa66znwiyIVvfFhJMrOdDuZ2U7bS5U
uQSm9AgByy6W+xbXI+QvliO7e3L9VoLrBb1079oVYtnT72/TxNO/xVu6antYJtgwG1FQs1pexZJF
5cA2466ftJyp46WAADaDhemSBy6tJQK7e8SBo1k0s+rNl3IQy787WA7uFPhd20iU4BET2n6dt/Ho
TvNGQvjUNYFFDK+IXigk182et+Ca1hnE/Ukssv7S0t6KiCqHVjrBmaqwBYKHas17jvwU09Gcc1Bd
rzmjDnQT+P1wvfKMpvmfGSQkulEMbk2R5dX+pD3VDUm3e09TTi/mlqrbNDTLu3FHK9xlasRpo4FE
0678rN/GtucwWu+bda+GIb+cKBhXImv33d6u22LsyAc7dBD5jOzUtpq7sE3EjlaP/m6ERNeqNqe7
soEZ+KsQ0gAN/7BMXzFbiVShQ9NONBewJkPMqF5FDGYmZmzdOjzClAuqIBtoaclUzPMlSWSGX6BF
aKeJ6nP0bBafny3P4WRw8pgfaTV74XhalPfnBf1stfn32QnplmSEbpZGpkYgeTUtal1PbV70w+Mg
WUXj0Zvoyv7GdQpvu/Ym2EsjcO7a7A/wu7YtghEgFRRsAr4K78S459ZZtn61P0hrmcLbuAxNgqA5
sTXJRb0E5vX0k5cwhbYVNvjdIKt6f9gRQYEM2pT4eQv4mlq8oL5LcGpIPUqR+0MMlsu78wKSb84V
O8ZZ8QHlpTedwmgx767Whuh8GJ8vn8TCwng47nXFn0BuZXPnpdWZ3GAeYMt+0VNIBf+UrNJZ732v
3+cbKUG8MGtqsWrILJG3+ix8NtfPXdzl/sNq04ezPUaxIM9Yx64nRfn9ZH8dwhl92h+jA0SbB1vo
tcm/l2/Ax+Baj7vTTlKAb9uQBmAWVH2DvnNUBIrfX/F1NHINx9h1jP6ANOMfV5ykPRWq9dRnb1/M
ZFQLrRW7gztFNZt3uGIy+phX3s4kVO4yT+LNs+3Nn5oomHT2l6gIQz10IzYuKMQueOqrRbHDvhwt
BGoPYGEtp+O5B4P43o8FzpXXRT3BGZF51Jfv1ikWRJyhCHpxFDEQVg8/DiYXSIMrxusmj42EVzaw
dieF1O9ujk3PpDFAlXzNJALBBH3PoWNROnXMYi9s5iFUc7KLy7wCYmLlr3DC32K9EcHa92rA1fXi
9wP/Oq6BhlLOxXkAMxJSfM4EvwbgOsyLTo1T9HEF9iSJDaR0SWLX3cxbnyTLPxeO0kxbXSceX6BX
mNlrhYOZ0t6CsCm/z3VovumOJRLnM8diz4TIcZ9s5zQ2q2Hg7QFkvu2Qq9bk1FTRWlZn5Iwso98/
0jMr/W/BAwaEaXqKtV3AG8QZ5FWoHr2u3fvKkClnWvANp3kQ5gZQMKOQ/7mOXduGgnLKC22WOLHS
hBQ5jGw0VuGQxjs6MN/qR1wSvtCFJ/LPpYJFOKbjpvrwNh81nyoLzzziJtpwOkHQlFDvYrli5o8W
A0eDPyQ6nKl+mZ88Gpo2n8au1PONE8erR5s1LVloqLp9RDxrIhXUEqbW3sAv/TrbcQ27daNZ7g6n
sjP7Y2vReEeeddgChxz3NnRmcUo8OP0fyVIlw6GiymP2eetONIE+nzDFfNVArEzhYtMotnQHRVgD
sjdRsJyhzyFeDTaHoWiFz1DMc1RYcxY0S8WSwM274l8v42NCoTFI+38q53cvL/Lvtk+v1igmSx7Z
VeSix3US+x+prqN2P9xClHhrG/VEh5f01i1ivWLeGLuI1v+w+T/7dP0yo9CteCT2NtuSjQzk1XaE
tp0UkmLjh2lBTvRl3uaZCcXez/j41eDj5pArq9cTVlPexoA3a44xXEvQY5SU1Bigwpen4fkJp6iY
YMCCXO9k0/Mp3Vos/FnDGrz9+drEqDqGElkCFPWUVWReh6i1eRHIY2AdZslWJeud3bc9dxLUUP0e
4LyZc+rvRxvGyOs5Z4xuPYKEgwjknycq0sHJwoxzM4yhkBZKM+KPAQwID6bb0N19uR3HAvq3aXLu
JiCoEhrBeEUFgQ5F6UC2Y11L0Vr+m7wtIiwNFF61X+Fj2GeVL354oIjVN9/8qtnlXduHrfyidqdR
b/3VsfV+iKsOh4NsJH+clpOirL/eQubONcZerd06N54tncRQ9hPHoNSLzNNe09DAiABX6etM6Hpl
MaAfVBuIK8YFxkfCdRb/PmzQ+goqjs6ilguaIhdOTv6Wi/lyLqgrYdy4N1htcaxlKg6Xut5yOP1w
JMPTmkTCO0BP0/sHhFVu+bD4DbIHD5a5k22cT3F2C8U8JdRhXFVnImjEOcKq5zD2ttqv86Sz7QtH
OSD4wppiHChgKbT+R5xPRI18sbe1/qBn7c1vKPR21h07RrR8g2Ibog2IVoHL49BjBDG9TzSlqou8
BN047b0ft32aQH2hEB/JfRrjJ6et4u5b4Q5QTg9MlW38niyzUnZWN0DV1XnOuzGID5wDgia8yFss
Pm5pN27V9cUaDu7UFN8LfLhnRllDRZLQHqGvMqV3R2J4+d6j5BDiodH5wxBdQhkui+amg/s5imO1
ilmtNyrIBZ0Ech8HlOAu71xvvAwrvxDxibkSorsb1t0m/WymuFRJKiw/pORY5NjNbJdKwGI3pN+W
3SarE+UTYNehXIJPUENg3lwyOZSV07GHtMW5RVRZ8UfmzYt1+BYHl4gv88s3LfBjfob9os/ldtMU
4GlfsBFYr6pQDsI9O9qyoojCaFAv0QUlD1SGaeCvZl+0AwuLsxvhoeD1vugc5/gkq4IiCcTbDfLJ
EL2rsL5TzSmqPcsdLutlS+KVrt9eUCbpmCQmq47kDA/jIRJ5bu3Xvt9MjJS1jYTsN0TtsQiuLSgZ
UXPjlGPpNO8qCqRxflQVgQDyX+l43Dshy9zShnWP7VKwKrZyPNhDXUFKxuPACrpPrnA7rtdWTZJ8
hOo+wgXmHMzIuvFSsoNkTliYP8L9k7Kk45iYnB6VLU+fDYXTYXJSFcqMmNfMNV96rIms+66NTMj3
1xm8PEvU3DMB9o5842JOJFZU6fDyqMUcmFZ6YxXxH3vJlHO1pnA4ZHYOxKjwrUO7BDf4CzqEGefO
TyqwJGuxJK/C6uq48L+PIwea8STLkkwrU7GzwWQu4yJYLN6gv4zLw4zdT9kxXhYk6oti2X1Hv4mr
yNxyyZse9vuQmcUVPH40PuWWNhMsROPPmw82i+81SWuGZl2x2qK32ozpHPewIrfgGX8+j5SeNz4B
uBV8L9BDH0KeMCWzzFcJABClBPwd7OPP2ZPvU8KfjEzhpaEF8PY8GAuzhoroS46bBNQl+Jc3BRDG
7FJa9z+H2nr5+H8N8svnQArc+k0EPYkbcFCSrE81WgUIsmXnbTz06O6aawmXEqd9zwFcUDYNXl5U
v68zU42T9yLFZeckWx6kGJOtW/g2aZeeUVrdtuEjsMUd7gqYA+uGtMZeitctWkysWKORsMen5GUE
+4EVRFx7eSZ4vpzRMgQVoXLO2xKb07n98mpfpkeY1w3jE/olv3EMosY8vA437KZOAoI9ny/8IuSb
Wz/aUfERqru/zOiACs8M78tE2vEM4i55SPNXHNzg+D1af1LlTqe5MLf+MqCwu3f+0cMK8qOjZQdd
XV3uyKD1cCFsEC37qMqlZ02j2TDIx6R4v+UaueMTIkicw9MpIGPl4eVKsvt2Ass2f9BdzRd/FTFf
ms42y6HdA3P/3RIKurAtjWioMnci5u8Wo+cImNjTFjnztfcyV2gSnszRxc8hT6qVYvhRl17NH2EH
6Ll4BWWFfR4rP2qDH8ncKiyXcCOYuzKzJ5Fz8aAqeo5MEMHBNhsAAyAbXhP116gXZjkv7K98r96W
sIpPOE65ertCW97o/jz7vQ31v0n8hnp1PglgQxznFj6PI9HEF5LGoLltx4X/p/s7IBoEDQeoaATL
b27XGqcyyOey4upOAV/qIexy5AzHfNvN3FdIggGJKbe5RJhYFs0SH5uWLbY9aqvLk+kSaafc9Wc7
1BXxRjS0fqvPP+Hkam4KWZ2WApu/4evmT77nnQc8k0L7wnteM2OPdorXnmMbsj94Rdyr+ePoqUKF
5/nl0ekqPzFE3qD3midCUj8Fx5CCO1Fulr4ZPkcPZtaAV5kp/oKfxiiKGAGad5jnncvS5YtkgvP5
Eeoa/yobuJmPie/WXUJT9HLD4wQ2vuQTUKjMGXYNIDDd/wRZdieAKHlaOhg67qXIR8rz6f4CveUc
y0ENx8CvwUtzp+bo27acnbpsbgAmgusWT0qedPYVWkX0RPFMqPTCfGPPmyANMcyc9czgLaVnoAJ3
QezdvauaTvDrkCZ4SirqHt47VyqfpCxpeVIZkJKCMeEnqnMvnN/7wFgb0su8srbiFKohaKYD0IUT
+mkECBQ++sJzOJKzGSa8/N3yd54qhCzIgLZBbqabdCEsuYeXkaxmmCi3HlwLb72Ck0CT5Pf1jsD4
Hh7ADKqwD2MSPhJvmV+WGnZGADsN8wz50GGyg7pUGpSqKclXyawTPAmGxzBBT0KjDt2EzW0YjsOW
n/DHoqXBD1XCb82P7GheE6RTA/5Nj9/GieQDiKSq5w+2GCsh8HLbvELfqYjcZqTFDFxm9/OU4yph
wyFe1jbJLHef6ofdh6Lfpwu7g+awb9pxNmkUBQkFcmZ5W8GhWfmmhbAhUlSm9OHnk7y8y3GoAIgz
WsRs5rGew02DgSbTLdmEiSZk/2bxllNrPtE9o/d55ZrvwR22+MQmNvNBHDMCPsHJ3dQ2yiYfWMqC
bDG/3efNGY6YNUdmVSat+cnPKUtOSSRKaJDMj17wcBNOLTqI6016Ueq40o7fLUUkVI8lTwd67m97
jjxUjZ1Z5YhlDBw4USfii09aNl+OO0rUe9+m/nALbmnuHAkKv/rzQoFM2NJGpop1/3Ji68pqj2Bg
dMPiv69fAlb9AjSOMNqZDRYGZeYeZYgBIHLPlgZlaYGxoXW/lMHAM6OErJhKpStMGlcgp7Puo7Ux
t7U8Lzirr9lH0jxYzCIfXFNmPHQIzpiTUb67tIXA061rWxxaGlbj6WVAwIFN0KtxUuHv+pNjVdeF
68E1/APw9epAD5ZDfGAG43uNT/Q/YOVipoYAXu3eYxYcctfoLjWrQfWE2dHyzQpqVoCXIkUGZ+79
D6e7X8925vJwxnHiwlnH4fqvDrYwOHsIkhFQ1UtoxMzRrCvOAayk31/qVZGG1WTji8K1gKz4/9c8
foU5FyaRTvdfc8Sudd9n2Oj5/tsITRpPmoSFealLWfGGe1+ivILg8xwcf38vv0IIgY2SgP8FPDzl
cOa5+yvoBW3LBb6t4O0Ze87HMnBMPj5NceQd8X788zj/84IoGAAOwhgRxT89zmvaATiQa/K7kT4u
4aOo2fEvo60mzP1c2b9/wFdGreYJwW5f7JRcjGFfA5kaxpHo5ia8+xkxVLEb0B5D3i0ITtrHhONU
YeMn3y+KNhCokjsTzz1JaLCwymE/+sMd/TrTuSOOUnHC5kU7PB+I7hXQuCW2paLNG+/gnZtFpcjr
WON6weULyW+8lryCwl82VmbiGcJaOkKs4QuuGyNkvXXkZH8KWq+n7awmtGwZoX7k46yP3LktN4/z
ZKZe6lnDS5j9/UO8fo2Y0+MBYgdUTBzHiV9XWdl3x9nFpO4WAzQTmfbnRGiYgm55v1nx4v/BfuR/
ul5g8yLNfyE+sb/O0wgpJH5Z9gKl/Hnb0wKCcEoDNuwrUjmV4t+C1ugg4eCXBbJI4Gap/iMc4OQG
Er2W1e3LtkSSbN4Gvvysi24azYbx+wE18eW/gTXwWWRLTFRDSqFsy79/fUC17bqUe1Cfo86SdZBF
bRt5jyENNv/NUGcuxauLKXvFdCOiyPsq1LW52yLzDsX5JRXBdtUUNbU7tnz5/VO9qq3x12FoGNkS
o8g5gMj662N1NsLKCoObr3YFTP1zWblhbVJFNPnmOKlwoW0zu0U4GaXIqjgFQuG3nQlSaqejj5Wy
CYJ/uK8XisjfBhwMkyFIIO48EwbQkv16Z7ZNvSgqi+lC7q5dTEcEk4YlsaAzX/of095RaM/oiwDm
m6RtvnOKTedAzE57TRYBNUhkeOOCSN24PpiI/Q77CyH680bOEvS3OSZNqJWz3KUU9nmCmszxTFau
Twc6GlDt7oyLrh1O7SGWARDgjadh14Xvkpc6Yx1ySPLe5l3rjPpNLYo1gcqzrGHpgNVUUEjOHICi
sj00VjUwRX4mTpHFrxU4MykzRTk5xGxi4XN4fTkC1c+jqYrWZUvhyGrSE7XiLGSde2zTm9vOXRhu
Ur9wiW69qTFJpvWScw0UbXlv9hDTvpYud3Pr0EhhkpiAH8IBR2GE5D+hmJHtvEDS8pxgPWd2VPwU
47uPsUkuonEF8eLMU4fucYjp3XLf1px21iubKkopkB232NAYt4Kmaj56pOOJdxvCl/eHyyqE5g5I
Ma2orjP8ssz5MIG56I2HAr0tcDDIUET1w5g6x32eWUsvlN2mI17agfsugekYqaMYcRoaPwRbgjrl
A3UQU2kjN7Xd8LafIUmHH8oBFByfw8iH5nAq5OhAAG4dkuEfG0fiKb4KQq3cRyfQ2xzfAuflw/sO
tnjtHqtusowBCwFNz5mcC2r8x67feLcHpSE0brhcgpisWPtiMhrjvbLl6qZOpnnaU8rkquSUn2C7
iPtlYU/Y5jSzegqxdd8KLGU4COAmG3Wt/NSBCFlLiow8YkP5GSNH6vQivImRenAQ6oomxAHgZ/4H
IG/y162bzWb4MjWa5yy1i5qao6RMYOoM6SohmTpEWNFH3IZb1y6aF2tNPrC59PH90CVWc2pxYUKp
LIS6D7YS+d1Wqvyi9FfvDJV4v2ylXs8gLP1dJEOI9fhS3kYlsjCw7FV+yJnUZ1/ggZWy+oqnSg7N
J2GXPVYY8FPTuPHmCw7hQF1uF1zHg/3Y1yzHTg3hTajK4RD5RcHbtS15qiLtHyv8Ed5iNTzbR04L
8zHebK9hxobt12JY7mmxOVxL3xLX7YpsKJiAxiHIiPMKf/tQJCp+Hw0I8+tyKL+V05gfmgI+JwTj
7hBgX30FCbY9bRjzyLQbsOogP966jAZV0UnxJy9jzolPUvc4f25F/m1M6uai1k6zp1tSBaeisvt7
FBj44TRAR1iUer34qPQef2msLgBiWNoPKnbLo+3O9pVvJ/h69Lgg3/jAhyc5T933qYry94CaqA2K
2YPISwmKc5YzOHfGR7w8DVtnHZ2pne+mFSc1EwoO06aXK2+SODYGrYqzPKKvWPypXN1ku4QZsXyd
XL9y8IYbsHQSZYs0eqURz/d4DqL2YOWWvGoTaBIH35mr93r1as5vbX8dTLMzZnlc9F9Q6Qw3OvLt
6yl0zAzNA1PbpRXClSbNfmNH9XoJKm9dlbVXuIeY6PfNUWgdUmTiqFVm+I6f1TCq76NlaWOjvn+Z
pgr9BRozaI37PjFzC3yjU5hccjkMu6r1VYgbikhh1Zd0VowIxBz1slV5jYeXt90MV1KP8uQOi3sd
NHB8QaAfArV9xUw1v/Udls+K0PUA5IkdrkDdFh3oqeId/Wjubgd0np9RspAr2pTdxZQuNdyMOotK
EWDivXhYvCy0BfLcprvAI9u4Xbbze+109fup2OY6q+dZfByLbfwk9dC66agXDXdeDhUudnZDJRhX
zJqFp4s983Ws3kGoL/CV3tfqS9UOe0rxqX3AKn5Mh2F13icUNy4HpPRoTOz8yi87/8uEMOimog6x
Ug7xFy4KAzlfrJGT8n9ydx5LkiNZlv2V/gGUgJPNLECMm7k5JxuIU3AOBfv6OYis7orK6p6elNm0
jEiGZERmuLsZDFB9+t6954roZNrwutxcyZz3VqLY8m3qxpSogq654tbBTqg2pukhlLd2vVLFV/RD
aE7GuH1Uq7LeDmJStmk9mO9A0h9Hzu+PS1MASGpqfXbTpoi+Zy7INgbjJQLK05mUK8cI3VZvmCRn
GCvkeBj2BA+RmEB9rGCv65xHp+ydD22qtYe0DauPYRmWb8EN7g+wUM46goetzE7hN1PT31P3Sq4x
lgPuyC57W+SqBDCshCjGaHNf4hlWAQpYViQ5TWz6VEaGdJyBkQc2OQU5JdpHNGcar39QyWsoUeyb
WvdKv7C5kp0O12TOnfuiaJdj1KVNMFksuRzPi+RSImA/tLhsrwDO2ofWtvVPbD8sDmozDxd9hqSA
pnO8UbReHKfWGvfJOGmAC4RdbkMT8yfHdpSftGOc/SK14SkM4/Z2Ue340aa2fW0Wu39gw4fPI7XW
eVEkmISLSVaBE6Lth6iheWBfcvI2ZhCVMho5Asuk6poxGrhi0KobD8WKvGnHtHmtewEvMQQhfWod
XRwRUGV0LYrqIcKwUbBm45LTrMzeKcwiQessOoCtSGNi0EpfUgjqVz7Nhr4kjjcXEzW4bwla7fYp
M+BL4dfCS5z3bu7U4YlImuhK9ye/SPpcPuV9+87XRDSgE+WpK6hgUmGll8lJkYUaGN0ODj7dNyHB
1oC4NMpnJEjiMVEHWIjEZBI86MSKddTDqrU3jlyUDo5Bu/aZL+t4EJjD+7i1YcKlC/x/t9DC8lJJ
6BCOs9RYXGtTHvv21KwQ0Q1WbmXcl3pT3GiTLt1aqxvLM6c2roLYqdu7NEqGImAUPcfHIsmwh0pt
aaDUDENF2lpD1y13s11if9yupYfsw0up8irjqkGwyw4ZvYI29xSLysUzChEOZ7o4mEIIfYgeRmup
ZhDQuXlCRhjC0FMoEY89DYL+yUg4lbasI23dGyaFU1Qid9oNvWkdDHWSy/Rh0eYQe9g8NbIjDiqL
nby3dSYV2yafy9aPsX4IwM5RlqIMinJ8SC0Ualzckg6plDQx3L6rg/O2mhVp2Y4cgKEqWY0qn0YH
FK+ntswXzsBKFzzzc7PAMF2SQ6r2iQcOITv00jx16U0+S6azaFx+MllhnEK9ylb1WK0axU3f6ylE
ztlMTSCtpegqngewwY0nFCwVga6IPD5lMVNjtyB5b/GWfsI/qRUzAyl4UNmuTHSjwjlpjOcsoX3r
pxOkJ/BMiu1DZIgtWnVpq+yzqMWWWAuD7FZ1ZCqPda+/SIYzWV6RhuB8LT3TaBHSS3xSaqn9GhxK
E62tZ3VbEeqhBRGGYKF6lHCxBG6lWyVyo2vF5t0s6ZVFYSbsOQH4xMCFv1DByZ6STxahxjaDuM5r
14gaZXKCrLAUC9a2CtjTOCvSYIpHhsxFuMOFo79Hw/C2LHH0GMX1W+TURupyTCju8YynQWiH7VZm
85BZJMyWsZy1HPNZzS+tlojNELeOVzf1UrsW8lFM9YVR3LclfNa2NWdXQFBhfR364rOPwmVjVThl
SdgJz0w+bdmDtj42/sJmo1+dLtZAvrZt6ycDPSjuB24YF53e+KVUdXZbNyXAgs6yolOHN/9eNF0f
BQLbWLinmw12SComZ19UaeOTvptvIPsa92UmK4EDnuWYhYZ0VrNJP6o1w9Qq6hiqOxyLfBXk+Xsp
MBwuk6ri5bXYhH3ZGZouqBWzuqBrHHtQU9DMnW6E1tVkGOrAJQw1dKkixNWAUFPsO5M3F8w03++X
sE2+sM7nzTZl7ue3PJSju0CovrDLs/mDVM596DT5Fy8hvGPXSTaCeCNPlHX8lCaR8kZHcAKBpzjb
SnaKjVVbKdhFufWGwoxfgIc95ikKtYiD28ZSQ+gRo4pX0dCq6lWTw/YgVC2cYKpPKUYwmrYHyLu8
6Uim855Mg8chHMwOx5LDMCrJZxZr1lsWRspLpmjjaWCi7Bt1U+01WtlPDAXUbF3TJnycqdycTWDQ
1K0sjutNqH9iXuOQPpfFumtPavdRDbaUBLmZMKClyV2Ze2xnSeV1bTL1zMCWiiamNaaKpwGjAmck
JalxzutO/YjjuMdpnvMa3DS3YpuMgKLxaMtxT4ArMPaFKYBVcoQf8pZaK4OLVlf9c82pLfayWtPk
NzZeGLaOZI/DTuoz0+/rFCxoY6iPq54BbsWAszKZpfrGMKb0Qwx2zfbAyXNTiRCVVhUa2omRYnus
Z8QubhtR0pwm/G8fmdpPCRShlsI2GfLps++hom15KDmniZru6tfANG1wmRQOQZkO2oHmOY7IMZkW
innkrN860tZwU1hxf9Sh2HOWpRzp/TxsJIJnmgItsrwMxlPf5fmrVQ+Tl3Va5+ey1MgXMVrKPVM/
20GtRA0HaGqM8+1IUXVg9SvHYGog5lPKOZSeqEskAEnxqEgeBBP0TnMhG3XQ1gPOB5Qy3ESeHuN4
1jEnR4PJiKfIvDSjSGuD9Rg7EB/SJCo1tUZ490vZiTK7UStl7HxOFfgCXW7eNU25VYiwnrcSsYWl
fmMK0hvcTIFZ8p4jZ5VKb5BszJsbBnnZJJ8zzPaVA+afJ7N2AVsUJKNYbLgGYHHmanbuEg5jwK8r
yZspsuNsh7R0vE5wAKuv+UDXSnMn5OegpVtRN8lLFJHTE0EakFvGO7iEtLJ1h6mpzB4QYmaWexEL
qfjpmm4ajCBGl1WUgQFfM7sPZZhqw7ZGwNWXfjtjvEuvqagzPgddQsYlUhTWzCYwDAOhVL4LybFk
rmOXlrPv1PFkvIBUUOP7P5rIUr0OQvrcWVu2uA+n+ggaZZUUoGNY5zM8h4v1FekhbuAteu+F561R
Oid5FfUYA4QsbRpwEifbMAVrqrUsx/2TiGko2KeegnK6yKkjz7onok40Gb5qGQ44UxQDtOyHZoty
KHwj78VcHjXB21twyaL+6DzEOFoR3mv9issKTAS0iXaQSSefK/RRmNL5npoeNZu6tlPWY6mv/Ax1
1BrFgD0+rB1WTDKPKKJAZiW9VcxzTXd4oMOLz5BqJB/1IConPcmDekQJ5NA7KCv7tFD62eRv5GbI
dA7LJZw/RW8cPbDmRdO3zCOLp9oW+aOE6qd31QpTnKsLnp0AFUzxJZcZVRaq/LjNgsrsnNgfWvQz
k7uoDUPRxRTzL/X/wUmi4Wqg2t3Rn05OFU5VPKamOKfKPJOGoRWIyAaHAXUt5fepM8FKaSjhLFcD
Z491vhyzctv2MurKya7xpiLtzr7qRQ4zllYd8h50WF0Adlvmuy6RRjIPRykPqEA5IYYpTI1ta+o9
ns3Cnj6kFaVRgwQaG+UONEUGDC8py8+WGJZ2dclyNCgXaeA00qZKHFBOtN0OfF42fEXStHZcqKhV
wKwZ2V34x4ZQ2hRCsRENqY2D71PWqyrQZ7nbKV1lveZDrtOwtMKVoUxDkXgkd7bm7lLYpix8VTZE
/4IkAzmH29ao/zy0Js1AgaSo6J1obl0iTt6FqzfU4eeJQSCITY1EKtKS84NELDESe4ExukbzV8Og
8dRZdD7cDodRmdTHW/wUfDAWhCBXQ/O3a+qcaHtBw+wDF27LvRE6t0KSK97nUm9MpZ6uMx+2TyKr
7QSwN8ZvCVEVzUPArSeJZbh743A5xrdWWrRr1aWpyY4Kxjy0umUkHyyR2rzVBj29q0YtPCPfjL6i
VuHKk8k5IaMjft3NFiAEkBPk8dGeDHHF5hvzFrDXMbW2iorV1MLGDIV29QQniuWDWhj3Ck2LxB/R
7DyPmo6/0cg6fVfqaYpssjXumxCSIAxb+cVsOwVGJ/rIuM0XnAPdMrv4suYLXk/ICaroBsxmOeh8
HOAQa/eR2aKag/GITDUKwQXYI0QhJBuchr26tGZ1w+SK+a+sYXj0SecZWHolfBiJSyYmskctgg/t
QrrqzpqoxSlSlQEYkhHV1gaBRv0wTlaPGroveZeoFKw3vY3tCNpOrN8Q1UXF29k6md7U1DP4hix0
kMlkTRL7bOgpijDaJVfQwWrnLmZdm0GGlxpCoYzpfGkmviYykPkhZylqHz7Hz9jFpNOEHdCq3phf
LVaL4Tj10Jv9vBnsu85oSbnoJcNoOBAkdIEKtTpreage7Rh+AvKlcC7cFojqUZJi9WPOk+wAnKq7
oiFMPbRp6jtuHbHidi2HCACjS1vPGomc8cU4p52bt3YfBoJ4g5z1t9XyY6qos7HpzdF4ksK4ni50
rkjaQ2BSzG5eF8pr4qDEIEZLaS8Vyhc5sEZj5lDgqLgtmhWjHhTgfx9gFLcj1n3254H63I+1trHX
62bejBp4YvouVXix80J7aVB/QJsV+avWFdCD+6pyYyzedxZKTwRc0cAtn7evkTTC9c66SQJitijn
VmA76ui7vJWRkPZtykNNalBm3fSirw690eBBaa3sRF/A2kmhbD/RMU4sboPI/KjVRQsmXe7uhnZW
9xmoatVLB3tcqzW5QNJT0uKxus7erQgL018cicKpSJxpWxoEDN3h4k38luYWjP9O14FQGSKgfFGO
QC9jNIuj8gKlcnpxACG5dSdkLJ1GFhR2Hv4gd5Z93dD7R5tyf6sAqvioUMa/yHwJOKKJC4cV4QUv
kH2eEB9s66HnqbPFO8Lp/loLeQ5du4dgynOwXJ1IArfaKnqxZT9oS44ZnebbFqIZvvo0Nmr7nNLs
8G3C0y6glMrFnWKlWhFp+n0ag4MmeYLLWNelwogOBSig/M8Z7FLbBllNP6j9YIPKisFnNo+76oUT
bVXUd63eVbpx06dxwypPmuOqmWrJxaNPzaqewmvAcFFr1Y0+I/GZt6OKh0T1Ia5MfbyXRVykyx6B
+dw/hsk0Gp9GqVfZLq3sote9UG/lXvLtwdDHlsUrQ2XDrA3dRuooiSn7CAKVhbLRlqFht5nZytNe
zBNdTNdUJ2Oj6+Vov5ll2bOoNKQrgaEeLUhBUGuGEv2EL81mFCG00dF+IZOmjEftNePR5qFBXg+2
cgZBWX3LjTRbnc+gFQFh0NXjnMVMUhOI271fR+EqbuceBBG1jdJokZvbQbN7jjCg6cy2farsMSQA
ggGxzbkPKxOwlwuE2k5UfgdWG9q7XGuiaz6Apg3KDFYoqpOZeTOQFMNd6piVYRdi30xhyknz+k50
M5KdfBtH02A1z0KKFsg4SQjgBg5vBR5mOkp9x4H5mM6E15jeJDu2NWz+z+O5f572MjW0mNPjnXWY
v6IC/3O+aWLMWJOixPrKqnodaJD6tQo/iszJ+cClirHUfzOo/OeZ/PoTsXGvtEm8w4x8V1TA765h
mnN2L+OX+C7++Ing1lcBhgZwgtE8aUa6QAQ3yJOE5SNJGQr+8Zb/Eq/hvyJ8/g74/F//LzzR/4Go
UOKKf7s3/gUVuvt+b7/+bd+toVn/tv46f9J2es///b91vxMefn2vvwdpaX/jKKTpJFZx/6y8hn8H
PKx8Bxy2/E/y7VDh/AZ4kAwVLATgBdQtKBsI/uGrmOSukAeJlC3F0SmBFR3sJCKevxSltU6X/zF9
ttF96CoUAQ3Nl45D/M/6CWaKPLssO3vJEAWHS3Z4zlFvUla2wRjm1RY2/uNYicffLt5/4hiCc/qn
n4twY/VN6Vwayh97ffJ+gwI4/WLXlROmRI127bWWO6B85RhWz0QnFu95GUt3lVJXFNZhT82uw3Tz
YDAoNDnNLIjLaqDsrZVjisuAkzM2GZxf8MA3bS5XL4QmRrFvaXb9TfilXnsCj8GZKnP4ic1RfpiX
uPmRUrHViSRlFqmsBwglE2ezVqLPsi0eW12pBe5gW7JZCVXpZZbK5Jo7RFSUcF1yUyuY06gja6/B
ugoJh434xsqT9I8r9Zeex/8/+SlMkn+7af7liTvzeH1W//RYrV/w98fqbzw5FlxeG90Pd9CKvv2D
m2L9jWeNsBmIKjb3tLraK//OTdF5Fg3ORjxamPjXh/E/nqr1f+Fgg9lroe2xqKf/CjrF+dPtbfFg
qnR9VENdTdO6qv5ZJsQuDIpsHtxGvaXnHPnieGv4s7dsYi/1h915tlB4EP97b3vyYQxKn/pma90s
82ahUT/O7vEpGlSvqLyttu2DoXXnFxCwB7GJCz/djC/zzjhA/zmM0c4wOcj7k+12l6cu6NxiV+ys
gPCZ9jTTaKq1oDB3akGVuCs8re5dZrge2cPFeTDuaoIfeGGzB9DRt5Vg2hBXEr2B+vJuBa/ilscj
cHy24j2t5m3iY5o+Yi0aPXM+MceJXeE+CTc+yRf1Nt9DRzsY7rBRD/XJ3Krb2jdej5Kf800kX37W
d+0hD9QPHEeB2D2NHp4KFwQoPyF0desm4yR+CjdaElDPynfDq3oWnnBvQ68LlBuTabH7dLh9enLc
83H9w+y1JzBywZvuVa7ltqf2VLnzgahJXnvhFu7L5uEhcj8mvz71vgiKO9ifbvaE5BcultdZ7lHe
0gXm40iI9HJc8RRvUJEAsuXbvSXuA9fKTfd0MPlvROV8Oi6MYEB57kf7qvnZHZR5tzwVbnRhou4l
j4pa3iUgn7YpS4OIRjK1Y1e7bT6Xrbyvd3T/Uj/T3UrbKPwQvu5k3CbXyIPyuKMvctMvwHC7IEYj
fpPw3rsD/5ANM1rX9mXZMG7zk1O05z54ovvsGr75lh/WwUW9UXIfpq/lleO1QYdzTRIiRz2a6R/6
2rV1xXd9wwKqfxub5lZsxTb3+0+zpsx3j2XCxwaW+W0qXUPylMaf+axBly/fw5m6PdsSTN5tYZc9
lzVkR1d+1Hg3XLgzzUI1aN+i/ZT7WbyfMNXvr2W8f22nffwjGHCTS0VKzCYK+qO813ztxAj7DQrw
RDQIjVZ8cc0u1lN3iPw+8pVx28i+deIQNgzPS4SN9eLcpq7k11v7uT7HJ/Ws3bencSseTesqfTgf
1SL7MhGkOGLIf+U38iG7xL50U/HnVDqPYyBTQ5+gocnGhhmqbCOaQgkPAwSw/nY8Wfty8hfDowmj
O/7MERYyS7cXppuYrsCG65LmguRpNDb1g3in12qc+hvmp221H2doXT5ZbpofHuJruk9PhuCLwlu+
pf/BgNC9Xk8HXj8RC/eND1ODySFRXG78ImEXfChpXGoExnrdj/lmnotjvHX2UJtzjsiBdgCZyg3W
JmAKAuOTAHXuAWXrx4EFT8wLq010C/WyH1xzxJ/lTi/cdQ3V8rNyzRgAvnIQcMN7+TPduL1LS2sr
dvoZTuLAGMuDRU/b3C038UZsrvNOdVwMDEf0QlwdnVaqH13Qfz1Km8xfn2BZe5yf48zvoLx98LoY
Zpde/WKwblgeMO7b9Bodpy/TDppviYLfDSuPzmenbZppZ2zL6LkBVDk/qJqPD+lcbnRvMwdESdLS
2C/+Tb0xjh/w2M48Nskx/cou5oFMDfMdJ4ibfUMPlAIZBu1rTlyT2+7U12t0dt41zkikz17VO+2a
OI9auh/U12Xeg1G81c7qq32q296NUM8L91PeK8vZvgkWz9raL6ErnYsTPD63/lCve+1ui3/rEv9o
F/s6eMTe32uHS7NPd9VGaZiI3lnZnvBa/UknR2PLiKdz413msywH7+/xjmaEs5fde3IXroc00Lzn
oHZj9zL7gXGrxsGn6sNA8rov9cTvXE7LL+X7q8ZijrAEs/imD3AtbOJ3MJ0uIF0Xc2cwBfnO8JZg
PF3UjeJdSrd9As6n3ywH3gJDCa/YVyf6koF9U+1l/gq9LxfZlEf+fOQ6/B1nm5tufjEOo88L4p/n
E+EYHKYYkiD02eug8c7ma7bXiZT8MQyX3+Y/r9b216u49E8zgNxjvoUJ/mQFgM4BMONM6k7NadxA
ZoTfmLvDT6oesKTkrtK6izdvTLcR/KsPCGBzm5OzJTRMM9iqgNAabnjD7I30JGUr5g3Ib0IIXWOb
k4mWE9DmTdye8ln/jOTWrY0Nc9KrsX2VzgrvwUHA4M7Mh7bclT7Q6aDy37X3R0Qsh3tv9yPtS/qd
R/Nobx4vNAWMBFWQa7wbXrZv2TetM6FAozdfGSr7YtP4ja9t1199wEi+9qQ39lhevrVFIhM9lO/g
LDtn2514UfYLFeBlPEHgMV0kf/HZad5m1H1fIMBJalnB+/pNGNw6vjGyfeXbmQTsaKcDgWU/zHnJ
0jpXo/e2qaWdNuwcX+khTFYHk7j3X1XTXyog/y/Oav/Vme9/4FFtxUv8B57gX+pG9xvznih+LxzX
L/ijbjSpDvEYkNi3ZhqvsJE/qkbOYjrqaoYxiLcV41c9+feq0VD+huDbVBxj9WbgT/jHWUx31jgH
rBAa3iYdb+hfOor96eiPLhnOnkGXg9MQuBf1T0d/WSdIrClMw82MmbxykHbQQp9Frh/Doe03WJ22
v12X/+QQtl6G3w5/yKrWnwh0CK6KDELB+NNP/Ed8iWjUR13J3hNkdilJJB2JJKojbu1asNKN2rMj
jE9ZQ5qS1B9zgVCwlTQGcMZ3bBinrAfp2nQvFakQQbemoGBm+G+8Knw8f3qxsBB1lQOzYq72HCyj
/3xiFDOBinIYAjmPxsXDcjoxCWjY5hMnZms2lHJj6jGmebtXH1o9W26Zt2xbMETbdFkeZ5yvdLPX
4aAWJvhDW2KWJ542kGkEAWrxq5GUNWI85FuM27Q3Wzi3rU61YpLiRxYO8XX2TUSkAQkQ2qYbIS23
PSr8QUTDY1mOjM+ZiflVmOxUAoMIhIzmjwklyDToq1wBfr0FSMyH7UF0U5tS5UnTndrWDN5ardku
Tpey507RacT85ctIMLzWqt44gwp/WHJwuF1MiVeane3HRH7cNv0g3RLSaEJOAPLuQKbYiYXufrNY
upcLGeR0f7GwxW3CokGXUKaz9h1mUvZNaxPrJiMmv8eV7BqCTdVGnGdbyX1ntzmnjPI57nVnb9nW
y6LX90bXulUEe74jkOGQ6Um6TYWcba0GSRd9CmefjuGTsoJ95cmZGEVzgWQnAvVsq9IW+nS9kStE
Fph5D6gtHqHyyXcLNNKgAMAcoFWRztmYqx/Iw9JtOGtbPj9n11SVuIlkUFL5UBrnpND3DK6/xkQq
OI6HyckAkqNAtNY4nCQpKRFFnCENxJo7M7jy+0YmbITREsWwE+pHe86t1RzKzFYt1aDCbOk1Mdly
qaS7TNhiumvsE2j3HuGPbwHnOXtnUd9L3PM+vD42tRIE8qKWRaDk2tVYkjYQ/YKHrWsRGMRtdTHQ
n7lDVjVBVSOXHDIDYkIu6nM+0/4u7fAnNWNGVORsdTME82HIC84OZtzvarOobpewwP8TKcA01/0g
tRXoVZBsCEnj9NAOzAJp5XyW1kJYkC09oQXQbrQuyU64A7qtWkvaMVaid5Re+QsqP/meXIXJi3Gb
ILozws6HoqwzaNCkQLWchZMULAGvtOry0Ib1xZHD+g1Au7VLURMxlI4KvysoeyTIalSTShboLWTL
tjZv4lTRHvrESrk4RoHCGlI4MhIMKzSTNlnuGB8WEDgkDrPhyYS1bfQpvmKm6wMouiw3JE/sWPuQ
pMrTXUWuJw9olKMtJpOxCnckKsIsMNvRbxVIvyGS7CCK4l3bIhgEBBDe5Xh8L+BIja1Kg/0iyc7y
St92fBVLqN/ms0Inq42LZO12h1uiFQrUC7cdooYjuiVGHwZBzzppcMJFg+xDpQi3PbNzDqaE1eaT
cWOibfQIUglwkVREeMznZLQedTKhGPLpJ6ccrW23BkYZmbyQCMjR73YomD1rJEtpa8SUbI62i8oK
LQb+XA7paxhVJqbmC8K440WtTh4JmVXFGl41x5xAI6J03G4d1nu06MjiIO8KsXd9UeCu7ZCvP6ea
mj42kdnddpoIL1WnRGeWoMSrhk4JsjVQq1MM9QZJK7Pgalav9jLZbzSy0m3CvYrIqq5PEO7zq5oi
IrAqlOahSXyXmiAohnBIVGZYv6djQUAK+O6fEE8vEhpywAy9ll09sYS3qpBemjp+Q2HJtSRArF+T
xMhE0Y+FMQCCk+SbPhofJFV/ngz5CXgHQWTYEyJUiQ2V86+gMnXNLMPgOR2MNcfMWBPN8jXbTFlT
zhQe4B2UO4EojhGdhdi9IBJtSCNlj06aO3EQydH6FZ5mKW2+06ya57ormN26HUFr8pq41gB7QO78
K4gNXSGZbA2aAnaBBiVnUwuGlWt8Ww4CZ4FjGBPCQKaN/FCtWW+G1ZY/ek3+29KrpEoroZWerEjZ
AmD27TUvTl2T4xLCY4/6miY3OQyVmAeH1gdmxmqjSaTYEpVDBN20ptEVPbl0kdEqHhK63g+ryDjb
Gvl14Zpkp6+ZdhHyULzomgyuW6ifS5I0U2DYInzoLEG28a9wvGqux5V9FR/6NTsvSoUScFvvaYSl
iL07cEWy0c4bJu6LT04fYBtTo3taGETzFWQMBf0a11f9Su4jtOkgIH3j2DCIRDBMV3MI+kOemJ6z
NfyvWWMA29AcnY1SkmTHU7PBFkXTQk1JfVKJI47g+gr4/yppsicRxj/w1B3CosgplNjj33u01EcV
6TLpZ9IijghMshqh3HoOz9PCt6CtUP6vEfY18skPaeasSVLMsoMWeK9ieD6QRSeOER24oMayHKBN
+YaCn1+6NSXdhHW+6fLx0K4J6qmW9VckDc6mM4rndo2XgVUDvE1a09fnpJRJ0SWqr1yz2XNZJiZm
zWtXf0W3G2uKe7XmuWe/ot2zNeVd+xX4zp9fIc25uSEvniAU3imam7gjJT4b0Q8OWXiy1wR5KoPU
rSeDWPl8YJMUKVHz+Zo6X1vkz0u/ouiJEiaVnnh6+MGTxwMRnqTe0Z416g6vXvPsDbvRwXYYO0ZQ
ZG+k/TjHQU+Ox64aLfvU5BpCVF0Jf4Q1QTdkxzhK3aog1+sWEXr6k3RA7BLDrI6NkjtPScdNypIt
EXzgr/jG9iCjp5/uErnNDc+OkJdjaLV3cz/hMMOjkwPT6PQN8tHUXzpzOuuN1Liq+aPmNMvduFqc
DXaG62x0JTgApUOwJ0fnNlY4iuaq43fmMGykIkUUkYnVQ2robEmmcUFGQb9KSPULCo0QP1lV7Tp9
DI8kBbenaCC7IZKSZdPVNlYYtr9jO0yI4BpHTBvmuOmhRB/woZPxfhwzs/uWpjAs3LGIqkAFR3Ae
MedvNSNu78DR3vajWFMxo/uxU0raBDaIZlCIW0crUYqGBenboyH7Gqq/nc3yE4ioh82PwOpYKXjh
7BFDnt1r+omhTnconbnfLoZ1TUIFGvxUeSkpNN+G3mCNlTJ5Z8UlQY9ashGCRkaEPMwr25kHUJkr
X2gjg1CYkbsBithFIRIB9VlyAlN8t5St9TAWRuexvJQHpFZfZTVWh04nFgLX7VM9DP1tNCw7QNmr
KpiQw4h+5NKShDGgr89kgNhhnN7ixoO6Ww/iVtiiY2NbbPvCTpo+DYLNkzjjitWxaY69xflZHqNT
6aTmd6h19ZkgU/UpSSLnGVVFSKUwO94SjTYt1bQ0r7FKuxHDMrb9IZpiHzMg2cDVSH4LOIH6aCCy
x42XvlgtWL9OHXNfs0kbxrrfXpSZVmck5Slrd3UNleJB72hZqkqJD7RJjS04hQMwpeQ+q81zA9Le
M1RO75aET1GbX9KOpK7edPJ9qogBlSEUKkceNkZt3bPSJR650gAULXayIU5/aqQV65T/KxPmO+Gd
D3NV3y6cxc5rMlxtau/zaMYPFaHNaLbUc2YXDzVF9qFI4pdcn3rT45WRYKaQuDLSZsRzRjVZcPON
XRchQh7GfZqEjWcode3luSF2SdjTcUR95lcpgkqrmeobAtnvyc6zN1Hcp4TGTKYnRwrXS7/ySeZu
OrdnnBP1Xa1CC5sLdlBdEGOmV+EXiXkJogsE6wPlJvBmfuyMbdSQUSk3bGBu2s+5H2mEGsRlVz+Y
eobQ3QylrYGvJsKuhlZ82MtdV8Bhz4s9GeeIe8TaQ+4KnWLUVq9YoejY6rG+GfsBiuTS7yLFGjGo
j7QlwQ3djVP9hYVYBUjbdxybYEjJKTrJNXMMSf9hyHv5wiATOVGBIgVo7ZtVr5Hu6IFv9AI9/5ij
0Ezt5VjWOgHQ2I3j05wbsCCAeeANo1OTS34El+cWc4Nvk9OEv07S6eRpxRVQduEqkD0JkMv7QzdZ
wt5IWV49I5+XPcDDp2ya7C+nr56XvPyArDz6yCitxNUsur6jKg8fUbbWvpaW36t9JCoC2FRu1Mlo
d2Xd2mI/i4rBAk5Uf877YcYRpgmXRDyxE42zc4S0m2FKIqeRRSlclDF0L2uOmEvY/0RQ2wIGUSzH
SWUm+AsM9kRgZX7bya9N9zNG07QfsLBgzUym13EcnJspVp1PCamaj6uRpj0VEir0/H9Td2Y7duNY
ov2VQr8rQVEz0H2BqzPFHI7wFPaL4CGseabGr7/rOKu6HSo7XUXgPjRQL1mZpnUobpIi914L1I0Z
n9PDa66JHPuxL9H02I310OXB56oTrwuI1lc2dpUwXfmMVIv3Ok0ydcEtlfkE4AA0Ip/kc+m+VQF2
+8lJP0KTWu7EeabzAjL1cenMJ67OuCMhNYekmYCv2ZCtfo3Ezbz0l6bYZdKr9oGsv/akKL3GOJaH
feWIkx3n9wXBt2dlWcO6c/LLibITjqx5Mjj8VzzTByRqBanlx8qs7/lYl4+dN1P8UXA2V87Lo1N7
5REuWP+hljlfyX6MsDzKk5OAmxLa2flTc6ZeAdjdOcOZ7yWebzyK6dxNPgHbAAzey1SVBB4/4NDF
2RWqQMojPTZESZafgpktsJhvJllkx57vcPIkH4Mlz2+nCjFeEZAB5kr3LcnvVIEqXjr26Jt05csV
BJ4iOy++WUfDfm3VifGOPfdwM1rucllSX/EFkh3kN78goY0MHLyM/XsgNVde3pF0WCfLzgtqa1/z
fb43nKmBaZc1cmdbjXjbp2Nzisj0vl053yBB1ewh0dVnLU6ZPFNv03xZLVBLOFSW/z+Hg//aBfT/
oiPEMx/g10eI/7eLn9HLVp9+PEQ8/5E/DxHPKRiubZJQ9PdjP4t76T/PEQ3P+oM0iu+6A/+Maj5n
bvz9IJGM7z+8M/NAmIIrZh8iyH/fP5Pu+AdsEI7j4BJxC30+mvyHFvfvJ3kYdcm/iZ/rn5zsnQ/u
/ierg7/IBuHuuA5/+Y9ZFXY71FEdJXwhF8N7kD+fo+HdDx3xb7R8Pkr8IV+jcNgQ2rC+yMimyi3l
XhB1jF7Tm7vydF2U3c5WflgC75WwjFdUFv6OdfKLDrHPCJwfHrsZwLdGeZRzZWSttzUlbFQ2ULGk
9eRbVgZoDg/Jjp8fTCaiGjIOR0F6LW8OO+tMZPPic86yztV4hbx02Bf5EvyGPvGrXtnAMCTwzqmi
Potc7M7bpVDZ965hv9d79E1mjwcwcLLdOT8M5BtfgLz5NIn8d5CmXz35+f//4X1i707t1hPFweoB
48fMzl18offcZ+juD007FbsFJRRepeAU9J+KVC9y7E1M8tqaBkVIfujJrL87g2m+WFlKXZneY28C
M/JHz4eQUByGxbpU3UKGsqfZ9CYwOVdpz+szPnN/mK9rDhZuI9/4zcH+L96ktYlMR3lkMi50SyK/
tE28cymT1uqR8+T844uMXDeavUyeBVmUmTVsr2wDQKVe45vAxD9GTnTt5XxNtffUwZJ9g1byzxzM
f3f63iKiuLkC2mlywNktS/FlRRJ82WcyuNR79E1gIiaC7zX2xcF5onLLajR7ZBOSke/IJc1oduob
rqVNij3s1dSbB61NUFbc5bX46/JDPGcnLn5I2BgpSdTrEPlyoIy5qagg687VO3AUijmFU+wPrWZ3
bwKTZMTo/JmcH3zymAPoyTu8K53mo29Ccy0Bn8Y9x+oebAzy7V0SBzwSJbU6Rm5iEzzLAK+f1pvs
ph/e1M2VXrubyCQbtMqwGBSHVI63JYYgCsSae722N4HpWmvCwb+dHbhCvKzzsvyU1I71Ua/xzYLZ
cs7Tg9LIDhmC34/AYEn8CQCX6sX9dwfGD0vPWmI6TW2XEuweVzNp8RdUxs8nvWffxCcUAar+uWA5
yKKo9xGc3YvRVZprhNwEaEZypqqyMqIGvAGaM+3k+FXvuTfRyT18Cz1GZQdc8j03lPZXiMd64fP9
YvyHDq/UmhlF4qcHED77cm4+Jia1TnrPvQlNM3K4ErXa7GBi5QoBIF+UHPTutRr/7g754cE5OldL
1/Hg+UQNNM6bsMjyB722N9E5+klVSocHz2iWC5O3fVm+0mt6E5zVTBKFX9F05ynvUlnelehmTy96
zE1w5sUCE6ence6FQ8fZd7bmU28WTNgefQf2LDssxbRLJJO36+Gs1uuSTViCEeoWwbHEwQQqikYW
7zvQ3Ld6jW+isoiMpuKaLTu4WWEXIIuDxfngcXbc6O3ezlUNP+6xPK9WTaKK7JCsipKd9/j9NN/m
ZtlcPGOY0Ztmh9pYrlTcmGHZr2/0umUTmo2TZMPordTZltNnwxhukJm1eptlsVkza+ENeH6t5DBS
FPWYifmt7cTyN/TJ86D4yXf91p+DBiJNrWBID7GZ3FaG4rtHTL3eqiw2wRlIrpFsCFt8DT4Dn/cr
vQ8qsYlLqgsp64ppN8JoIQJjPw+53vA7l+78OPzAqPJJCR7/MFW4F4oQNp1eWG69MlCLzWxpi+Qg
cCDsrar6wAftv8fY/O/jGbEJy6jhQgaAWXJIVY5BmWvRsC47vQ2Q2IRkRd6DlaIe50r0Q5A0hyQR
ettBsQlJQzRZFlP7zOijyKADx85xgVlrju1NUIoMNMUEQIh8qeaGAHogoUBqvU1U7y/HieqmGGEF
QTnHn1iUSUYecr2XSXLgy7YLPzWnoTyPlELWBz9W7/o48LViBxL1y8anMS0l7CRSvJUTcg8mSbbV
mQOpwnrZ8uBIvh0oAiVuEEQFYgoHhOFakyAKw5eNmxxMqmSkv0sfilBW1nIXU16sNQ4dsi1fRH2W
zUgYccke5ILnnVvKbNfM6e/8az+fYymrf9m6M47DOOOqOiACuityoH+r8Tsn7K/a3sRmFnXRKAGu
HDrDt8PAtg/52keanb4JTzsGedMiIT64raQ0ABvyziTdTys8qah62S0qQJekSkUINdFwinJK15Fk
xJqjcRP8FNcPMcXrCZNhs1ubV27zpDXM/U3kd6W/qjgGhWWlBlfaUzA+jJPva7a+iX1jkk0Gy4Y5
CwV9goEr9rU24WTxvezuuJ5AkLS0nLXQS9GWrateV/ubwO8W0A4tOS8HDHRUnlif54HzMb3e3sS9
54mlMM6rZj515j5ZnGo3zOWtXuObEdi0voV4pCcwB/JKQTKSReVrrhD+JuqTvnDLxGhpXN2ky6kc
tTZVCKBfvkdPUs07rgM5OvVy0xTF7Toe9LpjE+6iO2fxATk71BRZwDTU2j78Ewy+sqehT/qOvYk/
X7pnFU6U7LWe2NvEItyEyk+SkVhc3atyurWW9Fqv5U0cFoslyMNmMSODN3vE/PiW4txcc+bbhOJc
dnHuzbzCGpJE5982baQ3fWyLrmfbItPQZpm0lzfxcKgSvUHnbcLQLGyj62C0HdAGflmAkazcG+uF
uLcJFLLr8v4MtjjUtdEdVignex/Ll9573ESLVXoWUqmKxuOq+eT5jXmTOKvRaz77JmSKwO3GDKDq
YQBqGo7JfFKxYWk++2YJa2IlfLIiE5J/u/b9GsFOPFre4Mx6Y9zdRE8sRG7Ay2DvUGQPuUk5pb9c
aHX7Fj1fQ7ApYA2zJJTmRQK9Ewk6GWN6jW/Cp0Zi53Wk2h3IWfHs5X6ZG70Fwd2sZAvA5BTaAvNJ
5V/k1dqehDVnR73H3sRQXuZAYS3mwUXJZjl68bpAu8sQSev1y/ZKWjCptPPauEc1zMODY1AWWSTe
/Err8bdX0ileOM+xK/c4DWQpZqPyn0p7GPR63t68065ckzkfCvdYLTK7MGBIvhpbkt31nn3zXqHf
BEoqNJ51LimqFnl5OyH20oyjzTaiE+XC1zEvtkOKdQ0Q92vWSvtR69Hdzew4QEW15CSY0c03jteH
5qyXY/A9n+THo44hKuRkn9cKEKm7xIog+QXl7/QY59/+z+dKoBQ2uxR4ScY803hBwnqS3q7wmPQ6
ZDMrkkinOEJmucj9/lXhG+bRJWlbb0PhbKZEsIGmjGC4HsZAjTeDENVNyx2e3gbrDJ34scdd0cR5
qVb3mGZdTLWNXV0uU+totr4JobwyMxZphU1vbMpT0Kn1MlLxotftzjaEPEQgpkpZgaKJ2mUPxXTi
ZrPms2/nRgPU9xR07hE1xHABQ9A8zhyv6C2k22pEgd826KrWPfqAve8Qn677YsmU5rNvIrRyohR+
NrVyST5ibYPcdEIr/rvhfu7fnwTSNvGqYoNROQZTV0ma+BdvnddXWW+RC9nC3MIE4OpNwM4mYN08
mVUjPOfoRZ15za6JyogUwbFW0DqboIU3TrbqUvMrArd6aO3WuqSAK9dc+Dajx6gMC643S1OZDeSg
Nm673grlGJqrx2Z+F31kG9Q2MXykWR9bwzf3pR/rJak59mb4eOZCaXDKqj21yQPgxPKmgamn9+31
TylCFieHWcyyCps2RYvhzBcRSh7Nft+MGUeY1EqhmDk69ty+cUhn/pbU4FW0xoy9GTPpGFOUFNMx
sxqgngqEF3i7E71Fe5slFIje8upz1Jb+oo4zWOmwc1dXb7bcZgqVVC2A7o+cYzzA0p8hBh5GX+SX
Wj1zRhT9uI7Y5Otlnc1Mr5DwHPsR/Utvl5oDcpsrlE4cyA+JwbM7LVW8YiqvB9fRS1qDQfby2d28
bfG6lIwZZ5QXbAt8Kl6XXG+PbW1CdV6pSfUHQTCl/XCfoKvar5ZZ683025yh0ragBNaTi3iieoSu
bV8NCDP1Ppks+bJjkK1UjZxG9yhU/ZXiuuDSUlmt2fgmUmMImolYfec4FI5LCUc+nBLD0MuFdaxN
pFpDm665O7tHOKDJx9YurFPmIanRGu3bnKHczgCtlliCTeUbpzKyvStjsQbN2xa52ZTBgwuazO75
NmgHZGa+BbfVm0u9UJWbUI1cSmbMKnCOMivFrqwWCrzWLNKbZuRmUzZGmA8tSahSEGq8jkg03ZuN
j/REr+c3sep7MJohAzPeudq+zqp03okS4L9e65tYlUWgyjknmuDBuyH+mfRo+In9mxF/fsaf7Ju2
6UN+JtMad7mLRrqHBwWk/RrC7nhJ7byvt6mRm4idvaRco4apzAYC/NSYonsIygBw8V/3z69+wSZm
U/tMlRv4BV1QV3ddVFTYJioGf+s182/+jnNf/6yXNpEL6dpn0LgQcJrZvQwSI35iGZ++/PUv+EXr
25wi7JKVyf+co+sPKVXWKcXsytQ8/DU3gVt6GfTE0XYoHPWz0wxD/RiMbqS3kpibwJUxD86y5xx9
KK18jETQkMy80DsB3mYWFZSq86HD0ElswwVqggeNZG6pF1nmJm4h9RqtslfnuLgJBMBqmXa4sAPN
1jdx6wg/calGdo9GH5cXddpF4eo0q95m27ReLoPJuY7FSwvvuDjMlWQr+hfwGDWvqrbZRaaKphRG
8HmRLZuvc9O71xOM8zd6430TsVi4otFs2PUpS8qDNKbgogNgobdj/a4B/iFDbxQtIW2w284oGCz2
RuZ1z01cS70MQGebZzR7oDCchfb7ZZF26K+ed4pG29Cca7apRhRS51XlE6+kY6j3vujTm7Wox9/M
9+e4/MlMts01IosWF855VPZIRpBrckcGdbEO7ksrhZ6X93geuEyM9YJgm4I0ckNBzWLuHS0ubPcI
XJq7ejKzV1oDaZuFxEfb6qNH4SingOshKZfdmSZ3+3qtbwIYm6c7i4ZN8kJCwltWdega5Wq/1mt9
E8AOA2axZ/ZTvZjGa+79FLhQpZce6GxzkZBOdzneO/fokiED4KKrgaAyB1mR3k3XNiUJgeVaxEw9
x7aU67vBj+xvXeBrHqKLzXqL2zJpRknrpO8HB182T6lTLHudnre3OUl5ZU3j6Hg0Ps7z67GyzXu7
j4vfBNh5dPxzgNnbrCRcCjL3DJ/3Kk31impjkzrZotZabikBfjnt+8IxEgPtwjFQUx2BqDTr14oo
MLTGPMrml+0blI41QpbB0emGIIyorjsaC5spvZ7fLLhZaw++DXX6iMTTuiuxv98Efe496bW+iVcb
e1GVJBia/J5qPQO911vEcJPWwR/UuZc90wvqLc3BCo6e3WaXzYJlNsYCqjWT2cFmj1xF9Tr4sKaO
0QqzBhs5etrYqp/1emaz4C4UNARwJuh311jekW2m8CGTGfqo1/wmWl0vyYPUWwKq/9EB7Z21cPNd
EAWL1ukcMoCXXe+Iqp8T5M3H5WznqHMFZFZ0lt6Q3yoGHGuYsMdU0bFwzBnw7RTtaydTepPNNp2o
Th3krBQlH6HgGOFQCuOiAUCi1/PblKK0t8BEIIs9XzYW15NKrCtyU5ReuPqbcC0L6uFQUETHpGHj
7QrbulPVgEVUa9j4m3hNkygo/QQnW1sLcTAsI/tEIb/6rNf6Jl47q8dzKyvjmE7kKrpjJo/OyCWb
Xuvy5ZD05qCOOA0xjglshreuVRd7/GH9V73WN/EKu8AS7LwNqIHLfBh8MzpNyjA1X+smXEs4H1kf
FNExxnSHyGbJX3lWbn3RevZtrtEy13jmuEk6FlYhbxPTaN/w/V/s9Fr3X/b7KpJSIRszjmM7zk+w
GvOryBOr1imU7W1WV9uDCJEPTXSs1lUeoUDepRFeKr1H3yytUTmZbV9PGO+hEx7MZY7CeU0SvVls
m3kUjW6FjHE0jvaIaJCCguw0yU4v9wi2wctul5E1xM7qGEdVFfF62RZN+9qKXMD2en2zCdYYFFtf
xJYBkj2HxCmmqQF9N6RCL6DOBNkfbwIyRBRma/P8pVDunvPp6L1lp6leQHmbcEUjXc1It4zjAO3/
OlmW7NJGm6M31XibcGWdlt7iO8zCy1BcSorx3uXuBEDnr7v+PPx+sl/dZjc1uBbjpZ6Mo58MiDyi
YRYnSugGWEoJSCm3dr1VL3i32U5kMqPlsmfjuPTeBMvUklQv1b1m65vgBfEjijRemZKtGbGiHYOH
5QBAb/u3TXlKSdQKjDKOT/3kTPYVeFwwNZy6dHobe3ez1iZBDefNF+1JDSbYMsuZLrKm15wd3E38
KtCPdenVUCTzuNgPy5hX4Vqn67e/HkPnZn42hjbhaw8Iy7AG9ycvmDsssQ6W0iTP9CaHM9DlRfAm
aKZTWRone2B3mdQFeoIMeZ3es2+CN8J7HBmWE50csIN4kDPDfYZNHGudRoGofvnwgoqGpM9VfJFL
Q1T7puLO3QVJpDnqt5k4Yw+eN4JBduE1tsCHMw43qsljvVG5zcRZUcCkkPm6i35QNvqEIm4glYAm
1mx/E7P5UFllPuConHKn2zU+bxWx46o3cLa5OC0WdrShsXPRZCBFSE5oHnJLTVpn07ibXr5ZEJsT
43I+K46b98vkVM+FN/UftEblNhWn80egr2nZXI6WXXx0zKz52ijo2H/duvs9X/AnEetsIjaHrrvY
cmguUcta8bXDUVRknjxl4Tm7WWQyGAHVQ30mrhu/9my40JPhn6SJev55wqZ1vv2rsg75jOjrZsjC
xFgNdWvYXjUiiMgXyzt6rpFkn9tqwiaJsGderNBYSldeJfWQN4hw1igQxywdrfyzMVsNRWcreEjz
g3f+IzMbyLRdH9156YqrKgrS8tZLvKy6cmK/iT/Ae8MwC9kLPOJr0bZD0ezyRWGdR+XhRPFnQ04m
BuhcyDr7akyGAlo+A6yM30ZLMqFctW0jYdDVSxfd13Cd55tSzSsQsR6Fp9pjPMyjxwbTnnsLFdlf
jX1GQmr26LVDDgt8mmMxe/ulWZzuXdEhMz1RclA1l4E/+A6YybEc6/0oiqLk9yfD2l6uHb7J0BRG
0j7JprCqO7/G/prups521U0djBK15DTNvv+1RK7V3nmJ04qnUhWjREholilfXzWcHK/bVTKJY36s
8vNluBxps233PXJc8/NaCCdBquq34OJ3izVHogxJiJYephfJVrHjaCcamwPO06i+y5ZKOQ9d7PS0
4DuGISGfOTIARBz7LEX3WV/l2V0g17G4CPg2OQOcI7vGKtGbfHeuvp8WD9lcNpPcs8DX6ylxoJDe
9oNVtAXWFJIYXq9w90FtK5D4cRs6eLmbiwQVgPGhtNTSV2FK6hyw63EuqxltjDM78GwVEuAeEYeZ
WWg/qfdbLOt6yVCV7zxhLmpFBVl5TnYCWVXE/a5Fve1w0wLjG+SfaQV282m0+ml6O6TST95iqW9x
4PoNMB0g9IgcITEYVmxhVxpqx/2Y9sDpvinhGWt2JEsdzng4ugZ/bOcmYzZfZDO/yjwtZdQXQFRB
L5jQASuPv/dQ4T/GmwsTb/C/iT5OUEykWRtR+NiihjaejFUNTrbrktVav8CGXoyvtvBwcFBEodpd
kjVBebCaCZ01ss/8HGBeqxI45gBLg3l/9q4F87Wd1pbZHTPhuao6GEGicHQ7g5VE1d7z03J6lpw3
DI9+GS94a1WtIneXD/EHd+5q75ChkG4xHguGedd6qfpiojqfvrZZLwGnrxVk1Cus5qV3Q4V8Lx/9
lstUM+S7sXgoXTe9msxcvApkUNhf62ms8x38sPULhoRsb9mLB1PIjNc3dm5OUNZdF8l0DJXUW8PY
mpMWQ3BRq/xmUvliT8NutkHvxk9DwqDKb+01CWR6BSpnTovdlAdd8r5ndrDrQ5fNHmZcCf64viqy
eBnbPfl+cdbu7WJxp/euIfr12bCiuHvbj14TwCtMOKEWIW5ttT4kZsRyvC9YGaAPFpOXZ2vI7IGI
N6wFd5jNcSRJoJMXnhjBZ52oo3T7KCxBGrXfqA1rFuRc4F5UQ3461BcfJOXiyzH04Aq3H9JKkRqB
5FPNUGbBE+UjvuYqGOIgXA27FXT7Aj/rCQPGEjwi0Z7cD9ZiqFiGwVhiTdgX0zjZ3wrVWfVDmvR+
+zQjZjUxQs/Qr+8ikcn50xSPGeDTbBFw9ovIGRFz920Dhio8e09T8zjFrkcOAtx5OLo3+WiK0QwL
u2qtcd/5EYrQXSGNHjglzl5su3bu2t/QfBJGl30dB3Vx9HJuEY6mkH13147ZUMH2PwvUjw63LPBd
wT6Iz7zWYUIYO/tOWoYsDVPwaqiU9Ejlqkl44c941Tx9zqy6ixnN2SywzBh4yuVwyttGIT2wycaP
793EMtq9VM4qLkVqK9YLzx2xKRhA5r8ueTEmD7lXTMN9HbWOhHDux/aXwrfxAlOT4fjxWxb6Icuh
iOYlGoSkL6vpEm4znmSStjHwxiGXT1yw75Q9VnLaeUMxxG/twKzVhehkPz2BrbbRQ7ROmuTToVBz
q6ZdM81ifBha5pnbPkuKM/VHpObO9EhW28fFGvhl2Ne1+YAeVAEoLZZUAp22J2jCRjQgsHhgb59x
hdFREAyUd/Ga1TtMZt/M11wjGo4IpQSIfyIn2bSxRXE2VvhhKeql/OwUON2dsAqSicPJpO1s5GlD
Am4oB/0QJ/eZN3RM2VE0258gmxVVuV/HTJlTSGFP17hhJWnjfe97QX9f5nlWV6dEZEnunypz7Hxx
MGPTSK9lXYl+uZ/8MUd5HvSLjNdba115V2FrqqIjOwG4fCT2tYQjXaLC4OVWu7Y5f1yHagW3/9Ao
vwdiTGHmItvDOnHIh926c+LKvy/aKf4QGbXDlmDulIQuz29fo9ADpT9+tacpIONtBguN+NqYK3WB
kWRCu2CIaGqBnavJfxSDSWFCHEDtDEKuhfik/5ZG67i0x4ZrqeAtM6CQ0JDtNDCOQrrD4J46txnz
LKyqRC6fl3ZtuutI5ou4ylpvnd5UxdqPt7ZYaixAqs1Tx2JvsTIJ5GFDPK7J23nqGSA72SsA9zu0
oSqtd8ssy/kds3pmfBy8xTvTcGVJEkSc4cN4zoKi6t4AsrXq+GTXVuKbu7Zw2+AGZyWA1d0w1PnY
71JMm2gHqjkVwT4YzapBXGgwOz1OhjcyJdt2a1evLHdyh8sogIP8sIpcjDFAlNRZs51UKq76XUef
+KFhxhYpJGxJh2mHt76mZskz4T2/DqqapTysncRRHyGPj/HzmfDeNxR7lNOwhCNX/dmHIG/A0IQG
NHjrvTkGGcrdtqv5gAkjf1hRps0JgCrz0K9VkxNvCxtCpIOFvWTXjjt27iM3v1bwOl2dtlC8CWm2
HMK6bVpx/OW7tOeucd5c+XbkZO8KhPbVFw8zhIRNXlkzmq8i6Ez3S+qgTp5DmbpF+j7GQIMMPPYN
9j7h3DhRe1n2cHPT0LZInX7XF20qcmRcIjHoQFcphla0pF58clL2sXKXwgTNmAdHxzApXgAwg8Id
0i/M/LQsmugS6UBPD+bLbN6w57D9d1bB3HhsVoymfVit8OeeltrK8+Pcyglzn92XVvShXIO6f+BR
HCY5bPdlfz2JupevXGC+RhiQ9meGXlkN9c4IcmXC8gXsFz3WkT2jCpiLQh5Xm/fDhnusg7fKS2YY
1G0fLx+i1YNkGy6JYZUqNBNR27fGSkw8iCUjsy1sWhQidZjGrlOkTLGFCvj5Sx1nDqvGWIG+F+jZ
7fxgBX3sPfc56LUmbIQT8N+XGbe3F/DxA5ClS+R5V3Pm185TbDKffFlrOuwBEbUz3id1aY13M1kz
yRV5Vh61fHw+T/6VQr2ivpmA8sfDWXqEfW8czKS+iEYrG57yBqbHa4uMx+RxnAwL0HNNnfLyLk/7
vL3gPjaZzNAXrle/6wR3pl/X0jcr82DBmXeRGnBJOL3Jg1ayoR/jqXEulzabUu+ijLOCutM0MQBY
m1GDEMkc8sxhfc3j8t3EJEL/cCKXOvTBbES8BeIZ0Pq8lsX6SZAZ+LDwqeXceIMBKXhEPPJqhhJs
4sDsENmlOG3GcscXUufcGnmQ5x8k6KrsPucQQoIEJg4/xX17ZpPnThQ4lB6ZgUWBpmk/j1FtBA8L
+IGZj6fJEM5FJaAAXXIJ7as3dSFV8nkJOp+fz1SfL/feVBUl0VYsqrqNjQV1o4yTqXpCkhHxphvX
E5dZEzftTSeS2Trh3cjzN47TJFgVx3yR5UXR2HXLLNBb7wZSvZr7IRrH/NRnykAYMIrKN94kTRvL
57xQ03Bi5WvnsCI7zwxZFmEy12Ym+71QYyZuOnuIgndVUwEknzvfafZmOvjN27myOY+kl1eCoF89
RcnY4LIlezD6SXH0PORRlR1GpzXy/eiPyns04n6WV90Y295Ftk5FQaHZHBR3VrHm2JnKldnnzRws
swPzuxtqVps4Ao3uZqhihJgS9xFIIAKGXVR5hYoPKLwH+5FjOKc/ZvOYMxNONpi4o716YLGbvvQ9
1Of9GPd7KpTt6QAFIqlu2Hx645XnA2M/lP0Qx8fMIkKvyrVyo4Njrxkfu15qtjfRmIsz6XSo0/wa
99EED5w3matLsajB30u+d4u7kcwuXJXJyh2rmxQ1CoOBJ3QvvCpO3bvZ8X3rphRciewd18gaHpYa
J1Srsb+K66hz8/pL7JZ+/zR4Zmve4zWyFz7gqMNx7+Omz7tD16tuvHEn6TYIAlvFnA9xX1ymdmfO
N5SngrcI3Qxj1Me8Thu8DClWpzc5UQzVIVvN9tRZfNTcuyPmCbZWoL6TkRMjGYChzyu53o0uHV0V
u8GYhcwunSW2jXVPrmBa4e5DUR+A9JSuYf3mGOIXx4bbmh2nbE2jzmy8payIoGHKuiXFhnvjj399
zPGr9jdHe62MiKuxSy6LWbTXXK+Lu7yq9aoL7G2tjizV4LFPWi+dOulDVBbtm8VvogetZ98WqXrO
2rWVVU+XrZuaVzIpsvfnHfNvLrq+gw1/cv6zrVKNJ7OLlyVFMFkXSZMdbHcFBmnaXXTpkOhEfRak
SGSwrjQY9ktJkqQA2P2cBjnfWhmqnLuUgYRBVbL1WlGmNEGH0sXuFouFyKfGbo9TwOc/6Bs7xvrU
1gFyt7yRXlgUJNDeGoFX9VfxmJoJw7rnTkysCxz8v+4/l1O4n/3AzckimdiLirN5ugw8Ph+OYxeo
+aKPzOlbLRT2iBxCy+8uaH4xzuzzM/yQcTijozPGfukvR6B6xlWR1oHh7K3UFPU+qFeOYUInWm1n
z2mC4Q+7hOySJST/zsTAaSyrWBDbWhOCZUcZ3XEuUKJdBKUlnRt3jIwcwStlYcPBVrkRDBwIdIhg
7lJZuGzIlGoGX4Fi7vumuycbcRruIMUkfDz0id9enZPXamPvQfIP5CHNjCF3DkhSMNzJLlkmZkzm
HXnK3VjOpzHuzOlNWffcbeBYH8tkDqMCNH7O1yzf7zicLMfkIKZd4z7ZiWhp672cQBodSmR2/Xhl
+3Mw3pW+GwMby6d+QqX1/ZX+Wz7Nf42Hfz8+d2ronv92+6np/3Ycqq+f2JRX//lCqfl/Xv4jlPe/
P8lZbPniHw6McLU8DM/d8vjcD4X6BxD+/F/+q//yb2ewvVreLM3zf/3Hl5pP4XNrMY/1gnV/zpL/
NR//6lPz6Z//+z/h+CZw/ADG6vkK+E8mvinlH4FlSwEy36SAmX/xDyG784fDJznfqb5FSoHnM0X2
nFIm//UfUvyBNv0sZMfUaQmXO6N//NxXfwbYX/Hwre81Fv8TiB7tB3xeysD6ju13t4ni1dKP3++d
XgXClEzGdcRsENmhC4n7WM9o/bxZVeGgprd+MN1lKRv3U/eBk649tTiX6YRdV3xyWX4B/T03nFqE
QVJgoLzKy/R4XIv1braqj73iD6YPgYwupsWb9lLkxW6djXLPZmDex8KJdgW3eaw2UxXyQf/Jzlwj
9KiwOkxxxykLsvuwKUtnB9033flBYu2Qp8dp8bQuyYrCUX5l6kT77Hdu6Mf3fayu0R5+UWsn8MwY
RbhS9nuIm9dStP1uSOxxp7rA2geTfO/XyxdbljbHqF5yxz4SX2c9Fu/7rCrRXZsD9mJ1yl9lr9z/
R9l57NiNbGv6VRp3ToAm6AY9odk2vVJSShNCKRP0QRd0T9/frm40qnQuju4pQEChUEomyWDEWv/6
TRCeppC8i+ZOiiEJKpMUxOtcyRej3oOjv/Q0bQNxlCbJWOku5VtvYjgydTjENd+xGYr85eLUR98+
byKMQ+dQki63h1Gwie8aEdWBdDECIsnRTFcH5wm3pbvLiPY7L61BPq5P87AUtHqLRzibEXv29zLE
0CD2LITl0b7esE0CUSJYDdappWRha5qcXx3q6kcJnS1hribejMH41jgii4kvFFD4TStu5F4S9tT8
KEegtVGSXn5Du6JN7PLIoMCKBYGrcTt3MGB29X3Wa5DsUoVpj8/1ZcQeMKFk6KNBuEvSBR6Ia2sW
9w27TQrXjYgUa7DjjOHYK6BF+ahBJI77KtakMub8rgDySKypepP9Ql67Ub/PNQB5VULTnGYCKG3A
rsOezfWbBzbEl281t3Q/+6q7/ms9b1nUbi15i/203TnL6qdNpt6xfLFivflfoEiQqSQDFbs9W27p
tGvsTzo/2LX7gZdXxO0o5QUIigiV3ltP5Ns+30K74rqrs7QXyoxnd1MfsorGda3Cj0jJqoNoJhVn
pW0RRdeKJFjwn9yXInsygRwPY76JKx5C8ouzuH46tfua9K1FXCiI056YjS6+UZ376TbfFrmuxNXv
CWRlPBFETmuWhGxt6kL9559HnKF5BqMXG1g/Ed/XyBiQUNxlJerJbKVNym2zA7AnYmZcMCxRhgam
k/7MAdO3bjQM/fyLkQ0m056zECy++zbWVJlKLejOUeAfQCgPM4k7kVXtWWLba/4IaRbzI8LVksAw
JFBjkMfVrsiUCQ3/MBo+36uFE3Hte208Zk1+EGp2Trh8B+B5W0XiddW/1TngQWjtYazNiShOvx6u
FjMinFgDl1nEpu1kmAjbVApwk+dwy5DGaRtTmiku3ZqrF7U+57Y9xqZBzgaaFplOUjnnFXV8bMxQ
UzaH2PVNOiKqiEAk4JsA2pXAKWZZn/za/bm1aPsa0/kmiAaIhtX7XE22dVyVRdqDX/zyBQ3JNAN9
Ly53ZOjtsR06IxaGLFJyTsVD7vMxi5YgeSmXmrFGiFGtFZL+WHjBcVNGkMyD6u+p35zzEJZb4uqV
D9Jam9SeMysNQltHeVYXl1YRBzf4Cwn2Uu7p1hBMpns+4Za4LBK8N1Ckpvi2GG4YVZWvLpI7jiqI
YYfAHNqTndXzudH7F1JXWrLVQpmY854nxgrojN+YTALHBZvvRv80U5Qc+hJ45m/H2/87T/5Xq5sn
BUI+/u//uvG6fj89Qssj/IcDzAp+H3MbwEz94gztkx861ybUicvHYHZBAinjY4ZDXqys7A/F8W2A
+49rup4r8GpxoWe6JoKaf5Z12hbTsHujfpo3LoaKJ3hQZqYwdbD8P2g2bz/qH5fyTFCvwGcSwinN
v/3zUpvhh7x/33kaqvJr3zJY2+eLJK4SiDNZJ+f475/mP4tizuLfLhf+83LWrmVeroHzZBALJ8rt
zcizxK3WS8el/+NLBaHHPMD2fS77O2/GodOu6rUPeYik3N2X40MpCHT8A7viX16VR8Dx367y26vK
LAjUvc9VSv15bS9Z+2zmfyAf/zevKLRNliAh4zaJ3b8V+UoRvpPlIngCA4k3cYGmEK3i2RS/1ukP
Q///5m7C2yIQHr59hN/9xhnx6LBNWVi3OQq+o4DDSb7/R1S12wqwTIHlt2C9hcL//W7srB+Y7vfG
k0Hq3Z5QCPz71/7PVuivnx/i4ElByUVuH88/V1jJSmeRzeXzUJTPlBefmY++/PtL/OtTuiXC//9L
/P6U3FUXBlzQ8tkqrc+6JCS62L7s+k+Oir+/d3YAm3kW1Anbwg3yrw76b80dMX47WOVWP+XdfV0/
zvrgr9GWxaPxB2bZ7/fDhdhrQoB43/MD73eZ7OYyjNuYQD4xDo7t+ptB5qL4w5b2l/jt7xsNFwk9
GyCV+CuW8e+Sx1kMMmNVyKeWqEBTAyqbT2X4XNR3rTlfGuKEA8bTZfbp37+r35eD8L1bf8G2w3om
ZeJ27397iHm7dCvzxfKpj3X2szX+dDz8JUj85315ggsg9RUIepzgt0+mdOYit5yhfmpRl6zh/glu
xCG0nsuwTKDGR9o+L1TP4RM+6QnO3X/Y5f6yNPj9+qSR+Txcjz+/CyaLoESbgAXi0yq3NZrmWd0z
d2VivvpdbJsZoX5bK6JxVma6dCQ0zp7pfCWDV0eTod5s0rEiNbsqJnPBfYYGP58xp/+JhKt4Ak5o
CK+b/GPrmD5RV27H2I8Tf8x3wiY5GGUUFJS0cFeYVpF0mo6hmz0Gs3UbvYz7wWsylwxad/nDsfWv
S5b6l3WETFM4nJO/s4iyzQg6+ANPyjyF/SVUZGM//ccrh0uwXQS25UM5+Q3Dq1U4OIsn6Yeew46S
4/9iCf/DoB+fhDgO6wAKmxCe55r/oiBsyjUPl14/LWqPgldf/WdeD/96gd+ODREwLLBuF1jNCICs
+5OuhD0PZOAfxQP3YPNl2fxjMZCybx/f3z6u0nNKU6J2f/QrW5MRfEsN96viNNmwVRTi3YS5XPVm
k9VKRGgojstYQlnBzixjWS1keVuyuqdBlZDq07Wcoc/MYXHoivy7OzreE1IefQGBzLID+PMX0yyL
WK9W4CS44ovzoObszqfro0lf7AezKNcY0fYWM9boEzm6wVX2pT9FWo/KPrtmjdiah/Iwq6l5zcOi
O24MyiXmavLX2q/NkaliuVx85+a56M40y2WwHrAyNON1cRi4G8PHfSWGOBqbUULPoST24hvSdql2
UR9IUe0ogvMp8YLuS7eGLmN1u4k7M+Qn2Gv4UKAjSCo5ENW+YosG2Qiry2qZoIXnJFWV4dYfHV/k
90wUgShI634MGHu9+JWpEIqPwVev0iORkgBtd16w9x8J0Ovvc9F4F+hNQ6rhfCRVu9SHws7Fe8Ge
cQmYxybewiTGrQP/x5jBLFhH30xkt5gYpA9NTOKcTB0vMM+Ekjpn2BjLYQi2703B7Hps5y9+rkRC
evOUhiDxMckbwPqMY25DohcTnaTMme86BNqSFNuC7QXlepWjNJKpnys3sZ2VlN6ebG6wl+7eHI02
nby5j9eAMTRdDmm+TR7e47i6P/TF3B6m2yRYNwO/5rD1p1523VEX/kSnJ7oIyESf1EwQgNU5ZHS0
pLgyuVaAM1Co7ntR1agFbDryoA6eLd/kAuWKdeHeTp+syRzi3igrxMgFYxUDdozsg+lsNWV4tWot
7qxhYQLlLW5U1e5+KRCHHd0sLw7eDN9vX82ALjc0SkT2XSB+ltq9p0nbIhJ9SGYxK/XiCRNSjdTi
p0/rJ9I8GPTPsdnf2qDOzmswLJeNHPO7neifmIDw/UU5YX/VUEd+SR28zw3TfrPCc20M2YednNEK
D9p4nKZtf64WFw6G9PIT7iUkTamVeGpvtXinvvMIUOGdS390DrnCTar0e1ot2TtJ6/LXwkZ+Clc5
Q4f3yL2e1vzgWH7zi3xkO+pckNlG+0uaZ6t3XfnczrsFE7IycxHLZuvOrcp5weVuR96EXHwsxXxu
Wb4vK9bPBSjzSDztPBNtrIM9BmtuYi+bs5h2vkvr3Z0Ooc9oGltZPxo3V8ckLn8jSbxNW7gNtNTd
eNLmNvDfDZtGq2yOYGbypz/XQ+RAZojcgIRaZnR+hPdGeCaJ9ll5e5sQyz6dc/J8H4x17olFz2f8
+Tf3VIVBeKaR2+6G3aJR7CznbHmt5H/2TMLQpz3ZBw/VwaYJbRfMA5KWsOCYQ2i5hr0/kIer8XOT
TCjUUEfkqYACdKqJS6+BEThtxaUfhZfobLtkBmDdNxJ3bxxHYt4RN2SFuvMosu4qBw5jJVp1kLy9
KCjHuGxfg8VNwsa7ZZ3dWuSlIEukItI7+zA53mSwWyrx1ZZw3P1x/rh4GyaZbWadBaT0A3Sk8nFH
1XYqGoKhLQYCFxcpcOotZX4eQD9Pjcq6Y731073euh36maOSpQ4CMzJsyAUGNM/nodPft8YqkiWb
gidwFKAeMYikcyY/KXBGvd+YaWN6pExYD7o86doI06WWUCYzP4+DdpiT2nNDGBLF2qXB4ksZDxMb
l4Us6JvhuSOMzXUkWyxYj+jO+5gi14/LfOOznMP8rLy+SaGtdgebBPeDCTQVBV2lnqwFPKspnPrU
eq13j4p6P0A7/bFDW7wLS8O4OIVJX86UKFKWCi+kob5pN/y61eaXpd1VjINbEFl1USDGwzu7Xdvv
9mxqvK3EHi9QWY9uVVfv69YQVN026tnql/knsq8qjx0t7Nj09Pw6d315ZRfsz04m3CsrzbvqbTRj
qehklqosjltYvFja79Jur2+Ro8YHl1ngqcWS/qC0W5yBWsx4vAGfOi/DY77rNTVaRUi8s5UP+1AY
EdybPNa9EX4ptnZI4Rk25y3cuhPpmvKLBXM09VS1RJmty6fFMwIyCYked+COYPUh9cOG9DBeO1Fs
UW/nRiy7sidmuyNUHsJbXKtsPI327ehjBLzEbrAAThvN9GZtlWszRjMWtnjOhAg+4XeH4PFDbQ7e
ydRO9SFUJYUt/KcCMC0zL5DczIepflKgOCVYqL98HxvffK124BKSi8URyPSlN9WOGQPBzVYudsgk
y89WOUu0tG14GQiMiCGqmPdCz5o9DDOUwPPBr8v8J1xKlrYH58PNWvNk5C1kX6OZYw7P4mn1nXdV
jPKHDcEjccZsfAz8Ur2X406YVe4ZRWLYa/fgl47Nlu3WR6gk4xnWjhUb1lJeb+IXXjG1g8bAUa+i
cZh5W46bNN5YPeeBx0C8XUp5rGbYdRGndw9DQRfHxi7l0xbOgsB7ZNoHRV3xoCgPUr916vgvrmsf
Dv6xHlV5MJv8OzAYPCP4O5eS1NVlUKiKlXyHzu0kjR7BgmEYqzaCt9HoKGxHTsXMUR+EABzuC8Ko
VlLHCZnHt+q59fHYGiaXsPViqq+BKUkkCdwtgBTRoFQWGuas30zigrpeJuSkG08q8+BKzub4vNZ6
iGTWdw9jy1keBNWYQKuUh1GbY+w4WZP6ai7eFir+c3MDQtXAbG907a8QEOTV9FQQ9wD2aZEp6wDP
BhIXdJqkn/WQzmP5qxTZ8C13rZ/L7c/iDgkLZ7rk4xTqmDiM8N6Vy7fSY6Bi5b6+RbDXhMT39U9G
Qxa1RMAX65jfRZl/U4tjfJvpmA9aBDo1INe/bl4WxPC3Nv5quU0PXQVpoM3mJalDR55m0ZTMBYIl
LsLcjJeig+4WbEY89qS2jOZcJ8HQUmKM8/aka7g0ShEFl8vh3XL2n8JtjXOnrWGKBI4ZsSn94rrW
LXrkhhnB4s3vELS4ZwhOezzlBr3zpDkmjXl58LCoiOyhHdOWfqlMjE4FRxgxj4vcHhymMBOhX4P4
NMi3QIZpYQUzpDcflugs1kex5V6S6e6X0ew/B8OYAEZHGZmW48ECbNbrPBvtzakzoJP27AgVnU5G
WHkxJJ0xCrAkJcR96lM4pd0RakATzeDNCZG/+AHBw7tXbD8PTKTaCMKwioVbm4cB+xr8OngRoPIm
JZVrDUdN8uZxDrMioRGQSVNm20GHtjwjdbBitzK/tpgunWALVbEuvP6Cnlcfja4JL/3kmZyakkdn
E9rgFFtwqFd3P4o9q6K1zudDUXsk4k46dsy24CxkN1XZ4h4tt88/GmE7R51D4V5NlT5DSQcXZ5QE
gS8M73LDfxjCeoevsxufZL2JVDMI+VRYNZO6lolgzzEL9Fy2ZX7BEdsB8N88frV1vcjG6uO+F8HL
FoCC246xArGsMlZi+t7OY3a36F3cF7X45lmUXUUDkTFodgoEUofVqSDsHbeaRSV7J7oEPkaVrq12
T7LxpvdtbbOH1Q76u3zr4G02nfUy4N0QWez/HLj5uVzVM6tOJOYYBo8lrNeneqR+9Vb1cc1h1Drj
YEcLdsHndnA+d8Ek0ixv1nTI2h8bRRKBcQVLlVywY2Azc4qGMdeJajBbr3uP6Y4Y4WN3xZyC65dT
1EAmxjtvbfuD35twI5iQIDdhFnrNbZxl+c70eKiceUiWecievHpe7mfpSmxaKR/mvjZO8CWHg+hn
dCQD8yqsbTXrty40u3423Y8LgouuVFRdW2+z/QwNPHEcHseXcXTc7w1KjrTpRJ5sUKBeRdk5j1L1
81F0sv5YdX6R2hCMb4ux09E48JpohubYoE26TKHpHrEQ2uKenKGLZQY/Wlt6ad8yLlXSzo9jn+cJ
0dnysNoLeogVWnAmAicWkHGTbbdP2T7UcVEokQLhd/d853XS0B0wLOsLOJXbewWSgq6i205SyZ/M
NhZI1xmshF0YUV64+QMEsRvLs0WGQhQoigN0z4jSAGQrW8Z2N9oJQ6FcRozL9g9rUZAUjOVUHzXF
0B6LcQxPzHIVn5gzdcd+z5l+dll5qjdrfi9agso9U8nUrkx96ut2ewqcfPuEsZ996eEZJ9CiyiiU
W3+PdtA9D5vor902h29Qe8uPhmHNsDCndUkwj6yONg3WkSG1nxah8+Lm8DIZX65LtGdu9eJY3Wmg
DO9Ai/DhMyNaLXWkXssvbuA0n0qzp5Qb2+xtZmp0YL9sjy5ijaQdMyd2WgQ+9mJsUbjrPpryLTt0
5v6BlgvWN/HO0aTyDfYWdd0J+2Vm4YW1fGvH1ku1I8fHvVVT5FhIluHhNIlpye+yDz8wCzWiNWjG
KFsIEa+d0r2f/b588Vg7Zy/roTOPnFcUpOWDwNf2od9dcbCc9UtjM13vwiI/5NrejqE3dClmQVDv
rDyPm4W5KM1zE01u7V2WQo9J4VGNmpvv3A+T9Qt6fHNe+GSPnrEHyVJYzWFge0xoyJ8LSy7nPMgL
SETLcPXMtTrMowVHIJ/tO5/heUy3mz8oDKGfW7t2Llbbuunm6Ta2lWcl9Vi3p6Hj/fXlOgnW07wz
ANREdQBkVahiwy9dXvw0lDlGqnPdU2MEqMiM8OvU8B3UlvjsMeQ/9VtrRdBixqvtIEmROvxES8U0
fKZymqc8TO1xJmpq760km1sV75kjUnunOvfQ6J9Lm8AlJHhjXAcOXz78ZLSPYP3I7Wx4BZaZ5LnH
IH9/NQqbOszlSJDkxt+X4QwAOLrhZW5QIYtimY+udNxjEe52LHq1nJAcdHFZjeFxDREiZDvsKqy4
3I/r1NhJW+wSlZn1gwE95KIwFHdNWb9vmTucYZBiW75n6+PUy/VoEsOlfR0+bB3ajNINb/uhWs+y
aZ0oH9jYc6Nsr8rxw1NjD0sqN0qkEXnDMchK+iYmJpdZ++Jt2Rw/WQvb/WKHOjhvVda88OAkj3yt
vvercVsWzVdBeiP7k/PAd+LdQZCtDqZhTqk9uSgcHKeLtPKcZFD0oHmnRKxbu0m0GqeDDmjYUHkK
Yin0FMPeGGLpQ96cpyqL5Yw2xtD5zOdCy7zChY2Fv4/xmukZf5DpZ6YGQKFOe8losjL2lgI3r2jt
s0XLU2i1U6KlV16UXCrYlWUi+jYylDWezb61T3wicbGIM7N19xF+ePOKW7sXd1P3CQlTlooWHn+H
Wxm8laI89DZyTm3VwPCuWlLfGMW5K603ge9PsjTZkvb+aEZ4gQAQtNmW6tCEST0MRmqizGQ06yxH
IH77AHgMoO6rG30rxxtHqDbnqdIWnxezmuItM9qjY1Uz5BqoFjBg29iqb6VpLqqorJcGdtjOElxM
WH3jxI6tbK48I25ybWmcfaV/4Yk9Rtugq2So/TEdLSRVVdB4SYVe6gU2mYSXNiIrWbb+bCzbeBxR
S50areTJ6+cAWVU4pE04T/fcQpv2q6jvBbTvuzVbp29laX1hsE6U6UrgMOTDLZFLgzoUzXfc5744
ln1Nj57J7QRURZtekDXLOm5wkMq7V6ju6tG0rF/Koluy+krH3gw9aFqgf4SibE/8nmHcYFAUteCk
KVYww4PdMS5yEcU8kRJcXReh33FV9NnfgElqu6geaVw2iCiBfCi2vaL6YXmd+6pSh/ZmW1h1o7rK
Cdh9mSAe5RmPuyYJ9+Lbjf8WStP+hihmSzlGdbSPeJ6OveOfOvxXjmXe+ezYfm/cZTKTcbfCmu/Z
mSPRzR9hUNoxgb1zMqKTOclxa84+T+mRSQEfQlAOR7PsrWfUNhBL9tGkmMyK4+KVKjUsTOtkpsMD
6SNjxNCEu+lFdyx3rU+erGe8ZIMvvbCnYwv49dRvxZqGRY9wzWbJYiSOpsgl2E9lq3WU1u2sopk7
+MVgEQsboGVziVamxnmbh0GdbOgqUUOzcnPuzZ+J8FRnBzrHPYSUMcmcBenranswK+b6EEwrLB/o
ylHWQUDN6grsoQyqZCxX6IzO/L7mVRNLiNMnKZimqEbjl4KaIm6nxjqgt90PbdANP5aszz8Y/tAm
HisWDSbAdVbcIGMaxQVnG+ew5yAcCybOXcKxVsTjyEGiGwe+rhYn5dQ3aVyN6ty3aP879CWQJNr2
2mCphym59VblPbBCmQURsI2OigVBm6qMLEIoAmJth23kQZK4s017vfi50xwzYx/SzlfdnR1MY4RE
sj3ivldFrvDUPdLcJZl8DLJ6r7KecmhCp0Vywu9G+xNJTHNmy9UH1QLP7Y3eLqWoQHAnNC6+nOoj
bzQ7zfLWJbpjmHSYsrw59RwkjW9QisJiv0AMUpdiNOzXPmeX3g0JeSjIzcPSjO9A5ahV692IpL/Q
GDQdxPvdLjFwBQ2D+l1ZRy3Io5wWH+aKXXfAwMMnNGWk4W29k25rmUXk1fpn6YTWy7IN0WiJJdqM
bokqailYxN0WN0G4xTSQ6KgVjXtNP/y52e31rnOMVxzD5nT0MzPu5GJyUsDJkaaPJoyYdxCb/ruo
QQ1mY0QjZ/ZWRGr98HRD9BGlBRzYOKL8XDB0/2rPtv6wolSLCl1hstDoOiE2wfic0Sbc2QNgZFGR
uk5dbUbOaorDADj3UlZPZnutSmG8B5grw1sew3QoKh6t1XkPIJc5ABbvVjjGhokRah9jxj13DLV/
Xhtfv7p5BqOvMPUVzZY4jo6cDhT2CC6HfuDG69ukYYLlGxRdEjp2H8+jz+LwdHFdlG8kc+OgFRPe
8FYggr0OtTV80H2LkBAB0hp3daXvlWsbiV1VTmwYyv7EzGWOCp+KMGpVL5kltC74aFOkUOcvSDaj
aqrrp9UYP6OxAPJf9h79F8mlO0qlOz8EMWmDZfhRdeH8mFll/2irfLn6jb0cg734VO7ZdIUAN0Sq
br2O/WxFSELr4ic+qG3a2tQ8Qkv1UQhCDESGgJiFEspozQy4TAF42+Qq86Fdw2/En3kYdSwWiFRN
fWgOY+KuW3C1ln1H5un3xxLRH0JVv4jBWc1oNDC4p7MTlwabwGRVIVqq0YUrvc15A7cMy8k18kLZ
PQ66xQKgUsaDdqm30O07kJEH8j7IGXlyaBQPtWzsD25m4WM4+CBlwAcykfms4kCs7pWMluUBrtF4
wBtz/4wOaX+cULbntIZBAK2v+9zPLdwma+heobVHwtLfs87ymE5w6pCAVX8LStM+oyheHj1Kr8jJ
qvmU5RgFuGNhfcVg3PxFc/gFv9vlgWmb+TVc9/JT6SltRDNo2ee5DuS5B4A7Gov5KqxCRr1Do9D5
wcEKR+eBRffJGVWwJLes21dTd10k8q4+jnrfGwrUvTnWve+5idrqLkj3roOFr1kn5KCAYQ+++0hr
+YO9UD8i+sUKdJ1eGBbmp5rTAFiX0mG2GU3PCkzMcybUUm7pJeE0GCynamCrFeWzLtx3cynqq9nS
WKBonx8Hs6AH7ZGiorOFmZiLDCHa8g6nyktzt8mP2rFmVGa1ZdxtDBiSAHJqMrJAnsoFyGAe3Zm+
mX7fEgWVVDncNDLb/A1+UgtqIN1338sgx/vNvD4Wg2eknZPbF8vxATNqAyKpAVA9AoQOcXMLQLe2
0Py1Y7QVw3WvX+yqLj8Ufd5/9FDX3ztVsx8pKubEGsPpy8ScHI1PWn81rHU/GdgFn3OzdxqcHdYR
2X6WczgV+h2xnjiDKS9PtRmwGBGkhhf2oTqufKTpYYGO0dn1dF04HuO+3FVS5oFxrzamvqM1nWwM
d5OAmVZKMwb/YDPKMsI/fItVZzvXDtHlsQtIA+4cs6b+r/xj0w5lrKW9rUlYL9tHbeHUznAMQHbw
czwm7BCubzBZRwh1QaS0MyW7GoKfxjZPB09ltyOangvdL8PWQhnHsFDcr8NsrKu6r5kzWSfLxhgD
555n3zCBo3UeOJoZoGHCyszt4TXQ4QelVnM6sjJJ6zHg7i7rNGJvP5riU29Y4hbhtRUJ8vXgDoWB
Q8UAPqUKr+Gcr+TdWCvneav3hrlV718CL9oWfV/g6Ho0u9245/fYox6NXn20m76KDT/Ij04FoXjc
s4U+iDUCx4H06ynaq3U7TryWo5fJ+UteOuXdhvT4oRoZv7QWLMei8erEYfb3oPAf6NLKmyU530wX
kypUDbO40PisPMOPAZVF7AJSxbZUwwHdrXmYrZb5IAEQicgIzgqMPL9mMPMuJmySU56BkmjMauhi
/CrGxtiIQFNYhQw+nlEIz6eux66vwTfkhSYMWmgvZsgo3nJyESXyQ+0wLYXwD82UyYNq5p2RO5+8
rvcuEWbAzG1T+6mZHaIdF5tCX4o6nmVQxdiiOTdBnZfMi7MfVicYY/9H1jyXxpe57zbO7BxszelL
Wuxw+FUY4Y7cRgrcK0rbZBZ/K9GcVtYRb+Ob6AfzB0C2OfHztuHDPLRBqrVc40rVEwlNE6nUEyln
q5kP91NWM1zaMPcwggUB7+i7V3/1Ef14k03JBxK+jsUP+ms7WfYSUuitHBvDZkgKCVzhMIeJTaxT
Tua0fQsQsI5o/XByuO3lRRBVEDtjAK73xbJHuMOmB7gjP3DEiU/ZjWoPxlp95qlb38MeBWwz9DAR
Kqe4ZktZMagEZGIT/157fvXkME5Km7VGjRla9cumQ/etIkHhkzG6U5/MKG2Bbmo7GWdkz003j1E/
ARP7lffmjgphXEvHTOhynvRUF9e9NRA4k2HMeMZn0EgPhNnD5FOYl11hxiZDm28G4Zn5oVSGb5ME
U7XJWq1fl4yPOtpLNZ3DESkNRWnlRCv1xoN2kG5X1AidbYEQWt5wsINlOhnZPvEL6Blh6yIvkM9F
7LW+/UY6BhYBZS6oS0J/edR9h8LI2/KrJx3zq1ELaiN3zNTBbVc7Zs05yeqgF/NpWV59OqY4J93k
umkXJgGuwZ/DgZVcutuWbJ6AJZ6ZWULfMGIssJSXxuxshoqQ03dGsfFk4OczCcdKjUVNR36b9bgZ
OjhgsGR+JjMMCNzMxKXcRPehDizxKpucAr/UEwNv5o/FMr1nK2Lr0WubuOrMDtBPz9e8G9tDaU0N
/PMivxi74H3gGI5giYk0SjI9uFPid1v9amx1+YMRYPCOTUjJab/Ov7quUAda9uXYrFb1oSRi+WSZ
ffG+Vii6zYEWBpBtoW9sppQQiurVbzb98n9IO88duZGs2z4RATLogn8zybTlspxU+kNIZei959N/
i+oBuislKKF7Z4BG94y6WMkMBk+cs/faTBMZl/YKUvuVU2giQcat3naCDv2g9ujV9TmaTrz9GMOq
TSdWnR+BA6APwMKssYd0dkZBOMktvttq43S66kn6HZ2nKfp0pB2IbTK0Gcx1xgTMDYdrnPe3oN1N
rCD6W2bnKkUh/emBiL6jPmfxnrSTllFTsYhqFPNVxV+Pxd1WaQWaP6ZEAdERDnONNUV9D6nwV8Ok
BGtdFICWsmI1YwUL+2HdR6a16jMRckBdaDqtQsOnCPz4IWTh3CfpEL/Rjeu6DVkE0R2DQ4TsPC5b
pI/ziqNdQOZb3YVrBzvwqiCH8yZlcEebHSpHmtIG14rU2XG3m1Ne9SJbyU7cRarOELK0bnsKnJPJ
EQ3a+Jj2W7/jUZ1BWyz1ruoJVa/2RZLWnlbvID8cgwgXTjJMPChhVk6upauNN6dtRkMUJyzGDmYS
VxGm5DWJ6tlB7/zizcAbz8RE0Y9WIayXsB9jxPhpQ6mx1GkUJhsa/QzloHR4DIGdQ6u1httN8ruh
myMVVEeIelmznZSYEqs4CNc5usQo4FE3Cl3cMnsQLxkHLNOtZ+p0+MP5mjnGwhYh+rReW3KYnsuy
bXbYvOkzWGrkb7NQpy1fa8pNEnUIrOyw9pS2MZlS4UQpCpN74etTuzXrNv3oNcP/6jdiPsVxZD07
iU9/Kg6oupSSyUJq32NkNpo1RealILLfyEDRyWsqKWqawWDiXLhXQUdUWzOo7iJbXNtMfrsx8swu
O5rVdGvo+RO+628qCoOi/LvU7EUQt4iONewHjoNU8hx02DuVOkdsbnfheq63znDJhPmLGM7BBYGd
DW0rkzjjTC9INcO83uz9W43tp6Px+5fCaUTTyOxUKfkAaD3PiXjpmKtDlwr/Vh3T68Tp3VbpL4hJ
fxHLSg2fnmPASUDVzqU+6/lqytSqK4b5jnZWm8CcGC6Is8VyE/6rVl1UuLgNNNTZ/IUF8PkKSTdN
ZmDV1Q2UJo1elWItncl2OKZ1i/XFyhqMN8bsBQ0d8S5X+mtfBXRT5hy9FRhQ710vZ46/fage+qAz
PbrM+T5tJ7ESatDdgSQsv1FxMFqwC0qkC7//Ih7/5dd3bLRelqPr+jmmNxVqXY52Vt0whwRYcNsM
2wiyWSufVXaCAgYLQep/KRRdbhmhG0K3TEuyrM5uGQ5Y9AJTVd34NPvG8sHIL8i//7nrnz/WIs6m
aWIJR7X1c+afqgQB/l+lvQmspsbDZNPlTTQqQoQg8/CDJRMCcDLKdR6jGBFxuHwFyOJWlE30CmfO
HXPpjI90ycxdxEBhqQCGZx+/yrorsTN1Yul5pxnvApo9m8pP8p2t07NaGTIt9sgfzI0WiflqAh2w
NlsqUCa4nTtnGlMxp9mnHOndXCjOmvn4M62X3FUtrcSgpSloRGp7V5AWQBeGlo0SMKDI6/zJ58dS
ZaoaxNdQGGtDQx1FKcsWjv9va+Fe9iR47l3ahe0RGFmxiewsuWl5xB+mrqtv7IHnzK6mxwJF5Q22
6uaYE6s+yT0pMummxdaGKVFU27IcFXccylfqIQfNd9U824OCKi4YAZ0hMHGhdci9kPWBMp+TRxgV
w0Ex0nceBnkKe4zUhtXP17bMqr2tOcPXiCkKjfPeImln0kqWO2fYyeDEsepjDGR4hz6m1EzXGEcU
FzRiumlyul6V2TQPRYS3dYSicZOiRzmVMB/MzZgl836qORnneLc8fbSyg+NMQbnSay16xARpegYI
hjU17KuwKms/L3qsCbfuAdac1a4A3uHk9Ed9lfBnrskN5w3BOYwyJhpN7m2a7hXQIfcLmtEdbK33
9KJEQ5k1/ru0iKcf6lutMjxIcSAowuMUCcZFAHDcEbP4HYEP2ruwcprowLr4xRKLzrU/I4VtGsve
IyiargIhqg0Im3xVkhq7dhTHWFNy0C+SHDOOjtW9RbSETw4Rd/vGnjmcaEp8o81Fup91YbtZ6xC/
CyhEW01Jg83QV5X1IBpIgk0xeVA3GNrLakLB05u+sZkk/eKVZmbdsaXH6hJShHevAtuBvF9ODD+s
+bVX+N9y1l+yCoF0GIAnS2PTzQU1fVhGJQONsPuKopz3vz0nWwB0xdHM229N50RPsIZoSkFXZjIk
gpuqVUc3hnJ5XdkmIwulV915aPXDEBZlsTJjXV3JVC1OpfIyNV/adSTEvEXoitOvDsMnqZd3Sl1c
RRzg+szPrqO5Q7gYpi46w+I5Dxv9Wx0HyUNQNdV2ptu1L7VsOHRaF944QymvqH7oREoNxX9shouE
vLAteAzQ5wym9l8KFJNPuU4FNzc7nPs1M8sYbk6EC4HBlj2eVJshZJD7L/U0vvqNXv5QoL+tY1g9
0LDiWd4oSF8QuJo6s8pAcysm3GuMBumevvZwUO1wYtzW0axo8m7eIqGX27rqfG0FISYWXlq7VtyL
L7JH9aq2Evn0OGtMpWsnYiIPCYHRquPrG2ZR8OD7KTgElvJWOoKZTpO/B8igXODfjsev4H8g9yk3
owK9bVDqbi0mPNiTXX1MPYdnK7RpxgeLWjZVbTg3peP2phgOglcYX3VkIeHTxKMUtBJI7/luUX++
gboQB2grEbbgHHJS6NRHxZpyb9YNAC/F0HtlMzhXRZPSnnAqYB4mFkmobAkTCxyboDjpbbdzHFxA
x565GpHyC8uQqiocYeqYpM7MAXM9wLOyWu0OKI09eijA5lvVz6OHwCjtH620mqdaoqXMUdL/XVwe
b37e+5YJho8ZIbyJ85eoqviJnEe08BWKiMFT2UcT78/ejeXX//eFtlxCV6VYSj5hYWv6aZr5jzEB
u6cPobN3bnCdj2/17PqN112qli5d5Mz9AMWpMHydixgTQy6XAboerc34wuv/0lXODEx0c9I4yQbn
hoPIPNz4Yi2QIHYXbIyfKz9umCOl+KdC5naJ81AlcGPzZPRhxIsj6jbBOFSwWfvgr9yfUnOkJrAW
6gamSUqN82++SbSmVNVqvmPKG7jdPCXbBF3MRkWgcFBEeilu+vO9s7H/4dOz2KSWv5r4Gc+qzXYO
tWnKBYPf0EN/1aquGrk8Xn9F8P71Omd184ClkoN5IQCI9vI2muXkKUXiX4AJXfo0Z85GzGQFymE+
TQkvIaTN9aog3wad9zfPzgLKsHUNszP/XRbCORsJc4ivh2rqPzAUpqdJW2+yaX5eeELPzI2cAXXI
MrgNLRSc3J+zZS0qfF0Meap7n1dlpJeuHx5qELf83WD+XUD1cuDUDSgg2HSxjBl8rM/rQAfRbMiy
K+7FN6az9dOfb9jnZ+fnT2c142ukLFNt49wopgw6OVi+mt1n6p66Vf27cyW/PLZJEm74VvAyGudh
NaY5GsAATOW+H5xVdEL2f+ELX271v5vl8vvbgmfEMvAqWejozp6SKhrS3vA1834zJc9qqKPdyC9Y
mH+5BK+bZUt2eBR59ThnJkkyx3k4x7Y+2f2EPAL+obqmNvzz93D2fDDKxA2IX3Y5G+s87mdP4Vhl
fqSKoTyp5uC1kVf1KlLv5wzB858vpC3r5dMdE4u8xWGeBOYYQ8PZzg+RDi7gnOgnK210ai/tUJu4
zEzyJRmIZLeL5ov+7rFpMFvNI2+h4Rkryt81BPi8IAIsjQeWlxwct7ODYVIaZgb9r78Pdr6yzZW/
XXfLj5cCZzBNAZx+ZxZLTalCNCxmfy/U+btZml+BuPz5Pv7y4AipWibvZ412A7fybFXEnYrsGTHc
/ZS5DhXm32UHsLDPfv7ZDeq7WFY6uIH7imMPcyDUu3/+AMuK+rQOfj6SvGbomxhLXfN5XxmHEXEq
O8sDqTSu0iZHxiYujpE1UJJ9kxReoDBk+fM1z2+aQaOQ7VKCP18aQucbp9YUhL7ECaU/ij/bo6L+
//v5y1P2n9LJEHDtGSwWpzQ9OQxXyws1wPk9WypPmj/wJtgK6AKefSmR4zd+TBPtDvjusQ3hoxrd
Ie3tRSCTr+rUR8F/KWHmc9tmqTt40+Dh1X9eld7N58+kDYEp0RtkpyL8gu9rHr46DRPBO9F8hTCI
8eKiK3xZuv+ujF+ueL60EfHG4SDyDBxUjWPfiK9qxwKMGr4BJkMDWDJMQkJ2UIrmmJXd6c/f4c+b
+OvlsYVLtkJhn5uLJz1q0SQGDOmq+sBb9ms3o7FH8NIDFXX73rdoLOAhm0rrAMjgUWHuc+FX+N09
53VIqc+by8Gt/fmeR0mtay0zppNQdMCt7XUPNX2FyutDFvNX6iW42OH3EdRsMZquCa1hxXQUXUr8
PVasXR0vulFtPWZyrYkabPWlxKff/oIa7S6h0xlWz7FgHcC5fELIfyK6/mTNIwIIx4GpjrQpx0dk
FSCzrfY1tpMLtfZZD/yfxcH8TOOVKDSae8vb8j+PWFM2WmLEaXZKcFA1E437nGMKffDMfGKf1ftv
srlSxguvi7O31q+XPXuyJ0YvYV2yKAD/0jDZVejdhm9TcDJDx43Gr76PcbW5RTOD/TO8sK38TB89
X5L//dBnVYZaRAUusyw7KQmjTlypx9SuTGYvmJms7Edv4ZVdSNIrwuxSHBn5K7PX97S3HszUXlNc
bKrZvirxUfEu2hsqM9xRK7EsVK9DWCtoCNQ7k9bTRutyrxy4Rj1nd7wAMhrMDJmccM3WJDdT330U
GV4lMw/Wi7h7oM+o5bhzyPmOc4zfqOhuwhFi2Dx/xXNylAnaHzmU2ClJFyrCDYBcV9dZMAFb/SDG
XeeTDI7j6yn1g0crV+/8pFxjEAfqi7CwMSdXK/ODrDQPturDQNimUyD0GHNis4fMSryyD0E4MToz
cO+ufTOjM6XFblUI8OHiva+M79itcJ0OrVdn+ppIhmOEUhQtCjroIHisoqZbx434ojXB0ZbvCTN4
OpHPlkEPEVrrtpx53AekkGsInCif+qupMB5HZbjKYzIeyJNe91iryya4v7ARfC7L/rfsGLdQx1Lw
867/vNrZB2i80So7qZa8Y8ILk8sZQfkOymEMYOlPlWdm2IuseavH81Eb/acwGtYaqgFmYd/zTjlh
Mrm0Qy6v5s/LEfEpw6CfVS/wjLPtSS+YF0dGQS5P9WbyJuB7MpCXKNpTFW8c1A7K9L3tH/WOdkx9
4RX4M/j+/OK8BHmRG7pl83efbwmInbi3poRKFR/XcUaVtdEVUXsRmfAoRkf1o0ad9GN2WvwYYPRv
23T+gfYhPMzaEliZ6tahG5z2tq4mfGNR0B4MGusbdUi6tz9/ffqvbzJUUwbHDrgwHG6ss/e1xCKB
VNIsTrWzj/q3qPgiZ5gNxFsUzp2BkCTurgP1GyLSVVHd6Lb6owbfZ875VT3e+gBC8L+4uvyeJ2jt
8o+RIWiq1Dy7OJhTRn8QHQL9alQjOr7JnRP/FShkWX3MzTQhzeW7pht0ttdGcVAykCJ/aTbaoz8l
d0lURcADYJv++Ub9ZlenWtaoApkCwsQ4L8cBFmq1QLx3ylNk00wiwjeENemuVey3MR+z28gxxmuY
GdMRkTh6/2g0Nn/+HT7XVj8/rGQP46BrQ+6jrv68riyb/BW/a8pTVD2TC3WfZzMimWqF8NtJXw31
UtL0r69QPjLvTzo5JlOj83hcRQ0K1Uy4uUHuWK/GQNgmKzj1ArsNd2YxiqcsqXPUrxrWgxblwf/D
x9U5/TCuZNB0DkhS1A4hX5WXJ5Q3mKmZDK6CIr+PWmKP+kklCjF3O8e68PR+LsD/d5MNx6SG5YnQ
xdnO0aihzxBguckhdM4mhVc5/n2FwI399xo/H8r/VAiR7ZfK3LflyRBbB6VDOxnr0nxGUIynbXR7
x8u1aD91l9LQPp/T//fZoKUJx9BpnZ3XjSXRPo3mS+6o5jz2UkMM1j/NSOT+/MVpv16HMxPcJM4w
Gg3o80ZgFaFzFrldnxrNvG38/EkpelTL6S4ImV0hkYJ39AjmYt8a9YaBNBV07SE961dOVt4PiXZh
JS0b7ucN+fPvszxY/7nfuGSziSypmors1mzYnVg5CJ9XSlNvhuTxz5/+1xficjGb+RwNF6xjZ1vS
CAxojhoTl1gU7VVCkYau3c8y2yF8v3BY/M2lNLg6tD6XRqh63gePJva/CaEZKtr4wTIL50T6grMJ
YvER+JN94S7+5lvlarbDf3R9odV+votAbzst7tvlahRbZbNR7dzLxIWTxa+bHA0JmpO0rElQoZ33
+SpAkyIwwmNzKs3aa7Luu42H39Qlu0DixW1zhWnkwr766yO/XFLSFOWhp3l99sgrU22no8Ylk3kQ
e6yCylElJOXLn9fFb68C4o9Dk7r0Q87Whe7ACsax25z0Mj/lvfGg6+GFe/ebg6FJC17o6EjAZuHc
+3zzkHgbGLPm5iSzjxrCXzVMaHvfRskRsGSIP7pGfpoxccVOeGF1/O7j/ffSZ8+YjmcmkHL53ppy
V2ktYsAeP8+f7+FvluDSD+PtBzlH0Jf5/PnyEmcTgnPzzu77Cu6Rbl1jFs+OcwSl+c+X+vXZonID
K6fZrEXrl69LiQlxmaw4OnWmPbPwUFqHOrCiiRmtW1bJfGHTPNujEKgZSHJ0tEuqEL9uG8QpWFpX
9NOp14ChKnlWbudOBW6bTqXnIH7hUNHoF+aEv1wU8S9zNMeklyZY+2cr309Fivmos0/Sb7qNrzkc
eMIpOfbmYG8I3tIPyaAkl1bpWV0BiFSlV7P0pKHyMGk+fxIqWickJygngRR7r9ZasmlbaAxdoeEu
bwLtVrGj4QsHSnBFlMoHGTQYt+o+Sb7OBKu5hggJ5HC6IT2R7Rccs7QRdzMZa6dgLMJDwZz8z4vh
bHELBG20ASmTYaDDdXLO7tMYRw4phhk/H7qPFW578fDnC5yttrMLUOV/XtgGfmC5JG2fAqtcCQJX
wJOvfYOsk+wSQfPsGfrnUoizaP3S3+Q7+HwpXrXIUSqtOBUznoLXOF1l46XO6W8/zr/XsM+eU6KM
IKQgBj7hnjGML5AQEIX4+qV8D8ilFz7NeY1qq6M1+RmJdqqWFcihHXmTxlnnjhXjlAZ3z35gud0k
eNWPcY8mFLwUPg0bOYtZ1bFbwrqiK8W/AbZO7uuKvE7O9otiN1XSaGfoLSFZJYAADKRkZE6kjX1E
Wm7tisF+Cdn13Kic3xNFsU8x2jc3RstluoSoMRuIdLMF+SGcXZ6loADrIKFnnPmbQidmmz1kEc2H
2hLsY68Cc2hXNU4tzH9PKRKFCZyeiwm23CIkfpVtHWLl1Ip1UEXfkJ28DWj/vXisWshJDfipxsDE
NQ/WOwIvPqdIoAEw49hmCUA5kzMN9Jw4PM0jEYxzthsaEskk0AACNVT8/FYj5LoIc0rRQciHAaFd
h0VvvgoqG2rcZhJkmpq2ol/DDYiAStUoYvCRwEqIjHYVCfzRIrGclaNVhEWaoBPYxR04LeBjEjH6
O8uMyztRpK96Fhgeun37xcY4utVBQG3zKuxusYgg3xWokJhYYWVT28FtZCa8JmIvUpMEbElkxZ5i
teZ9o/fNUS3xV+LKbq5A2JTEH/U8P1Fl7DTNL17sNmi25tBVni0wNToFWncZ6vYhx73lzmmqeDWG
UddGDOj6df+tMchOy81O+wDYPa3Djn1+UgcD4polcC1PYwfjCsDTZNS8UOdFDV6XPpYXqSdeRGaS
O1eBBsB3GqoVYitzG1Rghxwnb5+K1jLcJMt98HYgtK7SIRRXIsg+Ko0AQfooct93xDqik7Y29QzX
o8txnuM6ESAe2RiGSI7fIDcD9sG17KlEkXpTHum70sCwh2S8vo4SKQ/ZULc705mYIzPq5Uu2NFhW
1Q9WjL1JxaS/BLOFiUXAH+q7wN5XiEUJlp1SL66nNzEcB0DdfT49VrYP44nk+VUZhv2N75fkWcd+
THzBbO7GbnpD/K3gcpV8KTKvXAuqQuqGKeyzEhnf1ta02JNN3u4bC3HRUCKgja765BARJNUz5ECP
bq9wrIotAuhglzeDsfOLDtoWCAq08SkBqv5gJGs96T7qQflWTSanwdr2t75di5vGyGgINmXIljnZ
X6G8TNaqSTO8uxGD9GSs522T1jaC7wbeMfQstyfV6y4fCnlkGtJuWjMmpErgPOi6aDwOoGc2Vgm2
jnjU4LqxjXfFURGqy9ZcaxVuqj7FKW0k9rdRi2lfUwavc3Tbm1Tx1ZXfauNei7KRN6keXddJ2O+J
h/Hv/WCO9sSNArUfq+LWIbwLYRS8SqyFIBJzSOmKwAtvGPBREjyFXpZGGh5YXd5EbQgVHz/MVobm
qwXLEjMd4q+kkj+gGQK8w/6zlonAfZL5HD0KYgjxhvM+VIPrASDFPvclrVjsmnRHwjup9mS+FjJ/
DjKLuCj+caMTt+6OoOQ2fTzb2LyKmc4lZFQgKTiglEFsymLCrlLmpVt1Ksx7B9t0JBZf4YixJ0sX
ulxGzwp1aXBl8Y/rqIFYFBJyBQitLl8DBbssWC6Ah4at0LfoqmndmvZ7aFn5KmgWsL6UIckIQbrW
2yXgMU5GhPuEtaFxIQugDwo3bFUL10zbHImQMlZo3/r1EFTdQ0DvbNMu9tiunItDKFGC9zloBquY
KyzyM03/pPJX/An/Tpth7Khh+RJ3kU6eaQDuoYkMfuWao6EO6gqyRAviDcV3GAJ9iR1iLGDjO14R
oV2bW1ltMiWp6MDmxo/MH1UyGFXUepX9jcBE0iai5G3Im/cSaw5jh/itN5UvetlBRBz119znTQAr
BScW82UCEKtX06SdYwu/XGtdB0RVj2N37pjpZG0ZPnDgJMzKhgGTt8pjnRBmrFQWgX9aiLwuU2dk
moC1gjbjuclqDJcy17cWpIfVUFFThEHoA2AKx+u8n1B/wRxonviDPIlpNGLAjWqODOwYT5Hd4Poh
YvHZzrInC5Xil65TsuOA2e4wzUVwDFADVFhXgT51i77TXqAIGMqUVyOQjpvlGA4xBiJ4dAJ0jQ7x
Q4JOgKuFjnXIiQo0JLqtGaftVUP8124kqGlFfazSHm9GfOCc/oK6Z/xulfFWDIbh9XEG04LnZAPW
wLqPO23YIkZqrkGTQQcrjfhQZ+y9S617RRFNFtMYDvhPzQ82oZK8MXiSPR+Dv2tJXktkvCl7Z9oC
Yhk3ITMklvbQ0VfC44XlC/Ml6Y9r3sLzQfTd4M5NIx7KOLRIN4u7DsY1MMlthCB5NahO/Gz4De97
URA5WRAat7ANcjzg6hCQYb0wckWPzc5h9OUU8rsT5+0KUCWIDmc2brDCEXgZkUGxEhgg4XQayRXw
+692Y76YXfc8meBbaj2N7oFNJhgQqAzNHsygZU3OChhOfUyJ2b0zI5AADibcddvoHNTHBMPK4I/p
KocEi38o0gx956cx938KzPqQlwYTGWmauLaC4FbwhTGBcEJienMiXCh8N22KXyhfMDt5ynPP6ctf
pcya1rbdASgJ83SVkgxyGG1j3Ihaj/cNhrqbPjEYQAYEVAnfeM8qZmANTsKD2ratN2ip/OprPRkU
UVbsUpMZCdp7fSMBIrhMmMXXBsoZRm0kZxhlZvNxniTe5M6IMb0EWn+fARJiuav5tUYiNMLO9KOc
2RvDGFVjo1o18FMlup0LVMaZ2Sc75iXzbYmGg/9bb4IrwxoQwOLbPE5LMxUhfuDysvMfmjY1toHZ
GNtWhcuVYiDHQtSVz3lFG6vLKoltSNc2Cnq4bZtje1wXSltDSu6dW6ziLOGpcl5ljX1A1ormAk9z
7oDaSs9QBzTCY8uDmlI8QVAOcaeWzyJX2u8WlkEMVQkxtiR7ZSY+yZl9XiQdhAFjUE9aVfmPfhfA
BOmqcZvkmu8GTj55VsCozcmJl4x8SUaJqWTddm6n4JHI2uTeCHn7Ie+FIyDH3i2D3vc4X5aPxmKp
BO0tvVZh3wGexJhwJOkQ8a3cRlKN3bgiFH1waHjHnXyw8gYylE9NGQ5yKEg4qt51XD+QMdMBTQGO
+FSz3lWDmViVU+I2cPLYZ1lbxKMmxQ+IqYS+pajb0IoamyieyVCa5vqWWEjUtrHDZ0XLXGTHONLa
x8qZvluN2lD4dG/TCLNsGvX6uq8Jrk9U7W0kTtANRxpuVkm4IKlopLYAnwC1MYW7cWT0w4QK34Bk
Ry+rULsJmdCslJx9VLbRvClrk5EBvtaNMWnjgz9O5VoJeRjJY34aUHy7tLk/pIhtPO5jRLQsNslM
I6FxG2Wb11INH1XEteCHObjjxJi2Q0XEzQAuYqUSr7ZFgxztxnhKmO9Y2qaqg9Ez9DlFHu+T+Gyw
Tq0mACAjqYGPk6lxpiBq9RBFaXVvVlm8q0ZLXwOOGq7hSbffufHTlghwrGgDeHgvtn8eoauGWzCm
R8KBYhzKif+IFRxnOvbCbc75FsahBBhL9UEmqh7WRxFr3Ze2kLBX0YS4TpnLa1TcwcacqZr00mrv
IFpxQFBBwX9rYg4jm6SehlMJY6KmTu2rF2JwrsbR/IY2q8RjKsMca5RZtZHu+iXjn6WEA3SMO3ZZ
j0kPQKDRybDJzd6rrLZfmWrvZKuo9TXNEzylE0885KJra+Ct3FuGvcrw4e/NFrengDkCYIoJcjRb
eIpzw/IcWRa7ZI6slakpL2nTYqWrq2IvS6v6klQaRxuZhWCLa2NmWIFENeOYQ3Htp8Dt12mrJ3u6
CJPXZ3F4p5Xk7kA2qu2HMCITT6uNh37AvhGEzMTY6uWdFeE78W0AnlVd4WgC5W23Lygt0WoyBZGH
ksJvr/dKtKmAP+zjlIG8QkXtplyd5JXhDWCIuZ7CBhl7k0DfMiCD0u4CTrNkWqtW4mBNLfV9XNpf
HNRhG1XWAYizGmMsO9oqD/2X1G/ztZEYApKriN1kWPZCjKCr0opDTk3SXHHUC6+rZuIHQ8/KHzMw
UrHrQIejqJcKv6mWUsIAFWHLNOPpGkoLUUZabM7XUivvkip96WD47gYLEyVJ99gjFfKTgR0AyLFH
tXZDoAEe+sxsQ4QNrwcwuDgZWZr4X8NnqgBaSlBD36wwGF9t1e/vJqb4O37ACNCmDW+AJiIaDGZT
g8Zs9z47g1Z8bTMspiKX+p5cd3sn5lBfKT5oLiqOfi+izr5N/JqnPV9IiD35BNC3qsytmwlGjvSd
WzpagM7M5iWw7XclpRUpOIAcRjLIvjhCKtt6UorvzkQMbMR8y0WYVa7DFkyFkoUt3kVfYSCq4/hk
Z1ibSqXsMJ7RFWMMuFKhw7uVH9QETOIIUHWpE3/Ga8qYFKqDQTc5SZWTsjWGgcQpC/7andqMcgVW
R3iaD/rHDMh5yRLQhGSI0QDT7XlNs0fgJNLfnQDWR1nA8tbywFjlhhG4kWHCKAl9jeKKaKTGwaWl
TgYMQVUfNxnnirLuNkpVHZU5Gx/IQDdXVdT2u9pkumKYZXBVNyam+cyUwPqi7jbJzG6LzK77BsBc
Hq0xVm5wJcFSHYi9zcDvfw3ZasgzdxI3HhNArqwqcUdpCzGjCGHVOUX3AJ3tvR+g9IctuemMzOYr
ET506YYgu3jNAYhvRCTaCyVszx5D+VMqZrseuoYhclvaXogy3RWBIOG4LTn4YXRN3CgMEz6fdL4a
hYW13ISN8GP27e94ioanQOTFvjUVIP1qNhXRnpkHRCGz0qDIy5Dg9jAxx31Sj2xDY0y8rMoIuix9
BBUaDlVSM5ripmnFm6XrygE03rhK514gU8PPxuMVwRroefxnghXgQ1jfcstud3pa0ECxDeKM4xqD
eKEzgsxjWiY4i58ddfpiY8WhxJoA9DUlhZ6SKlu7I6UuyUYQdzk1K0It4EVJUaxrEgQ2Fv7ulV23
DYiD+UQXo0dniJaEWbR1q/f4zSKbSWBcwfKPMjXcRYYf7GSV1/ehkPYDH0onrZ3VGUlkRc3wDYoY
bjUDm7VKLbWiyQvco+07b0gy40sXlZE3tan+rQ2FuHHihEj7ihCqj7lNCQ9jKz32BqKctG2g/Kj+
F6xTyCdChRw5ATCmNcCk5Wktdo3TBy522R8kNfcekBrc2FJn+0QRu4kd28cPVv4YQXk90XqCPEMk
GIDSGsCawVc8TZNxn9vh0xwPJCgqpJrquixwlaMYpSnJ42R17wNJa+tSS8pd2NUG+w/fnhqSu1JM
ZnNv9rlyrM3CPsI6Dm9sI503WSITb4ZQTEO35GNoy7lfeXEKvbhN7JGCtc1rmn4GzQtyv63cfOXl
8k60CZwqVBJrY1ryT5URu9VgOq61aImCKLJ5gS7Ed0t2txEOxCs7542Xw//g97NCci1E5QWq853J
crVRupzHUjGb73NPexJRMWVWM2yEUWQ3FIc9gVIwrvTaX1K5VTKuC7Pe+lmXLHgRzgZzaSUvMyby
TZ73lBuTmXkcaAgTUCcs6WWbxru2AIYe2OIDVAfyu3Ke12VFIjn97I+yVCvYyGlyYMs1rxEX5a7R
DiimgkCv76usGznBpy3+NfIOVzpWlI3EdUsimd9sSjx9Kz3OfqDsDXls6zdy4xcAZ6fpBytn9RNl
/rrY8lehWtKmA/ZMVU0uw3vikzdTNKZ2S1Jd5YG5pidn9LrbtQsANJZX9gy0V0dKe3AkmwJ9rY50
okTClwBMwXi8X+lKqDynsNdPva6Fp7rR82snkfZXTIL0pziXrri5JYGQgApAvpg7w24mF8eo7rWE
+HkkDwMUFnHrKkFHhHhSNNlL21r+EYBgvQuJ89v5WhPegVVs3Jxgv+3I17Lu4kEc9Z6vJiC5dgUU
y/SKAQZW5sfztogdcRTgC7x61HBW6mDaHUcrtj8zPuqg2cz5/F0JO5uGbDla+3Ywwg3iVDhRVG0b
rYGw0JTKsGNMBwJLhnwd6UCiSGRY+2E0drKMHivMwojoms5LjZZzmRrGe+bm1Y0DsvwgaN0eZ2Cl
vFlqzfjoU/v/ODqP5UiRKIp+ERGYJIFtAeWNSl7aEGoZvPd8/RxmO9HdIxVF5jP33lN9SLt7D6os
OmkEd+3SlhSjKU5+AKOP/PgMhMWyovmCrscpGrcBGTBy8tiKMqiqaQuElao3wuF5v03SCubQUf28
NLo9L6exBUIisMDp1RGWffGkB4n1Pi32Pxpcvi8q5w0eym5bWkQ3TUphH4QJv7dL6+K5VezWg9xE
HEkBn0hLlfhj0K3uDHKTcN5YGfyon2pXgfbsJVWGGy9Xqpcl7sAhMJcg4F12QfDEw9Bo/rLKAXNJ
uoKlVQQmS7SBWivNj3kxh6PJgUHM4KST19yo4wtXnViHu/oBNYZ6iypGE2Doh/08WGvyYkogTI6l
MxEkuOQVfYDJLP4Hq1LkEE9W599RSHpK0Wf5H3NXBGN2w4E895O82MCPHiP4M3c1FwQcCrT0CSkk
nlm0OTUI9n2scOQ2CL7Yt2ZSMi+0ppLhRde4djBPlKTdYF56yShu0ckehAT6jikU1cBU/+I0HPfg
dwhJmcYO+YSK4nrL3oL0nrEqtoZmRBe9KUfyNa0FxRZp6A22mzc5i3eWayrlWvVpplFLokBN908E
TXcQNUJQBTKrHgT9j5E7Wsgod6YNSbqqO9oOWVIFXhK8VF3zruc6wTZN3noDRmS9eF+z98b2SS8F
N0NXmH82Z/7ZyscPFJ3VEcTOpmjTDQNA5SPOESVPIdQdhgedOzUDjSUEF58YY45fqt+PxCLcSofO
TiaQlTwNWtmwJCBnmuhFaxskRbQfK02nXEcrAjclP7aSBSxvnAkiOutludH13jlVjlZ9mEvVBISj
t/p2FvFL70R0KMb4EVVrSLfg83O5AMSTzbyA2OM+iz1MG8uwy/NcdFsjN4KNmgSPVTSOlwg4Z+Iz
jK7blxildb9NuqZ7MXTRu2obOwQitQAK6shQj6SO2oeJzNa3oFFbj7eWDaVsg0M4MzHWneg1YJft
FnYIpwQU3C7ALr+nvQkOOEk0z0xC0MQl0J6lhzephG22S/qR8Z0zlGtSrenVdvUvV4t/aZlrLqGh
uNFNi/HaaaCXbPws6B8ym9jI3iamGrxKQs8U6X5NahOz3fRfr3EqDlWerRhi1ilqbwVvtTqXlNKT
U+8hUPhO8snwrAzORdFbxoXY6RWiOnRxvGtYEV8XrK0IokS8Q3IHv5jUHECfDUkquUZCv1Tkz5KS
21tgmML6Xn4HWbiOJF+btzw5yXqrPa2/AIporyy3Up4EiWfE8xOSJab8sHCJbJLFfKprAiLKAEKL
ZtTaTmqE2Hask0iQckZq3yrgUOSUmKu+O1pI3ZdwUDZzkr7g4mBXh+97m2S2+QhN6t+sa6c5TZ8X
3veditgRGgkD+Yz0d+BnFzHOGsQgSt5WjX/JVsbYY52s4SHHrGiSRMmkU88lhXueBe8LxdhFz1ny
uNasRH+VGPvnRNrtp0aGnOfMJAtgfdYWrnc7EX6Sd8PdUo3laOvxp220r2GlEuOekbfQaQNzMEsh
oH0qGx5wEbuOqDhhSqIXNoKIuVtfqeNJlAStMRceN2WsANNUmEYXMdOJvihDRr9dA3+Z1pQkJXYk
BqGbxkBcPYkI4yYrwPxkGmN9JkYZ6w0O4ZlPyxUjEVFDpQ+QC/p4S74WGuY2h5syFxGBqwxsgINw
qQmrf24nlil1HFknMAwfHOf6zmLf4RrgAW5mbidegHjGLdAoS158nNEbFXkGukBmQBth8D4r5H0y
B+Lu2WT50P7mFr2SkdqlX7bUaoQPwIgaw9/JmiIfUtZS+Cw53msOIJf1ColUwfSFmyjZGEyKWMWo
lCSEOW91RdAZxtWk/mhK256qjjiIBDrOJmSWs2kGwLYMokbq0qq8G3PZPSZxhBx8IOPl0dLzgtJ4
qWp3LsZPg3PKy0gJd8k2+oIkzj5Wl/XMuLYXhGUn4ksPbe3C1qa8mJwl/CDmv5KO+JSEciYT1iTd
2WSawbAtwuiisbHNg5QGPftQw7DeY4dyjgye/3VRP/LPJkwHk6JebfNtMHtZN3RPtaMysQ3Shpwy
cifjDEiyaYURcJqwvxV585Xbi+6L2kGbmHBVU8dlm5T82YGoXauZWcH0byLHDkVuZn5R+iavTrme
5heVPZKF9LybSOYdkm068IAUvPp+Ear51Zgy/VYxySeMr6BWVPvuZcSR5BmJMpExX62UB/21JNQD
Ezvu9t40k+NiOelRqmu53fAs2KnSQuthva3DNPIap+u2zWA1e9Y1UK7qItpSc5AjUTo6R1+hbhyG
616QmO9akb2i/7J5q9vIX+JA30PfMvfOpFO/Bd1kb1lUzo+DgQSss0bjQHzE5I9tm5/LqSGos7UX
rGb4c0lo5zMxQgeImeSrKOR0URbHPlkhfwMM8GfZkpU4pRrbAFWHqt42IFxgk7v0vRyaDJnukdZE
jacGsiHpU03DS0MsOpsZS9+wZh+2WRs8cJoI6FWBdpRalu6HTsT7Na2X5gaGopY4NAjQQvx0InQa
sXzljjODLMKg0HmaCBCQ8jdsHyF3EKSnsO5AyD8xzN12IaNxFbPYp04pxFYjTN1Jq9vThOnlpJqx
/pXCptoQrM5ApiGHjNTUcm+LIbtrVGS7MOnvKajUXSJreBQi0y5dsuq4hTF4kcyWE4pqcZTSrA5C
wfxQ2gFosSZuPqM4rvwQmI4rqD2Bu+c6NwpHP3CKFGSNOjwZA4sYAlTaEyyChqjdrvXNYuH4iDSU
3poJkI2BYLNxZrBOTrose8cJpT8MItqN2chqeXlb6qHZQw4pfWsQ/SPn88yaCOtogqd3b2hBfK70
pjoRkEICpDHUd0aKNtusuaesW9jC1mFya5vxSVBq7pXJYBrWKQLQ37qVFuqX6TTtZRa4LQqrk4d2
1uenaugZM1FTuBZ1TEGOGTbC/NZE0vYVZ/yJCep4D8cC/Pu8xjnIlJOgGsOffJjlNrXjgH55TFlm
q/yFYY0vLEZxp4UIvzrTKHag5mAhrRFLIqwTN02s4YqcmAh+tVa5woIaWVfoHKFNOUduYf0QpkmF
uiInl6ZKQRZwEy9tOu8YqjYeVX0NwLkaL4WWp3vLtvu1MlRc+D0Ux70y7zWlKtAzSCriuST2emSK
KhPzJat6Z8d+pzlWsl0Zb7VKvzvgy5Ad6Z6BQ4JKGbhKPE7XagpL0rnXeHDDKQEIOX8gJr8buhD2
0t8mcouDtJXsbTREeh/meXTVJux9TIDiBvZV+OnASlc3w+KYOKl5JCIu3iV5+pIIK6P11NRTa+oT
H0BH9kqREqLCuoZdEzI3OaKyY3U1H3QzCN/ScP4puvoDl03kalz6bl628ZbVqbq1VMonoYBRWcEC
aFws9RYGqJgdK223pbnoGwA1uhdz9lyKrI026TyzGJfTy1Bm7U5xoowQZhYBowxykrI15ZXM3APi
zOtcavGWXcAVzqW9XQbzc9C7yDNnLldb4ytOSF10dniqOzoz7eqQPXhHzpq6YmIeZzlkowd9Zv9Q
o2kkkVoly6KUyCDFbg5zS7qMMZufDfXcHskpMhInIAG6n4xNQTe8jeCU8ioYn3bCdg8FbE3g7NqN
1er7Isb47BRBf6SNweTAEjzmolVGRGnMA2Jk+K4mCr4uVWLcgbelF60i+nOJ8AwtUVT7hKdAbywb
7aavCwOnoB8UCOY2poR5iEs8v8tQ2uQ1jG8jM9ItX7LIY9JFeJHWmvslcFi7S0X8BRin1xeBv0+X
4QZOQhy4pfyYUrVIwqw+nIlIl2js+0vKYb1PFH6d0GDmU7XiFQFBtPqUlv0Cz9aVS363x6V7k/xo
HvMonriqBycFHqOXdtEH+h2SmoX5rA+x5WlhND7bpWXxW5AxbKaMk0hf6g5VZy3blqweuxtey4BN
YjJCbdKaPt4MCC89th2BazdD7juR1h30PuseejXodm0aF8+Ejhke0Bvd1UITACJJf4Ub1KP8NHW1
3Q/2bLyHxI68KJUdks5ZQjdkWWJjEcuY4iEPclvaKd+OGA/ONVUQycIEx1eyvzdGsTwOw4DniPET
eIR+EyF7vBiybr+AlhVnJlGC3b4VPBOSxLtbjyRdhgWj2JhEHFglHQ1no36nrU2Xg5vq39IF9Xum
2ct+ihJra0QGA0X2jqUi3BK/tU7+CjX6b1eOb5ESPkMGA6WxCnOmjAkgYT02sjQ5vtoh/wcyFUu/
blkf0hL13hpYdjOTsfmndvXwqql0OwkdLsndc+/TnKTMarlYW1tRrzSIIWH+veX26UieLXkmnmP1
mh86qA6moAhJ6JL6s9Ybv6rpJEj+YQ5PupG4mlYHdwcn1KY1S+2eUI9tOsnqAtoDrB2dQgc9KinM
LCr2mlGxxVeG5GYE4+ACByQlI2+SfjOQx/6O/knfxoP1YrdSfzREpe/ptpDlyLTmhK+4WmwzOAdJ
vWznMU9AuwRPMUGjJ7aF+UtnoqcoZjs7a/KIHKohSFVJ3oB3WG5VWpBGSzoeYSMlYzWhPhrpJ+pZ
Jjj3oLtRAbgNb6vKvDkmjihl5T++JvlWQ0fECvFSF9+DllyDZSa/+AEsNmkJqn5iMgOemVIl/CEq
nruSaW9G9ty60bcv/fyCuHFrymYv5DPkXSV+Thp2e+ZTpZ1MkwHkLYyO9nSDasf7davjAFvtby2Q
BtSUd2dwFwHcEScvaHwEmKJ3AaXJUPiQ90u2l/mPY91puDaxSs/QnplAagtNkHrqmHkWvR833C1E
G/HMvgrrXqovBt1UcYviXWsx1jMPcwnLJ/vNx33G9KlVXL1lQVWeZ8ZJ8UGbHtalc896MRs6N0Hx
lXLDNd0f2VmUCr+t4pHt3fTnKf/pcUfqwXUJv7W8gVkF/cZJH4qo2YblcyjelfqsVcnBZGMtxd2q
nS2X37kMVnFN6Vd8/kQ7e5BCT2q/ndqfmcmFmaJvpKNSx9eZkVQb+uOAxICWyKDuYqSdjXstOYr5
ZEcsWkUGs36vZveiei54gRpa7IvdMeEn2XPoMq8yIJrbrt3ZXjn8rM9ORn+0lyBB8Twv0DJ8076V
zZvKsRlW6THVd6N2AuFzyDMyTmmfOR969TuJAEEiT9UIXJ4JvhufghBTU0+y7/TDObTJSVDsGcKJ
6tiMXD9E5KfkDajFaykPkhkEbMtNHIyb2jhGCI343nCdePzUabSttQcFwK34CMuHTDt00c+aAY/t
yB1NPsCLokOBujj5uv36YLoyWneHCJ3WhNX+LbTneXrFHLVhv9GKS2DvKtZYCN8VtDjdLkE+k5t+
p/1k7FFzLldSyeNFATt2KYNrLABeIdVKLzbXuQQ4JVq13pY0ukTkI/3KS6VhbzuIl2gwiwNj3S89
1dMr4Zi+tdBWpZcRgLMNOY8arGsmlFDiwTYVNzfAKWcwdTl6iD6X50CvTxHpkVq2z6xiM0JMI44N
2gLoHXKHUO2yVcpTz5ouBmwowcHnvAw156/DXi1jghpsxPBCxLjHZtitKQqTdBezTR7xm6Fk3c9h
jMHxaWLRll8kGJyJ1t5s3xMCvwm1Yb9rG5eUMCUnJcqsu5nTi+o81sEuQX+5VH8MJndK86ouj7rz
Eja7JfsboUSwuSprbTWk79UhQYy2W/EjuknE/PwR1y8xCMZB3QfhdJCj6qbkQ9UlXlqHMH2m9dQM
rA4OM8obgfrNAS/QFE+t9toaVJnKnhL3UOor8wK+R/wrgBVkbFVKfiYmDJtqKDa5/DdJHl9yXnha
fXyoQoY5c+CaRcYkSXlAWOSR8ziZ5Hc4P1D0uIQfLPmD9s8NUceuJm2NSfui73pCshIO3ZlN/GEV
QQpoddHFmTUKE45FvgN0S56SFX7cKq8D6jPydzd2cE/NB7As+9T41JG7zwX5wcgawuqzHELkWc8k
Cq4X4rT2/sLwMgUlQLVxgMYkGYVprqFReYYeq9IiQpoo5osA+mhgmpiCN9NBlhEFx4BUZCvYdPGP
pcA8MXwlOdWwvmwT893woBHMNzRswtkUUbly+tce3PZTA/ZqhlkYmV5ovBYlhHI+kYm+B0FAKYlN
2rLt5IE9y7Bl3nElXVhg6g3tz05fVajTNZ07L1eCf+1QeQyVoUpd5HxQ8rd+/DbV/ZzvNGqnlERL
56s0H7AIuzFhwKlB7Kg8NjSIhbkrgDmNoLVSDV/wnds1JmDQdLNRcSfre+HMHevvJn22zDNdxsas
PsL+AzmZb6IaQMGA4vK6JIjb96Nysac9nvPO5n146AFp5e9K+cG8yqsEza31pbRP4UpRi7d5vtOT
13b4topqN6OwRWyAvI2IUhog5IWF0h9J/ebIJtkj/xLhg9USIloeWMzg839qq7fZPuVwGP73MUPi
oQvkH0bEOPyrzIcVb+goe1M+ZtMfW4+y/UFeuydsnMY536j6Tz7DcnR2c31Oaq5QTvGOLGsLlaKR
7Jb8ubeRxS43aT5wu20pq11SD4K/mlnJH0nEUIF/O7JzwtdkuKvze442ROtOCqVWaDkd/C2RIs+I
OZEkEcoJCiYfOlV3zKAs7Xj6HaGiJWB2Q0an2sgeRnxTPPhoSxXjyvE+jAgHe6aD+VVzmD0muNRe
4xFap/ltTb8tspOEQHBzIsN5AcjBI+HL4M7Jr8LCwQbC1CGtHiPhISCdTWXHWBGUyBuyMl8GyxU8
0G6Z5C0Am81C29dS3OvInTLZf8yasW3DQ26/symgo862ufkWBb/y2hHsoub79ss+1N1NVvyHEy3z
Zsh3Hau4ZQgPY3SQ8A8qkpij5byKeYb5xeBUTXPOjPWAED859xSIcKK7Hqwc1xhsuPLRhrFRpTzk
Dw4xBzwguXhFmnkSwDJni63hy1k+QvOp7c+J8wsfIRuO4XSGM7iR3WV901hF8xIdHOpu/RpXj4HO
Jt60fChp/Gu/ZebP1HoMScb2n8MojPUJV0/jNmuEdfyVpJcK0QGBCIv0e/tNMa+6fpu1Q9PS0ap7
MVnbgWvDsI+awiai3YrkKtmOjMsdbSqy9OvcPM7jl6XxjfnI4k8lggJvo6cH6lMpl772WPv7BGi6
6vAxWqelfCBYsmQjWEXnMYaK+cXQRymmPZGjef2sGigvv1TrJMVjML5AGSrDw2Jum+iUExu27HCx
uyK/Ooxky/GWJQ8CoW3cfWZxx5fgZNovg7mbuMXiEAvLi6k/h8lDP5zVEIQ8MqnuPZFHwiL6xaZe
8WOsq3xDSU99dHRIpGQFbeVg8j6+L9rN6X36Oc/svrmPWHITWyi55X4nmW6N4myDLzYzCAlq5jfk
pNLui+4epWR76sT+JmKjqVtZY55BFxVwOasrPOySw8sKy0NvPSbqeB70z7APdpnuMKSGMNZc6Wtc
aTV0P8VmYHcxqTvshmAVK59inbKZqTV9gCJVQMk0J9EVEMnG4gK2i0e80AhQX+Bjc9olx4mU+6z9
jhFN5wUJ7MUh136jwdrU+lvCAaCrCc7QxGUanVPGT6wRw/G3nyNPiWfMvfMtaXPyQRjfalxz/Ppa
+0rEXVuNh955wE9BSRBuF5hqMxXHZPkWAbCVfNJlto3H9rEPSftfBKdM6DXBx2Si2R9fguqSBaar
1IC6mFgt5t/Q5t4SYZX5CiKyS5B1JpwHJbPLRvFi9dY65sPipOeuCrej4MYK802goJPmQx+hBDs6
AkXJidfrL3XGt7nMCKIPv4XBrir5rYeCLQSKfXQ03IjA4fvjgN2NnTZnLhn9TJoL/skCUUsAoNdi
hpQ0T8PwDpJNdjcS7VFdcGIH26b4MdisE53KrvOvtH3Zi50WBIQoJ/Tj9QFA83bQfuq62QQOAME1
wafPm0PF7FPFm7NBWtk6yruSTIey6A9oTNYJf/jXBLCl9xrqNsWON/PERRY9zzoxumXjM/87dxiT
d9Zioqb/q2y4m81rJ41XPa2/FlVuMmjUwvip87/ItE4miIuQUI48ex+bmD4dvRv7P5bMywDu76FS
uHij19h5iXTN7xt0vcu/CUFI8FzMf04NKQyzjfbRkxDb8xNHe7EcVsz2TK+Yyc8QAmvjJYu6H6zh
3Mvnsd7KmFqFYJpE2Wjsgul41OYH9mRff5nGvS5XzxhbmlNdbjPt1lvkAR9MS4NJ4WHC8JFNuB01
oiziXQ9Ac0TVp6v3rjn14tSwD5fRT26Y7sTsuFMOOjvSinluor1Y1mVQtB2qz41KL0X2BFnJPHnM
KkgC3HjtyJjf9K+TAe2iB6ea3Sf7ByzYvwUwhsgFCbLX0nhGsbqJy4nxzy9nvAiujXLSrEOe7PoU
wCc/G/tyc3l0zL8eGjPj/6zZ5tHbaAWEjnIa4UI6KnyLWBXAKzmzeTbM3yKskIk+syeJ0bmhLyPC
Jcn+1Omi1s8mQtXirCV8OXEQhupVVui99s1KPbFPVUvvY56H/M+Q0guhkzSMreJn2bNnAgxR1Q+B
fElH0x3ma1cH7Pkpy940JF8ziSEWE3aaPr4AbXCxCFcui6d8eFXqJ7t5HOfd0NxhSLoMgRmeH82M
P1A9NO2HTgcjnFMbq4eSmUY6UwHhQMyzV2i6tym+VsoJryD89MfMOuXyPSHWfZk715KwWqFtReQS
g7xbNDby+PIMZqw54smIuk5N/gbEp1W/D6tLAuQyLmlzub2L4seBjwHdfBdrOxCIhg7LnUDqcPbq
BBBjWO37+HUo4WepDWvr73j8cjp+Q+QGivFe6P/qZthFxuwZ6gHUA2IuvseL3d97BUwwga2yRKlB
unbXFH6ErmCBASRr7BcCulU6/hMo+mY1JXupP2PqOjJ0CDZ4/F5hhbgLJzWi6vQYOIz4FfuKk9Bd
0uKclTObcuyPTH2guMSzrw/tsSXUi8/Damh60pWW1TwYxMD0mvIXiNrPAzz/tXDTUP2zG7RI+uQT
jf3hhHiHGMkWsN+HvNihqDha3bzvAMuoq6AJEBj6+I5g9lRXUUgv31qg3xpSjogDpwVzdkbbQUpf
ESCDVxdiX8+87NY8HuwyfO+n8l0IZe8sg29L9VyWoFKrxWUotpFz9sBY0zeG6cio/8OkQJTOcByN
5A7k0BvHeRtXkMV1qyTySZKqpx46WznnaXiKDGVbsPffsNT4bRS57fPpMZxVVvhsqkbdXcz20PLW
xI7NJW58IHmhlgBRw23cbOJUccnxeYoMw9Ma9VIY9eeU2tLXS7IEnMw5aly4iL1dtTc2tWL4C4nm
LjnQuPv+5vzetU9SDJTIiJN1Z+3msnf2Qg9jnG61CbuANR+XJdwjg3vIHBZEhrMrGo0VJcwbrb0U
OXu9gvV83+ynIHjQ44E0FrLY+qW99kt+grLgpazzAhWIEjNmGMcnmwN6Ey7BA1LCy0TETxGab3rV
bQYuzS7VMfohyNHDE+4k8CbJi0Zg1qQvL+3S+g5/RkUW2c+h60wJZNx8U4NcXOYFZQ6AndBBWbHs
FFM7t2W+N1reU7SUYyTdxrZ8dpYftWLv03K8NNrklub40oKwY50Jb3lewzRVbS+b6ZGh5Ns49EeR
Bh4gNAiQUH1JTqHtWfvasaS2a5nOw/Ox5xIJr7ip/U8fmKSqKPuY+yRSTd9k1wy0jlmRukXOfldM
rmDJ29vNyynKqN5TLHCd1B4MdfDl/wAmwvxE6yErc6Oo2ddtB3Cq2/XqBHAIoS2rPXi0B0svPYn7
z0jX94efnYsZPfOvA7Fu1Kxjqy0eGU5XWVKxDfr4NDBE6qxqGyrM5FQmP5M5eRmzeEZTv+rsPMZk
GbnmAOucGu63KXneNmIikysKbW2tozYzKCHBLgPgFsB7iY9FVoPqY+ySQzpmntNkB1UtMHcmu3oq
PlgnZ0DLo5DfRtk2DRuZVWyoFyTtA9vxrHEiIzDYsi8Wfo8fP0pCku5LcGcBt4GkL9VlfErtEZJQ
uAuGCUy5oyAnqv1sqk5lyFluLy8CyevQURDXpPYDpWMLNqxIYodpoKo2J5RFh3QmQBcnX+BENCSw
6MvlgGaop62DmSuNJ7B3yKemG4ynbJPgQcib8K3mywsigUyc/l4YFgF+Iq+2ipY8Gd1rOtDltZjl
NYkxkI+TI6Ounswu/UhmiQgQpLxZ7Kc8BBVBZdVXlHX4QVE+FqjNcm9itxRo2blhKVZ1HMlUP3w9
Eu6Puq9uM3LJNuKl0ArXRv+AchU3NxLwhVM+iKGU8SZUNQUGDY7ZRMci6DZJUHlFyVIbewNIObSQ
pNaXXESEnqG3ZkRf+VFj73UGrAQ5+skw+WlnbfTU2EGI8HSzuFJmHjH50mlRFHeKG5KoZeuY2huJ
XwijpYUHMi6YhwlAoKwJUBkkpWtmmLK6+ugkw6Zce7YIbHGutXtB1dv0+R/4CPByxvKujWzdhvky
0BkujGUrC7mzTX4vEmO7I7+74MSU+IeKPmWyp2PyI03+ojs2Atua6Up5amkI2zJzNWXccjIcDPR0
c9t4OqI8Z8xeqz459lOiughlb0sUAGMT+WNpok9EPkFniHstEcV7iyONfo11i4EYNtHUSz0wMrf5
QWGy8Ec6trSUZCsHO9phzfLHhAXwwlNkMIpHyQuCySWUbGsE1qaXNjICIIqZxEYGn3dEE24xmE8r
g5kJdlSe54y4KR6TcYPEi4ezcteXwK8I7sqWMXelYjLXSHIP/MeualSuXdxDke2h1XLDae3Xa9co
irNqYzLWOFnKtkCmpMPglj8G1hJ3ToUbCTb/qo1kmqtUBemXSVz8bftbUohX/LzKMvJAq9MkGz9Y
VN9gvFdpxkVjAVDj2diEA3miYaOfCrE8G4mxR9a9g7nyRNLnneXwpeLDGSa56xV/ckpmosm4j2BJ
h53c4Zjy8JL57OfuakepyjrSxh1IPMfdypWPakQcarMA1NSFhgMbhoxYIDsetFxXUMNFvfLoGLRv
Y3HoqNiBVwKONCciXcHNtw1OZ93aOdO/1VozVPxquB9axLmQvofc6yRmB/6rRu5C3FEKi3BB9C6+
Z+K7UNp/8d3jgMU6LJAdd1b3nqFxNLLkNjKg66aI3XCBySs8xU29w8vPoqdz5ZTehCgPWo8lrhx2
ukwesX4zD2VJy/7+oEr9oAnnr5YxbN4U801UPJWkjq6bdkN1mMnwUkxOd+jZmueBeCi1zsM9z0/Z
5tBF0RkaHEim9T4rDOK71rpSe3yMiAjdQKnvWT9NLIf4Bwud9ZLzllbBeemxqI0desoofHaK6dJl
Pe5BVP9mRfRtP6/uo6HcMWJmrRFjFYQxGyesGLgcBOZEFNfrQkUhRgCX4zSWIF/nDz0BY20PqHnI
XqDaVjEpxFlPCd2pR0gfrAKCijQGEyF3w57Vj7oJGBiStYAmVXeW/SranK32AlN6R6zRyernfs+i
7ceejK0ZJ+eJKSPOE78K5ZsaDts+aMR1HEvGhzbpFqVDT2N7FqvlQIL8GcjKtGrbC9fWMZ/p5fGl
qrQTsmmvdRbQgWtno4r/SsP+dezl0pD9WYGzE6KlLiyOY5P6IEFJBIuOZpjtVxkMNa8320jR1iEQ
MyXJIEbTG2Ym07IxzBDCKAP4UuHGthnkMqAM18tQ0XV88ajMmhnVEVTsOo0o5eDpJZIIjbwOfbQN
20kH0V1BjGR7vx0y1q8tXvJiasqDiISrE6ZQTyZFt2C8QlrCYjAT74adlRWoK3u05kkhcr8nG+ZR
mbHmJ1jprmUlyRklrJk2Sb07vKBVljcAa+11TTTod80uK3sLpLTb5XGEpRMs73fS2v/URnWuqlmz
g9AIJ3tdDNZYunlu28RqXkrkH2+k6GS7EeuWN5o9mmiJTMgg73QfWGBoNnWZwrY3slsp0X8hICKH
dhdEYXEWPSGBWBgUuh3zvR9EfQIa872kbb/DXxjjFy8kjKQmBUoYBTfCr/F4hkvEd9qIdJR4DPJ0
gipU+7WqGv1dm0P7QRdznrr91Og7wUzbVWxwqVrBxCEdguQ46OaxcgjDEA1e6kUftf/RlnsMLvml
Jgtk1y6sKHX8l3v2sZ1fpxbSpRa13iSxFXf4IdEQFdjgzbS95PovafzoaxPwMIZt6V/wQpFrDYjh
w6pj15eEwbGNaerztJ/wozo6qyeM1I9I0qIDxF9kS3oQ10xj6+S5zBnTSTzhkRc7jI5hFxDromPR
uScEcNikl4Tjw1jF1rfMTUJK5p6Jpw1iNh0AHWumCIAQtQoC7HF+Yve/DUM4mdZsEe7QQinqgJQw
kBrG/NvWlmVLNnnuqRnBHTiSvvpJGUPUUS1znYGYAeyTXpKZiN6pplpOzjm6W0tX/qVLR3sblwUN
qNClg/raImIEu7A+P6eoJfyxV5/yafyp1CY5FqZ2yc0s2Al7YEdO5sgbETdctd1/JJ3Xbt1KFkS/
iEAzk68n8ERFK9kvhCTLzLEDw9fPOndeBoPB4NpXIpu7a1etisgY+7BVHuOiDw++reJkHSf7g/1z
/IIteX6D/ALSnhoL3ofFXEY5miSj0+gi4kC/KumwBY6b9cQVkiwPxqwnHhPvsYU/sO+EM/wVmCQP
wzqbY8vWFFZiUPCalCmbnTFzmc4n1/obBm19siuCuLrgSkGU4L8nvoVEwYlWlQOZ5UHw5/XTdyWg
oMQz6GJ3cX8V0eAc/AkLCWNLX1ln7CoCXVqiVftZw/lkowcjBdZvZGdvhs+19ZO4aIorxhhnR3OP
PveEURnFWjWfjNPg+wi0fjWzIY0RR8h/Iu5eaSNkMjUWx3NFnEVs6tIbD15J5h33ovTwhPjq0N02
PP0Uh19xMdb7W+gLCoAZCCNWAFEDyURW9/6MhpExTBd5tLUpS0Wr5eRpQVn94o/gZHJYfnei0feO
Fhln53xbQwcZyTo0hYM0xQ9E6gJP84Qi1FYxAYWB1Vc+NPy3tacAsu7429iujIDC0nZaNwtfWwnj
Yclx2kYooWWplweLerMC7fysi+mhsCmX8wog3GXIUBHG/bHvqm83XV+aaia7cmeK4DHKIcORxgTE
Ec8LXj+8Ncds7DjFnf5XyQhFWVHOKUqL+vTgp377VM1uxLeIygQuo156our0RpOw/Vdr1giaFJAm
fspPukpj8iAyWB5V2NDb1ZkIoy7qwm52aBqOub1qRt+ParE7MpaOOU2vwANyk/BXH0+FXAfefKRX
hkHd7RrKv6iVrbO/bpz9YTRZ7+y57T5qNCFvec3qHq073eTgNFJwBqTLsy1pU862Jk3/jWKon4WO
0h+1BHbGPjwtTmEaPaR8/n5NkzdePAtjYWPRIQb1LeYouZ0X9WrvZ7/YyvSwuEyzXkT4tB6lOfme
zVI/o1p8x8BT+luRT7ENhFkHei/HGowBOdf+6BIi2gLIRV1dsoXlSDmIkfAtKms5O7gd0axo3Mvy
hF9rdrIoGacqim+yW9o8gKtl+5cJmgO+Jy4J13r8aMaPhNDIbkpbsr4e/mGH0WyNUnazBhqzFdDu
VSmLeTkY1g9rZdPtTZbLM+H/WWaeFuUUewNBCTcs9xUIznhIcgsn+4i61bvyz3QDkjRBJ7fD6KUH
aY0euk85JHqRYEOGKGXamOyGqRvjlSpsIitNzVRHcIL5nEwfyHEBxypPA2K4WH5480WV4IvlHdIN
CSLW3JvRKfgO0YiLG5rCZ8jzGDRvrKXMCj9X4g67Wmg6wCtqOBjgYgSqlByIVnW77YsFOtHNGJjG
4FVw2w1bmY8ZvoXgKSMukm3zHruEHlW6QdcqO4qp0nTcmbW/6yf1I+D1mueAgQwHQlo+jpNbn+To
sSMioeQhotOcVsgZjLwVp6+Z5Uz/Gj7lYMBc54s2w7/IWPG+nxquV0z71TZO2fzFmTmb8AsXL/6C
ZnB6mAeOhckWQDFf9Oa9HXzniXSD/gACRPL2ZpmfIuePUl3p7ot6shn8FDSyDNLZiaWBOkUrjhsP
dOvjcPM/lg4iVcjdZh+qqknqjK8wqSxCyp6MH4fawcso7UtdzfKBjECPy7IYEG0Ci4RNX39Ea/2d
WVH/yc1V407Kqp73n8nEjJTIblkOkOGPyry6A1QwspXtI7L0snro1+BfqovbbOvP39h8//YLNqh5
CB/iwJrv0jwlzUsf6bANxWDUHsqdl8FmCCQPCBkrZCqE/XkObhvz2BJHtyvtz3ROaUMMMrDSS9w8
EqD0r40G3rCZ4ilnB0qw+a3BDrsn7492QIOxdefkWCCjidps5YesiMlKbEsBr+DaBUEZPxVZzL7a
o/xwyQJEfos9SQCXJZvj34PCuQmoIkh8v3jIULYHbW8z5yNVXCUQWtIuZz1AFekPpZjPoz89D55G
IOzNoztZ13ashrc09UtsDwOigDbui4v5mi2INH8bRwr2xt7rpCiubsPmje6B/M7LM/3qcwfhHj8j
1roE1CmZflr67plg1UsdkZ7yCEzyHec43azD8K7KObhvSqY/L7AgGRVAdSqvm34PLgbVb8I4Lyv5
wOZB9PXbkN1CYkvISqudLJsqEQajGyWp2Q56ZTkQ8cmIUCc2jVH/6rb5EV7ZIkhhEQp81tADDCpe
mDLTZtu7FhwGwWOaHuyC+ltKYD3c/HQ8bSZFdtowk26HwWoPQaH/OKaBbC6r6G5R2a1oIcbA4JWA
28Yc8XDhhrQF1AU1TbrOUbsd3v3CxJ29m8vGtdmzejZA/VL+ox682dcV00294r2u1/C7QI1L2q74
3fctcZKFy09fW+umhNGy1Us4ICCs7DsikBf7dsmb774RzSeItJufu0KZ3HsjW7MwC/HgB17Pwe0s
bCBdHfbPtlPa3OxFPqzw1coXJA1unXzGsCRI2myLLjfD0Zpif0n0WHk0f0azfaIcceLtT238huOS
AtTJ8Iq/cf8ITmPfA5dQNu7BYKqixIcwjjghBIRHynAf7WzS3zWvdrW3Iut9WoKvpmLbCzeuTWBt
Q4sKjf9j3Fp329aZHiYjzRv/FAzQgcQjVeQ3kgD8Va6I8oUV7osgILmrUyskjuSoZKhZ5TN25yQc
xJubU1RyxDzi0f0Z/ZiIrwSXnXBvGm7PyQCP6eT6K/HfOlqaB7mgvw1hLPk/+dyeXHbjlLuUd3kl
n9aRcB/DnMNkVg3eUwM/kJXrItiVMjxtqlaT/ieNwQqK3wktjc2ukCpEQxlel2CKnizKSRKTm+aS
BtrZM9kMaJ2A5SMfhP4m9PKYQtl4/KluXDasJ0yMJrQeNUipv7Cx5qvyPHNxHTmesjlKd0g/yJSx
Co+Bt3o7qxGKu4jQV16xblt7PGtgsaZjgDHpzsTBcCqiIjrVI6WrkVcSXZ1Uh2xmeyw65vZhnDha
GoPAhlTp3kRjAkcjSBLkPAub5+3gSE1mPiDaBNsq1P591zrD70pIeR7GuHqSc5neOa4p30VId60z
WXo7VcWSmKVi7wTS6hyyz2A61F5O/mRczp4vvilrxrjjRhvRwVZvytg6GcLmRy9z9N5HHduWodsf
kUgwLDiC4zzir5bmrnOe2iL41GKwt4tfTDsH0MFOWOVr9X9rFxZBQgxE9+jD0Pu5sNDYYjtNbGP/
rFp9BAuRe1GK5U+EdHNxZ7LbbOK7M/z76tcq8NSJep6vGLoDtSWZwt5ZNi+rXwCACdAoPQsbmRWU
X703MiYxeW1krLx/ofJ5J5mltzSaL89EuJztzKJqQ87M3rDMR2NtzkW83BhCVr+dq+LmWDc1h/86
5XuJ/x/WD/OZSkkOyay3k2iO6QcVrFa1XHroCGhYPr6Wxld73n5oH2kfXsbQdv5NDvFmOWsuR6qw
1qRgCP9bAWR6XGKBYy0fuAPA7rnq2X6kmPkHWJncjLliQ8WgGzM5VAGoNdOmyRxmHmuIwfrVh5W/
q4KZtEzqttSRYWd4qeIx/Qh0n78xccQfsvNWZFuz8s6RaU78xQ5zfjAmfBsbrzx0BGwI/pEsRhga
uvd8UJLNXVVtJejSRBs7+BeIRx+b40q29HmoAUgmTca2sI8zmJvQqM5dj5RrheNEBpMJHMJa/eFN
A9iIjiwFeuNSvFPos3ApIRtJ27Omo35F1vFBuV4Cq0VcybE7MYNz90ZAObdW+xvgXrWjPvellta7
HVO/gsfaXIFXja9YouU9m2mXNGKGlGVX6SUm3EeGcMi+0XKoqBdEVqI+Helx6bO7phHRy1BLbG71
hNayjv6VJ62Hb+H+1MPoEybQzTFvvNW5+E7Wqb9zaAXFvisjedVhZqO4O8VlxMR1BgkyHRoTTPia
SvA2ikhpWNNQO5YLmpNYHMPwS6Ip3cbcud1jC2WXtHdT4ehAaTF1Mjact3vfm6P7TJYT4rTtXgaP
AOTSpMtxxRv/y2NrigVf1gkzKZUuBBCudrWy2CyDbufElk0bQgz9tC7yfb321m4NwylEYxLY38el
dzdhFIBpqoSP5XaJ3lWBGl85blbtWnd9c1eXJRIQKRfJNM3wfi5Ykvq0r47Ktj+rnA/V0i9sH+Sw
rCw/y378WKtCY6x3OuwDzZxTHNprGE6h7T5G9mgQ3h3vPqdK+CkVwJhmg01m1uzjoHut+yaX46Gc
stufEL+GqlZfjo3mJiUBAQff2Y6lQbNV2ov3zVrVf6naHa9VX6Zw5NJ6CrbSZRc4hoH9sHp9RLR7
9JNeldG+5h53bvpcsf1jKSWDlkkht/17+nTip0H4mtlewcS30OwmDHtLAQd1Xuv1FSRvd1y7yX60
XSvYxlGpHklqt0nvrDCMpE2FJLfSbR946VdtmD7QKpkdVlccSMJi4JCc9kVZgN9q8cylwAwPddTZ
kNBR10mQ49miao9KH58BTk6fUyn7h7Jt/G8oAkDcfOT8Bs7jyl+Zbd86D9Yhl7yrAePDjhS/2QWz
3dyt/YJ5wa14nEAa0mRt4MtUQO2TdrELouxZulNhkL26JRs5vh+W+yZGqyHGrqwrba2M+XwlDsh2
3WGWokmKubUfeQtuGyiUzSZHFYWCRluBaWLoQfqPHtJoYxFCOyDp1ntbFPn7HC7i3Ag9vjSaJwTX
RYPFMqBh27LYk9aesHBw5j0MVFjIEYwTQLMsxap2/GPnxfB3WoAFocdrmt2puBuypr9vzfwtgiC7
Z6poeK5wNccjFfVTsLbHOOinx7Vvgwu5YMB5rCF3gfLhzLhZS5CQrJyJOOH7kZ1HZwbqnzP2c3GB
+FUoiqDrTpLTGQABY+tbJzzJgJSBFFOE3JLzgeuQZJKXzUa2v+3UGTGr7PYAc4YtC6KGIm6zflSZ
9l5lzuA25UQ0WqMCgI9RnNS+1xwFCtamLJZ3mG5o4tyQAXMEAgGDBpVd6Dn96zxXfKQYW1gIgYEh
Tj8fPOCJ/3KsZJu6m9KjaIiR+g0+PAPkg0UA9xu7AKrvBdWEAB4XCdsx96A5225spO7hdm5tQuKX
m5Yv776lTIEUcgeuSo9/FoE7t/DT+zQg1J4ubbkbgU3hXsn/FYyum8CePxaDwXgcU/eYT/UrU5Pa
RsL6VbsMcJtm8oZ3HdTYfuzJvupq/PHo4YCYQNj+LnRIy0aL1dw7LnlQRa/oQwjH/mPoa5Rqz8Uo
19usu/Lip1kjlsQUyb31ZCJ3DiUZJ3BS1ilLPUlsOWcTJDwoemHYnIH3YSTJ18y5feL4VvlzJL64
yiIruRZulVm5zt7i+djmAQPc4NnBIeq4EE+ubd6ysk3vI6nHa1e0Zs8FCWff1BS/WG6QIx9xCBdw
i/PNSj5qs47FV9wU3cV0Y33BmsFfHY7SBLYGq3SnlX2tqx69JVJgpNwMliHTgVf/gkLmHvXa2k9s
g/B4yxZHmiGsgGvn9nvI7JJBZFW+RHcd3D/+JNp7njnAC3n+A0kD81rhdg9h6mKPKDrK7IpCuTvp
oqGifEDbUw1fy95yNpHXMqnDlE6jxt3PpLEPZqBhKhtGdq1hh8DutMOW3y5lYlq68Bkd57IKXDZu
jv8YDyd2MNURu8CitJkhaR2cVT3XaCpIJM2vWXuPtc76veiy6QDsU3yGN1N5d4sY8vYwQnr+iEnX
F3eBsb7sehqTQnrzsDFeP+7L0jbnuAonOPnlJ2nrdMu3FzevExHozQaRxPGwXPLVQ2YwgIvgzZlk
0I7g9gUdN9T5J4ibJsmwWAA8q+Zr13ZcNFSMqcniKrDLvZ65XuCmiAOnORSrDPfZUo8qwZrGgnqN
560bWFwiHTxc0TizzpzVJSYsu1yjpYXqlXpxfjv6q8cc3f8r89dXlCuCYHJygkvfdQ41erWCcc4K
FYM/mzd5dJQaf2yp8qciiKLHNMdNPFK39EBn2o1PlY6ck3VVIpeXS9dhXce3SwKJZE1+M5cr/B5/
2Rz792k75w92RDawRVgGaQKPy+nrH5GzZUXFJtzHbps1eUbeslm9t4Hqt2MOv+RARpaIf5AJ6CPU
3U49SNQgu813DOkHyyERJG00XPyzwc5zs8+JO/vRM/30lMNK2pUj2QhLD8V24lTeVnMcXExLZ1Q4
t+8ZxbNJFpP4rZZuIi2UR3tlL+7L2FF5ribmKttSdeIs082Oya+18brfZRZhDI4snmfDK+Xa8i+3
Wxarq0OuplxJmsIr+eUYFfNui1swAS8+7wfQokkachyMPb6HilynQE8b5SrAHr6MTz7iOs7RJgTs
lLEgeXEJyJu9XIvlg2yH3MaSxHPRxmaTBjdwub1wnRkjfBVuz5Az1RVjo5rKc+zOy9Zr9a92QIDS
tbA24WSxDQYadXRCE10nj1zAxusG9nFDJ3loysyZWXKPIlguTeGAjjVz+ZL2zV8OYIDmbXBbDXXl
s17S+Zff6I5TqSTIGYW4xIPc+Vigr129eamY8fH7xAzuBr28eG2HElj/ip8jDec8yQWqvhekAp/H
6nYH/AgM+VH8k4XNp+K2yQ/FLg4r9QmXfh6oNJxC5rx+XHg+QODx6SswCCA8itcMKgX2NWy+AnY2
aZs127kzS6hNybJhlw1rgbhsuQpVdWjsrXD5kak1dH4R8bSf3abE/OHyzymLP2gHMbfqxuzqKWUi
mEkAoRSlx5VYAb5fXHRzj4JnpSw+SsNaV6Qc2HVhHRs95n9qK2B9gFp2dKx5PMd12O3wXOClbgE7
nuvGVnxWLTXzq2GkpbKgulLqiUvFSD/hh5Qnix//UIeLGXzI4kvtjty5eWeAiPcrV/DCQsmNayoC
xhQ8eJYSWUXSNsulNgNI/aLLDjZ3sGRZDPLlnN2AIPAmWCmXA3juTO49V3aHMir9X5Mb1L+WIoOs
EPblDVjhbnxJ5DKbWPloJpTQCWWSj85vQ2/ewwJbFpK2TfY49fhuuV4yeafU+YEUanbC6AD0XpDZ
v7I5l292VOHKJNSDiC4VEpLk30pa2CCE0uN59KzyxYuYkR3lBigmWu/HFotZV9Tq9wxW8rlTGfhO
vt+fUUF0tTLcEgGGAySdcAhUnnRg6y7grSOsfq0J3ANLAQbjEZIkiJ+ZJWA5P0GPts9W4KvPdPD9
G19sHh+NDRjEiiq5tev+LyqD+2O0zXHOGm4fOCXX5wiGw2pVWDjID5CG8YJNOnBPtnXefAZ15e71
NKuPVnOpgEbCjD1F37bLF0PnqZswQuByifwRrV7O+ikfwuLSaVRTG7va7JpbrMWdck4du/odsdTn
7o5fQS2D9TjkUfNQR8Hw5CBooaiiCLu2R8onWHFizkuAQb4qKGEAnk8UZArbJHILA8JOaVotpnCX
C2e9j31GCRKD6D3sVbA17WegM/uh7IudpmiiLucfHObtMbJUmBArXg5QCMejGagTEDi0PmtnmlbM
1548dpwYO2+VnKfeXF0X0snYYW2KeUvQ9OlAB1ddo2W6ODzunIVxvJhI4cCn4vTr7B9GH4Y0v759
hsfxLC0GipWquT3MSNo0JWWNz2mE/xbOWv5oEzgHyw+z7aTdMjrocGoIsgfDIR1WBYkjXD5HiiES
4vKcF0ABOf6Js7ItUG+USgDS8pqAbcAtX8J4cLTZN73MCvu4mMR6Nw+KslDaUQ+AX2ECCz6/k+1Y
907kmYSrl3OcRpV/tb1tndy0rLZrN38ZnxI+1TXFvxboHp7HWSZ2OfXJRBlt4iN2QbPK3MReMeyy
KebOSBdA4tHJgTMVX1re2dI71AtyY1k4hxky92ZxyWmbzGf7U6Zqv7oyxGNKaUanTPAx9hNS3e2w
Xcj1nYxrpUSR0cA3xTz+qSwv+uMtIyvFLui7EwDgcRc4Pr8PIAJZ9rvRuA9xzrV71hDpMSzJ3aR0
p+xb2pUBRYTWscqzcl9k2uJwzdq9u2BNHpzon0I42VY3EBhCD+yevAJoYgPTUeuAZgh4g/+KtMDK
U1rPmei8y60L+HmGXgVyASgJ4RO8Ctq3T2nFIm8KnOjJVYa+nSj4zWThXKkCsC4BXEGGFAhTWxey
8o6w8A9rupuFKgjDbSFCyEuyo7ijqjQAyCouT7WPg7uGoBbEkJhRAECt1x9ha8Fh7NKe6i/SN3m8
2her6vt3X8OcCQid7TWP04PLCHQuoQFsxwBXSl2W2V3IWuo68ejzkVIT3gcSAW217hrTwQ3M/S/2
Q+4j8fNvDH9Ic5QdH8wUqN2QucEh5vp3poDCvkTOIhO+v/2hXjn8yrGNyXw2E7Aor0iKSsa/WcnN
G+6RYjM0WH/jgM6KdinlthiRTHgAt7DL0Esa/JQ96JANK5jyC/EVIBJBgDtGRJ5HV5A8o/t6O3cd
vkvLIOxHrXeb5MIXEAGkI4AGAZ4Df0iwJb8F05f8kAcTzY5l223LwPrmI194wMU4mKZy9ZIyDbMr
Tle8gCsyqUWb7G60Oy9xRPOO1pXtBzTF7WIci4HTKi6IePl+sUIGpqYX/9Y8fh2JvbwGtcUrlbZ+
/BTqWdyRLx6TuC6YqYi7Eah36egFXAzRAk8fVWTRblwx1uTN7B8zB3tJBlJhBPIRsoi9ZwsZvdsZ
7GhuJebiCJ6OtVv7XV6uML1yEoOtyJ5BkhxXOvRIbQ3s62gMZQZbasQvMoyO1daHqiFdzWiAhict
sZc1ROA8FNO2E604ofWCp6iL/iJCzqFtfOvbcaclfLAEriCFIgQGjBBP1YWHpu/XB7kG6bNdS3GF
vb1uCxt5IA6K7hizyThitYVwYDPOJI0DLGAu2jfZsi/nwM1PLgzFEJP/wtDcQ7XczJEKdxPtNHu3
HYp3r13oAEEnxLOJlH+OLN99x+LkJ/I2VRhj+oNy0J9RwrzLSpT8WALjSpoZH21RGMAbE+ZhsAXd
W1WE7bPlk7nlyrzg2UL/rur+JV5mJ+GUAATHAuaoKhE+1bnVJdg5wjdMnRA96oiFFA4FNp6dTXSV
Pc1ca8jyndaJqEB6bGbWpbvothwK1thdAblW2Jdbe8DqIWNk50jxbcBMeis1FNarVzVQK+p8fLWa
GTwWq8J7WNH8iFXfPIFxh87hgZCUay93qT/1sMAFCnw11te07teXjgHsSin14wS1Yle2+odDhSty
nGnmQfDwKZ0mkEWYcn3sPpuAQZGuDIRmAGxoEnRmqNqcejCB17RBtRkHNEl+mJiOZ9fGSazEAbr2
Rx7xWdi0Ogd2jAcsrU0vdqFf/QP62fG4giggKDrgUMLAC5/Dfpqz6ZNgyR8J5+I0rfnyppDLd6xl
TbJk0OuKVsVMBHlwx2KtO8jUcDUhKQ1UgaacjP6j/0xZJKSBssVoFlvoMvGmqtgtNn3QbV0ZDHCG
+QSNdLt/063dXIeoYIVomGeFWPM77nQDtxN8b899VDWHyMTeLl2Qh26eHMK+hpqtuqkfsPtN24mz
jYkZ64/pohk+J1qmbAss4V0aXmenJzBbXdfhSQrgJ6D8xW+/1/5X4dxAWiHZoAD6yraEeXpnp1O4
DXS1JO2aBkkk4vG9nCR6Qsj1mMpmgTqTz1cc5/Y3JwCh07IOqZ+pqOHgbnAHwpGPqZNJojqsous2
bq74Rxsmq47pY+it7/HmHO4GMDotJr8D7d3hhWVftXdmV36nuc7/Wh0syrJKi8QeCkNB4w15WRkc
0ZjfwFq7yFmm128FHq93wdCGD5ewaWhQrDZxShdR2ev8lb1wylheV88TzSJPMUh6nPaLAl01UTHm
D6wMPKw3/Ef5NoWud/RxSJwGjV65rRBrcMLXNXbYAl7+dajaAclkaE6cVuur4/bW2WGFf6gHzRHD
sGJrJifMMdwOy5DcXSo+Ada8S5E9aVDuIP3Rl+r4tZ9euxBdz0bEeRjmMLpk+M3xaWCoYwGb87h0
3Xdpz/W+yqqOzuTwFiCnAfA5XjtxchpNjwJa7cF1quLFuSXCRGjnV/Sy6qdx2UcLjGT3osNrOtp6
3sdqri/cNbrHdW68xKIFLYHSQjdBUL0Vljt0W3ksO2pd4MXFyLQR6jrFKDs/g6B8bKK9i9/RO+XN
HfFVuCQ6ZSHSK4eIR4kOEYH9uRFS1FthbpSNCMbpODW4S7B6sgXAzje7xbp1wrHbc5oUe0VTBH8E
RRcT99bdQv0mz4M7YrXv0vU77WqPJ+Dm7WiL4ZzJrMTpakFoF/xvEJK9J39dXfazc7eLPRUfIpdf
VzACJBApgC9gP2/Iy+KTTiP/GJTdsxjkkCD3/t9DR1ab3vGNPcdUHFXz72iK+jtiTvk3X7f5DlcI
xh2ooIRHfRJVmqIAQE+6eUQTXt5Nx3nAIrY7TnX4OgzzuBlD/iHGTr/d1XYG+m643sGdxkfgLe8L
1/CN26zFAWZfdIO3kaFznduOR/HI8LJdSs3PAjY8zSuEUTSXEg+i4a1qBSmqv2R46jdFwJwVq3yv
wRO35Gcn59YOoyD+xnE+bVX4aKp8eO08wDy3NqPsEs+Vd8bV1++CZWEDKtzlbiibiA+4iu7tFq2M
cr/6kOmYp8aEMdYg9vCsBSneWOLxOqA8P7LUKIDDtl94e7I94OjsMcgH+zgbUHIli0T8RU5zjrKM
DG7jdAfjAppL9Zg9zEPwDZ6+PdudIeDrThGU/XTdLFzd7mmY4nzGU86ZwY3dnrv0OQjwSmZhj7LS
Qnas2GiihYxsj7j3PM4hGYPCRn9wJ3BEquyj+9FIvqOxd5vTyH6Us6hQDvnVLYIQU1VRp8ATb+3p
jyyORYTFiuubc+M9t0fNOwnslgNrUjENpgVpFPgZ8tlfIsqn+GreWRn1S5gaLeI4IDO5uBZ8UqP+
K7tN0O0wmJ/IMfq7CXSW1DR+wZmDyJJbqTkgYLa/hFkyqmE8xYIL8mxZYtUJXbEgWUMhTDGbXFRI
7pp6UbolHAAD3sK/pDOqiwzJC/ixt7zJcHAQGFPvjC2HfHhg/45gSpQlkhPsQ+VDcqN1HKRmfPCx
TtwD8yoIZuHpoN5u2tHjpXFh9MhpNX5ii0S1nRIyi+qecoU2nSFAQfJRcS3oTLS9c48rPwlcE5+G
Zu0Plo2ZRq/WeOTtY6qWiO2qDItd5jTRpcYZu2O840hS+qPHXniUGGieh2iVPFsUKUJSKBP06OkE
8JN3NpTM7YuIXlNbPIe1P+3KbvGua+h/OMYHJ1/zeVUtSwqcl9GzJlR3rRQfvU7xfAw+Du3a0vmR
7UoJuIG2jCWmLHscsGOxXOUlQTVl+LJcALbsne7+MzdPlUsCB+A2dxtS2XKRC4e+7C52TFrA1WRG
eUM1G+q2PULXEri/dcla1B8+GVwZd3ClwoSpas056Al1grbFgwsjyMK6xB22+fK8UUAOzIejX1rF
Hc+Ve6KjbQUmtYaECXNJPV/X/mUWIiUbqv43pUikh42lw43NDRXrokPcZMQKgq7HLT10bQ5MLEdz
NZJJqgjPWHjQn11eLs5B29sFK8kV441ErYpUvo/jKJ+EpNsxG6LqkC0zVea55+9w6n5iAmAtCHTz
2vHx2Qcqg7res3D2SGlv8feEx7oEJuDqmBN/cf7oORyuki0+QSNWQNLGwlxj7d4Ymot2kz19zqYS
BxL3URI1nv6htSg423HJ9igW3+D6mmSEu/ocT/FnHkaY20YUBBZofzH62nu2N1xUi5rCbAvaW9RP
2EI8TZWWCdD+RHfwPUY1myw4sBo/TcKFVKBHg9fOyyyy8zGtXN3sdLzxvdscteVmj46vmmePeyPu
cTUj3CNRn3movgfFnqJvOi4QUc7XKDViPzkCa6m0xSYMrXY3E+SlqaQFVcgct51Xgpk4A7u9zvj8
qZSNEwV9ORG5Yj7MVu4QBEKQQc1ZFJVZ8BBjP1Tnks6LHb8KruK5WPZR3f5zaFDcwXmqv9SC0O2H
2vocKPpCbHAVKUTveWDCvGfBBodKpPMfxr7fuM0CRFdiMdSgzrtRIxxNBptCWXZ/+Zfjle5moh63
wpGuZBsV9bk8z7XnbeQ4jE85x84x7+Fl4vtjQ8Fe1WmJsePGoVmFRYZDJK7yy3ufmuid3RCi9Qpu
UOEca6L66ZKeHNpNGLLCBXsxHzaxgp/R1H5gmsLZJMNxPcexgXacR9W7SlGuI4elg6z4NPhi4meI
ErZVnWWhvY0jpPxRYtGZflM3ibRc1SGAEQHHnyTJPHdH1jTWtqqIQBrbXfZ4qvlqCsIUYqJzaG1J
T8ZUPu2UUe7BqSQJ9XGhHYFd44X8yUNZVdErjqByO7RDeMDmAt4JsscWuT8nP6D5/mO4JzQjMB6H
lrz6KhhYOuC1YU3gcdHQS5/tIxP+y2JtMjak83y77lugrEhMkaLxd920eIi/KZZlmLiGfWqw6HOA
YT1jCiyzCgv/UI30zNKIwVinpP2O8+h9uNIcqVn6U+QjgYNjW4h9w6rVh8Zo3RS/IpbV70nj0XIC
C9o5KEO8a5l/ln2GooJh428wzfpfFsAv9AD9WnX/EyHMHrDhUIy9RMvtb9f8k3bj7YzLMj93eLsB
RcAUvCFMBQfwtoj+R9qZ7DaOLd36VS7+8SXAvhnciSzJrWTLyrQzc0JkV+z7nk9/P+YBzi9tESJc
Wagzch2Gdhc7dsSKtaDwTnx4f+RPBRyaq6ykQmnHercuTDm6LYHl3utEVggkErqtKq5b+t6s6K5E
7gl2U0jOApu+lcZRYQeOzPKJItb4ZiKMcOS/Rbmg9qVN0gTSRm/8gVY+sEggEuVfUgMSk4Rc8Ssy
tYCXQqTyRi2YGm3iP9BbOvlNzeaeTzXj0TKB8FX0sNzzKm3pMwirezAc8FjRuPKgUrKDM0SzIAgJ
jQdViQIUQfutVtCKnFMdhbC+bSX1jRI2rZG6SlLStMwH3SWi5Iagr0nRvE2eDOUO+nBjU45JAUEE
+gBWGdDWhptLeg1mIIOPuCWBZJ5N/B8kqEGgBcGNXjZQ15gGUE7PkG5tpQ1uQc9QRKDVnWKP1n6t
dL35pELTBbcqmaVDoYEvQ+fYuBlzF8plje1XBnC5oDL5ZlMI31rus0NDA2HdJEkij6BcCwkEjcH7
84nkIAzEdIcB/JwqpWmjf/MID74UKQWxsY3lp85PjRc/IRkrgbt/lfOcJrXeceiwB9UKHrIkH29Q
06XuTesVwG/LUJRHs6NjEpbyr2MzISZVWGnlgG5y3o/Npq6Drzo34SpuSVSQVtdv2e8k4/ROh4gG
uFoAD/gtfHYAJGQo2SZ2Vkki7Ahlh1KrQtsR4ZuzM5AgAQ7Tl2+8gJXbltZwmqFt130oFIWjErYE
wkrY36ncWYBhpX5vkdmW7/oCGDJKY5GVH7KeLl4XBBUuiPyYqpb2yo5jzltus2wJwj2BY8CAb6TJ
O5DyN6s28TJtgqJxgJCw6YAPgLIXsBOP3gouWTNaj8kAoxgyxCunoDF28HHgUg9NWc0PvQkLyXgd
wUQByQvKd6Rh1Fs7j7tj5BsmFwnbrlKpoVI8GykjwyRjB6r+qKoA2rmuFYAqWkM1lSyWrlsFbG9p
djvWmo0kZo3Apk1pwHMBS13XT58VaNdsW6ffVLf453/+T/7z+2tAZPv//kf5vyDdEE0OYC2GHA2a
QvP9o583NFVzVEOj8GOosqBn3uiezkN7yA50QX/yxvwmU4Zv101cSKbz02Xb0XVbJXUMbOp8BLkc
q5SGMgmire/RsEbam2pQNDz+nRX13IpeGGM0tVgdOsc+cmKyo+mTbwXSJj0RVWvb6+bmloUFgU5Y
tR1N17Vzc5HM21sLrOLAHcBtOrirv/v+ZP9k2WnkT5RCdopD8Y2iCUI7f/f5SXz+5PM5qUPapPn5
+rCx4tvMXV//vjKNP4P7Mkvvf/2//7FV2WC5T+Zn2hQnBmj2tegCcwsocF/sN0c5eC0EY8D56Ci9
gWMM1ooKNO37KL1et7y0MMJ5qQE84uH14iAZULSu82ZhZEvft88HludJ55uywcIAe6Tv2//LhXfO
vz/ANSLJIyuTjrRmv5L0+Kv5MeTz71sOsUlW832Pwq+i00p7e93AtHUuV95CPAteC4VM47mBiipw
3pj0ktv2sQABCBtX9fO6iWkNr5hQhDGQ/UYYKvPgStL7DXCIVdMQ3djvEtjDlMfEdWsLA1IE/2WD
EgIaz1GkbwWQelfdl/rCployoZ7PWabFjjZMpx1sQ0rXNvi3ccHE/L7977L8ObAnBxI+K08Bs1cc
ADBm7YpCwfVZWvr+9PeT77tQi6egjIpDR4xJQ/nx+ueXZmj6+8nnFYnXSzSy5PANBQ0FQhBrfzkC
wWUhIRibQWwXh5JoD++0sADT//1i09q6YTkEXrahC5/PuYSpPFbloU9g6idIDsOblmeEOxyuT9Xs
SpwYEjygXUkJcLqyPDhU0NCeh2LpuoHZtbBRDQc9rxP3C3dfYlE3VaoQmu+JfphY3iyeE2v3d0aE
/YR0ZG+a6HofzAC23NGgy9iiLpc+XDcz60oc3bZBj6uaaQiHu0nGFk1EDW91C3oQ8PeLNsBw+XLd
yuzaOzYWFCg6ZEVYEqOtJBthIa5byPXcRw1ByrX55bqNuWXXVFWzdIfHr+EINhA0q2tXa8uDBPme
vc3pQvw7A8LNZ1L+LEcTA0510xTfgqJcMDA3S7qs6LKqqQpDEEcApy8zOOaH5HuFtF9/S9I2z56u
j2Ju8+qKbdiqQueLLU6TG9cuNLF1fjCbJyn+0pf7WlkIRaeJEE+6rho6rdGarZia4KtsJ7a9NokA
RPQoOzjFkyTbewOu6cjzHuikGBHB6tOFyZtb/lOjgnshSdwW5NRyUlM/V6rz4/qszS7NyZCEpRmo
c3VJG+cH8tumd+8GJMrWdfP8L6zohA0Uc6jaWYJjST07JDL1igOJo+DZ9n/q0ZdRXbhJZifKpEbj
IAyumbZw4lWZRHcOVvxgRg/00psLiz+7v04+r55fVKNdtQO9iCw+RfFQPXBZwaF0fZ5mN5hpmtMu
5s2uCyHWmORZqOp9fvAo9/UjGkUKRIhTDTkip3ZnaP9qyv5rT4wZQYGa8RBhLyYsScbjAPzh+oj+
hGwXZ8Zh1S1Tn3ykcGasOoGTunGzQ2mB+Lj1QebaWwjWqCLTZ5n8gMbousXZdToxKJyXwM8SMykx
CF8luhu+fJNkd9dNzB4ah1qlY3C/aOLD1zBKhLNTTCBZqfSwtBa/CsNaWffXzczuhhMzwo7j2Buj
lWAGngT02W5h4odgZNDCdUvRysPwdXvTWReXypAVWTcM1slShd1XwJdAs6WfH6r0JXJ/Je4msp4K
COzbhfmbO6knhjQhzKeCRnuMjSH7nyB70vT99XHM7QBDJi2hGCRCZWea15OQUgbqpSAFyOc1hNuA
E6Mz8rERaPReOPSlIQ5EnKQ6jrDJXJOkYTRG5t6yXqP7slwYgTBBeElZpiRoyYxCVkxTODQAzzwq
Ho2yb+ACzcLqSQrq9w9N0mTCkFVVx83AneYYgkseNPJBzpBYe9unuubUkv8m+wB5VLNtFkzNjMbR
LVVWAffYMt2IwnpojtSlSJXvIwN5HXBKevODXlZ9YfsKyz6NyNEdx1AMR6GXX4wyWjV3kiap2n0D
nC3JgpumffcRrLo+b8LZ/2PF0Kjvcf9z/mVhaYICuR2DBpy9S79OrH0mib6B3BWGl4XhzBoydN1R
2AkKcn/ns6bQhAu2tu72itKk9yTNJQgYzeiOGtlXxQN5c31cc7NnnJgTAgEQx/RcmJhDgXVlIVvB
fb3RjV/XrUwu5MTF/Gf2TFvVDLYcB1SwojYptS3Z7vZtRz0voONqIBmCimr4veKcUi/eAcfcXjc6
NzRTVg22BsQthAfnM2nZ8tCnZY9RUCG9+mKW1JS1hZfA3CaH4IsIlDOlyYrgrDlmNUCyvNtTqFuN
b/CQLOyHuVGcGhBOkYk+l84e7/bymw+dL0SCFCmvT9Q0++LqnJqYxnjiOF0akWOagbu9d0ezbyL9
uhkpS2Q/rluZ29ikkFRHhjUCLKpwzaTAXFzKfd1+bFeSc9sDO96a/2q2ODrczjwCLU1Yc8+ymgrq
4HbvVw6cIjRpUifWzd/XhyJGN3/2M16Nfit8AqlwYT+bNaw9kZK0+7TiYG4DClftXefDVxU/Rggk
OG+Dd3vd5txGOzUpjCwAlZtrXobw307LNl36sZvtYkTC6tBpERaqzcRV3qEenxGz+PjPpyphWKaJ
j5Yd9XyP5XamKj4ESvvcpkafrxutWrAwd1CgpOX+N1VWRow4S9NuPSivGjrJP6ueSfjyDW7+fzEK
jehPNxyTfSwcRuAriPsZUbOvKGJbN3ouLVwzs4MgMJdBycnGxTVTd26VqJbc7hP1wW3vIwdE0L/Y
SM6JCeGCaUqYMcNGafd19dBCe/7hESh/IguN6AINKE2YoryVIzsEvb6Ha/whr6udWb2m44fHoMgs
A/tIsyzn4s6nLBQoYKv7PUrwYbC1x4WrYzq/5x6R79ORqRAN83lTGITSDaDd9LTf6627bs1/muAX
PcUPrt5Oit4fS1lx9DBmGabtqDrlJzGDARxICmQv6feOgn7IsIMGm6YguKjp+JKrfzFzpDF07kMa
qqgQCucQCkoHVz/sve+5dmfbCxM34xkVclWqYhiGwzGxhe+r8EPEUUmNuDHkFzq5kEu0AbDY6msL
5xydHA6w9egotd5DrXWfrx/Py9OjKPTOKToF7anAKjixHo15VD6bZt8o6lucy59yK/ytVe7CIC9d
8ZkZ8R0DudgI4K1r9l1i/SMP5fuEhLg+kukQChuQ/CWayfyPaF3cE5ECC1loFM3eG79Rkt4OhbNu
B7CR0lKpYtYSLxmCaB5Pjvio9Sryy4qdN/tIGx4twFk3rYGWazkpmPXVQrLuT6AnjosbwISHVOaJ
K75wXBhuCo2Or32eddkWSyjz0kZxgCLTenQ6Or4aU77Ro+dk4pIs7dR7CE0jv1f1MjoOSdlvfBU9
wTyHpATGQoRI27a+vz73M4eft9f//sZpxk7CIX3MlDht22pfgsCE0WRcxV36MNJQB9fX+5Dkm+v2
5laAQjpZXk0DFGAKu9aAA7UltVDtPZgmVqon3alFu+k7E15mc33d1p9Hl7gAFsVcRSF8mShWzgdX
NkYqF1le7RX199j9DqQvlva5HV4URGBS9GIe5AjdOhBGZfGr1xbet3Mze2pcCDRLOrIcvymqfQXB
7I2mdt8Lq/vcRyD7oby401r398JwJ3dzOVwckTUlbWQxOdhHox2XWlXtY5mOcRBoyh1lfmMd01xJ
8boJH/OYXja6sIB6laBdndKDMwKsPoyrmrGw0nP+iewBsbas44LFZ1Bd0CvSwiu3Lzt6c6pceo7a
+Hfvlwt38NyOOrUjxIp9INPpStv8Pi12oGYRM4SBK4a7GH606xM85woZDu6eIgjV4WnEJ2fFBscJ
Uqis9w3CvT+AkkOkRofNr+tWZudN5S1nOiZPfVVI8ZpthbQcvdXIwxUvQzrcWXkPXsdfSFcrc3Zs
U5anS183gTucj6Yqa82PVa3a62M7bhzaATauYtSwJUpwMhL1Q4eOEJGn5fGnNo0Tuh6scS21Jaj3
qZ+xAPC2gmK2fkgaufn4ogKzs012Du7zIkxQfL2vB1of9ync/aCaVxpKSOpDa7xfn+yZJTU1h5cN
xQ5NJg8lTIIxFG7QYqeV3/vktwLX/HUDczHCmQUhRhhoZAq7OKn2Tr/NcyD4GbrIUDI71bFEZaXt
3ni7r0yg19cNz7ifM7uC70vg30pIEuN+8rcCfk+7WpvuXRW9hu7bxy1NZS9eoMR1ly7dTVOnmhyd
EX3PJh64fZv+rnjDj6/XDc0t1okhS0ipQmIMZHBouKvUJzd4CrZ/93lhLzh0dIe6yzhgu1zpDoJG
zlK+a3Y3nA5B2A1BlSfIPE+XQr4fuNutzL3pjGib1G/QfKzZKaiJhtvBWpi6mcNuUpvSNQfPRXVK
cF2q4UqNYfvVXgNuCl6VrpACQegnT4ND+Po0zpkyDM2wZMI5fJgwjXRN0qGnyGx4JPYsX7/z3afS
WLhcl4wI85gmHTQ+Xlft3RrFpOS9sr5Dpr26PpK5I3Q6EuEImVblIDtGbOTb9x5ti7J5p6ufDe2T
vgSvWLIk+OJiAAcLmrPajzDhWze8tCvjxqt2Yb3g9eeO0OmQhH0AS6ik+vJY7WHRe5SB51qR9uP6
rM3cx+apienvJ7dkH8PlrUnMmslbyEt/BPTGquVtNCyE17NDAZGpknQn16JNc3piR60LC2Z1jlIU
DsaDZwI276Ux21wfzdzKkL6zVJtSOJGMsJuTyHaRYJri1ThxXlsYZW7KiN4QCX+4roO0eKjbsXy/
bnRuCk+NCrvb70K/h0iTuDV+Crt/fO2TJz9J6efrVmaGBgmJRZZa5f7njXw+gVBA2J7tkaUKhmw8
qGPRI7AOZwKMxLy/7KE+hE5jLHiHPzliIUilSkpoQ0YDXkaxJtMCrMwGhe0xSgez+g5T4WMJI1uT
QMCBtEdhtmvDh6Q63CEeRIf/wntnxnHY4BoM2WZFubGEXZM1TurChFTuKw1Zcg/F4f5N1RaMzMws
RviXWxEghQgFqGguK5IiKfe+4jwE3tSDXUJeKq/a+CFH4vv6Ov7B8AlTausk0EjSkVvRxGeOjrwN
knlTP3wSHtCdoE8vLG9bP/puVLBFoDgdwHusf04g0phkqvqkCD9+d045CH16xhNti3uJ9luXxjGn
2Odx+M0pvgYovi8Mc4rjL0b5vybEOj4PFC8z6UfcR8odedVdCBg+LI7qCBWCWb/q+sIizu0UoFXT
EsIloYhXpkabpObperEP0vy72fSf26Y6Sj3h2/XlmznsnD2+TxjugOESbpmmN9RypA1or4QQbvS7
pPnU1ADHvl43M+MubbIrhLmqMhVwBLfcOnTvWF5Z7N0DXZt2vIB4mxsFb7wp/AMDcbHlEYjvWAnI
KOm56YrHtv1eWXTALHjjmTVxSBuY06vSNGHBOXdZWurk8pBAbpvENCVJcPE29S0NYQtmZrYajyIb
S0S0HGDBTJxadN3D3Egxrf8ND8pXt3Z+1Y39lCATvhrI6yDi0PcLrvHS6lSmpmikAUzgYSZcNYFV
Q62RDzINcSguj+hYrguIJEwPKUEVtZnB7Wh7HJayb5cbYzJLAp6cDORiYlQd92MHQXws73NlrX9u
lduFfXe5ZuffF4bFw5L7O+f7CYW3lSnRpjH4LjqVfbz36IeMEh2izvqnGmRfeNF8L8txm0skaZQx
vZHiykX31dj2g42WJoJ3vnqoNJ3ecO0O0NAhbx3Oilrt4rGAU0xrPstd/qlHphz669uMXjD64o9R
mqOojiah4/UwHdGzrsKB2JhvZWY98NYG25/Vb2lp3tGahMqcdgMDyyNI7VtuzoUMuDo9U84dGSBK
kLRwEQGtcMS6igOWMoSnlAnP/eh5jOzmAclMdZf2SnvnIaD8Grg60KGS3tJnR5d/SlJdHgdvUp0x
m1vX3I3fOr+B5FEK7GjnuGY6dR79LPNy6idvhoXTcLlB/vxMIgXDolIjppUkvcksPU7M3WB/Ke0v
3vr6BlH+nNrzCTEpAUFxTU5WJpAT7mSrQIhoyCp6yW0TGYTA3hjh8KVqIPtVus0o0U6v0KZWwA1i
ptrW1JMHo9SCdV1AbxXU3wcN3cu+DtdG6QIgte8R37xL0/Kez60zeaBFMKO9kIa5ckC2unbGz6kd
NWv6k+Gktr1nua6jBycYjZUR67/VAWqMTKXCrZYv6Kg/JbGD3nTpPfZZuYNShKwxUh0Ir2zUEN1O
baAjkqa/m9QNq3XZBJNoY2rCx9zd9rn9noZ1eBOY/d7vU3iGlGojKfGjOgUfcN1DueDT6EineXVf
BEMzcckC6rLjbgONorYOomitWtI/dh7e9Oie2AGsKSNM+LVUrKyWJjS0nOEbGIJ6C+VmgLKOH3/t
bfMJ8qr3wHDWXQp5fl48G8jSGmG41jT/ta79+x65Xb12Hl0oloKwetBM7d1yjHtfN2lm1tdFjEBs
Na6RL92i/LJL4PgMs+KT5ZaAjL2n0Y+3Gbmpsf6aoRHRVcYGBYCdH9j4Zajj4OB5Sb3hDiLhTwqc
R7HfUjd24N2IRvPJK+kOCYruu57K75kGG74k7c1E3RQd1Cd1vIdt2b9PIHbWWrvfqD47wVaBVho/
XGV8kD0Y0VIEdaGdcuDnGVCQo4UVlmYp2I9aSMaxC1+DHkqYWv8hpQYiBRHkSP3ENdt16TfNs8qH
gqZBVFbXFfks2NBuaGRYR02s3yJlda/TZLSuRvQgfLj9YJR1v4eBX6KxSDepVdC1rVvdGpC5jhwz
YRWssN/6OrG3pmss4DJnjiCwe0ulYwu0FOWL83svSaEVrqLW2OmS803JIKJvFw75n3KRcAhPTfzJ
XJw8p3jJxDW8g8ZOdip57+qqt814Zb8PUobYmxU5+CYDMWV565LAHtbPbaney0Eob0rkxGX7NkWS
mK5Lt/9dFJC9BsYuayqqolqBOopc9lBKwqo+IFOWFFCEJe34FoHEf4pQsFu4cy6DERKbBgAVyNlJ
eohgmAB+caARSr9Dnu+m6vdVQHklP9qevzBrl3fbuSFhXTJ16rjXRoK28S6TflMZ8z+e6Tg1AUzq
fOkbo2slntD9Dg6uMfyEXmNRfziZcm5CuKHzFG7+fJquKNmM7W0mfZOXwkP78tIzFZmUucyD3bIo
8p0PI8ji3LXR2diZpQWbWQzuV7Whm62KjeJDMRU4Nxp99OtRhiTIUQJ1q+b0GZSy9FOthk1O96ob
+cnGaxDdoYMKsTRzuhzvWyl6pVEEJfJyHbgpcshQGuJhPf8prKPxZuhrSJQr3dxEY/G5z+haNyU6
513pq1zkB0huYRruXpNRO0hD+jJ4+lPQddGuRy1nZeXDq+mkm7bRb1UuAGSKv0Ab8A0ahvcYxl24
d3PlRinRRzCd/nsatt8Q9XtS0VlB8XwN4ebOivN7rxtp3Yfy00ZdZKiDbxRvCGUM4ymguAfFF5JU
sao+1b6yiip0YgaDu6y40VuNbnfoIH1UtGqwY36rPHI074JwPCqxZkDB5yCgYh2vX8mX71cWCyCA
TJGOCoRYkEV8u4QwoDV3Rg3pV25NDe3N8Apf9GsGM7BrmgtvoMvQlye5SY0OeRyuGFU93x2oq2VJ
G43KzhnTOIX43XYfhrSvj13kFCsvCFxOFsqIu7Qasu31wZrTx889Hz7aVEC0UcUHryOEH7ZK+cJC
YnvnZ7YDFrgsPltJndw3dUG3J9ml27Zp/c/UNCFa7STzRwzw6gGAjwpMXtYeArQCHwypst/iTDae
yqBGsYZ0nr4yLGhxqr6AZtuEPfk4pDGK0p7xIytV79gMWR5NNP7eC2LM7SsvfFTR4bTx4fzV5Dc1
1+Sf9KvTQdvWXMOcgxcFVnJQGbL51ZWNeuugrQkzt4oDGqSUNFvRPVlIBD3pFZyHBZryOwmxujUp
5vpuUArEhBoYQ81CCR6bCl6ZHonGl6p1h0+ua3af2zTHYxMH/1bUqtrW7MybwDBcdwX3nJTQQUgD
Xui25SYDGopcdLqUc538gLAYOAjyQvhumgPEqmEU0tHvgG7aaVX9pVT9TQFFhQ1AO8VLJBAijp37
GsDsdX0TzGxA+j2nhystPKTDJkd/cvvZlSXRMB90uwwQT4NGbvDZr+8nyqIagpDM+H7d3MwFxROZ
/UZGkQetWEnkvWK3djMM3Bvwiz63yX2oPepLfv0yaqAUjMcFtDd5XhEkVlhtkXt2OuxCmlLS54/D
D4G8TBB6eh4sTo+QuOjaIKoLmWsjcSAILSIdnY/Ge5fNol9wD3PTxRUFOxVFbeDVwgWlhWpi9Z7W
IyZ5tFUY22AQfOyW4GhLVgQnxK5Q8m46SxZiH1IV3cba13pK+xufr6/+TNQAbu9/hyNMnFT40MfL
GJKzf3hApNmjLL//nYlpa5zs5161eyNSMRE5aHrtoFmSuoWMz+UlwfJPT9gJ9D5BQ89N1JHuKnUy
TVeFe4vWCBMU9U0F0iC4vT6YmYWB4QF+h4nrQQU6dm4pV/oGFV6l3UWG1f4KEnm8jZC1fQ5C1C0U
qrtLTdPzBsn489ydbkJhaHGWQQSVm+3Og9SjQgNcZ1gpyAUXmsLrY5uZRcBj4LZVUtK0pE4/5WSh
ZGNEwZmbbtdWyKNDZT/epnle/Ep8pz9qtRzeWH0Hjf11qzOewSCJRrZORjBNEV/cmttHTSHF7c7Q
ywJpeVnettbwwWZ6QBe2AfZSsYFHovQsJg4MrWzQcMjbndKVw0sBzz/5HE/ZDFCgL/jvP7gh4d6g
4kihZqosgCYT9kgkK55tD1G788c23LfoLqwUM5KeG7OoXmCh0n4ijz3uLMvw9uU4St9RzgzudESq
gJsl6VdYMIMHl1sbtUB/vEGYywFJ0oSvTuvwHM8Ul0QSrNFaOo4rxKihbffghdvEjmXDbQsdLKRp
zrYpMjh70RNfd5ATQ405ScJD8gZLj9fd+X31s4ZkCLQj5C9mkxWboYdlQO55bbZ5ftNpyH5p3NNI
CPab0o9RarGjgCgEhVPwfjd5aHhbvTeoXUCOeh9oNZ539JEXgCDmvkkh9zFDPX5XE+230tfGb6cf
4dvK60mpQ2kgKercTeDXxW2YFtGznDZomDbUSn6Dgpd2sV0jAKApkCjBall1hzp0odG6vvlm3J/B
lnDIQYMBvcgn5YkHwx3dJTu9lt1dl2XVN8i+yyelzoaFXNtMNEFanRQbwHWLPK5wkMfSzeEXjLpd
JTXpdjQN+zlyW/e5kCIEXyxJ27h1Fj9Zauz+5hnq/4uRIkBExovb3qDadH64Iwh+Qd6W3Q6m0p9l
A2OuGZZvMHgvAc5nvMjZg1cYJ2TMvmYUXMWQ0kJMaHtruz0M4XObbq+vneAZqe7AuEOYbHKiGZWY
iIBy2gI732YHZXwa7DcU482ohZ3X21y3Iwzojx38EpVJcvA8Q4QBkWYZDepJ6SEPn2Hv1XNvTQ/y
TRN8LfIPhpwXtqbY8MQFl2h9B4i8pYeh/5p6/zgahHXovygQ0McJymuPaKRdH93cLNqaBSqR4I8B
Crez3kDmViAsdkDMsoaVNtvDD4nc0HUrQkw7jUsn+COulYG8XuSZGwX9EyOQ0oOuPRgQ3AWb6svg
3MXqXdH9um7qT5HqxP1e2BJG5NUkTicSw0PWFZsYKdxmPOh6tQqt32MBZZkE7zps/90vxzn2wF36
pYaIycDFD7AtcPiyCthTFu5Rz80SBxU9mKYeLJgVlzpGZlZMJwH3388L+9HR8qrUeKUe5PyJFKsc
3kreQ26+XJ9GwTP+ZxZPrAg70Xa4S+0OK0Xy4PnrUb9v9I+9PCYTBg0jEC0AjEd8Qrgn4x6eaSR8
0sOPOPvWeoQ1DryB6+vjEIv8/7FiqACNJpqNC2hB6BmDXiHFfoi+W6vfsHoG1osdP9DR20gPerNH
bMh33q4bnXEZiKv/16ZYH0bgSEva1E4PltdsEHOMcmfjQXYcZ0fXWcjHzizUmS3hQRK6Dth/H/dk
QxHeRdZKH4obZfjyL0bEM5ELjEsMfPy5Y0pHC55wg0OlOm9Vsoa7W2qdm8ZAQWn8cd3Un7egcH6A
WWrUYNgbFCGnEZ84QXQ6rU6uGRHkj9ZjfIi2FFr+Mep1fPOp0D8Zmkvq4LNv3PeIAQZEI72ODPqz
k+0IkQMXKt7neHgOe2oY2+s/7eJk01VLZEfJWqPXmX/Pf1kfF7Uk+Y76ChEJGYHPaLn+83cWBOdV
/9eClh1S5+Uvvy7MbAvdvOyH/P5SQSIrWktQIV7//SYzcLZ2wgxNfz9Zu9I1YVunsvxqQZmfkS5D
HewxWjrTs1ZoAiRqw73yNjq30lKCM8Mq1l4hB0asy0jvVLdFgw351qb7KanI33nVQe3jb3RcbXuj
OEIO/uKF8a1pw03bJnCewll6e33sl7vDpPZE4pi3DK9DMVUZkYeiRSv3j43zbpqfw4UAcunzwqD1
MaqjDjGDY2luzGS7hP2Y+bxKAABsZ8KwXWC9iyggPu0N6MfHu6a/DZeADPPfhyeGphoqIWL8G6Qw
HruSQsYMyfGVaS9EGHOfV+ke4ULheX7Z/5QWSm7JlfVaVrvyMfMXvOzc50nJ6eC0pre/2IYe6Vro
KUPvvjbew7At+4+vLUALfB50VgBjxatQyTMjD3mQHk2NThQOzocPPgwTPJ0mVAXOSxOuWs3XUVKT
LOk1kCAWzz4V0kIGZm5+TgzoQmmob0xlSEsbKSUIkj3ySAth6sUtR63GpMOMFwzdSxfET4jB0VJT
Z97RaWDkWA0QXS81icwNAWABSaSpoQIQ4rlTyeU8HMMcNajK++Xs1HqJMPDSaUGOofHOnMJtcCjC
RW1IdS0NCD4c8UCDt40KZHbvHPXjG/XMino+CkUayrrUtOAYpJt6gPz54+fs7PvCFQhzJeK8Ld+v
y/s6uIe3/MNO9Oz7wirwywltA50CxZvlb+1iwUfPLALXBXk4ateU5GzBiQaGDUq71+Jjlq5VcxU/
8sKSgoW39kX4xxYlz8SzVAdAhaHzNaiKMkarBiNyQw8LBP/pE0phJfRr4cJszRwLTgTZYPgIFTL4
woWeBE1uIYtWHRN7zzsxkmgWWIBpC3kL7jOY6U5MTDN6cqMXmR9yExfVMUKCcdunSFXY3lDsYESW
X5yoOVaVEXwydWSuVTeBcf36fpgzz/uArmNVMUnyCiNEwcRHJVotjzEoiZtyLDMwUZ6xz1Wrfg5z
o7mVxyBEsEo27iui7o8hu/+M/tS8MPoUgLqsS0p53Bb9l0j6cn1w0247j5ZgS+Afnt+ODCWbcJiM
ojcGtdbKY6+8leORnPWgIDTZ3jt2s5G8++vW5jaLboEFJv4iayKiO23UvFABsstjE6OoiIpIYfym
B2NhwWY2P3jFqeViCoNAPJzvl7hOkU/PjPKIGLzbBmtamTrIR5xmA2n69QHNeGwK00jxgNgiCySm
jtHFKQq768sj2tqvpek9dIa2cK/NzRm4S8o9dKWZijhnZRr0I2315RG9vfbVBfL3Eik1GK9Qkheu
uLnNMMFqJmCCArZGuB88yP3lUMvqIzKJGfIoX5BqvevMCr0FpPRiS3kGiL+5PoPK3BRO5CDEfX8c
orBa6LE3SCViNEEJZ5V35tZHuCL+Z1T9rYd9ys3vXdi8dGj3ts5GyYO7xNHBfXywK+jPQTv5ISLm
py46UswjP6QOmpVJxhBu1ax4vz7cOWdyakSY4qLJqygPy/rY1OuRJtDhwbDQddFWrnwMfVC8C+d7
dna16bwBXaCsLzgv8HJGlA8MSibNWtLE4LoLV82SBcE/WanbKnqS1seyQDRhhCNj1bsLx+zP3Itu
it0/AS7JCHHZnB9pCh1ypxtDdaykF4SashGOe+UFaL2ipXc6nXyAChQENf/FYp1Ync7LycXjWlWS
psNYHeMe+c32PtXf3O5BHu+jDuGIJl4VaBZdNym2L/xnF1I/JDAAbn3REeIixOlU1CSOaVytZeU+
6b767kvu3hbeJvFBeCKsJv1GznNhrLPLeGJ3+vvJWL1gGJTcC7Dr689qVL1ThFgwMefJqLHRjA1y
FhCccNJ90ASdlLvVUeP9Yu4S/7ZWtwvTN91XFxtlmjzbghL0gqbFtZEwDfAoxzppUdpwbkIQ0dWL
2jyBtblRqn8y64fiPUvtZz/fJx/mYidSoSBPWR6SOAQ9hNPmJZIzFhpnYejXdAGjMnt9eHOLdPp9
4azZ4dAhOM330SFEWElvFh6BcxfA6feFY4YEUhTTcYl3GshcI9ubremWLVY0z9c3yaTs58eDf5RG
xCf+bmTCUdP9rkAnk5FlVBRHowWCfn/dwjQ34s5gYXj3kBUHcCDsPmVAaD1JcnaGeeeYb3ZFiHMI
lF/XrVyuEBR+vOAs3SD6vmChCmv2xRDq1VHZShpK6Gq3vm7g8hBNBoCGQeY3XdLCFhstuFT6osVA
j8jPrSqXK+Lef2FjSmqpU7+WrU+DPPEFehf3kep71bFLb4toE6u33RJL6OVqMAweKQSdvKshIDk3
QeeB2+oSJjJYaOu17HEbbqJoIXaaXY0TK8J5AY9B1V2XymOifwm1ZyfZXJ+oy9ucUThACuX/zJQw
iqbXCJ9zgwui+EKVjujlljYFKuBPSXU3FHtbWQqXpi+e72KeWRMSDDZifI3oQymHwK6q2tVxQNNV
0rboehOtL1zpC0YcIZWitFpfDbFVHf38eTRunXZdKa/XZ+7S00zjgGmFlBbdh2Iuzg3DAhkezntA
Hr/eGOVNi5pLuO5o+c0XvNr8cP7XluBb5N7247JMiFDqW0ulkLQN7YVTefnkOB+O4FzCUAZZAGb8
mA71TVgjUWdRSDLUlVqj2l4uPUlnooQze6awQn3Qqh4t8vXR915dvGUgPci5t6qUdW3fWexEKX4s
+odeWThQc8f2ZNnEdvbQLXr+IZzUlKc2ela9te7c1kvCHEtW1HPn0BpNiQYhVoj2+vCrFz755St3
0fUtuLAtRKavvFaDxvGw4ksIp601+wZ+uusm5vzP6XRNfz9xpL1ZoBg9sC1sFMC7VaUuDGHp+9MQ
T75fNn09utX/J+3LdiPHlW2/SIDm4VXKyWPZVqbdVS9C16RZ1CyKX38X69xzKpMSkkj3Rj/shtGM
JBUMxrhWgy3QDxoFqiopwa6uzxsPdOA4GwvYY0JMohYTbs7UgOabPLPu5ycOCH0vSIShMAFcqMsN
KFliqFNjIHuUfSS7rH7/xPIGh9PF6AGiByG70VI1G8ZJ60KT+kYT6BIjtno8Z8vzv58dv4myp8so
lld1ZYtM5FDurv/+1YuABnBUujk2sBiQgwYTIyJa1IZORu4r9t4i94Rsw3ZoZb75qgHjGXoM9yMU
F9/jwVUbBT1acCsmMHzZMWacSOG3Oi39fgB9asEO17e2EtLBhHnYFgjNgAwqvmR5nyHdbZttOBbW
3WxOQTaPANnZG8597jxNJU50VHxHkchdPVKUN5B75aGI2AbsgHEwHiJk86a8BVG365uA8iy/upbE
3VyzLrw0yJH2UMsSNTuesnS2qxJJyxyRvok+s1y/y6lsLntNBXUHcP4IeVAZF/GRFNcaQHpq9KHt
MC+w2LQvUuZJzNiacpwLEexxbSpjrxRmHzZICg76bgbvbNd8JeOuluFXLXtnkEc+lyVeWacBZXHm
QFb1kkTHqQMtXrqb1cpX1FB1HpH+6fHvBeADWLRJS8kDt36eaOJGpQrFPNEv0UfUVgHq1IcWSPJY
NzyZ0fj1uuaviQBUIUCPAb4M11Ew2kZHtNwA9nGItJ7/Elmy9rc1DT9fn//9zColEwZmOxPrO0YS
FDYD5fuzM2wrY399H2sazlsJgXPg8qZ64UsVjeOCtZQMIaB2Dgyzh5gaCoph2l0Xs7odC0EIL3p6
COAut6POHSA4lArbAWRwbO+8OdB1v0OO7rqcFY8Udgh1GQdvHWZvhO2MEzXiOFFpSMw6sHsMWGp3
U3PnpM96u2lkPumKEqAvF/EhEtU63HjBYVQyOmV12c+hHf/sg7b69/pmVg4N+KsgEQGeLJ9dEjbT
ggR1tBKHwnBvxmnHyrue7WFOr0v5k3YTohGIQdIDU2z4QKpgGEp1cAplZDgzpQUo2Smr6aay3pT8
1XSeMTNpkSRA151fZ05AZrKpWiA8ghkScDjmxgBR5PXfs7prE6CtwJ5HIk0sARNTJXbTp3M4lHuw
u+YTWizus2/Xhax+uTMhoj7m5qhNajbDQJX+ibBPBN8Aaf27CeFM0xFpFyuu5jDr7qY4QHXEKCQ3
V3ZOgnaAVLe3QAiNLWQ/QM/rPiqYecZs2387KH6QZ3Yoo8rMGqAFhUl3oMjXdq/X15ftQrCjZk+1
uAebSZgN96DTjMYn5j16zva/SeG/4mwX9pwbTpbmc5haD3aiBBYGIUvv3pTVXtbVCrcVLgPoDMRX
gegYO1MTMocdWLadQL+9cQztCebf9YV9oKdBS90JaqWxHQVaRCEJFVZeg4v1uQ9xdk5R4ZZoOmjn
MObIiaD69ut6d/1TrIoAoA7GUGw08TjCBzcAz1QkQ0RDG4zE9RYclLYm+dqrX+FMhHBKjdGC0q2M
5xBwRfYUsObt+hZk6wunlLRGbiUTtuANgTNucO+ur792ROhjBTgBGlrxJAvrqxS1wrHXWWjZb5n6
Y65HEC1I+jv4GqLRB+SMgSYGvJJopLr80jOI3yua1mqIplZf0cMYXDVZdnCc+3Skkk++dl4WPjVa
tni5WEQH0bo6KcnUqwhLHjoVQHDjLLFSa3EIx/xF2xOKkM5iVqZVGSUxYpQwNsl+xi2vck31rd4I
Mif94mQM6Gbd9yG17lkma6hb8zmwL4wQqBj0XTRP9JbVxw26G0Kv413abnavg1bM3HlgRY8kG107
SlRf4BkCG4vPK1x+tjKdZoaMqx4OproZ0KvYZpvrysc/vKgY5xIExehYP0a1AwnTtImfsx39HZef
0G/U9AHTBs2Dngsv1zRXJbOJqYVquQEca5UfMhkl4to5uQhIUYJDkWpJXxVFJmVWwkICuKEyR+3b
kWxiVQJ0GeVuPoUjTmcpmVInrCQs7N3UT/rM/3n9O6wZAVSfLCQO4AZhF5dfesYsfG+q8C2tPttq
5VOUKVvlZkYnB61wZ0L4Js/sfQpUN1Pr6zlkGLIxfF3/hCU+X19Q176YAaDlYRNGvO/VgFqb64e0
pqzn6wvKWsx6ZGUV3isP4ZFWg3BNBxRYua0Niblc+9ooESBXj6ACyHSCv2joESCW8nEO8ww0wzpg
cmQMzStbQXIOfYOYrUL7tJhJgY9FncmYJqSh8p1G1Cejn/yCWlu0pkjC47XwHBM6fL4Z+CjL9ElZ
JkZhGc0U0qirNqpHNZ+QyfTNylW3lV6mgTHqXeAobb9rzNp7xWB9c9TtSjlQ5MODeVSpDLNrdf9n
v0n4lLOlohemx29qqjToy5+j8tboz64qianWXoqLvQuPa0qVEhPe7RQa4KWn+auanQDG4NP6pXFf
RyC99SfTljUzLadHABDCB/bQMYWi8qKmbGnIvbZ5PIa5YQLnAyXF1gcWCGjra7p34sJnmReo1dFk
L61RSx6NlbceIHkwIy7oCPAjBFOieMXkKa4zhJr3bwaEa3TdVe4WM9qRJSnSrH5ETHagNAu/Au7F
pT3paA68baMaQ6b/LtzO5z0x9ez4WX1zPx0AV4AJgR5PPvArWt+s6NhgacMYTu1OKf2ESQzXivVF
gy2eJ5fzlCzSIo7RKC6hdAqHdgjgMu+Z1gatIStnr4nhLDHwHpB+WbgOqjGXpDEbGqblpkwPnfmm
ybgiZSKEe9W2aY7pIYignp+qgaLdO7IMgkyEcKWAZTB3lEGEoezm9AGDcJpMhVfsL9IgsIo84QvM
BCHTkpSMgPauoyGY6tWNK8NJkCz/x2icvYOJ7gBNz8Dy07trPvf57WHV+a//Uwg8W960+5JGsKF4
y7eZ8lCBVHy6PSN+IUK/vHkqiUcMfOIbxO9t7zMCCna/kg3MyI5JuN6M9YBFT1oaDs5myjIYrV/X
33OZAP73s4NKtaQbHX4fTPpN+V5Uvz+xPG+aR8oO/T2ieUowqO52BLdaqfxiwCgnaNL+mwRhA7rZ
xGpXQUJaB/qdkW8/szyPMxDi8KTj5fmUs25WLOmmsGZNoKZlIKtVrT0V6IT9XwGOcM8atxhdM8Lr
6DrPRRFQdL/ErNwo1CeupCF81QsBbwqyfOjyddCXfbkZQjPmsX4ewqINNWsbj3dGdvLq/QjUKMfY
9vo+Bs4PAIQmDN9mzvv1o1yJ2rgDBOML6Eo06Qk7rWOjAmRRCrTdYva9sQH6wBBwMwkWuDpG1kD2
7VaOFhlNWLA/1Ay62P1oz1nPsaLqUCuJ30UHM3lSWgqelsTPbdmgNP/1QhR3IYzv/uwiNa4RgSLa
rUMTcT2p7sdhp3SvcfEzB+pTjqF9agS3n+f59oTzLODiDEka1WFUFf90PQxQou/6br4HHYbfKLOv
sym8LnLFWiB/xLv5HfA0amIfQ9p5jUdVrQ4r3Z9/EsnqK77MxerCXTNGRa8GB6uPXwr6Pjt3Wr73
ZIDlaz0gF1IEk9pNXmW2BqTM82HKwQ+ZfnRxuhm83y16qD3PV+g+6u47U0YaKTs8wVJZLXVLm0Jw
jVl2pPo+8aRebIw7DWcaqHRdUzIM04VoOgCiB8i3r3/8FacDJGjwa+EVwByKmZAoKcceVXUSWu7X
tHnU3fs2/35dxNoRYQoQnrPKJ2NEnrCiH50UhDJ1WDwqbGPJwJFlywv2T3UyDCmBjipUZ38c/xkH
WRFiVYCFkQYUdTghjuD6DROAwRTFIOFsPnvdS9TKMO7WTJqLaUN4HpwWVkTDqebOGC2EMmFKyANN
s13P+YOs2gcr2VavJ0kQvnYjea8BiMdMNGyIFhS56Qogr5jTGN03BSwjJQE+pxo6kthiRbOALIa8
DogaUUEWNasAVWdcd1UTpr8BJtD9wGjXdb1aeXow9Y2HgOP6cI7Fy6uBDBtTelY0YZHlud8q5j2Z
8m02DLsJMKxt3WMA62YwCXRonMsUrnsO5gIvcssmbMpfkaJskvgTqckLCcKFLzUnqvQJu6rnyHfL
Xe7KZgZX1O1CgqDP5eQSILVgD3nb+Um6G4A61O4xMODYH9e/0JoKILvKJ4LwXC+gPTtXAURVFDeh
BXS2/qmJ/MHaXxexlogA8Mz/yRDBHagyNhPIeeqw7e76Lgks5VR44FK2X8zoSzm+ZM2Lpcte6RWT
ANwxRM1AKnKR/BFeaZWMds4cHX6BC/TfvdFvru9Ksr7YdJr2Ogxai/UL9wkMhB39dX39FRNw/vs9
wWYmY9pqQI+vw6TnBSrd3eT5Iw7rv0kRnv44GckUpwaklEGX3Jn6JuqDyJYkS2RnJZiBXFcAR+1i
L+PY/9MY5DGqM0lUKBPB/372CKN62/zPcdXJFvQ7qYwsVvY5hDufKnZnEgMHxTrUjbZKcx8rPpPd
RtkuhHsfRVGvNiqkOPGec6rUm+ufW7Y+tztnpzSQQVermLtCCD0xYRgPj4Be796vS1m1Xn+vnojg
3HY1s8cSu8ibYFQfdQzRq7sse8lkLT0iDR7CW9j6M0nCJSfoJzGMEpfQQ3UojbP9xEBT4Gr9RjdS
cwv+n3rLcn0fqfmdqwy+7nUfRaoeGoU8TmOsB2PifL2++euKgi7RyyPOADYXZRWOmJTbpAp6YGR/
xfjjdSFrWdazjWtilp41ZaoWOW5UNGjaBs5P4Ud1PGzyLp1AWl0wH+7eW46PDcA41gK72KX+4FnA
48UsssTAr2sVyp4AXwXBvNiEpiW210wN4r2o3eVkp8j6q9fiZ+z2rwAhxvPqWmPw4eswM1qQXvXb
1FT2LmAxmk7bmnp2UExvN1LrfsIu9cTbIYe5bxv19fqpr3/avz9D0Dam5gzVZLxjZHh0xsQHzbmP
jmYE0I7k+67foP+TJPbLAy53ssGHAGtjvrPkgagvVXIg8YN0Qmv1+f97smJgCY7IdhhGnOyob4Cv
0IFrSA+un9r6838mQ3hj8iifqqhChN6QGS0QJ5s8N+Vzqj6Z9WOr7iewcSYy2gvZvrjKnhm6WOcY
ziPPCgBiG4wzLoLzTz2df7+R8CI4fWPrLRehGNpWa4dXy47vwISxaydnJzlCfkRCkuP8AojxDYtn
tEo0Fp7p5LnXf5bmyXHep6gFFiXw7uofo37y5m+FtQeUjEQVJUpvC0+G08VjMRrQkE7bd/1O9U5V
tM0HyQ5XvxdI0jUAwCErJzZpKIVRs6pn+F5OF6SviBACydPHL+fiCM8kCPtwI0vPAF5Zh1Z75w0H
kwRWfcyVXZNsY+1h7iSVx1WbeCZOMFnG2HqD7Ux4A21/rn1k3a6rhGx9wRbVRR7XqY0Da/L9Ry+z
6JLDEvMBaL7I1VnDYSWgFbL99iWNf0UpCC8fQc3zqXDq71EZgqdbOOmoGXwrFsDTKZAWEondliiX
IRigptDMzh5m3NRiN8Rolf5Cx7v/9DnEHoa8GGmSDTgw0s7+25hRyede34LJCXVdzJOLjUW1XmZ0
9vDeG+0BROJAfd3HTNZbtK5Tf4Xwv58ZTYsSzyh67uO2hzl7mazP+OjW3/UFizlqZTdUBOvP1s5K
78pPDGmi0ebv+tyUnf3+DtOGeKNxSFr3miv3TvJVj/dOyf7jtxAsieOhVuDm/JjibWbtQRYUyzqD
V99/C9jvgHABePYf1oOznUSoowECBCl7kOco0++82lsZ5oGcb+RWePb/caHPRAmx2YjKbDpZSADE
2WE2P/rxnwHD+p0jCQHXFfjvjgTdqhwtmZwSHk0X/2OTQLEf8lzyhsgOTVAvfaiyvLLhhk79Y+Nu
0drvm8l91AEN2fuURfm7G0HT5qYC5NafrInnFw3KNkBol2gZX2LxXnGWPFPD/xYDOeVUKxThDQx8
k29i49GtnkjzZA8SDJW1O4+BB5Cio8NAWwzkUKck9ZBRGN9kCxA7VfbdV72/cwGC8XU85hXAoa7R
X/CYl98Hsi+cwU/Ht955tbofzgiOy1GyqbWzO5cp6HQDpkuaumMd2tauqvwo3+nOtmw/rtv8NX07
lyKoNKo8Sa4N2JmufDTzPivR071LtQ2ToUTItiModtkDeLorOkTtXhSW/XTfNO2uAM26n1ezxKvl
fomoduebEjQb5CgW2PSwKYv4SR5E+T0DfxfdTOqLq5+uH6BsX/yAz6ycRmM0U4zYl6Zv5hQNzAeQ
MeX0E0nu8x0Jnlg1qJ0xF9BwjGY59caYkUSVhDjrGwFIMx/a5oQKwkYalXq5ixdhsO1Hq67fQEq0
T+FZAlvqE91jlonBn/8vS8w7kiGKqca9pfYuPqjoaM78WVJ9WLcJf0UIDpkCDBm9HJDCcMu91j+7
5if8gPMtCCZhiNMCJJk8RQKQH7X5t2tjyQeR7UAwAIz2dMgSSHBCg/na1+t6K1tduPgDuqTQ+QB/
siR7u9tWMmdPok6ecN+HMs5jO+bqpB6U4d3OX9r6e5pIuhL4Ksub/vcrCzfdSuwh0221DmPyUubv
avqmyHjpZAclXPB0dhy0rOLq0XkXG4GsKr6a/jtXJOFqW2qUj16EzzyAZ7HJ0k2cvydocazqB6V8
MWm5Q0ew7zrfTXo/6k+J98swdqUlC5Fl2xSuP+k4tW6MKzmgo6KPd2obXle46wqBprBL+xLX9WDE
PIDRtVdqHtJyR5MvWvZ+Xcr1baBf/VJKBPeMkRJSwKDjGAdDxucgW1+49pqdTkVbI0bSGwxG3BWy
TslVhTbQWczZGlxwv1z+fkwq2W5RtwjzyhHNriBso+33qJYxJ61u40yMsA2SavpsG3i1uvalTT8i
oPN/4jucCRCMVzrrWQMEEPixNd6q/pdN/vlvAvgOz95d5vZTP1LsoKQbjQHVXWJ9V9UV0Geqhx5v
jEcL9mvUMjRDAfAF/T9B1vqFvdeUbTFJfHCZFP73s13oiotcd8cfQowlUG07WV8JXP7CkVUSZYIE
K+aNYNNLIhxXHFO/i49mdRyB2jlP75/4LHAfTNB04B9xxnae+txhGcw+U9BHbEJ/0T51XcTqFfk/
EWiWuDwzkqtFGjHYfNVDasdn0UcrS9avXo8zEcItLJ0xAvIibrn1gwGM4df1DchWFy5fBKY3SmeE
+H38hla5XGJoZcsLV69VWrPRK3wCxdlXBjDSJee/qkpnhyPcvKg39DZ1oLOVvXd35OsryI+vH5Ds
Cwt3L67HsrF5WdoqgjkD8WRAZK/R+iEBzMsBMLMOqr9LJVLnHi1EFjaBynQ+Bbm0YLC6B1wA1zPR
lg5bfikAhOagic8b5InKzAfVim9PD6n9PCXaTks930jHjUbenP47s+7z6LHGXB+YNNH7+JmzPPsd
wrtuTH1TdGB2CufoZe53NhhYZAqxdpYugEQ5Ar6uL6ZtqizqK2ucSjT6aAevqDZmJ7kxa4d5LkG4
MSRiJfWGsQyZ8Tsmz2ZzZwCc4kalc5F0A6qHDsJCTvwjXBuriPRpnDtyymslPYBj235Atse5q2db
Rrmm8Y9/4bb+kWV5yIuhe3fRCklzQJwVhJFT2elBlmGohwbALdkM5WHoHofC8ImSB91cB6TP30Br
kRb1QUurRzOv/cjRgy7N0Z2uSo5gkQzAz7LhdaC7yOAAE8IRtMXAZqUem1PcOSD17rdKdiRo7NWy
X70riWgXVkSQJViRYmzdxilpc3Ldj8TL/cIAy3Wm+ymTUc0tlEeQxP9+9sbOqp03DWq7JzuOtnOS
+VDV7SQdGlo9PBcTgIiH0YEozjzApJcW+NSaU2b+VOomKLUvaRz7M1M2FZHx2yyuHPaEcWyoqY3/
t2jGbpwoS4FTVJ8Az/1u9enDKKUOk4kQ7hwgi21TQfHnBIKy77niHoYokuRpVkQA9MUCOr5lYEb2
T2h09mXMeWwspazqU5+rQf3hVl1w/U6vKNmFAP73MwEoOOiakpH6pGeRn0/3sBo7yonhZW/uspcB
YCnnWxH8qxhFB0zu5PggDDT3CZBPex94I37RdhtG7kAjscv6fmMUyX7wMj9vby3VAdTEBUeNBVwT
/CNOWDUWcUaSTORksOoOHGz5oEqS3yv6zRveXYAHon8U2NiXZ+mAZ9qa26Q+URrtx0ynfjQxfwQz
jl92VuSTLpdIXFEPPuyugaAWgJhI719KdBXQpWcRJFaKjhf6O5V532sCQPxgALWWDx+L+A/OiEJM
ZlnkNPTf5qTZjp4MkWpFAT1AXgEWxUVKzRYPrc/HnmC4mZwshLvqq7/R0vfrKs7fb+EpgQQPWBIg
WlvClRUWIPgpUckpBTud2Uy+nf6orO6hL2igTXaguVsqo4Va39VfmYJpyGlvFBj8wlNJMfxpvvXq
MdWqwKL763tblcORJ6BxDlwp/vez61uO9QBkhQFKjdanibJ2G2dojZtqZwxKgFlKnr+VhwKUkJhQ
MNBHbGLO5VJc0g1FAeTA/MSmBuWWYjuhI6lRbwYoBGgYfE7cVWBxqiiEXopRhrxSvMjLOJfVvCGy
IcU1pT5fXvg4epywASD92aku2upLa5n1vWNL03vLs/rTdA1qGd7Mv0CIaudSV9Dtn5z6KdkpSbUF
A8q21WSoqEtHCeOiNuZwTeD8A7lO+CStQQnIf2h/wvzXJjMOc/7NSe4t60H1dlXx/bq6LU8OxsBC
sy2HvgAshWBvOrscmB3DA5znOBjQc30zQ4gLqijgByMv4qKbXGxVHx0yDBNTavS5mDtregfxZ2YC
a4h9c6Zb07uCKOHq0Cmt+7Z26lNp+2AnbmTzHCtnpaEvEdR66LkGdJfwGsRGATw1dMOesjKafFex
C79rZTyty/sPrQGkCkyzCwdBhAeDWmVzr/bDCdw5ar2zW8yzB64M/m5lKxhT4F4vJnvh1QgRUofW
Qi2dWHKKokl/bmlVbi03rSWZ6qUUB6kk9HnC2QFggNgNZyEIAxlsEx3jtrc24FRoO3Nzq/5eihAM
i6smyqQBrOdoJW8lDbvDf1teMCwRGGubHjiOx/qP1hb5zTNOiB8xLuLxCi6vGAuX3ayscqR94x6j
EbTEz3Fnbm/ewYUA4VLYBpBJ27h1j8yFurqgELy1ZivsQLAgLfguTUQb7pGSboNuHf+HV8JPYjfD
6MLX03msAQYZcPuKwwhpPqlzVbvlqZof5ioBKfSMfLd+u85eihEUaqYTmYF3VJ70fZPQjanKAEGW
lwJdchjbQYIVAScyJZdPoTHrKmsnLz9h+Nd3D6Mqa0BYPlNcAM9E4obD0RO/uBVFuTEo+ckqvmBo
K9O+pUN4XamWRgrvBSC1gVzJhzTE57zqNFLm7pjjW/QYfw2IGfTJtvby4LqclbO6kCNcv0yLihls
NPkpsjy//jfNZIijMgHCx3Bzp6u7GQJqijiZmoGW3lqTBZSkiZwHZ64y4A4LXyOPG2PWQHh+BJIY
QuWNy2RYYovvDQmgsYe68AdjQUNUuh6hbjHRozls+ngTO9uplTili2O6FCHePURaWWVnEKGhMPfF
k4EPLNRJWF64c1kfObE7YflIux9+RxkmAep7cvMMBZcCCwtPFBjHC2K9wspLG8QW9JjeKyoIZDFd
f11b17bBw1BUNmGpFlN5VGVdlxpsPM6vo303Rqdo/hhk9IzLcVy8FDBRmCvlI5+L+agK4iPbnXQA
EODFmKyHcmwCUNa+sAG84MA3VpRoZ87mb4JRLVWRPbjL2u0f+RbyZcAdWbK7Vw2LM7cpdaB1FH5t
aRvDOBTzHKCEF0zmfZ08jfNj2sdg5t1HwOSk6cHu3waZnV4eNj8GnLb1hxlBDFyKJkEAmI166JA4
6AHp3CXFxsG8XUVv9QH4hjUEnGDqxXGLLaINZhLUpJn10PpQx4Nq3ZrFEJbnd+8s4GOTBh6MGssb
E92irT7pZUyA6yoDfQE6lIp0r4gRbTVK57qNhR1MCPAm4hOMcUfp1vQwm7BFq3Bt76rJ8WvpPMTS
NuHsziTzWOdscxGbcqNgph526n3Lnqb4wU1fr9+6pW2CCMTJ2J4OFBxxcxi2bAaS6HqYdv7oBDnb
XF9/RdF0FVcarx1ACBHHXm4BoCVRXMNlR1Fj2zeH4qFrwHwgeehWzgk4zchtYgscNE9wosxIMZLU
qMxQaae7VBkfU4M+NQ3bXd/LInHCEfYxZ+0itgA3kuj2522i9prammgS+zqYd5bxu8c4TOR96fRd
0aAhSZUNEq98HfQ8aZhTxjXFlJGwsaZnVeVVhhWSNAla/ZU2knzqyudBLkuHKUCciQqGoGGsdVra
RIkddsnrNDKffGvR0llbx+snt7IP2FuOdGwCRVEzhX1YBnMcUihWOHo7XQkMyS5kywu7yHWvQdIW
y3fqq4XsS84kpYc1AaAYR4EaaCJAZxWe2Lbx0laNIiu0W+L/dHJZ78OKAvOMnwrGdF5MEb9z7kVj
Ww2FHeb01KYR8Bq0jefc7EuBOECDCoP3GBP9InmAVzLUqQi1QxWd9B4JivjnzV/ZgXcAhVLBfQys
zsu7PutVqtGpcUJT2w3JxpQBIq98BeRAcPqqx6kBxHpJpauTkSCVF5aYxUFZcZttb90AkL4xKwQj
AiH4GpcbsAevKSgQQEMj2nRV0BQ3P1YX6y8cwQgPVYF0QqhqD/2vgkjs0/IygzMLzSf8HoNP1hDO
v/KmzultLQqnMvUbjz17tHt2xm+OjNhmqa6Xgvjfz94ls3WTEejsUZjFW3Kv0K2MrnZtJxzcXQfY
q7FEXKW6k4xxU6DpxKsCLftqm6d49LVOlTwcS41CKgoyEGIA3GIB2dNjeFrLzDo+MjOooofEDG9W
KKyPipsOVhbgSgoHVdRUb7qhj49IDObjIZOBgq39fnhVSOIgD4KLLSisO+GQiJHGR2Wq3qye3ucA
lpT45RIZotJWwMiJOxDaHWfM007qznNkeruUgM50xPOuY+FWwy2+VCevzDyl8jQ37Dfove5l2sqt
/0W9A1mC8+W5sp1pq6GnVYKkiBvO+XbSaWCUamAMz73hBJGhBfHt4R7kwRsBhzr83QV3SR+ndTPq
qQfIZXdn995OYseXt+9yfWE/tseKrqoj7IeBLmcTDU/q7e/dpQjxvZ6L0tByiNDtndL7tX53/V7w
/178JByWmgORGfbiPY0Y7WLm5EqoMwrKAfid5ODGhyl69qL4Zg8XeaIzWUIWhKZ50dIZstzuDVlh
r5J1C6yoLzpYdJTxETyi7Cg4B5EzOl6tWFHovmeA51eTm7ER4XP+idbQyrkC76nGJvhOnD4Ku3ti
eltmTNvrn2PlhlwI4Ds8uyEtmiq6NuqiUMvyfTw49+CMscpNq29svT9Ehru7Lm9Fgy/kCRfeVmhR
2Dk2VFjqzyQfDmlSHuai+HVdzNqHMdFzoHFibuDPCRdloE3VpiW2lRWvQN+wJanb1eXBQ4K4Bpq8
AIjOSjNFr0AdgTnha4Xh++rmsh++O5qLgLwEslJ4VYJiTanWNbZbRWE7olFq1+g3e7VgFAfRJuoY
gN1ZpL5Sc5gHu/Os0Gg3oxYUxeb6+a99ZkRKPOEMrPtFnnMk6DuIa9sMi7h6zs3iUTeGfdx4txb9
eUh2Jka84ElLpgHhIXB2NuoPVTaUyLVEsFUXywtJTgsg40A49MywAiRjk+YBc7IgtvBQyQAEV88L
iAGwVi4KpGKxrwdaVEayzMJMIvuu5t5Th8GgPsv21z/Lmt6i1oegG5EsujIE4z7W/eAA69oOtbEP
OrKbCuczH95DhosXZnh72KU9AW5FWgNeCYrFGEh5GmCJbmeZEVndxpkQYRumWhbmNEII8JhRmnkt
01vrb1yvzgQIUWWdVW4exxAwzCWmKTL/E47ChQDBe1M7guENfkxAEtt4T453ezzD8ceAS82r08ja
CnZWJUVmJpFjhAZhd1OqbFktibxXVPZCgvCldXMcIk6gFEbKx9xt2+JwuyrBuBqwUoDp09BGJKgS
KWpd7VM7jCN6p4BMgNDG18fdzVcCbAsmhijQxwhsHUGX9C7lmN6RHdbJo/kFXHO3L48MKCgdgMiF
aoN6uYnS7iI66pUdTtm7+0UxPj6xPFoIkcfhzcPiO5EQjVTTAD1Cutj4ls7fry+/YgAdDa2dHm8X
8hY9nrHhlQWrFSW0v9nWGGiFHdTWHBBPVlZfDs2iSUzX8FxzCH70bwnnRDSnYMwalFBN2VadtlX1
oDbPKd2nWh44xkZFQtwlkudjRYX/oKYjSe2BQMQRhDK9VZUmZ144xR+NbW3Nuj4U8c2BIBrG4Lv9
rxDhKY8NFdRrXEhlfSG74ubWWGAF4+DQEckx2Rf6OxuqkjCg7YZODi68oX3KE3XbjeUTAF0lITO/
CsJziN4HtPKgxcbBmLZwVfKpzVk6RF7IMC/veN9t+y0q7oz3TJM1xK98GK7OQFbSLFTnRHwl1U77
Fo8LHPdx3reIo7QWY2ydvr+u3st3BOjENgcBBcIlJtYEIwlQ8KQ1o7k/Jnbnv02qjLNzbX1TA3s2
Ol/QmShmrahiWYyMZX+sjJ/l3qp/3P7zOfcozDtouoF6fWlbBrDiUFq53dGjL24SaOQ/ri8Y4Khm
xGg7rB+7gXO6mfrVs0EUw88dvx+xk/B+TB6jjEZefJrVu9badTc/4cDcx9Ej/OeNqOLZe2WEjiYn
bY/jwbHLrdfKAJeWH/ePew4v3dSQVRVL+Yo+R0h3l80RHfZeslWjmzOGl+sLvm2vxnZkWkUDyJ78
qfTTqpEIWF4ynDwAFZCuQ3ZbF8tzbq7FzK36+ki8+t9+mANv5LMC5rfrWrp8Q2DQuYFCnyRKKGJX
a4IpArUai+7YTV9z0whm9ABHaBgoG1nBaflF/jwdtgN0OA8dYPzvZ7Gs17bJZNU9rvO4bzy/kSEi
ytYXzEXajUpq9FjfiDfU8dOf1w9KtrxwIajlgqxx6vqjghqw9Q0sXv7NAtCwaCLas5CqX3B12VNX
N5Gr9scSwOHtnQZm+tsF4PHGYM+fGyHWSkg1mimbu+KYlf/02+pmXlZ4ILhtKMVihoHT9l5+X2a7
s13WdXYc3E0HtgXJa7ByHy6WF84/jRXIJ1h+U1jfmrtq+Hrz6VysLzyfRdkZkTJhfR1AMP/WbrK7
vv7a77c8OBo2J8VC8vnyeOZZ0xlT8uxYJFtz3mvRluqS/OMyW4SeNQ29j7y7FnGk8CIMXunGTM0y
tKwd3ZQEfZsEfQacY9dBE1DlT7LB2pU7gb5RtFnDSoERRoyLzZEULXOT7KhOql8ld+14vH5oSwEe
wGZQOUaoguKk2DU6dRGmUxULA675a+Sb/c1B0uXyXPyZSZrTPEOiB8uzjO4sOvtE60HVYks+vWwX
ws3Aje8IEgvVsfFJtgH50PVD4pp/6fhd7kK4GQx4hghksHxhzr5lvivbefgHvb43mw9kUVFhR6wE
bxy10MvDQu8fICzSgh5bUvtOkfqt5ClaOSZe48MIJzKCyz4jUoBlcNDpcLQDc3gt9Js9fc5ggxIo
mG0RUYgxd6eAbX4s1emopY+k9IIkrm7/zjyYQMeGygkRRb8Y1Yx2njtvPqbpfbxPvJuzgjyY+Lu8
4FAmGY2TeMTyuv0xlEd7e12NlgYKfhgANjCjAVI9eMSX37et50axbKIeAV6v3BNVK32kulx0IfWt
FOdT/NYo4oLzGBGlbcEYLliFzAJxV9kY7Nhody+Fdri+FfFG/Fkd7h0IwpG1g3dzuRVbmyeW1Q07
uuXsfgFwff2mKUW3txsVJM5FHjXBdYH/j7Tv6pHb6KL8RQUwh1eSHSbSQ8vSSC+EZEkkqxiqGIrh
1+/hfIt1TzXRxGgN2BAgmLcr33DOudfDwVA86Kys9XXAdpS5Gzx3AU+jGJP8tfEOmdiJhK/H8/7z
ytuRAzlPaYvPmzNaSfWvhgXC8THfK/7sjUKZNqblrZ7ZMCOtkHvB4u/ssL3vr39/cd0i4Mj8rsD3
ax9l8PmhK3eiCnULw7MEdBdnDyhksOfUqqueIrqW0ygTXXzS/cjTcMhfPrzSlybUTEhm5oS1SG8m
uhG0Isx3vJyNKVq7RoBu46/HUOViUN8cBDMrmQzayasf/b2S69b3gWNA0WIFCgDV+X4JBtLqTV/k
MkGGE0pxNPj49ACh8cbxM3EadMUFMSCl5JloEpCspMICXODq39vzv7phl48dlhhlHQTrePgtALCU
PdoXsitswCcSm9+RFCzQIPXu8NYx8um2oY2ZAotw1aGDN7v2K3o/UwAGlzjRaZ8UTpBmkb7jeux9
fv37i7PAXA9d1Tg+P5ZfyPjN+qgowts8Xfz89ahcfn8uZD2O+L6mfdXbhCa3Z2fjRgK8ATlZZMBX
9rLiLRPH7ryZ1UMC4ZZvgndHdyQBGdwjehDs+B0bh/qdKeXZq8zKRDGhGpJCHHX5sywPzZDt2Ngb
jrJtG1s2jjNhOHoepTQi5cEXASl2Drfqn7+tyX+Tpt4d6NJRtCDKD8nUjkHRkACqPcFidyEtfuvi
ri/2hrV1WODorQsFVsMVs292OJo1Zi1NeOam33RvQkPInDPrLi/T+WGiYr4v9bHck1+4wlJjoKtM
BUB5/1OFU6aTcAr8BXdp0rbMitHV3EnxmtQuhDNG9HVx/d9jnw/HtHTEI8fU50FN+rkLJs8Zj6Qd
0EcvpUuNRiZddWxtN9t5J66XG3sW4Gd3pTyCsrL+/eXhkGZR9ALz4otzNx16+eTYNGqbvS491wsO
O8j6grKy3iJq+NL2i2ezjtLE6R/plN/VhEcjpDML6DBUCbC/H9vGcG0Bw4MfgkIl8C1XaEUHJRgf
0tXyaVxe4C4EvftQW1908vP24VeG9WYGTWvMFUyDBJ6avJspKb3JTTFrDZA6GWiP1Vy9uhP7F2q3
fTD61edlsPakSZRFe7MKgQRwTXwUYfHGvF+0vBxNn1C5PPV5Go5ZvNjfMlQflmoP23tl6M0rRcAJ
NhZiMzWM9vvGd6AxQWNotVs1NBNea3as3K+3J3HLygqJBtcbtdirEqCezpXLHLtYuUwTG9FPR8dT
hhYCxh5VddMSkN5rwzakctXlooxbPLfSIqa2ea9DtQBxezCUzX3peOfbg1JeNTz4FjALa1dBaMig
oKas0SDtZXSEQ+O5enCPfPlYTvTt84DE22gIhi5RV7ocs8GNtCJ+HrekPgqXfQJ1+eB0y8718BYf
XDgZ/7OzNhhHOApBIRWQO/ka76ypLWLfrCKTH636d2b+XbCnFK+Qc6L93xwsbFKX0IVIGng6t2dR
ubb/r3mEwEjIImWkhi9e37AKXNkiFqMLw+jrNJFvkA2NaMrvF0q/3zanPLBX5hRXZJkoL3O7K2Jm
2GFZs1C3X/PldNvI1s4AOPj/jUnxRzRrGit7lkVcj13gmvd+t3OeNkaBXYcaMWqtJm5B5c3JcvAb
rRGjEIUV+tDyrqzP1QcJ+etUwQieDqQnoDalwsEJc/PBJF4R6+XX1Pm893BuLDzk6ZByRy33LQx/
f8Vh32mir0oac024BwII7kMNjNl3nztOREs8qL437rU/35w4wOOAONHX8qGyMuOaNBx1XA+zr4WG
J8LZv8vzMry9/huXEABZFmI8VPSgcKFEyA7IOnzKFqy/mQeD9VJPn2k3B6Z+d9vO1duExw9WVmF6
/HulA2JVuVEWtsvinun0OHuTdux56kfaaP2DmAvNRuHthxblu13F1hEolwbqJ7hgDWAJ1p/wfvGI
ENKpJC1jE0K7OrFOyOYcSeN9m4zuTjb8V2vbT8xZIkvUj8bw+/a4r1cREhQArUDxApDDKziGNpul
N2hFE2sv3RSWfZDR420L1yf4nQW1HA+Qf2VxBxY4tFWSXoj6+8QMubdRNgcCsUwLzXuwlOpr1dIs
NXM9a+JpOtY/p+GX430sRsUhBmt/fZ3gF0MsRr1e5eCXYmlrHlvUh+89Wi0UCUZ+uD1dKjvtf2bW
RCm0FQxU15Qdb04GZa3e8lgry+dUM6LJyA+N/xmtdmtqPYIwG+W6E821H419Fd22frVYhr4mEfAP
+hXj0lI24zw63iKovsRdJ/27jpLu6NdOt5OXWu/Ud1tesbL+igs/GnJMmV55yxLX6amYxwhZtwgZ
t4Oo7pryZC19gMfz9sCu7hGYBCHA8R10IdgQR1qyzq6MWotdOaWPtVkvMTp808hAbS7yzZbubJZN
e2DIrf7M2thLmUjfr7uFtukST21VhCO3D25dPfqc/jtUexT6q62/ju3CljKdflObZurnWkz4Entm
d5LtlDgfJVYjR7mawROJSh2wSWqiFz02W7PARRRDIccIlrYPywkdI0U7fv/wWkHHCtUuG2HJegje
bw8QefVlTmcSm8bjwr+w9tnsv3c039nrqmDXOiAPaWsAxYBoBJdtXcOLbWiKnolh7EmsNUbimlOw
sOXgLw81NOOtqg2p1OuobSf7MSdpd5Zo/nfwJNlLVFw9PevPwMtjwj/FrKpPHJnmxiqrisTLoAda
dsiagyzSgKR/10wGXOychI3dAnNwFYCMcuF0Kw4Psx2CdChGXZT31Ls3Ukhf7TiiOyZUZU1fFMS2
0oHAH3km7NVwTp21815vXFSXo7hqtjNUg221I4nL8jgi4t+TWtgbgvF+b6AMijPbYpYka6DKiS6f
fRkYe1K5W0sPpwaSIIBFocu9utO1piIV8dK4N//NvTLU/b/G/k4nDz6oIF5m76zL1qQBeI4OzHjw
kSRWwqya5oaZ+UYaj8vXwtdxdPfEmt5SIMrVDsjSfybWEV+cqZlAsMugMAEqvPfoVOZndE27H6md
x6Tk1bmbJz9gfdO2AUikfxl+xoJpmL+bkx0RjrRAaiZNAeDW4g17igdba6pj7ABXAVuF3Mr739aa
lFsZelPG5fLQuI/LVAHvlu/M8cbF7+G+X98YAHXhWb03wlpUU7tZ8+IZqYa7T+mD2e6AT+HS4Bvq
JF/YUHsnyLwprA7pu9iYPD2ey5mFtdTmkI9+BuS0UQbVxP/l1EU3Qc8cXxtHNIduMt076Tg8QrT1
VV9bkxU0+9nBLYz0TtdCLWuc0BY+jWRlSzBTOvMevcb4WWjGcJfVkoSSyRbS8IYrTwRoZ2SjcMIh
SKINgacNTmCVWX5nF3hXhdkWwVzJNmCQwzr3JUffH6tA2t0uvrnS0Q/TIOsIeB8n6oQGcW1zjLrB
I5FVWIGRhUIPmlRLRscJvFk2YHVNecAXP6y0sn1mFG1L56xxg76tcUAlZJvQKdMJmKF3AddNHlTD
1D6OVK8ejdEdz9pUaCfqOw3EGPwqbAafPJG6eBW1C6XTxpuq1w7SQxoEGsomKjN97oNubslJLLw/
SJPah57l/C/IOEJTHqHClyrLzZMPCFY0D0V/P7ZpcV83TvmkD6S/Jx46WmhVgXKVq3Vxnrt6qEue
hfNg01NBXCj8l+Z9OrpQWjHc+t5aOnpmvt2ehkrjBz8X3XOO7E7UmYVzbCpUvebCT8MihSQyvGjM
Z+X0UU3wEKN/gHloHbM+jnaNyMUlU4ROk0s0Tdn42PS5dV+YDg+zQWfnyUA30YkNxt2SO1oAcT3/
rion9C7xrTyc+TRFUzvYQT658yOfoazd4Zl8TD2wpCdrdE7aog2fPEJ44FA3jVuXpscReam4AzQv
QCGwCErORYCVRNs1jXhHy06fzbQvD13K2qAFDj/Uc03757bfcBUGI1eKrCyUAte8NfyH90evRPvO
rvBaJ54KO8xTdBpO5xMg5o8yBSiqZPrey71xocAgzjigLHhI1aqbrvcZ+mb2TkwLLyjJ8ski2hP4
xr9vj2vTDLKXwE6gJTzys+/HpfGZIi5JndiwBKoluvE6GGZ/agybn29b2ry8ViUm4PpQ7lNdkdLK
C9lDTiUGuyh0c5aFo15FukTQPRhfbtvaevtWHhfKrciUXUGcC8/m8PSyNPaBdg1wlT5YJXsiBvTd
aq85sZlFevlBLMSby2cBebyiB1CcU11LXhYDk2WfxsY3jwf14faQNu/li68rTkNr+ktDGnzdadD0
mNLIHnYymRtbHPMFsMWq84p6r7LFwVsq/cWe0livynsUlU+oxUa1b/+V5nBaSeHsbIitESEWXTG9
NnwGNYzx3JEush6wSEv1a4DwZkuLPxiSDdcHNVm8mlfU0RnpqkGaYxrX0EnoLe3RbVjg6j+F3R9y
4u88nhtnyQO8A+Q4+FzICCsu0JTWKa0a3Y8Bq4vI0j8zmx7RxmdnJ+yZUdwgSkdZznLx48WNCwM1
wRHF5r2yzdZmuByL4mr0lTl6wwwjehU3413FA3N65GNkdB8DCL6dmgtDnsKoQGO1ZZIeDIHuN7ov
Y5M4VRY0uRks/Hdn76TRd+ZOve4Wpydt0c2wJv1/TEJPvTM/pHjMbh/WTTPg7wCojGKbqaZzuqyE
HwN1iHhewob+VZkRITtBytZ1Ck2olZMJzNIV9C0fB255i4GRZCk6iKcBb+69hoaGntwey7rSqkOI
Ko0L5cQ3ft461guvO7WFrLmb+TExHvvxdwE/yyzu2/TgF/AFtQMDjfn/z+I69AuLRirokOaw6Hfi
yBseuvxlsr8N0Lwem3OOju+jvlff2HoxLkepnF1nhC/bzrAprCpkNXBm1WcHWJGBV8euFOEI/Pnt
UW4uIJJhEDldlTsdJYszO9TSsjxPY3hgi47+hXYejOlXWvz7B3Z8lL/WJCwkiZTrYpZ9xlCg8mOj
c6JpsQPBvwHzdEz7nZO8dZ+vrwd2I5gxAJ29XzadSEZMDQpHvNUCwzsUwx6k7Tp/uQLZ8DSBW4YI
CBmG9yYAcCzNVk5O3FpmXAvrVHnOJzGibTu3k47OB8CLyqDucoGeGPnJp+bP25O5cbBR8FiRb44D
5q36xhM2ZrZeVE6sz24XVDJrwnmhY+QJshxum9q4gWEK8MdVew4Op7IjGeu0oUFOLHbIl2U6ZxAN
a5hzLowfg7Hs7MXNYeGiAm3cgGiRrSzdqAnWNbPhxB3tAzc1j/7sHkfxJz6tCWUqlEp1jEq9FiFk
3vHGy53YH7q40wwZmGZmHaWVZ6fbkwcxMmwF5dpaMWsu8l7IBlxtFdMfmFbYox23Xtq8zMQdQmNK
9aDI2rD1nm0pQz6hnVsZ5qI9CKdAbctvyoC0/FelyeZLwdjKHu1b/Vz7nRkIu2pp2OrWi2DZ+ACn
cjoS0RSRQ6sxzMqRLwF8wz60rcaO8Kt+zUwfnzodhPxMNlPE5ry+G8XA74q8dILOb52TY2X+Yy5S
JAVt2YVQEE7zoCC1eAa3wPzLSPMhrLNqDp3CZUjbLfYpNfo8TtG4A4qEfXYweN7CF2zkIasWGWbA
jyVVmzp30DNAV2rNkhFv8ixw7KYOF2tYnjI6/qgr/AKvcLP7EbC8sMOTmAyGlp5Ha2L3JtJjIXjZ
SzBmrX/iQjOfetl5j4WQn7JRm05Tgzcts6n34NVtfsqztFnpOdNDVrIezm82Gl9odl6sIwWMoNHF
g43sDDRkvaE+FCaRCE49956jIHYGYkOeqAatWZ0vWjy71vxSQbb1EyouxkOX2dqBEPRjoQbTAmsy
tfvKmdxfdYoBsdZc7vMa7V9L3pX3YsRUucz3P7EWXd+nGQDbsk75ESqKdehKrt/hT1BCYQMkuHkx
RKXZ1wHrzCxAMJcFpteJwM1MJ6C9mENp9UZUuggX3HQZQhweKAw1tEdLMCF/D5NLTnVaOKFmFt59
lXP7CS0nrHvRluOzM6FnBiRJ3UfRtmWYWpScmRz1zwCEArtsmBPQiNLT/6nLNt25ijdeM1QcwR0G
FxLUSxVXPtoet6rOseM0Xw51+Q8ZfsmJRyljAR9/8G6vSKyScVcv7p1B5ck2c9siBDD9WLZxW32d
zB91+lzkZ9t8Qboz6LQllHu98rYurctBKhckvLbMG0CYjKvlnMmotQP7gyyJt2FBUAOddFAygOah
YqKgAxRD7NSF79NHEgFyyncuqq1BQAwGbGm0BVhX6/2LxjLDXCZs51iaP/XUPLhoCDY7e3Lq+sbb
vDaaQ80Po1mF6d6bmYwBjyr4uTGrbXJMJW/OANfngEc2P6ZhsB781DS/oOsCDdGPyAhtUFujsqX1
cWFoCIsRdC+06r2Pu+P4WeCXQZIDlFe1JGiPzCinFPNre0GjyVDglgaV7fZbsDXFkK8A3RXaAKsu
5/uxk6EkNOukHWfit4Robx/54tdtE1vTe2lCyaJwjpbwkw8T9mMH7e9i2sN/rdvg6jUDSAGxBARv
r1hNI02HsnBKG4Xb5qszpkuYNuAGpYX22W47eOR0rwXQ1qzZ6JkDcgeYL1e4Js7ssp7YumOE+xsY
uAyCLA49mKzZw4JZW7cVoPFAsazSr9cwGeSSWb4sXpx5VET5uIzHQYov2lAaoVa4P7u5Qd9oo3IP
nhjN0BMQHuprOgSyMBqAOK3s2RnQYhJVDhouRVMcW30hjwUcRdS8jOkgZ+Yfq4ppd8RDz0tXtEjS
U6dBCtOHpFRR6XcNt2iAbKXzkDmdc/KLKTtMeJQ+F0vODw4hw9FCL+Gqt5cgQ5Y3GtB16awh4kJa
lE0vPZ2qOyRTVxnzyTrgVdGOUnOBrMg9gmdA4i3uJoiitebe5bszfSqE15kM9G5OdS92RzuiY/pl
lCIqHCMLABg6tTNUGOqC/8GhAmNQX6V6oMyjoo4as3H6MbNgFBLEM28+A2L3KaO+u2Nn62Rd2lGi
Fz/TxFQvthePyArM6FtrLXvC5BuBGGQa/xuKkuow/NIrIPXsxR3/bEBz1sYut/7O4Y7dviQ2T9R/
dgzlHnL7OautFkPJxOfB0eGd/NPIHQj/mwutXhQXg1EDFGHpcwnf04s5aH12AQKeQwLD6p6HrvjJ
oCqC0aIppLDOzCyeKNUCu+mj2eY7Hsj2YPEuoLAPuSU1UiNdPSPe7LxYkjIkHNA32kXQLz7cntNN
xwO4XwRKK78Gqd73l7s95TUryejFGkujtBb3ZWMHUrfO1mx+bW3rZ0/nc7OMd+5S7GRgtoYIrwDe
wQrLvKK29lptSl6W63qGRAst7M2d1Mu2hZV9DbEGA8DP94Mz2mapQLX3Yqd+1sYKc5jU3ccYjm8u
DnwPEJTghKyiNu9taGmvSTi3btymQS6PfbYzSyrw/sqAcoJt4vPW62fkKsUzJV8rbwi66Wy7jxp7
9tLDgEzf6J9HyIkP9tPAnybWB8O4E7dv7pPLYSqHXFSEFNOCYWrVszbRgOZeSKwDa747gxfW+S8d
Xcfy37d359bldWHUUk48mwyArfAKxG7VxGPpfO7KPYWV7YEBsA33DfHuFXJMVLkljZy6MZ1YLMBg
8zgAC1bDY7tNX+2i/I6w++++Tf+lhrczq294DvW2WStHIEKvGXz1lOeulna23sA/Hkyhhb1bQnpn
Sbs7b7CGsyN4ETpeVv9TFnMadzli1mHp0cxJ65GoTLM6IJz820mohQCOIqMiS/OzLg336C3TGJWz
W6HThfF9nlsHdWTfPwy+Q4NcaNpn6diAswD2f2RAVAZpbbZVMBoAX99ewzeNgOsxrmLLa2+JK743
1FKAWcpdNzYYLsrht9OR+lGOjnF2Da4fG1qxcABfJBToDB7MfesdeWU0iLVnH/uZVC8uEmOnKh/k
yyhSBwXMxSVfNVbYB9oNpAvntPIDFCrScwb3CBeJo92jC1570pFtCAGsJCHwDOIeQbr16Fcgf1Gw
a/5K06E5cCLMR2GjkFo6s/js7xGg3x4MdfjQqgQsEf1HkBlSDk7W9zYbyg7J2Br5COH/aGf9dQGl
u+rX/rIM9cn0RfP6GKmPF520AKWZz76+ZIFRLkiDmK8Vuqv1JpWBsMRj7v3OJdrVEnPvJGweNqRT
4YfDz79i4U2075YWDkhcLM3BtIeDY55vb4XN6/jCwvoLLvLSRW/Vs60jWtGGIqpYF5GqDNz6Y5Tq
/92XaH6HSYfOwBXIw85zAqy34cYeF5+MqrmHouCOie1L4z8bakjER92AhLjtxs1A7ssB3bVqZ/nl
8R58JyZjS6eHaSL3tawPS158vT2NW/6Wc2FcCZas3oKILw55PFlZkJmvrvPSILNWZztI0D07SlJz
EcD56SUGKbwQ0vtu/4yeMMaesuBWZLbWzxG7I4a56urndjkpiai9ePjcLMC/oLYtAtOuoz164+b+
vjC0Dvdi9wEd7sgByPgY8tPmykvbuej2vq84AnnrdLLo8f3XYW5W/Etwe9m3vg8mAQSoUYsFikLx
1FJvAbuJNR64d+kQVH7/3BP2B14naEvAxQCBhRqssrV0a8rNjOGE1lD3rJLsta93XLLNUaANKi6Y
taCsyosQnme5I00XmXIjcCDVFRDIN//JVKG+oUGjDUImKnQPkJgOj70OI7I+L2Z/9J3oDxYDdEgQ
MQEiRsH6/WYyWF4YFZQUYp41R7P7nmbezhi2zsXqT66wmTW0V94NTWjQn2pyP860s2/8gB99oOze
apczy3aus617+cLU2213cTLy2SQMVS5UW7Mn3a2Dbgh68+8/mLC1lfDaS2BVz3s/YcLXGq9umB+7
2vwXSq5odu6+/IEJFxQDFLZWdRllTfzOmTPdll6ca0jMtcGyy73d3LwXFoz3g2B0ccs2Q7DEK8h2
BX+A/oXsI2pz0MUDCFKFJ6Ix6MiqFHkcJFom+astzsZef53NXQWxR9A+wA26wqikXB91p0phQmg0
ZKWPd2MstUivGi1s28E4uQbbk+7Y3F8e1CyBVQECR725pN1ntVkipmazDKT90MiHydsJFd4SJhd+
FgpiKJsiYQ9EP9T5r4BY4H+AZJVXLBE9FycXrWKLwOl1557XowkUH6oWvWe16B0zDWfhoRtvqevZ
UXfTr4Cfa79kubCTD3/6qYZiV0BLn6FJS7WX6VTm4upnKltIR1fAVKAjXdLN+fNg1b+IZUSGdO8+
dBZWM6jcIWEL1o0O6I5ihtJ+8mcDIgHGi6sfxEdFotbPw6PFLkJ4hhZiylFbit52ptZok/5I0k8+
Tz7+6yGajFYCKN1eazPnhl4JqxNtUsrQLiN7DD/+fQgm43FAcQ7YD+WprkbpakKyLrGKB3oeqj+Y
/MvPKxF7Sju7MTt8frY/2dUXsfNIK7fQurYg9qEO8dYaG1DA97fQXBWkLwDxTVoz8ughc3dAXzvf
V0lhAvFZkaf4/sgiML7HnWt64wRc/nxX2Tt1X/BmlDMmv+vuysE+ZH4PEIC7E2wo3uvbLK1BJ5Lv
kKR01EeNinbuG81uk9o+L4UNTkxS2G3o0x+399KbyJty8aAmAoAP1F3M6wpUbaaOyHQ4Svg1SK73
nol8scNCFMONY04KP+Tuwg+4/6yH3K/byCknibvJL+lPNLlq/3bz6asJiO7vZS5AUDfo+KkReXHS
EdfHgrrTsaMQlNCyqTICRId4oW8PYWNFkB9bG17jOEDDSXmbR1IBSePVZQL/+M4qZ+MsymKJ2tR8
/bghtEQFsAtACfNKO8Gqmsr1i65MOl7Lv9BuS3twmTa/LChcH2+b2lh+rDranMCLhfukOmimN5VF
xUmdsOk8sLuMP8riZeY7IdLGUVkxXYAYr73Q8Ha/P4oQ8+TZWLl1wotH3TuyvZ6+Wytz+X3lJhGS
YHs3+D4VL4b/JOizx3aO494QlNvEFMOE5rQwoemnOXba6PY6KA4HjiEiFhQPUQBDTgVJkPcz5FeD
kfeOOSUrc8D6CmFhzThk+Y/l520718NYm9JpYEZCw2IVF3xvp1+KyrXpNCYNPRcH1u7cJhufB/kL
qWr0tjCh4aosRGeIwuusbkmm4Xd+bj/azAuztLoseEjRImmN7d//+kna4Glkvky6EhiKL/WH26b8
z4CN9DRI6KDTq/6AlHCb7HJMxu6n4f7cI/huTA/WGFODRD46I6mfb+cFsrxkhlYawJTshALKzot9
fRCAB1qZA5BBQar2Da10EaKMLsvQ+UVMic3sIGsTT/t7Tfp9eA8BprlK7KPDE95VJd1cAgVKXVGA
CO2hA2TU9julgus7CTUIDVwyHATIdqiA7WUoc7Tlq5wEVW7ts8fLA/Obg61/uT0MNTu1njnUOuAh
rFITq4fzfjctqZX2uSjcpM0T/V+vOhHr2P6W809m/DiDhX3b3MbawxrkpO01Wr0id491Dg3DGdaG
fA7cpKn/YFkwGMhWA+eAR1bVH1sy32u0qe6TUneCJ1+4H192fB8ZiVXQZ9Xcfz9d0jbyNs/7PkFG
MTQOPvoe3J6h9XJ47yGsGrrYVB4Y42up4b2BqdFcIMW8PnHyEU1NYqiAdM2D9w/5zEFqvW1rYzXe
2VLuwboiuT+ksEWaoBVFSMReYmJjFwPpAm4IWs1AEUoNs62JWM7cLX1iayiKmmcPRNjJ1YOuHY4f
HwsAsSaE71HZxAurzFtbVghhWgjbfe+dU+ae/uDzq6QEOhzCSVDxthn0qkhG2QCBsGBwoTnzYT8d
ONuL7ytL0eg52iukdEjq5YHQsHR36BJb2wruLRrqrQofV2E15yYxdbD+Emr9auavXf6Ttz9K7Vs1
/bZ1sXNI3qTt1U2MtARk++GQ6HgK3y+GLcm4oI47JD5IorV10Oi5e5kBK+y1L04Z+uVdXd7zH0KE
fA4haEKrv9FFF/EbmqneXjcVxbzeb7im//spyr5oGt8fDGIOyezyQJBnSb7NxTdKnll5rOvA7pMl
j43i022zG08QDjASWGuZF5LbiguQmRwVMpbjGnrtvkGMfBdntbWeAAKBkoBNA0dcGdbENZNYdL2H
3P4ginPrt3dyaUHNPFd+cWy8r38wIECUcIzfeuwqz53miaLsdL9LUmAAW5JGE5//kf4eW3vrRkJ4
gWwEGpqvt+D7jTNOtBYGR/gFojbhJ7LXd2f9/9WNCZIfPLP/aYgpDqy1oHE4ydI20drHLneicf5r
ALuZx73ody6krS0AMrgPlQpAra5EnGoO4nxmGAjsc2EeFqsxgnwexQEYP39nk6+LrYwKOgvILoN9
BS2AK1xGajdOMY1DMpolg1jZ1B30/EuTjmZkiKx5vb0VNuYQkGQ4oaiMoUipZugcaKS7lQMVQyLQ
zaQIUNXyjDOwr+PHIybMHbYDgiWE5VcdNFBoR719WfUSs0PZ96H0PkikX28H701tGjh8RB4qDa+D
7FGVz26fpE2KhynKQXa+PVvrjlLXBu0nsA9Wnt91qpGWdGpIPSZ9Vh3nEow4Oj1rkp4liFHMbZ4c
Uwgg57Sd7bdxkjAgD/hTuKfYGcoVXKJDXSaBAE+YO52/Emc63x7XxvZGqAyJHgQ54Mdrykk1tGxe
wJmVyZQC5De8jmikms36zuxtjGKNcZCaBN4I6QZlFO3Up9LkyB0Wn/Ufy/fbQ7j+OIQZ0cUW1zSw
UxgJlu4iTlibnnocUsSJlOwBTtcDEmU7z+71LL03oXhzQ9N5aYcLOem1MVwa7+wR98lf9tiwb3C2
97sMdhCN4FQinr2qxQ1iAgSr7IqkTLvmPFuTDJY0BZ5hGZ5dv7mz9NdMdFFnZAfwqrNHkbL5e1bQ
+ofHW370mTMG06hbpxYkiQCSDzJomtoC8NLLjj7oxDu78/r5MgH1xuWBJDwkZFUHIYNajzUvWZEU
tDplVht6+qle5jvpTXcO3Go0Ibm91ioyCicdFnELr/SvNdGn7CRgXEt/AjIiYaWmh5bOgsZ4DKKe
+xGF+tPBLbMxMMADiajnoBFAZv7bCrBOaoBlDmNfDDt39oZjgh8EF1930S8DcF7lKVoglqA76FiY
UPrPXEKXVTsI9tCk9974lPdmUOraoW9/+M4eMej6/kYjX1xGq+4kUi2qUF6+GOMC7USW2DZUWfn0
hUF8NchHDxIPvflSm120M/cbq43UGpJrYElsuIOGwXlFa50mHjODuXtYOAtz/yxzO7KmLwNkBchT
1k2RaUCSsgpq/dX3RejYEZRqixnyCDsv2MbBR2kJFS3Eb2iEqMLwWIWO70sqWeKyY5eds70gdOPU
v/v+Oh8XF4uoKaT02MAgkvbCwP/oBhEwscei3BuFsoEAGvdZ1o0syQBu4uK7Ds2L2wu3Mw4VUjdV
s5PZc8eS2Qvb5m5CwW+vd8XmIDyUn6A/uJYZlTs4MxENVu3MEvmTekdf3wmrNkdw8Xnl/u3gzPrl
gjlCzCnRAMUP+B5bQFWfWm8WZCuBiIWbgryGWnwfbafMHGKxpJjvR58HvX2s5CP+61rnumIRAxlq
eLGW1yndc5c3jjLwBGtT0pUvg+P1fqPVtjHZLTCIieE/2uxYLFXowhXTYjTu2rmxN02tT/AabiBX
rpiyDIligyWwUDzK0mhgQZqeGZjQ8sMVJcgaXRhand2LwzMYtqgtDkOW/uLxp+7u9p7e2nAAxKyy
eEjeuWrBahpbKYy+fDv7AzuOOxtuc5ogrwB/Fd+/ohi1Y4/Wq3bLEmKGpX0iz+Z3yMfUzs7rsbWv
EVsiiQoa3LUQrlNYgpcWHo95ilwfNeEAjaFvT9TmSP4zcVUTa/TKgMoQTbL6gNVuDJDLQpkeyl0X
eV1RxXkBOeL/DebtpbxYcZrO6Zg7PsRN9aCHiIM8zvlhGHZcsc2Fv7CiXAUt74RXS48mffF/SPuy
HblxZdsvEqB5eJWUU7lcVcqyXbZfBI+SqImaKX39WfS5ZzuT0k0ivdHoRgMFKJJTMBixYi1/mvxa
VhjbHAWeYXiwcGywI7jjXHUnRbXT/Ix+IQMZLuZX5cmqz7dXZXPhwbiPNA6wwGA4vT4daHGvUb+0
sCqE+XbyyWGndvqHIwLEE6r1yNxA51E86lo+GGhSqEClF2jZfpTJgGzN1OX3hTFUrW6Zi9ZV58X7
aM19mCEpmKDBKvcUyQUmdmhw34wWLmR/kPcC37s4XbQs48xxk/pMihS0w5P5pUjdj4AWBiqFHNNQ
oyFW8XPwr1S09/vG9DuD7DrnXrVA/juQlkS0h+wuSGKFIWeFmbvgWKrOerxrgbgm9/sDsA7glYyk
E+BAIgMiuqeHBj3T5Vkv6BON4x+5159Klt1/hrg4Hdq8dV6RFZ/+etlBIoZ0MJP++GbJquMbJ/Tq
6/zvF34gW9oWkpNteU71l9w5y/SNZJ8XtrXBAIVokZY7e8ubt7OLj3efzCtNAeHXT5mzJHPfkbOF
Xrnqg2J9uFeSk28idPf8R7VAGMACTTq9a7gFc1eau+nt9gA2onQUgiybV18NADv5hXAx/WjaNCkz
MnJGm4NvzuaDk7/p7EWxdzE96ZPsRba1HDgRQLnzblFUB67NkTkvLbak5NySfeyj0Ht7NHwyhEuF
V/9AxskL7itHmWjqWLKxwA1Z0rBy33VVtOivt21sODLYQNUMBBy4hEWCm66jZptCyvtMnT6gbRLE
4wcoowR5roS3La1Hg4oppOiAUUF+D0iq68kazdZDuA+3r+ftQa8+DjrIg5Pft42sV+TaiLABZrvt
KwaqlDOkUILC+GDWsnSObBjCwyhmsdKZDBaKcfLn6dnzAhuUM7eHITMiXMR211V2lSA2MtpjSk9L
/U69k4AS1wpmCqVx/Iv27hW1szYnCyTisRyOsl8WzZ8gf+3pd79Sr40IAQtLPIpsL4xM5C1Lf7bx
fUje/zcIvB/4EQRjvjBPCzGtRmWYJ0XPg7ZsIOCNMiAYGm4vx0aig4/jP3bEllnE8yC7WBDe9Z/R
RmzmYdUcWL9395MTdG/oMkXzrMQkr0ZcH/5rk8Kr0tLHJYP4MDlnVecTtN4XzWksHxXiBagM1tq+
mGokO+52B9dWhQUz2LT0E4NVtATHQ0jno1P45v2FTgBkQC8AaLSFZigRRjS3vZP0tYLpnBKfxU9a
+uP27G25gT9M8hbKS5zU4trXKGZbD2mmFHjCpL4Wg5FO4sw2DYAT2kC8ogEPJazOEk+ea5KmPCv0
IfaU0K2Gw+0hcE8lrj8wGejh53B4tMVeD4E5s75YqV2chz4szCJwySPtoZyRBV52/2B47hgszBwN
Bwd9baosIZ9k0yk5Jxo6odJ3zmJLBrMxXVcWhMF4yTIXvQIL9VNr7Kizvz1XG59HFQcc9YBjADkh
ptgV0pCZjmqKbtdTHdD87scEihDo3EXbDtqrgMu5np/KXDJNTQt6bqZvxV7pv9/+9RvO/urzwsUY
9wZNO4rP51kQ43gTewptWTM5/8j1doKUFVIGHh5d6BcQxc6QwB5jtxvrV9UM64qCsj8NLXLs9bvD
62s7wvUINiBaKgPsOO3rRHFB/rw9WeulRqII5UEPxQJgisTqqmeXBSB2efba/7Dtd0Bl3P78xjRh
owJ3g8MARnIxlzcQZ1JHiPMBVud+sdV5T16UtD2gwPXltqH1ovPOAE5eDw+FEqvgoZImd+esHOJz
p7xUwz5Z9qBSuW1iY6rQZYY3FeBv8LfiWPTa8BgF5OM1YTv6vZYJeso+L1wVZmU2te7h80rz5n6n
vQRmtfZ/KF4BYAWcLmCIKzryqu0qvdW74tUjHw3jNS0/e8WrnYXx/c4Dgj54cXK4I86GKYzDAnod
RBh9+YrWWzACKb7j7O5eCCh14NGDCwP1Eks44KMJno/BdKvX57pQQOMgI6zZWImr7/OpvHj1UG80
wWceV6/msjOnYzVJlkL2feFMA90/oTSC36+zY872skbCjaMAJAOuHQOaxqBOEoK4RkNrTlPWxStx
vzXoY7IIwOSZGd69CJdWxKRpV7GqLTVavCqeX/+w3/67rwsXXG52bl3aVfEK4fiF7e6VGECg66LQ
w48zR+Sg1+V6icdmwvqCQPN1QRsWCec7CUhX3xeW2NDiPi+stHh1zF074kEQoEv99hRtLvPFEIRl
ZouCEqRHilfd3HtpmLkHTcYMtOG9L2dJ5IYlY8FqB6DT19x1xp8zMY2z2cxzYHU03iHEWo63h8Rn
RbhUeUsk8mKYwDWXAoOuu7KgcerVAjcb0g5hwg619auzcr8yPrcL9W/bWx9EFJtRugD+DVfHCgGX
QzmOxAgVXlvlW9ZNcjF5mQH+9wtPMgxpYei0wTZrI7s5NdP+vxsA3yMX37csltQzw1GPl+NSnaQQ
x/Ueu54gwdPWCWmWwcMEJWVIjXD0norhbj/iwYfzGMEyEJvrwkmsYmsyZnSXnJEgB/iuLiXHZGMJ
IAqMDDyeLXggiU2RTprUZVIm9llvn+jRlslL8593vWXx8/9+Xoz1F0pbs8oV61y39Mk1lV+eQx7Q
Hh0ipXFwRyKZrfWJ5MTWvDuVy0PCv18veAGZGqYN8XwuwvQ7TfdjBWk2iY2NGUMnEu/n4eSdgGRc
2ygztHV21qiec/rC2M6QQdNk3xdCtabNHL1Q8P3UONP+RTckK87nQFgSPISRUge2A+mYPwobl4eC
8CdZYY/nqo4MNWlPLGufOs/6hW7B3w1rHwazTx+89PX2WVwtDbqSILwCDBy2GnjVhaVJtVGZl1Qf
ziBX8WvTt6CmoTqfkvHnP9gBDhLZmf/Vdr1entYYmOKq0CXOoEfcjWHZhNSkfnTbyurkYxTof9d5
sAsWV/GNFrPBaUpSAytWHVDeTZ1QKtu12gcwwWWiQV8DIu01lE/XhlRjTXfOFXcJwAU6p94s2Qub
NlBmATkmWPuQx76eLDK6EDSdTIBu40PZHz/dnqSNr6O71EDDEMBivNRy/XW3o5QoczmfoZk87pNm
9199XpRaUsZx7IoFn5/cR+0wkHvDUDSCXvx6sc2DVLFhtyM+3yv7ZGeZ+3/59bxdwUKPLNb6enKK
gqKPwNbn8/io1cdRxmu1sUHx6/9+XogQC92Ox9jB5+d857rvTfI+u7tLGUEIINsIEPCeXLMr2UqG
hsq6Uc9ZF/vlw+zJkOgbY4ABYNBwmnEQxHpHXzOdTnOqosc09hPF8FnZBOMky1VsbFMdVhDr8mTO
ijvB8pBAwHlWz6UdUhZCUPj2Sm8N4/L73P6Fw2Wj6lEIyqjnTn0us5eq3i+ZJDL0+KVz5dSxFkAE
8HVAmXHVB1gT4qKp2FjOeTIsJ0WldK93ehHGYK9K4Wu7KO3cg+kOn3G3TD8bfSEIJiYQa/s5dIPO
mZJVgWnmmrmrEydFl7+b+17XkRNJkyIAnrR6Srs0+4lXq8f83FQnZa9P3hIOzmQ/gDxl3I+pXh2Q
22OBMdfFVzSwF89ZNVEGFDfUJhzmdb6mOEmQu5N1zg296x9Ki4ae04S9MTdWYKuTW4ZONYP+vVPn
HZkTJcJb2dgPhZYeLKsuQqpOaeobgAnt0yRLvussnaIY/PtKNzLfAijRJ+o4LDvaOQBYQ05J1Vhx
XLx2Ib6hE+0RPaWK37dLT4NWMZ23tE6LHeRf0ndtTvqgTYsuovW8/ExMY3xXp+jTzkvQK7uZlgau
0qn7Nm5pAHxq81q6JAnaou58t9TGPSnNzu/RVvNDnRxnX9a2eWYGXSZfS6w4mOcafOneov3IXZeR
gBZzE8H3qwkgKdZogUE7hgwaYQRSzcn33oxdGbh6vRlx6aO/BFk5bHg8Jq43Y7sUZk/HzDwbJiTk
472Z7WL7x+0Nvz5Q1zbEDT8NTdsCcHPWstB7SmU8Hpuf50kmJDk2VGNdgxp1zRzjbIMDqgtqYED/
4fcDn8YbziFtJNLGKWbdVn2CpUsQOLj6eZDpwq5jIUzQhQH+9wuPMKLJK9GYZZ4X61fhGj4UXP0m
R6+PLBW0aQi5S7Rqg3pvhXYbTWDai7gxz7n7OrGDEX+c58+uTu72cHiRosKCxgC40RXIwR4LfZrw
/kV3Yuen7QMBGJe0H2+vyuopgdcP+gex6iBQg7PjO/ti0po8zQcoUhrnhRnh4pR+zZ4a86QNH0n+
67aprR0GeCWAt8C6ouIu3M1drU69Okza2Wg+MOVlPNz+vEhahzsG/G/4LvK+8NirglShs0zT4lE7
DwXzvfl33kwH1JCCNH/w3J9690Cax0lNAqVzdpS+Y/1HtKn4jd3uluqsVU9T/1Q1P4zl0KSSoGfL
Pfz9ZbbYo7B0gwuZRIw8Iy/NAhU7sNJLQuetyeXNrGjQxXW7kpsubEZKMrU6OuKP6vxuebk9uX/e
eNdXIQIfIJUho2qjJ1QEZajqoOq40rDnDTVwatev9CJgzQdQ+RdFF+hzETbKe8fdp3oSjtO+oO5e
y37FYJJI6q91ddTboyILx9aD1jmGCRw9gD2sO4Ace3HtDo+xSCVt4OduKwnk1wf9+vvc/sXhoNqY
kY7g+3PzezKcnan3u7k4ub1M5VI2EOEUFk1smHSCIQNX06gHOVQYbi/g5lAwT4DqAb6xAtWkHESQ
oEExMs36hTTza08pdCn6ry2T4R62TPFWQ3hHB00tIhplwOMrzkCOCSYiCCL0yaFrUcDtPCiY6cnH
28Nanywdcsh/bfEI7mKF6ji3HFLAVtp/NnCap+Qdlb2xtxYHGVuu2sNRT+KrNPemyYwhkhg1zgjV
1t6/G94Ogn4otqOKjgOEypsQPVQpKQu0qVpRajJfhZen8bTD4bk9VZvD4ILjYOJBUCtC8xTIAi85
SLYir00D1YfwiWSLba0F8lLokdJwGJH8ul4LSBt1sdUvGMYAXcZRDXPSfRgUJjmUaxwHn64LO8Ij
zNFHyI/AUUWZGwclh5qX2s5oXgd0nxa7cRyCWYX6RPnZcD/dPYW8dxnbDbkDdIIJC+VpJEVHkq1G
DTgsFd/T9re/vzGDV98X/E2a9MxuGL6vDIHhhWYeZG+3LWyczSsL/BdcnBcny70s6WFhavea+yUD
4PUHkTU7bOy0P5oLuC0ASkKS5drIGNu16g6TGoE/t0ifZR2FW7NkgJoABVdcSYhWrz+vJHaTDsao
Rp7RBM24I7ELbtzd7YlaVQWQFL40ImRZ4okqvRpjDNkCwuL4ezHXgWO/aM2eZMeukSzLekh/2N94
Pz+MrrwzGpOSBlzmCzDhu2w6JRAeKiXtDJsmUOjAFQDQmCvW3FOrSk2tWRZAkQ54vo35MZMJjqw3
F0oa6PyDngOIbFetbQlIEaiRWwtwoXagtftcebL0qGIyNfD1/rq2w3/HxSaGzlG95NCNP2vgpfq5
dBI/tvF5E/sX3aogoQM+XNi+WU2MLFNasII0wVKEaAS7vbVk3xfurIa5PVIXnXPOyx1YTX1WyFTm
RNFshMI8TkM92ULvHocGXs8Q61M9zW0Snxk4mb91eRxHpet8K0BA8FaOaR7kRq2D+AQoTsgaK8ue
tzf7HtHfxZCrGnU1gO7Nr9ZSXvXZ/XB7+OuNeHWyxGuibZ1RU2sGF5Q1z05lf3On5sFt091tM+uH
zbUZYRVBHo5GiBkHeBnfGfEh685q9l6HOrdby1Jdm6aAhEMjOhBYKw7PRVe0xOhzNbLz33P5tuhl
OLHxkCXnihaSnNT6jGFYNrCSwPty7ndh76NVEbJdaaVG4GQIK/VbzENwRFfat9vTt22HMw8Dv4bT
LDhZpwRLmGr3alQkB83JIGi5S81Xg/y8bWZzM/xhUv5fM4Kbnc1ZH/S+U6MhSYNSyTofUkX+pCWS
4WzZMQFXthFg4fG5Ks/oJrGTJtMixz0mekgX3/uHbX1pgf+CC6dkoctZQy5Pi3pIVnvVsYsBvJSM
Yu050LVxMQph8avKW6pygY3c9J05LGXkL5uzBN/B4fcANYkv9GRGRlWLCy1azG9m8YiI3Rsl+3dz
CCCx5K4VeaY/jC0X01QmU+2NaaVFtACt6tFFZu/2jpIZEHaUXqm5VfadFk3W27DvZcoZ6w533jnz
dwCioItZ2G2jDw3WuaveNagf9wOuU8OZPjvNeLRd9Asv1SFm/Vs5OCFR0hCh/04FoQy1811uousr
r7wgJSxMDaRouywsciqBVG9OAtIBnCgFcyzWn+dpyVqLelo0pjs3CdFH8Q+T/Pf7og9PKs6zntta
lGkHkp0amUfd/P3AyKD9A6n3VY0LVYkiGWMdv9/+6PYfPt7+9Vu+jWt54kXHAy7xdrQXr5jbKtF5
AHlamAf1s8MwpbtpGsPblraiSLSb/2FqQn+9eKB0UHobSafCW8/k5HjlTqus02y6waQpgz8zNEu7
pmRtNkd3YVO4+KzS7bI5h00UyHzFOy0VZCuhb9j+uj22TWdxYUcIY0hsl3PRLGo0V5/AV2FZX5Pk
H7IWIAb7O3/Cg2vUOggyxrCB7NP7YZrfDxqKYhQ1l1iGn1636PGDfWGL78lLz5QPTjyPsxqpLAsr
67nOH51ml9le6M50t9TUT0A0WbWfa/aJqngDvN6ez611g3gj4gekYZC9FG5cKAstBhh6MJ8WYrJn
yBCrrj+Sw20rWzvSgrQssnl/OJsEK2bdWahKYZRT+j4nz23/Xhk/dOkHkMPs1E7yrFnzW2NOL60J
zpg0RszYBGvo8HywFm+XgWyGmU2AGGanqfTUWOOxzmjotm2gustXxoqwb6CxZmjhUC5fktYN+qaR
uMc/5+46m3n1u0QnPtOkTw2+1k5e+573y4hPuYMs3+CrxTHNPV+FGEYs68neXOG/cy92A6SunmVx
g5Opm3NIU/OTPSkhzToo2sh0UWSmhMPZAxBrFzkOTj/vq+kFGu51czRkba2bl+HF+ooEplM1L43h
4ikeK/l7orF9DFURWtaPkHuAmgS6jxN0oWXz2aqKfV9ULx2zH+YGbBek3JOkPbZohSBpHhpJ4RPC
2qApk+PtHb+VL4IEL169YOcGQYLI5jpl1OuIx7d88VDXR8dW9pp5GtrHuUVHfBlDihexZ9X4DCXQ
27a37rFL0/zlcOFT3HzIbGx/NWq7Xf5AlN3tz28eZh1Pbf7aA2pGcPU26rUKngNwWcVvD0F6WQ5+
Bq1D1n812Lc0lWFDNuwB44srCTEoV37iu+5iOHk+ep3iESRFYoho7dXflB1mY29p0Afe3x4a9wzC
CcVjivM1clUPcJddm0qLXPXstMTM2fPv1l18Av6Zys3ObqyiU2ssQ0A190yZJXY3bjXYxfDguVDH
FcVE0EGTtnGZqtGYHGyI6aWBkUtWbWNTXJkQziYSp6M1mBiaMkFYuHkDsu7+bXdlQbg2M3VsnbzE
OjlgEAIDDDiUxv/ShHBbFpUyTfoME3H+2nUP2d0oWU1H6wCHZqIrkHcaX6+/niRJUZICb2qih+Oy
AyYmvL3DtlYarG4AgPJG8lU9uh+tdMg9Y4kgKf81n4oQ6MBflRSht2lGw3MdVQrUJ8WcMWlT0pe5
s0SK9+DZh0bJ/AVNf7fHsuHuwej214iwGpAOxyj5WFyH+krdQyPWZ9pjnkm2rmww/O8XDqCopop4
uYnBmLu0C7wSPYwSExvJFC5Qg5o3ENK87n1tgqEAU/emt0SJdprZA0Ku8dNk3Z0MBXM14JqoU3DA
xioZ2vZ26ozqEs3aoW0PbXUAtOf2kmzFk6DGRs+3AygjGGGFuSKq0eE6mueI6PoxVhM/y4fnAWid
kTi7sQbeXNMPZTf87o3unUPMYGzLoDdkS7bhbfAzgFNAXgpM1CI0RfVGxTUbY47sgECoz1zq4PZA
N/belQFh76WaOQJy7MyRCQxysaPm965Q/bK9l7Ue2xvYQa7KjRLZKrkcdwkdUYkD7z74F30vl3iD
rSgBTN14c4KiA+y6YncwCsk9CACVGaHMCNpbcmyMMqidd7mh7NHq6s/akx0Xfmu9qM6P+2cQPa5A
xQCAgXtV2PJDDI37HDoHUWfve/eHQ1Ok//eGpIS/cbBQNeOi25x0HiRR1wdrBHJxaXLNiEjxWPZt
2M4ZyGF+V7UXoGr6DyPilGYQTrKR5RHifh0cyMY8GGbkTs9LDLXN50IDOozIIDJbew8oT+B+gCrZ
yBO0upkWBYMd0u1M66GrfWPw0cwh2eNbh+jCjgiK7Wa9cEY0UEWT++RkjT/cLWiA3X1pQLjuUGwC
PsqAATV/QIdtIYPwr8nBuAEQRHDUsAkskbD62QSF7aZWzajWC/XQWUPrU23IfFS8y0cjQZ4oXrrm
0Nj1N72bNB8vSBp0wBL4XjrKCkUb1wiOMbTzwN6CrMgfbfCLa6S0YqNOlcmK6v6xgXBH9aj1kife
tgncubxoj9ZuwSsNfZ8AdUCtyO7ot8JMHl2vBjmxJbmtNjcGsLT/Z0Zw8lOepEuvwkxmguvWnUL2
D/lMzNVfC/wIXM5V5vaZbddWVJAPbMdk1CEbIT3oEDlvGwrb68dRpkHqsaKaGdl9aMXvzAxByp7k
71w1kMJpNtfkwpawB+eO4arAJRVVg+5D5t2lwLnKUkabK3JhRHg4DEM7k+6PkT74pd6PzsYx8tC3
BeY5BKdi4GATFLfHLIXDwVobtfKoO/Ppft95aUIYgDPpaqU0GU5qWrvv0FvbBbYCGuquUqhPzYpJ
ApUtH+og5W8D4ozbTxVuH+C1OntQK9jrzdDtSt8whyCvhrC7H/uPCdMgDsgL9xCtEJycM1MGXWhq
RkpzpOR4vD1vWwuPqw03Ad4+YAcXjmJu2EVZaglcaOEr30oZfcjW5r38vHAOq3qw54wvy2jurDzo
20fXlMAEN968CBb/jkA4H25SxhBvwwiS6gC8fF2hQnCslB0as2uf2ZI3g2xAwj6DpkeZgCsImDPq
IgP+NGkagH2H24vCPyI84wECUw2Hlys5o9O19wJFmNlXBjGjLH8dldwv0RqcWN914xN1X3K4gdvm
NveygZY+XrXkAh/X5tDv33ogVDOBPNEBwf9kj0qYTUSum8o/tB7XX0PC5MXgdi8aHYZm9OI9dIQ9
DylY4/K0+FQimxG6jSGLdTb3NygAwCKq8X+Ec1p73URzlpsRYy9uussGScy2/X1I2qPzBI0zImqn
hnA5SKwWM7LSAy18b9rdXput/QZaQngAne9x8XyieN64BaV6ZEz7odqjJJEXkmfd1vJfmhDOaJFO
U4EWID1KIeGwhEx/qFP0RUg22dZEgfFBA6eBi3UW8YDDkoC6Wtf1KO+b1s80Ywm8vpGBArd2GCfR
A28M4ja83663sppRw2BdBrZLzdhli33yCi80ZgVvxLTdG07zDyEuEl6c2gukGSsWpilOFLvWUBSD
yGT6NsreV5tLY0Ae1ET1HRgk4WTqbests5ZD2XFO4k9OyYxdW7dl5luzqQSeNVn/cB3giY/sIeh3
oH3Bt+NF3DQtSq2ZRqejlv3o0CdLdhw3tzMHO4LUDX2xFt8lF99v0X5U9aWqR4VWhk0KdqJfGpH5
6M1Zg9fEI0oF8FRMhrQOJEOqycasUctXFzs0YnVv5s9GJwmXtwwh5clVgZF/RHh0PZputL3ZzbD6
w6gVQW7lH/VJ73xdA7bOyLVestm2NvelOWFxesuySQlVimiwvoAHsyj3MVRQxo+G9/l+p8OZtXnO
gIe5Qsih4RGQG56CQvLw2Zm+xsu+lXFRbk/dXxP69dQ1OvBbywgTTnvKvB1dTmZ30rLD7YFsxQaX
AxHcgVZ1LilrzBgA9QvbJ+9S6k/OIYt943cch/9gDJsaWqaojiP9ej0kShW9h7yyHpVNP59Uu7Be
ido5eCCU2sliHmolTTPZIfKaRAX/MgQrbv+AzTkFSQYiBxREQbhy/QMa183j1C31SEuG902bf2dd
jPoMsnb+GMs249ZJRkD6H2P8x1yc5KQBNHtWCni+dtf+rMhRSsnLT48YLfDmaV6kQUXDEoZTWsVS
e9y3jtY5y57sWvJk2B7B3+8LIyhyHSKVKtEjpLX8Tv/ZVsf5H/BNCNv/2hD2RDmTpfNG2OjihQXM
Wt6w83U/q8e322svG4wQWo1DMhDNxnkCCOeANK1vKmOYyYgsZUsiBKZNygijJqzAv2d+2znHuHL/
xamClAvPEfxnheotx9mgI/qhsLHC5L0Crer3TMZksTlbFzaE2XLQM6koEC8FUuZryva9dhzG3/+w
IGArASCM/yOWxAqvSnKtxlTpxUMVf6nNzFenWBJUbY7jwojgRWmvF1pvxBiH9ay2nk/YzsxkbOWb
i35hRHCiZGiy0rBgRFdeOGPG/dkBgwM4ICXCk1qgr732JOiuHaHmaSGRWyNT/G1SZUHHegAg9wPZ
IjRicJeBffvawKLqKOsryOEyaFfYftXfTTfGWfUBjQK16x+ePOFYxNrMWiW38Agg6s5lkMdYJI/c
tWtHPRddgGBXAf8KRKGvh9AwtrQ9QyLSoHPymEzaRzTDA3tV1GcP4vG3ty53SteOFylPlMfBn8ab
A0V8QhJPuZ0PpRk1fbjkX6CPiX59NfkKqpTbhrYWBicZNoCeRLKOb++LO6RrQSORtb0Zxe+BcIgr
iYPf/jxAmVyECi8PYeOyXgcrMsHbTM3fjaWfda//8PN52Q0JGqy+yL3YVmNsKRn6z7o5KMZDr0e3
v78+3ZgXlPRQWOFN0iKLXeoUzCVeakWNgyrUMbOBgZQ4kI0pAi81l5FBMhPYJmHnWjVA9Q3g/JFW
Mu0Dzbzpq8JSU7Kh/jy7hB2F6Bg8lbxbC4GJYMargLbs+1mLFCgK9siig+rpG2MO4pJPjWX6LisP
bfbQsecZLF8L/VkMkgO0NVAAI3m9CC1j0LO53mpgfKGJZSpqtI9N9VBn+uH2Wm0cUC4L/X/fFwth
S70kg6oDZDxr8z7puh2rUl9vlV0c351xQPYSiHng7gABR3bheiQWXVqlrnB3md28e4J21O72SDZm
SoeoGq5fA6SACGSvv6+ZFamzKTcixf0yRoMMsLf5eRx6bGkU11cgVXBblJoJ+ErkAts7fTLvj7hQ
sv37/VXRKSkqx25dA1C933P9CISe7zHJYm+NARcKl7cDtyFInq6nqLWqDC1tkxHlOJPZ186UvWDX
Jx+lRpSfgfaGX8Hxvzag9szoe0rGSCn2JYAomZ8l4b3LDBPIx0NuAgJWYGi8NpGkcTFSE3wVBfkY
pyToekkAtD4RMIAZAjMV4CIr8TdnsNCY6ShjZBT1HpdU0NRhp+wLV3IeZHb43y8uEQrcupYz2EkQ
xrdKaID9KLaOpbSFcnNR0AQBUAByfStmgV7TS5Ds6SOaSKqw7dUf4+D4hi0jcJaZ4ZvvYjw6spWz
RbQxqnpzb7T5qaD1d9covt1e/61pQ9MciudoWlCRKLk2o1V4+y90GCJCIsfIAHYqfWLNYdfeD+fG
UxDBEcJ5uKtVDx2aW3u7d4w+suxDZb2M3tFOet/NP0zJt5l8vj2srdkDegSvRWTOjRXgobP6HMlB
pY+a5Zg6UZEfjU5ylWyaQKsbTyygUUwEHqDTVS+GJh+ilJg+VaFVrfgu3f3DOBw0ozkeZ6sXmd26
IatzEKf1ERJLJgtNzbdciQfYGgeIow2E3niirpSv1FQZU8XEfi7ohx6lskp9NmXFq61d5gLKwyk5
DM6Ddr3LSDtoBYS3Jnjj/MGh5pNXW3s6tiG13NPtGVtHrYgguVaww/MFq1xpljsUqZmCRe4y+E55
mrIdyHVDY/pAWlkye2vqLm2JT5bW6yfgLFlkTpCj+dTW4EyRiRBvTx3fZEj8rimt2jTXWdxg6hL2
FTo+jDzQJXBlCXOZFf73C29jaQmU/XpYMRV20JLxT3uNoz+pnQRIs74zsTzYZyCoQy14RYUxJYOX
tkbHImT9oW7Z+MUsuZU3F+XCgrAoFqNeTryWRa3xg9UPMQFOXoYr2IhkIUyPyAj8zPxY2sJ8VXHf
usVcwQh7S+dPpf6w5PbO9AoAt4k/lJ/78nNSV4GiP7T6Yzs0kkFuIK7wAziyAS9yxO1iwclN3JSM
jj4B9kQ/j47xAGnG15w2z4tr7IzFDubGeAd6B9W3gSxf7PbL7WP2//kBoBrkWuruKjlMwWEwTjp2
jNueK/23No5hW+4b5aQOby7ZDfTYa4+mcXdWiA/7r1UhKq3mfu5KG1YhbeU3CIyacM6+J5bEiWwd
h0szQmTXkGKwyGxPUeN+tqsvtN5TQIvu5t0G286lFfGKn2srVbkVMJD6Kc389OvtRdryhUBGgQYJ
dWQg3PnfL051Wy7gg50nbJKW0EBlXZgsxUHx3F2mJl/Ae/Z22x4/WtfvOwwIjzt+j/yh+r62Z8BP
zWm8gPwMJG56c9LK2h/YSZv0UEdfSFFLbsctZ4L2MPhFzhuK7vlre15pEHADJSyin0n80ZSRhvFb
aTWci88Lu6DIYt0da3xepWCoT0MnAaum7qOkBK42v/TGUFXuLsLy7iU8uDgR0/rVZbRphvRtUkdm
/dGbdN8kuywxApp9ur1S65nj6RBIOkDPAYSxhrD1QC9YDaDiqqLat8HG7kkZ2ddbDx9HLQylXEQW
Kx4b0KpWjCxzFaV7T9vZv70Z9bBdcbg9jLWv51b+9NuqyHSJcQU6HdMlG2ElB3WrbzTQiJEsyMZE
XVoQH/R1PhaWyy1o7p7z+FnB7RFsfh98HEiHoEwJse/rLZx2RjdQdCYjijyXgZFIckeby4B71gTm
Ab3JYu5oKa1lSo0Jn3dmv8w0Px+/KEqoeWGNN9LtoWwthuGingt0OGAWYhqPTQUYjdK8QmvGq4PX
RLUDDue2ibWDsRA8ohEdYDuU10T61na0nDwdpzpSszzUhodu+WwBtI9WoV1W7RW13t+2tzV9F/bE
LAKxB0ZZ0dVRo4++VoA338pezRISlyotj0lVygKLrTkE6wuScdwLgK3gejv0NvGsylSriKgZdNsI
wiQSzIUnGdfWruMZMI4gBauJqPhgksoth8zB8QdBywmUCJJ12hwG3hOIwlEJBWnw9TCUcS7dclKq
yNVdgGGcX1oFck8WT7JmnY1ADNlE0HJpoG/G/4igJYPpcAEpqXHFFX5PT0pzggS5r9qgwVaOtn3q
yg/LoOFH1L7Onotqd/8OubQvRptmNgzVAvt2Tr+1pvZYxqT3AX3YJ231YlaeBMm/NbOoLAPtjqq8
poldZDqJidvNCchTi6ByWgRZ87GRkUFubY9LI/xYXMQNy5APXcZgpFJDpfHj8+052/g89gRkz5BD
gccTfV43GwMK0WUbWX6GSpXMD21+Hh/XeVILEjZ8Ci9+feoV7RJXMwWWMfG78a2WhL6b3+dtTygl
AGL0h/j24vutEoMNtcX3Y/qpPKjk4+3Z2VhhpEVx/RvodzLRyHP98+NYc5KhJDTyhnRvq+0ut59H
mWPbGgMuBODZkbtA7CT4mWKiXYNkGY1I8q0fM79n99+b/Mb5jwH+Ay4mSR07a0T0RCPdfmvM3572
enuW1hE6r0r9/b4wS6QbU0jWTDSay9gfrf/h7MuWI9W1bb+ICNHDK5CN7XSTme5fFC6XCwQIJCHa
rz+DfW/cY+MM5/V+WLEeHCUlaqZmM+YYm4EmoQuNwOefpznxAAAuCJQS+tyQf11iiOqedzVY2eo9
J1BMHpQjI6vK9igvPtEueDbSc/JLJ3c/ADYSCpEwacsXDv0gdakDs967XY32wwGlHpn6V0aozkme
nzoCqLgicQVObzQ3LSzXWAuZV4Ml9zOP+33Vn3kCTg0Pqg+gFWcSaJR7vh6AkBYlDzzcklSY4nIY
+XCAIt3v20FRCP00y3xMPh2zKhsh6sVwzGpiXBa9cy3ac/iQEx8CXD1KIfBigfNe8o86HjWzLrX0
nrwOzeVQ/TohMgvc/e/wi22YJAxMxjB86yXZ3UQ2Px/gk78elRDwVcw4yGXRG/LQSOtIDJ++Ou2L
bZxr0j5xXvGGwxVDnx6QdktjmIvAkNlYtnsCcDJBzb6sE/8cfuvUR8xc4jMQbe5oXpS9fUaMTva8
3YObOy5WlJ2jTDlhTVC/RS4fmYU5N73YhLpmPGtdqvejdzWISzZcjUCpnxNgOrVWwN0gm2uaMO9L
vYlQNzLNDazVCL6wtPporA8LsO7fb/inSYKFZe8AaKm9DmvVuM8ybqszj9+JbwDca+bBC8CAHy65
oAb0HqmWmM3eoJvcitV0JmA5N/78908X2hQk4LWL8SH1aIT3vR1P4oz7ccKmI6iHhBRAa+DTXm6D
lcF/H4JC7xvssDLHxLGeoWM+VIe0ffr1ZoTQsgiAPkWz7LdsJ2mU2Q6VUPtnM9yX45m1+n4tADbw
ENaFkG9DAWdRu2mb0NUWI84ekOZmS/UZV/PE8HDP8AShQdCe8SaLrZgsV2TVYMOCp5EC3cOvtbzn
fPZMwwZNLERZywpKSwx/QK0JAJP047LL/v527f9PUw4gLKgyo8j89eeXndSmmXfufrwumxsqzjgg
J1Znximh7xShLmKoxUF17NLvJSDG+7C01nY1PYLC6EyF6btVgmQhol3Ilcx06cv0XV65DXMqE6hB
FWVurMKEqq3bnvHUvt+4uWsXlV/gEwEzWTY3jizThLe9uQ90uiq9Ve6TdeX9nlMFs+ABnVmjYJ6W
uH/pyCGghrQAYumj2r8wxpUY98Q5k/E8tWRgPYARh7oLPNuF9atTzx+htWrta7PaEheR4JSWN8ix
oqk6+H13ODKr0KgBFB4GHXCMrycsCNKsNGhj7P2oUk8Zffz5AJ/YGDR8hFAFnGvn+Jivw6PrNJCm
FMGedfqhLSgmsUGbazz8PM2Jg/xlGmsxTek6I/dlsOdWHZlT1A1n9uTEBB6qJMgBolTxvTmi9TRk
+0xcREe9W/dWceb3z6v8NUs7iyIACDNn0RDLzMv46cWgdm55VW25e16+p3otnkm9G6w1mdZs+Pfr
pcJ+z1QUBNXjb1VldBM2rJDgmpYrkl7m/fb3w4O5ATYXLZJz59fXL5lcO5s6Ynj7yopy1E/OZUtP
bcTn8RcHKmAkH4nJ/L15VLSIgvRca/KJ2we3BskrYMiAirEXWwGCm7Dy69TcV2CG6sGkUWR5JAWP
jXNMnic+BeAt+LQgqEeefMlBlRcGb0YhyR7CBN0dHc+Umc4Nv1ipzpI5MwowaxaRT6EbEf96o7/8
+sWVEzZThA8YnrlJnsXs91SU6BWCL4tGvRl8s9QbkHnrTnmaT3veHlrvzileh/z3xglP99xJh0sH
e7vY6tEQILmtFSDHeRA1aKjyx0tnOLMN8yCLqw0vE/4HHnDAoJaeWuaQYvLKHHSRUJcvhv3Q2JHf
3f+8GScnAccI3j+ARVAU+XrrhB20Rq4o2Qt+C/ETCoE+9xzs8PQcUJ7GttgzZO/rHG3eIEXoAhbo
WZdpoSN3uu2tc8zOJ27fnKeAS4VSCC7G4kOgREVzWoBViFT/amtHswtqAHH18PNynbgaX2aZf8Un
c0tGH7IgMgMrnftRk7uCrn8e/4Q5h1yLCfplSEfNSf6v42dlDnB4CY5eNz84+aPRXIT8wh6nSLsy
qs71H536GtABIwEygxy/ldH7tAj9ogVTEu3cld+HT2N77hCfqJSjnXbuBQKL0UzbunBEaYfyruSK
7C0y/lG9tWq5mwH7ILYlitiZK7fB4Ky82ltZ6E5TeM3OhIQnTh+aGIDvA2wc/uQSKyChg0OMmRVI
GQ/ueG1nF2V38fOunVpHVBOQ7kej2Lx3X3dNMyoMkIJOYJzyd3anb2jYnYmlTh1vgKDnfBI8yW8w
a5OaXqrKeQr5x+LQeQirqAfd438BVvLwISgmIjkCz3tpdTR2wRWyh/En9RSJynciMg6Jx2wWCzE8
/rxypzYHpflZhxJ5ATCDfF25gFWIMqSHl6xmsdshgcKOlGXJz7N8j3lnKqX/nWXx4gQ1M1wF3Yk9
N9xrXreRrlrM9mYwvfHIGRPx/ZP+43oD9QmpKqRp58PyyURopVLFhmza561ApdyMTYevLOP55086
OYsFQOns7EMnb3mtMg9FrBLUSSY1UhCtTHdTX4G0tU7PvEInCC/xPf8707caMGGjQLceZjKtiPMj
9Z9C/s9l9w0IH0iLfr7s/yNN8f28o83DBggaJn3mVpq//9MqtoVBnBI0cWBeBGXOCvSaYDWdztWf
T63i3Lswm1rEGMsgn1regN63AbeKKWCxRgT6d2H+/vNWfbcO+JRPkyysg9vKRig+gvmsJZeT6neu
3Zw54Ce/Y35ckdCZdTMWpwE8Be3kNe6498MNn26N8bY9p5F14itQCyDovpkJTL4JGk4FuqyavKkP
t4FyIgQiZ8z0qfERWCArBbw3DOlilcAOCbxxmNUHl1ZRYBbR7/uTUFSGXhkSncg/QlP364mylJtz
RMEVNL6SsVpnD7/e5c/DL7O0BZWwpj6Gz6yHdFp72f1/MT6am4H4mV+BJVSZDYqZeWDyw6T7yEJN
tz4DIT+1AQAo/6d/C+k0f7k+KS/VmHJ+KKKGPtf1r+NgADzAmxci94iE3bIoPpFK+MFA5AHUFzH6
w6EInPy8Qt99J8wA/dMAKSPE2stXuHIGU5u1KQ9uG2ckqsOr3IwI31U5YLBnklPfFwtzAfc3l3ZM
/9u7ZXesFzXRCrjnnRiv5KR+fR3QNQCGcdTCIHqF/y9OawaoXza58pCNRcIhJJKdQ3B/fxTnGYC3
Am8HCFGXB6rVRjURPslD0oQ3YZi0bexF5vDffAdu9CyxhtTBEqHAic+atA/FAaylCZ3CGI/Gz9t+
aiuQpv1/M8zH4tNLMQQlqjwDZijbKu4ZSfpzcNPvbxFWCg0uM00cfEhr/gWfZgi57xY1yGEOsrjk
NSBp26a91OdITk58B8oKSBEi34yUGpl/xadZ0hFY1gnX/NBoAYElqFmcCy5OzYCuINhYQFOw8QsT
62d5NoRpIA82e6jqu+bi1xsBklIYaSjIIHG+tOAGrSezZIwfRnoHLdXq9wYK1CmoQYJxCr2SmOTr
Agl0A/lhScuDzmRCXTvSxvbnLzix0dC9QV4F3SDzTiwunemCLGXUXnlonbUwrj11CbLI8hxdyolZ
ZuyKi3s348TCxXdQzyzLoO+qA0h/1MdHEb6fMx4nZwC9DNIToAyANfy6Ul4roAItBuyEfSmCt4zd
o8cfLYdnluuEwZ3zHzNC8D/kk4t7USALPbgaT57hFru8dxOjdxKpw/VA0IQdyeb55+05cX6/zLdY
uDKTtAPrd3XosnHlOXpFzjUCzCN8TbkAwYeLjswaspDoOv26cB3Jp6EY/OpA5TqgWeQEkXQ2v/+K
uRHXNwHmm43v1znS2syqipr1oR1fLesDIsg/j3/qG4DMCWGuQOyLnMvX8c3S99sysKqDf7R1FKor
Vu7/ixlgCpHphEsDpqGvM5R5Pw2NI+HqoPcnYCwO3Tqa8nO13FOneLa4/3cae7FQskA3lXIxTc1X
TnVn5Ec0AJnxz99y6kyhdo/qOur4SDwvJgGNuAi4LqqDDD/4sT3XiXVyeJTHEKPhzuOV+rpUqux8
YBwIDlQIj6QvV2VentnvEwEaEAgB2hDsGQMMF+7rHMSSRtDkZnUIiBGZ7dYNaJKKjzzPV9wYowzV
n16QSJxV6zx10uYeWdiAUzxJQZlVqplcfhDThx0+mPLRGv/9vD0nnBTYezhzgA0A5bjsXocIeJvy
Hl6vx8PYrO1XPy02k1v9DaQVhenv+Vxmzk8QGZFZ/QaO9teldDQCnKah/NChm9UGdZ4hoQ8Znjlz
p9Ztbgf7j5wiVKAXSY86zzrojGMW2e0Cf9MNiXWuP/rU3QEHPhq9gdLDuVhMMaSlkfsSb0zLr4Ds
WDHJo6a/afpz4JQTG4Q8EWJ0SGPh0XcWK9ZbTgW045gdNB+eu8pM4KhFBAqXnu5WQ+8//fo8II0I
4CdcDETtS1WcUGp7bIqqPIR8T3De8gdh2dGI/wi9/3mqE1cXGGQo4ME2gFF+idMsBg4HuXPhDPhP
XtRZv3/M0CoCDjD0EMELWB4COk5UaWzLobxnbdym56zCvMOLpwz1c5SiMPrcxL6wCmk9YWcU3OLc
+5P6MR/yTaB5XHRrTTZpuKZNvqqrG2qd8/hPHL0vE89//+THKs9vJt+m4jAY/bX2+sQf7F3N6QUo
Ws5cpBPUxEiHIiuBAGwWl/AXDhupsxIUTPDMbfCMpflNYF073XUuXngbrrzgzQvvbUjEUE/H7bkr
dsL7QSqW4GzArhNYp6/fiY7O1FReIA7C+avVVWjv0Iax8scNldu0n8596onjCH8BqV+gylGoWeZl
lQwHkQ69OKT13Tg0sQgg+DuKOC14XLofXrp15KpBn4MFei8h70J7VYcvP1+J/2AuFocKeVQY/DmZ
bn/PMwnpF47Vq4NL9IWSbROhQpXQjK2t1L63ubVuG/sZpTH0n/KI22TVGc06RUDAR82Rdq0Sk4G5
T9n1288/7ZsdQog8dzzPu4Gu5KWeScqDLpsokcd+uAUyJhrNtVIrJ9uQ9NeZKkyANymcaXpmFNW8
U58OuD2IHrr3rTjanMcbkZ5jDD/1KYhx5jIW8rrfOAO80RitLNAY34wgtZkMlUqa90a+ZfWfnxft
25mal4ogXoOEN4Ck/sJ4l0Wu7aFy1NGLp2HFs/XPw3+7IQjXoLSLbYHBnmt/XxfKrazRnJTXHV37
X1Ed2bAhatMbB+qCf8g58zKc+BYQRLpox5w13b9x1Fut0Svbq9Wxglo8uTTvfv6WU8MjcHZAoeoD
xrGsIjW8oJ1TZuqo7H/pyq7+/X54lI6AqUKdKkQe9+tSzbn7oPAsdUSz9rs+53Cc+vGfR59P3KcT
K1rutT6z1VHyt9izz2T2vrkzyCd8Hn3h4zq5TjsnwG9/zceD8dq3j79fG2R3YHAcML58q+waTV92
KFTJY1m96KqJW9P59UGd25gRBSCxiiTx0rbWoJMxTIbNzcLrYYDb7O1656/tX43T1mh+HdfAS8Kj
DDwYokykSRbXwnDwMAZ1ro59hoQb1xCQWrv+Az3XTfl91zEPoHMAQkCV6Jt8DLAuYd2lrTqabFWz
1TlJsnPDz3//dKgGQsqmKjF82+yYeCh/TcA1L5OHXnnQZkBeY5nOFU6YZynF+EQHyVCnt1Ly2DR5
TIIKIsS/1ha2ANqBB4H0NCZF1uTr55Rho/10GvojcI2R2X+kPjTWbn57kmeGN4DF4TAgzFhCGvsp
LeBW5sOx9/vErVVi/doIYgI441gyjP+tfyKlTZl5rO1xkKMmu86M34+PsjDIKIF8meleF4YESyfH
AIIjR71uQgG83K8xVBZafoCowW2HyPK3jpOJF+Vo+Zl7DItXNz8yaJmQ9bmehu8GaybFxUVHTI4O
qaXnBqj7CP+GOcfmAKJk6KjyVfZrvkB8yOc5FnmFTvsapw1zMGaBR/wRkjBnPPzvrytmAKAQVbk5
p7sM8Zy6bdHSihlElnD7Bg/Luqw+yHgBgaWCnIM4nFgzRFtoaEJn2cxTtwgnSNvVgKXY1jGYyLYg
CRjKDJ1ufr4f8yv3xb1EtArikplOZoaWLi1jmgleWUVAjqb5MVhF3A80HjqGNEZ7xp0+MROelDl2
mGOjb+DingF0glzKeNSjBfJ12avuyqK+BTUvFiZwv+iv/Qf0ygEbAt8dEd83qYRgoiMeOO0cs2bV
dCt9rnX2P9mwxdrBV4TuLfh4UF5bOijK9ulQ15V9NEPtrlLDLWPOygBRgWquJz6lA4r3AoTTQSbS
xBjM/sLpHT/SkymvJjMoLkTF2cFUUkdpr9gG8al/Q0E5sbP5SIzN6EGLxyS6uLGHV5CKAZfrbQvT
1euSpP2qUkgEMiL8KqKQkLwlk5+uBpcY0HQqzEOee+cIyE7sIWpKyK2BFBwx0bLTMQTbAvEmZR8D
8C2E5f1oWdEwbUZ9xmp/jzLn4hWmAswC/izOzdenYYA+hNsyxz52Lovs/q4F4sIJ/oxNAH6HNEqH
XdtuLH7hyYQDwvLznUAAc+KlnQGTc4sRSBy/sahK1U60p559BBrk0RKhuK5SiI0OzMlTIDStA621
vG09i8c4w/ZGWSN4gns0OEbhxAcehwMZrTgPPbkZXF7upNZ/msD/QwrgO4Vbhnpl8tR/m8yMPUxe
jWYmP0M5OHZsSnFM7HfPQesXMHb2hSyqWaU8HPIkV4ZY9W1lbELlDYdsaIeDMYbem4OkCpSOSt9Y
a1OY6IxK/wmZrVs/B4kbwxpJaUBQzDZV3KU+ksfhYF4wmv/JjSJbC+2pKHSKcm2bmfwoBrPdDaDJ
vKoCjYS8sthrVqERJ8rG0YLt1vARytRZTwoN/7HM3FfFtYuSqc+ecZy9IgKnxBESO49l39TJ5E/F
Ew/9OmmZ2a3x+fYahmeIO5NOWwb5yChozWIlqAH3TxcPINRJd81okJXdGn8miDCrqNOTlUV+GvB/
xjhkUQttl5VTCO9GjOYD7UnxoECGvTWFglqN2/plnJaTZyYZGt3sVRvls3xjocPnHtXdZhVAc3Fj
ivatkN2TGVZDZNajdRWEWPSoCkkaKy2Gl1zUPjandic0JnP+MIoaeQDLCOnFaNtNzK3cufNZ79RR
oCpeJlVlB3untXpUyzIeU8mB2ClMld75dj2+M9J9QMmjWUvRvFYTcsRRZhupGTkkQ4Wt7ILHXpSP
QxM8WdM0ZhFaGQl06gsRAZkKundjTBMyVYGIeJeC19ILh1rFrWFUf70A+LQypWncNbQ6MOQrt06o
7tFz8eqaA6RK8sxK+mZYsYZ8aLNXEa294TZspl4nTdC69XVj1O2mV9W/EraKrtHUAqqLpnPvPdbJ
NqYCjAiJqW2QCqdd0ARxMIzsCNzQc+XpCj6W4Q1ID/aHQrFXU/r7MdeiiYy8eu5N8T5kEsa/yJy4
KsBA07tpH1OH+RETWbBuhKcuQqP1oKLARLUqRZ7xhKDn8kpD+0hGwpbgXUltERFGu5Xn5WxT51Ma
da4WiYmm+H/Q3RAXRcEfyhGmgtSFs6rq9KltDPvRq6z6Yhybv9LTTRd5Iq0uRTkacavd1za1Jz8x
fLsJtpxN5l8YHxrVSg0xPDy9ssBvrfYwx+AUlCAu433bgzS0qOHrMwjDp0jMoJb5CF2bydqCFzjN
QHVQtM4tJUDXTI2aIunqOhmoXeCVDb3EL9k/L5dV4jc5ZqgDtwSjl4T+LlA1E46Sa0VWT3b5aJMq
ckZHyotm5E4EmkMz9vJexlUqwZ5X1hBOMEE7R9A8FSO9qhMyFnsrg6HWzvAHVMpyA82dNO6p48ah
JW1r3Weo+cbNGPy1J6Phu75Q1wV0Hq5n5UgLR0M9WJzvxtzYl34tjM3U4cWC0BjpwKDK7ulQvphB
DsPTM9eZEpf1zwIMZf2lCli+czsFs9ZWRWdGhgmedp7nGY0KP5XXwiZotSvCon+oCE/7C+0a6bZ3
RXocQR1ioE+uFYhB3CoqjNTe4DVPL6TmFVvlht/SDY7qbaHIRlPGotYqnn0Csgf4hyrx8Avixhd1
nBVG20ZparFrKxiyOzXQIum7rpOr0e2veiJx+yomiEiqYQjeLXiQ6yGj5J2qdVuuO7QtrAjtcQFA
T3A75I5FAVjzUpA5k+BGMYuzpKhd9RQoe7xHlfwP6NDJFdfdXVViNwzTIc9A7AV9ZLImi8PClyl0
odAEn2VNFU19OcQlQHG71A3KdemS4a3Vim7sLuAPxBgepip/QVeZuAgs6e6s0rN3gazLNa6zEXdu
RyO8oTrKDcISlA0oGA6qcT0BPbgzCmpUV7bXdUNU8ukPKLRyY2OjumP9lY0fgFFSO1ZS9EOftLD2
UZk5XoIKupO0npTA5ml3InHp1WHU904Y2UH53km7j0ujg3Gt0Pp0MYjM5NfFTDazazlwaiPAG02i
SkjkgZvfzcJVzcH3oS0oATPL6+HEDmBJhAYtpc3WbseXeiyDxONgBRDWxK/SSe2aPtOR7kqgU83y
TwgHCnxV2a32JytpOmWvXBdKFKSHZXX7zokaRxgveDj+jQ5jJNZ13SaBNSqscIfoJ6paIgQ+nTJz
4+P9K5IJSoTFZhwrjnOapXXkTNrOYt2yMsqqEI25bv1ARilE5AfIMtuaDgnAVNvcN+KpRPO3WVWg
R8VPJDbHqSp7e1MbtrVimRXErA3ya3soeFS25Ua4NKIm9kV3+GF4qtsjEPrkzlJpFaNrHZfU6SSI
ZXIQlkey1NUjmHbLtRiJtXJZQXFoaXP0hgEMoFTIfQ9MyNYGLf4O4OF0Uw5TFgW6/zdiKWO8uCIO
UB2+88B8sZlT6gkP7X5lOz3UAZlF+xdZgtsPuul3QG/RVWXk+gV2sH8pi3FMYKLryzrImkMAeXAY
Bx8i8NTvixurHKdnlpW1fW20Zv8Ktm4rmpSyY8CKcd+0SV+U4u9m47lrD0YhIgWz4m6waCyMtrjw
GixH6Ld/HVsfSG/CuXIk4FBGcAxEbq+DNvNUzAZAQGzU65C09OjWtFWTUJHVMbhWWexA0Gk3Zl4e
pV7VXMAMV1GVB/WqYMq/x1smb3q7aC/dAmQzhYXb0Vq1n8ccqYhNXzjtBhqe/VUY0jQKsiGwELzp
CXrVlbxG873zYnf5k7aC7LHXeR25QyCvStiQyMpztCo2cJyEL3FzBnhzd8EkQ7EyusGO0tyu/jaa
+NCLr/GgN03Jo5GSv2mJenfSCXLv6KEZtobXFfq2c8zsvbHgynS2ulShtdcOZzvQo4Yo8MtwKjYm
xEpUPNVqR5h/KLy+wFE2y8hz1Usa6DuRy3prhJzFVpFt4K8F7gCO2GENQ7tRTdtdFJ7hJKYxeBeg
D9QxgPkyUqSzujWrwdynzGnG6uHJtkfexFYF7oTW5TfpZKcr6mRqNRhmh3/RJGH6phqfx6001ApH
BBRInp0wIaDYFQbTBs/tP3s0//SiX4NSpEIfBYpgRbhx8iCR1P2b2hWJpoKiHQXNrJGvGLqdco5c
NcuiMO/xEZ7QMfId07Xo2BHq3h9oAy7XgyggxGs1T3YhWVxa3ss0uuyy0O5tb1vgSQvEP15XwU2e
kvYv+rTIjgW0vZ8CSjdmWYHcwujzhyrV9YpTMm5T4fXhanRKkl9DwEJGBg/TK4IlB08wWvIDv68R
k6rW1RF0A+F6FWiDWYX9CPx1gOfMrdoazpsBoZ8Gb+WzGPHWRUTa2dEBi/IYG0zab23vqxeraF5B
R/zWpx6N+ZQ1cNty6Oj093Ssh4NUGl5fBvOyI43uRFIWXkniPO8HFQd4kP4OwRRswMjevcFlUAlS
mW7EHYYqYq6VXGWpIVcuLcdVWFj5Fcgd1K3Fe3LXaI+tpSdcbIJXFHGeNjyMBBvpQ6EF4KzUakp/
p1u/tqLU6aYpSX3DWhsW+Ucz3d2WVvWgPI+vYHYRMBAmt2YFWV3gzACW6wyevrGm0vBQlaewOk2Y
bWqYo7gHIubVMVR9haABBHaTkQ39rnK4tO5L4VXVFlS2TKw9eLZgsKf5uihlkRQsu0e1+W9dwMer
3Ty23XaEvWsRTYTTvzDsNEy4C1vj49cX2P4VL4LiCWjEYDcJK18NOZoARtzmo/Ym+O+11K/McjWG
1XelKUP49T4UidOxjatGcmdVlxxci1Vm3gOwEeiNOeYsh9NXdalxVYQgky7xchtWC9cUpTTdSgmH
carWaU/QG9Ya3kuHDXqhZeim165GncUH+nJL2FA7F6Izb1DG70DK2dl1zJ2WbMvctdtVFigkPdMR
1UN0Lzg30mMBWvPKdyt34cyCd/LGDFkPZ7DPLrsU6LLIRHb20Wjr9ILZNO0TYYGwxag8kIShE6a+
DCWHuRFlkT0NXhpEhl9iHYBKA4+cqNGCY9r1KrTIm+dOBUEzBhxgZwjuhG5E1KhMAiM8sbhI83ti
jizOVXXkRD/UKGldOqGAf5dOGu87NC5pxvltTXgVD0haPFVedTeJDI4Yaf0YApW4z1mdXZh4LzbM
FMEGfCYWLrMdJEDmV5fg8iTqgMYuKwocKqvrtM8kvwFhy0F75BXiWU27o6l2gj0lBExbE2nLiMry
nbvtPbHLB0sqF+fV6Z4y4oqHoGxMiKlb4/QknHa46SQkH3nqJXgoC5z6MHjt2PSEHEKVVXgDhUG2
qecar3mVkwiJJPQ6MF9a2Zr5PT9QUCI9eSl+vVPX/p9uapF4cOw9GMvd1TiKxzpvWVzluBc8aD6a
Lkhxy+onpx+q2JwQC2aDrCNfGi5Uessqbmz0e7VDSO7h9z5kgcOeQNvvv4HALrucXFPiAW38MioH
Wt/Q2hrauC4RwZboQlqVAK/sWhCPkbU5pfRQB1VYJVDmqMR2ctpDU3lFv2PFTMlaegjqshD9i21P
P8xu/Ch0e9XJHCzoHn8b/elYI21RIGASHb9us+DdppUTcQks8UpmLZ6jnpgteBoD4MsCvwLJYQDa
M2AXdI0Nh+SAdRHq2kfnmCMv3Jr8IYP7xwnbPK4rGEiXkz9Wg4ZcC6YomhgWA6VXDhDEkGHNJNWP
E/BZ8RiYFDeo7P5JZzKi0vXTeFT+hAhIZelOV117KWyjtaOiFzs6pQYaV11ArHKrc82kSL2nQaCH
xGTj3VB6foLQHqFez3IYlvBeEfpkCGZEvls6m4mVIh4nu9xOfZCt65y2+GlM7r2+6hDDi7nThubq
FQwMOmETPGzEpzDY2VjfDIGNb+jReFpMZXdv9FP5VkBR7hmNr1W3BQGbus0BtY8sPD1d3PvOcQJt
2oMETcfWR2Yvj62MFDvw6rkPokgZbrinNOCaUOuK4C/aLwId7ReTNfRtQmvDl+uq5t6ma+XaFRV5
QkDcJxwAwJsOVLGrhtcN2k5s862sdTtuuxTd+oidAG9NYSnwCoZRqImMmyCcNmIInrH0NII/gt6h
AI7qOJH7unT6bcEQ/fvdFpHgOmQ6vCTK76H6QVl7o3WhnF1Yt9OqdZl1yRqIDANnoRKn148oGdhb
z7BewkwO0VCHD1mHD7MLN/Iyd0dzcuyphgNepO9+I17gkvmrKbPDi145tyIETGXwi/4o0kzrlVKk
jBXpVRkbhFSJtClLVIB4Ro/0jw/+ttg1ShBWOuWWl9bWkt62NkauYrjIEgLY00rCsQq9cmur58De
aq+JzNH9sIZUrRspzCs7ywDJRSniw0Xm4y3zNeLviqRt4pUzj3JZ3SLUfLSatFgVXcfhcTb5ug/9
Jiraptwhd3tkoyQvo8HEFee+z5OeijfTmPoN7Crbqmzybqjj9PtepRQhJSiWiJ/fcz2952ntbjpw
to9RY2f5Lgeb4UM+tfVb2bjDfVCGD5VBygxwQg8Zt5J1SYFrERfaDC9kafAkB0NXHSHl7LxTPCIP
gCF15nbK83cBD+EqHWxyzVJkRId+6CICG3M1BcK61SZ3kKvhBok6h4KfOTCeQ6u/c6bJ3KjK6Vd1
rtmut0AkTdGCGLG2+hdkxodyawiKB/nRL0BsJ+ApJ2jp/0NpBWpdCgwdnZh/kbrQUL0cQFz36EzI
dzVI5ly0iLqitHYehlZ5RfI/pJ1Zb9vYsoV/EQHOw6tmWbYlWY6T9guRzsB5nvnr78f0vedYFCHC
fQOkX4JmaU+1a1ettap2ctNcao5UHtXc79HI0FLiAUtwSZ9GxqKS6hTBfD/94sXO0MTc+Fpbcr2q
Q1N6aRol/eVVGa10bDwoghF9/y3lWtiWCk/bTctT8JzrMu9HXU/TH4USoJlbZC+5VMooUaNavSx9
tymXkhy/xoHePnDbUtXWM0R8yWBuRP6SbsrIyaR/t06Ac9LrpjpXhZx9Q0KpR/Azj9ZOLljPkVE5
G7+PfwV0LF/6MG2NRW5HLXlD652kgL90yqj42gN1POqt7DhL07R7hkj48qDLmSfSTcc2No3dNUux
8um1IJtvXZF7vyxSoCf0xb6SfNd3vdwpS1LCPQ7F7dR1b+tfJXJ4YY+j1WltgMakG/yocrlcdpZf
hKQVat9bNanQvQRKEfwyBiCOZzc4RctR3ksenwehN7OfdjVsA1E98buLVZtTclhmZMxWslXVa3By
2att8bCVautFrl17WauJsZCVhMMZR80iVD112eKENqWaON99QEAvKHqUL1JR9Bu5L59qvVFOQDv9
atHI3vDYEAKV7aW0LW6XV3FW59I29npyIMDYgd2kZKgeeoWShSpG3Qn+qPmkNnSS6yIt3g7O46XM
G6tf+WJsLkJLqBeknjlNjoJOtgRISl9mkhLM4BSminBI7khDuQ+K0xj9mKaqRKzVKRej/tob61rZ
Jc3nK7zI+YDVQdgFJpU6qlsGhkm0EQUKJeqV5O+cOZr+VC0D5NRQPZb4M4YlauSwFHJNyiUS1oW2
lJyZwt7E9wdMBagmCC60Vx2h36NAtK2gsMxLqf2NW2Uj3i/HTCzBx++PEcJ6YTQk3vh+mNbkjHZq
vHfIwN03MjMIZQQtJDvfmaR9TJAbj1wtwkyZderzQIzoqQD+FEbk8O8fkBsy2R566+gGePqHX85c
C4rbr6P/CL0B5BftehFLu/662VmKoHiVcgEUKezNaHd/biaqflefH80NTzpVLlw+L6aPlrGv+33T
bY1gDqQzN4rROSBDSd1DKJVL3P/o21fv7/ujmPv8CG0ip0XqgJ5QLmm5I8OtzKzw5CRRr4cRDDZA
10ZrgAJerHupxq8XN2aw6NKF+iuZE+OdGgOMCVozWTwbb0St7FRyg9QHDBK13JJdsqC36+dnaZBw
GfRgAf+P5X49v6AkjSb0RSUn6anrKPksjRP25kcDxvVe1f2k91OE5C6VUi8ac2WLc4yCqUmCWkIv
FgUSO7auLQhZrZB5ktXLG3m0hW7PlYenvo/QzdBzbSB/jFEgjWUGnpJW+qXhPiSKNxphZhGGORgB
CwbAEj8f8PFtR98qUKmjqqVxqZvn3lmhR9Js8xcr/vyJuDIzQhEKkR84lomZlNLBygln7oWJEyED
2KXl+sAiuenzkyWkQFw3MQiataegXWnRVqVknJOYub9nby8IMCxgRyAMQGOHmXO94KUuKXWUWrw3
1N577LT4Qo1CO6ZVrc5YuiX+AFgDvqJzCGFfsJGvTSnDwzs2RfsiHQtDQ5rXAXrxI1W/WF6yFNKl
VJFqmJGDuN1vgFiAIcBewbA8ZpfZlZ6YRpvaF9dxtrYgbM73p2/i+3CqIS4M/bjQlhthLYxObELd
Tr3XLGmeYyl6UKQZxb85C8NO+XD7JVFpFWg7eq8VJaVyLeif5dEzKQN/dwCYoUtpjlYl0OiJVCmB
9+r7eMTlLL9v8vcj9q5zwwKWGzPWrCqtxBBBvIskgwSItqjb/osl+GBgtIMLu1XTLsNAKm6KV1Ge
2ba3v5/gDHw2YFv45zcihWJd2kpCduACrS9IURX+tE/n+6wAerlDmDxmAgSSI5RJYwuXyDjE0rYx
Z/zh7QEHjfrn2A1CsIjWXO8fWShpACFpwavZ72Pr1dc3cffw2RW4NjHyhXGbaSIYgOBVE1ZQm6I5
TZeJJfjDP4Xjxv19c8gcVIsDLab5nCruo4fE+fQJsCQdnCggVxhUN1C0unHDJuoF/zX+4YJurj+/
geCYg3rEQeD7jNHsBFkkR1lnBa8KyUF5kXz9/OR//PzoBSHXuV4aNZ+P4oNZPeXGzM8f9sf1fTpQ
5P/z88ddjFWqKEGt8n2pWqYGJVl5QXqSauHSM+eEAif2Kq9EwN+AxwYNrNFRbn1dd0Mril8N/UtS
1YuW9mZzzKTbm3WQmP2vjWGzffCnWVQgqgJ+6lVYp423qNfSkLpZf3pRroyMrgVTjyH+2xhJFBqn
+Yc+/vS9xijQoIKoC18OEOpoFJlmt4Ufx6849HWvdg92WG3/xRg+mBgtRlPYemzbYfz6VnRPrf/p
a42uU8j/oG6jcfmM3VIQ1nnrUOC6RMHfZbJU5BkU5ITPgH4GNttiouCvj5Y5TMA/tImtX1px5e1B
Anx6cq4+P1rgQIDJCtxfv9Reu0EELAm6mXM3OQCkUpEhIW4B+Xu9wqHs6X3dN0xQDr7LoJlNM2Nh
+I2jkw1agnuNrlKkTsaxuG8XEskn07g0+QZQjx5s7Hpzf5omDhtNPXhPkOL4c6qvB5EAYpATCjwX
RG2Xqv+cCIfUyZfhp/sXIAdJdoYunqg2DszKazsp0GEPaUjz4vjpwX6IZqOkCS94ZWDkxF3ZdfOO
YuUl+A2KqvQ2mrc0QriiM4duHCTDt6AYjm4Vb+EBFj1mx9eSahdpawivpUE8JlNjlR+E6s2AulBV
+97qVmBbSMa6u/sr9YdF8GE3DEQS0OXAhtHCAs8+znTFpadIjt0qr11LaR1aZqAuHOq/X6y+U7Ye
DaZJ1SZvXqk1v+xIrn41iW4d4rSxf0eWHj3EtviW0hBjE8m2tRCUXqaaVYO+UQSQhGVWoE/Rha75
4pYZPcwq2T2i0NvQ4h2p/WX0UCtLWCZN5lCGbb8IZkx5Ni3W9Jq3thSB061UKQDiAF3tC2r1tPYI
WuC5kRWEj8Dr3JfG0l6hdYqr+xMzrOzHeRl6IQM3BK9Nh9IBWX29tUK3Smg54rtnS//b0na+9xp5
D2puLTKrWDTGXI+M0aFE6gZzECWGtCniaOP1LxIAlE6TuTRf3Us5bVDfWuVz8c4/JoargzU3YQ6N
DksgNRkhm+mcwemZ0iX2P8cdGL5v4LaYLjr6DqfyesZiye07i1LrKQPvLamvcvU53/7HAPH40EqT
tClZwWsDYRxXglyo1ilq1uLGqD/n2/98noDWJB8r4Xu10VmXzNToJEezTmH9/Fhr/+LHQzAl5YhW
v3yjFNiKSiyJiWGd6O6RaF+baOY5NHK5w69HypGUNW4dpazxg97XBV/p3MY5F9rC9n8o+lK2Frnz
uZD/xsroenWs1osbp3bOYRhvQfl8N/LgcxHC/5qAd0jQTLJo3C+yFu06Qu3eOetdt6WYecjB6t4/
29Nz9V8To7MdOWhX9S0mHPlBEVamtnTjbTmXg5g40oMMF4lB5BMgYo9SwJZSp1kNE/gU5tqiUxDr
2WeX+wMZBQvDXPFGRYIXsjsnYtzhVjLtss9hG5/KcqnmO0pk978/MVG0rSA9TtDDK2acJI9Ezwy6
UuTEJb9EoQGT8JDW8rL5pKAR42DvIgsjwVpmoszR0WtDU3PAdVqn/kcZHMO3qv706cMALWklyLms
yVj0HKBwnGuOaZ5i59HbZ/qn9+xwcQ8ZYCqWXKOjDSUJBZmaUDZPUEm6J83f31+Gm50EBZckxB8O
EZmIcbWo1QTTDr1MPlXJQf0lNwfJ/KzvwwJMTAjjKH0NDJ5r15oLrZ0LXaGe0txdqQXAgf5z+Q6F
fcQSw5lEvpSazrjpA+hN0819ST1F4aKO9pE5s1X/fODqwmaFOWYKZR2ycmgfXA9Bq526iO20P7lh
tQI1v/DdbdkCg/Me4qwDjPjsdZdG/MvR1rm9s7OZLSANx/nGPtJJvGwQApLHzLYarksOFLU/SRog
LXnl2hpyBYceKBCRzDHPV9bv3pnZGTcOgH3Ho5ZHMyGwQprnetCNJBAbI45y0mMAyYegnHEwYwfw
JzpUKJGh9ICk3XjVHNnCGRu18upph2/bJH4Mvt3f2uMB/DGgIrfOMCaSMGFRlJYoVsqrWDsrKFZ5
La/+fxZGT+YiKiVZdRkCrbWErf0vBiCj4k+Bhkt36DRzvQJuTOEkKSQ+rwpbz3d3M1GbMrEEKBcg
T6EiFyHeqF8ojUflxMyUVzqZIn9uB8GzY0jpF6lMnJOoIfYoaD3N+xLbX9mIJy61INWegCUBZKgb
o9gYSqU9pHKgv0RFUm6hVMq/9aZ5srsw2olyYwLhEPxV5gvp3uoLaetrAowwoyIpJhUgqc0i3dQl
0Noawhnwardddh7iAEsgX8UiDSrxZ0YvhkVl4/76jsAVfOqcQvuED2R/UxrBvU5U/KvQF9SoSruT
iJJL9aQWD4L72QCWw0R4RpYIQWcSLCMPYseNpdiq2J5C+aekeCDAf93fimOK5uAEsaDxuh/uIDK/
15tFdgDSOFnT4mbzhVc2cF+XfbloyqPQn6Av/qX5+lprAcAXzu6+7cn5GwSIaNagw0MdXVGk6BMx
8dL2pFTWG72SvwWdflHyuWfT+DwPI5QJ/1G3pekHQcn1CKOOaitStN2pyMSahfLyfRiEcwiT4Ssj
X6vgZKks/JHRHb+WPCsSitoXutMfkGHJrSj+om/KUhMjoPAv92duckgfjA0H9EPmUHcA/cWpw8VS
ALiKVoA35u6uodB9Mx4qAUMQRN5nPB4pp/ujJWhsbutihgA+9XBbZX+lUrPIZXcZdc4iKjbiXAuS
yWkkDEbekU15w82vYR0EyPt0J7cq6BxW668t5axAT5a2Vm2LUJy5I0czSSxPAR5mMgUhAhpz/IDT
9bLyNa21UP7egKTqzJk30JiC/McALoK0PjVs0oyjTS6mUlrKbmEdYdzl0hJRdlXdZ90yUC+qssr+
ovd0iiCrtyQx2Jefi3BujA+j/7BPzLLrctRfrSPl+uxvNODCTeab8syNP4TCH7bKjZWRC4lUM1F8
jSFqrrqoAMlJ1cnqd3H4LPk66LaZAGCcmPrHHiJaqOsPtduxy2rgtGdZ3phH3ZYpE6qWCxhShCCs
GeUqD3JpAYy8OMTcHFtJzsx9JAb56/0TONqnN79hdAJDTyd5X1fmUSvrpezD28pUa1m7MqRY+Rxq
2eq+vZGv/F97ukFwwnVzI+dYJ4jwCGloHtWsWMfknDzbXoF2minRTc8tiR+OBXHjjcJiKXIb1TZ2
SIk/O1pnL0T4H6WlECIrLtG+8T1J2veSSFKlRfb9QQ7b8WYjfTA+iovEklg6sTzzqPTmk5/7e8uP
ZrIF4/vuz0Ty/GTXELeoNzopQaYKcZAb+lETT1YMp91+aNqz3B8DmnY09JuomrUtI5mpO9tyFmQ3
ipz+sY6s5PDq43081i4EplFAVsV6VOcbpY9+G1a+6TV7FYXZTOgwuZREyP+xNZrNAPS8mMBOPuZ9
kUE1A2jrkAKL+9cSHC3iC8k+TauN0YpbOJNzshpTazk81IdCL2Mdp/Rd17ZL2Rf0o9seii9K+bmq
0z8T+eHzo8GJNs26fZfPDwCnDSHnzEG4PW/cMriXoY0UcI1xX4iMrzc2KpzHJP0ZExW10U6bi71u
pwgbaCYPpQKDx/ooMMk7rewMo9aPtGzQ9rI6E17d7rXrzw9u+4Pz1zs5oU0Rn1dc4a9YLp+dLHkk
W3mATDZzA0yOZMDtiEQ/yIqM3nw+KXY5czr92FtwmEG/Bz/ve4Zbd8tYwM4gPDTI3IwF2FEyo+yu
VvpRj7aOi7Pt31uuzTo9KOacq50czAdbo3nLkt7za6fUj8CCNklUrDRrfX80txfm9WjGD7QCaqer
Mxq/OLvGKiZVVlhPFSIRevULHut9a1PjGarmnMFBD2z8IO9Do3RpmEo3eF96zGxr2zev9y1QJb3x
3KTKCBa5Hiiw3ZTLHaEz21LtnJOeiJmxCUwl3sHGqVYlt3WxbLVK2zuK2a8juclfG6N2V36bOfu0
UNpFTefNUytk2l7MwugUx6m7ccxA/QqHr70kcdlt8WDN18oUtJdYgY+P3ki4S6HEL/respeZWPgr
aKjQy23S3PCApWwdGGV3KeKCNbRddWujB4B8S1ZvEyOsd2EshytTL72jUrjmGtKWv1HqACEIMXAf
eB7k7tJoq+DBN2qo0PpvA+uHQgrFU6nnAaWlwFpLofVXn4nlNg/9euXmQfooVGq/QZ5APVRJpgF0
BsYIAz7pjiFsvqMWFcGyp6/lMgOIs9Fc/+8WWV50SVxp6aRKtVIzW3i2urh5DCwvWOdmWR+kNEg3
ViOqiEc1yUpX++Si+CoMq1BMlklboR7gue7asqFed4acvtgVFA63Dow3W9CTDdSmaOdUWbDJsqI5
0MFdXyLYLu8zQ/2Waq271KjMLrqkd84G2e6lANFvKRWQ6M1cig5CJv7tNJK7igvh4tZV/8tKZxzu
1AkH+AwJkUoEJdrRmYDF48G4kZwTHdU2VhgcNB3GmKx+MbtiG0v1zP0x5d8RyuKGAuAx4N2vnWNp
FJLWSBpiLq67Qa8YVV/nEBpzkr6TZigZID0k8Xd83zulqLuwIJ0TLVYqCJ7uI4t/bCp95rk2dcaH
NDLxMGQ00u/Xw/FtWMGdxvkzYCxCx4NNev+IT10mcOZIJg/wOXIR1wYQMbNFNy+ckw/vOxF71BQc
QDjAb7TtfUvjrCVXO76Eahr5Drov3wBzyRq1JGxK5yT70s7y2y0n95Ca6Yo3HPoz4qqIGohC6veg
jJ7sUJx5M00t2Ufzo8iicqrKa5EJQXXB/KvX5DfNLbdNLc9M6NSKmeDtyDOyB0GGXE9ojSCOYiS2
fUzM5IeqDRq/kj0T7E7ZAKiGFQCheOfRmcpLOYJCWAhHuRPg/fiLPJxJBU4EmfKgafd/Jv78+4cg
Q0I5gjimEo61nuoLJ7XqRRIFsF8sqL3VWc+NVVV0e73FvQnajPWpTTmowhEPUGRE5+t6DgO/NzXP
SO1ja4QbP/yelsE67L77/cw8TtoxUPwlrS0D3x3Z8eB8VDT8sY9ZTNa++GKJtFYzXtT42/2tP7le
SOTy7pJxGPJo66VdmBZ6EdhHO1wrwVOQrj79fa5ulccdDolWUsPW/7BYnGsPsQrLPlbRC21yopf7
n586uXwf9C4FQBrsjnMdntBbZmx7whFnLrMjAFLEguI89HnsPIHsrVdiEZkL1y2LXQtvYRU3rYks
CInN+79kYiJpGk1HAoX7hFLh6HA1fV9U6CGyK4uV8aS1y/uflycCOIlQd4CpIEh6g8RN1LxRWlR6
jl3ppusBH7VMNKteajGgZR+tm29dg8yAHGfmFknQdJmjjrBNPZGqK9HIz5IgY9MGTro0isxfphJq
Kkra/2XmjrkKJJvIIAi6RZQItFZPq9+epR28WvtVBZX61BdytYIiGC0NrZuDL014P0ZG6g0cNlgv
c7QF1UyKPV807SOyAwvbU9ZOaNAYNtndn8HJBeIywQNSI77pbUqUKvdGyU5RTFQaQn+ZzRiQJyJS
BvIfC2MiT+OkYRMKrnC07WYVB9miBf+1TBTjFNEM0SzjA0pipDLjVQB/VjWqU62Zh66x0BOI98gW
LgU335pt80T77nUQeTuJzPj9WZicbGDEYF8Invnv9XmUNGoUjmSyTdMn3VwlkrPI5lpST8RVqI4O
nZ8M5oOC57UNCv0NbHZJOHbViy1+Qc5qJYsgQS1tE82lpaeOBdQpi8CK2+ZGSVwP1EaLvdA5eSmr
mv0QTCT7gm3lbTtBhuy6vz99U5sIUA+UyEHG8oYhBGk/KzTNEo5t9+z7u+zn/c9PbiEe52xPMhhw
wkZehAQfgEG5EY5Nq0kHwdbFJWT5YumnPnTXftDpLy35jKyP/2gbqI6oPUA8p7S/8Yp1VpDU7HWk
KOEFsRX7Rxsa0jKNVOhShlBulKw2DmqeOZf7v3pqT1HqGKIKhdfYOI7OiC3lBl7tsTS/wK8EzhqC
lhPW961M3Ig04vqPlbH+vdYJAbJ/mnAUJTbW0n+vmoM/h96aNEKDIVqjDfnzMQOsNLVMb+MYJ1Fo
1oonZrQqvcZe2Xkkrc0sn0PfTx0VHuYD9pB6EUH79VHpQ6fhFZQIRwFNqpSUbmP9DoPnknJ5Jc7c
ldO2yEACxSEDNE5oKIobWUXC2AZtSZcmJlJUrZJe5y5A6qKeQ7NMnUzqOP8xN/z7h5s/VBMZtVKG
1vsQ+qWt1UF4s95K+ezl8iKPZxzbpDlQg5TVCMrhWl2bUxpEbop0CDzjbebiQReIt2xV2leLyer+
TpyYSDKcBm8GHj9Duu7alFbVbp5JxGaV2+wEx3uvbYVWCd46L7wtEj8z78YJn/PR3Hjj540XJa7Z
cvMjf1A+V9G3+8OZ+/5o5kKjiIxO5/tI0pDniuZYj9IwH9c5dpk/0PgG0P7Qk/Z6voxSVAoprhhA
of6UjRWSef1WqwlO1rhpF7Zow9XX6Gsxsi6AW9/FqF4MQF+ivre2aR6R0tvZojeTrZ7YMfws6Pn4
WQo74073eteivJEQUfX2phbKRZg9CIjcBa67a51oaeb64v5ET+6bDwZH84BAVB2AnrKPplA/aYH1
AJRzKVhEVijn0dRg5kSMsUDDqxb5ehLhoqiByhi/xWQxtuOgb5j3WusWRlw9KchPicW7Hl6SBTJ5
XbNV7HqX9uo2kFl3xM1mnPbkHAPiB8yLZP9NErUTSsREhOEZg4iMKjxX7bZGvas8WtbXMJ65hyb3
GbLP1KXo1XjzNstTVUXsgbdZhQyMGmprU3p02p+J6kG1ZGObS1ufeab9oW3e7G0894AogKk6RktI
tSl2VZLbR1d/ScBZpagGe6Wy6FVpYZRno/1mdltBpTuhKK1rxHWAZy1SNLIKRA8FpESCyFkkLm+8
/ikwRKTyKHZL6rNv6tuk3ZV5jvKbsixQc23tndCgDK0ejOzgiR13hYsk5hEhMhpqbU3t2efN7TTP
nvdds3cakonyd8H62mn7PtujozbjBqWpxWV74XKptzABo/1cuA2Pjdqzj077jkx61B1jkbyi29Nr
4IfexYiz7GS9Pgnac9z4iwT13yLq1rLVLlLAk7roL0rD3N0/ZPLUKRt+Ev0CoBDcUAptNex0KZKs
o+48tXK5aquvFhE/MsrLLFPWHYJR9BtK+0OSvisyd1JXLdTsL0Hsl5rWr1X/b6fIlqqXgls717Sz
UGN9WXSbrvxt+2gaqSs7m8vM/EFejrcRdBc6QRL38ToZXSmlnRmV72vWMeDXxH66dtkymfM7bvqV
LD0IzVusljz4vpbpUxIZ60BZ1+RvZHdLy4VI9UlfKosietd0FN3tgySE2zB/7o3XtN7W6rFIzoX1
1qi7vn2vy3Cvxz+jrCW1a+5Sd39/ASbKnVCC/5CcgcEPpIFrd2+aPcp+ha1Sp5YWtfssFA9RcOjy
s8aW99O3MvulensKHQHqT/dtT1xl9Lsifh6UFCDqj0wXedfktWOqlOlPVfqUnu9/ftjQo1UCokdo
ToNDUjPjDa8WQe1WaaYdfV19slp3q+nk6YAu3TczOQo4gJAIhp5V49yPUZCrTBGpO5qyv0LdsZQ+
qdUw3AwM5L8Whl/wITZrnaqvi6LSjqJ6drRi4StfPz8EULRo3GMFGMrYNag6qsilph1ltJfQNZxT
dpmaIqhCPGBhAFL9Ua4HgByobBVkp49RsUCU48e/+PUfvj6anjwvLKUq+Xqavcbys1nM6Q5MeE4y
2yTcyOcMizGaHqvqlNqJM/2Y1uqT2lZHvzW/+G366sv2qjOcXasV0Uw4MLV5B5IvOHyLbsPjzKXR
yI1U+2ze2i+4FAsjvyR166zjGuHg+/N3Y4qDD115SFdx85Nrvl4dWBguKqZVeBaVhzx+0+tNX82A
qOZMyNcmZPoe1HWahWc37up9JSvUrSo3PCayOQcruLlQGM2A1ya/AEiMmvC1qd5JYt9xMSU2zipr
yq3o+8bC0hN3UfrKz8qJt/en7+YROhi0CJhI0UzILklNpim2lQbnwPvq6g+Si3ouYn9z+aqpcQGl
tdCPUgdq9vDvH5yAEzlyVFVWcAa1kW9KN9qkZnEw0+YHz7adVhq/7w9raskUGdAb1Abor2PvmfVK
49iWHpyLTi9RmQteCwc5P1n9bDWF6Rs4r7zNwGqDZL0eVyhHvLb7PjiHKHPmBQHnj6z8en8sNwd4
ZGO0/XzHc1XEy4IzL8Sfqup8RX/sAeQDtfXyh+wkz7T4mmtlOG0T/R6DDBTtacb7kLoH3EQ14B71
aBh10Zt0VSrvFELU+gA6+V8cYnbG/5mzhmznh+0hhF3tokoUnBsw6RFvQ7HOls6/2RTQagjY8U0s
2WgT1kLgBFWYh+eQFkJxa5y1zjr3CDrfX6+pIwWkhibhXEf03BnNXWN2tqT4aXoOCsN9UZ1e++pn
LiqZr56Ny/0Xxgw6E6MhNLS5HF1OyMg4IemB5NxBd0ADa+ck3t6C7NkJ8cwiTY2LFrsUBCAY3wrY
hGqKeldUpAgO4o2atw6dx6L/wVPh/pCm9t7Q4YuDO6BXx74i0pIqUBRahWahI22EgBYnQq9tTF/6
qcv+haj1USzVcmYib255ThnAXO5J1M8Gesf1FnQFv0AEE6ul/CgJj9ZMAmDu88PkftjhaYBcpZc5
6ZkuFP4KIOf9OZvydx9//Whro1dVCHIytFd9TzLebTXNQGZc3dwIhmX7MAJfy0P6LTCC3lvTu1X5
f07Q+NT4ah7lEZ9HfFp4luTt/Qka/vercJrlRYoMDLRMW6gbMBoa/m5Nz7T0XAr9Noke2maTRt/8
5CVud5q8zbo5gxOnhQuP1wn4a6L3Mb+rylslrhCnPsdiBli3dIRHI6B7hZXIwsrp/DnSzaQ9iMzQ
YrB243XavE/srGqxZ238C+XPX/EcZe3PrTmaRO46YpNBIpCCxGiXaZ3k6ULtxmc6E9Gu3mx9Ydlw
ppaAlEwjPeWusPaTZikgE1ui45hr3pFWDZq7BATUZCdZo2qYepK/wE1Xr0kPW6sy3cBZyIiHX1hC
qV90ZqjssdMu9JT2Ncg/i4+ponmrNNPFdRp7Ocq9gbNHDrpZIMDtHRzXpx1c3gRQIJBcLB3FRtvV
pj1CnNM0KkqWuqOuQhKmet/TZacN6gV9NULe3461c0Wxf+QlJ9AkRLFXrI9/dMIoljZKo5C4Bnuy
oA6BQJucRe8NhJyjmEnvZmL/hW5zV2z8qAR86AXiuhEMFK0Ns6jzRWSo8ULxzd/IftlviiDSlr51
dGnNi/9VT4vgJUxV/yxKrhWufJ32MHbv5ntfUrqFKznSgy6J9nfE8uV6UTm+tRSGFhXwIrSHKIS/
rxdSvpBSIXqO2k5ZNUnQPOfI/TIvTT7jXSaOPrhEai5DDpNq2/joG3VLV+si5MKsHn9FhTSTdZ7Y
u4gCAdEd9JPYXKMoSivNOAo0NTo7qHB7/bsUPHnNQ80E3ncCE16SDCWHn6o5EcD4KeQ3fZXbpRef
aQKxsILHNDeBb8ygNiYmi8ufpwh3JK8tZRSuuZJCk680j86Ru7cvxicloPj5CCqyCkPZjjfpuGqU
dBqEsUwIz4bzpUFPW0mV9f1ZmhrAICcgD9TO28SGlaaiJ7hxfPaypVa96XNl1Jnvj0vXSIh0kV3z
fdVaW2tyj/+vn6+NNpNjBbYmdnzeOID6Lv3V/c8PPm7kA9FwgbAL9ZDMz9gHFl3o5Mhbhuder5ZF
Wu0V5Uhsjqvb0whpJpScmqqPxkYHz2xCjdYkSXjupAM6HYp8uT+YqYM3wOnIDxjwzZXR99UganUT
KMG5dNYJ3UsqtEciaZVs7puZOHdwnWAJEXyL5s0bvXZLhbJPxJFAJ1KRYuS1tZ3dyu//xgzgHKh+
JhCP0fVEgEgjA9WLzq5SnSkyLJpG3qVaNzOaiVCCdMrwQmcT3GIrHXg3NLB38nMHPx8t6rXe+GtV
enL7o+6XC7tuFnY4k4KY2AjDEhHjk6+F7TyKjnw1Zs9JSX52T0IUr/Mk+fyhR/1yELNgkQbi/nV0
Fxl+bhpJkp2VlEQdnWNmdtrEsdEgiYNjoJM2Dnh0Kr3EUmiFIqdnTV5FLy/tW96u/JnTMrGbUT+k
UkqfU7yXNRpDplZSSE+A9GyF3aVO153ng0UVTMT9/81sUfg12dX8d4wEM2JJzfyW0bRRuqz4e76/
k6eWG/aMzJ2IvssN4aArWKJY9NlibrjsVm03N1WTBlBFGeTC6T07Xm5RwMODi87PFIKyVcjfzw+A
+5yHIu6Le3203KGUWDQoyZkgQ95VpbtRpP19C1OL/dHC6JotjQwOp1PzHHHChWPA/pcc+lv9nczJ
Ok5NlQXL3OI1T5ZnjD12vb7Lu1bNzs73zN1Z6Yw3mfw8cTu1mAFHLY6cFj2XHJEOutm5SN46mtsY
c1SfOQOjU+E3QVq5CgbUaCuJW/tzOh9DPEK9lTwRFJ+h37Ry7TjUiv5Eeiak58LLfysFUb0czxU+
b69cIn+6CQxlEPzHaDOZYdoDU2rSszIII4J0mwkLJ7bS1fdHW6mQxMotQ77fuMU+EJovJG82uu3t
SO99frWvTI1mS2kLkkMuprp8ITYL6cv9QzFx0V59ftgLH97o9ECRk5z2vmcj3+H3bMpSzeddHxlj
uskbXOS3VBjBy9EKcqzkrOoJZXYgPYLVpZ/35ORVwZ9CXR5E+UbXHd0rhES3E1ZEzdZ9UbwXqrqp
ymhtp9Hnb1YSPwPtFNAIOcHR+ZNawwXNa6ZnP3jsd1Uw87SZXJEPnx+dPl3MXLnSdT5fBHtDXBfS
usmDGV84ccSvxjCaLomulC1J8PQcRxv6cza7+7tq5vNjYVJeA00W+kZ61uMliqTCHHBj6vyRK1Gg
v9Gf4QbXINtlGrgJWyqLa++5LeRfgmd7pzJwxL2qNP3M5TpM+SiCJ/5A+oR9DOxu7LGSAnlBhZfm
uQlj6akvDdq7BLW1iDq6gklcVis78Mz3UPHkOZzaaCYH6T90B6lWgVUFtDp+gAY+/t/VW/VVkX9b
3x3l7f5CjTbb8Hk0UXhFq8h93qoLpKVtWpFpK68Isy9U+jm17QPtde8bGUMx/rEyoKhlyJDED8Ov
+OBkIpDNbWDBtTU6Y5WEW7v4Zm1rGsar73Q5pJeukqyCX0PbYH0VdT916awb77WJLtAcy2mMyP/n
pwCeRAII+C+u7/qnUJe1w65LBuW75CnPwnWjuicp7emdpx1Et39WbFrIedVSSaS1nMyB80Yb98b8
6OKgZVtV+R7m64LulMGCVuhCenDUfuaCuhknNCEWFOrYABcl2T864MD9Lc0m8/fsme1RgCekp7zU
mjTYKGHmrxs/OGam960V1lIRnER1jnAwxgoPmGfmeMDVoQutEpheT3TQKIh/h6JzlCv65iSVJS1l
UCzA69LXKBPDJ8Wks7zrB+pKaCV5z94paYGJqE1AW4D/4ey8luNGkjX8RIiAN7cA2rDpmqQoirpB
SCMJ3hU8nv580IlzhgQ7uoNzMxsbs9vJKpTJyvyNIe87Owu9sEeQqU0MP6HQixPj6GxM0Q97/IIv
ibquAWl//2KdAsmyODT7A1lDFn06mrEW3TetZGziUakfYzFOMAtoQPam2d1NlVL4jSgsdKuApwca
JWGcROWq/xUXXeqf3zbrtUIjg62yzJ0GgMlZ7xotkek85Vn8MIRqcYUMSHtrKbHhZR3+rnNsXjLh
OBkPwjIR6UHR7Xr/xRy5wec4LJOHKPIrxRXmg4b9r/a5m2eRw+MB8W+U1Q5I1Gqay44oivLLAZzi
mBcygfWRtg6wSphEn41NERNABJhGW89K/yguyVB+3F6Mgi7u0gfn9YgI6fu5QkwqEk4xhg/xMF2n
cXmnS9rOkvBKrbrufsSDXEHDIIiDIzpGblPYz+fXxqlB0v4ES0Tbi5NsNci2teOB6wKNx6jzw1jb
NdZ9NX07H+TUgngbZLmb3hzb9LZSDaxa+KCClmvixI0m0LDSg9R/OR/o5GgojSxlJXbeBy6lMThY
jzrRg6itn1Fc/jJNfOTpV58Ps7rG/y49TpW/lRg67+s3uFKMQxkXWvSQxHHudlG/bzrMCWPlCWoM
Th7an1q5dA46znLQvUkeiMqKRGSSl9oiZS+vPlVf4XeGY/N8lGa0iZsgnf5Mem6FeH0pAgu+VHgB
QP4cb+i7OS1qX0qgpMCear2UB79L1bD3xqoZ3dYM5k3VO9jBY0HnzgX+0DjM5ZELTa7e99Tj3Ywe
0lPYafip0bjex7lqb8Kh0e/0aVAetLHT/Dbr7dtytOF8K+FXrWqGl1zXxl9NnqD+K1lDtlF7kTzS
M8k3zVjrvgUs1FOMAYUju/hZdQpeaZo8V7nflTQp3XTMg/3sVPlWwor4qo5Hcx/qonfbzpz91hzy
ayeepk0t4z1uNSlW13Wib7pISPfR1MQezpGKj5UD3odRVd12cwkpn7tt22SddQh6HBCVsqjw0zZ0
T3dwNlVyedhYtY3ORd9i7qsGIJSj1LQfbZF3D4Ms4ntHx7UT+MOf0obgY9GOhHNuAFTk9PYCKhpu
mJbIOGPXeptrqb6pKJ36o2YMfp32/aYT7Y9Ew69XNyhxCntSfPAcJYDYPLixQlO+y6m5PDa5fhNy
TlbYSU7FiKVskG9iJzXxWxfhlRm2E96N6S3XtbINTYszIrF/GUY++3EiYro/cGOyJJY3iWwwpUMi
bZyuSb/RqJ/8sEsz5AIKmW2OlLarm6Ol3LRx/GiQIWNiPwYPSeL81Gjn7Ke0r3rmv4F1KrOj9pLe
0Xk3oldnEnT4x6H6poCrHHCS18POE2J+nQRSRV6h2Pm9ZEuDT5dd/amOc6P7AzJR32M7lF/Vtm02
0iCkxJMmy3pWJ7X4GVi58gXX3PJGzlmKter8FnLRgjaBKsL8PLE6pk2Qt79zaZSeZtxfjyyS+NnO
S92+avVOXax3henrRmy7LES13HNy/4n62XwcGpwN49DBH9Sewn1RmL3XY9+3T9pMoUea2JXrYFT6
1ZGa5mdcxb0nSxEnlVCHH0Hj5A8o60l+MNRRiJ9hJHn0pKxbrR6e4gynzbKUFAA+ehfu4kqiizg2
sYuOYng15rm4i6tW3ygtgmXRslImwyoxoJyOlV72zHP8T6pNyfcitLv7SJsrt2AynhOSMfMqAPO8
HbTKfJoC5t411QgVARzg7ySlCL9kdfVdtar8panU1zTAUHKCkYYX4Yw54kCjHFvYb7M0Gls+0njP
3Dov2tSqHjYbwLf1svW1fCoBqOZQ5FL5FbtAw/CntsHBIu4q4NgV/xBAOvBnd77ScI5RoMoLXw61
ZmONYOxDtmflOVYe3up12zFQO3NbG+vS6aeV/OwRNAuDAoWj32FmzK5RpamvDHnHR674HxqYFpso
ROyUPGk8e3B6f+b17Rutk2xb/Me9AptLD21aeqK9qK9QMdJxto2s50ZP5AOw7NDLwinErVrTvYk1
5w5zgNVjOMreXCPPk8eWOIhukDBtNTHsxTkZV6p4iHd6qtUvTa9LP3GLRPBCxxwytypUp+JMujaj
eNjNmZ17OR6giE/1shcbSe6pMGBrr4715snKIK2pQWzv8kyUnuis8U+Pzt61AKDzsyvj7Ar7dQOr
2XLpNKc5TpRIS+05fWRgztHgZ3KvfE20oim9qWybmyod05+GBELPjdHI9bREzDtHmP1BA9S4q+jz
boZM6V9UGKutN9qV4gMRbHfhNNh7tWh1Lxsj9YWXh+0mqUi/qHkb70TM46g3++i6R47+YQw6Slqj
hB8sxoheonTyXZcmxjaTpOYxN83pIcmazu9au3XDYjb9zk7LYy+15kEC9rZvO2newKNIv+Hlne+T
aVLwuzQKt81k63qKy/JgNnhoBmmLA2Wk2Nl1m+v6TTlliS/JLeAufKCTwHkIJSXwsf/7hZVGDEWm
aFw9y17IinK3DGnF54HZ+j1+7ltZsjg1nGK+S4c2diW7xOS8rrkdsOW+bWpstyFN9a6ajVgptKns
Cj0oNk1WVlB+cEY+iJp3dcAfddMnbbeN27S7nVWcguXSFhsN65NNnbWTp09SiejZpO/DUFa2QRE6
mxHtT68Ole47V2+2maIk3swjAreWVGH2GUvJBjERxLxK3bwSQBm80dQRu5eyFOUIxbmt+y7zTFE4
YAIKuqdtJI7UkcVjlVT5rtGIa3UCtFEgF64TpuPXos2sBYqJvSrw0zs85x1X6xL5KnWCdldJDQB6
qxsPDuS9TZb35lY0SbVtOP6vRCqPniRS80pHQ/+pyzvAEY2C+7oc1r5VsXia1FI3VtSb/pyj9SlN
yMJ6Q4U86Kg1IXTL0XHToNVvssmW9mrKP4zAwpc6wkHaKRtYmgOnBoxFcTCdUdkkdZE+NokT7jQM
hR9FmVVXuZi75xpIiq9Mtv4gcCHfcJ1lm17q2x9phzTPaE+164DaRaypHXZFp4bCT5gtWlxhsTEy
uCRp5RRXmRpovqWV9XW1mG5rk4OlMKuYPR23T/qox/8kZpf4vcCwWY0dumGqlEMo7X6V0EuhYaAU
rMI2dse0VK7Zs4GHDLy6raw02lm4E7tTa897FE3ZZYEd+knRaihU1bOrzZl+1RZSf0cD29QPPJug
iAP/QN2mMZ/SJKwOI3bUm7KVWbTmHPlZQK8MZyzzUIVav61zw3LtXs1vQVGGntlUli+VRo6/ArlV
ZFEv0MYKOcaweE0LhEACfdav0BwPtjUltu1g650ry5ntToXZeJnRVbgoIqFUjYiSALP+x577f4Q1
Wq99HyjIOsaceZ0q70RfolCBYoQ7wR+GbVPp18kUhbeNFMU7Le3Kr+ksBZ5qdO0uzQrNyxtH+HUY
J76MJPDWkEuxK9CQvSEtYA1OfemOHW7rAhk0mC7NQxdGjuHCJoy9DEz/Lg5KbCFKU6/9abltkrbn
m054p1PB0R9HvSxcPZVk4QFilTy9X4R71H7wAzMdN0HTxPsCS83jTFdtXzZdcwc/qKTE05p3bKRp
MyZheF82qXwnijLycY+QtokiDbty4Kk9IXBruXkmJz6g52qbpG3Q+l1ndU+TGv7OjNLLNOO+Jsvc
KPAbX0w0ByevnCXxXbOm5qjUXfpLR/bim4PIzMZIMNYd5OifVEkVN5CGzEsDCEtF7cBa6kloF77G
vjR6Z9uKQN5glwKzpW8s35jtcdOifOIFuRCbvtKxR5aABs81TBWHqt8mkxQWHcVoDIXL16l0FE4M
J7+39TnxtSLCLUOfMfI1K9sdgU5sKCFKm0iZ4o1phJHsDUqlGju9mOZ+i3xj9Vj0aNXoUfgSzjBs
wrYV2ItXkbHReZkfAfX2NwYU+eyQOHQcSGnRM6Yu0Plg4bSDIZzmzgmtX9SLB7cCg36nB0hHjd1I
ajqE9j5wBu6dnHswzkpzA+WvpcSsdlg+KtHWAkv+Cj3ausGgov1itVJ2aJpyPprQSE10PuamvBag
U2VetEHtJbgik3RTT7pvRg6ESJ1Hr0PsmjuFGlM2pS0eKQYgK+r2j6RmMCuDKtsiS2neFGNvP9N+
DSovGaruMOJPDeMqkIfaLZQg/p31RXfUJSt/ykIrvc6x9fb1khaA20Zm5dVkd7ugbKWtIyZOBiPG
J3nWbH9WlWGflXTeSmdofD21vrcsg9ugqtpbNOzyr2NtJjd9BBg1zRcB8KmPn6Okm7ajZpZ+N9ua
q9W1/MVWq/iohlLspUYc8R6qu13eT3zCPK+/9BmipcacFx5g+CXhoRYc4iVwiNq52JRh9SI1YpGm
NPObIumqa1Qx2tsIagUIA62+NzIxPlngI69kkbBKsPe+qo3kD/+vxI8GDaaVyrY0oqnfOdgzXvHe
qo91VZPVC8WmmKcPwQZcW3/MplJypcFKNlDGMjfXeWPkUTg8a4Ghbk1hyPcOe/oL4kvlBiHC3C+S
IfLjhclajnV/LadQLyeznx5jPW8f9XSOOTkhCRZD12xFClgvsa+KZvyaBrrkdwnVvFAdUi/Ji/5O
HXksNZyEnqwXzVZVM32rOK3haY087CKjV/ygLX4Hqeg4J/r6UIpYuYMLkXiZjE+3CVtQzANqIbHd
3mhK1P7ICjgFclxrtyXIDTejf+6DBzS5psf0EMllih15VCFVIe8iCOK2U1SuNKvzYYB+vWmDBLqs
g6O5ZgTCDeewfcTrQUXVS1f9sRU5MnmBs82qBB/zebBvFOxn/SpxHCp9MTe6KJsvulL8SuLWvpc1
TjjTqUhZhlqiBKJlV1MY2z9UgRZYGgedr7aiRYuv0K+VwmkPVif/NlEz8tROKIdkRNStwezZpSSd
LfKW/TbCOsNzSPxcQ5TTxkRkyQsi29xI46jsQlz73Dizkz+62mHmoIXSfW2mySEuu3ybhoPsYfAS
bZohQXlKjXHAFtwJsdHgKS63JKAO5kSIgYhjqRjzXpp0ZGbSyvblOJW81Imyq95AMH60F424oYpc
Iw6r17ZOpo08BMHVDDfKm+VsPjjqlP6gNG5ukT4bb2Yx/JmSNHvWNYm5NNKvA4pK27IL/umaJn8S
INmPbRbgUzSq6rFUrd4lFQ03vWoWO5Lw0KP7r/oURgY/iUrNVfg+V10s4RtEX/jQhXFfuZRM5DvU
ogKva4fWz5TiLlIG5SpAfWkTOhO8gpaqhJno5TWWAuVtryfDQx5L4zPMvqe5BaDiVgtnO3D0e62X
pWfJifFjT7MyduvEiY66WpP8h3J2XWoO5D89+OMUaXdND3M8qH1dXOlcV14MOdWNpHTukCSei69B
mD1W0WQd0iTB8B0+pFfEsu0OjQi9IDaQYKxpm/eFbHt1ZffbPApSr9aMr9TL7f0cZ8WftJ8Md57a
5YkVZZvUCHueXqK+N1sldVvVmQ23rJT50aSKf2V2CoIwWSvvLCv/I7LU2fdqnfqgQ0nD4ka7rlGP
QbVNuYmqAXJ4WMnHWuuXabOmq9aRHD/W0h95nsa7jMfWNgGaTRFBSz20eTIfTQkybF5cxoGq3/hc
jua4DWaZF+SY5N9SSRIvwRibB5P9sIs1B4ArntZHifTJjdMg9O26ppbV5wo+8sF810sox0WlUT7W
MRV+XqrBdQo4ZpNXo7THAjgD1Y75NsmEFW2BRoEiy7LWjavcQXuQnBJxvt923NVuxrbeS9QNNq2Q
HNcahbSZq4UsMbL2JWr2bi2zikLHAFwlRuXW7sbsJspF/PV8/XDdi/tbyYPagh8MwgqAkt7XQ8U4
mAaCTvOxUyAv38yXQG+nft+mVsgv02yEwvn+91FmbEyKyvOx7e7G5Cq6hN278Pv6ijMzIP1vKzG/
79xnwJ8/6Vn3t9AJ0ozcgOYBxc5VX3yknWxoYzAf8Y+mPHiA+zsll3g/p8bwNshS431Tk26M3BjM
niBp5KWSe0kN4tLPrz6BQ1ulGVt+3qLOSHs5fP38EnIWbwQQCgo22Ku+wWTVk5lSbTrmzfdjo/34
9K+jowCDDck0+GXGMro3kxOIoZVEb8pHSajfVcpBVLw+x+lYPvLfngfq7aC6PwiZoP8DOqipjGMg
5/eGYSNJP2l/zg/jYztgiYFsAdYEPD3WvUuEWx2NfppxhCavNEdRUJn4cj7Ex9YGIdBCAxm9NFDW
dvCdXup01kvj2HEvNqr1ZGQg/J3su4UM6oVe7Me2A7EWONji2/5RYHuisFjPVWFwKY77NO8Pc9CB
ZFa+qE34D/oMlB8vGXGcWMaENHUV3gr6rubqpJIrabQTvTaOJQaq2SEKf52fvhM9DaQA6Hwh4I9N
5VrFEzYcOUwRWEe1+DW3O/DZLrVTd2TjIzu/dCTOx1urKv5ddrBc/7ImVdyqV71Jo3KcrIhk81j0
lrKp1cCgGyIORmDuhjLapHFPibb4MmrSZiiqwDsf/tR0Luca4myYYn5g5lDFbSU4COYRny1vGg6J
+UlJ4v8d35sIq3Oh506PhkQ1jyHWcygCNtZ/WPAIEC6tKBORgDU+qiRBtikesSIwqKGxMiA7klbL
NSt9drJsFF0QWddpjkIrspat9+YQmhRy/cHqtGNDyQzpEIm67fnP8bFTv4TAhxELwMWNcb38klkV
clsL9TjTHwt5lBXHQgyuVR3mqt4aefMitfk3OdB3jVPsIup3+vj7/N/wYUksHipgBRBBUx1ID6sd
lsq1wavVmY4WBdE0ym9mrfkczoxTiRDg34EMW0Al116N6N4olA606Tg01R9ZBAcrt3fnR/HhGFyF
WF3Z2MUlYSbU6Zi2P5RCcfPifiwyNzK25+OcnK03Q1nd2rw5bNhPxCly/EWrmFz7wglxKgLpM4cd
AGJ4e6uRRPR7kzGKibBU/kI9d0eqsheCfDyGAC6AeUfME/+hj/qq8lTrNZ7hw1E0VlhgGAiAqB4F
ctmJ0zRuEUX1PkvK7Br1pvi5NGMbSljx8/xkLkN511Be/gjgh5B3UWf4gEbLpbBIrC7DJYi6h4Uy
m62S+OqJqymN16eXoEQnwxFF0WwNadl1ypI0lDI7UxuOBpa3Wvlt7Bo3o2bfdC96eQG3++FeWYa2
iGYYiDJ93NiWQGtZKcfhOI7yV9UIt8I0hQvbC97eNCWuMRR+bGb/KLN94Uw5GRm4EvwMstcPSrCD
rlUiUJTh2IHKGjrLVekno3sZaDdK/9AMhRdI9eb8h/yQGDBaYEa4HbCgOMpWl1rUGyZtJHvgIVrO
fjHldybEgKis/dJuTXfiMEMeXu0uDPVUWFgV2PuwVT4KIupN00mOcMYjzBcq3rsIBmKCHGXH1c1/
LasLH/XE1tRZrnxQUEW8m1YXQuaMJTVsjfWKf3BOEfASy/RDvsg8goOhubZ4VNJGf3/jaFlpFOhx
s/d5VNvIThW4lmftp7OAJQx9tQWNCSV4nZayBcBWqM14nHXLH2fjXknF1fkVcXKqFvMlqEg8EdZP
qGiSaGmIfjymVdk9TDaFY94jlxQxTy0ApCfoZaq4J2M09n6+cicQhiGV45ElSctzb4ilf3aous7r
jP3Yv54f1IlLRn8bbnX4t93UT3FQj0clArcx4ufwZXLM7Zz8cz7OqS0MQBdUFCn9R9pFJ1dOFBrF
eKSc9WgEFYfw9JpU+lerUbADiD2nt+5yjHEv7KeTtwL7Ca0SSNSLC+D7+SyzPsM8O5mOMaIrSiBR
Cao3htFQnftVO88luWmo/dQvIelOLXu0Dki1rIXguT4+JMkx2iZW8JWcnxVeLYb4U0m/zs/pqVTr
r0u8gtA3S34N4zSBcjfVMI/HUL43OIFV0DpSdt8FphdbDVJqQLz3mnwbqX+k4erzaMGFOY5jMuLZ
3Dwg+99PrT6UAlS1rB4XofGcQi/SJvvzQzyx596FWKb5Tb5qt/VSq57Vo41a05jvJPUC7OzEBfou
wOr8E7qWdUbEGJSETpG2jbqroQKSkrx26oXU4ORYgPtyey5OnX+1Lt+MRZ7R1UpoBB4t8x8z+HHJ
0u/Cz//F/L75eTDcsz0VGT/vVmriztml8suJJQ1PmbfDcv6R469uRMTY6VrFChUqgf9rPXXKM/Yc
6iEdFOPCraQsv7VKoyyYbOTwaIbAR1rFmsqmmBWMG/BldlwlftW1m1mKt1H5VY9+2fPSIqv3Nmi2
SwpAJ47fd4HV9wsuMVItxP9lPookfMIbdhNpL8FwbNUGybt9d4kIeup4Ip4DYBX8IRfYaoFXUqGR
pzbzsVLDn2Yq/6zUakP3inZDFLpxUuzk2PpnDuobrQff8undhSAQxzI4cFy21+/OzqkMO++wL1Sx
PK/c9MLdcmJFvv35tQxQX6TxFKn8POZ4bllvWvvPf/j7SfkXGRBuyvX5FzZxk9hDNx3zUPrajTIZ
d2hf0k46cXMB4f3/INqqMNv2ciI7Q43HIzqymImgMZIaz1Ttf40RLQ5ZfpUcdPQLe9ydH92p/YYY
InU8k2/0QRpACJoHyFXgh9x8M8mx2x0N1PMhTtz+iA39G2L5gm/ODL0xzbFv8vkYW77+QyibXOwb
4/NPZYJAd8B4gyf5Wqi6UXJVa2aCaLNvTCg1XZin04P49/dXWzaYJLkyworSNi67zg6RoaHdq5eq
dqe/xr9RVnls09pTV/RE0eqNrLnxN+3SOE5G+JvA8ozFUnmdqZhTm7bR3/c+zq+ZHX3P1OZOEcbm
/Ee/EGct2GBHUaPP9TQdDd5x4+K0Ru/aNaLmggTQ6Ti82cBVY5G0zpeDogHP1+Fka5S3BSjp5gge
5fxQTp4wqOf+X4hV9uqEwgrrjBAhwKYGMpuR/JfFRdoI5QTX1Q+UJAmcQ9kkJkUY0sdiQEq3M/2g
Ogyq+A9j4SDGVEo1oC6qq0wkhTUwTZJO84TyKVC7Cz9/6mu8/fklEXqz1TMerU4OjBWrWstXf/cA
cPX/cJqQ73JYQdfnOlv+hDchpkbS4ikp5WNU+2jghlcgTsxL7/JTn3xpDVBlhF+NIOX7IFYvzahj
0SezZyBJclu5iW08n19Wp04UinsYi1COpdywmis7CwIw76F8tK1h4yRinwQI2TjI+Cfb85FOjYab
nyyeupXD8+j9aEDLUoCQJlpawu53CgxlP6TeeIG1eiqKLhtQby2DpbzO3GRLMkwpJpsamq20AW90
fhCnpmuR7TVQsaH3uuZCmTmAiGA25uOkARQNay+zrE1X7s32Qlp4ag3/JUPaPCNtOk3vZ0ttCkOP
MLo80tJ3+/RHAaqnyC88OS4EWR+P4I0brauWICWeYfVLj4iRfalccTIIz6bFyFxnxlYrjFy9QGzY
GPkiqHRLf4jl1u3T+e9y8rOTgS0yeHTr1lIHKvW6BNvc8WgDCj40c6XugrD7cz7I8peuM3W+xv8H
Wa1g1KeDTpg8dHMEZ7L6tQB0UGmvfBmn/C+h6J+iI0j/7MMDZND73JktYP7JOJWuKotrR1Ie+nK+
rRLzWYB5Pj+0k/Pn4AoBMx5/w/VRU2VCFzjwYipuVK6t8DDULhzKJ3fOvxHW/gwpVcDGUYjgWLtE
8ufsdsEBXkrAlJOrjdoegsEkMGT67/cN6kxV1epMXAGhh8zidjAnJNOal1Bk7XXQ1Zo30zChcpzb
36QO9mYOBMLNx9HedYi2lVHvJ1be7c7P76m3lkHTDjwCtRkE6N7/WX2ZKanU0RaocvEzV+JbA2kL
OE7Yi7e0w1wnl/tdXeSff4dbb8OuVuwUVgMom2g6YjbkAUXcXDS8X9uoL90h7A0XvS1KkibL9f3I
LCfunAheDSMLBiqegNMKDGG2JNvmtTwpzbXUx84dSHeoFRhJQDWW8k2Sp/VV7dTVLlTL2sOcM3k9
P+OnFgJamAubb3nHrxsxBsqiUaEz48lwHX3ral+ONv8hwkLERywa7uWa+xhH8NdieJdHBcxpagtw
vc9lcwnNcmrfoNCPPLgKc89YR6ltgOO9wxmdjdiyze2BYm/Twq+w3PPDuRRotVZCuyjaPiFQMAHc
wA4GbNT9mI9QLh395XysU9sBLvjiJkp5yFk/NIc4nDmvaSkWknSrDtOmdKSdHgN0UegbZUPyIsvx
9/MxT41v+U4ITUJE+FA2D+s+CmwB/zHD2lF/sDMZPVP8VC+cc2th/78b4k2c9aUqOyhkIrtDcjsW
fgnxqAGR5oySK6dfrexaK6mwsOGTQ5/JV1V7SU3z1NS+Db8qJ+VTHQSA6OYjSNVm8sT8UjYHxfBz
1ZWt/fkpPXVrcB8ymdzt6JCsTrU4HevY7FQeikJ1AJm3Li/HS6LEJwdEJw7tXoA+HxRV7CS2SnyI
QX/rnJGaJM03Wh0GXqC1lI/SzNok+pA+NXk0+eeHdzIyiQupHuIB9jrJ1zJYdbrBVIpmL1AFEPQN
ZvVLrOhbxzwq1oXU9UR6QaZPAcZeDJN4Vrw/ScVCpe4CMF+G9MDjPp+2lbhmXs1LWh4njkYSYzKx
RemZctjqyNZbc4Rjm8hHSA7eLH7Bemijr+fn7sTSQGaOZWEvrjo0rN4PppGVKZ1AHx/L+Uswb43h
6j/8Pra6S6rPS3Itk16VYa70Y60cG8cbJ7f+pHbWsov57X9/f/X3y2IOi07LlKPqJF6qjG79aQTh
EsFEvIeKqAlzf1kOb56QMvWPPJs0+YjGu6v6M1jWz08RCgqISKjcgR8OPGTqhxwrW+Vo306J5koQ
nc4HWN4gq3yYpbr8NHc/aMtlnb0ZQSv3GQYmvXrUsxQ3WSe/ChIDdm53rY3GXhht6onBmeE+pt/O
Rz5xlqP3B6ps6bDRsl69jroilQtpgUciuD4MnvlVcjZ98fhfgoArQ9qHjtO6qKOlgZJYYyQfM7mL
XdRaUOaVAy9y5mdTyy8kiCdHpFI4pJOmL3vz/Vzqg4MqCciyY9eYj2izPC3MQVfKk/vJviRjeuJc
own+b6zl37/5blIDk1UdU978/fcs+66IBzP2wYl0zle87y4sklOHDa1QYIeLFzE4wPfBNKuwLWGB
NO0h9ZOqIbbDgzaKLly7p84bWnOgWTGZQqVxdaap8EGsYKa5UGit5zgQyT9f2qWogNEwcJDlPFst
dhHqcN8rk/ox/ADjOhm7CxN1egT/BlidOJo5Aytotfmo11tzOLS/z6/mU9+Bhx0nDVNkoZ74/jsg
Mm21KLjNx+R1kg+2dgya//IJ0M1QWMO0oNfFb2QTozlx6CfZ+a+qcI3s0oH28YLEDkJjHVFh5z/X
Z76iBlkSicS6N2KoAuEhdL7FULe1aPTH5EJF9+PXIJaB6ghAICpW6/1YFlAjlXgy70vlEF/HwadX
0/ufX23BeEBSYy74+eLGLj3nUs50ol0ORopTfwFa0mxb//lONZmwvFvjHkpPJBCNmO+7MHS7+kox
ripV9s32l7JwpaVrBR6pMn757Gp7H381PgdpK9hyg3EvOc81XGYRH7pcubBjPi5pgoC4Wfp64JfW
RZ/eGYp6ThmkEj/WHWzM3E2th/MD+YvhfH/JLahK+Fjgscg01hjPcgZskZAC31Obr7eiz80BXJ9m
PEVdnLwwy7Bdy/zRmZr2a1epGoloFeM4lymBN2cVxPvWaa5H1RJ3AGvpPs5BEr90UmfvWjyNrvU4
Co9t0eVXcxLmOyMU6a7SgLjJE4gDiOFquycVaSbfKKbxMJI77kMKDW4DHuJqwqfsR1/H4QOdp5Fe
vq28pPMovYSTIW+tKaqOfYSoTCdmXKPNDLJCOKd4pympZ+WooA1ppxQ7Lp4eSttc3SVl0gNl1rXn
MXGe2rL9Ew+S6kqRjBd0NsftvKUOFl2JaQpfy8mer8Vkd1e2Wcdgnfra/DOCJfudYWzvn/8Sp772
chPz4qaW+OHOtwoYVnKOWZZS32eQROFuX5JTOrXp34RYP920JhBFVBHC2XYpdKnt+RGcOr+oR9iI
CWMn9CGhKEtmcuxC816Wh20s7ef6d5W3rh4cQpiH52OdHsq/sVYbcKxbHblvYk29vQvl36AdPn3c
A+mHHcQpybULDfr9haKUYaHV3Pz3Sr+tNka4Pz+AjwnRogS4FG/+Sj+t7bGtsKJcGCr2vTI+dTyB
agzYoDnrl6o4JybKXDT1sWzBro6v834YTRKHtaT09n0sf++vC/vb54fBOCAbkymDsVzldahMSVUU
Oua9ojX2w2jPyHUYtfRlzrThzujh/J2Pp6r8ve/PKx3dNGrdbBV4AmugQ9B1YT9nogAlVdcPQzVd
KTaE6I2I0xnJIltGqql4teUq3Qxz2txZLcJJSVFEbtAKGVom5YLGbpynkiPKRuQ+q7eTwNAArKvl
aZWa/jAA9D0sSgcevi3dl/MD+LjNlxPdAOW1+LF+8HjEE6jtpXzO79EIkI3epUXhik83V3ST2jDg
Xt7BaCOvPkpErq1D4kzuLbn2ZoByjTkiHuGfH8nHlbVEoRZDPnQiXcHBA0OOzkrupf5acSJvmD9/
JBKBjHGRc8RUYX0BRmGIvLNcpPdaLruGBc9f7txh/PP5caDJyUNI4aHNe/L9DhkxbqB5V2b3+LHi
1nRRmezjgmWD/PvzyzS+eY0kSjtEg8HPB8brYtDT3qCd8VC3u6TdfdbSkX2hY05HRsepReFq/eXp
pliTPLK61CK7tSB0l8PnVKWXtFQG0corDggwHcjVsYj9gpXYbdlg2eY30q4sL5yLy3n0fn/z+zxB
HKCI5kd/s1iXo9jRkuZeUZvktpft6H9Iu7LdyHFk+0UCRC2U9CrlZjttK112uVwvQm2thdp36evv
Yc2905mUkET6ojHVwBRakSSDQTLixDmvKpRt7plJ66MBCv87KLaAajoaZP1jS3/mlnm5Hkz1EK0U
d41Rak3aVs1z+7tP3eTtVi+7/LoQh9WJgYwjqZvnKok92t71n8iHoBSCVhZcH6B9jj8vHc1hKSgr
EPKeR3AUTFDzlN1H1yYIIQurgmwhZkrYKHpIDNDrY+mn+kkJjqouXQH+ihUWX6NIhaKhCXLcCwJb
0mngWbBD7bmFrW2YD6YX1GBf8tQ0s5xDOHfxK955kA1ycsMrFbwyPKftK7y6gynWEBtM5UcROLXX
qkHtYWe/wWOIm/Zhr6JthHY7BXXUE+s1exNBT31XOakCAogJSj8p6JPAKPklHFrzyQ5M5ZBEOZB7
YDOc30aHTtQlhRYeGvSFlKCPs5qdWiTzw6BVw1vW4gwfaDwAWtIoluI1tTpt8rq0bn5Z8aBL/8N4
bwFTebnKGvYCzbNIe460TaWDXfHmi9Xl9/n5exau4rocmobyJZi+ZMa7Yf64vg+Wl8TL7wtO1PYk
yTNDIc9DGqv+ULfNIwFiAgyLaq+jWT3S4qecqNXNYQsOZWJjINUNHS4xbP0l+57aqfK7+c5KXu1K
cuQu98bl94Vpq+y6C8oO3+/RrksQPkZJXFyBl8ICtjXuMDzbJGYHmigch7EvK8CbX1KgM8wRRHmg
bgB7b6o8VlG6GaqPKc8219dLJBhGggBCaTAMMQ3HdhBiLh2iZJAIJSAGOYEeH/wDWRztoVzee0VM
ITQ+BtPwRFhhb6tO/YC0feYZAT2pUYLfo/cAYoPz4K4Cj+smy+0veIOyjQ7VLLDjzO1DH3ZvVgqe
suu/WaxRLX6zkGsiWtaYJDPzU2mUIMxS3p02eggq8u4AeVzrvZdzvTdjPNiZeQQiyAM9/20J/MVP
EE6TyQkYqFwxber8oSj3Ooj4rg9S8LiFAeFAMftoVCM+xu4riLMqJvm8cE/9z+dxicSDlDuAWJfF
IZC1JZhZTkWVg6TpscxeOtj5xBjOjPAxngWbOrHTNlZhBLyBE0UXq8R5ZYMQfDcGs12T8kFwFr95
M4GdUKbXIsSzxTwJrgbmTdtOBhXKe8P3pLszSLXtqqMRFTtNkeEKxbTXwpjgVOCQh+J1rWM80/dG
eQjMEuQMX3PkarP2rXCewfu6a4x/etXaxcW3JNxdXy4+lrPjeWFecLlRK8A0HsD8YLqWjg7M+5Rt
5kESSlet8KQkmgWg5SSG6iGFXGI62PlpTr1E80i5Zx1u/9vrY1l1DaBNcYIiZ7xoAaOBEiJZge3T
ZFuN7JxqV9ysN8c3zpkJYbrmuQAlnU1zyAG/sf7DsSRv4bWJsjnoGycav+0LVSLQDDVVRJriBDFH
Y9wD+TPu60RycK75N6hYdFQ38JgHZ/nlFgWBUYgKEgZR2s/9/BBo6Kgpvqbh6wjeoutLwudDdC/U
UFAe4hphi/wRaGr13ICo2skCs2JYhDjeXsPhvpl+FVB3NyV4ib+/fGEOOtS4l6MHcKEXV83IGIQG
vDkN2t6FjjKYVJPcrA/4baWbjqAYjMyOeTOSB6Ass5sNgIzDPhvAhBMoSnpwQPMCikMcKfaQRfdU
79IdM+3UA94t9ZSoBLdcp1bla1OawxdC53ALBmHrqTGr/EWF2KSZVGxrNO1Pc0q7V1DQW685pckm
1+zxbiSxBUbVJq/cqrDBlwaK3l91nLQedEuD/UQDtFG1yCLU5Zy/olm6kdUjlieMzZEPcDGuLLq8
74PqM5xq1Ljz8WuQfQAbKgn/yz14aUAI/wCP2OUcw4A97cE2swEho9rK6P3XjeAgAy4XKQQq3MzA
fpbNtHVUfzLyTTW33qy8GI3koFluReAZgMPiIgLovxWrgCBBp62mdNUJq+Lp9HHK3xrnLTAKyRZZ
LolGkJEE5xhgAQAB8sGeHZiq1ka9Aic4FbaXUW/qJd9fTtbl9/k4z74/l1YbjTm+zxP59s4Zt04u
gYGsDgEPGAQum6dAhUUfzSRnihPEp6i1Ng16wqJCEhfXBgE9Dl42wd5eQOMyWqqRUeXxqbIf4mQP
ZVsm0yaSmRBCOzRpGailsvjUd55WgLcQj1XJ5libp/NRCNF9snK11SOMgjY76Ctl5eZ6tJV8X9QO
KqDAoRcUshdG+k+YZaDUldyAJXMknuOjNdEaBLUxUmrvtPynr2vwun3CX88myRY2t12VpmalsNFV
njqBc+3ekN0hycrextmKLfcfshVxz02ggi2VSolOVgG2d1J6IztU9DHJgZd4y3TNa/U78Ld30Z+O
/lacP3l8iLodq5vd9QVbn89/f4ewNx29bwIwdkanWdt02s6ONrT/hAk0tOKdB/6AJeRTQbJkKtsk
PoGhXKf7PvhSy7pw1kZxbkLY/lbd9xZjUYx3haeCjrA9KDLk0dqCnZvgP+EsiAWR0dQKaBpPsfWN
ZFslP1iVR8399eVY2z/nVoTlwGlAQiULMVcBGtAPlfqZtQDSA1UOSHovTt/YnKckZFDRKNQ7sLyW
4HQk208M4cyEsBbQwG77JtXg2S34FT07P3zi+0BPQ9cdBEJAGlwuRKMQVrUxjU4hdRUVhNqS3b+6
0GffF36/o5ddgXRYdOqcJxTHk/zJBj1V/JmFOLMiuBPUP8y4DszoZKY7LXlgiPj26fpEyQbC//7M
Y4cJJFt1ZmEhvtmmZ9se4LP5IDHCD4zL+y6u1GfjEB6Pg50CXp1jtoYo31WtCl4qELqaPzoohFgn
sNmlxcv1Ya1ukTOLwikJGVMSAe8SncZpB8rwRBaaZd8XjsheR2MiHfn3dQ+IH8puy7XivXsxY2K9
XIlzx44tfB+0mc2fVMb4I/n5oh623iZWXSdYkFlzq2/05/9r8k3haNRYq9uItdGpbe/Naiel41j1
WXBmoeUN5RrA+i59th0a25r0KTqh7mpW4KZ7ikGlrL9/YhRnVgQXGofIGrQaUZDZnpmBWHtz/fur
x9HZ9wUXasDlVoSWGp2a+a73k+xulMlySuZJvGd1hRYYzYARDICloaQMIZ3hTxl8u3kcKAugHwSp
WsJzDperUbUM0PIxDE9t4VajV5b7sb2NkpLvBgiR68gHIheAZ6GwFIDixEYZdQq65wPXsX5X6ri7
PoiVqYJwIQzh80AMiwUm1QhUhvdJ4I+DvpnYg5N8sYZDBnLa63b4LxUi4YUdvjHPwi3RFbtHESLw
U+U7ypwQzThpTrGh0G8Zq+9aIZk4vhOumRMOEM0ORyg1wJyqf8sSP4j2U/bBjGOiy7T1lt7MMZwo
oaEPCxzHIsQ+AGnaPLFA9U16gIaClT+Bs/763C2DFjeBtBlyAitJJxri1QCCJuLnmmeFxraNZDdE
iQURvj/baQIZd24h/uCKG7K03NokAakC0AqUrZBhFJaDtFB7yfOR+FNIgYMyX8psOihFv78+UctV
R6O5wfcMMozAIws7skzQWQH0HvELMPdAnGmv1OVvElTbAbDIqukke2d1VCCYcNCtBfI2sUwzl+OU
TQ1GlSn9vRkHrp2rkMP4dX1Qy52DjI0KOBGaK0x7wXECPn0AiCPcFepofEiq4aWx6hQZsvnXEJgP
+Tx/saPb05ywiaI8Xys8TMQunCjqnToZUjQSZKBPn1n2Y0L0gb7UodZZLAkNa84HLOR/s0XClZXp
em0mRUR8p7lr52fckK5PoOT7luAVSU6Vbg6wQxuKRkIIzdwIjEPoxGwB0g/8O/hbF80vJu2B60Vm
zWfGlzj+laLycX0Ea44GilaIZRK0mS24TMDdUgHqZYIaIIZYhR1EdK+ZNrj0ep1KfHp1snjyGWQj
XN2Pb7GzOF0NQ0l6BYth0GaDCr9n6p9ZjjMLwplmg101nCsb/qyWX6Kk+ILarSyNKraQ/mdJoFkF
xhTU7Rctjro6DExpLcwYTULXSHDEROoRRO5vSqS7FpkNL6ybP8WMHpwoiiEwWBwCKIM2ieLSqtxe
X7/lIYumLgKEiIZuM7QKCh6oxV2vdiO6Wkzdq74q6DAifjV/YuVMTg/KJUjBjyVsI3WarL6DLq6f
6FF2sEfo7VWlJeu9WPMPE5h/ToaAFI3YFMGcAbAOtGL5MYTLwlec6Z9wj3MDwlzZZdD3iIfEt5Jj
PD58Zq+ef1679O/aMENWTzPx5wDAh03xfn2lZdMjLEI192YP4i3iK9ahL+8KVfL9VU8CjBHCiWAR
18XbRleOOcs6g0Crz2urfeM8O+QIoZ1PjOLMijBJQZWhxzbXEZGrZEO6ePPP9e+vgAXAQYEuSNws
QbG6LKMpZoJLDcAocfZuki85ZdBS8SPtSYuLYw3pXLMNNlC7hfzRcz/c/MSEcbQqAS9NgacTj+2i
ncs6QhO0b9ugXA3zzeH66HiIvLx74vsIOujjtNBFICZhIbxZlClBdykbiyB2TdWuPVNh3dcRN6Bd
r6n5nQm9KsmNd80zEK7R0O1oaGMTQbp5QrqmA27LH3LA3LoinR/NBuW1ojW7e1QTO0mRcs0ebzdE
gRL8rgs6iXhikV6HDU5VQvdZax8aqKHRXRJIZnNtR53bEXxxmgDQL6aKjyv4NrP6AEmZr7cvGAiA
cYxi3YzFDauCUOXsENDIBFOxN6PkEYQsUFftx8dUg3K6mt6eRMOUnRnkc3t2yKYRSSJbhcG8+Wb2
9wWtNuX02hvDJ2Ip+uEBngYZD/o2xWikKUE1WKoKhrrS6xxPnWWi72urA7Qwrm+ADgCdyv/+bCT6
PJWoKE5IZMXQtSkhWHR7eQwXGxP1PRydQLyLLHUQP41Dc+Z+PZRo0PZLSqAi+fO6B6xcsM6NiKfa
lLa1lUQwUgzoy8UlHHq5FhAQmrb7jCHeUsjRvIv+7wSStizj9V2nPTTK76B9qIfX6yZWlgQnM4oJ
AKyBD0sV7leMZXFsQd7az4xvofMHWLXr31/Z+HjFgYUTrzn0MIlHUEHauVYUdOgnxWPdfOurPYtM
L5N1lK4sCa5L4K7kdM447gTf7auKFBM68/0Y4jvQn/oGYY7rA1m1gFZjDQ2GGr84XfouJI3MCcko
UA2M5TbOhsd2DLZVLWssXjPD0fQgSgWIFIfCpZmS1IY92TjrZuVRnSEIOideXUrqryuLjs5lIMdQ
AwEMXXxgF2M+6+2MMy0ontTpKf1z+1Tp4NhCUQTCWgsVc6o4ELi10d6fQnMPOix+Vjpvc6BKYv3q
VOH4AjEC2F9g7HKqJoga22M3wLV6bT8p/Y6V7bc4YpJy+Nr1A8wOpk00tONDcke4YwL7ymqah4i/
jhNwRc7J09P4DrCQHYPqqdsm0SEPoYRUzse8Ln6BiqJxO1CaXp/VlYsCfgY8EDOKl6N4ZI80gny6
k4A+pB93QwoNZTP72iX0XQ8i1AdkmvciLSx/FAFMhL2L1yoYZkS0fY/GjiDtW7BBoG1wN5ck+d3V
Tg8ldUfdRNXYbycHALCRKum3urPopgiMoXYLSCl/IoYgTcM529Avs+iADGu7RocBfkkYjS76/twp
cLwwQwOhrOlWxPD+Z9C6roMMCoYW7PeTmUVVA6FnX6NF9xiF7J0pYwi5RtZF+5QWxVOq6PRerY3G
awNqbzrF+sSTFxsfT2rgxtArIMYyGqTQ8e3QKD020Va3y1OrWzcj+LC2ZyaEgzgf0G/V6Gj1RkrA
peOj4SibOoSKYShDRK6FGv78AIkY2pCAU77cpNHsQKuZpLMPndFwdNMbaXX/LhguR1gtbAzQQAmb
kw0zMmEzCDYHrw+fLFVyT+bHn3A7550UoPICgg9dk8K54iR4I/caSJxIWgJ29j1O1W1FvmRhiB7c
FwgiXN/ja6clohmfJzQeArZ3OVvQroucPKgn/0Gz3nfgBnq//ftoFzYRQFD0RZfb5fe7ykCBkbWT
j5bedkOjp1l7imVdpitLDu/ScMIggvCs4KURPOJGq4Ksnw9GnuA1qd+uj2H985wVA0c97mHiHBlh
RxU0XUNC5Xtu3sWoCVw3sLLm+P3/GhCuRLneKHWawwBCwb7Waoyi3zj2q2b22xGMi70Wbq5bXB0S
2uXRpWfzep3waomYPUxqnJpI2m7jcJ9JjvuVgxIZNBPqVHzX4515uSDt0Nd5U7cWRLAgUO71pzz5
xADOLQhTxvqyp43ZWH4+/2aoBsW6JVkU2RiEw76LQzBSNrXld8GWkK1abxrJ3li3AHgrOOPxj8UX
6fxxEuhmgbS95UfNPVKzBTtqMibKle2NhfjXBP8JZyaUvFKnBpk34DUdN1N4NDTY9/ztdm86t8J/
xZkVM7W1uZ4xkFg9WOlek8EtuLsIMRHKjJAgIGBSB/xF+L5Dixyw1tTyzegHLe7BxV3GP4yPer4d
AIdyCcoVSFTweobY4UByMPrYeWH5c/rRKH+c8vakxMX3hRUvq45QxFvLD+zeG9RtA7RmYPwuJ8lp
uz5h/45DWPa2gQZS32McA9n3xiGIoMW8C3463fb6wq+6F84OoqPr01jg8iGmokxI+FBfMX+maHCz
n5nh3dgmyQ9cTNq/RoRYVQWdlht2QH21td+jTDuAk/TH9XHw+Vg62L8mhEM3mTQ11geFgvrK+qh6
tgvzfkIjk6xjay3s4jQE2TSX9IB62eVGGYsQ8k2gJ/CVwp2qTSjjNF0ZBwhFkfMCczJulOIDpZoh
sztOPZjanL2Z3XW/LRlHwcoIUG/jXO+ovKGHWThqNaPp2wF8g34HgfJfcSxxqLUBgJSZ2PifBsiC
cHDQSnUgQWviJCyBvE8qL6ohjfB6fbWXY3BgAScfYgnnyhTGQEE8pUJeWPOb0Zt01+nvrn9/OQhO
8ci1HzmL5QJ4MUNhHvpjSE83aB8FdmFbaGwfRvTmTQ4z0Bvh/Ly46YpFUBuNAEVNFM2fRgA8lB21
Thk5tmyvqW/XB7Tc5peW+ISexfeopSoralhSxi9OdZ8BCU6A1oSQ8HU7y3vQpR0+sWd2SpooWZE6
kGsB44yhP3dV6patP+r5pq6P7e0wHDSwoCCPa7YObxZ3i+3URggaN823rBBeAB3u8BEal642v1wf
15rDnRkSUyzFVKa2yg0FkGEeu+81kHbXLSwDPvA3oG1C0xKH/IguPaABGCy8lQlK2mozGwxqQcnw
s2zZLu7ZT20evl23tzIiAIuQuuWvlKVanAI2yr4j4+hbg/U7pQg1VnJzGYTHGEhjoESKBL7IPkb0
wgBrmzH6ifkS7YxIsiYrm5TgYkT5wweXVF3wtRZKuloU4vPWO+uOdfSYMsmarM7RmQXh1mJaXTZm
AQi6A8bcrv0yyS53awYg9szjPP6FeHa5XdTItmJdy8H3G09e2VK3D28UusLZi6TAmQnhEpyFNh3R
7QmRF9wc23kzID+YDpJsy0riB1agvE2RHwRRm7jUYTHpWt/Bm/rmDqrzue7m1Z6G+1DxsB3NaQtV
BiorcqzMHupr0DIFrgyPRk04asK+zljdtkh1a4NnNx16k28/B2ABiXSUvYFeEwF4gTE1pNOhmJCH
P+0oB5Bs07P99Y24kj+CMhiSt1Cu4/lPsd0hTfUg7XrUasrycTKnHUMPmJpTV03vwu4xLO7TPrsr
i5svsrCKegfS95y6RsznItFrR6OGJHvDoDQ797+GytiqufEdTDc3p8FhCk1nuJGjQoRs+KWXa7GZ
EbUrkHR1Dnn/ZyBPyo3MrdzLL0wIOzVhJZp3ugr51lbZsGF6bBom8YU1bwPNAH4/Tmw8uIU7R6Vk
pGJKjNxm0ofgHWufNFVGELtyfOJiCeod1G1wvxFLUVE+6DMXvPaVwdllTvqcVbZHMzBeVsEmIJDZ
jptKEkZXx4XiAdIi6IdZbF2mJHjm51gdvQ1dExnK39f9eyVMw5mQOAKtH68dCzGuoHYf0zKY/CJ+
VCsGnevE7ePbjxoQi+DjuNYCIykGUmhO2KwJkdJLwVeU1LOXyR5KK9N0YUGIo1MzK0lPYAErYn90
sjZZ/p9fvl84uZqDxhCkdKCrJjhwif4drTaV1o/M6r7IYsNNSAFm+umpSrQnO6yoy4gBkRNZomdt
XGhvRC4UrVBgOhWCaDVGdRF1eYcr1OA1UeANt2OTMDQ8KIDOxT0AQeBy++sBnYxuijpfaQfXbI6T
sh8HV3e21/1s7QyCHWgBQekcqXgxB16oCkARCuzo4Bjsip3a0EdVOdTtPbXnA2mjDcvzfWjP6ICU
tB2vXK91nnLAQYt5XGSUUa+alVBnHdCtb8rMvLS7nzog29LbwVGYyzND2uVcTnrLE+Zp589UB8Vz
4SYpGGqvT+SaR+ggM0NHqoqXidiBjvJQbCVlOvhZ+q4wQNkke3VtsnDlBKkUrjxA0QqBNNW6MSwZ
SnxVZu9axFLS0Ts9tCGvIQlt3LPETcWPbog8oBS30M8DG7EJNum894fmZQ6HLSt/hAqKF0G4i8uP
67O2FubwCAGAFq9fjiO4XBnDyKiRt/A+LbIOdASdUZYUvxVVlVwXVo4IlC7+tSN4wNz0ZIDwROfH
/9Cweax/6d/boXisfn3CC5Cos3BsE+AuqBC22yLJUr0cW5/1G9A9ymSi1qaLEx6hUgIVVl1soBhY
nPV503R+N6X+iIa7oKpfLFuGnV/zZaA64GYqYg/yNperQgFU0IaMYr+waPMnJLI+9LWwjaQmyLng
zCiwiqtexCkZ4qDz1dwvkn+M/h0XeNIdSzR8Jd+tfHfdyda2DlwZdXKkN7lO7+VwbEWv8zRFnAka
KBpGH3X5K5tROJalC1Y4Sf5Sfv7XEJ/Xs3e8M6C2rTXcUPakN8nGyMfjPAcHnZZvld65atg+G6zY
ZSDD8Yz0dxLSDRZZ4oMrZXT8DIq8Oh6qvA9fODoatbTnVsXhlGvVo9m2j0Oco4qrerVJwSrQbtos
g+oGOzZ97riAjR5iW3/9xJwjVqEYgivM4mFeDsSpiw4bTusMN0sPdn+yrG9FINN6/BshxGhlOxyX
AOgW8rGCL/U0NUclQAQxB0hkh/lDMY2v5dCjxbIeXHWimywxNnH+brfhz7GDBp2ZQWp9zr1atX9p
KmTjivGps1HSJJyON322MrJtVBldwdrWBe4H/QiGice3eEnt8hAl9xgTktJDUR0Z2sxtdjuwjHOb
8sQBWDWRghNWHllcxwRoc/IN9TEne/Lj+qKuxAWkjVC2AagM3NzifbGAbHsHasARqtONW76b0+0g
YzwYEd5wiAKiSS0+iWcbaAblWWDm+P0Fi70K+TApM+BK6DEgVIwLz98Ui9jBnqksLNVqGH0l1T3L
zpCOPrXTL918jdSfwfRgV18+MWdnBnlwOhtSWBYOswO88SvlqDSaa2ffPmMASV1EOKy7GN1Q4wR/
Y6iOvmlsa2czfsJx8QoFqhk3XSCYLGEAlVGbEyj/ej+0HPfJ1t4iIqmarlw4YAGea2kAyeOxI0yR
1tqFVak9tGWSb8rs7Nq5jV0HwEhWNJHbmzL97ZUD4dzg39zC2ZoYRszauCa9b0EZKB13YNX2yviL
2t7+hL+wI8SmsWBWU4Oc3We286hO9n0dda+RU++ue4BsOMLlpiaDlufDjBUakHDTnmj9mvcfo4wm
am33m1CrwbnC9TzFzKFGwbDUNbiBQlx+No9BIzkyViIkemhAOIo6C2o5jhC8inlIyirqRt+YerfR
AGEB9KORXDjXBsH1fcCthHuUKnJNU2P63+2YzzG0VV+KQlKdWDOAlB7y0bjfoDlIGIUTlbWaDvXg
dxGul020v77Wss8LF8za1rukmJvBr8bNbHlMdsNc24vnP1/Yi2oMnN084Pu2AcFhN8j3hNyX5XaQ
lZwlhhwBrjTUBSUJuoF9vdnUKUT6Ts7kpSYyoJJX5roh9N44eNwuSwS53ZqKHRWDT0Ex7RixF0Im
kFkvKmjyx07iXms+DFEXvJzApLWk7B0KBf9/PGL154+SfbHVY2lIggpfAeHCg/fFf02IE4euhWZ0
7H7w5ybeg0ttbNF56NXFQ1oeKY3dQeYSa+Hl3KAQxercIA2bYZD2P7L0YYiPRfWRyg6B9Znj4juo
IS4ph5XJMoCVVQdfcXAoo33JiEDWjZaTT+wfHDb/Z0bYP6hxBymwwHC7YjM3xt5RZNnI1fVBnwfy
UWg+R5f45WkGSQgy1iECQFWrwwPr++rRaYfUC7Q6f7BGiyDLpvYHq5mcQ8Qm83B9gGvziMs/UpNA
Zy85Ss2JIb8/oquyCL4Q9V4fN72scVNmgjvM2fHZFGjxBUBX9UnxMbFwQ5wvDlolro9jLdD9RTMC
0KgtceZ0rHKaNRqKCNZHs+lUyVV2rX4AZC96afksLakV7WCYgnLu0FoNhJ5ZudD0yLvjlP6azMQt
6A8DPLxWLANXcfcSNy9qvY6FzAqikVg/qAzogNj6SPyOfPR2vS3JsCu1ByffgNzZ4xR212dxbamQ
fueaB/hzkacs9AjqMNqs+i0o8zycfunTSI3+eS4VGUO9KEfAqwnosoUdE7wI4Ljhv+XcLRRAnNUR
ZR+7n3ZNA5WFE8oLO6SyPbPetGT2UgR6fWjcGslsBZol6j2FNMawzbPANcjPcji2+S+1Q7cSu6sq
meQHWduZaLrh5Qjc/hepTrt0przW0Ro1G/ugtbwiIM96Rz0808GCezTiPXprcRMGpeEP07hj1QnB
wjNGXEP0U9/f4QK0KVNZilzjAWHhExQhD0lK8HyKj7bGygMGiUqVZw2M7OjEttuqB1UZTlnxU8mT
E+22lVm4mXUcq8e4+DlHGaDEvVvO9T7QnfuuK12lDqHj/Tx0ycluiBc2g+SSvr68mD4Ou0CrrJiq
a1gOxV2C5a2Sr44dudP8pLYvc1XtIG/kldA2yoKtM/6TmTsjP2b6fZn70Rjh8Z9vNFJv65R6pgXh
miJwURU40eR0s6/zFgteB+BqsH97j8/8L6jtYQwy9Fr0TTO9TOAnP3Ldki3NJxmCYmUbI7+CNiN+
FQZ2n985zkwlYa+YdYMlK5WmPLIGAo5j0k/35tQ3nj2XzavNuvKlVhzl7vogVy3/5QRFshS3Ge7j
Z5ZNjZkkQU3HH2xQn1F1Q6anZnrK63A3gL1jrm8Nw8jLI9sIcBX6AhC1hE2dE5YYZZK1fmw/aNPD
P9dHs7ha4OtQzeB+jwoUttblaKZZMQaVEdRvCtPx8o5FLvDAnQdJ3/gAAtRQ0mGyCIeCPfHkGiql
GZyh9Qfwa45ppLm5CgQEsoGSaVtcOrkhXplC9otLOAiXAA4MZe0wdj6peuqBRN5+QLeF7tpK/Kb1
0bTHfMtwUauTyYn50EKDipFYkyqctMt0arQ+GY+NAUXB5GEu3pqbHzh8aGdmuIeeeSBuMG2vjTCj
5+ZGNZgbjR/XvWJllVA0xO7iaSA4h+DjDdXTkpC59q05+trNVfqSlzPxdCcg365bWpkytIBBlhid
mBxrI+xjO6PAVsY5LAX0Bwi0npXMuQuGdNunnYzEcmVUBhoNgO7D9Qigd2FUeTwTK6zMCv1/p6I7
pemdar1eH47EhJjXQP+qlWQFTBDlvoEGXEWeBll/8aoNDZREFBuX55sulz9DPTWKq6D0m9gakJvJ
elxi0vQpC2ZLsolWVgchwbK56jAamUU/0MJqctqirFE83s72nTkfmv4wpj+vT9rKVgU4Ad3SHIqO
i7PgA1lQIiFIk9p3+szM3KIl46FToKNBkLp5KNooPdBujiVAkmWS/u8ZxTlyUblGXlaIEMGUdbEe
YnBpf482kTJ4KK1ni2C/Phuo77TfWPwcVHeZLdlcBtbn4rbB7YJNHOUXoEsWWZa5S4dJ0Yrapy1j
d5AFnj3bsmVPhOX1Grwa2MKoX/POR9xqLt2ksrJxHOhc+GHXvqZEe+814vV6uAnAkw54DdtEXbkh
lTl5DqRQry/p0kc1gMNAcowklYnnpLDVSABezVEdMj9M+g1TQ3CKqO7t9E/ofj6zIu42Q8+KKlTn
zHdy9W1A3i2Y7e31gfAferlYlyaEzRaZFOSEA8l8mv0zFS8dKuPgl9kb3WMXfi8j37oZESSMSUgl
RqWuKXgwZH6kew6xXOVWWSacTRgSthvcAi2+0F2+dIzZKavGbmGh+Kd+SCW7aunclx8Xfn7S2rnN
JnycaQ8T2fTBy/X1WEaky+8LmxaM/yOkLLAein1fvU70kCUHozxcN7LqvRQJK2iR408iHLAhdZTQ
bPTMT6z7sD5O0QM1JWCClXnieVz0enDJMtPm4zw7w5vcyRlNosxXQUXp9onEbdc/j/oxoEXAFokI
7TopDKorLPNHyJFqljtHsjTOMmgjrnAGz/+1wH/B2QAyre+BMMwyP9XobkwRWrLoUCbWntDgOE2Z
ZN3XBgSQMYpfgJvjQixEsyjuaNGg3OW3he0OOoNMuHd90Ze1YwRJpI35uxRcbIsboxoU9pCMI0bE
gofRib+Fc3YMzA6E3eqD0ipeS9O9Qbr7iChbMo/eWBWPMW0ljyjuXELEufgZwsRCw7lxCqZm/mz2
zIvj8Rko1W1TtHsL1ICA+P+J61lyJC1ppf+OHa2luFOAumRBXQCWYltp+sw3e8sfnfQQNfERyge7
GiSz05xtofDyOEaTS5xyozezx8YENevkOQKVrlqzbYX+aPf6gqzsQgLFS4hSmgDKL86QrnMaOmtq
6pOpBpDDh7LAJi1lBc+VAA8rDmp3JuFE8IJjtVYBfTLLSgGBOk42JCWeo+QlyqlX1sxth5eafb0+
rFWDeJGAKYr3PYvQC7T7KHPWJ5kP2Uirb9xo2lWo68XRY21YblOqyCSw2wMamPqh3g75nJXuHEUp
5j5pEQ706tCl24mE6CuXpCdWl+tfG2KrQVjg8dNSjCtC+s6OYCH+Hs8yRbAVK5xTEkhT9BzwhM1l
2LFnZH1pZuV+mL+P1TvL3pj2dn2BVkLNhQlhA8azYTEymLnfqYc/mrO//nXZAPjfn8XNFpspUGsM
INKOFMBiaJopSSeJZSun5MUQhNOl6LWE6BWMtOS9VbO9njFwek1eKCMllhkSdk9V1/WIMy73zc6N
9E0I2CK7y3SZ+/JVFWLixXiEA9mIqT6zHGbo3HmM/bZSyG+aUFGNdki3b630p1UhdwgZPnuo9jlN
XZrt8wGi0MWz0yleituvelSz2aXKsZqhr1d84HHjDb3lOg47TGzY2lrljiBWzu+0bKfF7etMpt3s
bKGP4jraHxCVuDl7T6ENnWs5UlqbyiKbcFI3CUTIbPO32n9leeiy5GVSf45IbLSFBgTFmxM9qkR2
+q74KLYaMhu8ZL/UX4v7EfrsWV5yTAPVim1jJpI5X7fA6UI13pwvJhsLc8pLarLS18joDTZ6EmXA
15WdgDH8a0G4KoboL58KKy79grz2wT4e301le32zyQYhRIuu7S3HrtPSJ/ZPTTvW+eb691fc/2II
3P7ZZu7bWi1Vhu8P6mM6AKN7N827sJXsZu7dgvdfWBFChkrNbjQ0LIWl0wckttww2OMu5NJypyjD
1ul+Xh/Vqj2wMUKYEJkSaJZcjoowNVVUTSvQMZB5ZZi6VuGrdFcOwUZTHsKbGQFMQLhxOqGVCBQ6
QKtdmjORMTHaISj8cdYfjOYjzW4u2XMLwBqAJBTy2YAgXlqYNB3P0LAs8ag/JpbbyiBwq2529n1h
BO2ktui6Lf6HtOtakhtXsl/ECBrQvZJl27FaUsu9MOSGBOg9wa/fg767d6pQjEKU9mE0E6EJZgFI
ZCbSnIPbaH8l+c8qUwS/q2omIDIFJgze05I5t/JhmZvWhAKAMagaPlDzc96g2KBq5lfJkQ7eHwmj
WWzUpxhMFdQd9s3wGHugiFI8flYVzAFoBo4boZ3c8a6xLgPgjlOfMidA9adbDqUR1OyLVoWLamx4
1cqcyZKuqFFQy08q7F3MvV1dLJthzI5j590frArwzP8uSbqj5VIXHjWxJC3ee7UdzOWmZyqMful8
BN0xWpvRX4juGUwQy41mJeNNMvY+iWxr5JveaqwXk1C+By9x+ZTOQ3MnPM9/BALMBguDm7lCO8ZQ
t7Y0KEhFZr5xdBOz/Hda6HcJgoNcQB3hoS3XHzLDMxKA3pKoTq1Xg6OcpZUK8ykPWPxHBsJ7SEAI
jM7Jy+s/gnErbnrbitLaXgBEQeZfVVHaeyADDaEx9vajnU3gyUkbE0joaLi2Y5i6xLMbxS+RC434
JR6o8YBWjtoYyjkyrhWqjNzK/bY7UbQEVGaJImIZNDHbpvOXNn5ckr0Rfx2d73HN0Kp8mDxMcbOP
3vi29GlguEWYo9FkIv/M+XwsAEBVN89kVKTuxCU/8zZit0zROeWDRgGkVfJscpoRN68T24h4Bebi
NGj9YVMl287fEP0+9/y/okQfmAvLDMGXB9O1BE9Ji6AG7AAh89VQNeO+J2qktaABG0PWuJo+WsEk
AaiaVWldtkbU6lnxoDPS7OxhHF9jpze2aFy2eDB0BW0D8NfqyG1PzgPjnrHrqsQMiMbtJ3vx+12L
aPplLni7rew0+ZQ4Lt3VDUL5+4yIrB5yY1HnVWPvDH13qrttrW0q99Bnii0XK77ckQsNlAGL0twq
alSuO6AofKko3oMs6FRd+CoZ0n1zeUvS1sIyQGhpVt8Lqw9G1USB5EL+d6uA+o4oGMUDW/z9WeSl
cc7GoWEdcNjT6YUXuhYxpPODwUejD1sqazOP2hsv8vZwOzi6XhxyBGIoHIOO7wPQl4LjjndWG1tW
ROzdUj8g3lNy/EjhhLgI4n2LEj+KBAJ65lLEQlGozVGDi9i4r9INV72h5cqHEIDZBNHsK+rYiLou
BYDQlLe14Y4RyDM6UBDHzZuVo8wS+FWdfbCy1Py01M4vzuNqNxazsQcmRv/CnAI4PpUfq1Ar1gw0
RrYwygnkGyxa7lvRe1ebukabIkayYVMPer4tPTTnoE1l9o4tB3k5mGbTjZf6w0cMMWnB1Hc2wmC3
v7NGKLbm4qdIoZYNgmmz0bM5Wtqj5u8S68lSlRRWjhe2FbEckEbQzSvPqTHepXxqIYKXLxangTb+
vK2iK2HCuQA53M0Wlhh6CQH2R4A49uSACpM/Ke6BYhUyd4BpD9o0ZxCi+QFrATx7ty0UHui/u+RK
RsThOGIzK+fI078X9OSk+1LFCCVl4t7PWkgABp24CXIuKY17gBtPeh+1OZ8IGKiKYgrQGlj+bhw/
+eV0NAGfqb+Es1uZS4BIS8UNfm1M8CgRzdCg9EMRQC6TWRi3SGlvDdE8mUPoJ0lktC6qWPGdXWhY
6oUguVLGl2Wxs9gcIs3YGPWG57vZUQQ313EDIkDUA5AqwIKu6o02KWYyeQCknXiAxHVZYCJ315PX
QZX7WDEXl5Ik219PS18tFu0j3/xsLFs7fezmN7Pc2cjDZN2mcfa0f8gx3nP7Wl1r/KVYyWoCb2oA
kzvEMstejkXq2A8oIQ/Hu6WAchiIfOjCF6UuoTJnjk03UkpGoxki8LUGC/tSqJ7b19YBuCZnAiQL
VyTtvLR5N0Q805owq7UxpCAreNOKbAKGg6Wicby+ZQjvDby9cdGA6yxzNnseiPeyrMeC3uI3owhB
r5uh4S+0yn17J4C9UHN0d/jo/cU8M9BVpM2jM9h0FjczowoP/Wafqgi6VvYONS/Un/CYgAuVy2r1
lBWVS2ozmronxna+GxrdjivM94pRwBQ4CrNAH8O0muwftMpIlhJ+MuL6oWGPhblRYr8qRMgeokt0
FNMcNF9mOd4ZIUWrBVHcFpUIKSfCu6Iv/UL0d86P2feRHVvVDOuKBEzCmejDJ/jjCjsWDIJaZTXl
EmV6RzZlnh1LE+2tjq1C4VwVBPYVwGoJ5DS5RJSZueazjC+R19bHxTQfx6SgAeOOKvhYMaECRho5
KvRf4NZYl3d/sLsEiKgdVkTnrbe8dXocmrR8JmmtTr8KK3n5EsCjS/CbgW4CAe3VOy9Ou6my/Ork
MBYk1j92/Dr3X53hSKs4dJs7EyS4mhfi5PLQONClKhqIG5bvTn6sQF8LQPnbtvP6oC5lSDq38HLO
bVOrTqX2nJcHMn1M76QAvFqGeXlEMwgeyzRFslKzjyIr3s2K23/tZS7XIOkAc4ymN420PvGR7QG7
HYMU4/YuXRsxWDCRfBDNH+h9kp8X5ugwUuDx586THnDM9iWJNQVJ7e5igsLKbWkr67mQJjlr0sdz
N7YNPVFn2roee0lt5UjpiipjrghJKvEiQ6+s5JnHYQQVAnXTEy82lYfu41ebhYMeNN0rT95ur2dF
xwB4glwSgCcxmyz3eA5i+L9JXYrGDT1wnYe2TgJXZdrWNk2YAIBSARIEkcCllpExHTrSjvQENueP
too4ZHUJZ1+XdFjHMFHHDHwdcEGv3OMvRqW9xHp8J6ieuCtoHUWPCyYRCHrepLR7SXlXzZNBT0a6
n9ljkh9ZyYJMe2z5pnUVjcVrOnAuTNqytBmtwe10vBTIt8mO9EULzJyGWQLcWftP3KWKcHd9E/9d
nLSJGCrGqJmDxWWjs4njJGBIz1FVu/S6IiCqRrEbje6ythXAcUwQ8lDMrLfZW82a9sHVBkOh02tS
0BaA4RF0fuBZKtZ6FnPSejBTYsf0ZM8fhzn03a+374zq+1LIuVhxX5SUslNh6q9m8a3Pzc+3Jayd
xvkKJJumV9ZsuQZWkBRHnR1qfU8rRdHi2jkD70NQjSLogK2RixbuSJu5GHHgbf+pLx8FtF5BzMAB
vQvp7sTLeb8658LEjp6diGdreMFTaLPuTBteeSH/dXvD1q7LuQDpyAHp504JNekp1j7O9iZhMwrh
ZVDUoLVKaUA1RXfImgoAEgE9ywikABYlyTNjbpR4f6an+IF/U8J3qr4uKZip9xXN8jE9WRoJXupG
Fcyunf35r5fUq18KPhk+fj0dECsNW2Q1M/3HmET3Zz1Q4DnbJnFsZ+e+kLLAkBQERZP2y9tp+Y/b
x67aKMlTMq10KSP4PpAOmzF0trc/v3YNkcIDkwM4ia4DWLcqbW55eYrJWHeDybdN2aH30FKRsq4d
Bx6xyDNgygKhjKRME08SLxnT9MS8ve8/GPoHy5j2mmmFM/t9e0Ur9wR1A4w0QXMBEymHFhUD6XNs
8eRUoqiXxtOO9+aDPndvRl0eABt4BJQjU4RMK7sICjZADiIhKipW0vKMuNSbxveTk5ZstJ9et7dV
RdEVNRAsJ6ggomiJIENyllnh9UAEbNFaZydvBZB/9EVRRVqRgI56MeiHDjc0iUo30rK0SaOkSk4x
fUge/FlhjK+3CHHRO6AQdA1gzdKFNGfqaQ7RhlNtOIGWzE3oeeOnxFShzImfeflIghxHtNqIcWVf
fpGRonAm0wXiQpV51ksxl+MGeewmiOfK3bfmqJrxe0/EXQsUyEGGwGeSQTXtRR/1dk7GE3W9ILaq
IDW2Xv+Luk99HbXJvNX6JeyN3W0tvz4tPAB1qBqqZaj4yS0Y+QAHSuxpxKjvAhq5MkrTYntbxErW
TsgAMRZeHmiulWdJPJO7lNN5POXlGCQaECGr0KgPVVWJibNwKKuAJl4wY+KXFJoiWnuvmcj7iseu
wB9zQREvd12CuqlvMDbTn7zeeZ4pMPVab2M4JVCK2YOTDlUAtKSgsawtL/U5SFqkLZ1C2xKQ+rp1
/aemBP+7vsFQrMLCrKkypsUwaCVKlXiLX5p8reNFtdhNf0p0SwsLm9mPaep5QRe3vmIX1rRZlJ6R
IcO7H+HkpSjmWXkH2J8ORKibKgVSybLL0aOvolNa0yZYLkBPiYr7FSBU6g051ZjZnQpnPla58cHQ
ckW0v7ZpjvleTsdALHqVLleSumOrOymGIjV7i5GrYOyyIK8UKru2jnMhkpUEeXSLHFben/z8aTSf
VU2a14lRUUbEObjIVAKqVz54vTdQnDaBVWZ7wZD+wTRksNAfFXH3jf5q5KfWSxSeZXVFZyKl8KJY
XJ/XuiGgJg3gjxmfCktF/a0SIUUYaDKOAS6HVenLs2E/lHeSLCEyvtg1Rzr5Oh5I7DB8Pyn/FNav
WsVDuPr7kXXFbcTMPubCLjWrxyXtiJ4BY8ebQoZRqVI1Bb8qAeeN9C7iYUACXErIc91uHO4OJ9a+
+mFc3Ufj9L5BYBfAiKPoaUeP9OXnja51SdpYA/J69FAQjF21GIJNx6cij99Si/3IDGujsO1i02Xr
Koa9BNgG5ulkw0IT4qRd4UNmtvfnryBswwhHkCUkmGiypf23rGkPpN3fFru2kQJTFDCPmNlALuZy
pZPjpobOdADP5VH6Y+av/7/PC/FnsXjKMec9+AvuJ/qF+x9ZpxiVWrNhiI0IEEWR770a5+8F/Ke1
4DKa7WeKYdfBngMlH8tqQHEuRcpToKdwMLiBTYo9nv/INUKORZzYn5qm1V6qxShDB9SbATr1v1G/
SyPT4sV9gEzvGilgTOHiEEVfsfmREmyB/QIwy4yMQb6zNVWfz/pO/leA3DfjjW7lJjmGNitnw8yN
6e3/StfO1iD3zWhuQvV5xq0iPd2anbap/9yvbecCpHNCsg90jg3W0Ls/7Z+x9Tefx8AfvCXyO1c4
zS2jvbbYGIdPDoYJz++p8rxrsYWIXizDBWo2kAoub4trZ9TQfI7LmH5LeLItvGzvmEerVYBJrV16
D/QmaBd+x+uQ/IszgUmwGWA99fiFPuj1X1jPs8/LfLcWaOn+Yz11r3gYpnzfmX7kZOZWr/lLYmM6
CKB4f3HyFtrTMGwv8FElj+bnJTrUShhP/0C7AkGZyuuLrZesM5BnwOcJnAeM/cnvSXAbx4D+8NFu
6+oYeXhl7XFomqM+AAak/JseNv29VIb3EpYj6UFXL5M2xl1z8isCzLJxr5vzU1mrMjJrdg1Z+H8b
wCQ9MGtfs52edie3YGFDDqR+8ct+m+ZmwMjJBV9pfVrSr3cfFQYEEbQBsegd5eRSydO8aUvDhlBS
ojHy0ah/3/7+yiUC2oIrONk8vAhsyeVMI1yOOaBZmeVdSJvvneUEs7Yb6f9TjjCoZ66tTwxvSgyr
PhGy052gcJ6ovzeoIue3YpYxWgdmGNFvhuhAip9ry46LppnqUzuEfX3Ml22sQka7Ts94yDCg6QRg
qBjYlVt7NZNYbRdDtXNAytnGB6+KgPs8t5/T6khVPYcrpudCmBRvxEzP9cWDMMKD2ggzU2EI1u7p
+WKk0yecZgkd8H2jfvWLb7w5JN3vzkxRwFA8n9b0DN0LgMbEQ1CEiZfnD/qh2ox9vTtZ6Q+XdmGJ
ehmzN1b767Y+r+0YfL4I2dHdfaXPZj3PgATqulPca0EwZHdCvovIAoURKBhApVH8kwGHMJhLlspn
/DR+NY1HWh3v/vnIwqFhW7wFrhlOMijeVDoV2BmeUue7S778xeffU+Jos75m96Q94tqa+fMpoV8a
yoDn9DcC4CYxMYI+iSuEixmZGM9YgBY8kjzUtO3cKc2wMLOSbwEHAwDKAX2L0RpLMsOekTtz0QGb
thp8Y0dJ+7GJuy9W2rzMoxu6FDiiQ/sUcy1AwfFRL73fHIktb8bLoFoODBwuZu480KL9XRMHUOQq
ltkVDTz/fURyrmmiG9qYWuOJIJem13WgaglaE4Cqs3CssHHI2V1eJdK7zjzXfDy5mhtk6FntM8Up
rpgFVLff42e0NV2lU1hTFdPQaiOGH4HBw+3mozcUh6bpAzfN0MvXzZvberliHSAQYMOGLwai5Rio
M80y90c6neIW9EfdsPycvMYNKUY7527657awtf17z60CAAikDe+QcWeuKDHrNAPJLXg8QHf95FcK
S7fig7AOwQYBbDwgNAvxZ5+3YrsGxqkHIP16W7LdpG2IKuOxtl1iRhLJRQFeI7s5y6p7rwDHzYlz
I3LT4nVgUziDFGKuVEnUVVHAPUNruG5eD06xTvMwE1+MJ0bY12ahmDHKP3mzd+gH1czt6rnAb6MH
DbRuV1huCdKSMdcBadzVebCt8cftc18L4ATyDtLBoukbWYPLk/EJDEA8TNMpqwCVpQ/T86w3z4aV
HJrUXI6YyNiNRvZiM2vP8+L+tz3It6DbiOV0ZKOlRFhW5ROqvQLp2Hx17A9M4cnXtA51AFTyEAFb
AJu/XFvuMr0tJj6dQK8cVOkPnUTxnSx1775PcDrB7sANolXjUsbYdiXHGx6Y072z+akhnX37gNZ0
7fz70oO0XpC78sFFj/QEOy59AZjO7MeUjZ981Ipvi1rTNYzzG++Q8GLo6HIpVT3kybKw6WRrP8bs
YKrmP1ePA4loUTHC4IbspGhszLrX+bihw5PZPlo0Grq/UCiR6/5fEbKf0dK29XkGEaXPAJwLagGF
Sq0dh6ADAe43XiDQKWmPuGZoc+/wkx3vvOKFmwAWO+iH2wextlGYyESNBN0gFvq2LoUkmQMuvH7g
p8F8NZtXwBu3quajtbOGlTcEgANu/7tZODPIRsubCvyh/AQcPi0c5o+3V7BWZsLzCfb4P6N2cvpz
BrrouOQNIEbdpvg6oQV1kxMXjH60sQK9X8ot8t78oV8yZzONZb0pyrZ5bWffUNyflYUChRUNXL6g
yAPLyuVelrXFMZRsLoAvQY7N74Oi3d5e60rsdSFBMmLz0E0gSYSEpt11bZhoH2PjKUOIMwRF9jTp
igWtTNOh0/ZsRZIKphr64WJmA94z6cKef9ELa+faL14WB3a6i9M0rPiHpOc7UG2EjbWlaQeo7zjQ
7X0yzvsyP1W6quNg5VrgFYP42UOxFCNT0i674MwmVK/hEc3qqXCrQ+98beISfZn559u7vXaeiNIF
FCeG34GTf3me0CvdLggoc/p2DO1iS+igMIMrt++dtQjY/mB/uuowSn2gLiYuYpVE84Ac8ZxrL3pb
KU5xZRnAnxOoDnjRABhKWsZkdQiWOtQ3ZvYjD6rx6927dPF5SSfZXLrMzemIvqIk7PZVrnKta78f
wZaNAgdC7qvej3YeZ5tWfn/qeMh2xp3ES8KrAh7t388LfTszTy7jFm1qfD4B2JEegRBacciq3y/t
f16DpazOY8C5Ll7Avy1MVSBb0SIUugWSsYeeQUM+YJ0gRTXNKcDi03D2AlY+9rMiob8qAuhfyOYD
Mgkv18tN4rNVTTzDo6+t6b6EXQWCdPUXGWtU6xEfgl3YQd+99HLjoMCiNk1A22KHaVCqpsLXzuH8
81L4lPQk5wuw509GsqnK8G+uGWrHJghbUNTHQMrlFuWjO+iTmSHA7AGyiH8U8cbaESDR7oHLSJgK
OYPjptWCRjF7PpVjCP7LrgiX+4f/UbFBVs01MZAgiq6XSxjTOc7caUF6wjaCrY8g/W5T4eDhDKY2
YYrQZyN930vIMDr9fDLncNACliq0VJgaKTWBoTfUmwD0DmQBV2jA2VXGk9Bhc44TjpPnxeqD2mpD
iz571SPDUFU2K8p5K57oQpy0XcgXgwI1jidc7PCn/qMDOrjzNzsGIDQ4YWTYr0ap8rEddQAzT6c+
3y3FPn27fSAr8QQm3HDbBFAK3kWSzvZjicHXssGBz4b2iMShe8hSr/tjLjUJAd6gpYHGi+QxWSpn
u2RNqmjqur6SSLPhPSNgWgRIvHRgma9Z8SxyNRP9oxvBDE6A2wtUCZCOqBj63o41E8mgV24+pvPx
Lz4PCjSRvYdzkmuEpWEg+szwjHEnVFbIF9NWaLT4fZcajQ06E2BeavQAeNwp9pCYIe1uHrcti2Zz
/zdrcBChi/5AXW5KmWjaeH3rgTCpeUm0yN7c/vzaCpCmxzsJ2O3oq5OMukbsfirGagQEM32aR4y2
I1ynyJvNd+d9kFMQqgyuMdCbyq/jtkWDKgDih1OhV1u3oHsd/8xclZBZ0SigE9o4cYCYCLq/yxPx
eUdLkgI+vY8cAGSZuiq5pBIghQs9M8FtnVsQAHK9yYuBsqZQqvdHnaRViBOQ4EbgAxpiOWAYkz5t
Bx8iWJVuuf1a25/y7h97+lrwg06GIOmbgPdZWHd5MPB2w+N2m9/fdoOIBd0qBrK1ohtCcgZIQJUa
92ov0pop8LwmdGxFZXdF9fCitQXyorBvctBiukM3D0PvRmZtBdbQbsvK/GCDGuG2hq8cGNJa6H1G
3IK5RHkh+jT4pM4bNypsOzSKJszn/n4zhqezBQZ0DD0hzSSFLiT2wHfsMy8qnDqoCivMdUXlbm0R
SMzBjGHACZBTkgSL+pOuGdQXs9xiLGS839IjdP/3+5Ihc7Uqtv2R+RHhYZ9vui/3n8H55yVloro7
TrzH56c6nIsypJ6qyr26QS6wrQU7uABJu7z3TdJPdQ5smKgtirAo0L+nmgVVSZB8VdvyampMSEjL
1+Uzntm3t+g6OIKPBX8k8JBQPsMzQVqAWXelF6f4fMueOQFfckP9EfCIzi/qDYcWtBkG+Zs1nQuV
dg09xpg7bjM/mhsWAmMuLFWTAWuX/FyCtGt9ZrbctyFhyXcJC2l3pPeHrajBiDFDgGejj1a+G3PK
sq5DCT/ilh7YOhqH70404FxgjAEZZ9jw97JPsSpER0PsRlNYzZ/65OPtk7+OUy8/L3mU2p4W2xzx
+RLYI2w+pDawjI6Zat53RX8xHIeRf4GuAWg/6YrTxLLyiRRxBB5Xk77Y5Y/by1B9X1LgainRx4rs
XrQAJ73ZWfe/D/GiQYcxUj1I7Fx154EKDZ5oaePInT+woGB3v98uPy9tD0uQxShHfB4ILcMQeMvG
uj8avViAtEH5aOdkGSABsxHDNr9/ZAALQNiAXAOUFfNilwZkRKaMlW4fw8/pwZFkusLJraipgAZE
TIJ/AapIckEe1fS4nFsN9q9sgzKxN0VVnrreClAdUgSLq7LQQyC8KWqR8mPdcGgOJLIJ4a7/sxu+
2dbH0fymqdph1jQWTvv/pMgJDRNMD1NXQMriFRtn9FGO/osjhz/CpYNtx0NBsq8z5iaoNUxxtHGK
IfR6FRDp+gr+/b5kXXmd2nrqjTEQUNIgebSWv3AQRECdYjAJDXHoWLhUKowTadmIKYmo1H546Q+6
uW0zVrzD+edl8nbSkS6eMphuY37M7Z+J/dPUFNH02hYJqkZ0QgKrHr0Xlyvo8r7urLGOozytQMul
PydAt729CmGgpXgdlUtgNqCDHFvliJ9wltcwc7cxy9T3oybDVNDiJmHhGFu78veumeyALngnLChy
ogI7D6Un+GdUTeW8wGwPdjIaWJOhkbADw60H/H2rPDWpIuxcXdm/guTa0FLM+TDOEKTRD+b0mlbd
xurBrDb5kRarDPzapRfMg++IHpggk3TNdLSKEwPKbPVbZzse8uWRu79vH9WaNggOSnTBCbMiP3eb
OBkAGIcgbskZMjbgi0v2tyWsbBkG6xGOiDTp9bjCEFtM1/LKiSzvjTWHBghtafqVaTSwK4WolcVA
FMi0BCSdC/z6S72rhsxL2nJ0ouHZMz/aKuLWlfNA9RRbhbY055rnrGs8LWEtcwFuamxo8asoqwdv
AidQrfAs72okXSBHmBeBaPo+i3a5ENPtrdyrJyeax4oH5cIes7R8GBxnk2bzz3ma9CP29c20p83k
lNvbB7a2TAx1IocHQJRr+P+kzDnAxVM3GufyISWH9MWvdknh32+HwNmE9LMIv67zw+iRJu1QQcxg
7JPtMCh0YXUPz78vKYM9zciwxDitFmDo2by3u+Okn3T+UDV1kBR1MA6HWIVcsmK/LxYlLsOZ5Vs6
p2Jxi0VpkeN/RhvZ9Pn24azcpgsBUlCDfNisjRYEzAMP9Qxtq0hOpTUN0N6I//50W9rKhQIND9rm
BBcZBnGlEIc5bZwaDi6URiNH+95QVb5zbTnAjiAoFFhAj5BTHmU5exXmKTUApTlBHb/ZyRTY9rwz
8nKXZc3u9nLWTudcmqQSGYu9Ho9KLUpMYwB1OMbLk+wR8LGKbVuTg4gQLaVA+xK0ZJdaUJRprOex
rUV1uxyHunuiGDTPclV1fW3z0F2K8Tz4WMzoSKnKxremJWmxHJPmQYy50QhpkKkPMACiMEgreoBu
b6S4EDDgPS53QmnOlOUd0QBfQxpk28LM/3b3yQARDZA1GMhGrzQRO3p2bwY/d2lFCj9K8o3tByXf
Gnx/W8TaGs5FSIfvlo1p07pERuc1dYCsrNCtlc8DsEZM4KNOdI2Doi+NRobK8yIg/x3bqt4WRarI
Dwp/L3kFlOtQ6EJoJXjLpPfSgtBzHlM8aHyihT55q53XytlZPsa/vsfdS6ccy1hb07lA8fdnp0Kr
ZfaJBYH91y7JQ/gAhV6tXBQQK8M0oaYNgH35+id46Nd6XwImARAl2sHPAs1SJBPW1oAiIWicUWdD
n5sURI0Tm8rJsjDm/7C46Ps43NaqlTsIBDzEuYg4MJ0uT/jh1VcsSW8kp7ktrXDovaBJ50M9/tas
WgzMLZ9uy1tbjsjii+EiABfIpqUx5m5Gy1AKbtdH8OSax7/4PMAQxKQPLKWMmYqiMJ3J0II1zv0z
9yzwFT9/7cDx3f9+37zUKB4XRTLGYKXL6pGHDq83NB63ek+68PZCVIKku1KVwI9oCiwEhcE+D4s8
7EaFiBWQYowPCVJmtNUKVipJtczF8ajbAeSjmpNd59ZPRQbyotnaFJ75lJduHqActsEoUhOUKF6k
ho9MLMcQ/+2lvmdCZbtw9jvkRwlLksFaxjg5EVfros7K7GoLkr5X8K8Dqzi3sy2KDvUjmRGEe739
NU+c/nEBem1Qt9z8rYM68/YvWjNU5z9I8n9NliyZW2Fj4Lx2epMGff4J2MlJcjIF2BVa/adF8TCT
ibvFExCdrCiZG4Lb9gozrkI0WboOLoaPkwf6xXe0FwWu0XycMewfkHrs9u5U1aHhNcluyPw6MCvq
hsswjEHTFvNG7+pmQ5OBbvCgJRvGaP6IwlK784lqSOv6xIDgDBA9YKiI7hRMoV1egzb2E0treRzF
fd2iL8IwXuPU/UMqrdx3vPV3tM3bIDaSaqO77T+jVn7DwFpyWFxuRyBsn99uH5jwfVcahOe66DMG
3Y2ca+8Zw9Q9kH5PIJh7tfPpQ77QKLGzje/XikzW6sU8EyUM3JlPMcbEybSepafGtRB+/UjRoRdn
iqu5ZiVF0QA9AmjPQRPjpRCXL3oydUscdaUZ2vmhKlWeSyVBiia0eLZjcDXE0TicRr5l3ufbJ6L6
vvA7Z9vUtxlLcwff1/8UbGOPCrel+rz0jOC6A/DTFp8vY+TvQ1IrHndrCnV+AJKCOx3T9cIz4mhy
Hruc73sShxl7zYkKZmPN/2KkH9ldNLGi6CEWerZPZczqwvTiOLLjZ80/TgbbeIMRNBnQiVVwGKuy
oFEYdEHeF52ml7KoNetIiBMNi0qf/RSDQ/Vr3XNg0htb01UUIFd3UIASir5RQC1LO1g3ue7DdmsR
AJ62YFff1iT+klba7ylp9rd1bVUUnneAPgY88VVGkI7NUFKiI1He0dBKnsyOb83kKaeqfi2VIPH3
Z4c12QDBtBYIMvMHCm6RvD9Wdg/wcoUzWLMxPlpg0UyPDsyrZ2sNsibij8gyL1p6rAv2nHD70PFE
cUQrndxohD2TIynENODNFPuDqMD4n9KM/pgoxqsG099axfKsUTOs3G5Xddau1/V9bxVfbx/cmkLi
3MAQBo+HWrXkZxNby0uUPvAgyMagrKdAq8Gip73lyBWWH2/Lek89yz7iXJi02MqZQRfHnThKSmfY
5YQkiC3c3zXzhgcrHum+qXsntBqqh5plYI6tBBjUwW+F+YJGBebYV8GEnputy83qN03dL5pRPHqx
gxBh6Z5ixywCn+fmk22g4g4GC7brc80ORh24lRUmjkINgUtgL72/KRDQAA6/TD44WRYf6671HwsO
Tky/AHYTKDn8sMy6+NDq8YAojMQvackAZcIN/9FPih91NrePC7qtNsB9YPtpJh4IQ7Pp2JSkeuHO
2G3jsjdDsL/Hz22W/zMPdDfQYSgCeyraUGfO+KL1XR22GQcnpokiGS+7/mgOqJqg15zwOSjyR7b4
Y5j63AqrGGXMxGHJtiJJcchG+pVrfboBgzp+sLP8ROzWBgXlWhQDV3G3LMQPxm5K92QpMMtrzdM/
NvWmze1jvXIE6NHQYUBRVUK4f4WAWpupnfhFkYFiPLDs15Kc7v8+5s7AHIBXPdyx5IkBHJWWS+Zn
JwKqrmjJFE0CVxYFP1/krh0Xg4AIy2Qr2aWNPycmkIjsH6QKp51v7pz40+01XN9zIUUMg2DYDKNm
Mqh6nk2x2XBIEemP9uPMNg57zBOEjBtNM4KpXwIO8l1AFN8WvHY4AALDMwwvWNH0eGkv0fhqgPdp
gVxcj09Te7z/8+g8QyOdeMdctc/GeQlyp3bKTwzPV7aj9Ofd34d1xGQJDh6/Vc5P8cTuF8+iQPAc
PpBvTaNIh6zszsXnpd3JMl5OzMfngT3OCN2AXmxzewFXfgS10LMFyPYVFFy9MeVIezkxeeha/eM8
AYncbitFuLoqB1wAaMRGKs+Te/RMTFV0JQGHiN61m877049PVFV5VckQvuTM9xZsdMslrwDYPIOr
eASxF63DbFR43tUzQYseFgLEe10GB6xbh06GweipaRZ4ok96pQhcry48dNWHHQHsFbJsV+BXDbhP
GNM8xN1jQJbXXTia3+8+dNH+CcxGvByu+46sGG5k6GGGPe00jd+BrFcMCl+6sksXIsTfn52F5qEJ
qDMWLcrzsFqCWkWmrPq+ZHQJR3Gd2vg+kHMfq/stOsJsUf9G6921ye0ZWMcsP9YinaZDsOTus+a1
ig2S2b5xtKgYYhLSQUUXeTt5NG2JOxN1atglMoPxpnHTcoeqbPzgDQRlymRC5d2b8gANBHVYFYzv
St1s95nOWGgbNf2l172xsWgBctwFhiLQGl81bHYVfEk/UXpCWSNIdtsuT06j3/wCz1e/bQb+6mrG
89K0IS0HxcN59VDPtkRydY4+x4uR0eTk0nRLvDSk06/bmr+6IoG5gbojRqRkN2fWTHPqVEPpyvnC
fT3si0cbsydL/QGIabdFrS7GRUSA1IagkZEWk0yEFgsQXk4x4295QT6CW2t3W8SKwdPRrP9/IuTK
NkOzgD04yMza6ZNfftacMKd/s2FnIiQPROOmZVOlQwU8QG13v4d02LiAD6VfKYjS/2I5cA8o0+O5
+z+kXVlv3Diz/UUEtFN6ldSL7ThuO3ESz4uQVaI2ahelX38PA9yZblpowv4wmLwkUDXJIlmsOnXO
q+Q/hexeYgx9Ci1iSC7Wt9byZ0j+XLex6QBnNpRzqUFbomvzMcUdQeJqgf7F/IN3TdhPd8LWtZlt
ro9sq0fmFAeJGtxY6MFDzIAtDhHDOLX+mStr3xrJO6YNYjjg3pH8lQhGLo9aqJf54PnCm903ySEV
Ny44v2x6uD5vW0M5N2JfGllTljnyXATWNo3AMfujZ+K7ITJNvKYzoywPYdPaGK0sK/rPS3Hi68fq
HVGC3I1QdJAaH6/IpCdk56xGoB47NVMeLWQ8mmLKoWSuW/2tAwBqrQbKirJ3TkUhOTbghdQBeM47
CPdLbWou8VdhgtQJ8JCbRw+3CaJM6elnN2wzEzBvjTjKpiX4aAfmMWX2LVuy2Jid6B2LDxA6bnQa
AOKiLD4OU6hVJh7uQ/PFy34l9Ji9mUtajga9w3ioocrwqiM2Aw5oyKwOt2FxSFjsWLu02b1jFCjm
mWi7ReuwShLTtqYjIIlJHvomz24WSHAdvEkkh7pvdclZeTFeJBIQU4O9FPc1gixk4ZUJK31IyQ0c
TCTmuHwqgsoNR55+W2v2CSf2725FYk34po79b9MqKmfo4ZCNCWo+rUY/PgTmBvOhGbNdahzyWoRu
+yVPdu16t4Jq+Pp8bhyl0OGS8uQgjYF3KA7o+klKJh4YDwn/k9ZgjmFJOKPt3aZ3LcgsrxuTt+Wr
GQXzjuzokFtKuU0TY4HyW15DLKuekztqI423sKncdybEUx2SgzGaujun8ljo5FQn17ZxLAHCIxOi
mNfXsCiQAndzkebmw2QOkWF967qnJCOaIb6G88iXGPia/9YoXlO1pXmTBaw3zQffesxWKxznW4sb
YTrtcxqnyQ5BdFD8uD6vf71emVhgPZG6kLVjZADk0M+OkSFBUq0sW/fB4UW7g8giqNxtku1YOxjH
yujteKzM52Ktuimk3dofpmGoo3Ud+t9+54vYY9z8GDRZFwYNHcPC8IaD1WXdy2T3w6e669bQbpfi
fm7RIYtbynqy2rXemykia2Op4KitYI/d4r2Ipa2OggorMoxx2iMdVkUUpE5lzEvGd15nZHuyFmLX
t+gPD8GOlEYCR8lDshLv09hRUBCajQ7ouXHMXsyP/Puz+UkH28h6Z3AfID8c9+Y+45EHskNk364v
xIaL4TEpSQeRS8LLUtlN5egEXHSm/+D6R27ecbwGsv11ExtDuTChhPMNQuKq5DCBhI4NYJC4zZYb
8usdRrBJAEoH3gHTfzlf+doU0PGe/Ae/+OSYx7yNeAHXyDSbZeM8AAb2PzNKoDC02ToaJcyUbhUj
W2rav7M5Fu1D0yxh1b6Ag/D6uF6XwlHQPLeobJTSIoT3fPAfkjKI1sGPaA7Ab8J2Q8DDpLqzlr2N
HLVl/hDVbvTeHhiB8gL/+XgsAkSmuIdoadpYpPQfWubeida7S1j/efZ14OytM8iBUiRYpAG/eN3W
lnWLU1CCFsCi5VEgQBbZhyTDPUJ46GXfreK2dtxQq4e55f3nZq1Lr6kgl9sVc+c/UP556g55FgW6
xmadCcUx2coIG9cWDXsp/2kvxY9JsJ2odI+YrU12PhLFMaFOyqmZYgJt8ZWXx1Ymy43DbO+uu+PW
aNCchIclUFJgXlHuQ8rQO9YsFn0AC0/YWE8T+1z6OmLBrbHYwP0Y4CCADLa6lw0c4zQTQGI6k72r
lyCyVytqqu8904zG2bQExiOQySKYBOHd5fq73B7r3EjRbgXJyr3IfRo16zo921WAdliPdd+ow8g+
MY0lHASb9y7Uvo553QYHiFxmaYgBgP2GEPt2ZnV7U6dNE402zXeNmxW3eVfWtx4DTGMmjhWt4Nd+
cT0uIq9tjBBI4DkeRe/t89Z3oWNgzHUacjfvnoZp9X7nJW/vhFv6ezwRi33fOMhQUFB19mPif8gY
WWLXZ90+51R8NNec3SxBjrupH9nHYUE7ALqkeNj0HrnPu/HNFGEygwu0lFwktA6rPTopzZy0TGw0
iLorooQ/xdDuHci7oXBz3eU21gheACCYjG1RkVDWKHeHlo8g3j1V6UNm/yHjn0HQyFkWzdGus6Nc
U1ZH4QyQFj7Z5o+6vOXsZzfFdNDBpzaeZ3+jSVO+BqD1qpwHxtillbNCSmy2ljgJMjTx6mBLmyOB
qrXs7gRJiFpNX82yM7xigWIVynihZzRHP6+fbUqOpNE1w24E/385w/5/Bymz5qwdWQnBXm3nZxCv
O/2HzrPDsb9t1se52r/ZFSSYWeoMgDoV9dfL7coLMXsI77yHKYdgTHWs+Hf4eTibT9ftbKwRGs8A
DcACocitJlCA3+vyvHe8h9XlUWb+gzKextm2LMiGGgluBImAukSVO+b5Mqb+QxZ1YxYG2lfS1kHt
gLEYUshQYQRNweVUVckIYAjPcHEDolXEeXE0/HesxrkJ6YZnIaodQD/akSZ687GAEKYRJfmH9Nvb
lwKacejCBLHb62yGW+aLs+YGeg3cJ5Kcct0NgN+oPEPQxYuEuwTJSrLQyzHMFsNNN/VwX1DEegVo
L3THivyCauEckKZYmLqB5oDXJA8QqYqaafqF0/SG935oZ3hNdM2gWRWdPWVDDlNlQD8UCA1Sjh/t
zjnU6XhMLVTik+CWD4OmLLXlZxRRG+5OhATw6MsJzI28d0EbCJQQOu7J72kEs4cGDKIzoYQ2Gekn
WhkSKx3c2+ZTOTxxXwOq2tqOEukhk+Y4MNWklpMzAJxbljww0f6TE5QifcqO1z15q/LiQJQFZLFA
U4JWSclpg1GrX2svQIHNX03oXEHe64g6oZeBpys/ko7f9iVcg+WHxATjxhLceGTYjTT5WpbO4fqP
2RwwChJ/k7evpe3m2jYmm5dARGQmCLby8mvf65rsttZNcuJC+AsnEO67S9cgQ9emTm3BE13JhNq0
+3Z0RLgSUxMhbBpC4yUSxUDq4CF7aSgbROMzMFY9DLS6H017bxblR2/VvWMtS55o6l6GWtO/htQV
dAwz/Qt+DCab3bVN7u0tn5WHck6+Irm77g3ASXLS2ffCJu1+XezkZhinZrcmrrevs77b+W7bx6s5
teHYFHgPO+5PG4iZQ7m06W290jEeEqB1iJVUO7TMObuMVSZoV4IJybyOwFbjBS/uzCm01IIqznoO
uA2i6UNJDbZrlrELu6Hs4tYCt3vZmtD1LAHhqYNpuiuZYDfBEAgedj4AFzSBaAognV00scXd1w2v
b4fUDvYOW5e9aEUJshS3DolAC3kPcpVDwXFApnk/H40spyHKyeuzv1CErdNcHETH3GNumknkGcDu
zP1gPDkU6e4VdUQQD4a0MZaPRpJCG8Rdnyv8q4/9FNS7la7roa+cF+qVP9bCoXtLEA+qwfkHx6gO
JV64u9zlKTox2uZ2nkUZ2e1ch6KxoXG0pqjqLzkBOVW5RCW4xUJ/TJcnKClmYVOmXdQ1eRJ7dMVf
IKe9g4r3GEP3lj+7ddbFo8mNePR4eUDbnBNBWV5EaKsaPqKj2jtAadDbjb6RHkFLLGLWoYvGm5rP
QeHPZrjC8XfIoFRWNA+jF6FyBfhU3yC9n7L0nhYNi1sm1lCgVSss7fV3u9AVl75p7GZutWjP6oaw
LvB4ABBz/DjV3Ng5Yinjxc7KnVU5010/MxN9vuOEH5n8M3ae9Zzkk3kbdHQOoqUg0/ehTk03romN
Jh9IPQVDUYcmIvc9hJn+VNMkQvAwV3/SkXy35q6+X0s8XoagZk/jQnLwtM9zBKwnxfu3oQC1N8GT
H+wz83ZOPonaD04ZqbzD6g4JfutC75raHeM0bdG6ApWkIebj6n4oalbdV5mxRtPYBOHSN0Ns1VXz
nFm0Pa1+CWeEK9U3IKdnoTELAwkMhieKiSYVSjoLaK2JmnuDGQD3d8WLUw5/aNdVH/1xtCNUJKw/
Tpv6e6dK0wMoNOYPQW778QhJg71weBOXQ72EoHztH8oWPRbESpt93fbTLavLAhJ/a1/vvH4kMcVN
fNe7s3eLahkGKioWl0b5e+6S8TDNGXskOWMRBL/TZ8ubzSEM8gmF2zSdjBvKi+VQNV0b2qmZ3Zo5
CY6WMbgRXbMMCkumf+C9KWJuztOubToHAN0+idZ6zm6Y3TeHaf0zjVaUwW971NdiG6xBbw8wQduH
ti90Gcm8vHIm0pUmnbX2+alzdsCLOLvr98fGkXvxeeUkNEYQ6xtJl+MVkwDGn3/MfePGsg3Nvbxx
4F6YUa6QJJv6YU6H/NSvoZ/807B91uyTRBNj6qwoMQxbsFpB0uanldy6zQ1xPvN+5xlvv6UuxqKE
MaaT0WYIsCIMnLlNC5SB86EPNNHfVroQViQqDKq1SN0p6857gEkNx8xPS2OW2AEQXbAY0mcgLFru
R478KzZMAaqAyqmifKyM2BFBHldpoYNebYQYF79EcRFIapKUZ/glNIntZUcMzVB131d8Y8gyoJWo
kZ+sZefF4Ca77uEbcTTaAYHCMfAMRIZcWa55LoiVz1gu0T9Wxb01PiXFyWY30M/ROMbmQM4syb12
9o4C24yJa23KTw75DWTA+ma2HAlEPfu+dP+z73cV8dDMik0UdGBTSRyniAocmNenayMxDiOoVUlB
Xjw6ldVeJgK2gwmrXZW4vkSUkR/rmOxkx0CfTuFY/ep1faEbKyThj67UdDVe06wa80Rnj/PkgXtc
qpePbdjX2R7/+A9Phg9ep1NrlROlhn+yE0JyVGJrqdlCkY52l0Jy6KEVwdFu0YXGRX/kXYLAx9Il
cTa8QtLVyYYIxCSv9Fv4Yvsc3ErJQ5bGuHgaXbfQ5vdRPgWA2JKU00omd+xyq84Z+kgqB5rmnfnY
L7Uuy7FxS0iWNDwLUVlChV3xbFpDEyXomfdQlAcDbMH5jsxvL1BcmFCcGw0WBXEXmBj53q+t0IK6
cP3mnh5kOilebngRgDQEL4DLHVQiTjbtjGEHgdf1tss1b+iNpcACy2YU2XoMV778/GThrbcULvaO
H3mx9+aGKvx6QGPQqYvGecCRlYOSGObaVP6Ki6fqw5miYrp8vr75twaAhxcawoAMwRiU+alMknnZ
gpxmn0ZdBsopzeGi+77iR8Jshh4HDzvRr7mzF0TjQxsHCcDByGHDUcForaZkm7QDXwcDgLdxg1sW
fAERSL6KaKAoPQ8/3zFVZ7aUqUI879bB2rOT2C/OJ8N4uv75zaGgcoLLH6m/V+Af4RPf9xaen6aS
PqL/A386jO+R3Ypr3ZGvs6W4Lattr5nxRDvZaMiPRJp/WycDaL3BKyOrqN0Q6jtfrw9v40ChqIci
sJH5hFeIIGIsqT0seX7KarC6Jh8Wxm9Z8nLdyJa3yQZSCO3g2IJTXG7HhNqLMSEoOjnBR7cKS10P
lZwX5RoBOzs6Q3B1AQ6t5oGsgNk58lA5JJZoKPCGHIyfZjLvkuDtUK0LQ8rG9yfm+2WDjW+bv3z/
W02cMOk+uzqZpQ0/uDCjhM/Q0DBrViMQY+s/HB08TU/DCuy+bvrYW9+vr82GA1zYUrYP8aEYVZhW
fhqbk50cpubE5sM7TAAG+rcVUXa6XS6/k2WDYzVY/oJ9G5xdjujS0LjxpgcAohXI8hkQmkqw5C6V
V+M1gF1alAtI7ao8+wx15uyp7Rlk5u3GeHsKFUWn/ypCyhJZS8uKDmuCXiQrCIM2TZBfJElsucm6
uz59Wy8QUPhKelrESd6rygMp83RwswmMJnhpBAjIQHbx2+/JrVXz2M2yP1Zv7ASqLmFCg92UGL8L
J3nPeM9+g3I01dC7BaMwxjuZkxd1tb8DV/MjkgXveGZfDFbujbPYeu3X3E+4kZ1qRppdv363e59o
ZnTjPELrPRqVUMpBxlZtIa/7shrWwclOkNKE9opOXEj3eWVLUW8RaZp4qBb6sYnL+8d1f9j8PGIm
1EDg8RCevJwhIIRZ0qegi5hIMKOBj30wBaDv141sbCjJ5/WvEWUMI2R8zHkes5PRnmz7e+bZB8uq
ItP6dN3OxvGDSwHirJKmEOkzxQ7PlsrtpZ2A3izDAUkc5IV0UI6tGQN4EysN2B+SzYoRynyI2bYF
+onsP0AIpIams29rEEjFSNoWxOaOCtyeoTLal7mPBa93vIwDvoM66/V52hzCmQll0bO6WsuhhImg
3aVpTOPrn98eAWJm2boH6IGy65Dzs5p0QTzeeKBnhULFMuwqrskKyQeQck0HwLj8a0S5B7hRQsvP
Q6yBBIDbnwx2S8gH0hyL8vvY/hgmDdBLNyb5c85OkqFo+zRPYY4bn5OMgWDj4Oro3reX5d8hqZFN
zUVVGChtQzH3pqAHolkWzYypkJCKrLXPJyyLcFGyIOK4MHFsjXHnl+N971RP3ezskZiPrnuDXIgr
C6XWmZoWkOpeFDBL/kntMcyTU2Cd8no+iL4NARS+bk6zUJbi28G8jJ5RYRLThRw4WTNQoFgJ+iRH
zbNQZ0iu5plHzGMicH3CkMd/JdmjBwGAWhyvD2br4DxzcrVZgKaW2XVmhjRxumPs2Db3QRu2OqTA
pt8Bri+r7JA6VwVr8pQxjwq8SgiEGJIij4d3tM5JZZR/LSgXvkls1BmA5TpR3oTzC7pFwusTpRuC
cuR4S1f4PoGTDcVDfZx0xNybay25L6GBgHtFlT/paI0st0eACnKckInHdvlaJ5o2N/kTX+2TMxvy
N5z5U1pW1SB8UPqbAY/q6ffqfu7HvbGi3/rP9cnSWVJWw6Z9OqNahxfBvBvWLmzANWCZU5SjINRn
6/66te2l+W/ulKUJ8sGz0x5zR+jRg3QM05wv8tdemzflIgCI2C1N4uPJbn7Ikx9+/oWDMX0qfl4f
xqYZSFQgeyoZYz3lXGnHEUK7q0A+uwpOc8bvOLPClqxRXjiaV9SmKbDMyy53UAOqGaG0TVuXTgE7
rZUHUMpiDR+Yt44HZ6znkw+aas0Mbq7QXzEplOhf5xoLPji5gRr9yc9WaCEuZA6dWves3jSCBzvg
iGhfhnLtpXuLEh33yKKxk9P+yKECWE+aSHZzj54ZUPwAjc3cyzuLnVhKj5KPsAi8T26W7q77wfY4
0CgGOkj5QlT8gJVlB0IVnDT5vDdQRdURqeq+L//+7Bjo2OrwJcG1UnyBuhrVMdFsfh76CKBtkyp0
aiGgz+jAQEONAlTx1RkOiMzeMT1n31eSGgKVzWIgeDsXa5ROjxjH//Z9Zfot0Teen7X5yZ/joNrp
XlubWw9s0JJVCZh6Fc26uhPl4ARCKnn9ZblLJGqAwLyv9Wpo5mnTWxHj4x3hQIjOkD/kbJmD3k4b
xM64EU0vrID4ANwkcuc5vj5dW+MBDAXdZqBdQ5pfCVubUcxJUc1I/ULaHYmsCiw0qxuPvaW5gM2t
AdlgiDKQX0aThyqCa+dNY6UCh1aXTYcsqT+THt1YE8kr0LkBYMGhK1JkU1xnh7lc4zFYwrai90Ui
DqCwO1Ad1dyWozuQLQb4GYlvnAuXE5ymSH7WPsp2y3x8GWZNYKb7uuLmdt1205TgNhi+2Uts65q+
tibz/McrXu4spOnSYkFqMNvXfbzUYEJ/ebtnSMJAVH6QRwWhxOX8rP5SzXOLcCMonLD5TO/GKhKd
Dl4pD131cpbs59CqB0r8FWtFwQ0xDBT7KUmLcHQ/DmgSLY4zf2qCABQKuorW5rKcmVPugM7rxAL+
uPxksme8Pc3h6fqkbT2hkN4GYAP6plCAket2vmszzytY4qen1bAf7HFe4iwB0r2359tmcOIAac80
GV/GSedvWyEbOMpwMGETI72hGJ6JQfLABHkgbtd9NYvY5tZeWPRoWcOnbg5218epM6ecTqtVCb+p
YS4DfruZxb7wSIzSEsR1lweA+d5xSoHZBHBo0CyjxiOX9Wxai6kBGerKwO1q5S+tXQCkWqAoQkJ3
1GmAbe0s1MIgmhAATvpKMIGRbnaHqQcPqxdP7QEUWIAbXZ88jQmVldRoAscbqGRgrV9M/qVPf4rg
13UTckLUbSUZmSTfP/Cq6mE7FG7lBilKYkt7V/TfMp3O0dYQUHVG9kbywKCz43JBBMuq1HdZcapb
PA0cceeYT42vQ6BujQKVHPDAwhZIc5RDFF6GBJFfFNBN/1Gn38Sbia9lqHn2feUUrRuSw19B8QVN
RiCUik6Txt66XM+/L8d35rYl+LAT28X3++ATAIxG9scwfnqF5l2omyW5VmdW0P/pQwawLk5z/7B8
cAfNILZO6PNBKFs9HYu8QoUQgxg+zNCmaPPfJaQX0vEOTSkN0T3UdXOmeBZZmolaA8yJMYJcCU+e
3OWgzWjorCj3AITVFjMZpGc5fZj3L5njhys/0OLL2/fh+eQpl6hHx6xjPUbjN386SO7MOnr41wqQ
lz6sHia1IQGKvCxOBQ2Ow3RXBHckuSHJM2e/ckNEU/00dD/t4GY097ZJbifdJtJM5V+KuDP3Mylb
hzLHD0iaaBFxmh3TFX3aN++YSF8KuKPqClS1UtTNSmqR2eKAcLkHB5gXzee37jMwfP77eSUYrPqg
ay3gQk9oScrdffG7K3aJeWDZy1uHAUgfmHcBepI8V2r/ZbYEZTWtqB3jTR06SG5OmjD79Wqg2RfV
Z0jQgeMTr9DLwwDnjaCZP5QndHqGM/sG8qXOuBWlTsfy9QVgGmBndmEI0LRX0SFfclToKAj4muZl
Wp46+9ZyNQfPlgnHQXOKJGBE2lE5PR3ALWejm9ipJgPaDyCXqckEvz448UQ/M6AcnLOz1DavYYBX
QwjQw6DtrtuwgIQJ+BEArHFBJKisRm7607BmVXW6W5rnbv583Zk2Jgg4ERRLgHvBK1FlJkFadg5a
QrDWZR8OpAYpZhkGta5G+voCgEOB98ZDWgYkIWq1xktbby3crES1+7FKdkB8P5bsUSBQr/pbZ3jz
+/3SmnIyk9rr3M6HteLofmS6/v+NBbEhRSEBKECbo33zcnsIK6hEm7LmRHI/FE/+MGv2n86A8vPR
RgFQ4wADfh6DslCMu+trvrG/LwagXCg1EdRYG3y/br4J93auokHc5u6nt1uBwhGaNQFRRH+osjNY
LoY24Hl7QtzSHCf7pkuPRXO8bmRrqvDsxmGIPxDgKWvRdGZiBow2J/dnG3xxrOfrn9/YHfj5/31e
WYlxZgYXptecmnKKeB9VY+wna/QOIx6ibMh0ADun3r6UkpU1Tt6c6HjbZUE4ohmULZoAb3Mk4AWy
ANDFA+9vF/zZDcspYyTjFj/RbhHHgpXTi8Py8dmZ2yC+Pp6tNQE1lAXtbaikvurQrZrWdXNWNCde
3J0s8uaKGIAlZ1+Xzn02kMpbS88t8PXBve1YE9pGE3bzm3sOYASUoVD2BUgL3OeXRgoT6n1VgyXh
qQDc82ZZThxtMjrdyY2ZQm0fc4TTF5gCVY/QJUtCKVgbTo7x2NSn4u0LcfF5JSAhuHhJX+LzCfZH
c9IdUxsuBfAAcovomrSkXvzlJIEUh9JW2ByoDrT8tMDEuygkxsFqDprIatOSC6peZEylKeUKdI28
cu185Sf4XFiAON2cWDSDFuS648pVvXzwSojNf2bkcp25VoIodEpsmCmaL20nAGcMQst9SIw7Qk42
GaJ5+Xnd4ubAAlmtwAPbQW/zpcW2r+shXR0svahCSJss/IFUmnN408nObCiTBwUzg1fSBut+gR8+
Hvzf1wexcZ3IbBiwPZA4BDRa8QOfeHVRQivrZDUf1vWJ1OOBjfxozL1mfbZGcm5I2fq0yn0CQCiI
2iJWoGFO6ALfjeWAeo4k2/LQbo4Y4nI5Jlo2aGWV5LTWi0H3g33j6KBQG5PlYssjdEeF9zV9AbjP
BZ6mE1TFgk9ODt5278dA23Cdd9cXZWOuLuwoc4Wmz6Aae9hxvDnk5Uuro7R7/dpBRC3l0dAqLUkz
lauxTtkCFBREZwKrxU7xoya1wr43I0D8Qrt7OwPIpTnlREb1MCnqBry4RfG1c++DZNdnh9qJr8/a
BgeRfCegZiWBBOBkUDxg4L1jtFYGjk4TXP8delirvQmpi6F5FvQbBSt5UX9OGvF2z4ZZBJOSgwuY
RWWPFgD9IL3bpCd0j1YvIv8fPy+d5exgW62xCtqgAJNq0UfMkg2xmhNarrZydF4MQDkDetcogqAD
hyKa5srY4wfCvhoZ+pt3SXR9iTb3qItWCTQ1oqagIqcRxRR5ycAGWlbGk0mC7AaMh/2NWb+jSApf
OLOkHM425WhUlYIkfgd6rahsNJHM5hbFQeOC0gL8HOqbyAYN4+jOoGjtfhriwBqNL29NFJ6MSEBD
v/A1reUydzxzCpCFi3R6GQa+K+zgDp6vCSy3RnFuRjkHhmp2hnWSnOTEepmY82kZ37M7AFAycEsi
eAVZ4KX7JtTtu7Ee2Cnld0t3FIfrHrV1kkHo3Qf1HeiMMFeXn+9HO+fcdoHfpZLP0Yq7PIhzfssz
dmPamtt4c1X+M6ay9jsGb4KaU6BU12KXpe5XSH2E0+z8vj6mrVVBSh3axiaCZaqezmAoMHlJYWYa
bn/nhma3b38d8wXALeBKaoXKTxsbvc1AIy9e3E/35O3KAJK89r/vK5eXJYYa7y4gqp3hKaDdAcwc
EWgLNKfi1lKcW1HejhAX9FvHwChc/nlPsq8e1RjYciyw30LgFXUnwPwVx2IGm6aeY2tQC/3eHfi+
k+ppMMRNHpBdRnJdkmVrWUBg4yKTg7QaIqVLR57roLFpgn2CcC38OOIped2ptsYDtS98GbRFUIBW
xmNURukwtCecxHDrTfc+OODRTRLE7Nd1O1sLg0NRBuLyUlFRPO64ls5otbDjV3nojdnRIs297+qo
cjfnC2rSEGOWOQpV3YqAfacTLear+VBMfshGTzNh2wagQQceAhxdKk0tD6YKLdgC/GhdtvMhMp7r
6JG3wkkkKCTLl3xEqEChlfk5XXyBs6sjcT4n4eg8jnMWg4RAM5ZtS4j1oAWD4FjF9KS96ff+sCDe
g1oOrcIpLMDYIDzN9a4zY1368OqURepTmEln1B2AfWoB7eZ9f/DFl+teJr1VDVkgKooareRie4XC
aSAgaIl1kAFsONhHd9475gd0snkjXvxR0mlu+w2ZGwQTZ/aUW4wnoJkGI0V6WhAo1wCq2N0eXbF1
yPYlyNJiBpgff0eG4cKoumW9NsszQDFPdhk1ZUx0WupbW5WCMF+y7njI8CpHjgn2L9vkUBoIgns2
LXHd3mW+TsZaZ0T6zFn4OhmLl5fggDit7eeJdhB7uqGL7vG/tVeRRgQ6GT3sPiKBSyN2YIm5oHhc
cu9lmJ4W53jd3TYHEVB0liLHAG0PxbHHwLZ4AEmq02izh1EsNxJnOUH/5LqZjdYrpDCgkSyZ3/E8
85TJIovV+pC9hJ2G9FCTTm7TNtnbpDitroiWRVbznIhPYwgpj2hM5tgr386odvkblJvVs5ibc7fN
TiTY+8bdMukKvFs30fkglb2UOS4LOls2FM13OX8hTr2nqxdDoSR0DM3Bt+UYvmngsQH/RoioPAlH
0dBmTijC9OG4Fjf05vqCbfkFCBohownumteQNnnb+shtpafarB5n4d0Ta37s0Sxx3czmKPASAAmX
gSyXygXYrgjLTYAOIT6x9PsiJ/SP1blM99LcOlRBkyZlrT0JuFBWHoImAuQJiKU7ByEbNw91cxOU
WZiC4Sxz59jln0ZXF2dt3RnnRhVvIINVDdZgZidfUmfVGeB/L22WRJmh84WtxUKmSw4QxwQAxpeH
RF8lNfhMAOyZfX6fEZTMAs4iFow/375aZ3YCpVKNZv51tCf0mEHKJU6FGWc66ofN60iqwSOVboIv
7fVKEZFY/ZqdhOHdNWvzKan8h3okoTGlJzAEfIYkLrCi3qkoxpjk7e76CDdnEplvBC/YVADtXc6k
4U9LYhSJXLPsI2qPJygsHxLffs8FBa5OKlGIKLCoxyG6nwUwsDPEkpsFZa4/YvhNG11icmMw8GqQ
HgDzhZK5enfwPJ0cqyvRVWFBvtQlN2s/HyAnrzkqNvwcZjyoYSPcA2mosrlSMGBVtoU5Y4KimC3A
HuRFKXlMx19vXhywqYAiCNp4UENXEQZTk82MD1BMs7r8Jp3sw2C6kdV7mirLxpmEoBsYABCQQM3B
VXygMh1wOoBT40T8Y5oddKX5zVX57/MqJaCViXywFjy/GgLWuWUAn+PPyTI114POinI91MC3pqyA
Tl7v9ohMgpAgAbbUuhhoKzMJdn7QlELxAlAJtV+cdOBTE8i6nvLxa0DKfTslUek0ce6u4QRuRbP4
ZFpt6LDH676wcdVe2FXilpQHs+sOWCQXjXQZz8A/95zwm3oFnV2muz62PMLG4MC8AE9/9cJcJrGS
dprJA8o9/5RVHfVsfn77eABwRYcV/kQjtbKJxsGbLc+Beps5fOvGbmcA8Bb8AK48JqWmyXZjv1K0
o8kXM/JwVN2vLe04sOFtCgVIRPk+5L6S3Tqiw259RwlZHqIeQJ9gEkB/3eVp6qQOcvEcqYxq6XfF
ah5HgGmC1t1dn7u/eWjlzXRhR7lpa28YG57aQJ0u5D4hbgRt970w+gNrn0Awc7DNMnKSMZrQ4IWy
07H3m0hwXRuAPBeu/Qrl3BhyKGmBDBC342CHzsCjqkDFXNwV69cgmcPCAN/U+nR96HJkV2yq2LG8
NytArhDYUK9HpuBj6ueRGIf7sbMOLp9P3qBJFG5sBYooA4RDOBxfCwHOdd4OdYP2aXhYXDR93Ose
wBoL6pDGNrcnewgQzLB7gJhDb/j9jjkDrAEwNXDA4uVz6ZVLYTczsjzpyazBxRgvEFwx46D43M6H
+R1ALxQD/rMlB3v2RmzmAOqENsTikmWX2ne0/OQITaZ74ySECaRTIa2EYEKtDQkLpYcscPEMne/M
fF8W92BVdx6orgi1uS5ndpRpI6OZOoksc9rB49pA9ODH9WXRjUOZKgiPc3Cq4fsd21Hr2HkRaH+n
38HbKZVkzwf+l9AyFLWUm7ElHYH0VIWXjUfTo78kXxrhPLPJGcJ5GZybHNyAmst4a2h44kDHEVck
FksxORu131CBADZw6/SjvwRpnOHMkqS3bZRPa7AP5oL/uT6fGxEAxX0SQOoX3FGvoqWud6wemjAw
Com6pvuB0uKPJNXcJZtGkEBCKh8xO/649O/ehP4LKGHTk9H/GAIS5uIZbEua6dvyPFASyb40JL9w
bV0acWsxeP2C502S96Fwm1D3ftpcHzxoJTUVwmQ1iKl92hMADLMTD6m4Y8Gd06LS8vXtcSWyLAAb
gtQaYBH1bUE52jJ4XuNtYfwfaVe2HKmubL+ICEYBr0CNnsp2d9vuF8I9MUmMkkB8/V10nLO7CnOL
2H12P+wHR1SiKZXKXLnWW94e0+bfNxwhGfDHwJxYFc7G7kedIf1AfmTuJmGhVYDmJjBpODjR9d21
uCZwnii0Y0Tg67hcE1HQzhc8wYtaO2obz1t5UyztK/SDw7+j/vWx+MWhPCHKxtMeGgJiHFWjHwas
RLeij9fappaioTNL88oXpMotnlSo4E8te2P3KBkPIXYbUOffoz9dNDaD7A6VL2i2zcMDpcdEKlwF
XgL9J7D5ezfpaJQrcfFSQHBmZX57Mof6gk15G9ejb6Yl7yvh7E3beU4Kb4/YM/SLH9d3wtJSERST
piSUhyfT7HQ2Jm9aRSYBGL5jKQ8SM7TslblbWiR00SFzaKEq8kG0nIxVAaAX8A+mGANDv2cG4im3
Czxjc30wS4ZQRUBd5Lcm4jw2kBrt86GCodipj3GVxEFqazvw1kZJNf5FYQzX9pTqwKaAeMjMeSY+
kWA+QNtoZZghpODcf0/fOpVZ/xiYRnsWffhoX3Ckjub23gE/NFif5V+4AVgAo5YNtDlUCmYZobFO
Yq1KbHS+5iDQ1stgZXMtrAdgAkDzTUpIaOWdjSBxRs49OeHYU0UDjiNamW7oJvJn271fX/qlpyxA
ldPLCNsZFeTZAWVjXoiYoI4Yy/jWa6ufTiPCFDz3aHbcJ8l4km1+9Gt7wyu59lyffnsWx5/bnnsh
QofMTirYHlFusYZbBpxfr99wrd+UzlvTZqHVr3iKBQ8Ok0ghT61uUwb2cnNQ5ED8hCL12mTgyFe7
Qc/D6zO64BnA94i9gbQ75nR+mLqy9wc/btGp5zohgp7A7p2I+mv10kUzaNaYRDcR7cxzyKgJDple
jEhzWeRoCCP0vHif2v5KnL00X6heIOM+aW5CKPdyvgDQIJU2MX1a7r5LQCu/EuUseG7cdcBA/048
fXiWsEbWHXYlCiIFC51mF8s9eMIk8YIKxDHMcVdWZyHo8ZAUxPsc7zk0Qs+OrsWaTu9Kq8BztQpV
XqCiDe4Vc++myb51N9e3wuLhQq/I1JGOstwHesyKx22T+01x0qsk0CBFllI/SKUBt9QHJpj2fQER
lZ/MWXse/W52nx8tlIanZIePmur8WCMp6aadiR5CYM3cG4CeaJC2rX3D6TAESPewiFi1h3JUVYUx
8ouQsRBFIJ1eHT3CQDxHyts4a/M24KmbP4GSpEOzM/E3TeX9TF1VH0VvD5sa8etKwLi0sSeo98S2
Bi87jxhK0xOO19UFbr3iU2UrYJlsXBPVGpBpKX+CBrF/DM2DBlJUtQLLV3FqiD8ElZ4duia7dfGS
rCANLPfIiN62fRkN0OQwkmqrOfTQQcXt+h5ZOmBAUSEpPlHLoV/t8oCRskkk6HgYWAv4rk+1ffoX
BUAwAf+xYF5acIdajMKFBVoFnX4j1qRrlhYMERDCSQ//4VV0+ftW21gUx42dBBuPLf3kgQ4iMb//
xTTh+WADVQ7ujDkvVm2YBbO8mJ0cOZHwRHQN57LkiEDq/Y+B2Z2bNbaV1gUMAIWyFVRsegUJDpyW
X6jbHPtWZ4FiWhpdH9ZShRjZBTRBTopNKNLN/NEADHLj5T4F92wVWrkfJgR8U8VPJysD7h6h2ezL
B0Lo1m1+ZID6XDe/tHTn1mebT1BZOk7souGsvo1bf8OsZOt1a2CLKRae+yJQXaOKgSQvFNymrzgL
yIB79CB9kDDkULoAlEZ7aJge4rQBTwg1Dz3yAsVU+ba942jKl1KZN96Q31Ui+Xl9tEthledNGOmp
MRSu8fI7OOSMBStKbNQGTcK239YbLeH1BlxoIkgTq1o52guzC6b/iU8W0Cncb9O8nI1bK5nFO78q
UeYtQ2D3wsx9MuSnfz0ouHdkPCbxZjju2en29ZINasAF2uUAHAGnF3ACPVpoZAfQmbxua8FXXdia
DQiayw6LY684GWxr+0Fhhtd/f+EMYhhg2ZhyrFD7m8WilkCjnTOgVTC3njLD2cT1Lae/Gnon2FcI
ba5YMxbCz3Nz81ggFi1A0jHMeeajAaXM5mCAzDWld44OAevhLlNQUnmvPREo9cyTJzUMUQlZ3/5d
xr9KstX8X9fHvzi/f8Y/T9JZwholWn3paZDb8dGQh+s/vzK9v33R2X60LSj+tFpBQSmihf74yD0o
Mj3K6imJv1D963VjC/RAiBjPBjPbLG5pdJL4Gaxl6CMfX9vkplZfde1n7d10MQ+0+IZWXRBzM6zy
B8oPKM8Epb0S7y+dwfOvmKb8bMyNgfAFVzs9ad2zqAOaBOMadcaCW8FAp5QQmUrO7jTtZyaUSyBR
22HVCkdsnFHbOjrdF775APTe/vqkLo/mj6nZARGQuHJ0BlM6vWF5FyrIn6zRBC1EyEg2ACaJ+hUK
zvPkJiBkdVY68Na1BzUz8tXvvUjd0rBL3q4PZmm3Iw7HD9pouEMr2eW8FYOLC83D1UfzbQ1xrM31
n19alvOfnznG1Oa8NS2Mo8n3GY10D4ynAB3srltZWhHAhXB961PX1byCiU3hc4ubxalOI50e+hZK
zyv355qJ2f6ifjfWVQUTVWZHNLmrplj+LwRQkWNCgwIQ5OiI0ufdb3pDlN0bLh4MQebeJvQvro4J
U4WbF48hpH4uF1vzcoE2VIVguxbBcA86m5WH5OIs4c0A7CNekR8aIG3R5U6j93g2JAx6SnpI5a1N
VrzJUriGGBFtiXh2oxI4F7zVDVOqMsEs1bV3K4zsUOnAXjtjWEM6AHm00Gw0aO4mRpA35XNLytCE
vuT1Lbe0sUEPACklMBwSnJ/LqWzsvqr7nlFoLgh9C4E0ZwMFA7YvGFTQOJHl81/YQ9QNICaeJ6Dq
uLQnbb+025qyU4YZVcjM7GT6ikLVdSvG0u0EoME/ZqZhn7nRqU3D8gdQK+S9e9szEngJu6dFuilt
9yYFnYueFlGJ9FDqjkerNg+yBFu9Ld8dnr9xk96LrN7UFrkjjfdp5dsmVzSLYNG5g25tNKKBonOe
7Z1SZKauYnpC1vc7aThH5IrOVwGNkmNSgPNDFnYRNLqCpo6R35Ku2YEPW67svsWFP/uK2V1m6PFo
QjcRDlNB3ffLqFfQ7uyCzv78V8PF9p4aYbHqs8Oa4nqurcahJ0vld5pW7nRq7KwUl3Ze1hDXTO/J
YD+1rnooWPmZqLVAZXmg/9ifI+5oqsDdksC+Pzxbw1NiBXoLBZOVHbfkMVBYwy3nTmdp7rqzijUN
t4sSo2xCi9+X6GfWs+31uVwzMnPenQ1JRp1m5Uk630q+1+T30VxxrUsX9sThijoxYC0f6qxNp3w3
SQg7mSi3682t0vxQJ8Neo8emJSvjWYIqAkr6x9rsWgWT2mA3pctObvoVpR20S6UhkuSBtNBtnqdh
0oJemB1t+w7NtSsrtuQizm1bly6ibuxaZyZs58IJmP0s/TQEwWxAcPi6/DNqcyuXylIC72K0syPn
Igegp63HTlAA3g4dSDv1Z2MoN0I8elOLeLMxbKg5ijVp26Vt4xDTn6iFdLQnz3Iqsq0Sl44cORs0
dXjWUdF3Q6xBdZc2DhL+2DPI3EyMHZfT2dduV6sEHrcZ2+fR8W9YaRy5TlDNGtxDFq9hKRb3zrnB
adRnLr4Da3PVgxj8JNpt1gQgjB2tqPN2WQEy1ECaj5Ts+RoedBrF3HdPV/VU7kQ//LwAbZFR9OAR
ANhaC4tdZW6uH/DFnwfWYLqeDPNDK45P7aQzCdqKKrCBsfqu6fbXDSxthQmZ+Ts1hWT/bJUo4T4f
M2AapfMkq4PWPcX5SkSxNIbfXhCEjgYSJJM/PlsXXvEh9ywIXJjlDZMvbrYSwS6dWwQq013yWwlz
FunHQ2ZWqcQQSpCJVZ4T1UJ7RIIG3Q7jyWrlho3s6fqs/W7hmC/7uc2Zn8opWOeaDLBZELlvaVmE
YOHZJZOucFdsClDwJshyC0YjdDhtqybdxiSLkBJGIhhvHa88NXQMM/zN49Ut4+ktKEgOpVNHGE2Y
8vRHbhebzBQ3HDRpGmsiT3DIyPs3VuweGptsdDZG18e0uBMseAOClzX6YmbLBJT2CL7dqaVQHkS1
casd+/dc1GCOQHYVzxZ4BCCGLncCItjc8bIa3b0iQoZHIyunZdEFnBmYl05NdF4lEhDdE3G8wLEO
CgS0Dqdboj1Sd9N1j1z73oLcTPfWZm9xE/4Z2jz7Z0FzCU0EQCALDRz4TdC6n5LhVHenuOIhXWMd
XTxSZ9Zm24/FPTETEyh0xuUzT1Uki2LtybOYYjmfzNl9SAYAE32GYmZMin3ZkUC2TlCQNsgy+0DA
qdeU4yvgD59ts9nmzHukDjqNHCtMB3AH9uTL9f25Nubp72duRBaoF3lTbdXNwFrJUVcaV+7jxRNw
NqvT388sVEMs0Y2BQ210faDi/cifrDVw99o+mZ0ywrXMdAVWLq9kGNufFIjqEnpQhdwW1XfDX4lp
1iZtdtN3BXdqN8aB0MSNBZWMvFlJxC2VAnGm8eoGH8zvqvflpCU5aH1HKIufEujYy/Y1zj8hmaDH
94PxWMp7z3nSxi5ois+yfmG0CWi1saGObVs8oHJX0Vej+sYHyHavlJaNaSY/uOizD5s5m0y5LGkU
Pqwg97LKIw+Q+aQ96epgdiqqLYDaq5Mwv431D718l802jX/l3aGUb9f37f9zjv47QyB0vJwhdP6X
Rkbh9ehohI1G7gfA+4LMKLcO4pKR60EHrp7EbiNt4LuRd6GNzwXv9N6I9SN4nX5c/6DFiYGglQNw
Hqr785eJVFAxqxUaiTslAosf0Gqw76EO1zkrF//ieTozNJ2Fs/M09sIejQENObapjiXq0l3Z3ohV
iYClIwWsJDrIQUIGcM7s2A65Fqcpxf2vHCdEZ11H+rB2kgBiTqC0THY0XmuQXtxb5yZnp3hUadKO
Lbw97WSYia3vfR2Qh+b+Y5Hp4aCjT6NIo6F7HbItuoVCUxs2pL/vKoTb/poEw+IzAuJeDqiVgbP6
gKIwfM2i9dSTVI4vqt5ByzJg/V7UD47MAlm/2/x1KE7XN9GSYzm3OZsBYqbUkJNjcfxsXwfpmO6v
G1hc1bNBzTxXWXWxMRYYlNPXG7R7hWX95hMtGDseGfazSHbX7S09VxBCglzeQjHxA0Mp70Q+uAq7
qK2znWyGqI8dFGj6OzK1jRTmyvCW5+8fc/NIxTJlLmwTOwhcYzWw5XJlOEtnzwWxO8430ELgB7k8
e2UBxn9Xh9Mxge915M5BF3BWbq/P2fI5OLMyCxGwl20hgGs41RLVD/Vkk5uSFTsw0Aztcymf7Pwh
Nm8hfxq49acaHLZx9zTwLWOH6x+yuFnOvmOa7TNPAy4MU4s5vkOOt+yLn4eyC3Rr03q3xF0b89rM
ztxNJ3Szz3PYStN3jT5K5wf8Z5a9FqqGOuCXxjlxtSP5V6/ZSbcOpsZbe40ZcTHQhbIWVhjJboDu
ZxM/8nLUKpAjnazyUeefddWFOd/nuROASjj0YwjKuXZAyGO+di6XgC141E+NTgCUWKg/X861N9Zj
BiI7NCDRvtlw2/CeuFRfc6dmAVrrfxLS0I2eGvHWITwHUDr/lSmzfRZZ+a3Pu7UkyuLSY5ejqjAp
IM8RLm4/gFZxalpr7XbTJPophbClhldY1hZb2haRkGuvvwUSbQNT8Mfm7HDBC7d+7aJBD/DNewCd
NrIwN7RsN56uthqXkc3yh45170Me7/Uqi+Aqo5pnt9Iyo7/Y+WefMlsN4kmz7KeXgK3cAOTaYTZp
/bUByeim9/Z6/XLd3uLuP7M3O2mGJktNmnCTege/j/5yqOf8Ui59v25mbVVnh8yTaa/nYopb231p
+REVX2oODxY3YaKj0Ia9dt3gFA3Oo8XzJZ3dZ07ZcDD7wx9nSfkcN+UPNgyHNK6CUoH0167tUJRy
g8LJyj2waBdJcN1Cty/Cl1nywtOsnkLQBPmjVNwZtLst9foNAgcbRosbXSsPWTFGrvyLfkUfT3zT
Qm4JMiBzVFXlAndplOgvNv1in43VoQFmjwMrUzvOyswu7pgzU9NSn/nmKjWq2E5xWCyqNtLQnoxR
RDJnK2CjaYE+LCC6WVxHR6fnhzoSG3hmNzrMFCUPuuzGBJSCbdo1lM/ivX1mZrZPSiXMWvNhxoz5
e6HZv/LKXRnJ8pb4M5IpUjmfMCuJWT/Co4Fq8S610luzFjTQlCMBsEODIG1fxkJtKgXZ0OuHYGlw
GBuam0ywWAF1d2k5Abun7DvIBDltEUK0I4iblbBkyYJvT6kfgGOhejtzV30tckPaAPy65YHf1/n/
+PMz7+S3Wo7kBH5eY19V9h6vgXoWP38i2wQOA4+NeXGU9xo+fwSkHI3g91nSPuIIrcQXS8cFtf5/
TMyGgL42agkDAG/bizInZDJM12ZpaYOdm/iwzBXPhCMQtfH4xgerl1tLqHOrB6ZEaNjFT1yjD1rS
htd319IJhdTlVIQF1SIo/i53V5WMSVumI/JJGbJyI99Ylvhi0+Qe4OaVSfxoCrlyYOLQPQFIGf5d
miqh1QHiaKjSYQsC95h9bRCJdLH7WFUeia4PayEWmxLzCLMtCzyy5rxqr2Vs9PNJSwl82+E4/gD8
IRhVHmjVrutfdKPGMUKuh2SbXFt7iS4OFHyJBIGgP6n3XA7UFXw07biGsBLp0T8KHHOo97W1Q4TW
GgEBn82axY/7E6NFsR56dgAEmvPa0dADL12beNQ3vfYZpNBQwi2Q6FlJHSyOa+JI91xAV9HJczmu
uB/jBpIRIDtTUC8VTruhhn2kwr811Rqx2sfjgBGd2ZqdOEK00Xda3IWFm4MbX7spmBlJ5W/rNo4y
xjY6bx5bJlfaPBeHiLt32jHQLJpvm7EgNQHTAxokhR215YB+1aQP/Iwfiwb6fdc36dKqQS+NOIAB
I/s+z/mM8VA7VQneHLP+4SugOHHSXW0llvnoHUGZhPTDbxJE/UNvitnGRpN2SCw5ahyQ1GpQeGvW
+KCWjJgTrH6SssAenN2OrilUb3METJX3jE6LwGFrnANLc3VuYRaw9L1TxO7EVTKCFqesUL1H9JfF
1ubfLwkkygDeJeAf/iDBlpgx2iEEKodjfGy0Q0mCoV/xuIuu6dzGtAfPQgmQcyV6yxHVqioPBh8S
E19YqyKS72LRB735GPN7NXSBYX+6Prhpji6jMUQQZ4ObrRJoHQ06WniW5Fa7qZkdpPpbiobTeixQ
xpQgIFjbF8ur9mc6Z6umcSNppQOLdeZ8EqzdNZJGOSjSVk7SQs7jcmizayx1O+C8FQwxtmuST3pe
hn61N8xfafqtpUXU0Jve/oIGwsC2jgyU3LaQoSUObvp8fY6XHMjZHM9xLBUk4SCDhnKFq7dpoPfO
k1mKY9HSrWjMw3VbK+vpz+6ZrEk8H7V1ZPn9e0PdIr3v60UQI+dJxjd3rf11bd/65uW+zTqZ2JWD
59/oPxTZT91s0VCEDVt/F1AQi0twgJQTtv+70T9eH+iq6dnNk0HexDT7aVabSK9egJXO6p+9f5Ie
bvT4zRrvoLwRkJ7+b+5gDpcw0CpUpBqG7PMNk4+1cRjEytimQ3flUM677Zrsv4cSUdGXwjYPSZvu
8xQa2oJGwtVWTsqyp/7nRPoz5zP6gxXbHmZSGr/A2x0o+Xp9rZYu7vMDMHMyXqo5ud/Cg2oWCVIN
zEgcRLUy46ChSG86zbsXNj/14i9wmpMLwAMaKTiMbw7YG9oq1xhFdGJ56a4w0mA02K6TMuzLKhzr
bWEeaZJFnG1z68brVypbi8sIhgATDBTI9s+RzaNhdM7A4IB8/X6IIxIXYaWeifZJARh6fYaXTU3l
PWfqoZxD9cokr6Ws8VLoQRxnhryKqmSXkshZq2Es+hcwWP7H0NyX2W6mD/mEDIhB6GJ8qSsZTABE
ltya9i+3ero+rIWKCRbwzNzMnTUOywunnPQu/WdaAtfGKkiUfyb1Ubd+dO4dy/d9s/KsX3TXZzZn
Pi2p0O9fIWsGElp313i3ZuMEHb9z/JW4cvHYndmZOTBlpXoKPWFUsR1kAL80w4/rk7e2VJP9s5jC
zvE2bkyMox3ajajNwGrcjSv9SIFWpjWrKG1R075uc/FyPxvT9Pczm4nyvbKE0vjJIfsUOuk0ZFZ0
3cTqnpi5q7KxhZ4xzJszjg+ll0VJ6Tx2VnYEiWDE8JasdX2HEvjeGNSK7UVHBuokVNAn4M38TVWi
TVYH9yIcWdmFbnmbABcEoZj0Oc7l1ou/Vf9eIgr7H+U7cCGjBIzGucv5BP7ZTIFeysCbYWwr5r/3
LI+Qp/t5fU6nrfDhwkGtYGqDhcLSvAgFUj5beiU8Fc3rsPffa3cF+rVmYDaO2qjkSBJcmlxjL0MP
5XOSfLs+hsXtfjaG6RPOtp6n5X3HSphwHBVY2ZM3ertENkHFH438iz2sxZeLbuLM3myr54U7Jl2F
OWtMZJc+pb0W9P52XWB9ceqQigOVM0EtaJ45SGPJs3oAC0QuQsgrxd7u+rwtHtmz35+5O03nuYJe
JQBRXpj0T1ClWov4l0aArMsUYEx8CHMGqC4FQ6avXIwgI5sKBRa9i/79GM4tzMYglCbSQnm4lcBa
4WMgtlXvUNa8bmXpkkXbqo7eGM+fEOOXO2wUtZvzUsMlC64PsxUb1b9pSReMthUW3Uogvzxpf4xN
H3O2nSu82nOzgzG04W/b7EHz1iQHFy0gDYBWXGRuPgDGeVP7LfUIwr7cD5gAyq8Nrk/YmoXZstQZ
5awZnOz0yR8/5+6X67++dACBAQC5K4rnPkgOLmcodsGJmgATe+qCSturPkRBdVjrQVjyKqCJNJGR
Qf3lQx58tCWBtDx4qzL2s2ZwjlkWgm4xKHDiyySw8hW4xuIe81BiQqYB7WTz0+43SZ+5PewpbKy4
+Vobdph7r5Vh7xR5uz6Bi8uD9PgkczhVY2bBVQVAtDOUSAM1xisH3ufH9Z9fXB+0WSP9Dg0XCEdc
rk8TWxqlBX6e9M5G40M02i7IzbOw6VcsLS0SWBMQ45sTDe88zG9QtTaFjojAlE7Y9XmYa3dldVO3
/VSEvE/T4i82NqSh0M6t29CpmNNqCOXJBoSXyG2VkQyoHl6fOXNxQEjP/RZ2mGR2LqfOr2gcsyov
TrkSOtoLKKrWyYg8seWgtjn0Y1RnYJpD6fXFAKj9qyzBS5A6cbOhI8S1WSLHEHL3xq7v8n6jgXwt
QB9uDe4R1T9kpO6DMUEPbOwbP+xKVWiUq+sI5MjoItL8AaViS4+oJrw3Wcfjyg6f3Tc2UvDIguN/
SMG7ADDPvGjTWzzWmOjvRZOFpX7f2l/tsVmZwVmg9tsIcrXIfk8apNAnupxADyAHQfNK3eetVuNm
g2C2avWWAm1h9seUV9pLYdvJk0VYc2ODkmUtEF46W6j+kknJYoJpz6KDOufCISAhPmkppFJ06K/h
FKyVAWdTaYFNTT83MpvKaqBaM1JsE/i/psgDDwnj3vqLi+jcyOwiUm6bgQ8DRrSg9LbDWufs4kTh
PQlAIN6UHwojVumDzT9tC9CGkO6oNw4ETEYtX4k/l3yR7YFKa5Inc5GNvtwPtmrtBPBJ9J3q+VGn
WsBkuUGjVDDW9opvWFwUEHahCQu1WfBIXZpyvS7pndTJT7pdq/1AaAUm3tgNdLfO9tf9xO/02jxu
B7wRZwn80wTMyZe2LOqSgmo2ekA52pCcEeecDa714NglNCVSr/cCzyoHoAxjsenGGAnkofNeMdVv
uuJlqEu7ijqwLx1cTdrYO3IMdKe2kAX223vcuW1k6Roof3jbv9IM4rFZ26ojernbIEH1+HusdBmD
2qq1HxrK33Sp0ht/kCxCYsfeeDRDv6YtvDsPhahwTD33xBDVhERVr+DLGJ5avRx3jiVekYB6V7oq
nowEvZ45wFQ3yiPFhqP9CPRPeNyp4puummTHx3wi5QGOrVQjEnzm8CzTNoeasTBvB9eJA65nTgC9
onvQgJN9X7lOwPsKZ5+yLOCSvum++pqC6CUEhmTcpsUXNnzyxscKGEmwrexAuaa2RSsg/VKOQRrn
fdQDowWZ006CtkmFVeKEcQWNMNfwdrXPWNR06PW0Kgud2TaSnpVFq7AzuXf0AHYLG9ThtnldNX/j
AIABAHQQvecfOXdERUdRSDx5R/B8mC0LR/ulkisOeykkOTcyXVbnkaigZkeTNAdwXA+hlfzFpP5m
ZBCW6ZMtVnzl/CzAsCfNNyjYmkB5optqZo9yjJVTnp9yk8ugzOL+5KdadaiIH99U2NShkaph42qm
f2MIPX3uGtTSwlof+jv045Kt1eT0OCBFsOMJtVayQ0vHG6VqgpcYMnsfjjex0Huj/CY/Df4YUr2K
Mh0NRcXnlZONOZ0fbB95QzSrQVbxA/sCLeM6t1s8aDKb0KmhrP+E0PA79cYqaLlNHhIm5M7ADXNL
SOms3J6zMU63J/S1EX0C7gQ6mXn7Dw5f58V9wu8FKffCVc+t74Y9aJdWlnrJ9wPLNY0TKVo8Ai93
Vk29wuac0JOhXtCVF69M4lIUdfbzc+guNVB2GVP8vMqOzXAETNh1trLeWNn3MvuLbeEBpO+g/Rar
Nn+MdEOlg0YJ3fiUxKfETe4IqLUFXcNoLd1jqIADDQbgM0797DIWeZUYwudoyZ5w8yV6ie0orZyt
Jlault/l2fkOPLc0O4UE+s6oewpYIslDLno9EJp5iKG/6qgsBCI6Kjoa+F2/t9xx0/v8PjWtF5IO
oaXqPacs0noz6vu1m3y2N3/HPGBdmFoIEUEiBr/cM6mpd3Ef9/TUut9t+6svfjprek1LDu/cxCys
Ki1DNXWuKJj733n3nPgPZr2Ni6cErH3Xj/naYGaTTEEempoNBuPYKvDZgQ9T9/LKaV7eM5iwKfJB
+88sSOjGDOytZQe2GKTN40GGLjI8mXtAXXLF0izq/s/a/LE0i7o1ordZXMESGkr0EIQlbZhno3U0
4zzbxhbup6yC0m1S43bUFaqt12dzYd0AdUbQDR4ZJEznAwUnVQ0qcDa9mgDxdph3O8b5IS6dfZOT
l9LWNtftLTBHgdgL2WCQVIGXAp7yci/GFkhmfZkMQJhBPq4Ybkj6ornGNu/uAYbRYrbp0tfGbwO3
+dXbfZjpx7r97lnPeDEEmEa0O2cPhrdGafjR7yEShCANnsLTa3hed4KsnpYmSazuS+NFFvWGNK8q
swAc+zl29rH2n65Pw8dpx3RP7zkXN+LE8Xw5C0NDCk2zdXVfZ089+9awNwrebWYUkW68Xzf1cYNd
mHJm72IQZrcVUaO6L1gMBM7WzzcFEMae+1kkp0ZF4Oy7bvDjDYW7Hv3iyDCB8wPl1suxGVQzUyhM
jPfM2uYySldujcWfR6ALhljU7T5kl2qqLKUcOt63CY0q45cVP1///oUqOQbgTTxOKEEiXTFbHArJ
N+RkNXUvhgebQ3PHPGjqpfXuC77t7BOzf9L+UTl8xbEtDuyP2d81nLOYsR6BCqiLfLwHzo34T+lf
4OlAiA1IFhCKAPNBvO9yYWTm0LTOgd4veBvazU2WTa2KO639sjKBv2/uy4vw0tLMRxOiRJoVORpk
SjQpW6j/b51e/2YlrfeZQQEU/AUVeW09Nz8wWtuHwiZ1JEAy+LWMx/ab6zZoMnbwefrgdluOZjf0
nVhqy/TuC16Kzj2wWmBAyAqyAazd/ZzEyY9CuI4Is9GJv4++rkDEPHRbjzbi1crcT7mozLDuSLlL
HFt+YsaQD5sk97OHtjLNX1mfyG5P8By4QfNJ81mTbRPWgkD3r4+924zVw1PDWItskMYfU0/7krqF
/wgtDbbxaaXvqBqQHErKIr3vE9LuUPF1igCaCtbGZWA8CmXmyYPsCpBRk1TDE1MAvUjNJAkkoLg7
SxbobRAa5CQS29rWXSxuWDrUh9xw8G5s5Hi0SZ8c7Ar3QD7ydKdhw4B0Hu3yHSgQtpI2ZpRwMz4Z
iOpRVkEfkmkrRL2860LTyhI/EI7uvfYl0x7SvFVN4PSO/NZ7PT3q49Zrxa/Yb99tIK/7TNuPuRW5
YHp5SnPS3nS6fEw1bu/KoRGHnFTDJq0AfUJzio6XXKNCWds8dEGp9BDLur0XKAa+OWam/ajQxrLN
hlw+276m3Yx+M4bK4u7XhkzlmYyzB6dV7a4gKscKG6MKDeWkX1theI8V7kdQXmU/RrBtbrsReUOP
2NmW1U23Mf3U3Y6ZU4W+G/dHVH2gzGexeN+nfo1HLDQNAHcB7rAyh9AwivyAhh2CX+ll2A7mN1F5
JUgH1BiNjpdGCMx4qJVAi4Sf9cwIC20onnTuss9j1XpPhVnldyk4rIIKFaeb0k2MBxlTcHDELQMO
BCJMtZHULw0TYqc86oYUPPQ7l8bOnWEl6F5BGwTI6JFbUGYHzUpIZ6N73uWB4VD3SJ3SeteVpf0y
OOIoPwcJAkGT66FlhdjISi93mdAx2T2DbIbX5xuk6KCkoCq+dTVDRqbTiQOJK+OoWaLduQlIa7MY
r3FNGU3YdLEMzTw3d8RuEFQwz1nx+x9jpstDP3ObdqzVbtsW+QPauram/9pkOx8c8rH//bp7cRdu
NCT5wbaBrlB7onq/9GNIriVDUQ7Zw2Cl5L1x3JxBNsnpjrFFBM4A0lTCjr2Nq/Nxj4uEBGNv+lFN
mvboGoUfDKzQIPj9FTnG0IEKyd3Q5iw0xVtt65C0dflGZGjA70c+nlKm99+8DjvGJNm2470ZQijF
DBu9tx9KvJR2UBMeNnmPxtxcsC5qWlrd8ZhbT6gTNTvNHOOtjCEQMphjf8qEpkV1R1+U37X7zEFm
RLNzN5JCgscVNNG7nNXim+C03DLif1clVP6SBrlWd8z8sPJj6041SEq1vrc1HdE9/R9p57XjNrZ1
6yciwBxuKVVJlYu2y6FvCLcDc858+vPR++Df0hIhory7G31TAKdWnmHMMeRpHm5sx67AciZm/7HS
kvSoEane1En7O2s01ElqiAu0Se4OvZnVeAFSHe6ylA0xQvsCzkEmEvG13rWaqP3dRoruynE/HPwG
ZaAwQVe1SpvoJVO6cpc3YeUN+bSVvxd2z3/iZ1S58UJ5d8EJnC+qxPgtZ+ra58oJS7crigd8wdtc
RfRErq0N3idhB/0xtoi3kG1cCJFFr9eJEyebqeA/W5mxHw3pCbLqV/Qps51v2wmtZuotEjw/1ULa
cLdX3njOrEzGnFYBii7CE6xERSoZvRK+cMsV0LLRUZfDSLZxQJgq8fWl+Za7QUWO8KKIpPoBWPlp
Dl/UYa/1cGvezPGeAn/c7a8bWh3NiaHl7yceix/F0sztiaH+xdcjN882fNc1V4wcHfAKyjo09YuM
mnmoTOiUSuFLpc3P4RS+pd3Qw/M9/J6jwfNDg4yt+kRLx2MTDr/KanzbGOHiHQtzSZKFmdSXK4eK
5vkQEWGKdegX/WdrLqbIDc3MOTSQD7wZaqa5Fcofe7Nt0mMfG9O+6azqsc7S5mYoB6RAxyr+Rvu+
8oT0tH+TIuK4m80yeCsUK9s7PTugRmj21vdl51j79nzLA/Gb7pnqqXLS5i5og7IGqaOkt4lR9R/y
dDa9kL6WndKk0+MQ0niq0ni3NyNr3JPSJlU7O8n4bWJVPH/qLQ8i0uC3X9vFp0DGk7o+OSKq6D/H
iPhFR/2C0FHMRSWKb7ST6jTPuvNRlo54bG5U53tfSlCO3IfSl3oIuHI2cqtCqPYfqzpMmMB86NO9
KCQmVWoFttwg6lLucTp6gmNoCHKJ9E5qOIfCysLD6G8hkldCNnNJrYKeXzilxLabJrObHgRV9JJq
1lPhh8iX+OrnyarunTw9BKHvbczuEgkLW8+E/m2RsKEhhfzi+dZLxirLc9niriit4tGM2vGxIsN1
MxidejPnRnzPLMg9d6XqvGit6Tx0cyjdU1b2twS1ll1+7aeowk/p6GhSejN8WYggiqy5d7Tyw6yN
7644IZlpUQYCwmER2Ym3Y2fEVp8Y4YulKDteKrcx36qJwuuwEX6vXVynhoT4pEoqaUK2NXzpnC8x
hEYpUNPrq7dmwVhky5HZQ4dILJ5NlVOahd2RqlBGVzJkZIE2bnnhGJA4cmiM4uDpMEVzOQmT5cxO
0cQy+3GW8CDtGVa/3K0lyaX2tYf2fqduKWOsWYRDE6gsnTb08wp3YTaRlY6akuVJbeuBwN96nA15
vlHyynkOS5OXU06b8OPcqluyQWsPASyNMqkS2NyWTNX5DkynPpFtf9aeVaWaDvGgqW8ZfF8fLHXO
7pwKhJdJvQWBLLO8DWKe1LCKnFt1VoLf715YSq4giUgo/2GNPP8hij1pQ9BN2nOZpvdRVtxvZZFX
ds4i7rQ0okGMTLr23IBa5UkSTIH1nD8qxku+1Ry99XlxEQdpjBoNop62v0/TIzXP6/OzclWc/fzF
zzvxCYpeTxVQftYz+d+8/wnRe7Olua2uPMrgE9j1HDBuPBHrD/ROV6YsMp9LK0186AAkCxamCAE4
GAIGq7qxUCTwlvzjdKgigN3UY8t7yQfZ2NTBB6Q8XZodtduktwovlhT5pqcQ9j2p8ulbFeFYubid
JOwVYwsAKcz+f94uTo8DwF6mT1SY/cSJ50GqeLv6qXbDxPwIFOPfdy2ATk5Rg8EBDx9dEXoYhTCs
QaYhzsYq9yY926XtsU4Rpc7et8p/jCwoEZrsIYCldnO+yoiQpTUUvrmX1L+y8h9/ePbLL9fHIdw2
FyaEcdiJkmIfE2X03dSiu9Q52L6zG2EPQEmmC4ONIa3ao3yqQZIDbFjE84bZbOeqFOUeTH5uO+s7
vclcKev3df9Shj+k+O76+C62Auu0NNVS/KLPg2jgfAonfaKzow9LMoluCgrbmoqbv7AAfxkq0Utz
pOhASL49mFpYFR6Zk0D6NWz18q+O4OT7glcQl3rS5mNReHqiuer4CzKH9w8AjmGysQtrLlCX8ynq
2lgtOlmKPUvbQc+XbkHShLvqzxZD3YfnmdOiKSJkLEJhGVD6HHuJs/P7O0m6qbTj9SFsmRCcOEQy
cpksSOwN8MnY3eApXfUSVdbh/WYMXmSwQPASAb48n6moNCmpF13itQH5yFv0kLKtTuK1kZyaEI58
2Dnq6IRD4qX9XB7somkOiYrITtIAfPvfRiMcjcqHSnOspsRj3V6tP5zZd/MWMvki4cD5W8CIpIqX
tReRyVVvO3Pdy4nX5DexdpxN8gw7f+MyXjsip0aEdUEoWLcDR028yXR+wjg+ub4ybKz9mg0Ugmwq
agaxiQhoUkdEQQ0lTj3VgPgdUoWN768s/OLtkIXGJ6EVX9zCkjw7kC6VntR8hcRvT8dS62/lLFYG
cWZEuEvGOrTjQIlLjw7BqnDVdyZelqN+9n3BfwyluR5sg0GYGrmQ/kNSm+67Ny2ZAiaIFNYiciAs
Nb30fZYFduFlszt9I2uXbOyl1XUgKuLBxQO9SFpZGqWvrJ8Lr+vNRwMZuYVeF0Ttx+vjWHkHGcd/
zSwrdeLAJb2sqUkyFh6Rqdv3h9lUd+OIkE/wrCvfovDbdXOrC49IIhLxCCLiUJyby3kaC3L+hTdE
lA8s21WbvxnQiQVh6f3CkKumkQtPye0jYdNOMV+aoNyN1qtO32uUfb0+otV1ojK5EB9QZRMhNE1g
xAGwgcKb1fhIfPJ7GsjNzv47dcn/s6VP7AjnEinwojSqrvAstUB+WO3NG6WBjz8fOw2YXSt9yOYh
2wjR1wcHJgLsO0VYR9jlRp9UfWCyO5DRcKtD598H3UaBd8uE8NBEVaFQZMOEE0mueR98isu/Oqug
P+FQASl2kVY0RrPX2lrC+Tc+5EjGV88IYFzfBctEnKRM/rM6JyaEOKiEl1uixFfCyjLDtO9FrQxl
3c8w+anE+/ebWtSGoBKBqf0C+Jb7iBGltZ97Xejs1CJ9Age/B2LduCnYRiUztlIPayuE30SVi54e
WsaFnaflkpxCyZZ7aqHcRCHcL0XoNom9uz6uLTPC1TByZSuhxbgk9WdcDPRi/jDUf67bWFum06EI
l0NGVreqdRsb5GkatdwbqRcRJ7ZycGPOH64bW3E5YOH877wJV6sUzFkRpAzIYW30+rMx9fteLRBr
2zhCa5cqtKE29yXgUoT7zi9VWc3Q4ZEDYuDceJC04FELt2AYa4sDuwcgDP61bbHL0gqo1gYReyBx
ClebyEJ97pzb6/O1NoxTG8J81QrMvVpv5F427kuq4Fsd4FtjWP5+8tQZqJBTYeD7hH1uM4PZ7qEh
0++uj2Jt1ZfeV7wzQj2AiOdWetK7lWmOmaeM6kHSX+q23GvZj/fKKfy5ccBRkpnmXkY8URhN40cR
2I8k83zpQ2Tc+VsM4qvjWLQgSLn8uTfPx6FlQ+NEjZl58nxoU2p0IfWL9PDz+mytuR9AwxD9BXVH
ll94YPRwREED0S5PmvNdWB67+R+tuu/Dfm9pwR59KPe6PRG0+Wfa2MZ/BA+A8IrLU2hWWtd0HHgg
NuYHS0KRKpZqbS+PinSI7Uo/mn3/5stVcVOqxnQTaGZ80w+d7NYFms4K6l/AGbQaUWKp2EWqU9z7
8Ebvr//Mta1K77SKpAkx3gUvgtWbwzC1Dldu/jlRS3c2vyKg8L/ZEO5bkzowuTAJ0lXVk6qX2iiA
u2wc6dXlPRmHcBhmB/xE5nAzNU55T1/RB0ub3wpVu6/ick/iuXL1ONnglNiaO+EayVAeSwebuau/
ZtZzne37LT72VQtgB4mRaAu8aDkHBjdbSuXg8hXZjs6QsP83n/qNnbplRBjGmNmzNU1+4fV5udOl
yK1ABjXxp7/YBHh3CKQtcA6xurYgScysN1mg4iEc5sMMyZxCSHPdytqzuxDY0RBIFlG2lrGe3Lxx
WWndMJF9dfpiP0effAQ5wHxO1acw/Xnd1DItoiN2amq51k5NUVFQzA5fbxw/D/2ztvH5tVXhal8K
dOTwVFs4NFYOdifxSTfTN/EY2OqtAkpLCu2NoufqKGhqYKpoj7tIHFt+RY6nnzmbehkjtCK9Srb9
7/WZWlsUALnGEsASt4hXb6mYqiLNSeFxe2XtrRPeyuFBo39XubluaGXOyLmx7lTUybz8KfacLAkK
TbkvaVbiJe2PBVyi3CbWxrIsHo6w6rQe4wAt3WT8JzwjDiQ2hmVIiWeWvwf/SHV050gBHDZ3EXKT
ivNSbdFOrDyPZxaFsCVJCAYTNgH7bHQTDVBC6GazuTPlrW6ftemz4cehdQIi1YvbJoz6TI4Sh2Sf
lLljTKd75WZbWvKrw0FICH1WOiY5QOfHRsuycIaEi6xS8NXIStB5x3hhpy+Gv9gMxC4IaNoURXR9
2fknm6Grq7wvOjaDLn2xzJlS5td2S8hjdcYsWDNJAhkg3YVXJ1BBXcwha5Or6P7ttfBFHn5d39Nr
87UE/DQ5LQS9IqTIpFHNtms9JW1i7OwEGR5l3MsJbtK0cUzNlbuAEhspJkOl7otXeT5jUtz2c93V
qefoUfNamd0/VeZDzmRogHtdP5Ne/dx/idLoVvJAk95KqXFb4ADt/LCUji18Tl+ha0huEMeibFbG
JvHpnH/N/Ck6DrOa/E6pGtw6s+o8oYij3fd9MB3sWapvjNKgUCGp7RH09Oj5TUnJeRjGA2TBiJA4
au/VaTw89YMU7Wt5UH8WaSs9mCXqZYgbaM4Puez0cafmdrfXuk7dz3M1/G71uIaIcBp+1bMcvQWZ
Ef8IisI5Fn6k3BtFJiERhaAKPflvcZ/37kK3eowkcz7IRagDEJbbXS+FM9FvX7iKryfHNInyXx2s
bjeSGSOOYprJLSAf6fAXy77IwxBkEWyJy95AEJpGYctZrA6y5D6P0ABuUdqurjd0kOSwdBx8EVBP
J4ql0SmaeFnZ3DzLULG/dwzgRBg7RSJkEC9q66ZZSbnecAL9qfg1G8pNW6dfhlB5RDBw492/HApk
4FTwKbPxYKL8dr51jQJSlr5MMAVJIwWXjVBLFJnFmef7GtyZOroBBCnCQS8KZa5ShTpIRnXSbcIG
L6maqR4VyIIP7X1QjA9jLf8zAepOk/mgasVXOU42fsblXbD8Csr35MhoaxOhQnKS13JmkfWH5MEb
o/go9wT8RtEcbSDq1xfv0qE+tyX4H8ZY+JoRaYnXzfVtobR7c75L5hZ+1w92bT9BZXDd3uoKkvmx
FoFoUk7Cwzp0taUTKDDDvX9bBspjr5obZ2rVBFkSdiUoyYsWISWpndYm0+glUBCowa8GDpG/GATo
DeI90CSqmMDqQymP2kGLvfnWMe/pzr7++bX118GmcS2oEFKIQJlAginM6Cn6ZWH3ktL5q8TAFCIr
/kTLw4ZjuGpL41Vbnk7KP8vTd/J8DnQ6J+BfYi+e4+Euq/Xxtraacd9bIxA8pyq962NbvnfuWNnL
KwcDzsJKRG353F7ST77jDDF7Wz0k9o3Ukya7vW5ibf11SvCkSghALmBgZkdjQGEVmBghCwsstbzp
VH/YiHaXjXo+kMV9AqREnzaXq9iClapZ3jjJUpqbPsX9Ds7WHDqI6yO5tMFk4WcaJIIBrIvMNAW8
zgmwFGqmuQoP32ej+heUp0LtKUAq9C9sAfdFNgWCFepQ5wvTtLXZGm2YkNPO+k8mec2dQbRNLU3z
/UMcy9a/M4DZjatudTucWBWuHwfHQ1mYLrw2HI+LB7EzYXjfybb2TpbnP1c7cYkMJNJA+kdMbwXp
lCRNHCSeUXzLYV2Jhw+quYELXxkNW3rhg2S92ObC5h5GW5vq0Im8iDhu7vdOru71rcrAyvY+M7L8
/eTEBgsqI6bzyMu+63a1j0l8XN8Jq6OgFMyywCN9ESvKEzqcZVfFXjlU+7aVv5RT+qQG3UZaZW0c
gLDgdwaivWgLn48DbGLXRKnKOD6rzZsUfbw+itXPq9yhsLiRIhUhRrbatzjVfB448c48qvRtXDew
5iwQfS4Vc5jiLjGF45Q1syqPkUePyPSYqtJHOk6y2xr/c1dVuO/WWPxbS4bxZPZDf5MXbX5vF6n5
WPaxsoVFWR3uoqMH+ojgWwxRcmmq7GHUo6WnbN+P/VM4vLO3fzlBMKwsjX+kES/rRNNQKxUK15GX
ap9NM9ynsn4Im8cqdvZKqKIauLGCa/uQABwsGohN6uLCaQIRmvbIXfM0+fWHzIAcpYqO7RB8vb6O
Ky8gMuQyvhSVjpVqlD/SNlJqkVf79THo5X/Cwr9z5tGLOv3bdVOrI6KrFc0xHNgL5n67iXKjiOzI
gz/ZkkFCPA/N7rqJ1X1wYmL5+8ntALZdq+SSReoHpdgvGLGdGW820W9ZWQZ6YgV200AOKouLLjmq
2rMxHP+3USxrdvJ9lFvrorH5/kyngyaPr0YRbDg+a0Ng1cGHgUqB/US4fhpD633iXq6f/Car9/GG
n7PydNMHTpJF43LDQxA+H2gN96tuk2drj6r5oNofneiLPD5Y2vu9HS45chMaXsJlwpUkadyObRJ6
/Szd9o5zo2nphuDE2lTh61DpXjjELnI5RpW0zhKmeuGnwnGjf9+/1qdfF9Y6daYIThW+7rS7In9s
trKFIvb7z711amBZqpPNVJfNlBrN8vOVag+hK8SRyk6KUQlKxxeaaSeYGMdfU98+Bfr4RrPtxgDX
HooFjo0iHLvNsEWoJnd+iqZEFXhBor4YPdIy/+ZSB6cPvHFtlO5izTjkrXKjKfGtGSgfE2XrrVpZ
wdNfIPaGj4bsV3rOL2hM/VUu/Lc+cu6uL+PK3QYUjvoSe2SFqTOgLXQYajXwZOdxlJ6y2pucjTO1
bsLSScCRzICW4HwhQ9usrBRuFC8ybpvsHpYLyb+5Por1tVKJUEgDyJYp0h2YkZF00H0HnpQ5+TfV
6mm8nJT+KNmt9GjqTnDQDXJEheVLu8EhLRVWqHVbUyDdJVq9lVpZHTHPLtXfJQIQA82hLNRaHo3Q
a5XXNPtqVL+CYiPYvOzC0ugo1ElxO0Sz+MXC8SgyGYHsJo887tufFC1/hIG+S9pfbdXdKmb20OX1
m5aonRu2m2Kxq/ty8VkWqReeRcF2a4dxoiV26Nl9tBu/zFG48RyuTuCJASFhJNXTrE++FXrl/Kgk
j1FJWfJ9nOLL9aKCPyPzRc38srTSyYOvyE2JozlXN0OruFn16fqmXJ0liDbhwF10icXmFTvp8raR
+sgL4sHfJdoou0VK8/z/ZkU4XW2sa3k5YCXuVVcHw4JSxoaJlWQTU0WTFslISuZiPOuUduFYdRaR
5K4aZJ4nvP547uuHeQ6T41Qq04sjB+pes8atzOGKl8cjT8cToR95AbE4Velz7Aw6zrpUdffm2N7D
6/VJHfq3YNI3NsTqnjsxJew5fwTvmjeYAkTnu6gYlc9qMQ87W463tvfqzqCeB5kXZbcLEPJsFJoU
53j9VnfIPybthhu2NmmwhUKLs3RtAUs9v3D9CJJSp5sjb9IOaTE+29qjkna7qjE3nJgtQ+q5IU2e
9bqwMVSnb36nP0jNB1oD6NnYgmusTRicLBAzmZZJ3Lm0Bp34Aj5N23FeSKHnp4daPU4bSaHVz5M8
wUf6wwMkhCxTkCbZXPL5xnke3vzqLx5AiqtgOEh9UzEQdhZlo1KJpzL0OkMJ9rRJlW9jYAyPZk2/
yfXbYPUhhKYGxjOOKnkAYSjlVDZxOaqhNzXIMCMrQ+9MktTPlt+OJSTMihtG9Mma0Z4UVb834jJA
Y002f2kDSmTXf8ziLJ/n2ui2B5K0FC1JUGnCuMfQLIeuzUAopkATKXO0u1BDS0Sxc3tvWX22y4Mq
dbvceaM7dIvbae08YxUqFLAGC3zmfM/QD9Ubim8HnjnaD0oauSmKtWF6uD7G1SNgsabLO0gCTggY
wqxE/6/PQ08u2h92XBym2flFo+mxbZuN6Vwd0NIWrysQA9MZcz6ggs4yY7Dj0IPMor8Zqql86Ywq
vx+q4Z0KxH8exyWPjXfBtX/RZQpJfE8rHLsoNGFDalJAOkb1ajTmtIcvQX2qg0rfa3U1bYQsq9t3
6fBeXMWFLGyZ7pOD7kiRCe/sGALLyl/LEJVcOoDadHInaJdbypApwrE7q3Fo3VHb/UD1w5+Qyrm+
qGszjYiEtfSIgIwQ0TBxWNjlXKYZAX9JUR8etm/VVsS/tnFObIhdSKVfW75qY2PsDsXQu4ZZuuZ0
p8HJfX0wa5cbABWEeEloXZKOqbQfKUmuUqJOjpa+s7KP17+/OhD4lYE78T7DR3q+ZKSYp3oy48xL
w/7QVF8pi7pK+1lt/+J9Xlra6BGn/1k3hNskUBNp6v0p87Rwdn1Kv4C3JdBD7x8NQQo3KPR45CGF
+9PQgjxwIIr16ul2VneRfdcC2t2i81ybs1Mry5qdbPN4LOpc04bMGyDKqo16n47f4zB0c+nnXwyH
XAmgYIhYLTH26mU9z7NATr2F1qnetY7rF9+n9m/uWjImSxxJhuwibeKDgKjNqkm9Tuk616mz50Jr
/+mMZCPqWTuY2LB4UKC4uMD3xNGoOaPVgeiYG6I5LahczSkOc9a8XZ+31Yvo1JKw24BL9LWjjKmn
aNVtPiZuLNuPg+S4SWrcRZG5NwP5dp7tj7NpuGUavemFsnGw1g7ukt7kaFESveDGCZq4UaR0Tj3L
bv+RDfO1CLeg1n/yy+ITTcFD/YPIA5cnPJJKiazBFOWZ51TGJ72a98kc7YeK4SUFPLY0TaV640Ll
9agBA0pG5x6y/bux2dJ8X11YYgvKvrQoXOZa4lnNnKjOvEKt2n0jVfu5g5urAWx8fWFXDeGK/AHu
4SEJt1WSJVHUddxWw5jEn3IjgphZkYLM9Tvb37C1uoCgXkEJLq6ByNWQzHXQmi2TqzQH57lN/8Jr
pcz4f58XtmjmW77RjbwgvWK6Q2C73Zfrc7WE8Rebw4SQgCQUcAOx9lbHndnnapB5QYkEcHnvmDsp
y++1GRWupr25bmx1YeAFxkcGJ3KBnlCcoB0VB6ijZb/Q2OLKzUsKHfl1IyJj9h/HhoCfi30hi77g
rmmdwuI2bHKv0dUMhrj5xYBEwo7iWz3ob/UouSndye3Kva7u1Vl6Qur9xS/CoxOH7+Rg/fNTKKOp
FtB9SsUi1A4O1gGSHzr2bdr1nUn5VhVm7E4ECzdjZf3uwnSLhXVtiinIQEEAmhRAkfC2xfLQJz7F
DG+SHhdQkRN91dXv12d47WUzOMPAHk1wCeKFUpozTGwjPr9mH9TkRgnhhIPm8C+ylktGFrkIsuc8
BefvpxU4UphWeuZRQDxUbXYYZOV5TqP99cEsJ0g8AAYpLtJDi0NqqedmIh/2QML4zMuUb44Z7vzg
l9xAbG997czM7ZQtiOfahXFqT1ggXevjULVtLox0lxq/VXXrnV4zsBQEoD+zKa6KOwCaDoTujGR5
p++i4MF4f3EGsmnI+WwAMA5v1/l8ZZndE07YCX7z4JqIV5aQPl5fktUR/NeEmBIn1z4ngQ3CNw/b
7G4aq/RZDYNNleHlGRBXHm+J1joKAFxGQoazG9pFBAWYiBFl1rfJH6OjFEnZztD74TgmfnLos1C5
q9rUB+YT6bd5N6VbeKW180ranNItqWTuKuFHBH3Vpa3Z4+1I8w5gz9dkHo95usXdsjaleFQqwuec
KfIG56tmzWGkzNnSAef7u4l8wLCVldiysPz9xN1FoCkPae5PPfxPG5qNLQ7K9e/DSUEqHLyNLHzf
8Bs7tAop9Wb7CdnXcSPyWMtjUNBe+pSp0RviTZ1qRR83sDd6vf5ox61rIp/Vg3ThbQilRydWd4Zy
e32br12jpyaFCy7A1Y4KRMfoL4C0GWrgrL5TqeJp/fG6oVUP8NSSsMlmvQXOl7WEh5F1zOvkmMMt
22XxbRcZ9wNMLC68a/c2HAaO1H7Jc3Of29Knzo83Qv/VNQRDjSPLk8jbfL5HrMDqgwIWfeBfzZuT
Dvcg0TfGumaCVgrKQzh+/COYMCrJLMoMmCitX+EnRBr8B9vqx8/XZ3Tt0YAJYHGb6Nm/UL7sCzAz
kz0n3miO+zB402Oyr0+F8dgaUG1KH65bW/PRcJjIBqngWS6Y3AMZacUxAzWnmXnmlr1zzFLnDvbO
pyDRHpy03wqQ1+qypBP+a1E4bI7UUD+PQbdNcfPUl1mINFV9P/UzXQlZ9zBWwa3Um+5U94FrW3rl
WvDzXh/06kKe/ITl4jy5T9RsmudoziDxqF3UfMJsI8xc/z6eqELdwwAldP59o9fgHFIq3rHgg5r+
mKUtzau1m50+lf8zIDgWRpu0UlyzalE2+UCE87tOTn9o+harw9o1QtchACCFJVNEUoJ0pDoUSuD0
Anr8XGPuPijZBGFs+l2PtsjaVscEEAeyRI7wRWxu56EFaw/7guTNkzXpnyI921ta/vP62q9u+BMz
y/E7WftktCfkr5g6w/TdMFDRraP5LpBukgQq/a0AeWtQgkcDbbM0IhGVeKWp7MM2dMuwciPzn+tj
um4F1dzzMXXcsFlasJ+l/sEmIK1fii3u2y0TwpamFef/m7Dqozocmp+EP9cHsXrv/d/CGCKTVlln
NaTZLEyqdY9jqHzLgDnWmUFfmf9iBcPHRt1q41/f3sB4gRYQooooaDNMSzt2xsSrHRbmkBS3oQl7
5OH6wFZvAzoWQSbLGuGG8GxQZxkkuwL77khfk1e7+HL986uDoMODLB1CaBd8XX5jdE4RlonXlyqZ
UxipAtk4jh3NN3W+ETdt2RLunTFv7cycGi42baeOR31wEZys5o1CxeoRPRmRMGFVaAM9zRiR5Tux
W4Xjvq31x3627xCjeOhRpdjYeqvDIrW9UJ4Z/H/5QSd3Qma35SQjDOGFsBsuDTPTrrYkkqp/8y6g
osqGI+F9gaiCXrA11SpLPXu8U6Jjuru+E1bPKN0rS+Oixm5YNuLJMKzEpI0lJHyqne+y9EErf/Tx
5+smVmfKIgbjX1W9aInzy7Lp0ogRtCigGXdx6vbZkZb761ZWT4yzQAXotVhq3OcDKQIt7YNlPdos
+JUV8k0hGT+um1gdCGyQ9N/StUoa5dyE5EdOlFjQXyWIzBm7YHZNSptb8fLKnUbuFeoDOIcp04oZ
MPD7vizh6y78bXeMVnWntq3dajA+NKP9ZOXS5ymet6rdK/HGmdVl7Cf7oAB4ZloBmHcwS880w91z
eex0o/vY5PNvdZS+S2V3W4RbrREr20+nsEjiBq+H/I2wanlpDD06Y/Cv2Q91mbhN8GACdbu+bqtG
ljAK8C5FU5H4KQDrjNwQgXWlHeb5WXKeo+j99zVR+4KBZ/cRrwnXT9l2aV7WJg9Rumt2UO1fH8HK
5j77vHBK7TwvE9Xn83MEO9Z99X5+RWrVNPWQCEIoiWTd+eq3fTiluQ5+uqWBbdrlG80Oaz//9POC
/9SVjdSMJp8Psps0foN1Y2OFV06mDpb9D78iCDFV2EY0w/uqEwNuIU4ndA3g1wmPU0R0UG3xCaya
Asu/pLKQThZf5igby0pFIcGz9NCt8mDfqL/lMXBHdYvBde0iAEjzh26P1Rcrwn4So78ZdhEQDhrl
U/OIyMQuQc3B1UvpRo0jyImbz9c32tpR4WQzNKo/l/WfOdV6stgg1NQ4RUNRfRia+m2Yth7PtQ1h
QCEFxAJ254snQVGL0tajGNB25QXzs/b+40JzNO3KZFDRvBLBSP0cqWXeqaOn1rf2t2irbLAWjp59
X3gIMnuorEoC9y8Zd4lh3Jb684hYR227SnbfO5+C+uucRTv0Rq+vzoqTQxsMWXQgnqShxXxFljsl
/XDaQEdk6hrDj1R7yKS7IT+WwYbTtrL3KPKQ8VkykZcU9FbWa7kcBAM0I57UPUxx4pbzP2qNjNcX
udjSg17ZdVgDZrIwo7JgQsSjZWk09ZLWe5kTPkmx+drkxlvU9jfXp29l17GngR0Tmy6EEMKyjZUx
G1Lf9lzSvTuFn52/6FM6MyC8Ao7TqlPVd7SmF3Dl3+pbLLUr83T2/WWAJ490Q2s2yWC+b2f/BtJ+
lKGf/nl9jlYW/szE8hNOTMQ+Mg7WPCxD+CQP0b5MW66aZ1NOb1AwKvMtAtaVLX1mT/A7UK8JB8Mc
ewIdC7EiMn946vyC26R9re2N87O2AWATBP1IbYVnWoh5I6cbUij/ei+uPxoHpf/0/rk7/bwQ73ad
rPuZxeen1M2SQ9zune65QfM+PFTvp34EQkyFFA9xaVwWw9DAMbLGrore04ZnpUXieP4cqFuFj5W3
zl6QbDg1kO9dwNnQHSElV6ud55v7voAKSDfcpWQ92e9nlgWjCC8nrsdSJBRvAMlOYlUug84LUbuI
9B/zxru2tvIn3xdXvswR0B6DtPPa10bZJ8XGxlo7mKefF1Z+0MosQUOl8zSAGvHDPN431UYcuLIW
tO6ATlMVkyqRSM3QNCP6YEHaevBU8Lak2rFA93ALIbbCUWZjhrKDDbCGp164wqYkzRQlU1vP1nsa
X0fXr77m/r/ojwzpW1K7n8MjiVbrNfwl2bsQhTNlZwTH6+focqjEcc4fiWmyvnAmnd9BZeOEVOXD
1tP5DSk6deHN3H4vind7pYgfyItWtEYR6gLgy29AIilwGo6rhb4OObatRunLXXduQdgWo1oW6EJj
AZ0pajhlsrHtVr8PLz4ugU59Vewck3KrKmQU273ocyH9Govv19fhclfz85mbP3vh0glQq7TuSzlu
cQaPerQr0m3G54sREHSCvQGostRGLro6+ridAJRU0qt5cPrIzfpwIzJYNYAWMQgEgNYXpAWlH8gw
iCb+a/pYBLDBbHz+YoqW33/yeWGrVlWeTb3B51EIpUnZjaWfwVbj+9YQhOCsoSiWtH7sv/qw7Rp1
4iIMd32h1yzQF8ChB7p/qRXmaE0AdWfnvBbTd9TssjD9i2k6NbB4HSdehUkvR6Y6rfPq14V8WzdB
4aK6pD+W1OU2PNe1FVkg+yq94guISDhzuSaNcUXZ8lVXnhS52FXgGoZ3g/dZdrRNVTYU75ZjC8sO
eD/UkcqTXiOrQ0hc6YuHNJfyw/VlWRsK6VkYNmmxZ5sJd3GfJUk3UNvy7G706Cd7sAbtgCDX/v1m
bDixkMnE2EU5L3JIow8Rcp4kA1+dfngGtOM6m7L1F7c6c4aBpflkKVOKHkuplpaUaZL/qo01vuSA
HmL0DFfQbo7zjQfkwqnEFJSCdIIrIBm5GM+3W1qnut8nTuDlyFp9TJ30d9Fn2r4a0fG2Q5MWBN/Z
ohBeO0OnNsUYZkYnZujD0IM59IfW/Li+Rqtf/3MX030Oekv4uj5Uk1kpdeDF02jfOL1l7meo7W6u
W1lbIgcsg7mwo4MSEzaco0RT0lpG4Dnq72b6PpX/lPI/Y/7vu62QQoXThwOqQMknWEkno4tbO6WT
z1oYtHZtSxOZUezbeCtXs6zzGaJmyS2eWFpm9eTa6aI5GWVaqbwm9B/pJvN6hPFco6ep1ohuY9X6
mJXqz78YHVV4Gnhh+wE3fG5ziGJThbgm8CY12EUkuxPjIE9PkRXtrhu6hAsvozuxJOzy0p6VRq2t
wGvHhEY4ByGuWDPLm0aXjI+RpP4/0q6sN26c2f4iAZKo9VW9eo1sx4mTFyGrqIUSqV369fcowDfp
ZhNNOBeYmRdjVM2tWKw6dc4YtTPPN5lVgWfWdPldzRcIAZeC7JCPb3Q+XrF5MFy0qq+N7DgJ0rJC
6bJi1GzTpzoEqUX1DFbdiDhfSPj7+rgVXhGNZkCyo/MWFC1y4cWCDqA1uV36ZHlJuiEZsw522Keb
imfd/rqp9VRd7J8TU9IMdyVo2AY+p0/LPMTGPFcbMKTlkY1evbKBKjQLo2UZtwA8aNA/yo0bIMzH
6wvaPfIRYTmf7dExDChqsjRaMv4bOfQ1ufkBvDqfzLn/GgD//v5Lem3xMVG6RwsVCkLnOxcSkhUb
HY6eaSIObOSgERLbxGfvdzIwg/Qc3hcB3pTSAeE1YY7waPpUghZls8yt9VjMltj1Yp43BcsCzS2q
WsS1zIkKA5jaAFk5H1Ztgb3BW+DUQBPa3jI8QtE5P9ePQ/9gQE1X7CoLPKdCTDqYk2qj4gJaYb9g
2UCccG64AoeqTUsrfSJVcqBzVkTCW3aOk2omVG0HOYA/ZiDNcm4nCYoRQTQ8ju3uUbxp+u+dbiiq
s71C5P9nYv37iSNFlIa6W5HSJ9FAiyH90foPoXtfhB+vnzfFLYf5+mtG2hodchDGxA0sFTXaaCqL
b0Ohg1kqZ2vF8awrAlCWFB+WgTmSIUCLXhd0u8V/aIAsZ/27u21xjHDD/WfFPp8wIcq+n4EvfyJ1
M8dA5Zc3VQCE+fX50o1F2tptYi0cLGkYC/qHoplAXa7Gk7lDreC6IeXCADu0svyj1C2nZxzwciJ5
uq7/FD6NJnJntNW4PNVYwP4KLB7oC6DEJY1FoLC6tGhajwNEipHVVmxHx/mDP9k6/WfVYAAVRkV9
HQvyzedr4/k8oJATwJMwpS/M8eI5tTU+RzkYcBWsrIJoQpUHQ3v4G6Ork5g1c7htnfnnSOb0DmSD
OtiY6mTiceCvhC5QtpFvw2Il67A5TeK2LSHLbTfuobbSDWJRvvHKINDciKqBIZIAMB1wa1z00io1
UzmQvoHzbqZ9xwR0RqBH/O56LQ7PqZF1AU+8zeIYHZnFekOg9cl7LJqHYviHcaDzCPxu0FiErIjk
achUF95sZfCZyc77lhR799f1E6OaqFMDUugw46WFTsw0ferRB7lhCaQpncmbIrevgt3/z5R0z/iz
UbhJjbGYcJZ+CdaRX2Z98w82cC4B37dXYth1uCdLwsbKtWuBgITiti7v7Pap/Yc0xxrv/GdCumP4
QFw0xHugFA5N6Nsj35RqMEKqs3JqQVp0L20sO50wiKXYT6O1yRa+q5JqQyaNu1SFHKeGpMVfgmWx
bYHFB4NQXdzy4TEsb1sSOUGUlfhnc31xVA4NGpx/8PrI2IXSzFUkQPHZwLhYVItqm0+6DIHKACgy
8ZJefdpFF7idGM0i0Nwfs/qnxX/oqsGqswKvDymANf90ERGOvTs4uIaRGeDGNlnsx7J7rTNdH9Y6
6XIwDzY1tOEFJt62Mq6mx4p3WVYhpq44G6KkNL1D6pN2M89Gi/1A50OZDSMaSMaAvRdoDo8G/Al8
JuJQdBJLbtMtzLKzvNKInQLPBquO3Fyz5ZRziJd7CEAQemHkYLPIcdONTWHE3IduylSbyW2Z1+TI
2qTU+E7VMVqVhVYZNUTVsuyr12W8GvhixO7kbkfzzUFCJSu+4PxqwhvltguQwQHOIgSNk+R02q5e
ApFj2xG684ct1aGHdd+Xzk07LLRhaWfEYXrvo+NUvL7/XKLW/N/vl/wN4S5iAH89NiP0fnIw53+5
bsBS7ukTC5KjaZI27NrVQhZAOiOysij/ZPwgT8YP68+/g7E1nKj5TdBhmEUJOSYv13+BctuFNpBq
6yv1Ql/ByCBSnSUDnHa/o+VmguRdpdluChNIfgZAIyB9CKpUKWCHsPYECi7IXMwgcTeWeQNt7g/1
+PP6QNa1kLzDmRUpYB/BwmPOjuGj4Zl8YiHb11MaZyFqHikbfznZqNnbSnuIO4C5hJgH9vf5hSpM
kKM00G2PE0jmhn19BAt1VK20P1NDbuwOldbrA1RsdjyAoXHlozEYWWVpM7q+QSpKmyD28/HbHLKt
OYvP102oVgqAEeD4EFgD0Sd5ubR1wIO51H7cLWiQe4FUl9tpUOuqacNNtAbVAKZcoK/aZFzmvMrD
2DPqPKpK69GgoIfqHfbZ9ZMBCSedePKfaqO8M05NrhN7Evq0NhGQRMnCeOzHg1G2h9Std5QFjyNA
mBZF50keHGjefeqH9oO5TLuRl8/eTO9zu7xxaXMDFh7NhX9JxLbKbRNU5SEiBYosefe0E10IpI1w
Y47pCzeyp5EVu3xgt12ybKeB/7IgWwB02ggBCp0MjcLnoGsPcTOaOhE8yzfNBFMJEBZhTNApeHC8
pNt0dskPtEnBns1Efc9p/h1EojpVokvY1TpqfBmNnrAOafPzlcjLIgi8xAhjq+qd+wVJzOPUMvMh
E4Z7Pwg3P9RTQe/7ZuLPDNz7uw5Itxs0mv26vs8vi+TrDwGvCfYhgES4A89/yOT5WZc1qPp5GSQ4
mqJ1onTh432Rz9Yx84vhKxOQkPbGpP/QtLS5rxow31aQ//uYtHa9Teu82iR8Ege8g9Ipoo0hHsC5
WLxd/6HKpTr5ndKB7C0Owo8sCWOgOygkzvgc1QixX7sZ5HC88+hhbE13G9Jat1YqV3A6Q9KhscSI
jEGfJXE3k21Ab0uw+Bi68rciEDlbhvVHnJzMCbzFXjnBCCsj397RYF8Pm8XXvBpUjhPwAG8FCiCM
k3Mfhe/2xkjTMG6Isw+HZj9lupSoerb+MyGjU0YAXyrEvkE8LsUnBoC3BajvOGpDYJUdD0A71HjQ
uwI+m/MJq8bA8LyOhvGQPoPqI0JBbJ/2v65vOtV8wf+DXHqlG7jAduZ275SLBX9Z5SgAQO98Cp+v
W1Ct+6kFaXN5S2vaSQEL9XLkwVF439kPQjT3persQKwPBxxZL/8CQ+qHVeU2ZRiAA9WHqAcAHOFX
q/8JzpAdzsvGz3bXB6VcG6SK0MQE3cML/s48dJIkH80wLiHNsgOfNUew06CtEg0HuutjPffylQY8
/H+2JP/FkJ3ikLwM48kJfrk0vAdN34MTzg8140DbuE9jm33zEjsaa/PYuuF2Hux48m1NZKdcR7Dq
IEaGKgLySefbcaCtMbfzjJ0C9Zwmckri/iiaGU3OvGA/Fmh031yfY51BKQbK88ZZQnfBxnldSBnV
zrfMjMTxupE/Yc7F7IImHOUGb2WnklCGVZp1RQ7VrLjt/fEGXRyfFm5bGzT0lw9DUdY7sy3mbSM8
99VLSnJTQsAXDH1o5R/QqRBndKggVBcMR7qw/uBw0exb0g8btwrHTQgE6H4saLKtB2Hf43KpI9Qf
qGYQqjhrBf1B0nUlRpOjxbwz5q5Z/CQuSH4g3tF1j64pdg16M8phe33CVKtyams9iSdu3BozgQ6B
EBia2ufPgVUmx35O6c+A1t2GD+LdFDm4vX0kmdH1jTLUhRyHUQ9gT7BZEk/j3vrKi/dS5KyfX5kT
0B4A5hM5PnINXlZ1C7hOUNx5sVXE12dLVfa1AVmDQiWiF1TqpfdQ0E4WOqCdJDaydH7x6q64n32o
i48InTakod+GJfEejNn148Cvgu+zYZppxExreAJDvo4sVeXtQSYKfjTU84BBkzZ7lybVIta0PaFb
090UhmZzqNwwgn10qIFCB1BUKYRZgjrvXEGReDTqryIZP1W82nU1FJShehQ1jP/OEh3MXmkTtWUP
fX1rECPFmf5gVx3vsCFH45422975zAXbGAPehd+E+W5543W/rG0eiOZBmSa/bzmqHKkPXqWYLPFi
/8iRKECvkmYalct0YkTy+GbtGVnrBklsgimvpizS5exVBgIAlaAHjEQekB3nh7jKx470GWKxeWeR
m0BHPa37/Pr3Ex/RWz00IwscKjqR30Hmf0BFbXv9YKku4NMRrH8/MQFK8jxhKUzM1ofQvU3Hg9Nr
zq5uFNKF54cFXbiFSWofzeGloZrP60YgXW9pT7Lc91M4NtO8Tdvk61KZj74ZaJKZOjOSv6ZJ1bpz
CjNZdUjINuk3k07NSGkCHgUVGsh/XWSEw7YiVTr4YTwH28A4DgFqaJpYQLkWJyakUVToqezaFiYo
XkEEKBlN/Ki61VBawgUTErAfyXzsrPDyaRoGOBHzkKTI/u+b5asoNRhmpRWQUaF7clWikwkqIcMY
Vr4pcBn0G/oBRN/tC+t04eJ6o8gBDbCU/xmR/GEPXwgRAJ7ETVU9UodHAqKjwzS9IHbuIhEgxu8X
9qtfpm3at5uSW8/Xj6YqGjn5AfIlM62J1K7BD2AVkj6puJsq936syEuZTlv06v5DXR3Fbg8BAjj7
MG7JFeRFOxWgqA3jLoOo5gFMSMTQbA/l9gPdLHR8wT8D5Ma5tylCtG/UKZ7mDfX3JVhaZq/VmFBd
Y4GDNwwItlYYkRQoLFAJnzheaHGTeSUyEjl5RV3X3pt+Z92mPSjAkS3Mt4NA++319Vo3xMWGAasA
6BHA/4m86vngSOnnjAbwc9WQv6Hq9uSACpRP6B4r6l04M3tj+EtUtTo+H+Vp8Aj8BkgWIbonBSNt
Rxbi9wsq+8U8HEuDIExAXA3qacPcIFne7K+PU2kPjXgrlyW092SmU6tDLJZnSMNl5GOa/abhY5l+
bPjrdSuq3R+StdyOCAF94dLx8xGuluVoBzFQbzsLoc9Yfxjr11wg4W9pgleNLTkTMSD9nhs5QVq6
/16mr6MdcWSKwBI7ii/XR6U6ACejknennZojtK5gabC3VrBpNE5L93n7fAsWY+MZHZ71cR58G8Xb
uztMEbSBJA2PO9xQiBCl28MoSmQpEw8ZmyJKi2h4t/al9H1pzYfOIItt4PtW9ZaAZCnLdcUv1RX7
dwRIB51PUGoF6TjyIIi9+pF4BzfZmcnN9SVWJmxPbUh+oJl8gnfkmkMx05u6sLZ21t3i2fTa1sZz
EI53lsOerWLwtnVnv5mVjkphnSXZD53alzZB0xKUXXFzxkPHozJ4ZcshbPxoGB65oBEdn8b55/Uh
/7nWL0wiI4+ePKSHkQE7n9YE3iDrqjKIDVNkw4E3aJ1L6yV77pvE+Rni2fnBygckh3mW0IfOn5dD
2yT5g02LPko5fRvmsYB4KxEfPOSxdwPPlw+MJqD1KunnGoJxB6P2GmRqxun9sQRqrC4Y2CH4jBtD
2tMs6B1vThw8G0ckvNjjrsZ/fB3+TnEwUTheOzTWBuaLvJo558QaqOXH48ZM34JSUyBSbGtk5VGL
BLkpQKwysGdpvBnELKgW8pS/uFn2bXbNNmpNdry+0Iph2CCL/2+d17+fvBaatkZH3pIHsdvfjpDe
TjRXi9IRo3V9bb4E4F/GdQ0ibETqp+v3xR61ycOYkGipDw5UDUBypQkVlKM5sSYtPZ7QgHgMRRAX
7BYaxWC1+ofZAjsG+M3RI3rBZkhrIqyhrIJYhOQmadpXsJ39uG5CdRfj4fmfifXvJwvS2nPTQGYu
iJ2ERyA2Q2Jr4yR33fTxuh3FBgP7MTYwgCTgLpBLb2mf1xQKCLBj+Pmm9Fzj0OTVtOOhUWr8p3IP
oJEAShLYAGhnOR9STnANoHAUxDZvH3jP9kiG3A4lfV7m8maY3s05td454FxGzAaNSsgOnptLDYOU
FHTZyPTeNPlR+4xY//8L14j0AGhSUM2Hjzn/vms0ppt1DeLRfi5+zSjXbmqfhWU0maNxsLrQvl1Q
BlkAMMYGFOh2PVYFcCaRyMF6S1tuRCD5MTURj3I9gdNFm6mLn+ZKB7k06tYbPFSUF9vZQ7Bk7/Ft
o2NMVJ6v0F9b4OBiwfF/PnTDT3Mwq5dh7Ad99Njx/v3nCzf4CpJB2sq5qMkypxuE2SCYMr/mwPzo
eAdUFzlorsCUDb8K/mgZ9snrym6tJcTVYE0f3Jz+JODZ88p8G2TGR1oC2Oyzdmf7w7OoyH296IgV
VAVvQLegdoKyku2jH/18Au2hmASvPcAzvCDyyQMp803bvYBaHbDnYS9cyLxU/sb0n66fdoVXObMr
RRCLPaXcKCGlXfvz97Ce37gVHCcH1E8dyXW9qkpjqBtAdWjVnJCfueh9mOrZBwalczrvhuZzEy10
SbaOP34Kp9zTuBd79erSgQSazwRX46qkcSHnlgq793ufwZWh2/qj69L0Q2n31rPPiPU7W0LwF4B6
8XMniLVdattuIugBZg8oimPah9ZqbnifBQ9BRsZtnvnpjaBmv+FGO0a8cfpNKswp6prC39C2Ge+p
u1hPk9Ok4P/q2o0fJuGbqPD0RW66xBWd6eQcFUebYC6ROvaRoL7gSAjJkjKvw62WDdu+Ffj1u8J/
/3UAG+ggB3RdoeNcI0ZIBLSF4qD3N2k47Zn44LaB5nwrbgJYQU1pbf0HQ5O0/Rsz6UchEG2QpYlG
6hyT1HlEQ+eeFpkRWb6hiW6UB37t0APeH+mPi77sJcicFjrOa/XT+Dpk5MXL+N1UsKd5sduoZBT3
URKZjbHLcue5DN/NGIXI+dS+FJAUVVKYGZSH4qnrb4civetcHeeV6rSh/RChLrBE/oXSwJh2S2Nh
l8dJW9m3Rmg3L1Pdg9rdK4IbQidHM6eKO2ANTlATX7tTLyDnmT0MjkWRVLLMRxcw0DzVlax1FqRJ
K/ngGAJ3fEymve3tdDel8vNA3SDfAXV0yNWc+2A6TVNY0RroAcBnjbmPfl/3tZe00OuiA7680hkg
NSan3WbDaOoxmIC0qg5eetv/9iu8EHdZEDXzbvyezDteb0p/a3y5bljxTEQGB90t6GzBCZMDEztY
7K4WeCaW5iNLPtlQJYFup6jraK7fxuV7r9t660LIjhdQPIgJAK+rkKs2wtqcGGKOKmd7lBzubYPd
1iyYItLM6N8pEndnAFd1fZiq9Tu1Kq1f2FSUtSC8iCdmfWRz/9ZzFI+v21BOpQtaTNQmFQrZVeLk
GUOnSuws/aZIxihjeWQsX1j31DvPfZtv50kT+Ku8vA0CDyhaoJf4ojdp9LPBF9SFB67unOLgNTdl
ubs+Ko0JOSsmunZEo7AZxGmefw9766UxwyWiia8p4KjcPKIb1I5xwKDrtv795A3jsszhBdDd8Zjx
H8TlN9VQ0I1PvF9WDjhdwh3zcH1kyp246oTidRGuFc9zixxJDGz/Afk+P5nQV97N2zAJsh2hOduY
XWfuUgRe29lJhGZOVWNFdXU9eMiAu3IfXlKKZLYnB/KKy01jbyYKqbVDU9z475asgVdBqzlSpxjf
ZYfUMnRmMvCGPtnBZiR3jvt+fBgCjJUqDSrt4QUpWxW4bVPO0Ix26juj3IY6YTjFPQWaPCglgIBp
TSlJdz/IGAhUGVI/HobpANH5aLLcXTWh6/u9DEMrs8CqSwsmWPDV/9GxOdl962PTEsPoxQlPo9rK
b8xpuQHQstRVWhWOCE0KCJfQrgb8qkwzkLnCMWuzc+M+9yLeReGsa/xXHFiUDaGaDpwHQiZZBbIB
RHdcctuNHXeMBSk+jkbzsSvfzSCEGYNHRQkHclmXaY3JKfpuAeVFnI93K2qbvd9jr4EJyDKgT2jh
v+enMxMWW9Vh3Xgg22I+1N3Lu0//2ffJ+ffztOC2u+D75rirv7K22LVNvguCBqTmfRS0mqe2at1B
Zg1MDFDo2GiSuc72igXc2U7soCKKt73Gl10KLWE5UEtDnw0we+ZFc6KxAL7G09GJIS1iPk7JEn4J
qrKNOkcMt2kNF+OPXnMfVHgSEFaZKPpa4aFGdvYQ9AFu/IZUBxF60304aonuVFsSmRw056ANaCUK
OZ9rgPqEufidE6dj8IIw7eimdb31jcTVbBqFY0W5ee2hhUtaJRPODbHSzHniVU5MCig8gmnHRWNo
gyeQlR18O99e30Iq74TOJhxlFNwA45O801KGM2czc2LbiO2m2hKQrwbO62L/w1Z1UW8BXAsFRdTV
z0cVBFXrpFS4sR2+UJ9FtvmwmK+Fc18bd70uIFStFZJB2KsQn77sEee0qD0Rlm7spuOwMVYeBDfr
IVAn/H9oRkY+7K8p6YgHCSjfwMIPFzK9OPw59HQRmXI7gFTvTxX4MqZAsm8IxgaHbiwD9KAGc7Yt
uTnf5L6V74bB9e/XrhDNUVQaDdeXKlQZcGlJe9BjZR9ANhH+17S3SZnuCoTxTnDfVc80/3F9BypC
GOQrEbiDsQKXirPu0JNry0VytCrawI0ru/rtUL6p/OpmaKxPTtB9m8fqYyLAxHLdpmqD4F0M+kWo
K8O6tBsNGwj6kGE3ghF7I1hs2UfiV5qjpXKXaO6Aip+NZxGwJOcDqxJWpaNwHbChPnKQo3lcc+Er
R+GAdxXIDgRgsj/u0SZEptR3Ym5vzXov7CjTaVko3gOo5/01IXm93Moaf0G9Pu6hZzIzIzIyfzu0
vwf/caiAVEwP4fR2fW3stXIpva6Q70EotvZ5IvWz/qaTDcGzvu0ZFNxjIHO6D8s00NuMFt7BsSAg
7HIU0D0PTRdLvpibZfDauybo28emnu0NLfJf3OdTXIDX2aP7GsBvPNQT/8DHFvwdDOq5EdgjwMd+
/UerDgyOIvKbkHxC9UraUA7kXxp/XH/ztDPwAiTHEFkzlCp12EblpkJm6E9dybqoxDhDXgE9DH+d
ijzKGSpJjufpwIDK0SBaXcs9eOzJAZ5t1rbhi96JF/PzbMPr+GE0iO92AxS9NRyuT516RGvAGq6n
RI6P7RI5THNcnNhcPgT+zaQrIqu+D6AAXinoNwNtmbQ0bUlZatgIkgyevTbF+Fiaum4Z1SV6amJ1
cSc7llJwexpt4sRFYy9ROBjQFIGzRAi7Swe2vT5fqlw6OhrAtQ8Kc4KeFunKJsQokxTZ4DhtU29T
z+WWGN0dzavd2JOvRkkeMiZ2dpV96pdKgx1UjhRuE89KhCcXNWa+MMMaGxO2667ZNs3U7gDTgB91
rHHvlrPQXA4qF4d0KTRU0O4CZy0tHnedriv54qMcb0V9Sg7jbKOTY/qHPYhDBRlZZO5X4pfzBczq
ilit1/qxJ+LEeCifri+ZagtC3steE/WQOpYbJSZBfAphUj925oPYVjqyb1XHAiBif78vzZK1tH7h
5Ph+CUk+N3KanMVimb0PQW45+QpVIIfWnGfgUGguDm1i5njnsiQafWpshMnKQ2kzuvcLwAUK9Otu
Heh+vnlNkz+haIJSTVNNN/Vch8dUIHlIQh58qUuqA5ysv1P2/KiBWWv2CVQ1MvQ+hRRQCqNB3Ids
UywkgpgdB5nlFKS3Djrwrq+Kai+DRWZ9zQD9dYm9tHMTTJYzoAb10Qk/zXdZ+WST43Ujig2MihDe
48hu4UKTU0LgZrQsbqO+wMqXshoje8D66HBzOiOS/zHToh/KHK8im7KDsxzmAXWMUDMSxSYGvBq7
F2EhKpQyjI15VWC3HDXE0BxeoWIAmWeqUzHR2JATdUmKZvFmQbluqpKXtJvvg2J5vb4gilXHMIAA
WMHuyDZKc+Vlbto7DeaqpK929anzX7rqU6Z57SjHAULpEElUhGZyWs7wmj4H0wfGMUQ2ZJM0XEuq
z+MhiucykDIAaEo3QIrC3BIMjRfPU1TN29rTBJaKqA9cRH+/Lz1qhFWPHKkLLx54va98dje04/NU
se1A0JkSLN/Q4PAFPakas+vUy8cfWwuPX7ymQVciBX522tphRkUQt+OOVVvzhr0ZIhrbDTRG370J
EGr8Z0neZ4BIBtQq2yAOhfFEE+8lcfkxBS9BbusQZYr9dmZKWiufJAYtGEffPqtB3uhul4BH2YLM
+vz9+qAUu+LMkrRqVgWZnzqH95zdbcYjQ1eeUo4Ez2kEhHhYX5Rj52oQaKWHK+tz91aA+9P0d33n
Pkyp8S8b4cTS+ktO4qkJbdnmtDrNtvtWVVY0hD8CZ9qCwiwi7c9cVx5QTtyJOen6DBJaZ5UDzF/p
2VAuXV8MGt+pcNAQKf87dZLTcc2EzeEMp1MXx9nb2+PnUhcE6AYhHZ40n/MGbxxcNOOz3313HE2I
pBmCjM3GjTD4lGKSePg6uV/NzIn8UodjUzXHnU6UjBNhogmadgatBmknvN74q+Msb3nQ3A+19WIG
3YsTiF88MQ7EzXYOaAxrW6cyoh7oWtQAKeIlRVoJhfUusCcfCMTwMRf+IQ3TL3w0NS9GnZl1PU/2
eFpQ4qB/FmARyJgUof3DsUJUfW3NUVKacZB4W5EH5IJ42AonbgdG78dZ+rnOvvL0d5lp0sJKvwAg
yYo1sCB7Lh2fnPqVRwdAHanx4IKG33PRAZd/tMuP1/2bCtSAtPNfQ9IpKnjfjZBO8uNkbrainTZB
kGza4YMwssieP6fsqev9qIUy6vxuuQ7ctYgXTKSnUPRCve18tTxqFT3PgE6skoeF3WTOJtfRtyoP
8IkJaUPYheVldQcTbRO5w4GK9wcNGALyySvoERtbuohICZ7uNEVMkiX+F54Pn22i459WrxBiktXK
qqQiTZPbUm6R0vbi1PySppDWM7joNm0F1jQva8HnAflVf/7AauNmWLr9BLqE63tEuRcRcGN8axjh
Sqj40s7wvHBzP+5FJNyt91YCcVBrogdFeITHyV8j0kwm3Kx8w4GREZonaJsd+PfOcKrPdeePz0Zo
9t+qJR13+dx2AP4ni+YNrqyTwD+tTAMQRLhAopRAZNk5435sTd4trYsDWky2Hfr4LLv5iL7mw0zn
HzzNf5KpvQHXyVNeDrcBG0CfPdyyPvh9fc5VrzZ0r6FNDsCYteH2/GyMY7r0Q5148WL0aZTTbrhP
64zFZt7Ozy0NnUNqc11WR2kUYJxV/AOeUQazGKDjNSezAKKxvM3IHWRjUWl3nONSaq5u1WLDp62k
iahIXTQwgxW7KvEjvNhGeAUZX45uL6eP8mp4XobF3M12vU+t/kinf+iaQ0YCvWVISaA/W66wp2GQ
mc2S4oaovnbOD2CIPWDJvfA46wJvles5tSRFjvmSCE/Mhgf4+IEkoGDZXt8hKg4mDAXIVlwQ6NuX
I3szKZel7C0v9kvOeMTAO7a15gaEBFnLvy1UfMKdX0S2MNvdSM3yFhLh5f3otvypH4fhpsvpfBQZ
4ZvZmL2dKL2n679QdU2e/ED5QeDR3PDsHqs8k/y2q2uQNbQR9/7BBZ9akRwHLazCAFcJKvQMxeAt
0eVtlaPAJQ8Pj75HaPCcn8SydcyEElz2kAH72jrJbeLVbwnUpa5PlurswcMD2B5C9eVCVqoEVNIz
PERIIVj/WcvBTDQ/Nl7yw6rGN9JwXSOkcnue2JO2p9+FbmdMaDlJF3ObsPoxEf+Ao/ExGGSHIXFx
yZCJV3ZnoyDhAYS0yZNtK/ajtyvqyG7uiO4dpVylE1vrHXYS+Q1g3JvdCv6SF0Hk1d88S2xsXbiu
ugghAoGjhpS6f1HXdYoAzfAZMpoGv6kTGk1VcxS5EZFB1+WgHA5ghZg7ZNMuaOfZ0o0zc0dArMn0
g88oIS/+C6LRw/VNpzEj3+wQOcon0cCM5cyxcLIjkv074umCTOVeAyPYHywhmD7Xv58sTlYVU5OB
YDy2kulXWtb3dulo+rSUx+fExDrSExOiq9AnKlYTSA65m6DYGcZ9M224ruau2ANYfJTcgabA/RVK
wRBEYacRtTEv9nLIzmLt2z1qxsJ5vb4yivHAzArr93A9XsDQMwsk1i2H6iMbzRtkD5wIJG8P1tzv
Ce2OZOEalJ3qNlk3NaQ0QYIEnRN5Amlh9kZQr27Ufnbsz5z+SO+9ctkK36PPiZnS266kaLcKezAR
MytmrNgnXg7aP6c0v/WFyW7Q5qRLXip2KIq82DNIJmPC5ZZwu+kFh342IgXvzki+TAbULVAC/IfJ
RnvPit9d2TokF09zAtmTDqTnFprj1n6aw2KWr0vlf8Iq3LooPF63pwh/oLj8P3sXZEhcBPWSczjG
tEAIuQ36VQZtk/ubGZQ12bBplpvrBhUHEO8rULujpwfQKxn6xZBEzzp/Qizib0kbVc//v89L8zd1
hV+ZJj7v9m/Tren/y+dRuICuCdAnqP6fn+2gqofGNPB55t+F9eO/NPohb/n3++tZPPEdI8KluU3w
/fLGtvYi21+fHdVqo/0eiI+1+guOtvPPz8I1cgS1btyWrItaL9hmS/sFXY67ahx2FUTqrKBwQaWj
i4xUrurUsOR2wxEaZpM9AwQCxZux6DeDC7lK+8cYJNvrQ1TtLyBXACUFLs++uK6KanQ8oFtc3PSf
cvMp1FxTms/L19QoWDXaAp/PzQKoLS8y3w9XxVtrTfTC8cG1S0vktXY3zP1IYsdvgk0LaOnBheqT
xopqPeBf1/bYlWVOznd0NMXLgxskttmhXPajONrtEYXA62uhtALcPuDfq5K0PBYr6EerHGo75kgM
TMS/CZgNJW6j3aKYpXPPa3ZIqi4gcQ0wMW5Cst7v53s7ByJ6Qje7HbczSdEZMEJLxv8s+voLhOtJ
VHphGjV4OF8foupEoTQL6mMwBa+itedWWeGkgJlOBNBzfieA0ww4WgZI/g2CyeOmz+o3EiJT35eh
joNHtROBtlu70UDwhe1+bhmdZwU4SVISm33/kbLwrliY5iZW3XhIyEEHfFUbB3z63ESVTaKkASVx
1R4hrxQlxranX65PoGrZVqwpauchgFry0xHENcAFhDVATimyCpE1sh8sBKecXXnVbxvSWccS7J7b
pIZ6ynXLytHhKsd+wb13UboFCZxLuIkzYLXT8JUHzfQp4F655faoE+pVmvoDtEI9GtTL0q1ULt5s
+4Zw4qSoH7KAHQuL3iZ1rsnUKrfEXzNyDh8F/KnhtIEZdhDVpuCa4EQ9DOwDNOOEwKNJR8zK/bae
PHx/aR7EfNsn3wLr9R8WBdKueKeh6wBo4fMtFxhV1taorcZD3XxynfEYZslP0Qf/PzN/MDgn9+yC
OlcyNh7BPU7EtrZpuJ9x4yNpQT3Nc0A5aX9H9CenemKKema/0CogMUcPrEuRYsoi39N42nXmZecH
uNz/pu1P3eXESIv0dWbOKaDVmSfsCC9Q48j82tnNbV9sTAYcz0i00CvV0JCjw7MQvdnQapH8wwLt
ghWf7sQm2xnOkaYPeaFJqShNALIDC7jQAYo63w+8nzNnYibwy0v5NibikZRs50IV7P3bDsj3/8ys
N9nJ/HlWyqhbEyeeDSY+FpmTbV3GjC/jYvU6U7ZirdDQiwwOXCoaFKQs0WSZjBCaujGURZ1oyJxh
3+ZZuxG+W/ZRlub1PVvmeV9Xot4GbeJtODemTQvJTBzsGYDnoiuOHdQ6d1NquX00QkL3/0i7sh5J
cWb7i5DA7K9AbrV1ZnVVd9e8oN4GMBgMmMX8+nso3fkm04kSVY80D6MpDZG2w+FYTpzYtd1YhaTS
2zsP09oC6oghmNwuu3Oq+kTRm/1Jp02OoUB2vE/QbrTVQR0ayarDKHT0k0jHgHlvnJ9xa1ZlYE8i
DoehcgI4JEXgD0MXDilJfmuMAIZa6X/Zmq59Q8RINloq24dWjnCGUUREk76FTmEk0A2MVtTNz3ac
GAHN0iyyyl4cGrvKtnofryWtFmwf0PvYVhQngC5SA3stJ0meuIABcmMjI1Cd31aQBVcGn0fvAgi5
LNg/xS41II0HAm+0j3X7oKenqrpvm33G1hqJF1cB7wWjfpHTuYq1c16Dmysx7WNhhphGxPWVcG++
LoqdmIeqAU+MAADwW0XP+7qleT209pHxJ1e8TuiTzz7uIc+ZNqDV5voMGDovr1ItUHvCsCuIsD6T
h55+3CcBjQhAMT6SoNedzzLhjIwxs48i/VEPdgjC7MiYVtawcNqwpmhlABISW6X6VlWdja0lAMr3
dT8yTRB5aQ1aakFwkft/8Kaei1JOJE1Sq/aH1D4mPthKHhskMdZ4nJceB+RzAU8EOQNamxXdLag/
0cLFs1314mFOT/MqTjCKzv5U9p61Le01BsoFLZ7nt6FIqINA6IoYpbNE0naaZR6Bm/vuunILJNnH
E/oXIpRt87Mk7vvChGtqGJE07Gd/NPYzivH2tV/yTmc+dg9MQhgUefXCVfmolZ1rgouYfREGv5ua
aecwC2j/lEcCLH1Bka/h/he3D6YTCVfLn3kML2/QpCUk7zPEFA57xlgYu1vZu4Xv+6jkvTPNI2xR
C3oY8GvnncPNo3TQcullQRNnK1q9cIEQmcw1YgyM8vGyXi6hGuNOq0Y4PY7n/0yI0D93JuMbxjVr
Yw2GsxLOLq4I1VIAIRAAXs3zG0Tbj12P5i3XpJuY2FHdr5idxQWdSZh/wZmDMGjF5A8FJHRp/Fza
/r7T0vumm0K3K9fc7MXVYHQHCGkQN6MH/VKWr1XdNLvfR7cPalfbxLaxva3WS88AQrp/JKiBAmbr
IQ9DEPpIGn9PHGCKx4F/9UZYuT8QhN5voLvh0V8132LU19AUcWweB8F/a7GRBt5kpgEjzZqkeVPU
lw2m+n+SlAPiaGidiITGad8E3Vhf5vEJbtjRCHzUk/w46gZESfPwBJTEUb2dLe6ZNmAwNppzJrjb
Viu+WDTfeKwEdN1bea3dBVcRMnQXiA7Msr/iFbHI1IjMGchRjHoRSJ0BxGwxGy2gbXfMhG1HZdXp
gd9O5rOZtd2LrY8yMOH0i8Bp6BjEjlubwciS5hcDvg8ojbjfEluM3wpvdEAM3HoPJm/ag+Np1QuI
NPPQSGL+GeeW37MJttUCL3UozTrdiz4GD0wsGduS2Crv4xw1wsDl4PVxU8vZs0Y0n8AiVdz7SZxG
Mt9Pojs0aPD0ksgrItAN7BLMvhsx2U8LxySOSse7p0ltPcIfRJKb8SbSwa3znGL6ZFhpenNveL19
slsv+Rt+sLexfdpuGzpMW1oPEoTmnf2FD3B8O6fOQnhV7t+ycrPArygJCO+0yLLacWPGXrEFaDp7
HjPTvPNj0kSi16eV41qyEbY7IxaQetQda35MzrTCqidao3MJ3RKAtD/XSVTSTXT7Pi2KQBuDZyCJ
C1Ks+e9nItq4SS0M9LKPTrxxMd8zw/vA6M+ef78tZ+k2gUnkf3IUBXd5k6Roy7CPKX1N+SZtN5jF
mNMhzEYMf+UChYK1/N2STToXqewe4BdmVYEB4egPW4APnWmbrE0VXd49T0dDLNgNkdG63L3aRkZr
9Hv4jjpCnqxG2js199NA3zRrjfl5yYjPXGLwhfGKA6B3KUvjlez7lsLEkjvS/E5KvhLyrwlQnthi
YKbIOQToQxTfOXJ7WwMWP48SAfKp6J+4IgHoHYuzhFQmMLr1353Zf+qqNZ6BBb8UARUmmQPhM2ua
EilMNTNGnxsEgXC8B5M41919Vb7K5qTpa3DMpa4qCMM4BhCOzp2vynZVvcT0loIhDUPEBg7xCyiE
tuCV2wHQsTe6/hPF4G/LYUkI1NXL7b18dxPVxwl4LsfBdFbkztT5kqNoc4D/4K2add6g28a6F6m3
I3gOKea4T21uB0bO0YHpaW9ktJ0g9ZMdMgFjwBIwSqz8mln1rn4NGorQsQKyRzgBl6pJ0q5LJ7wL
Rye/a4Dciu064MkP3xRRjPlkxMijlD9m+o/bcpcuuDW3HM6e7ZzduxSrVcw2akOSI/PuyXRIxF3b
r7zLS0p7LkIxj7w3+GQPIwEt1qt4LLIVJ3Dt88rGTXD1atPHc5x230z328ezt6iJ/rs/igG0a270
aPglR/LFHkXkJGZ0+wDWfr5i/kyrK6QUEMDGvaPXAeKMFZu0ZGAtROZwjjDK1VP7ro0q9y0NKHsg
EjonGDJm7YQ0MBpH10AT6Yk/IIKfoaggrEWgZIB24FKlauZOTTkRggKFHaWTxHXRwz7f3N63pVUB
KTIPAEF6Cfw+l1JYgieXo2J3zIwyaIxnz3tk5V95/vLfxCjHE8t6Gk0JMb0BhDB5Nt2nEfGlkaQr
BmDJ7s7JGTQuoR//6hkEl3PpphknR4p5vrIGVq0zMKgLhIDVBEsQ27vbC1vSO7QxIQxElxwaS5WF
5UnFDJ9D70YSDhkNLJi7/yThveX8zC1ijeZ2UurkaPefR/EKgPqffB+Fc7DR+eBHUfTMs60MzoOJ
m1OKaLSzp5bSlTLBEuoXjxNB35oF2qUrdjVQm7aiq1vjKDPHfolHP9m4VaW/FmMzRBV38i+G7TqR
zi3+0msyOZScyJCSLo4YQ8a1SbPmtax1/xHEkdnr7Q1YUhlkC9HvhngUvpOyAc3Um8lAJ+OYmvku
85kX6aR7JHEzBpSze9GslnOXlAaPJR4o9CNZV3V85JlzCdQqlAbNSFvR7W8vaPHz8yCcmYpgnkdw
eac9BtIFrUnxBpZoKXB/pPmaLVzaMpCy4vc7c8uxygnJXF9YmRuTozYeafWXkXghB2B8su664Q9I
u9GN+K8scrkaydyWO3qC1aQhxr/sC5av7Ney/3QmQqn1NEM5SsDiybHxJoZcaFU9ajWJsXc2ATGZ
1Le2KMt9RSUHsAQN6sZcR/j4oUEd/vHfVfAF4NFUotpgH3PdwPS1bDOUKzZ4PnbVNcINxFw1xNvA
YM2HemZIiIF7XpkTghDMZ7Wq5xkzjanNt5fx7u5dSQGSHtV7UFMhvXgppR3dumAeKBGMoXQ+idId
ghEcA3ZAtKnjgT10P5Oel/sp1qeASScJs4He5fbjYFqgGR8KKw6dmtlPia+B7pP0sRUiQdXUQSUN
CiPIzE8tqtsbEGaiepTJdpODwEIEsYGcBYyF81PqbnqY0h5vppR5tpWj43zjOmh7E+bL0LZktenN
mjzznvZBQngzBG4VP/mw3bzjYZLsNLErXL37nUpOT2TKfhG7Sb6kpVFu7H4sw4qbVeAVsriHucuD
YaqGLRmnPvBxLfZ6TIsft/d16U6jgXkmkQNyEI7+5baaReeKiufOkYo7z79DDuT295eUA30ZZK59
o4qifp/2xjCWFuL7GMFK02qApzoHign1t8UsLuNMzPz3Mx0sjMoUmQ0d1Ouws6Ker0R2a8tQTN9E
mjwpCb5vozzTP9nk1K1xqc4KfKngBhAVaBnBM4YuO7UXydBGMRQFWEwKM3EPfgcETAq8qJzASVAI
b7zPxqGLGj7Ym9t7d702CAbHCLgr5i5jlSO9sEfPAE+zDWYThDUYS+/QDYzubSHXB3QpRDmgqWDA
JhcQQpsdY2HirRzQ2veVA/Iyzsx4/r7+d998ztvPt3/+QhfX/PuRXEaGHllMNQ1iO0WNDaQ2wAL9
rtKtcKi1IG5cuOiteGCDuSOjpQegese4+L78oU1rFalrjxqS0T6PdK07F6YUMws+EK2jg2Md9YYf
TIQMgczYtinZ57gWKypxvZtoh4PfjhQMUt4o41xeJ6IDEzZx1zo61pbXn+O1ZvrrtVx+n1x+362G
MbdckMOk8gH/aGDOI1s/i24f2toqFNuWWpNlinkVzAnL524Ndnx9b+ZFYLQIsgHA5r4nos9szgjI
LGChWMQkAqQ/RPma1iu3ZlGEPRNmwckFWE7RakY7f6ihWEc5JXZQkLFA8xxyuGa6u71ViwcC0lXA
1oADRXx4eSAaRxhjA5V39EHI+mwWdrbth5h+n5Ikeamb6Q94wOAXA3OKae/QMdUrwXyCUTDZwJ7G
L/ajObzdXs7iyZ99XtFf0xZ67434vGEExj1Zqz8vfh5+CJATc5rPU3wRa5J+ZVuVfQS432r2dK1n
afn76AzDsF0PpKWK4hKn5KgL4dGUd5UGBGby+w+2B2TU/3x/ln+muS2Rpa4JfN9Gv/qjX61UFhe1
9uzzijIJXZChmd/8/qsnA1vfFWvcREsSwJsI44S0NNwXxRbCOWvjacLV496BGzuT57uO85U7sXQK
50KUU6axtBPbhBCnvK/DfFxJXS2uYeaunmeKg8ZX+TxKQHHqOdw+mt4nUj20JJTW5uPnPMNiwLuM
wjVkXZ6z3nJQrQ6ejfjjAJ+2+pMVzGMIMEIeWXsV3xODYwlwWu4c9TKS2WtWPU3jH/h1M/kBrOzc
Yq7WxDGVwZaGBfcUA6b6rSW8ZjMMTbW/vU9L1g+OzwyFBsPoFWIBMTzDw+uDDi3BLALNSh9BsLfT
k+4BSN7oD2QBlYfkGLLbyPddnok5SgwOBG7vqPVeE4K2mN1lRtzspqIH+oyYqXm6LfBajQGyBgk9
0qQEEwQt5a4MWY7BIpMwj6I9ZN5+7ZG9VuMZwz3rF5Z0zU8F9v/UYmllHUdzCDE0IqKJsfWntcrN
nO9SveMzMWrfVsZ08GFOHB6DVgh3V9sxO5qDUX4Z05Ick4zkwOMVIjtMFZcg2R/T1z/YRhTkdUz5
AfhZne3XMi0FhRjK/zHyOOUYlq1c0YzFgzqToDhFvdanyBi55jF9kdm+IIf/tgDlUYnFPwugEw1G
HhblGkP1rElXZ3S2gHmBZ89KxQF21icHwB+ShkW9NVoE03vrO4ZPf9gsQOngFHkzBd7spV5K4rLK
07JHrGT7P7xDavx1e6sW8or4PpIwyMqDyfa6kMdQlH4ny43JSye+gBQVHftg9gychIVMSnR6TUGG
Sj5Fabc3tp2TBk/04xla/Ip35DjIhWaOj8tVMmnLuklRep1+lhacy+fbq1zSNwAOUXcHRwkafJVN
TPw6Y3FX2sdRP2r0q/FxSA6qC3MrBOBseOTU1ycfWpe2eDyOA/KuoCBZ0ef5fVS0DXQ0QFLb3uwj
qTSIVW1jJquLwagZMjuF+WPaa3+hbycoLEzb6tfy/wtmDhzX6HZG5IU8ifoQaU1pFySvfXCMxhGP
d6XHt0OsfVyvsVWoL8zvKVwb5XHQJbdAJYa5Dya4RVFWGD6eDQRbCwCNMNcgbUEgealSdWqYvKs0
dmL1l5+yfrmtUQubNOM/Z5QPIeDjVFwaAYChmZeyPJnoRemj0vzL71dELCjthYj5nTi3MYzRxB4g
wt5qeAGaFR6RBRMGWP4MIITmIjpRDsATJejWvY6dvKw/YBhGaBlHUCAivR/q0/b2bq3JUux9MWaY
rKn37KSlm4xgOaH23cX8TPPzbTlLuYuLRSmW3wAHr2YIwU5d9RNXKmjRJWvWj5lM7hz01SQF0GW9
5DOyKWh7f42te+HI0AePSzMnGdFzpZqxUaJBIGnZybU/8cDtVo5seXln31e0brQoq7ho2Emvt3b8
SrwHuwbp0n4ewyfSA7c2dvZoJStBzuKq0D3yXkOFV6AoIoITgMHQ73BKhzu+ceuVzy8qxwyeJUCy
Icicr9qZnvtGZnaEluxEtcfemVCheKEdGvwxyW9MPowAQA8HgnAgCwE+Bz38paymMmqeFKCKYmOo
d3pgp92KXVswDHhFkU+C+4k+ABVN3TQAvGajh4sE/iNDPDZImWjW2209XxKCsHguD8yTlixlGYXe
9APGehWntA+pEeZZNK09aWsiZqU4OxWe2Y2k4JM9gVs0osMrxkk0KEHcXsd1NIJREmfrUI4+r/WS
1QzriIvI9gLAMe12C+f6tpQlBTuXMv+Ks6XUHhvzWFrFaZBdWOW/2tFHyeJnRneOt3Iwizf0XJZi
AXTp11zLIMubajTS6BsNIEmMfwlkz3+nndwKr/tOkjpKfHnUCvS+/Le1KhbCBXOOb1GnOMk2C3Ok
axrxwJtdUu8tumLUFw/PsjzXm0dHoE51ua1Fhu5PMuDwRgsYTvOpccPB2NrOipgl6wOa63/EqL4b
Q8HDQIUAipiSwKd1IMhKbX1R1W04wSCGfa+TXi4kI1rK0ppgz8a/BFh5pPeDrPVtL27WmYz572c6
aDJf5AIA2VOZRpkbUpTUQNi19kAsrMTVMdAGYRsAjFcduWZbV2AcL4pTDzyhiwG35fTipx/OhcCF
PhOiWAZwweg6Gm8LdDk95dmvkdxVa3D6hXLypQzFMJTIaALIAHeEi53jPuh+AD+rNbYpYLz+vee+
tWskyks3F8sCBA8TxcHfoPJtNYVZNnnNoWeohIIeoorvRHJfokjZOT8c903oe02P9HRz+8LOt0Tx
7S/EKq4RLTTqxgnEtoA/TdBwlELHkMhg6DaCoFtuzb1f0ESEEvBc5/AVL4jyduS2nxvIs+cnUkSw
EUBd0yl01oZ3LoQsF1IUJREez9pYOvkJ+XsiD651aIfvjc+jDCxE7fTj9iYu6j3KujqY2kC8oRZx
etdp6opq+akkfxv6q1E9DdWK57AmQjmncqiMwq4gomq2XfaTso2+NgpvURXOVqGcDLA6LStcXCyE
HHuj/MuiX3zM3eD9L7v8WtC7Ml7xvNbWpBzSKL0erZ+0OOmVu+H8e9seSn1YeZEWhWCSF1A0c2lH
5ZLQjL6XsTfCutr3ZbzrUTos3T9ZyJkMZSGsaNtcdBOsaxGi30ZUEcZDfVzFEKoiugBrCBaivHal
kWceQBj5aUyfixIsOJ+Hj+PPkZBFcgL9UEgEXwFvQaRFMDKsy0++BmqIA6n3Vf8pHteQ9PNmqBYH
iCMkQ5AmnVuaL58iLU96YFz6/GT3Yd3vmf78Bzt19n3lqct9PjeQzd8fv/bpm1b99sQK0nZJp86X
oHhZGWGDPVCZI1qNaPfEsugPmPtxGGerUBwpp8XkiYoN+WlqN4lvBGZ+ENmaLV5YB1L98xAiJN2v
a4OmIw0GNEl9Kj2Qc0k94t59TdYACUtSUHbxZioQgMvVl405nZPEdlufDHFXG3urPsh05QIuPCpw
0N6RFaaDHJViunot5hh00DZQ3T4yrX0uCpA7/krl7rZuLcrxUUkFTH+GYSkHn2pDPVYlWgAsvwmE
9AMv6zBRQwat9u22pKVNwyA6ACHAbOZhgOPlLUFdldG405tTXeYRp98zwO5FSVaM45KjAy7Zf8Uo
G1ePJfFSMWBBBo9SStGwXIECpw8Tc5PLbs9SLxhqM5D11/+2PsVkykYbJqlNzamY8nBwnphFgnIt
Eb+4iaCgA+8ZXuWrWU5ubSdONeG4mn6867NhN42vcfNxfxRxNmpz83RQsMQoltkSgnuWI5pT9UXX
kXU5xeh8ur1ZCyYTMyOQ153TBnAvFLUDbsT0RxfqPeTy4NtFhI63Ff9iTYRib+AtmV3mQ4TBQAae
jL8IsHe3V7FwGqj6+SiF4wkD6FTRtSkjHfN4Wp8kLfZNy56IrLeWt5Yuek9HKw/MhRxFtYqCAG2I
iOpUFLm8A9D8V9O7oHOrmPmQu5lxAFiFhECxuRtpD3GQx673KCz3t9nr9qlOdHvP06F/nRJQcFKt
xEjC2qKbwXF/a5x2mD+DEQeNzvt7a2LFobGS37RDUm+ytBenrq2wNWkZtqP3Jet72FTX+jzp1Nxp
tevvua/FL1Olk0cvSYsvllFmodP6JBhsiQYXSbLQ7MCO49ZxHBiNniHB0vlh6U/VPnXKZlun5QDi
Lc/aS1ZP27K3xxCOQbInDjcjFBkqDCzI0peK5u1hYkQP08GwvvhWITZgD3FfgENsEdTo3de+Lrsw
dpxuk6SNj7/6+qcUnNn3nsFBbe4ZyVdfTxx0KcohDyy0WQFcPf9rQq1iU2WbtLrDNLP8Dv00Ntir
/O5TU1nlXV7U4O3A5KRgdCmSXCPRdlnu6KErmyySJQF1YFGDzqazvM1tHVsw0LiBvoeSFUoHIGm8
NJtGLcaK12l1cqu3Pv/UTmNQI2pac5XXxCjWeeRgYs5ZUs2vM2NBmj+mALtX29uLec+jqZqMMAa+
EpCK83jqy9XINEk0aEl1Ytbk7mMrx7hAlK3Dsi5pYJujtpvsTItIXQKc29dZ4JGRBWPmGHfCacSJ
CpbtTdFlDwwzW8Iu1af70RH5ZsIwjWfBTBqO3LTCTOrAO5pdE5FEFGHltePrKGx/V2bDFJC6xknW
/DsX2e++K+luGP1uo+lgZExqLwkb367R7YqBeFyiGowqkRcUjJShgZApMMhwsmIhg7JsvKBlfbqS
lp53Qd2lc7sy252z3IaTlHTCaPn6VNPfZbKhYITRQWrLh0Pqr3lMC3ElEqvv0zBhja/AiYnbGnpN
Y34iQJE48lRrX00UeUH1cKD+g/FxyiyQiwNQYGPu6wJrHPetKUPBrzrRBp6mkT1RscYttGD4IQKQ
DNCMweO8Ar5NBeYZujk/DfXUo7WValtRUi9aUeWFM0LwMtNtuLib6gtGm6zKAASvTs2BJg/Yqv/2
eeX1km2a8DHT8Hn7+4Nf/rj99aXbjrIKSpFAVc9By6WCpZmhdXoHNvCkFRhu41YsAI1uE1Sx9oAc
5MpWLakzZgWiqR6MKPAcFHW28MRk2pBCWkWRkdnnTRIIHV4FDTWxVjFaFgYCPdR1XcAElTfZykqz
LZqCn8oag+9fbTj/iY8GiroJWm91vspc51ZvKjC1/5OmvMyaNyae5kDagH74NJ6CRIuE9+bVp8T5
XLO3RG+Dnn2/fXpLVxbdd3P8MR+empwx0gF8A4NfnawSs4P6Q9OxILa0UIz7bNwxpwlvy1tyc86e
INUflDFxJ0PG5amdko0mH8YYKI215uQVISosQySN6LQRQtJWv7cSehg047GOp9VmEPXEAIbA4ENM
qEcEB9dNUX1ANmy9tXwOvtIm6n0RlkLsGqSPb+/ZlRrOYjBIAREviDiufGikgWLPyjOMP3R4kHef
vBQR1l0jURV2X26LurrMEAUsLOr+GC4MW6S4666DwnmModZHsHEkQIHlhzLVAtr7h7RYowG6Ur1Z
lomBjkhKw89U32/895RndYlloYOaRwPbJAz14G2PWaPZyis4352Lu/UuC0qOdj+MyVPzXNKhdW8l
eX30xKtegyPN/IMzAiHy/wQol3dKQckyxbQ+jq0Wef29Qd8stFVhIJK5u31ES9pwLkmxgPB8Kz3W
sW3253yIOILRaht3h2lcUYVFOYCzYG4uIjgYiEu7Xse9ZIlM62NiNihgD/o+K2J0NpfHySL3/pSu
yFtUPRcsEvDmPMQYijzNSQu96rGu1PxZ6j8NvQpE98NIft7eviutQ7w7QywJgIhI5Kkvei3Q04B2
7eI4Gd6DiwFmoBIBF+LnIe52aaHdU9NbMXmAzajaB5nuzNqMUhymA6s4agxlkBPH+o6EjsbWaBwj
rFokYirHBdlnnzgbrSiTMO3i8hBLFz6mbKqvHov7+4EONNLAKXQHYpVsa7FkinorQyNBbrWh6Rd0
i1hUhI3e469+D+a50o2stviaJwPIElJHw8g0rweLn2YCsE/J5567yaadWhF4cTNsemuo77xaQwAS
ayToRmnspNM7wSTS8kFOmrYhWdY9Ccrct0IvtA0F+5gUAiOdoeg837ZGgXhIYCLo52p8MIb8uanc
w9d0M6XOwXPrsHjWDloxnByNHLKeFBtwr08bPvVgHTTmrMCAVpyO2CzMdI5CC642Rsbg945jQqNs
yOLQK8B2OLZonqBc6gEhhRGmrGoDV/PMHZVMhv00vJqaJiKtNp2I+S3ftv3UYUXolc9EY4c18DY7
QpOXvJycbaZNXliJFuQVXTyEupH8dkWBUXayLDZaJZBHZqYWMrBGgWkvbrZaD8AKGfEHu9No1Kay
CqTZmAHn8AhGTGbfV7r/u8qcMqiZtLbmyFEY86z0MFAMp2mS2MJgEZMEddyBLbIwJGZfF81Wt2Qa
pCQj4WijiKb3QP1qdWYHXomZObyb4sC0sULqVCTMnaKISvzkb7Zrp3cdw/jypvO7LehxtE9Ij6RJ
EHvTV13PaIqZ4M64a33RoCLi9Pc+pkDhajlmQOlk7als2g3qbqBXrgqaHdva/ClHW3/zhC0ONQVp
TDogZz8a5hp5/Tve98IkY4ylAbOPZiLcDKDDL+3LFBc87tGidEzb5sEe6wBErifev7W284DRJgGt
tBN3zHuXPnEXRNdsJ2LxLOudroPnYig2LDMD5lBoQPzIGj+iLQJAkLSWKdgzeRZMMo8GmgSIrQNv
fOvYr8HQg8EawwnmpbzjfbLpMHMcvkGSPyWDDQNXBFb8ktT9Jq4/kRTjYNtdhoiJW/azMbb726bo
ysLOO4CaBVJwDhKzuhInl7LImomO5bHlv0whQtaXm3j6kaRP2mr77ZVLpMhS3idXYC6p4Q7lEWBy
AmwNBrJn8sOt9ooQ5WlKNQuNoRWEtPZXt/jcum+3N2z+kVcqc7Zh8xNyFsvqwshg5vB95K+CLvvu
r715awLmEzsT4KSsjQkaRY8pjNKEZtno9gKu3jhlgxSdty1Qjrs9FjA2cBKeK0xBa15ae0Wv1s5a
ceKKEjzPncTN6tw45IIHmKoQtdpK3Lci5T15frZXvJwGh2lYS16Hbf3c119ia8VrW9mud1TAmQhT
2EgrThBR/214QV49aF1E1jo214Qot9Bz8wrD0XHmRRxk5tbIPhVN6HyYQOfy5K/Su6zEtLWhK49a
F9o0tKoAFPO3lesaLa7IUM699llnp1Qv0duqW5vc0pBnhZXFi+mZG89pMdLGJaAlcnVM8B41G4Rt
eHyrsig2Zdt+r3P200i9b0imrxmGWfLVxcUUIuA3CMhlDUXvS0P6heW0OEjmviYNuEWHzWi9wb8A
hXLo0zQ0h5WU/aJ6+qg4AEeBjLrqvspu4qRN8nJmW+vIFt2yxe+V/TavV4UyLbAwBNhvwAkVawFk
tCfI6ORHV9YHT9yTZDskD8jlhCUQklW5bZtvdvM60AfW3Ttjt0KvvWSswPClo116bnhRs0aVB1qH
viXsGLvHzsyCHmN1bq9wTYJybF0+Ig3RYzRBYUbNFIoPV26gsOcrUBQWfh64CNFYjnGEfTRNWmBU
u9srWLrcZxJUcpnRq0QhTJ0dE3KXoo5QpyBx180Ibforpn1J384lKeFLK81+NFH7RmPQtKmIs7Fs
jLcka4CN5QUh5eDCd3ANtduA6l5t947Jjl27rftTYu8p2vLXKOkXpSCvCqQaxkZdUcDqHRO5lrjF
kYLwnlTfm/G50n918vn26SzqF5DYGN+GgUkYu3X53Eq3HEQOePRx+qbRsB//RH1hABDtYSyLZc3i
z54PK07adgLo8tgln2n5BGVcEbB05ucurGIAdGswGj8WcBf83eCBr3+jNysKvCgCnFxoBAA15VVC
BtlvEpepUR6HNPSqUBuDSv8DzcXwDtRJ57LjVR6GWdzjrg93IYmfJnbi5ltDVqrASwd9LkIxJKPQ
pZb3s6+fRTnqW2vA2sVdgqYi+wyA41V6h1VT2ll+Uh5BtRQMMQ8sX8CYfBicMz+wwITA2IL65Yoa
Q9RWl7saLY9AG234eDCdcuUNfydxv3opz0QoV6LtEryeXVYekXtzorZx5MFrLStoiOgi1F3TnSnL
16HEfRETHx7B48r2thzaiNAGDL2SesFkpH+5eekHk430UN2mKD0VSRFOmYEhnfWYbZCPcDbugNLp
6MUycgdMTcUQPwSOhvvhJnJl0+ZX9OwWjujLzCC9PFYNzqb91LUfRQi/C0BWz0LgiiZ+5RVx+7wY
c9djR2p/FzLH2MaDToqVg1nUYHR4/78Q1dvtUSFEqzeETEZuBI6GPpzE6v9ICAZAz7OdcBEVe1I2
HfyJKi2REe2DTzr6cG/b2/n/v1auf7+vXEMax4LyFj4RouOk3I3eNo6G7s54uy1mea/+FaMciG7G
Q9UlWEbHfsT0wfb/vv3960n07yf+PwGe0jFY5tVQyxZ9V3lc3aN5MMqtaTOZ9JnVRmSPxQbUXXd5
rLshmcZN6iAPZlWb2z9i0eQAd/L/Z6X6l67ZiS7m6P4t6k8YURvI+HWw12pCizsJ1DtqCyg0gG7l
8u7ECTBA0ilL0FMgu4dEhGmvcW8vruNMxOwKnF1Pq8gJTHNTHnUkt8axC2L3DjZuRfPWpCia7dK0
F7zHQsAjEoIrJsTsKBBKb2+fydp2KfpNEmnHJOXYrimC4zJ8eCbarHdne6Uotg9Gb1BZV+WxHL/m
foHU6Z1fveRrY7WWvK8zMSopSekxWHZwcx9zpILGigRTAuJF8mM0/yCCOBek+KyoMmj1YGE9jRnj
NLKHetJ+3j6SlYO3lfcsiwFFaTnW0hh80+dwVwFyYdRbKXEvi/k3wFQeGQYxjAwIMI3qcUJ/dEFe
jOx0eynLx/KvjFn7zm6Kkw/CjKe6PPbECah41DQ3TAqJmQhrOIplPf5X0rzaM0mZcBIuU6wmnt6o
rn0VE3K6txezJkK59onrN1LrIKKS0xBoDX8Wlbu/LWP5UP4NwZWzT/Qpa6WBS99i2tGvtNmKNVqO
pSMhyB8D4eei/Vplw4rLMalyAgXOjV0M5naSPfnlJsFMhNsrWZYzEwWBDxylI8V8cX9IfKf0sBJU
TbqOhcLpwdf3wD/MUgwLQ9C3/I8gxYLVliY6mzv/x96XLceNY9v+yol6Zx0SnE+c7geSOUiZmixL
tvzC0GSQ4AACBEGCX39XuqrLMi0pr/12I250REU7JBEkho09rL0WLJi9l2Gftob+ho/xcoSFDZsM
EhHQhoIl9k+hN1Afk/N4bdFfPH8ZcefSHkkL5qBLFT7a5JMrdlIf2VeHSVi6MS+HWJgtUjpNh2IU
jgdf6wZZLRHve9j7wbpDlJmK4en91X/trBBwCKA4eVAxixZnZUbtQoeozV1q/ckHN7LXfnl/gNf8
MniWIFmAbhSoJBbbK9bKKpu44RDEAW7G3+jivtBVNsQPLdA074/16uShpgv4H5hZ0VL1o20ZR6jE
Mh8BJQl3rM/8MrHu6ca9J+RIG8Crs/ZioMPPXxgxt2TdyAgGimQC/2iaV7/xIQG45w8ggp+hWajO
iDnmQXMJstIsd2lad5dt+2DCMbXGrVXcvj/cq59zELKD8iqIycKFTUbNunJ4GyO/g3ofvQnrp/ef
/+oeePH8xSarmgDaEO3Bn0TlykrhIk3xuhIX3TFG7FcP6IuBFpvNG9AVWvr4EF6ahNMPttUm/Bjq
8NggCztGygjKqSEGkUbeQEvhHMJFqQM28fcn7WCsfrIEaHEFVxyyvD/RxeXQzHOE2yB3b9i6QpmV
P9lzsxYhBwt/k/Z+uzJVfmTQVy+DF4MuVqoImJREHzLLMXgDm8zQrHPbzHf77P2ve3US0bcBZVqo
LOC/P54gGcc614cdrpxzv0dRcFMORw7pq9+Clg3k+ECo/BPycPIUV53tNJctCgN5vJdCJWVzEUUf
3/+UV0/Pi3EW+yEOGDwlbprLzko/Vd2RiXr96Wg48UGRhc7Jxdm0qcmHiA54unD2k2c+WpE54iq/
uhbgWPjPEItFH0vA1kShEP9/JsW1r/YsOLIUx0ZYnEtbG+HPHUao6BUk8vSwj/IjabjXh8BXAHQF
UpclDmUIWelxSzeXOn6w2e0IxLr69DsL/X2Iw1K9sPpQNgHuE0LAl6NzWjX3nT6S7HntxKOTxLMD
iLMAr7jwKa3CroOIwm81yj4J+jExc5zFzq3xv/IR3ETn/vA7Ud/LIRfHEClkSzGCCLmkYu8ImTUA
iYCr9lRO7Ob92XttgeDNAiqE8/iz1jDljkIzxgznrAS0RNy7vZug5vn+IK+dFjRo2cAkAXf3s0yv
20N7mmMKIyCO7S44oVF7zMt4dQxUxYC3O0hcLz2agA5DVeeivqwSMm+Oou1eezy0Iw6S4ShO/CRH
ohpNECQVDXi3PvrDBTly2F97/CHjAiJxB0SkS4yYbiINJD/OSV8nzZRAgfzXV+Dl8xfGxJq6mtUU
1tCv11GbAC70a89H/z/kNVFojSHcDrnNxSGBF+n0RTCqM5DUJWH0wPWxxvjlvbEcYXEmXAY6R6eb
1Fk1bu3uPIhv5L46pj3hLNcBoyDYAuoei0AAjF44+pMVm9gdS3UmRueCdHRtcvrRcdtNXd039Doq
2GUdHzLXzqll3fruHeBeRTI01ZEb/6eE4+FFPPj/eBmUkchSq6SGrrUzhdFwlov4qrHje9XmQ1KV
uZcMFdvYJDiZPG8LTqhNKOwHt6gKyPAGx8Qfl8bv22uglA22H7wPTPiPxjXqYwEID17DgbxWHMYb
3XtFpsx4M3UFoEsVyv6R3xSJO0O27f099Y0m7aWvhcNwaBKPAXL1IB++bFSloLVG1+cgz2ZglTe5
HprTsG9BoROZNCzzjRVYt6Dvjc4605/mzP8iXf3sQbzOmYYbTYFoKuP82o5KAMxJY5/njpJrifrs
KjfjhxpaUlkNTn0g9eZMltZJ4c9JMU1rHs6nbjyf4zpLwz7P6qFEnWJqN0OgDv9HJZ6Jd2LmPIHS
yzMaU/e+dliGhj2WRrRcz52/KQG01BVKT72ga5vZJzHBVWEP1w0Ji9QK6wfqDNWRKft5+8IZgWcF
CC20q9Az/uNyxUM+u9Fcy7P+tqGnLv0L4fDfj9P/0Gd++dfc9//+X/z7EWSRsqSFWvzz31+eW1m2
/3v4m39+58e/+PdZ+Sh5z7+q5W/98Ed48N8DZ/fq/od/rFpVKnM1PEvz4bkfavVtALzi4Tf/b3/4
X8/fnvLRdM//+uORD606PI2WvP3j7x+dPP3rDwK/8L9fPv7vn53fN/iz5Lktf/r15/te/esP908o
r2BfHrYnekHR9fPHf43Ph5/Yf4YgrkLLAew4wgRowGCMlktV/OsPh/wJNUJctfAnDmH3oQDd8+Hw
o+BPhProaEGLCaQbIXoV/fGf9/phZb6v1H+1cDB52aoer/MN4fL99ISHIUASeFD5+MbrER/2ygu/
iCAM0RHS6mNX+FO50b6MvDZxXOG069mQYN0jLSNSXcwCJUxnBIR5pVFHeR6tuYYa99hPj17jjCZB
x4ZBv2YnOZBEU16BKw2E9qAeRGGyzsZWxEUqZkH8lYwQsyYtlNrQBddGzkdQLQfnhStB9FaNdK5R
FowE2clJgjdyxJXdwp6DrTzBwF2Y2iMeuZ2L3PDUH2sBqKVfj3zHIQM+oeNR0uEk7EtSXDJh4Wx1
ilXI7Ae0ApbYKqIu7UO7+EQKWg1pHzdBdNqP6I5LIFo58GQEJJcmVqfXk9PJg7YkXh4H2jO7ifbA
BgNFwaBpycryqwhL9mFgvglWeASQz4Mgg59SZ2LFWrie+Oi10ClKhCfzm7zoyy6R/gRmAFH7nkxI
L/tr2DdEH4YqA1PZ9Vae+B0f70uBcA6IXEdCc8O2W2B35xmAl9Lrna8u8eSw0lBMdDMfSsxiU1gN
akkTQ+shpmCYoguIczIvdfw86lB79tmw7rtQPMQVCaekrXrQxcgKXb2p1Q3drUK8yjfTANxzWnua
ghVu1vy89QiLUhr7hZ9ZnrbmlI5RS9KwNrlZEdn3ZEOig9qHC3X2cB1PefiFiWE8K0FN8qztltQ7
XzKhLkqwrfTpRGQ9YBmAbTuJhQ7VdtDNoNbuPCID3+a2jSbJyDMkYUMRGrSbwnKCTnLIv5rcmshm
wox+NiRX/lWpi+YL9/2xFEmsWRtB3FyE08049VWd9Cx0y40iilGUmENVrSs0TDPAWUvZJ8qDH+VP
Yd6iITZmd9jsAKKFFaLRZCj0COrvXrlfuOnCe3bIvmym2RWXkImAeB5RAQC9LI6Qo86HDv0hIqp4
kzWlDvaQF+3qzO41Vcj3V7UE7NmbZRKLiodpb4FKLnGh/5xf0CY3OnXDdWsmFSUBEdGjnbcNxKbG
4XrQLo/XJoIEfcKbCg1Q9TRFTwyX6yc28nFOiQyhspwjJ/9gg+7qXFCd22k80KlKXK0hjRVrp/2s
Z+J+rgQDxqgWVmSfWd3kbgFazb+OtC52nq7pUysM+aDgvN0r7eaoiLdt/qCs1v1a1p28I4MWp30p
vZs8D9o7G3qwYusyDchEJwtq1twXhK1k3E6ndtBDSypFFxJ66j1EwRGUUcMa+xLncYRKKy/vQh4Y
C5qvk4PrUaI4lkXUbnjC4eFOwCA2oDQKbaDT07xn+NMIvJ8moYEYNPI1ZWcSEbNuE6IlOfUP4JEM
ycP6spStq7MR8upF1jlB8cDRC/DZjUp1M8K0XBdDXDaZKCTBiY7M8Bx8W2rliP6cNiO5xOq22DqO
OmmKTj5IBkqHDMxH8sFiAh8lSzY62BqujhM5WlacRlAreqbGVW1WSI4DXnRT3CdQ23ZADMbVTpFe
QP0QfRHo6o4oSDN90Bgjieb4VZmO4TB8LG3VQH7H6t18304S9A09+jrRa80YOt1gsiZMnqWUuYjU
5DbzeoJZqFcDFDcKmuo+LMvLFpXajcU4+qftoBzAXN+jU38Eiv0BKKcwSCy/673MQou5XEO3oDmD
hooX7HuKh0uvk9DsCFqHfShFzEHJBo29bhPwwhpOXKjIxQlYJB13xYwggqVDDRnzlddDADhT0Llb
S02gWZxTJ7hpnI7HeC3mBOIGlHaNnUEkoDixyrKYzkSv42LTlVFUbLD/pfOps4hjHk0ckTtXoEV/
RWpYty2QU/wy5h16Nquo6UP0RFj5nFZFPVwUXTAXSdVrUB3loxWgT9kiwk185KzvKbUJBJp94bb4
YU5ogvu7sFd0rLqbEtC/LzRn+S2pg/wSWx2HJSdO83UMTXGOK7cEImXSobMn4Bb+K4L7Jd/oTcfn
B2fpontur5V8flZn993/Cy6SD9fhbR8JnlL5UN7/4FQd/uIvN4n4f0LHD3w2ziFyBrYPSaa/3CTH
+RO0aiEB8gR+FCoDiC3+9pIsJ/gTPhXI2wk0DkCceXD9/3aTLBLhZzFaxJCMiWCzAVH4BT9pkf+A
C3/430GcGzldG72OP3pJHcFLGwK3PtDSueon9aV3fL4Kquiois23QtR3jwxlg2+tWM6BCxZq6ght
fhyrF9IxkuJGs2t03lvwvtajjaFZ3Uzof23zyU/g7vQpUF/Bua1rQL6CabwOm7xFs7/bnnN7pIkY
iuYEknTVVnvATjHSoKhWkOfYCrxt102fSh67p/3QW5flQFSGUIFcIjfi3bmGRtc84ueFY8WJP/nx
qvf1s5EavlFL3ccS9JRplNPPeTzXLAGDBSbGa8Awj3YkA5NvRWgEy3WgL/pGoSwt1HOOgyYTxw8f
Ir9A80oM+seyt/rEm9hprY2b5lxons5hE6dykN4qb4f2yURNkBwEhXFrSzBlGFOKaylCAw12EG4V
QIzlYZ8EjaLPYP6Yp8ydEFoVpOdZ5ULmhCBt7FJLquvGiq3KgcI1tWr7Gg1obuFEW96UPA8yd/C9
Wpza0D6b1VpPHOWa03CKrBGuRi0ZvFtGoTI2gjPjQgKaeqkrZ3isJxoOWKPGK9Pabt37fhLOtKL2
4J0gmwb8uMeVCRLeK+suBrXdFdSq+NMQ8PKDM8DipV1eauhxOb1WKRuN/0XB0Y5P6q7x4yQuCObc
GWFNT/0C6rCGt7GVTIpB8awd7el0sGRAD517OYTddH/T89HB3S2DMjj15sO94wibmcQrJMheTazQ
V2Qcu/xEeA9FMwsCFTZoPTS2GwUGPj7lHaQ4kJuJK7CA1sPgo/m18qB+joFBkCZ90G6DgsLn607Q
4jQcOriElmH5mFTQTb31A27UGt+gPjLbH2MgHk1vA9s8BF8jwJ5NBiGHGqOpsZpSJyoONtprxj5x
ZnT5wl3oiQe1eRv3Gq9C91PPdMFT8P0C/D80rfWs8142iSxr8hR1lTVv4rCPPyk3hBJMReKiTVxW
gAxNx5GFYjg4Uk5ndOoV6C/wkBxxden3CEoOO5e7hIOUz6kvPDtHAhXK9ZNYh+NBBV2Cu+/w20o8
zVUAVWUd5hVfWW0ogmys6gPthvSEXmsZG0WvejCxwS7AKJmuf64QRhXoYyjGO6+2SItox5pOO1JX
88oNilgkUR+AawOJMEesWmtoi1Pho7tyGyrV3AfMrT4bWSD6qF1nUmtcxpicBhggsYqqnoLDKq/A
umcF5ZRnMg/pleuz6BF7ovROuj63Mbm1rmBFQhZRGIzJPMjCKjzwQ1akXjMPAfyqGiJYE2yf5q6a
beuasLCKMgR53sXseKbEEXXrKPXYNJNNzLFnktHQ8QoudBAmZRk0ZaJqCZfdeK66ZXwYbvq2JeGJ
4pWCIpOMfMSBoWV0Mo1+uW2DkRcJn+z+uQ0cwP0MWjhXbRsPZovsaQABYe75YuXacCcubT2NT6Hb
S5DlcF2ppOAtXNPCsqxL6ojysz3lA/3ssth9mhx/eHRqVX+QedEASY+AkSHO0CX6pewwR6yqobq7
Bi1+YU3ozyzqmTRsJZB0vsy7cQ6SvhsKaEz6TTlvARSUHyCtGrGkcwDtTcBQR79WbkPLFWQuvO4U
0ojdlA05gzawVOAIX9kNtBEv0DSJhv64mVSY6DZH1By55VCsD1qqfEVGAdhrkeuQAKMFIOyJcB1s
Cl2UrrONlc/Fwesjn4cakIx0JLEGAsozdmqJ9nCQUK6neyNMCS80HhF3zi2IVZOZ2ML6SFxJH1WV
jyQB/BxuZABp+l1VNipfceqOn6MSlLVbp5I6SqZozqsURLaUJmh07aNP0Aw3TQoYCFJVA4cdKPCy
Eoe31retpDVJqe0YiGDHfkO/8In66jmSTtt8FbqdpweeE9ZkFahnfJLUjjPKDzGbvOiq5741+ynx
W6hFJ4WGos3K1J09XsfWSMtz05aOxt4Kc2Ck2qYnDGyqOSQsuvSgLFYFUJHjlrsZQC89XmCeHeuk
iSwObj07QN8w8Ifoct8WpVUNO1oYD580eXWtQ7h2IN3/CprPrtkqNwiqIemVtiKEGqFvwjUXLprF
EmZacDo11uDMoFmGowmLZIeivxlj+8CKPFd2E92GxrAexpky8aET3uhmkSFk3rbG594m792wXo2u
0DAlKoeslofepfKUlk4XbKGP4IWXKNnUwk9GwnGH4qIdPjdOUfEN4mS47/nAKielOQhdUGYJ7TgN
OBvaMmnaUXgfqh6nY9tWcgjRtwwSQA4lz8phT+7oiPiT6QNlr1oQ+4AZu+NSsMdZI/792A2BJmdQ
dJ2aM9/vHJFNjWckeoNHHhb7rseCInPaNfmNXZFZZ8D9A9FNmM8bvH0v51VlNePFOBo3WBVI6xRn
sL/j+Kxmu2GZrmjjg+bMdvdTAfu6G2cx6qyvCpdghtD6/aGKY0udFkUePHaORw3ikJgNq7Kv0Rau
5r4YLgfjkgffGenwVRqRF/fI5zbDGRTGBd3zgIXkpAL1N7ip0M2sinSEGbXBkd1C03eDrTIxvUIU
I1HRLzwKTVx7Nk+T33iAj3YVWKDL5jwAOA6OR24akknTxQw2dfa3Q92B0501fe1l3JQsJSBYQcqH
wePIfbr1vekjA3jobqyEQHK38btVOdfliuZFfQ6fYfrqc7teGQWzha5kq197LdqBHQaBr0ZO7YWs
mmJNkB3q0k6ji9ixwLuv9ShOoKFWbyYE1EmbCz8LlelOtObzbVuxwkkGdFllkRJFSnoFmmlflW1C
Pd86a50p2kgyoVBTxmOGmto5WAMTaKOFW7dzx73j9OMaweFTZyq9LZQK0tCGJalo3q3FgIwzU9PT
PEB0NSA1WuxzxFYJMNKfxKH7N57AXMXCwtnKwGOf27HI76aqAVoe31oEmY7aGItcE7Aq5hBMbxOC
dvfEqv0xoWEo1gHzt15NyQrcTMpkfTMQbOgOxIZoDAdDWe7F9doOge2M8+AB26S/nDzHSl0VioRJ
bziT7oB8ATkI0oIdX64Kd5gvDa/RQG2C7lQEwt84vrIeqeftwbSqMiT8kIaZ0XGeB1DZ6YSoThkY
zK51MHBo3oYDCAWoLdkm6ouvQ+sNGbw5jnuy9Rj41Uv/XE3SSolX31YSrZfjZIFMsR/tD10OmspD
OvVESAqOuQLSkl0+mbPcicSZUkyetLUP56exg4wZaq8LO0b/fgD3SfG8OzU9dgwYW6SbBLVd7h1F
oCwOTW6HI//h0sJPc6trV6KH6m41tfQzDq/MQjqoO0S0dloi/3UG2b7ua8tNfpWbPkw6dLEnyBij
16e9IV1rA9RkWdta5V894zfbMS6htVvNGZ5cyiRCenYTlra5rfNpFmsQv3/x4eImegimk7Z16SFl
U6sxi2Yc6kxZUXA/xGjlcydc62Hc+2cBLs5N54y34SSbO6ORLR2rwT2tpxDZ1kbwJxET5LV6xU/J
XNfgaqmvY+GYQ9M+PECVFzKZm7FdMVCcIyVWekgLQSr8Ji6FKpEELfgzQE3QWXWR//gK1q7yhKPh
KENulcfIFI02BHMqsANMnltmcQd0YgZ1mqrCsWPqeW4iEHy2UNMVh4xlFDifWeWDfiKokcWsKv/E
V/HEEuWO9oooM3xlotB/Ixr/f6z/xzc6prdjfXRL1WXXle1z/0O8f+Ah+iveh5DunwHgaiidQu8C
EQUC6v/E+wjqgTGAMgB0xHzw6P0T7xP7zxgXNPC0wDuiNw8/+Tva9/4MHDBvxdB8RhUUakrhrwT7
B8zP9wAcuSakEpCKcA9JgBelkBGXfjf4zbyfgvHEG6dHArXhFLGOm87OuPJNjb6U+VgD9gE+89po
izA/QjxJyzw2ewTfT57b3k3l9Nmz249W4N+DPfIIxGZRs/7+VZi1l19lm7KguSOmPeVwTFdTHjtX
kwzpec2YugpG21zxnEU73nrhbeu3uN6gDlWcDSNrQAjIW/vDROYeyWe/qX+NZPj7Sy2AALR1zVhK
KNu2kbzHxUWyYGhQTu1ikb7IMv1d8XpZ4foREPB9hEWJnksol3HZ671j5VsRjntotMLRoOZOuOAt
/71BFv0+OapnI/gUo5NQRanueOY0W7BqrCz9ewMsK7VeA4Gw0hd6b9Vx9QS+yWkrCbPSAB1fV/Bi
j/GVL5JP/0zXod75cpeEtJFRWHbjPkaJ6MbjnK+hzM5T5O4PhKG9XiPdolJkZ51tJ4x9H9TFsMYh
9dustK1hb4G99JPIVYQYQY/sA8ppcNR6ScoLNL+AWkaDKuy0EFpcvT/33zrcXjlAS41T7jVu4xZK
71ltivtYBSTzO2p/HGoDdbMIKR/0DUVBgwROB1I8WYN1pi2Fe6yF6M05W6BlkIGfc9/iel9XCFOi
4lK4/SO3D4HsmHSoSwzQxRu9TxFBnSK0k6mOIGQQr3w9nIz+iDIGSeveu8I9i7QCAxbgyNT8mLX8
vpgLQ9bpIhRQS9d7bS5twAqiM1RK3p/1N44VWVgtT/cCIQCOVRF58A0vGiCo5x5V1O5Yx+nhSa8t
68JeEbsYA2JhBE/eeh2kj48A9d5684XJKSSVlqhxlGh324EsESJfKcvPY3nMGLz14guLMw89qzwH
A4hm50q1GgZ1xJa99eSFmXGiIOakPLy6c2VjwvWvSTr8s1GcRVo7GAbjRGMB+nhjsRWaiM/6xj+p
BCLh97fLGztxya/RwA2kxRCUe28CoVOr4Z164G5cecocQam+cY0uO2B8QKA64XbhbrChNQ0dtSQv
4ydutafQ6z7pA3MMQfjG/nEWp93mkd1qmUe7ksYbhYwXytsrVSEs+zU2oe+rsTi2A1LRSNaRaNcN
w7YGkEjw5uH9dXhjB31zDl64NrbwygKRY7RrAIBcs8p+diWaxX7v4YsTi0Ce2qrDw3ObwIoVUZ/V
xj7SivLWDloc21o4JQqxYbgDh93eqOpDINkligwf3n/3tx6/OLR6RJbKKvNwR8vwQ1+aNTCdV3Z4
jMvnrccvTq6eKGiipR/s+Gi2zMl32prqxPGOIfLfWNdlizmxkUSHNn2wEwOEoaobKcb1+xPzhjNs
LxwCZgsytnMb7ArkaTNf5reRN97Rip73Bbk2vRslRSR/7xDbh8P9YntauVHt2OX+DmwMYdJS4OJo
96hE/YG1XZOBLe/IV71hLezFIe5RUxcHItEd581O2OVaDyO4c/P8RIq6TpGQPuYdHJ74yjW2hOr2
PRvrAaibHeSekWzWGOaAAsk4YmJVhr+GrP3HZtiHjfFi5pyyrcaIYxgF6HZC4okg2zwfsd5v7a7F
wUYlVBVSYHc1wkI2jccyNTbI7N7fYW/N0OJky7HqS1EeXj26b+t7ZHtod6fN3e89fXGwa6Si+7It
YTf4VavOcM2tR3dKhn7K3h/gjaNtL442AH/oJ0Txcddyr9iiH+a5YuDQMqDeP4L6fnWCoIWxuJ1R
MaJjA+TVjhPTbujBaUHYxBOb9/ZG5L+mGf33FsIwi5OOFJWrvWkMdyoQQMUDbMS4uP+NScKzFwe7
1qKgXifCnc6jaEs5WaGlKN5MnXfk7nl1FTDA4kCTZgbmpqfhzrYqdI2BckFYoBup++YIbderZwAD
HAZ+ccAKKD8ASGwFO5sMYIy3vawKfrGv+vvUL04vMObMEJSfdw5pLFRtUQ+LKPsdhxdvvji9mrkA
QI1xsJPoRpkL646D9T8J0e+eaOvX2Bq+f8HiEBuXup3HQ0xP6d6MA7nTVNyjubL+zfVdHGPDGcoB
cRTsSrXPKcoqXpPYw7x9f3u+dcIWZzhHyYc3yL/veuQXyyuh1EXjhZllFev3B3hjey7VLluVz7xA
ELprVPnYujL+DJSEvK511x+xom+NsDi9rALLlDdgAbyip1nvtnnGAfwDFG3iR4Z4Y5aW1F6Hmhvr
S3yEzu/93lpL0iTlAVOZs9X70/TGIVs2Msupo8YLum7vAwl661Iw58YBhFDef/pCrPGfTbpsw6Pg
MLUGz6/3M8jC0wOir1jnuq6/RIGVn6N6Gn7SNdhMVgAFaJrYkdWwxAl7/bFgrjryFuRw7n7yCAgA
3D9aEpTkIydve5BFjj1b1XSUD46yAa7LKeAGQ8NAlVejLID8twfcTefV8BniBq1WGyAIvE1XKbMr
vLC8qobcT+t6DncRQeI6m0sDlXdAiU5tmZvEo1aelUU+AW9DQ2vfaXH00j5sq9c+YmFUUPCZZBxF
cu9Oks5ocgsBcpXdDCJn3RawkKEZiQ8K4Y6A0K53m2OJh28B3WsjLyxN1Uw0Fqgf73UIgGeuP08i
gIZofhpH8ZmOKYiZ2anlnim8Fmiez6Z+SvqiAotusBlKchnMoI4G9ujXuPa/b6qFZUIip4y0Kus9
BVnwqfKEf+Iw3zpncX9M7ONbQ+1r37ywT25gKruyunrv+F3Un8fg2ZqTqq4buBkyQCGYAgflYeGK
LDDa3ujSAji59pGK66fCOyubzuwdYqunIyfpDWtzAPC9vA2bkGlOrNbsAEFb4zLPytWHyygBXPUk
TzDy5liP4+tpa6QRFxvNDFVeVyVGauok/lzfVadznkWX4ap/dL+CU0FRAPAz+nDkw97Y10s6GAcA
9YJTDBedhRf0fMqYyDRSmYlOHtm5yciapuGUuqtiOx2JbN8wet/6ml54FixmIcq83OwA77j2qf5o
lPfxyOe8tU6LjeOUAOeiIGt2YoWIOW1WwN0nVQpoVOqmzsrOZPprGk7/nIMl1UnQNYBrjo3ZsXG8
UF146ZWAjgVRt7JGsLi+/0FvfM83IvsXcxUjcAPVfIXlEfYls60rWfqnvqf1kee/ccUt8Z1FXgmt
eFftOw9U84h4i8z18yaZc5DCD3w4ls9f0On9M1vo3vnxAKnO0q4bt3vkI6svMPbtqW339WlLwb0/
z2QeMhRoIOMSVHRrYE/WyH5Q4M0muecQPrjNfTGdtsZ0X3U12U1ibAuS8V5egYjYbrRGg0LkNKi/
RxSKx8F4qSbH3tWAm3xGZdRJB0bnIS1idawR/Y2p+0an/mJpekt6WgbRBIGCIun4F6GGVTPMJzH9
NWazf+bMO4z8cgQPVs9E8bRT8qQ2fdIUkLoh1+/vrEMw9YqJBUz4h4ePLUD39VSa3aBRZVdVhz4b
V1buBUWwsYe5m9ZowfFPGJAHEIyKnSMW540dvaTUg9oXlKMd7Lg6vnCqal/wyzIUR9in3liTcDFj
Q2T3dglA7n5sa0DGOsO3NKq8rMU9uZOW6Y7wYb9hwpbcIxRo6XlAx8FeS+WlHOCnzgUPzfsr83qB
59Co9uPSqKGIo3Fu+b6L+TYH5b9bIEk9f/XR8CXdizhCzhcQNev2/fHemrTFjTP0nIkobPg+UG5i
lzL1yHVbKeR3r35vAPLj98RDB3WJoMMA7LSw96rcF8BdtDit7z//rTtzKaPXjuWklHLafUei+WE2
M7oyUCODIITdbnlXOCeSde0nd/TBEMVK+JCRbk95QeRNQF0nAxMe27ZCNkduuLdmdHkLedSDsqHX
7pmMtrUZLzpuP1aTvx9KdPS8/9HfZFheOcBLZaAICB+/GCTfAyiU1WuxYVm79lbh2sl4GmVTCgjP
id7ojTxrN1Z2rP3YPXzEa+MuLDmqfznKsXDnVWZW/voBSK2NSOmKp886+bTfn7vp/c31mAAWmsiE
JNdPT0P6/je/YTuCRVYFquUKkCXG92Jkm37SXtJN45VDjklLv3Gsg4X5yKEO4trTxPa0hb43aK3a
teLDMRL9V3OwBOTrPx4DJohb2iOME7XPKvrRD8O0866q+RH+/Pvz88a+W3ZQ1BJ9JmBdqf4PZ1+2
27jOdPtEAihR47nUZMuy48yd5EZIT5qpgZqf/l/Of853srkjC1/QQAO9NyCaZFWxWFy11rEHstNh
GsiJSad6PaF3plJtxae1XRDixWSByVZuLkF2KL0hRX5o4dq6RSC4NgchWEzSDMVNpMBHZQEvofR7
uAiaQjWyljbuo2sDCPcXwmMFGmH4+ckEXISB1ksau5Vxlqz767uwZkWC92t4/2QQWmZHK6V3nFWB
ZmyJ7q18Wrsc5p8yAgA/B0QtPKug0aE7Slru9VIkbZRdV/ZVExyb4yqHxrU0O5Kk/rMM/EcXlwGA
zVsqzmvfF70XbT2UkSI7TrF8mlLlTxbJB+Ck/lxf9g/8wxeBSRO81wB7eQw1wDns3MXNvcJPPdhn
wG+Gc+Eu+1/Q2fTl0u3eW7t2uj/gK7ABfXUir3D+Oz6R/2Rs2mXqn/ZH5nEhlROuHyogRinRdoy0
G2a7svUid/o855RnE5LBxuirh0zCAdYTgDivL97a1wWfzueFMqU3plDCS/WEOm+NpvPrn17ZdlV0
aNNscKXQp3BW72poRKKDoIv217+94ssiHwlg+3hfUuQpNJdTmf/O6Y3avtbZhkOsBGxVcORlJBVw
O4UVJtrvmaKBfQRqGm0YQ9mhrvx8fQorg1DBpeOhGxLLmqdwGaCgpEi2aYKgufRndMlPyYZvrKwT
FVy74EyO6xTXSKOXbcv6lffdUVF/pQbZmMXaAIJvD5xoc7bAfmTE6WmBcFhT82Ob17/R3/gtUAVg
kJfBP3nXPDZcBbpnCqP6FwMdl5VM7oLu9usbsWKn/0JBQvVNVTptCothcKRicBPUPpKNzGWtokUv
jvfptw/JwOq4VqcQ3RJ/rcEeT9WJu4Nn/eWPwCA+VFuwx4vdfBEFqejJfQaeB6xTmAQdZLq95Wj4
EKdzmTvZ8s44RWftUP42/cZnu3Jj0JXoQQUXbxQIvCPHx+TQ4uZzXc0dwrSn6/uyunTCgV0kekmk
GDNqAJ72qZv5ekACYFyOrT2HhbMlD7g2C8HdyyTSQJQOA0jBfFOrLxaavq5PYa0ELsIZh7mi5sTH
KeQWzW5yXlu3MsM9rqBZFCy9pufOlNIc7ZuDeioavXBNNLoHcjKTh5po/c5sO+uYD026t6xG/WHl
9RiUYEw4VujCcspR5o48J/SmzsbURbEfags1mB+2XqM+eJW+sCoRJgmYbsyWBWuj2Sww76aX6A49
JQdzB15Hp0F3v52cjZvBXhzi5q8dGlN96cAfa6ffWMKPkP7VLxAizEISpUMdfApzu3PhnI5kvxQB
OEns86N3H6T2z8Jn58neHV/fQZ7hwDiI/X57qf5drkJoZPVSH0qg3laldiVefFS6Pnm0XvajObZ8
ConqJ4MCHo4neVNdZu12JxJcgfVCQqMkpivtuTe5kq3tAUq1JedPZxuIHJ1n4m4FdgX74gBk48Rb
XWUhTBHWz5KkwtdGZ/F7D68IR+3idPgze7MzOjP+ZEHnVrZlGzb3NBe9otgEtLHaBarilVPvu0P/
y3rLbvRfEdqoZxttSd4W5+fX4FOw8gnxDQ1O7aRU+IUQ+HXlYxwyv3IMp/VGrEl6jHe1p+Pe2WHM
2EXd5LoHr222EOG6SQLhzdRjO+BZVXwh7Qh1eSPCrQSeDxv4ZElDr5pzdHGuXvUBLS2Gn9d/9FrR
9WMNP304i3po4Ob48PArfjawYxdDom5/k+6j3VtjQ3TCw/uV07vTX3q47NRhPKLv87QlrPgRH77w
WhFoabYGyyMTv0DD2NFO8fJ9gqp87HX76BgdwQ3ttp51Ij7qL17mSW7kmR4NOr93yh9bnkovJ8VX
v0JIf0ajYQaOd1j13eyNu/ocHYYjmtQQRQpYD1Q4Pe1eCZSg3jP7vXbQnnzoTtW5PvCzsmeOdqu5
G1tyMdOvfooQxppmmDIuYUEM9CIigMX3Bo60S/2k29f7HG71Jr2hWxuEHM5sWy4PpcdmvzX8x4n8
1fBCCtUODLcHdrEIV3Veenu0Uxdarrvkd3aLbr/Bnm9oiBPwKfLNMz8O76pfupUPNBx2R/YGT7El
d2tf1up2H/p5n+xzypbCTJNLrgLS6zPaNZm9/NBvoUiHBOnIz+iz+SnfXl/5tTTi40d8GkyyFivi
APyEy9l4gOzfz/KEAow3+9pBOWKXN9AnH6b91RILAQon+FigawfGdqiP7La5GXfVzrjHgj4YuwXv
aJpDbLyD77Rg3l2f20oA+WBL/DQ1KzMHawS9VjgmEDJuTUeGuND1T68EPlHxcV6aKgGL4QRsrmV3
fGfOiXNB0lz/+lpe8VEC//TLidEyol8O0dZnIFgFqPhOC5p9fFPuadg8Na7yq9B89cx9y+t+5ifV
RseyzU7JH/q68RMuIfyL/RKhpDrDJZJfjrzBnx0W1IG5i/f9DoLHBxQQdrnD3dGdYPx9YCJI1btx
I2teM38RakoWa1FqS0FiC83bl/oW4lFPSjCf88A45K/FIX0YtgSH1qxfRJr20RBpbUWnUN+l++GR
nLIH8MwG5guYQM5geUu+Z4oi0NQEV0xJI8wp1mY3Qxsx5dGGsXwgzr/aqYuNfjKWcc6k2Uzw7eQ4
+fpOe8n3dB8fzGMaEL8J+kBz8rO1EalXDF8EmPK2R5txjAWzorNhvkokiJof101udSJCiJhMbtbJ
tCB1vCvvUeaM/hav6pPy2lQ2iEBSG+Ii6WhDwBsq3Rvlo7XpXKz/09qhVm5SqcSQDXQj5zSMrNLV
yo1nt5X4c2l3/PxxoE3HUVJRw5D0ws7Ybtnsl1v7snAn4zIep+IEBZ6Wq56U/Cy7aaNWfjn7/21M
YDf6529upnGE+jeMaRg0+8I0MCe/SPZUg9WRYe3bLSf/+j7+QXb5eW1mPid1opBLRq0eFA9K4T70
4+/rsPWqYxlk+9TPTuisRt4Tedft6+tF+5cM6jJFmFqDiMYXCKs/AaazcRh8XeUBr+c/10xOFi5R
UDyGKO7YERmcWB2dLoIsPITXr/92gZ/z/5VQTRF3SvRY6vRLAGnd5SV9j2+UA9hTfDmUbgxPOlVB
fJvctzfsEG3ceVYObFNkAgUmdDSNFp4evbXgL0lt+VH7Ud5VT9Fr3Lu4PnqNP+u7KFSO8a9+Tzc8
ciU7N0WcqqECtaDHmGlulyD9OE9+545eG1D3kiDnDoDbbnJT/82DMqjfrQO7B3WDc8kctoL110HB
tISgUC4mYzqIlENw+Ly0JjjztBNXho0I+lHb+srFhLBAk3gx8hoTbLzG02wwudh8N544rout+/aY
IPUufO1ntctPpstCjls7rul2+6fwspB5+NuzbovTVnF+bbZCLAGF+NIuco9isTJBRFVDQ6QJboF6
MDYqiCt+J4JelzGjgKgjxrYGxH+nY5L/ue4UK/UjIFv/6XhFpenMyGCiaDj0pDP6UsLanwLLz87T
XndrXKHkwwzrYKd5X571fYuQcn3slVUTQbDQVwL+csQmTp0MoqD3FAw3jbWxYmsfFwJK3i2z3o6I
VOMQe/GlT3XZS5rmXf/pKwkW2uf/uWzpqMRZteC307P20j6qz+RUPLRh5HfP6W/jeU7sLaXFlSgv
YlxjdbGSPMdIhpW6ZMqdDoL1dfTDHO9o+hd0rNAAHbZO24vBfuFXppA+GKUCniMCa3hRnDfZztzH
t1Nu44J/+pke/J+V7af2feKiUlTYk2PtdBR7if0XlEHInf+Gz3eF83x9hdcsXgggwzjl9dDjcCsI
/avpoK/S5Y1Pr1TAoPAqbB6IcoHvxbcrr/pLC2cCX2psz0/1g3FvvbEbHjR+BkSfdjcdBk9z9DD7
Vg4L6ph/jjwTM2FNg80EHTGaE3oblLMbMXHtsBEBd1GU6Zq8IORGT7NDvP6UHrJzFEToI0edcvCk
HTkqLsPlsAC+4v76Nq24mQi+Y7mxQIUe+dlITqr6WCbvs7W//mlB6/4/57WI56qBvJWKGYs1+NJ5
OGphelc+mcfp0Nxifw7p2XCbjbFWrE1Ed9Vx3BjQiEAUnHqnAsFQZ9xen4XxtUeJeK7SAn0cvbjv
kj1V6FGTQfrcjZqnmYszqRsZpyBe8P+X6jKvTzl4kdUDGBwxynSm5/lQBxAEhosODjm3XvTr+lRW
IpEhBAel5JJqTdhrIkfHobtRGpTeiGVHXXKsVEBgZ21fpuXGwq1tiRAAOI4GvcwwmlY/1vS9oRvf
XZuF4PzlQOZZBrtUSLLO0eabDAwe86i5JX8oEu7okCZXlQ2zWt0Xwd/piNfLIZqQGIALKmVBWzUO
vzQlqKhwQ5NLA92Yoj4ZiX5smts+3xIzXHFLEcE1EjnThwIRro9uI/0mq55j81sINFMXEgZmSlCP
MLAvbb881WBFGw3jMI/lHZeKjS1a2XoRjDXTuainqjMCKxsWt1MYvwcb05ZhrdyRTRGLlS9FVC5S
aQQypV1sl2qfgKS/p6DnkPVAQgeJbxQMBGIVZOZmSe13wAFwJ+OWuZ+MPw140h3Kqgbkn9owgbsf
3PsbB/BKtBCBXG3UW1Vbgw6rkkY7a16tC3HccmeB7p6m8UbysmYcQrDQ84jFQ2mZQTuM9Jwsin4G
JxTgAVm1FbvXhhBCBTRN8q7rZStAN0n7PmbpsAOfa3ymoOraOErXhhDig6wvvKrB/xEUqIiCLC0+
VaT9HS9b5BYfx8wXudCFCflzTI1MYA0GGQRdVIn7UFETyy6WLnMX0LGCQDY1f6cyuttNFZRxVp9F
j0rVjfsCRIx7GldNaudtPaOimHEtUNBJ5nE14udForLTSWqCf8q5T4Bd9+NZRi0wqflzqZDqUQYl
54My6QlO7qzYp8ti3SkK6Ma4atReocdtoMRy515IBH0QtXZOmjFQaMYL2CoXIzsCkQcsydQD1Wgr
eToFA7VA2bksUHyrSHzgU01APG/qQZnm5IfcVtNvXcmrn0ZeKrrTkwRcDAqacIJGrXgAumj6PPUd
fSznsfVKAr5Dv9MJnubiTDEcECerXstGIEGbNg0MBa2KeHMaiQ9OzAbA3ywHGfJsdmC2K3v5xFmp
2Q24POvdopZ4wovj3mZJY7kVZBwUkKwWy3E2qu4OokDdGaxmqG1PpH25foytGI7YXVFYRca0pDWD
mOhB0QLTOoBBncobF48VFxb7KopFj0GQZ1qBNUGax57acTkNOShL8dqee0yHNAWIVFmycYlaiZUi
cqWeU17mXdOFTBsu3bpD5qSTulHAWFkqEbhSjoWhM01pQk16lMobeX78LzVk/5Ox6MLJWPbQPOg5
WAI4SObhWOqxSwxqTzz+3jaLgEZO5jqdFM0IJgiuOkWVTRAIUaA20DDifsuSRFij0cUGGCtjKaBl
5kzwmTE9ZnLtXP/6iiFpl//+KaejFnAJKa3MoM/6R5iN7EiRvodc09tcm5ILVujH6wOtmJCIbmQQ
jsNty7ICnRW3NfAGRTFtnORrObwIWxwkjalyoVoBo7wM5IYOTtF1SQdKzA7HQaRLu9wwXJNy0GGX
kd2yotqjEB9TdGMiLQexxwjqqZl3aTiYiAbXp3ypAnwR28WmO1YpdOCTZGDK8m4udqregk0LbLrG
xlvd2poKByBoGrPeKgwryLv6tiKSI1fzRlK59mnh4APLsZZy8JQGkabXuymuFTuJCn3j62srI5x6
ijFqJDYK+CXwP04G5ih7NAHKIfwcN3g9vr7+a3MQvD+PCxYNqWUEOdfvY3Pek2rcepBamYHYPdVV
MbAmUhUFOHfMk05k81kzm+GmVWpybyxk62a3EhzFHirIkKRAQJhGAN0Mv5UjW5n6PejKr6/Q2iwu
o37y/o5TiHcapRQ0OHmdudSbx0GnNFBol70ORNqqSKzN4rJDn8YhkbKg6wKrJc/yD6aZj2meHox0
+Pu9aQh+QKOlTM2FmAGZAAiZjoscu2ZzyKeNhHltmQRnaHM1ywCcjQJLBbXeqBWq08bRqcnbm6Ws
NwZZWyPBJ8Bxn4DBOImCataDqpCZrV5kNNum9763SoI7ZHm05IqGUJ/nD9BEcJh84CUQC9pGGF45
SkQkMEjB5dxqgZ9t1dl0zKHBWwPj4NedkkNE4XkF5Ku+NZV/4YGHyEghYCaHtfY8QbkHDPU2Wjrs
bNyodaxsBhWOxWpZ1EKZ2i6UI9OrGLJypUvO+TT8uD6BtYq4iKdNdWvs4obJIbS1pP2gqNVzUVlg
Oh9Ma2+AOf0hb+XC101p/jurZXOG0g66tY0FJNLy2CW3ESz+zoKcDneqiJlHOjLw8Q8Dt+s6GW8r
yBn0kP+6JAwkHgvLh6pPH3T1qG21rZlfH28iUleSM6tbzHoOc4gzOn3JXfBy7FtaD7ZcNnegvHkZ
400agYsbfHGYihhdIlkMGidcDoeqN9C7H7FH3P/y0e3VunNNyNsnztyjTdeNQKNs0yIbJ/AEG70z
jnQrjn1Uob76FYKTQjIhhsYCW8LIgGqEzVW9QRd9hBu1q0YpUovZpPlPqyqQbo4Nqd60cQaDdwvd
At7UdKe0MS4pBQoCpJJVe5lY+8gMiILoVMqdvOvNm3HS03eel8VbIXfFuWzq7n1YwM89xkl0jpp5
epggP+jpWk1bp+FypeAWRpHsLE0bavOFAByMNLfo2QO/dwb61B24pmRwm7L5eTC75ZZYPHd1reIe
IdXAQUDeU5CqS/1dNraWq9S1sotJrP6YAdiFmBeb9n3LtR1Kc82+naD9UhijApEMrXRZQ7unuSyL
3tayeT5aYIc6gCN48UeJAJAWs3wno4UCvNwzQ2NAod7h6tJ5M4WMi8NLUD+jY0BLFGecSFq5ZcVR
vzTygR+WgY1h0tYQF9OZokF4cBraX9f9byU1+GgO/HQg9RCUG9Jh6EJ9WmYXrNeaC3Yg83vRQ4RL
x3gzj9JqaMO2jH+hzfuQ6Razc5jB9+KfCGe2BsWsY1y9w0Z+bRFZ5fJURe8x2+p5WQnlIkUrnVS+
1LrehKzAJQDgLF/HTdohqQFOdvqKxrnHb+2DCELmS6xycCebgZXjSSEhb30VbYTYtTlcQvunLS41
2iWsq+SQXUjUu6Jy47IOUnU4g+x/tnsr8783ByG5SStaDNKlLB5PylNGq6cyadzrn145hkSw8DSy
Edg4VHYRVlATkgs5YAQcXEWrbT36ruQ2IohrSqDHCM1jOSy08k6BMp6d9uR5aOo7yTDfr09jxdtE
+eiuIilDc00XSqZp/M5wnt4XRbNVzlz7uhCT61LS0V/RTWGpkRdqlJ4cZd90ZCFlqlCGhvD5Iodz
aZ0hQHQbG/OtPsQb16CV7RXRxaWF7JtBziOsuezk+RukeCAdtZGOrWysSOHaoUqTt6ylYcRuMv5a
o3ObGL+ydCOCrn3+4naf3AvXhoWzhXehoXaSPc/tjsno19UbCRU7S/+e5XxU1z+Ngr6ykc4LrHOM
DL8Aj3uqbpVe1yYgxAeq56iALjDKiDaK25mD4jXgBnQ0K0fTu9rW/nXjX4lDIm63peC1HRdLBnVl
soNwbeONal1ARgqVyiWvUXxo9I0rxNqUhHtQq8i5rILLGH05Jf2TJyOKyTXKxVZfkJ06ZN9iL1VM
Ea9bMchUx2mH9FvtTnpU7xdTeb6+WmsuIThzRRsQgBvwOPB2VPtcXrSgxv3uZEWj5VwfYm2VRKdu
c4hdLjNsyiS+pC6THU/TLxB/PioNChHXB1kJSiIqd+IJbKu0SBi1M7nRwD+4jxuz3jgX1r4uOJ+F
bsWhz1gf1o0eHbiacy+l8VaPytrXLwv3yenGbqzBGdv3oaVZh0YF7UOyhUpdcQaRXbWC5nMxNshT
JyjD1Ea7j5nh5L3iQ/TLp/IGaHFlh0Xsa9bh3WloizY05ewPKaQ0kKrpDgoKFEKHlbSxxSumehG8
+LxMyCEjhvYQ2FGT+nKsM3uQoWOoZepW1+XKDYso/xyBFhQvI5EphxwEk31+20QPSkGDrAbQDHLa
I5M2ColrCyZ4HXrj0oUVlIS0e6l4j5ekm0V71WJr4/1gbSKCyyXIV1DL0AheisFBqGVS4/advNdi
Eww0JnqurGF0zOV7/ZyGiI3NOqkqwKDZhpWcHVUZsogsvrvu119vuiGSrvaLOs4NrlNhN6GhpL9R
p8QtptfvfVxwa42NXGYUwS8ej5IKfRzwREGPaSPurf10wa2ZOU40ZZocLsayh8zfA+rT0MI2vweG
M0Tk6zDPJQKFIodqpzjK3DyAZB0MfvFGNf3rqGSIMNcqodlMqh6yzFHz2mvK/VABCn594b8OS+D7
+KejxaxbdJB8NmFtQnXeesUtf28kD4zPUO/TNgZZW3/Bm3VVT0q0gHcgyzYeGaQpbbnOHjoY6kZA
WlshwYs16FT3ecPnMO3LM7Ug9VRr79cXaO3TggOXkEMryrhF9aUrn6cog8RysZG0rHxaRJ1C5JRK
LUSrwyKTIAoICjpoMFz/1V+HNUOEnUJPI6oNPndhmkJeFQ9nEw3UpRj3DcAfHnRNrI0DZ2VrRZCp
aSjcymCeYQk2UqdPeGeDioTa9UDIxuauDSF4r64tkH0coibM0ciayqhCO9yo3OsLtQIhMkSkKaqc
UI6jKEeWLaqGEnNNXkAMTut/RFCcnzP1L5Vqx+gGT+6WnwbCqtbF998c/GIZn/INLmUm56aE0wc6
ng6LgBuxm4ggOBlolYXCo0pc9OgXnkUyiOTqumW5E8pfflSx4dbSIv58/ZesmaIQBiIwlabZjKpv
VHU2o+oR76Abj9xrnxacf6A16U0k6OGo0wHIrJrcomCofPPrgudXrEKhra+7UDVetOFZmf9cX5A1
oxPcvlZnvC7W+K5u1EdTJvspq0P8bu/6579OCwwRTBrnqs6jGWnfrL8oM7EblBtZnPlEgZaqlTs9
310faGUeIoC0zvSxLpuJhLNi3vYlVW0UezObTtUWt8dKqBFhpDIEjIuElh2AhLrpSC2p/TbuMxeC
32gF5m38vUgjYkhNeUhifQQSIzPp2wQaOkLLZ0hZXl+ntVlc1u+TJ6KVBIcr+J9CHqnEibRIeqh0
ikZiI812lhz/X6W9X9P/if9Ut/9bMP8s8rW2H4LHV5DzAw8EHI1mS0uQlPeSu4Bc56BBrnUjU1s5
00UgKdEJkPkLbLeQEyc2i0PXP1GOMnrzq7K+dxEzDMGtjaXjF0hVh0wT+rgZyV+tDnT/13djbQaC
V1t5qRZtz2mozvk7qbMDlN4DJZ/8ODZ8SFdvJFZrmyE4+UCWXE0iSwnRdPVXX6oWBAHzCWTB+cY8
Vpo3DREoWhbaNC28oOGQNf0fFQrWrsXy3IsiOdo1UN8Kygb07Rb4rx8jAPLxjlWQd0AhjWccDWUI
iQXqX1/TlTgsAkv1XK1SFTEHVeH2qQNEw16MLYjLykKKiFIrgZq7Ngw0zCUFVNpa+woS+Rj5TLVR
L1z78Re3/eSell4VlMcjfvzSo8tyGX7MpPt7fWFWjE0EhWq5UZSU1FrYK691rXt1rLmUBKW2HIry
+foYawskuL026JABLgcllOL73DAdiE7bPd1YnMsi/PtpztCFw5s0AL9AUhZmrJtno8zvY2a96xZ5
XPRsY43Wfr/g7VLVmaSCKF4I4cUBNKNlekYfLER0k3HZiFprsxB8PtGNSitnXQ0jhKoWD5lzPThd
PTnpVkfn2iQEd0f/YNKrkayG0PeQXUWplVNfRLGnSen0vUNKRMUl8ayBSS5SwyaO4OQQrxgNR+++
+fVLNvHZC6ipQsi6LMOkJk1YFRmkx7NiGR61Ss+3iKVXVknExaWQsSagsVVDhd1M/JF0r7q1AbpZ
8WIRCbe0E9rG5ISHhpYzB0Ju0kEBqcVGqWXFj0UsXKqlUqP2iOYI5Mc0Hv5UhD93WfJSc+13JS/e
dVdesVMR26aii6GVKS6Eo872KnJPu+hBv6H31IkbdYvTbG0UwafNXDJSqFSDar3KHuIpu5/n4Qby
xHdzkW1Y09oQgk8jER80rpfIQbt7aGyDkfVM9Od0+HN9nda2Q/BnUwX+FLI8coiDp/Vmo2zAt88R
vTtavkp6Kv/gtM+erg+2ZrSCa0MjW5ch0t2EXAfsY67Les+n6LEpC77xILZiuyKsOSY0B+EJyl/F
qO1BQAp44JbOhvV1/BYhzWzUMlCr0yWU0RxhSxDotKNGOTEGWuRGf9OwjLYFXJrdm2hwv75gK7sj
ovjY0pFIHwDnwFSSOzSMTzuQechJ0JtG98airJRcecnZ3+vDrdx3RDCfBsJypYOYL9q0hvRdA3mG
H2clWD0niN06OopnzpJpETLvietbN5MVoxCJ0oFBlWQzVgZIkHgRA69oGWj9loOufVw40aUF/IUS
jXDtiYmMPsNptKUkeay7eaMyvTaAEAEkblqp1UItpB/4aSLkZ2MWfi9t6iCtGbTg/rIKpZWMGiB7
G8ldFePlHrpv/e76fq/9eMH5DbzugjRvtA6y9D51N0v7zPlG2Fr7tODqYCVJ23lYpINa3owcCJk5
tSt9IwlZ+fi/kHy1cuGtmKPDbN1Wc+0k/J63uXN9UVZWXMTu9UqeoIaUSoeM1A9lqaOVwFyMjY8r
H5iCL9JAEbmHqz6L8GiCBvwYbFF2OQ4VZEdK6z7XY5I7S2tmhW1kZbcHeI06fZX9oEO2/OJI1R25
oxo6UfjoRr3eBS0SjANasDUvS+fqnVulgufaJVNCKIAt3GFda7oRl8bIKYt0cUASb6FHOen5Tcmb
3MXjlvJ+OV6cqMvGsGgi7sx5359VaYlQKWC65ZT9ZL31rEajl6VmFhoJJKl0BjNigz2lvWY66EB6
aaxJa21mdNMj5wa6W3JeciflHU/dyUqkP7qUa9xtAIU/t5EEHEGlaDz1LF3tHhVZB6ZqMHPtV5Zl
EUEETfTnJTMWZ+RscrSJGCDOnZsfUCDq38ZMN6BVmzPdpelgg3YnCYyIUTvJIuUwdD2YLXQCXF3H
+0dSt38LNa5OSYK4ZcpJMt8VaQ41K2LF9c8EKEq7gCil3ZWliqFyc9yDSxIC5mnc+kpUs/tonhb8
7+4n1ycOXNoIVH5vdYecJIgr2UBuodHcuKYsa79UTQcpMaLCTQrBeR8U55IXAyvrJlquBB2wgE5N
p9oZ9KlxjFkx/IVT9TzH6vCXSHiQOBUtIisb0Pdtl0xr/DIita0OrH+TLIX9aCU6epms4gWjp5NT
qXruTiQp3WlMqWNGTXpSZiUB5nIaXWkq+ejlUaKmgVn3g7oHV0pdOpIUy5A8UziUQvJ5uK8AgHkd
1ZRMnso1o/BlRbJKp2dRccRddAmWgeiNO8uV/qNJrQW6k7qS7ZchoejEgnOYZkrRMqzlWgGVKBns
+Go1vrARLIturBmVB5zKUECUmso7nZv0lOqZed9OqSEDG1hwu8e74b4drLK1y0GHmFarS1aN7jCp
tolWVEtAIakK9n1ZS0IQ80++kWUO8H7qvktbbi8IA7gmkOGpkBY6ukaiML/QqujO6mcQOfRaD47E
qAUKRC9aD61JzI/yarigIM2KOG3dRQczL/S/qPVLrxa6sZ6rLIfjJKyincdpW0NQS6W7KtX0W8jr
ZI1tQqHmlC2NbHhJmy0vJge5s7G04zPedNXcldtUbZ2xbVnnVVRdvG6UNB93jhEQIE0KGCfFc5RP
5hP4xSZbkQfV7yK9ts2mmu/iSuL7ttahg230Q9gbBvPKmqTPZYXnSWhzspeo59K+Z0zyzKx8RPFC
Duba4hxyVOrw1sQTfg6xmDvXKrGx2+RAljK7TU15KXayZWj6RlhbC8jCMatnKZ0QCprQAloBe5G7
pmERJ14K73pQXhtAOGZ1U61TPe26MDaM19gcQHNtzpqtNluvPCu8OIaI31XUGG2NimEeljNp7eR2
fJ7fAZJtTunTdCe9KS/my/jY3XWn6Ea9vz6pldT+g07x00UxaXQofKameZCbBbrh3IyAT8oXCSok
utmgGXDZEpX4evl0UfEkb1I+azHtwyqVwRNpANVTKsVvJm0V4lcSVbEBL6JznlmjIh1qC7QBegdM
t+7GyX0N5TZSb6nsfj0NQ+zEK0hed904dlA91BN/YBF/zKZhAjOqtAW8XdsTIW9ppYI0fInMw2gO
B8nMoNQ3vc1ZdMiSagu9ujINEX7b1TJNZKqYhzQLsuqFFX8WaUvlfu3bQvGBzLGJRylUT8DGEyh6
4k165LcAyX7LZEXg7dQ0LDH0YQ6lMf5ZE9yB6o5QvIZlL3zYosRZq8eKqFtKl7TTDCD3kepmbjRV
aEpvn+Sq+kF7FubFdNaz8ZHSubUloo02Y8ltBtMAgclW0XnFoD8IFT/5JqjPeUNbtQjxKJbuEinv
3f/h7MuWJLW5bp9IEYwC3TJlVmbNQ1dV3xDdbjeDkECAhNDTn1XflU/+rq4I3zkcNkUCkvZeew3D
kMi7NQaDv2WJf/DX9Cv7509KzuBi+9RJp/ZZosjvSWpuXIxS7ePHPf/5nX129Yu9U9BWSq1DHCH+
u1mepPr7v133ojXRrhFkWYcaGYU0uFXUa0rLuq9ywj/7kC96E8PqXpF91ueUrYvLanSI2YI0jhuo
pfen//YLLhY7obBSTKPGnkFyHa9WM5kDcXT+9Z+ufsmeJTV8LgIfXzHV8XrPFqOvkNu+/serXyz0
9X85LkhyOSGsDrGpwtyCSdkWf771Tx6+/7Eq/vH1pwPqSPje8bOwKWJAZU2vXONthUvj/b81iJfM
2aHb6q0nU30K2jZnHdSv3V400xc40CfL939K3H/8gDhSVHqa8rN1iC8PJUpl0bZJ5ib5s3Goj8Mv
cf3PntXHsvvHn9r4HrK9tTgh0oNjFDuSKwUzX8Cln139YvHaIQoHXwz8jDF3vu2HaQ7RZk3HP7/n
T067S6Ksx9Pdo36vz7b/nnoOPgk/daByzb5o1D+ewb80u5futm6yPjQxbDt3lqsiZnR4qUnyZYjz
Z7d/sX7DfU2ifQQO0CuZ93DF59ChWVh8frXIPnn6lyxZFXSMepOuT2Lr3wPJrpI5eY7a5u8/P/5P
Hs+ltmHCs2kWwupTOG/NtVYecF3FvpiVf3bvF2sYhAsWzB4mNVJ5p4SSH90QnaRYvpqafvLwL51o
N0pG7iwQno69JvqMw/KKt+fJNIc/P5xPlvAlFZe2KPV507LTNAywCbP9re9HGVu9PFBdSUby/Oe/
89lL+Pj3/1i/Wlpg+EmIwn+nIq/HOHjw1qD7YoV99hYu1q8icJmRctNnlBAFkk+Kfvqbirc/3/pn
r+DiBAbGxoOkX6IzCQMkkf2ybETX8MbB7PrzH/g4TP5l/V4az65NTHtGsLcBZ+hyMy7sUdLO5EaG
NQGI0az3AJKWtYiE+8qh9LP3cbGozZhEE1dAVFW8H1g03XtT/Z+2I9CwLl41LGFkC0oPSOPU5csM
B+BNf2V58u/3DXOf///isPHu16lGVU8guN/19Bbo9ovT7LNLXyxlpVsZOUX4eYQS8HomHYO+e6y/
IDj++ydKL11nh2nbPNNs6akBEAOnrnyVbbaZ+Ytv6N/XMb2k3QKQUBxeF+kpmMa/Jvq3FTedDxzN
F+CZJf+NQUUv2beEAtZB6lJ6UrOPY7h/ktN2cIp+sZn++0qjlwTcPoAJo8c+FgJ5Cpqu0B9wKKbe
5itB92d/4GIpNyKWvvLi+tTNPwmoeBUCg5F8TG4X4b6aiX72oi9K6kY1S7vFeNEeggU35x0X73Xa
RP7nveKzq1+sW2BvNpobgqvHJIvmMlUM1JIvLv7JCrgk4Qp/ATAGVekJ43SV7cPy04Tr33++8X8f
7NFLFm5dR/0gN5OeAPqpzGc0TxXmxYAuYBlVl1OCJI0QTgdS/behEb2k424A77wkldHZwgA53VG/
L3FY0FR+wZj6X53+f/dtmn58Zf8405Jt4q7XSPLqR+IOs0vR3XSdepG98wvg4jyHXH2p1gVlB+wy
hxe0u+C0slYchsBnxRxvoH9H++If+3DYSj0EM1JyfRhq/fmZf/Y+Pz6if9xgkFpS+0kQnakcfyXU
Ezyrez/99eerf/IpXrrFDmrhdT2O7NRuyGqw3zvzRtwXZ+5n17440DtbIyLVQxbXDgvAzEr2k07J
ecQz/G/3frERDCbswmlBOZKAar7u3/j0zNcvhpWfbMWXlq/GWMHHHfUm4sAzTMYrqyEOgm3DPpXq
Kyjws1d7sQ+AUAqnu6ZGUcv0C/e8szfyL87BT+7/ko8b8hWCdRuxE1nIq2H77yAQiZfts6+vfV3z
EpLCr/wBP9mQ/w8lVxt/GrYpOsM2+T5YYRzR0DNJxF2f/De7d/p/OLnYB2zTezgZde3ghNnW2cDg
CueDFVN3cfHnD+qT93HJyMUkJ27htxCdfRpVgxUH3311Kn526YtVPPsuAafYpqdZTxQmb64rpb/8
/PN9f7LQLvmxLPXh6mdwWinTFAAITomgj9Z9RTP77P1erDP47NezT8F1qPfhnrQkr2e0R2q89b76
C599rRfH7egF4SxDCEfqtDsjKwrJeltUOOj+MhHKqUBmRPTF8ein/yNx/suWn1wsO+lMHE5ucmfZ
zkEZdHX8HALMvtpqNR2CcZh/L6aZ37B+2he9L+lBhF2LGRadkFSI+d2r9GEMPmDWKbPUm8l3K3l3
YNa2j2rpw28GowqQzbb12O11e7/QtLmmtdB5Mg/pGcmzzY2KInoVQpxZeCNzt1zE+z1MaroDjldZ
eJ7x+4yysanGdRdlOvj+34ozUQbBjgErn+GAwCb9rjEX2XNDOrSsQvPngBrIHQzas/Pe0zqLbajv
a9J2f0kPGXzVxxilaKN5O61zG1Ww7+5+bywev6mVhJWU3fzKAMjcg4JgT4ta4ysetu6B+Akku6tn
3dVmOtJlHTyzrryh3u5478az4kv9i5GlqRhvm2Ja2/YNI5nl50wS77qjqenyiW89r0B6NRjr+cPZ
DjQsvImBVEs8+wDfhfrVjdb/SdDrYxC7do8Jhi9ThtANkbswFm2mOo2KpmPgZ08eDzHtphjFk2W6
nWwrSrSngcuwgnd9wg93dR473xuLHhYhJahOW7bWksBoCFGGIh47POK0jq+TZfVPJmFDxhP4Welo
7MMymcaG5kun5qrrUiSZJ8sgKw9azYcxQshkCfPBVRZRgPm1Xy9BmmM2y7OYO/MCp0v3tEE+XyRr
7eNzaFQ1R0JXvVpkNY2uPxE1mqsx7pqT7TpTboGUZSRGGMrYdYYFToCZOeJYj8Hk1MmTIxw8Ux2U
wq7xAwQ+65tOA41gRU8Exz1JkUaJ8fUR9QjN1jFcZIYPlj1Yb7GPLIwSfDcBeZU4zw7SpkEFlZOE
+aaMDrtt45wIk2bd7uyvOG3nawEGwzdq0uHGm4UqcIyoO3iG7G/1aGRuZkwP/C00VRuClWso6AQM
vfvNqOSHt20MDeiqxN8JcMt7lVrE8tVcX8/4c1Vku7oAdUIWYVijLRhh4QF6lq5gJtrBAMeMTz6F
fjRp1C6yCOj+TbOM6Wtj/bGKZ97dC0vmOwRP+5A1hXUuuVVFuJMhh04YuUyhv36LkHFZyXpTpfTS
oWx0h4fuaVMmLa6y1QgKafAmbpwX+td08bdKRyzFq9tpFbV0KENPItxiiutbhflT1sKQMJvDNjgy
wafv0bykWTRM8rrr4NKygr5xHc9R+uC2urvxp9rmS9Qmb97ub7nnE+9hC8RcDMID42SCJ9uDnYbg
SMfEP3oWXyb3jbsVBoCEbWj704ElcIC5Tn0giDAq5zBav/nh/g49Y3gVIzbisOwL5DvrHmWB5+wN
STH2z0Ifc3pMFodjUtvoLV21K2Fw2/vZSGaZwVQjup1QQOf9rmBez/aYFnDs+e3RQJyHZWa/AtbT
rGmQ1xUx6IUr0THzbWjXb7WDlDKJmiqOV36M99EDBYVs8be+2Zpfjjdj3snB7qeB0uWkdUzyiPgj
pDPcPaVgMk45Y1tdbSIc7oOonx655r8IDUzltcn4qEYtTqtLwteNU6/LB6Oht2uHsVSChbdJPICr
ECqvBBWjeQ/xTydUHAl2u94k2S6hxfecT7IBpg9FM47vSLYnV4vXu29wUhTPzWiQy2iH9h0MDhPm
mCy0P5gNXHRckFl62wQgK8i9EUM2zcP4tPv9cMXSzc+Evw3P0QYYttxoXB8GG2/ngO7Lj1Dbdcg7
yJNvqR6gfokS9nc8twTeij0CuqTE7/XgQbAIYfPN8Di3CaEVwtj949ZtSKOiXnBOwxkQOBzp4NWy
9l6FvOI+quI6aQ6dGKY5W1aezPmQtF0eRUt7GGoKk/5EQHa/zHiQfu2XwUQnkF985G40tsvXLVT4
fFl710Rx+uQcmZ42LfYXX43pwQPZ7DpNrS3gSYcUOLXuhzi1g8oZqU3WhUv36vrWKyisIQ5uQfj2
tizmvO6jfHFmgkfWjLsfahjvUmw6mQtZ/BI2oXoU+4jcS+WtPxtJAC1sfGiOw9w+rBL0yDkY9QGe
cjhJW+fpYnbbCj9zTcow7Zc3uoXtvT+t0QEWZ1uxJJHJOYGTVuNpcYNh7YpMmLm93oUxv9Q0ytsU
G3/VjSnctVwDCrbuoz7H7CW8IZFPrgz8e474LPCFpLG4Ek0wVBtogaVQHs3jedOZG7BvK7wmGLtv
Iq38MPVeRiE2KIenNH7QnKbIGGUT+bUA17hRrOZ38aY+mDmRu+020XwbgiB965Alj3n+xG9autFD
uqZhsdlanbSPC2xOCezfs77vzbycWr+DTnjE2fucEPiYalpHD2JeVCaWYHjavcb1eYMsi6Vkqq1f
ZWr90wiMGlQhzg+hEP3rsCGYt7Ex2Go7Xe4HndCcbWEIoZc2mUrddFhUN71ISMAqlk78W7T3fy3w
/KWFSZL9OhrxrhJlzDOKCSz52u+6qx3WflcRuEtRpvyFM4T3aXDXYmyt7jFEp/XuWUnnchg6mrfB
9OiS6XboWCaxxM2AbZGHU2b3qE6v4roN/btYyFqVgZlt1bNGfmOJN58CQbC0ZolgvaRWc5bM3Qhl
ne1og8wfeGvlmoTGVAu2x6OnYOeSsxmnr9NyrDNkAIonT/h+wW0Ecls/+E8jDxDHB/9kLDfgEaGS
NjMyHkhJ9po+uNH3SmxbXtH42/bbS5ephGzYqrvdjJiJb9TBl6zGkDpm8y/4eCuXNYLbdz/1kfVB
/TaMcLL1zCtm1D9viqzTi89iwTLFA1FpbXRu8LWIzNKg7hGAHDXvtMYBEE7+bzV47mk3SFk+dbVO
dTZzL4RL2haDDpbM8ZSpfkwrUg8212m83YQR0QdshSB/jam5MiOhOUiJ0ZSNhq06R7J58x4Txs8y
gH2c8NRmwDlOxixGoUYKQUNsiXuSXLVJog/g67g7k47sJUogbAZUDdnRoLccQkrvFwheHKY/ChY2
BlbHGXwH/RI2q/zgbOepPO1q1xYI1wibzETgTWbdTOx93HSmsgrOHFCDYaSEoJKSU8ernXfjSQvK
wZULG35H03Y8d+ApPEcGBMkMKhtyG5JmRB6y6rHdhysJXsQokt+axP0Pj2kcv4mLlhPMktNzLzDT
9j01HM2aIA17TeW9TbbhUMeBfp4NnR9EjwNksDwsAhW5JBOK8gYNYgs/7VV57nmTAnxEkMuGIRug
66In0YBDrbDeXhYl+qKZ+yAoZb2Lu5R6iBGTVASQHkUUWxEdtrCEMSl5DaSrkWwEn7DfTQJ+e2hn
dQtWB2ZpHXXllgwa1E6/R+Y8HdIWtERV/47UvuTTXMff9Spg+GXtVsooCZ9WpD/d8rUO2qzZXQT+
XzPVvxYvIfERGi7wOaJgY9sDGDCrzCHjXitC1bGfVHR2QdIAOIw65GDWDT8TKqnNqeVe5TrGwBUM
Anu/CBMXzYZulqazK7ZFg6vKzO7yfnO+ymUoUMxY28knTzddqZVTd85uic5WB15gJqbIPmxidRWM
jwFpIbq0/yjtCf5xhvSBuGXGGvB46S8LiqZxRo0/KwAlw2aDXMDZ/DTjjBU5Vxo7XGdXSfOI1uPj
gNQ2mc0b7nhEnXYlIw8dZsebqyZRNXT+Gk2OWesrWK0Tk7GBeKX1A3G12B45aLGUN7BG6k54vH5u
V+ZXJhYTKDB+fzvbsT7ohaps8TtoimCyqK5nH675lq3i2LI5vIlRkX7fKLz9rtKdzBUR3figkExW
Lo2m132M8wKch/0+gQfAvQxnjTDnSSPuyuu3u9TTbs7t0u/HTnXUwywbbFxCW/XiuSnME580pcKx
+0KGld5E4TQ0mRpHdegZj6uw0xvOdpQgGbyH63wO4v5Qy9Y7RcitP2wRmx+9hozfHYrs4+ia8WwQ
0AHDlZUPxdDXQwwxPVdjwUfX5jEcW9+beE7e1ASyMrjGY58hEa+VcEpAZzeGvndmzZD8xTfJF2is
+JK3A0iNqO3a67Sbm5IgRfyDnuRPLO/cin/Bl+bFo05cI/wCIuHaelXHa3UYnPAPkR2Cgic6KmKH
lwTos723/er6coPesOoCAhYoHbsDjD7ja7aLAetmCCB21Q0az8E/NV6suhyihvGlXbj6aUkfvYu0
i3/g/m2fD+kUwKACTG/iEwLeaCBeZ954JgsAGFRqVLoIPMmOEY/XNzr50RVRk3uePYsMDLdvmZ6X
VSdo63wLf+pWyMcxRJ2EVIEe3qtL5xmWB6Seipb2e6Xa0IHrzP2PmxrdWKDFQ/hvyyZx7HAS3EmE
ZT54s2Jn0DG2tGrSZryek20p1x0movm8NjPGr6Tv3sdBp/ygzIguptsmdF3hXLSTmsuuC5E/B04v
OnhmcpZ0HgpXLb4N3aJ+pAIVaRnsPE7uukmI+SnowEp6bzHJQu4xmuYu94Ry30AVCM5i7INj4pjK
2Ix9Xs5NjK0kskBOnuiY1qXVQVxOkZi6YmTSv6oDf4VdOx4Ch1fZNv3EtEBmgdTrW5z0UQEWcnSF
SmyZcpjQqufe9PA3jcmu4izBzOUFDN64LRodh8BDRuafQPEG7bZ1jh4XI7AjNGhHq5XVfwUQ29yj
VpkzOO3RoLCkgXRQdYONiqY+avQH8h6s+m3KXZQmEmxvpbaSjR0squqJdzkBqvV3vU1IH9QjQ2G7
C3lgSGrOYGslsjRcl5ekFi1+W8CuQuK2n02amgN8H3hu8BAfA7Z7z2qgdbGuUYhNiIbyLAH/ZFpA
TJfBcmu5Musqb3dO+3LmklcgapE3LYw9MdRopwHk92uIHqMhk97oVduW9oUWa3fcUiIOiYr5zWh8
gC2A0h2I0VF0iEJIOHbmTg7VdgYMCIPCZnS3A3qjIkQyMgJ9ILI5RmQX+BrRF3EQtqS4EUzQkjbD
fCBkM1m70q6qaWdvrN63Iz7gJPedGUtWx+JmGmSDViBhhyWaTZagk31Xg9+jltt5FQh/uq+3ZMX7
db0osWc/jQ1apYDx7Snh+4SeRUfHqNZ7XvM1raQY07uZ1cGVDuoagXQuqouwX205iWQ9pVjCK6rl
lf3YYyzTTE06vZ5IzY5y1vrGpSBBqdV0z52V7gfKx+GtJ8bkQuIILzSs/1CfmMHe+gORDhU4YIxO
U3onuO6viV7ma/jcWpzQwI8qh8b0QctF/802qJ5gngTLww6hIToz6KwLMjJvzaHSxq6s0CItSeqX
2IhBSB9uat8A/JI9QuYHAZwLEWoQNHSirL0BhGgKJgNmOzw6w6k2LEzDTBX3KQXOGHYvSGjXmPf1
GxoVOzZvXiq6B6ymJoNZVHed8KgpRhdHqDV3XQYfbVkmkWFiMxAXaqSDjMFpgdlki7nYPJocaV7N
O2oorwRtLjktu1Un1tvxZiaw41Vynm5B2t4eEhI0BxUHwXlO2umah1z8hPCCVRoxcAc/pJHItt7W
B0CJSKmwMshCb9jefeQfHRJabzzDvtXfaua8c+/7yyNtl/gFYYB+MTQCHr0a8dknFILe1UQM7j8x
6mAEkNaZ7PQa0HpwosMe5yk6IBz4nj7WKoH3ct+3SS4bTPdwUsDwUEyE/mK2x8lZS4GDLRjnAMJa
5afHTdTpUUyIOYIbmGFlvU4gus9N2gMDSfiYfnR1q4FiQrKy1dZef9i0HNJh22+YWgZkJG3u9zJH
7cG1rX+bNnA7zJIgMNcIkIoeJbxXzpBqY/jOSY2atCYbQv/QI8l8gaLsO5C/6G9fgnULMA3SkDoO
4zsSYGhJtiVJsjhOQAowwDO+w+21ezKTv8b3fEKQRRH7zUzziW76d5IO/TNwseTGNku0FWnQyTu+
JrbqBtffSdf6kE5M8f1H5A8OTD79bjTjj6lq1wLCGkxBfVAyytSkc8mjQZXetvF895h3HQYTkqHG
QFXjIIJq6ka0Qr4F1Zwylb7WSzdD7dmP9zU20jIFYeSol6n5NfRRchoXk946ZIQdahqqq1Aq+Rxo
laKewMzlLWiBmQr07SUEQeFxpXw+TKbzrnXqWch7W7pnLcO0OcVx/JtEQR1nwz7TqQCFO7ivbSqO
nu5Qse0SHXzmRS00E0KA4N/0xD+1M6jEEKcgAwMP9caCOqKzVraQYo1T2tzOhLWgzXdLhYoQOdJy
qk3RLCxED6fAM+gn9+hCMUCWEIcY58KUKziEXt/VBzob/leKGuqUDiKJQIxP9+vJARTLl43S6iNp
AmegcD9GO3MY5610PhgTB9/qzU6l04HeikkvaU6x6h+NhcLUbNL74cl2Lz5uJycOWw0CiT2E6wbB
ESoaflNv1BQfFui/+Ep+e95sKtOuSHeEm25FGCRb0uzB+6zi6S6c7P5dhz2Q2ZQt5WLa6WVEkVFK
0fDCa8cCh1gBAwO2HdN9IwcLmVN0NNsYfKMKDtUwxdETFCvcAx67QnSUIY0KoHyMicALLAiXrCEN
8tbhVVuO24C0NMJ0tcYaiSAUrd1uuxGJrkPqnnW7soyT2PvpGceuAngKP0g9z9eALuD6tJu0QivG
jrpGfTZ1ANQ5zrHDKHRa+jBvOLXo8jY4rU/RIW7FeDDO/+mSOnkcyZDi9MOv4Q3QOovEoF+xGdtr
2P+SM8fW8uzNHcl1IyiOvVrfjnA/LxYMAjPmVlQC41RsFG2Qk6nJWwrI1e+T6R0j2/6GhNiuQ9vY
PFR7cg7g51WqlXc/5OADW8BM42biAvs8B6UKb7BDfNaOkcqSAy+Wpak7FCpsCB+xMdSVg7oYtWso
b9K9jlH1og58CkgDkhoKp8PIpbsaNi/O0Yqh87D9ghIbOHi418Gh02v8BE/pvkDVgWNV713Z1sQ2
2UoSlmMAom4hhxLfHV+QcAVlWr6zQcAB3aEgajZehhYGXsH0Ad8r+8r8BNRr5nFceRevdmyXu11M
/jPMT1/NTGChMDfN67YGv61H4DKjjIgLiIxUATuTuMAQ/ne4y+3XGjQA5OwG3Q4cnUu+8XYvowQ7
TwbAHcpEF3lAelmyVOnA0jc3Cvc87a1o8l4jNkqrsGdZT5kt25B2GWwEklK02C5hfNNkkJy5K8OJ
vW5AeXyMmh3Lf135IzetgpQP+RsaVUqJY0zeeGta33XzPL5DKOfgexvKwwxfpzzS3VCYCSehMpPL
BKoSZFCgeK8SP6FVuwP6Q8HJby3KQFbQpAFpsE5IGc0hqyYeBLlBgtcxVNorUImmZUKRidyLKEVY
xh6+xd1my8GN7JpHTpTU1fph3mYJ85mRA2QhzXFSK7sFK2IpdYgSm8MHpkC5qg/1qnCAmyZZsxrR
bN9QE8a3tOf+b43sIqCtCIHbXLxDn94wmXue2vMm3n62Dfq3bFyH+MVvvSeEtQ1LOUuufzMC4V7g
7aqCFm+6XQMg9j3tp9dob5Fo6PRexioVBV2Wj88L3QnyLJqiEzzNZ8+DtTvBGRXJrvs+UPx3ezBE
FW89xDtu86qv2F6Ph7DG8IkAT3rvusg7NqQ1FabSaJSaeWqv6y3GKgQOmrUp1CpJur5jDwJQUI+s
EGJanwfO4gohA+TYRDR+gEInxA9JMHeButuHXGsHQnqwmAJ8bNuTRRRe7wV/gZDnv5Gl9u+gqvMP
I4K4slqb5NQ6DGo6kYTnoAcejekRHH8COMrYHZNO5P28DXRyBSodXNWMvJIE4rmFb9NVECRJLoBt
H+D/sxXMdGtuySiKWqT62Pr46q0ERJDtqMMfUzLxg6fb+my3cYMU1snTyNFKxv3GrurIoZJee/4M
x6mfGMHIcoNQt2Rr1ACGB2JKts47WIc4ThBg+ZxFqKxu8YX6RY9C5AoRkRxKH7qfav1h448ZXbGv
6E9F3Wt8xZG5nxtpDqgv0gRrO1IF5IdDX6CygtPUNLfHeu7Wk4kwcJV3EuzyJGtUCq0roP9cyW33
Mx3L5OQjnAoxS6aLMbZc4nsQibsWAt8xBkdzW35NAPrvEPk9m6cWAGuTdWkQ3NndYGF67TRVEffl
Dz/aozNSEf27YFi705KAupRvmmNS1fVrgvjhlAy4gxUHNkBgNXSZ9Q1mZ5MGmtk2UuSx8EWYjahP
Sj7F/lvKDNyXhYtWqOYUreTmgiIZkMMnWuyIpq4nWhE5LVDzkaEClb4vOmuGYkJ5+LotLgbRSbH+
R4c0S+QDe5MIS4se+y8IWkZXDq1nzqwPuhMNKf0+rVyemkTav1aMuJaMNpLeJHPj37MWRSWQSv8m
WMaPILe2z9Do33Rd0twwM6obs+D/zlIMzuJCYo+ciwgD7zMkgM1Brv4gyrCRyzFcFlQ7mFH1VzPh
fdktvL2y0+S+L+2ubT7IGR7do7/9MMi5eLUttbebaqKKDDQ4YDJFswjOnTdqMPOtCDdxpl0QPSGA
jHiF1JsuE4EmAst9PSi5sOuhF/uDdSsr42bfD/7YUqgllABgubQcCuUV/Tl2J0C0iNma9ABJP9va
Mhn2CP2sFzZ5q1fzQxMotgHRcQ/AmMW6YJGsv0fLFJbwk2gOSdh3VU/T9UH4sSlH4CV5ovfmBABd
PiAbyc81LDWqxmPsKWka+5zAD/bg+Wl/M/2V+kQ/g4NvadYuwQyVwhRO461erNZZj88vjyCvRfwc
sMi3eK/x6eiEXycBT3C7e135frBf856je/P0HN961Ew/MfaGAjwIA/qOQmeNMujvQ1OsQbK2ed9w
QB0LmYdrQOJxf+2t7Qi+kdMYICOS7aFVCpgBjUNabtznQ9nVRh/pGsK9M9TbfkQuZvNWq5hU9QRt
eWU2Qa5tgHWT+dKX32GpoX/LwUMwpZVx/YrehyMAsvGv4kS1kPTMotxBC0A/5KIdQ+dotfmEAHtM
5qFoRlozrA9YaO9qhruH9rpTWbz37iZdYverawnJR25IaXwI93Lp9faO74F79D3bfk9T6Q4udTbI
kH035Du0/xy7xP/j7Eqa49S18C+iCiExbenRjd22EztOsqEy3DCDAAmQfv37OitHzzRVvbkL3xQ0
ks6RdM435PLcgYAXK5p9CzQMUubQrf6TcihPKDHJVzDP3Y2gUIfZiNZ/pcKdvvK8wfpQ7fBnQty9
cvT46aGzS3EE+z8B87n0H0NQ1B9q1gP6Alm6P/ZslyC7VXxv5fh9gKKUVoQ6/YX9NlVuGg3d5FPc
01VFcEut9bmHhCGSDnbBrcyB1zlUFs1ARi99HMoS27Z3rluDck5pzV9CieN0JKGEYO/ysGvgNp3Z
Yp8NaKCE2hc7gVvfSSoQwKKysMLf8B+uP1cCVI9IDKL7pKHeOeAKDqPBTcOkBdfqTB0FsYPNxXP1
qS5dXIRrlAB++bLk5CSUtIGj64adwg0CjV7YmjYRNBjgGJcinwL2QbBF8qJGwwsInXCDSlb6rBlu
vvlI1b1AK+JbCbuZF79j1QMOTeJT5avq2Kmy3ooGbYpg0D6KO71zEAHu0xPm56lpCEwlMrvaBC5N
nzuVTE/+ND14vP0vGxpy7ly32/bliE54RcpDj5tKZMO1aTe3WKVRMZTl1qU5+TOhyX8Haan+UWNj
3LqlqA8oB7dQ9JvCWOUal+zAc3cWlE5gCeQOqOt47R9EW/FE4PK97xJ3enImnd+hpOM/OWh+bHpZ
ZNuua1E7cHqBGrmckx06RuqocjAVJlxKv7DAqx5dO2BnSOiQe7R5Mghy9ehoSQxbN+oJBkCAQQy0
Ge77wWHPlKbsD+7W7ZHXvRiASpngISAhOxJRJ3GeJ+IU+0sPGm5PUwkOrIM7CDqiPuq2CRo0ZM6r
nW1hbRYCFShIc/EH0qIcLjPUdLbgBSZHrOkibr0+3XcUNoNRVcI7E5SBHkf6xu8TZ5dm0XBG1SPr
G9DRJe7FJx8NPfSXsOvCpIRuWEbnM9ofEv5IMK2zcXqdNqNb1T8b6PaoKuEHSBZ5uxaq6SswyQVo
mylnWPplV/nBRTKqBnSmbmx3D5DBfWHNAa6OyW1AVVOpkNUJrTMgN2IPZcMaBCbcEVC0r8qXm/B/
f4Fu7yDC/UBw3ww7qEVDtCSLrDpogaBygj9ZqcLd9XcsABhNE2ylgf5qR2gPjSVuQ8/IuNefu8Bg
htTHv/hmXClKEsxQTusKcSpEiWtokW0uDdK84tsi705zQVEAGg8UYDGSeXc9MHUWX8FOLn3X5e/v
xi5MB43k5gIAXb/2/mcOMPf1D1sAZZoihnUa4NYGfk7MKnRMukhavz3g/K8/fGndGpBM1MhgMFaC
EioUGGuk31huibj9PPkr+OelX28gMrmFjWFK8zQeVYkr5TEfOcqXwY0/30BgSoLmtkDzONbo9LHU
Sba4le5dD71x227WVNoXBsnULlQh0dxOszQG1hFnnbNN+TEZLnKeeiV9LCwe09A3DXsmMalTXDp8
k7LfECraXp/gpSdfkLLvliXqrpBWGkV4sov60NJyZ8/96/VHf8xU80zRwtYRgEGl7uU21J2BPvxv
SJkb9XONq7DThxsVjG+WTtfiYGkWjPgmfEAfL9Ei9ghsKJ4cAhmk4lPbWyuA3qWRuvz93UgJ3EpC
y+tZjA6HeEi7NoxJF+Q/rw/W0tMNDoPspxZAwA5smrE4lTJ4rFDQuu3RRgzPgKLl6GaFUEoOkqjg
O6vx15S5FsLXNcJX4Yo7awq8fBsAZELodIR2ktzZZf10/ccvvcCI4EqMKOqhJx5D7+oMbakRVsj0
v9xm364/f4FpZKoT9mHjzskw18Ccq2w7JS19TO3LkcILCD34FZfPEn2E51bz4EHDH13clppM7UIv
JcOoPZBKAiXBFHWs84SDx6acLvdg1pOVySeXgfoAhG7qFQ4pTmIsBF8aANdDBjCKU3WPANThTDn/
nGseE+Z+Tlp57IjOt9cH9S8j46OXXmL0XayklDSORasmDv2Zni0SVo8KuD69RekfZZkg5bsMyJd9
ZUkXFjhhvnUdP9sPokiiyWEWZKRmdix6aANWblLsR57LR4AZ3QM63WzE/XsGpCBDBSmyfMr/oHhf
RG5R9cUxE8OcAUCk9IMjOJTaqlYceUj6c66D+QF2O+XTkCf0wAQZ7odAzJ/zIcetohcVQ+EElqgi
xyKGhauuX3IpYSeAcmmAygFvcDBo0Zi+t/1CPbO+CmH9Naf7ZPa8Q5gE0EBDew7Yo6DP8y8J7V4B
v7YOdUnorxrVtSP6ndWB9728k8y/II0DJyYgacRj4ultRycFsbfCOSvYb+0Ka6CHOk3prtSsADxI
o70eWi66qpOYH1QCvHU2XE6RVeU9FR4b923n4qo0B8LH3U2V7aGc/WLvu4reA3Bqr20aC0Fpiv6M
qNU5aMUEJwDzL+VBksi7Va3ehUxo2tzWdAREAATjk49DOvicabZGY16IddN91lWupYuCQdyJ9088
GeQWavUvekyHjY2TbCfanWDFHQGY+3ocLH2KkXndssjtgeJo5kMUYT/X4JyD8eGsHAoWZsFU6Qzg
boOWkBWeKBrU0LuDvesnZOGV/LTw29nl7+9CeLTTMegmjfyEYvNdWAO61Y1szc196bcb210vVRX0
LvakYJRQnUVPD2XxEHXG6wO/9Hhj4C2Lc9+GcnEM3O+T1jPgzLaIlHOb2qXHjG1vJClF0x8/n6gG
7iPJtmrPeeFvb/v1xp5nD6jLFxIRkKARTo5D7qM5pVaGhvxd7h8kZ1OqMym1XVROm5w0h1ERSrfy
cRrVPkQ/P/abeoTgJfOA+bHoVoTsV17z+udU499bEP3e95Oir6zP6HbOLrW9EDzLHfB+6b7J0wpY
BZ6/VhJtW9uq+ns00YD6bFLlPYcUoNrOy/1HdAOHA8sEOSREcEjGZ+outTPAE4s+BwoNe+CLnSbB
Hhex+bm3xY+M1LkEfGmcniooee+DVlbfQi+fTqgNJ6i+t+zzHCK/tQFk/9HYwn0eMPtHH4kq3Qxi
rmIW5AHAcza84yYJZ106ZlHCSn2QlpBxomErUFmp2omCWCdvBDABZVNYNIOV8gMlvPGHW1fNqXHm
izaoaAGEEN7XLCfe62CJ6XG2hT57daovDQC3RL280ns4W1WvpOfiPCmoJlZ+LUESIvObrHz6dQxJ
e7aURHsCeNniXoW5e5L5wFCOycmPpKmGbwFjutkmvU02TDvNARJc7icfLc8TYMT9J0eP7KHWHtD4
KnAgPDi1+dEbxvlL51nBvR268ITXJWClDgG2BQGWo4THgBLnbrErC1WB3gJpwJzbc5QDn/UCepsX
C9kRwNfRDIxma3ajLHdAvfBmlFhk0vwGVcD6TAvC48HJ2XfLFd1PkiXzHpJN432elMA3g059z4oB
ICHQnu5AWUGZjwDC1GfkNU8sOIqTgGX3lS+RfLO2i6jsyheLQ9tVQJNyzQJp6dZPjUgF26ruyUBw
+HVnN06VFK9AqGUvcOHQwKb1DTvaaGM/5hpXZ9Z0YgvaEUpxoJg8lAmD+maa65v0lXC2+zelJqNg
kGaDtu9g3Y9Knu3Qum/JuJI1Fu4/portOCq8MbTDkyd/gJKwgYBpVHnnelrNHJfs+VHiME51lQe8
Ogo9wWme5pOHe0UEZwagAekf0JTGSDuwLAckDSY5g/hsO+HbHBZik/trwi0Lk8nMUsfU2lN2QX3G
Ehy/Q943lgbBSNRvCoX9e66G+kU3db5NRY6Ksw9FWYVq9GYeHWvP4Wa7mbgsv1xP0s7HB2tmbpAQ
4ZVy4nyOJRTinkZV58fMSsEVK4MsBfo2zF6574/qEyVe3u/7lAl3W0nh9FEPUNnWyaHqmlYBuiQZ
0I90p1M63lkF8DciHEC/5JAR/wbrhVCAugjK5E2HEmaer0IHzu8JhCFit5HnpvbQb7VXRA4+3naZ
ecBKwnBwPTJ58dQocDXyzRyMUTPe9sM9Y1MfAShzpz4bY0deMAd6utimrYkL/vXW/f/FzTwjUeRQ
Mh1pBieWkANsG7igv2Z6Aw+7H2VS8rtWDj/hR/PSyLIAt6/f4TgObGlhR7OuUS4Mu8/X19XHFGXm
GZs/+quBamRG4xraLG4O70K/3jpi8jYAIv/sXEgQXH/Rx/mCmVWrkHpIjL3o4bDtzihJ59j8sxdL
wYemY+L5+ks+PkWCBvZvysNdvYUkM1wSE6duNk5iPYLz9v22ZxulqxTd97SiJXw1L7jWDB0WMWPr
ue3hRq5znByUAKeDGW8w7nsvLrvycP3JCxPsXoLn3cE6r3JWVoGgsQKg/XloccSxqq67g2AU3fb8
ohrold5KllqISGacs4N0mqYBplCxKGUELngEM4x5WvmSj+9TjBkB2Y72MBKZMTSzk0jKTz521KZk
0QXCynsFiBSUopu1UvTSpxgBagNiliHoWYw0H9kTPVoTORFnJewWooEZYVcVKfdDq7oMFKD1AT+q
BOBtaKA30l/JXwsTb567RQMuawEoadyjBxVItGElsKLWFPnQbCVyON60vsxTxlyOfo/6ThfPoKFw
BeAdbe7gzHyRZuX8x/WXLAyXedhofPDLJitzY+BiQFFPo7mTexeSyXzVK5n89V7+ICX/v/4zYG6+
he2eF7reQAUheBZtUR+BZOgSCL4nyVNZ+EIDdWa3PxoekM9pmHoPhT1g/kYQxMG9dcBTxT+Nws4K
D7DiHbONFk59RPmHJDh1OtV2noFxIwoHszDLpvvAcjKQ5Gv/yMFyvOd+44Om5QzHvNS4zORAcL8Q
O28geAfSB2wB8l1SiK84mjgPk5DgtynmH5pce5dCHs7MYRLuGpgoAesmvOcq7MAShpH8YwsC1FkU
MrmfHFx/uSKqgj4Tg8KPFaax3STs0HsAHkVAJgH6NHMaMa7Vy8wFoBsOOrXUBZOyByTtLhENA+lt
TIpzOYSAptIQzWydO3rDbMp+JROZ417V3oOnZ/WloeSZifwnDqXxBFmBgz1Xw5bCgPCp9IZtlsp9
agHMNY55flKAzW6BfkBMh0ECCsTs8vvGSeEOLyHFD1SHpjvhdcMGdLNkq2cO250g1ycbsVpsGwoZ
gk1m++JnZrUEbM8meKmdMNHbekzBTgdzYocpdRiGPQAeKvOLLQ7LdsRgaPck0tmbd9bQjuU2A3Ui
X0nxCwnFvBqULRofdhGgtGy56uhAGCJGLbjfe4CV3LT90cDIkIQAMGUnTQhZ6WlTtlMCiMlqgCz9
fiNlWUPRgOPut/FMR5i7CpSxXPD0NjPESDfXw3whZZmy2BTc1lzzpI17Vh7cGUavwrZ+WJgrcBDG
+2yC29j1Ny18jGMcFLgfdCkoSzJmspvvMktlz4OCl0FPAv12/RULOcsUyg6B6ZjCFpf9zrEUfCq8
Gloq+fAN+vvqwbH9ciU3/pVS/SBvmVrZYpRDxQGxggUq5ajOdv2hBajyd1gDgQ0Wep1HMEuR0w58
f/YMunD5B4qRxVsB/X9nZbNZOHiZYtkFWA9uOngcvuB9sUF1bV9jl15ZFksjeXnpuyNMACMIsG9x
/9dF/1SI+vcAmEUEdYOtP4ODdH26Pl4RNDD2+6ZmuU8zD7fN4PfowPGz/gLi18pyWxoe+u8XQGSo
9eBKwRHx+Ul6xTHIipWRXxocI+abefaHQVc8hsL3s1dcDARG3MG7posrRda6kUtvMUYHbRUP0G/G
Y3QlNkU5fAXCcd/6yZm27v6WCWB/L77vZjmfiAC7KOex58ifHgHwM+kt+6GBJdUKJuNv6H0QKaYe
d+9cpIhr7cSzXfQlDGRE9qWaCZg+gBLzOzGlzVNCdQmCYTIex37yj3h9+jlN6LTJWsrPAQpWh7AM
9WfXUT3aMT15TAdnAApYBgfGSfoSJIqhvjRY9okOENuwtGruUhGg1xQoDs2SsgeBHn0k1H2uj9xC
2jSFtH07JXbt+VOcOb/HwAPCJ4ty8C8hnwTuwm3rzNTTdrD/plqoKYaDZbGbmzl9zEJS/Lbt2f1D
Gje8u/4xC6Hy153j3TKY56DHtMjh4qvzCvr+c9rolaPq38LNR/N/GcB3z25kOFq1rYcYW8qZUAGu
Uwcp8HMGGSFUg0utjj0EmMZtVufiTVREfuc4Qt9XFJTIwmnIPR9k/0qdwb2bRVY/dAjrXQDoduwC
8G1viKP7Iw8ysil7wX64usv2AU/Jr07CucSudH9IigZwmdwDuQaqEyIakhA199HSYDx4wSFvZ3Vk
XVmcGMv4U2BnBbxkhPNmdQykyUwERw323K4pvfGLrXV7l8IZDrxP4m79PpuOsyqbOwaWwEOZzvqY
Bh3bDLTKT8XoYM0n0BYEWn0K0iN6OOPO9ftaRe2ADslmgPbFua4CpkG/riF+GcI44HcG+X29Aew1
jEhufyEzbr/Xp/qy2f7/dECE5N/p6HmjfFmjrwdSRJwBEFt6W4h4bUkaHngHNNma4+RCbjdVA0U+
z6i9g6Sohe5PLAdXOvCkRvneyW8CFlFTLBD6ZZfqzKQg83YK+V2jH8BNuz5MSxFhbH8C8qS9Trop
TsFagrGPJK+jDxrO9ad/PAnsb/HzXUx4Cg0WXvp23HdlrGAx55TVqSqnT5OfH0QV/FG2WgnthU2E
GFtVV3dFJpBvcUiogeDO7oq5iargrcrU4frHLL3B2KZ6KGPMc+FDDntCvXsGD0/U4y6dXFB0S8iJ
XX/Lx8uJ/cU+vBsyMoKh4cONIhYJ2FPyW5kDBbpmPL7wCabgvN3yEIQidON0/8JBaYDYSNTA7Dr8
c/3HL6wmU3FeWJYzQSAQwMCuqMHq1RsCf/CVTeJvNe//Q5rZRoadQdQFuQE2vfLS+45aGx5kIIAA
GOvD4MFxWfo0TyATNLwM76es1ZHkbcY3sI8Co5/kkNlIOgpfzS8u2mU440n0iQJwvcsOIkAl3Oi6
zJJbrrqmidwA4gFO0wcbN0jyE8gO7s6xfP6cjcX0gOog3wFnPCbzeK4gewyJOg/6CEU911FK1QgB
atl8Jk7rQSQOKM2NmvLkNWxH/9sAThEgXb28L0EmuENfS7zNRZICQduyKYIv2J/eGq2tE7QDdEYk
fOzAcewe+OTONRStMo3DlzXfNdRW7lZwXu48oO4PogisR90m3F4Z8L+x89GAX5bRu7VYiRLQCMez
TqgL7GsO6oAAHTxXhypHS9SFkMAbUPr3TL4MKCHghrASA5cJ/ei9l9h4916clcESaPvkNNndH1/D
lFLyrceaTwVTMfPrle9bigYj96mhLDw0Rsc4mctdX9EtWJpAar/6bbO9Hg9LbzCO5kOD9rSC7+GJ
2VDOCnRkBz8GqDJk/kr6XhopI+vBaA8Xzd62TgGUVAhqb6DLHXOgQpoX+Fmv3F6WvsJIfMzigk4t
vqILIYrm7xLwKufwXsAr4fowLaUNY6+WmVu7YQrulhe0aqdBLU+yUK48/ONf71Hj4XXAgz5AQfQ0
za8EalMty6Gt/kmuOcd/vMd5Zl3B84qsTCTqIh4I91s/lDAthEYTGDyFg+TqVj+tnvZ32glGvRIf
lzj4//jwzAJDVQBhWfQBJPWDM3MemBg2wALfNl5maaFVw8ysGUwDYvdvAXwJ0yyLna54rdl0W/PY
LCq48N0Kpgp4nDIZNxNjceHyL0Od3YhHNAsGyqldx9KefwqHEuoF3PbUm5vl/Qv4ucreCKiV3jhY
RgoBO5OH4ISg9k2xISVgFfp95LJm608v12Pj4wj3HPpvLiysjM9uDWzlzIbIraeotkfoWsHP3Irw
P1dW1NJbjDziulACqxsCrWjS/gQq5QFmr90+tKevspRgFlK5v/45S0vXyCUALnCpspTGARgpaB7X
UKXq6k1g2T9ue4ER7kyhZU2tUscqgLQ5FM860J3clUv+Qi4x7/hMTZ7PbUw3BTq+Gh10V36k7v1o
pSvzsDA85gVVklDMRTWA5pO6d3YKprXisKjLk7fro7P0AZf5f7ezaisr4fyA4dd1zjZhN3YPkO+G
ak7bDofaHpKbtlbv/6oGZQIKJ1LeKaBfIe4EE190Nob8QK3/rn/I0kBd/v7uQ6ZumLIhL3Q8ZUDd
QantV5i6X4tircG1NFBGYCedhC546oQn/Cdq4SFmjX/qPtu1euUD/u4PHyRx824EOqCrYY9bxB7Q
rJ+053RPIBaA7J458KoFF/bkTRe7U+al4It1eQk2jJvvciAettDUsw49mt2HvqvcQ+aX3n2VBPzB
IkO+CSiBEvAIbFSkixSkxwaNicTRArVTaKjr3hq2Oevms5qVPNYyDd+wQzkQXBoyehN8wjPtlVSh
BkDXNJTJs1ID0NXjIkP7HWSHd9cXwMIE/W20vVsAnEJoqoeIRyyz6g0YkMcKAv1apNDXa9haEWEh
LdpG8oWRcVnqrNGxF54LZ4LCoIpK+0zko8r9w/UP+fjwAwHbf1dyXQShN0jPiXkJRVvRQ25xTp0v
1x/uXPLqB6vMtFhqOxcIbRdeFdTzu2NPh3JbMhm00SDQKKpVOcKAOu9fK2jnQCcWWDY9dPwJ8H3+
n+p4ugfbCAplkuUQdSUugHcTZIQhm5OBrkxkepxS4vN9x4DwyIQPNc7rP3wpvo1RYWkpwLOEPD9k
L/60/pgBA9XCbdRdKRcsPd/YhyiwCqHG7S1OGe0OtQ91chtCK0dKreTGXG7sRFAL0LNL3ADqUdY+
ExdB6Tz9Cnclub0+Rkur84JleBcCpconuJTjBVBZlUflNsk57dnrWBUy6lIkhwYCobdtq+bNvoFk
7JhqbEyTfsjYzxYqiQrybrd9iLErQdwfUjvwiI95D0kmR2VRSKGqFMZV8j1L14J5KdAumeTdcI0Y
qWAcsHljyoNNEpSxKNw1msjCerKNyU7sqQhGqK7GIxgfZIQNFcQbqpfr4/PxFcM1jcW0C0NYSLgU
sQgE+2631fi9AWThlaIo0e2hTFgB20Ga7pcNo+S1Sfk4wbpmz6qeeiQBhkM0n7pNpWm6RRo5gHpx
zsv80/UP+3hKXLNIq10HCdvOVdw7PgGda2zBtl8zdfp4SlyzMIu01A+J47kn6Ng7mwwFG7CTc7jb
o/Zz/ecvveEyX+9WFPEkoRwe6icRjlup+B3qMFsIcty0h7qmgYtr24HVDKyJU0Eh2Q7FYd3sXHnb
001DuYoL5UBg+0La0lDs/I2GBDR1Pt80MqER0SXFOXYU4NJRfz6lif+1KuWdnWUrmW9hbZqecjZt
59qvXP/k+J9l8wZnud0IvZhai5UXLCxM01UOlK26bEaiYjpJO+KeHdERGOTbBufy0nfLZgrCzHdh
inLKPCivuMGXybdzBHC1QqZZGh3j1DLyROuqwehYxQh1nGcfkKHS/VO1K1G79Hzn39/vFVCIgQC6
jqHsmEBBmVaftffYWGtVs4/3NTc09uZ88OrGAlPn5DcjtApn/94aggx6UNUZmkOfk7q+qa/ihkbS
7lUG7ojVBie4Cdgbt/QPlACJ6+ph5RSzsIxMXzloMXQFhVBkLIGrrcsn4MdvW0Omq5zjgB84UFxz
U8d1NkOo7zhBhoDV6G1jY5rIQRIxL7oUtKAMieKlnkm24dxTx7kSfH9THASX9fUuDtwCZO1CXYbf
Hc7w7fjBi+oH9J9XHr+wjIJL1n73+GbKdJ8BfRMLEYRHPdF2K63KibJsmE/ckVDOcvuf1z9lIST+
zxIuD2sKhwwdh80jSW3IA98HkJjpq7WS1sJWExgxDceUASZDl4zH2qjO2o0IAlhtrJ2Nlh5vhHSS
NZ1XkBn1H+FvBnDYhGtvAr1WXlp4vGkSlohx9JNhBGUQtTmoiboNbhhQNs58qKpcn4GFUPON2c47
GaaakSaGSWQEkbgChJ/bnmykawWfYw0JMcCPRmDFgHaGY4a1lquXfrYxrxXIWT60CZv4Ao1Mu1dL
/rr+qxfOjL4xo2XuVtCAz3E2scVFuvg8w6MKsuwjRHqAGEtqZ0Oy5nj9ZUvza2RseKukOS+rLk7z
maCYhBYHLH6srT2wlcrb33rn/19kXdOAjKDOQ9zWU5AfFsXeq/0LDGVIogZ8rs99KNwjBNeKuEkD
+pzOGT21k9fvJYcFZuql4Q42VuN+CmwPBiopD+48FIS3leuAqZdkaBLWTdZ8RWZw4EMDzUWcjNLt
MFbhy/URWphnUwpGJjA6pmzsLpaZ0GHnNNtVrBa37TOmHgyU2XKsS7eLQUHdBLz7Xljs6/UfvjC1
nrH6pzAYM7ug7smtsz1z4Iemp98Mmti3Pd5Y/0QpztjguyfajgIJDYrQsBLb6mFtC17IzKZakVv1
arbGQMXZ+NZDvxLH9Ajq5cBZZyuDvzRCxi1A+F4rYIpRxMqmvyxOktPguNa2r5jYXR+kBeED1xQr
gr9UB34qmp8Cdc9N0RTQ3kafZt8NEsiaLoQYnTVVu3Cq81NKFIG4KxwNr798aQCNRJIIqxk7aKnH
IBBWCWSF2dvQ8o1Kvt32fCN39JCShrC66OJxRqGTQDN16wK9A4mCLtj7vFw5DSx9hnHW8+xu7DNh
uacSkqN+FSVlCt+C+7zlKxvQwjIwOUhCjzk80QTusskQ9c0ZJ+4iX9v+F9KHyT1yQ0sMVVnCvxnF
dDUPmyIZViJwYaNwL8end8ekAKgC+BqVLebX8SDPB/6tJB4vIssCLUwNEzSEw2T+NIpSr3Stl77m
MkfvXtlZUEgL+jA8FcRPnmwvyXaknMKVD1o495mkJCoTaTnDBSo1gyUCIlLifoZaDHQN4bOk19i4
S99w+fu7b0igzWhr6rITnNM9SElBoMwbnJW7+dLDjaxIe1ANYDnEkEmemRX+p63g9/VoWxocI5oB
qpS8gndUXLvUOqNGecS91t5A9gYCrsnwXHvVyplg6RuMuA7zOsd+rQG5DceHgsq7yQpWYnnp0UYs
V2BMsbDgbUxzSFUOvZNAl7/cXh+hhTg2VXRk18FurYE6MfyxPKg/hq568NpmUFFtVX+uv2MhGZmC
OUOIqxXEBJITwbWKlt0WBgcRBNmjdE3ebukNRlR7ZdO0glskzjxrowu6EblzCsCy8Yuf17/hUmX+
4EDGLm9+FwAZii3aBUAc6vYjlE0GViMpTfamUUA7uRWBk4v9C8rmPxPRv1x/5cK8myohlhIeTF6T
OrY0ACKbOe8HCLhN9bwy9X/xxv//TcQxokP7CqrSzYCuQFPAP66Z+3OnR/UzcNJ+A6mY33bZs62T
Qr2Moi+3S5oBBh2eBlPaKaW6T2UCj5qig35JytlNgUT+tnbeDXTdeB3VNJhB35x21NGneljjT3+8
1okJi0+gmwR/FqjIuPrNS8fTBOpXw1ay/MLDzWa5RMMpmR2Oc1EDXWtIZ+5Fxl8TQBz215fDx2sc
og//rkCe0oHBGEPFsGIA8e0/Tw/byf/VAaF+/QVLX2AEEQwEZAtlGhpbjvek+grsAQtwQavcXX/+
x1svMbvkQwUOOOSVcDYVef/cOjSFaxuDhRiBN+SO0wqCsUDC/chhphasfNPHGwAxofYqhUw35Lry
2E5hwxDqctvX8jAM4qvfpglUV/mv6x+39KJLEL9bthVroYU1oyRihQ+AZW5gIxlZCTQdNfx2k7VK
8NIQGjvl5Hea1CIs4rSCkHoE/ebkbYBrF7S+q4HcQ2l/uk9sSr9BVYE9X/+ypWVhZInUt8HwSBIV
17QAmnmG6O/ndB5WktzS0419E1ZNdCxDdJK8OTzCj+OOJvDsIrc15omJL7YKyJqPQ+CfmrTalhze
UGJL+KfrI/NxgiYmvngsq3CcC/SM+lA+w2cYB4x8pWG7wESDDPK/6wk21zDFg6EMRn1+TMvsDB8f
qOhZB6LcXSDCz6LtIc/W4T7fWSCbSrFyGFtIMybsGFJAvYPjhY7bqYUAHNzC77T0YQCUUwdmuKpY
q+ku4G2JbWypIPVpUigF6N1Y00OireGuH63mLqvqL0lZ1uch4VM0KeUc4aPVAL4dWGcBs5SNKie1
Jji1ONKXlfkucp1AtHDPxpV5ttV926XbsEHxC3pJZW0nX1uG9zX4cSehS7BGnCK5Ey6uJNeX0EJA
m7gOVeJCSEckdQ7X4WL+Qu0wAuL6NA4/ZfEo8rX25kKYmdAO+ASC29hUOoYfL3DbBWgo/ZwQ+KXX
t6UJE9gBk6GR6QE1VTZ/H+3fDdTsfEutDNPSzzeyhOxhogFoPSCU46sP5LpD3Ah94OP1SViKY+OA
bROw8KoUlP4xUU9UhHfQV1n54R/PL6T2/11cYpgg2SnBJ9Olg26IEJmCRignm7BUzc+gT+zvTmON
J8/Rnbppz7PNVierQ7vTKdBoGijNwf5eqC/h8Mfqf/n5f9cH7OPpsM1+pz86DfwcRv8k4WFxbizY
eloQJmXQxlo57Hw8JbbZ8gxcWPx5sGiM7Z5+gToSnP3GFfGRhdoqlLT+nRMbacepO6xU2+LzdoTB
GFw4un7jsPE/AGjTyMoHtANmG+petlcd5NyT5wBqaScXIvQPMHR9m+ENczfAieCbhP55hLIB3H1t
LXdwQ0XhbcpRgYWV2nEaQxDvax8WFLeN/GW83icrAqkxDX4kmkj6szUnMStC+KSAFXLb840DBvW9
VPAJOLNepirKs2Fn2+HeduG1uPKCj/cXO3T+/YKBS9/3y1rFreLW91pkvxUrxk9gifhRF3byT6tU
ffDK4MFhgdrOYDrdz0E3wg3QDr81XYALXuPbuAdX5VMCM9bvMEWGpRKUkR4mL+l/tLDKgze7gl86
gWRE31OKBlX1CwY4xQ6d4moDRRV4FypFvjiyKje+UOoPcIYwVIb/yTMs2jnI67m+80ZIZneQetjw
UPTHxlFNbBPvZ9pB9x/4o/aYhAV0JWDMImKYs2QowPR4tONQ2HiFQfvksfaUwZ/XhQDWU90DeqBo
VfxoR66gewPM7oNL4U2L9lw43ziDRqoMq/9xdmZNcuLaFv5FRAghBr0y5FTz4KqyXwi72mYQCAkh
BPz6u7Kf+uR1uSL81CfqdJOZIKQ9rL0+6oYk0sOVI18XAmbDYHK9/Prz0/votbzYKWex6rL3hvEq
UFa3Z6uY6hQAc/v8V5e/bCA7Lhs+A0Z8cniY0bK8c8/7u29+2UGOEwFkQ11ReCbpaVdCgJpHY6M+
69d8cGMu+8dRuREfAhYweHmPqYgurbWPYaUn4UgO7iRsQPTRse3EfWwXopsPrX0061q0wFwO47xf
V5BzgfyrQ12snN1WntiLDeaEOOg0XHHDz8z0P/qi59fyPxtIEyqMXa8OagmJSb412kDE7f4qBID5
3v9eW8u1QvMhQNNKmnRCt3ayX0L9dxpJ0Cv+9+pTydpW1ahUIVRqbiyrJMCNVJzKsZ//rjFMLvvO
NXhWoLyPqIaJg9segCDugx9/Xtu/TxDJpaEIdJBh254vjS5GVjoQ+dps7jDk4H+T/O/GKcmlis3Z
cJrpQqKT38rbeOpextnfu+7vxLvkUsAW0zh0mkmkggNcCtUI8O82vf75/nywMC/1azP8HAfEeeuV
b0FVJd9V98m7+cGNvxwn7hgpoS9f7dXASN41/cFGQ0r4IzEtfJurvxryIZfqtRhm6taBDn91xm8l
/uvc/ho/U+f7/24j/79SRy4VBdh0V4iRRxjoeWDxYsJnPAB560A1B0fSyzHfP8HwNN6WOfOtT2GR
0k2HbhbqG2dbjcLxcVs2uteVGo7jBIgnD2kXZTY4l5NAWCKpK70KVQSMRYPMHagJ3hedESrlkjXA
uzre7h2YpF9LMsIvCbAVgPfWoiLDuCOj2HKeeG6H4zO5iyINe6YILrGo7IydeuMhJoViRuFSBNAx
Xa4hrwUTHrQQVVgvCJ8EOHQwVUQzFMyf7tqEbXOFsWDIkwFLK7Rm7peo4vb7XNfAKYdjW8zR2uLc
FhQ22ePyBJR66LKgLNtnrivbPKx+BSP4eOiBgrJh1V/NnoiOMLQL90FVVk/OrObYOjQvu2iOd15Z
L3mJkaBjZzsJ2mrYHMhIQdCaJ3vw22RKg0YA0oopnh5yC2P3U2/ZfgADUqaBBGwJ6QjlU+ZcacDA
7CEJwKQ0y4fAG64quBw8A2ELvC4AGXC+LdvoAOei+NXjPClKN62PwtK14BLg1lhG09Mg637Hqjgp
dDDDTgkctVam86IYXFv86FmMbXjD5ibOCL73QSRz8AUzDyBlx6tB3dtDa/lH1y+bScU2TAXp25sa
8NlidKa/82UrdxM0c3c2VObQz9CIKuxOSQoCqoSl7rgUeNqAa7GEBkWlbXsL6qe4WZpm+Gk7A6/a
ATKRCWYfctVFjKbwoVswdUjBfL/XiW79tOMG1qKsNlXhQ3BeFf0KCFpCSpN5SOdftRs9fM/zrKg0
AGffeBTOhkU39G0N3h/caDB77O3k6tU7AKf+TQEAu7Jg+QYAp+59pefCj0L11EkavodqJejYlq7J
ZgxWnol3vPky1kAmptpBJqG4QT6KCgO4od22uaeNrwbotxXYuX7MLVZpruInj+GsDbjH3mdt9WM3
+c2OdIN6acvmGb6y6x6OXzI8RvUM+mBSoxmwYdbEVL05wCfqdaMR7MMS/Oy70iOuB1AWJJNMj2UQ
XlekiTJhA9fkTFS2/yyoxhH4u+3hIqZmqKGtDYGEsA08mw1bsu8C+iUkofu7oDK+CCoN22ATbSb/
iiqHfAipQQV7NNh+fTYJ9kFWcKl3AZyQYugC/WoF2EFas3k8NbIL0zaOgckt6/KTutoHp8ylPqJf
1ggyP9deLZ2tfoAv6vUpTMvoJw/io8tfVO0a0PXA6vOHK80ExdRwK48CvrH5n4/ID27SpS7CC5N1
BQgsPPX+PhrA+0QIRP3bZf5sMvmDvP5StlPDbzAMBRqxQt5TFPo0v2k/S7s/uvZFcAjH8s7RcxMw
AL7rfgWZ6OeCzng+8zr8JMb/oNhyKYqjFQwrVAsmg1l9MD2X5A1IbOxpfn0QvncHqta+i8xfhhXn
JfCfQJq3QEBODIPDTfgGbls2wj2ZNYjpNLqo0hR/fuQfLKj4Ih8Hjzest1Wjbif5dhospr6mYZm+
//nqH9ywS7UTJlFQfDpPldFwc1fWr2HOW4NiIgELKxhejlTBpwhN4X78RGf70RK++D2YaorjsIfH
wqTttfTBluW+eXeJORo4Cf75V330GRe7ITiVU+kZVBjqzqmXkLr1ycDcEhDINiwCaGQ/Cfk+0CmR
S+NhnLMoVZuwuQrjBDzfXk3FGMdBNjZ+gzvZueYLb2N+NZRAQ8KGvyrmcXSPf/6VH6yM6CIVl75b
MDAGOgwdkIi7M6WXo9/054v/vttNLtU9tIJab1w6nOclhufKEZMGjoz/EF5mc4KPRLTZwjMTSPaf
f/7A8y7wmxPsUvGDAStbLgHmvmEHpA5+5A7w0TzDbn39yar4/dPyQaX53xdWJV5AMCzQnFQtYOto
BG3SbqlAYlGNOXkN/hdtYbWXIxAy/0Rh3DRpvLXRJyfPb1clPv789//sF6ruQ+XVY3XSsF7FLBlT
x+WM1Ay7T86e395CfMD57//5gMSB8Gl5VMHffdi7EdmNauIvbJ3ZJ8fPbxMpfMDljgdWXeio155i
AQcYvYT2BZqI5hjOtTJpuwbws2Rd+5ntw28XOD7uYqsoHUxMUferTrBnuINF3KFNqr/Zu3Hpix2i
jPwZyXgMnxvWuLsK3oSAjpOdgDQZJo9L1m4D3f3FwsZHXUROS4fgfx685gQ1QKbMV9qFR8g5PnlP
f99Dw+UvdgE7cUfB9GlOW5IU07Z9maSXnLo4ulGk/UV8UTQtpqNF7b6Zc9IFy3+MZpTj259/3b+L
6/+9txiIvehvQEtcsnpcAEZgsBJSTwEUAyOzB4/9420qFYBYsOF7guGELASjeiZy38HIbwNHlfQm
p0Fwb0Ev1oAAYDRuh/Phph3Vbb31T749zHx7ixv6ydnzwYK6FFB0AuNlIvSbUyTGX3XDM4TMP/58
Hz54uf2LvcWvYeeawGfxVCZwtm74NcwF8n6KXrX67FT74O27VE/AQCLWvsaTjgHeFuJFJfaowwOB
ojD+y1fuUi1hvG6Yq4k1J38rryj8iRv1mfbm30H/362Ui91DzRuBC1SCWzTSLIlk7hJsUz3Nlf+1
DAQ6Ac/Um1K5KPR6bOExC6uAz2B3Hz2fi71kJV2STGsrTqLeMBcut+nQR67fqWoZTmUjPztkPlpi
FxsLYMEkgd90hUjN3Q/cnuZa/lVh32eXTTfu1RMbeSBO8QZMcx1FGFHHB0ILOFX5n5fx748Qdtl1
q7QZawkY28n0VKHfvvyo5vE9SMz+z9cHP/63ISc2jIv9ECDSQYCmHZzk6tc7Ys16NwEqd5AEIpBU
m9YC4RKK/l0lRo8H7Pvz0aK6/kL5iKQQYwU6PhOlg5cw9uRhYAqDwXSswZr24nShCb0LPb/JgEcv
X+B3iQorNE3htamoOI4yKoEjJPULLGA2L7PjkFyjmFCXKYxExetS6y3IvBoF07EK/O4KKHVVMK5q
GDSjgZspZhXPDdoUAyB2lGSdIH4OA8muTklEuwepYrPTI4UC0QvlYQzLLtX+XB1K0oPis7Tjrmdb
g5gKTn067daw2s0ymA4y8sjR8213QLzE8ipECR1dEIbtdB2DbDBrd5IKwD8K29g9KhkGlZEyOa0Q
h74vEY2vFGDdr3SFZm8/Ac70Pq3MO6DSr995aXFFpUzWGPC0KwLHo2wK4xKmcC0c4dDm8nKfm/LO
L6PYZVoO8Zh1bVOjjU9LnkYwkG7SHuzGp0F7ANSZpUptNY35imQa4UwDcjMN4eyO+yUySOzsP46B
hGQrO/Xo3PnNM0gJKqfb+tNtI/ojBMafj9YZV5hRKZSfEEzvYtuAbdRBzoSp8PWHGZs5bRS6ejlV
ZHovl2p+5e2yfkva2n+SGAh7ZOEgd6VfxW+Ls1OXx6SFcduKEoiC3dx71KygAPpyQk1sWJ2+4xr4
76yCqBaoy2nJ/dUKmRrr+N0mNM862Xgg2tMBTeGFQG9SQoyUQTtBvNR2UQxeWEV+gZcVfQlhq5CP
wdod/XVx3ztfJddov60voL/oAp3a+aeHNnYxRNGMTrKweYfO+ZcATQCawf49wSgOdy9TzKMrPBfA
o/7lc8MJYGWpAWMt8xYDmnZft8HJH0V1xL0P9wA08kdtlujXsk6bS1lX92k7RPJ9WwLv3nDi/eiI
5fcen3r8VO1V30CA6PemZNakkNL4IMBDVZlL65rv0FWMIYAPCfvR+WRyOz4Z/2adJZAQfdfyOCfl
IpOsSjAWs2/COc48Eaw2HQHaODpM9j5OpQvxH6NEZ+WknlmMsZDUG0uFEZeKqT1jKxDhfWxTWLfo
tCJRe57og8Ip1V2Ji5YxoPbwc74WcDl56nkSX1eig0F1BLMQvHSR8AvuweceRHvPvPYgG/8KR4sx
4sXCMAgOnsk18ygsC30NQxEJM9dd3bL1FMd465rKod8m/a+tkfJumvv5QEPp3lAiNldtx+w9ytt6
J1DbvTcMpxKROCQWH7apMtnKnebhchIqiG7ozIMTaPJ+Fs5BtINZob1VZFiOKkLxWvmdFxzBPfUL
n3bqx4CIK8XI7fw4xzK4nrwe6CzRzih0hslXBG3DrlmZua1RX0VElAwZpnRyPs15EmCns+gd+6gw
o4Zq+bQXqhEgXwZ2yjC3NfM8mB2/UbAtyPGVw9eZ+E9wMOnSrmxh/cgDvvNG3ec22NobLupKZsYF
9naETrogrbPFPBBQC8gylihxj7BFmprZyUK2Fixh3UTHRAh6sKoefpG+xxxMpbYDSD6dS8EpowVc
fKcsMi08wGq0Db6YJOoP0YKKfho36KbDaHI72tX215TPFIV73RaIV3UednF9RDLk8iic2OvSwXIB
E29x1tSlx1BuaLfcga+005jGOSWxs9cBW8nzGrbewQkSfe2UkzqNEUagTVGLPSxB5B5kIBHvlDAk
jUjSpE6huAfDgmUXYETiZfNUfI9qE/vOxrhvd/4aCZj48tl8XVo/epCh39572sg92Efl66Tq9bX0
1jgbXTulZYQZrSZAe2KD1xN8LzpxSOxa7aaKqKL0TXwPQ3/MjJG1eYvw3t+AQhMD/Rmr641Lcqo6
H1PvEaN3ddx3OD3qKad6qPKpj8j1qL34lqoZpA/Ohf8wEVYdpnhKbpMmBuBt3cYjnH7afHPx26Tn
6PuEhM+l85hEYeqrYHoCkMEB2saWMY8go4ty/DSWC+OGYwuo6sM2xAxPE95mYwzQ7yTLJoen0vxS
zax/1FXfPHhmAWmDB4RlClrKdJkEnsfcS3qrQV59VKIf34HX0DNAQ405dPGqf0jYiN7MbqyOtEfK
HAUORe8NXqKHbmNxlGLrrq4aQFNv42EIvzHahiDXduJHX4nm5M0OKylYPGxUoX9M4P5WkIr0u6iD
sao/xNWQgi0LF2gQjzIsoWGHILj8Z9nmkR0QXdkHAxXIdYlI+3s1AA8C7wWKJN40/k86jv3z3IXV
bcSMvlsrL/gGyJ999ZJGPJtyCGFralco/M7mFkU4yaFKpyEgL7BY1ehhJUGmvY2/duU8bnlDaufy
RsftyVQBjJUxo3RTwlFstzgYmIm5oQXxvPCIrla9D6mevi2dx3bYJJcCM+xo41dAmbWD7DOtR5VL
UrUFzm79w+KMzM20ou+GcG5JRzPU+4WKKA0gW7/RbIPZZevrfxK+ebtpCZr9NkEzMsV4n2Y91F9j
n9S5sSL+UkN7ly9zqYAzIc3tui1tDq9VcrW27rWKFvtjCmCwPcfd/I8/b5BD1CaEliboyZsbtblh
FvuQj7ogRosDYEkyKZq2ykqAur8NVAaHpaa9SDdgOq+X9dw25EBE9WCjXU8b5XeuTwhehFFDYKAl
zUrLfWSekCinvd3IA0sAGJNBPxWiFu2vILLhVT938+0YN/oWbq8BQC9nxotHdO2OQolQ5HxJkvW2
bwxKaWHDgLKIxvskDMSONCwsgMOKjzDV7J5ZWM0HwcpVHmImlwcUcoIdrY0uEGcJhE4o9DRVS3Pi
L16b+hWGa1Ajth2HiCjGXQuDEfyTktv90JTtQxNtAmXqoe2GzOmY32gllicHa8w8CADqicfJOyBV
QRYmtr7PDfNHP4NVKd3yKXTqbWZCQvRh4gEbwKz5nZwoNsFw1DYLoWjgqRga8s323H4p/cXPZj4O
d6Re2JArE8JtjzcwsiuS0od1+mT6AR7lLUEeTzfb71DvjI5h0nsHxWDcZpsMhyrNNx+T285D62mA
pc2e4Ad1GZgwocwn2Q3LDqFRCLPORX8btoY9gLsKKdMqJ4GKeUuH+yZpmmImUfhQ6Yh/XzTvfi4Y
nc9rHIA1+Gr+ttsQ/rxZw1dgo6ZGvfKYwIZNwZbfplb0AUyjmQ3vZEI5HCdI495k65InSwg7JX4Y
PFZoOAYYWTa0mCvYXuFtiwBQj5MbSIuczNfWzHfnyR6EUfANuUXLk08FfCZm3I6R77gW833Sbeon
SEIShQ5f+T9B8olu13Iewqwz1rsOaMTOzyUQbZY4V73MLCB7tfnqFGyTeOWkhuvMvLW5qJMFG7Ko
T4lWU5/yyp/OQTK96hA/hwfDHByPYxB7hnyofP/OCwyaMLxD03/wEgxeMw8pLWXU1JmsUa/BYRJ4
+2Fsyc65qZ9gzB6uBTw02ZcJy0RLe4IOjBxw1PG3ZMLywIks2M62vf3WafiNED8O9uPcSTCR9PgO
e2wiiykRdQ7Q7JYBA7T9aDZ0OlIknQPOf+XxZz6fzduYcPJrg8nGMl2hT7sZRdjdwAmt/dLJaC3q
0KePYBd2JzGazuZbO0eAMwXQHG1tvfwE1b69DQDvK9S4oBlf73kYuttQbN0dTikDV+QBffiVR6Jo
p7hC3O35D+jkLfsOKPAE08feUmgQp050js0VX+OpsCgs7uMN8UejObmyiylztqzxi5vtet8lgtw3
jM3HjrsqH20T5rIfk7vzHnpjV4MaoweY9oJBkeuhC2Fd3fno72OqFo9LxkG0XxFBCbxuNr4ibB6K
sA7jYmOL/dWonl6tvYSIoFLr+4iQ+hRjPRyCStFd03H50NXKHXwOCsFkEr6LTQtsveevebtt0fem
IvGDQZ4HjJkARafi4L7DVdwWyzLhhQTpSNPUT8LJZu1KtjkNRM1OmPQd7mM29D9BWUV6IQUaqMTN
etdFgc5KzMRUuSdr84M5KEW3WJ37w10gc9TAzRfZdv61pxKis0qMeElZtS0vbO03SNQb/i5tcs4Y
mRKPbUjkbTj0pb6GTDQ5UL6phwUqxAPYqNNebwzBUZdAVLnH8Fp3RVBkRag+WFsobbYDI3O15mSp
pkxqGHyPfoDTQiTTPvGpeam80cMPE/VPT4VrFlkibqTfII4HXLb2iiUk689BVeyB9bKDYmSNfATR
C4KLTIuxvy7XKqnSren7a/xIH27jUYhXs+tAYNYeuA5oz9dpIuvxOOH1z6AOMAeYsYUZtRMU5a5r
19OK3fAYhAmIDz7mRm+bko55j0eP2bS51YiGWi3ylnf6mbQE+Cu9No8i9uPvMYAOwGsR8DzwhR+j
sKH/jJh4fJw6Uh0GG9RXGJuOd0uCtiofzfn09aZdB3KVzUHMRVFE4c8v20AQIsedvfe2yvsK5nz1
TzX47XPseXOZghle4l8c3IyuIDheBTbnIIAOsBl03gR9pKABiL0fEyUjwt1VlmBXxJIUA9yysWB5
sPmZF/RnS3e+bN+EMw3FWIBqznqH4Iq3wYwsZyIBDpRmgsfDrKNp51Nlj6hrQi3S+AhM+AA2l1/2
xxkZF0wNXbXSlIwIyTZHIih2+upGx13wI1jgQI4eUo9pkzWYCt0gla9c4Ocoi/tXAV71XR2b9c0M
jO2lizG6Gdk6Bm042fIKhc8ARY6g15lojbkDuc7c4/8W98EQG1V029mdRLBIfW+2gGVRF+FVGVl/
gnyvKqLJIP8Pl26G0fu6HuTYD0VNbfiOQkFwUgOQGzv4Co3wGIiH655OZVFuXZyXC+o0Zc8j1B2W
aN4hVEnizPmU/fThB5LBsVbugmWV95Dg093mevHWO7+6hhqE70lUdS+RRPKvLKQAwyqmAg49MWzT
3HoCVRkZHQOVKzeJ771trg6zEvWhvKxAWrAN63SqCXM/GfXUDgb5c5h6fHh160ZOs9ewJQ1pW11p
O/cFG9cEYXS8viYG5bqs7lb9tR3G6a0sxYJRZAj3blQ0yZwEROJER+WG4/iCl9uSXMPrIEJ1iZVw
7UCN3HI+/JC95waUaKDwSWM6tdDIT2uB4dARiptogrJQLzny6iGflUZQWRkHt7mo8ux+C+1yKxeB
Xb1C4LW4TeIuDsPJ+vHwpNdFfLV+gkHPebMVdu+N5EDZbVcqUOGVjAXNWrq0X8kSL7tlMOMr2zA8
U0F1eI0cX91HuMw3r3L+6xbG0WHigl77Xo2aT+SbgKeew5SAqZKm4DOB1m8jcXt/LnRcAR12XkmA
bCI4nRUgtN0Y7mGtWj+FilZPLCEwGnfjdpR67Q8VssC9nnpIfQYM9gULbe5Kp8rMzdFyN0mLE0c5
shu57m4BqYYh/RLxAcLO1nwLVtfdnYO83I9KUBI2Tvx/TKiSGyCgSBquDGmjgjqLBovK6wmBlh/o
BlldR3HjcPT7ph33XjuQfIO64E3FZbeLA9TSUqnJUNBmqJ/iGkeMUmj9RPiFGdIZWSRx64NujH5+
JmUZXm28nHdzVEZFghMIlHbrI0w2CcxRlbsJOhrWhYh68qWcIkRcSzVO6dgqvp+tHxRruURHD9Ml
WWytB1Gj9YbcuKm+xdIYSKZVL5+8tjKIIl3oPdLFmTtQl9Ysbqn9Yhvh7YWY5PVIertTtFF7KO4x
GUQ4C0+gbsPeaRD18k0iDM6icZYtukkIhWEnWt2uOOffAOme/xmWhD/JpVd5j0ebATiHQa4Ib37a
liW+sWAGjIwaZ6lIlQdKrQDy4BZvMMj1XJsdSMv6Zq1FcIQwyu3kHJaYNnPe8ZwbAsIO64RiXpIQ
W8yAiMsaD9I2YA2HjEbRBlxUXRXEwCW8rDt+PwVoxKdho10+RT57Z1HkRqy0iD+7po0KOUSI88wk
70Fgim464vH2wMe42lEzeShLI2LCqzfeVHU5dDkJ/TGvk1Yd5y4oH8JZNFc1x73ZBYnCr0qoJIfV
2xjNXY8dz86hvInaOS4UAFJ7Bdkgeh7hvOaCnCOGRKlvAe+CgjFuLAyXlbmOytk/Qgelixax21sb
eepGOyAa5jIoH8fONM++s/ZGxZQc5m2ucXvDDQMF3KBUXK4YVAkWfnb6qdSRQwy3S1AtTHtsgteG
Tw4jw2L8gdL1BD912AkpzEKf1sVGW7b0ckDNRC4MpHvk9Gq/Kn/8EoxK7ydO25Mto1lnqK8MX7HP
67se8PojELJAkybLcAXpJrvFzFF/h4JR+SrIpG4whFHl1Sgoxi3LNudeP+PoA+sADCQMWpQyfI1c
jcRcwqMhRblj2ycs8H7RNSaFg3kQ0rx4Fj9xqDU6RazSof9rRpge6uVhCrvphboQvjYOy33t3HCz
iqraNyjT7TT+5RxmnsFuZShbh2G83JZ8/M6RDDw1sYlz7FNxyiHo2yVJ5d0k6+BfB6CM5ppVzatX
R+oZVR12rUYWZnitepZ3y9AuO8eXOo+FkAFcW9bkBtM3KBVGZCN71B+6BBwqj76zMbHYJblid+EM
FNt9a0NrM9Ig3NZJUD6XuprvFr2MzyUAONWxC1Yd7YJ2gqf3hGM7C7jdkG26Ur9bMZl7IF1G2FaA
r4FpE5TPn0nl6LNFnZqkfCzbE0Vq64GPVQcvnDdwKAAu5aXcQO0RCkwWgKaeIlLCpVUZVObY5kUo
1ja+2XsLLQtFEObkPYBRJ2+jmOfXbAHb3Pbwp4XtMcCUuldfEzebp6XrFpX2Wsjv7VIZ6BiiKHhI
IuEOUwWIHUSdy6nEZvhzqQfxLezUgjBZmi+L3ExcYEO2Xxu0Sw+8reAov0XbZ82rjxqkF63wSdEZ
BrES8oRVPfV+TNFuEV/RjyFpLSHbxUv8Sdf7t+oYP7yc+7W+IdMiPe/Y19zctNtaIzxfunvuNfYR
Ns7dw+CBHNZHq7iOwp4f/tw9+1dL/psW6uVM8DqHI1pnVX9qE7/J7SaCLAjEkm9qiXLISbvduAwd
iCVg80E7Q4dmN66hl/rAvuytBOeXsrjb0xBUdNQa6zZdG+hZK6SGz1b6+nb1pfk6RNN4Npvw9tSI
X5ZyiuCsDq4xVxVfaTkdJ72ZMsORg9qCFF3wqHmL2lxl2+6fLp5QjBAN2Im6bTYsCjMsRVnVqMOL
QKNAicDPv0H9apUozPtTgxJH4/3yRF/9Eoh57oGmTXaeLkd2itvKoWAz6w0HD0pIsyOwmujRURoM
EjsEKcn13ATsprP0Jx2C+TGcXYL3rCsfZmVEOo50eBk1InBel9Ebbf3+yzAs6DYxJDcen/t9YFG2
mDu13RIf/tjUeG5fD+OSpGSVVcYSSKoXiYIoE/NX5H9lqhMaAj9IP0NyfrBuyfnv/9Ht2BrON1VT
o73HIFKbE7/OG7CS84WQuaBcQskIHfwncpR/+6y/W0PnDvl/Pm31TOnjCOxOQWAoy5A9mH/GxbAM
JgUgKzn9j4PrVpNuAExdlZjHw21HEebJxuQzt9yPlFiXbvntJkrslbQ7WYFHzSKAgobxOIjxgFYX
krpYvXAwVrtW7AMTPf/57fmgNX85aW2Srq/KcGlPZRmMr2RDq0YMAfvkvn4gMLicr3ahj44II/UJ
jOj2apuncJcQ7u4YOshooLUQof/5Z/yr9/j/D5BdTq9uEatKhSLQaZI4h6DDPgsaeELhCZKw+XEQ
WD8eTgNMSSI0hd1VeCPq8B2PciTpVvnJYXCkfG1Fa+/remaoRcV/e48v5A+1aT0J3dZwoqZ8QwW6
f13n7TM0zEcP8EI5sOoqXMMmQp6ygRDnOx09EtrbTyRhH1394vQAxHhIgmmoTq3XYYAzyXT1GWLo
w0d2IZIa/ZgPZJ6GU+JN0VsC2tAjwUvwI7CzG+BlF70EwaIRyDb+wYF9mMYz+kwcSWLetHRFMNxN
9wP1mn20tMkxBiTnEwnr7/cedjkqbhFL0jq2w0mhEZDVY/PaTC0H4K98ChcYZVXz3O7/vHB/f4MZ
P//9PxvPFM5bJXWPG8zLtNEI4en7n6/8kWrlQtwzz1vXjQ5VTJOIPsUZ5r5vCZBgmPX9zMP6oy9/
sbDhdS/XaJmjI06ge+mxUyW2T/w2Prr0xbKmbccjKIeH0zJh3GF9dOT1z7flo2d7saItcs8aVuHy
ZLbZvdOoZketQa1uN1jIQBRj7UlAj/L1z5/2wUO4HN31wyUuaQPl04akw5tvGf6x8U+8lT6QObLL
6d0JRzhi5lGdnPRESi2nV07Uc7JbJYn26L00/8fZmezGjQNh+IkEiOImXaVeJbu9xHbiXISJk2jf
dz39/J2Tw7RaQGMOAxgB2SJZRbJY9f30iFBfMIFkagYoHIsm34vwGmMcKV6GOjum8VotzOUMJjwB
/r2Q8Q6QNbmVBi7KRzVHIkDdju1bCqxQL1FjZoa7EU5/xd0vTOKfgsBPViNFBKYPEORuoFeHTiPP
kL2hjkznn9xEZizex53r83d5A8ML3N9f1UylQbKwDNzJn1y9CPY66s0y8sMIV9b5UgdKerJW5kOX
1n7gZsCPI1TfAl1UGiNkeufI8kifh8P2+qcsLUXF08xFKCs8+weukT8G9Z3RN06ayZvGiarQGk36
iRS4n7pR9UN0iPXgJomQwyYw1vAdl38+VU9HM24xCSrwGDDtM3LNWFkDrom4X47soZWPuLyq8Jz/
92T3jY4NBnEFF699XiRPpjgaM9uGeLJBMsj1WVjqQzETPxDakOmcIgWyK1p7TJJhI/M0eZ5EVjhF
zzq77zVjxUMsDZrioKFFXHBkFBVeXeKAgOcMqxf32tCsfMzlxUtVXaHUyEeR6NDHMmsDDzapFdzN
iHtvMVfTfiqKdH990Jb6UXx2AmmxEvIXhttVs4W0Ff9lMpHSFWrRnY689OudXJ4ZQ2XSiEwYSFdq
qIukhQkBAYgHI11bb+W+G6qvEimK1/u5PCeGergQaTf13dxTNyi7XzhoOFkS/4cYwn+3NX/+vE+u
cdJKhj2u0BGYjmwznKAddx+Rn9cbv7wrG2ombB5WSVdDVNyD8rGbFOFBC/zN9aaXhuX890+/uxqs
pOA6hl8P23ct0BGJTeZ3H/r2N3Zw/qZPHYBgXfkNsqA82uMxuXxGnBN1lCvn5KVfr5i1sGghYk5H
jwQnY0juq5ztUm0tT3tpaSpmPIUISkxzUXgol+kOxlTqz6gSL+5I0jAUtVvpziyiVb2zy9ZmqMob
cRfqyYhcPHe2hp+NYdwZcRLZ+Lp36aN44fp0L3WimDQ1OiTdyrH2kGa+Q1jWQup2CkzI+MFbuXKM
X1it6uGrMduqbXq8jYNFfyJJ/5JHZGXbXphv9eSVmg3nhexQMBUKO5mQx5LhGsm/XB+chVCAoZ5v
JoMgZZj0uqeF0WslgPNgrNsHJgBiyBipAeCQoCr5SAae0nx7vdOFGVGPOlaUxEFd4+Eh5j8GiNiG
psSDSoqk0NfrHSzUOhgqCMWAlHTKJrhxbc4BZtaQ/z0kRfUiKqs7mXFff4GiIXH1ktJ9ZQn9BcFR
4zQWhv6ma3n62I16vlL0cvm0apiKMxisqW7mjFZei0p1zuptJMDUqwe8Ts73xP/VrXGol0ZVcQwy
xVU1Lwbi0n7O7SoRW0HbV38avvoSicDXR3apE8U/AN3AkRbVELftkL1k65qwHuIBj4SyGTM89Wht
dZsTVUkqIQrSzWgsdY/4xgCYTb8BwuDd4O3x+pcs2ZXiFvAM3BiVTgjet/Xalubk/8xzETgBnr8/
rnex4BVUogok5oqp63Lq1kX1E5U3XgnqyfWmL0fADZWpotWJ7MIyA/sfcW88wqRI+NSdaOweZOs/
kcL0+qT/BbLn4/X+FvYFla4iMjoVjT/NZ1kDCUw1Uowc03xoaLkl8uttfZzX3Kdtk+cpyi8ISkMH
OW38jkMAMrINAdCJZTOyJtOzMO9qjfogeaHnkA1xYwb0UpCnNk53Xy1/Np3rn/GniPHfAKEhFYsf
KZBL2cBrD9XVKE5BQlPkxMB6vIZ+OEPJAOELG2nk0JjPaQVGU5KHD11I6OOI8tgE0JQ62U684m6B
53jPwkvdF0sIXoMmn+TfpeySB+Q9pbEjJhEecmlFHlQmkHh+/fcvrFqV0DCgIj3jEFMDLT++T5Ek
TZN6xaaXmj77yE8zPCDHlwu9N1xrEt1DlJB414RxtOJpl1pXzqMmuCx4HoxKbwwtdmwBfYTKU+Wv
WMCC51NBACwroe+nj60HLbg7c4IydiMDPE+TF0qqcmXtLHyCqqLjA142NC20f8y0a09TyMQ5v39t
h1ha+kqkK5lG0pgjLT28KR0D03/JY8MN5m5t111yEopLrcc40ox+1FGLWiChMs3wkMKNYkdy+ZvU
QbTTkpLskrorILqS0iNeBdmBjb62t8bqZ8IifxNYCV4ms75+4lZJXwokka54zIV9WOXs60mR8PO7
kluUvSeQvYg6jQpCY+wJab0bRONRjjPg9HndiBaGWgV5WIUmu0ZOhYfkqTtkOPwcsvJQyDXc3cJi
VAV4kE/XIwHQ0FFJq98F+dtkvaGa8mAAN3jb7z8v0E+WSoKiEpKgStBEXvh/UJxBFBPMTZcO6W3I
GWII5cAC/ZIU8feh8TLtDgVJTzq5Qx7iXnZr1rSwHoXx90cETZRGoGxBERJZbZ34IpGdFummQ0Mg
Avt+f32oluZCsaqumfNEMwLDjTpE7PSSuPgqJPukvSvr6ev1TpbWk2JaPELqweCPjTc3/WNDkfmL
TKU8W1OrWfA7/+AmzG4wo7mb3L7nOIYnXlOs1R0vTIIKlkABVxgCMZJ7RpBsUP79IRoQLWqt/5Uh
ZcbpmLnifpb2XVVZZtIEclyiAOkw39tvSK93d+Ox2xPPx/Hxh3hhX8RD8KjfobD68CW9D1+jHzfN
DVfOLc3caT2eqgtPy14AUHUSs96Y0Urga2lmzgvikyFCYHFMZNF0Hl7334F9eCerEeelphUb7ywZ
5AFFiKWW/cMsomeUj8W3+Q+u2DZyy/SYhFPpoZ4424aE/EaJwA4G2G2vD/qC1XHFtuNaRzqYlg0u
b1Nxin06P+sJ5HDzaaZfgwm12bf1o1h3308S8Ii68kiVeBbywOOpdFG+sEO69UrwYMG2uWLbOqo0
DH2KMQ9147Ase6tp+RLHxtrb2R8IwoUDqSr/Yo0Wkow7QNXxPv0NFE9Xk7/5EO8ifz5VUDPRjNrB
gcwdmrByRIgXUaT5SdQ9tjpwdnSw6wg1xbehpZEMfPYUn5Y0MBPZOFojGO/J4NbiTJ4fV1bFwlCq
IjEkRV16YeGE04vgIefZox5oSASlt0U8VUGYgAUDa7q58/I2B/6Q0FfUAICWlq0thQVnyRSTBP+E
GaOfwdqnB9HfIah6sKi/I2FoM20tT2tpkBTbDGqkaQPyV0IopfuJsn8Pei8PU5v2K7a/4FeYYpqo
V/Mx6xrO4THUwtPaBk5yxRqXwlVMMccCUfO5muvOq2PxAb/oZZb2GlBaOy2KZqt2eoIu6kudk12R
1WtvgEsDphgoD4ABKDM988y52Erkr08N6mzZ2mFuYbyokp0Qx0GWAR2VemXOke4pO0ezkK143X8t
/HaqXLl6MJ3mYWo71B5+zSdUh8oPo99db3shCEFVQ06SqG0ENr6kHPACh8LO6Ae2et0BOJ58NKwN
H/RBDK+0QrW0BvDoSr8Lr9EGVXbcnvB4htpu6VUJCrzrh6g9CXNA9DiwiU52yF09RWXqFggatAWY
CjfG8uh5kD95LhRXtWk+lJUHLkBsA1pRVs6c9tssRE71bAfxsBKcWvADVPEDkTRpGiJ/yGvwlP0a
QCpn03ONfuSgnblzHGgOyas1CYylJaL4g9lHHIx2svTmwWN55IBAD8DEvDJZS60r3qAyEFWbzq23
49eYFU6AaJu1esQ/z/iFrY0q/qBDLoCRB9jasD3z/7Re6gceZeK3ZUQxYBdZuDIhS1+huIDUAFxk
zOB3BsPa5n5u8y7a8tRfedRZcAGG4gKQY9DKFPVe3lmDBbmtu4TepO0HiTHFAdCgFhhJmkEqOnzo
8+K9B3brJvs3FPtPIjKKMIVf7KJB7IbZ3OiQdMRVhdwFs/ZU9VLbj7MFuRxp3niwVCluHHXgyRAh
QnJmPdhQfPjdIJnS7npqrGxfC0tKxbiB9NzmxlgBV42CxrIqdqm8byFW4YNgcn3cFhaTynGjcSjA
vCGDVyId3YLkvHVAJcFK4wtxDpXaxufCzBLaQLQu/z42qGbnncMYqgbrV2nwvWmsWMTSklXsukt7
VAOkFvrhxIFY2dEUdCWQ92fZX7BqldmmRXTU2xy3B4t17aYjeuxYIUXdnUVCVNmiBML242a8l5Wk
B261/g6YN/a1sup2H5uDsIEhmOwYSGA7J5nxOwVQEOV3orQH5Ft/8aOAvlvAyjxNedredXqNTKwq
y1FqBF2LKko61DrjiD9AXMqprCR9RRC2ebw++Uvzo3iSpgAFE8GozvOTdLLDAGxl3oAaMbzLRng8
IRLVAuS2A6tKh+tnGoG4O2ceTpZO7fNtBu5WXGyuf8rCLqXy3ACZRkmtH3bQ5HANWXsVHmoArN4E
6X1Z3ET0hRqh4mSmThMdSnM71AO/tyHQ4GtpPku/XjlESGSlxQMvO09roUf6i1sdUjGQeoo43drO
umAjKs4tsJgPQFA0eLGFFLjK1N/aZt7eNvjnPj+dRZBbR8oR8CQIxdDJHsYYJIUIlZHNgKpnn7F7
1My+XO/qor9C2rnSVRimsyEDmXvJlG3zypUoSwzlij1cHCM0rpw+NIKQTQPWiNcbyV1sxIBak4/r
v3upadVFWUjmESYUHywKTRj5Nq2dA5caVk4dKKINshg6DB4RwjbHUxW8Xv/FF/ceDIbiHMah15My
TgXK9cVbVuNNh3fAXuV5j3J1lCpf72Xh56sXDhyQUAgNdo6n+akjopjaA5VrCh5LjSvnDWaNudTa
sPYaPBbboUZ+Iyy6subPx6F/9gWDqxeOglO8i2jB7EGeHPUv/AQ9zn2W63d5RwHI6Tad0QApKPbX
x2lh3f9zzSgTFmtVjMrb8h6PBHZAfyeIjtzW+LnTT/Zr+dLUdAKNdcDs7VSTCLSAMDPcqBet3iDw
OlAPOo4CHiBpuzIHW4XGgLld/+0Ly5QqNssmn055Q7lLUJ8MltJEfvPmjbRrC3SpfcVwY13PjUyv
C28yT4Ws7BEbGFL2u9tcjnppmCYmuggaCp7IUGijT/Inp2uZnUs/XbHgjHNE6lkMregYQJCYNx1K
6QFOMLvI3OHcunJEulxGZHD1xgDQ0xgjdoMAa15Byz7Dm4MdDVGwZ5GZ7wfwUUC/nwZPKwxjJxhJ
HjhBPiskAfV4c30VLFi6erPouqJAPSmQ0QCrPZ/LJOqifbmtaWXTT8PeqBPRxh5BCiDk4AZHC4q1
cM7FExiG7jx1nyyPdf1oRYO0wLHAYRKpcwWbH6PxXUxfeDSHYDmsreMFB6JeJdIIiencZNBVZzWA
j6CQOXolUqApQAS4PlIL6029S6TzkOr6ZDDXQt07IquI3Y54M36h+fP1Dpa+QbH1SIC9mRfYklIm
IE/zda6jDUHVzPXWl+ZCsXQBUiCpWAt9eBCPdsFEALrIpXlIU1ad4YIa3VSTjI5pk8qf17tc+iBl
8x6QdJjmeDRwS7YdIEE841qQjsOKUSx9kGL/HKnj0+gL5mppfj/pzEvS4A1Ih52lQzVHw/Wla7qb
Ek0Nrh7voyrQUh+AKJelowXzD05gat+ROFiLty6MlXrC5zEDlUvia3w/3eOUdqc3tVvSGz2IerYf
24GMpXGWpCggHWOZO8tIDjfN8p9SsE9GPoh5IIOZV17VUpvJyemmLxZfK0FZGpfz3z+1blZ5FAO9
Aqub0y3w4nac96BQrESDFmyanB3up9ZlO7dllkIFpMrAcXrurF9G54LFsGJzS80rFj2ZfiW5hR9v
xMesYU+iGqBDB3GmbMV7L42OYtQjaWvBBjl6td7thRBv4N4BYqE3t4QesOwVCy7CKWDQkSfY3EAc
GySoCWa4dsZc+vGKARcFcBmTXkpPhik4CxT1xihpzqAC5VxfmX+m8cIpVq1enzQwaKwUxDMBlIgj
h3k8URN6wAVUn5yGgdACkKeFHBU2bqrZCF6zEPytNO3GOymz7AG8nnhbE2AWb1oQ/1S0TrjFjAEb
GBRBCw5+ZPiBvMtH0DNOYObeJjD0T/lhnaVZnpOGe1UGcbLgYZyeI9SkG/m368O6MG9qbX4gwiyI
sAF6utYD7vlzSBqwiNcmbcFm1BpxGdaajgsN84JI2JlpOubYOiUK2YGSXZmFs3VfWhbnrj9Zvcky
QwQIGXgtwMMR2Qzl2jax9OMVb8VnESZ1hR8vBBgT71Xyox5+FGvl80utK95qLIo+S/SCern4werX
wmjsuXpO+EqQeWlYFG8FZTIzqHxfeMjQBWg16wG/mIOVXWLptyueCozvpg2N88gMGRBqd1pMN535
X8X7FVe1tCoVVwVj7ntKYxwDROYkjIJAdAqytSVzMYRlcF31VQYQebSaDI8UzUPFyh8ZEt/t1iJQ
DBagT/pIIrxuXZePNUwtWdLrQWi1UUM5hYx2M/o2rV8AD7N7I3NY9F+j3xTfN/4piK7qqNIHOCSP
F+ahGnRz57fxhnVztr3+JZfX0z8UfzNJ47ECcdvT8xCEpy9htOKALk/GP+z+ckqDUKKyy+uhPXe0
CqCfIbg3QfG4Sm2Lz6ntRzxZ+Yql+VCsImn82W85dIDNGXVqPugv73E+gDIJTT4nBVkqsvvATA7h
HFqP1wdu4fvUtA1QMAcypRnxmvRAunyfA5Bc1j+yrPuSlCv2uDA5av5GwOeItCWpvLqN9E0O8G49
I3J9/QMu2yKzFGPvjE7ouE8C1A+Zi6YQEI+OQJhbOytfzk3A0lVs3UwonqY0yTwJw2hTJLmBcQqu
H0jayM7X7IA9gNNiGwVZ+aCFkwSzFPuPKZh0kPmUAEDFtiVBIf1RgukzVvd6/EabD918zKOvevUw
4vzV8Od2tU7sMlIBQuDnEN2n3SoFv87wc6iXlgZwenX2Js5Q+zIDEHECzzOjNmpBjmMdgnvT/hrN
ediEvXjRw+AYEb7roF5IKpmt7J0LU6sWSbEW0DWfVcj1i1hkTyw/082OMi9W3N/CulSrpHp9RGlF
knMvJLrnt/QQTNXr9VW51LSy7WeW3vLQl8LTy9qJR7AnyrUk5Mu7G1OroIayBC8xg2jkOWc3BhRO
q++ATrPnZK1W4E8o9N9DC1Orm9ooA5QQrs6LGR3vw7pJ9pCkarywhWqFPiX+WaVYO9R4P4AKaE0K
CBPh8Cf6kR3IAAYcspHSTcIgIAKYYjMdaAvBwL6Zht8WpK02M6obtikL9S+5SfS3OcyQykk0lOAP
RRt8qysL2nljFL7TwOBPEekyILnxDnXHgUzbBYOpnQIitS2v/ei+zET8AunXabQhqADh2NtmULF7
Cxq3oPBOradZ1Us4R54VsF/Xm76c6QIzUyy8ZUgj7zrkaqVF1f/0c6btAugWHEZdNh8BtoDTOAHC
60yAHT4ODRl7G/Em/3GeumE/NF24tpaWLEzZcEjPwKSWKPb1wZOyTZq8Za34YhK6FrBe6kDxzhDM
MFlem9wD/8UJSgDUoMzeas/XB3Jh8/qnFIs3lqhRzuqRXKP30FVmht0Vk/VY9Lx/TVmdbjMdyNQV
z7zU3Xnb/uQdtWxKYwI5Ys9PW+QgadmxQa0F6JfjY26GJzZUK6fjyy8iTK3LCiboOUDm1/CgadtF
gBF11YmngP7VOerKHdrwaqMzwMFk0Y/C0SEVt1YqvOBd1IIKHxl4xcx93YPCMDi7pXEwCgiCkKn4
GJt6JTd2qRNlINMYcjcDaOZe4n/tEuhgpyAbF3ZzE7oGqaiK950BjWep1BEnl+wN1SvIkAMXVC9t
CFrLFf+wsLLVijNtBO69iRPkW4bT21kLxQU8MkYVQrBWrbGwh6gVZxW22yoZmeFB+uOU8vJnCwDd
yq9fmAG17snnVqUnUTZ4VVN8ZHUR2kXeE6eYjG+DXj5dN8+lD1CMPwlrvLXJsPcsI3iIpmIHld0V
U1yyEMU7k27WBp9C1r7Lg10HnaRcyLtwGkFfRBQFpXkE759UrA3X0mQrDnsuer+A3hX16ry4o/n0
2ObsR+ADWH59pBamQ63OC0uUa7dBST0/mCx7httMgA8trK153mdTYEvazfWeFq4YarJznkIBva5n
4eXZBCVAw79vg/BkWf024oEAvjT8Lobyx/XOFj5LfWqVJosMvdZzDwQf2ryYDBI5mo+4fLryNUsd
nOfrk0cexqYsOMdNvyxL22iyfd6/Wv0RUiorN/2FDoTiqTIh0oZnaeXN8ykv7tlUPIedOBCfrnzB
go2o4tO60MtST6PKE/5XIR+LYS0evDDRaq3aBPafWbACZP5i2EH84wfXtNmGtu1dm3QfdC6/Cy1Z
meelj1CmAc9VrAG5nCFlcL5nFa7gZFxjxPx5eLxwGFXVlKd4Lo04jBCkA0P1SwW20SPwnOZj3Jrj
KxQw+QZU1/o3AFJ8Ewkrt1uk+aH+NtUiPJ4IMHl1jZGNhJLCdkj7YFdAUnhnJIZlQ44XMT/Z5Qdt
oNOxLpn5ZHBwyiHXBrJvW5l7yCtpwGo33X0G6jr0X8RaRuLCaYKfB/PT2s2rudSTlA8earSMAOaX
VI/Uart3yC8Np7H08brUQlThuikueDC1dIdorM6AC6+80goO6QCRJGTP4Np2W+uKp5+yJMhplGOr
GrInXvluFFj3UDV6v615xduXSWWmgrR49kFAD8nBm6D/lrVraq9LQ6M49wy80iEQAWDrFeCm3C8e
6Mg+pN9kK5vVxZkmpq6MDpeFqQ1T7LuMQ9YDYrYbP63vkaHwK5gi8HvytWK5yxcL9KQMVBGzHCoH
Te/V4zwirIoMdq2Y3yCQ8Bx0wtgKNr+Xg/WUZcAHzcY9dHEgrxPelpgIbPzfS9ovLQiggETt1pCP
a03oHLFmO4zzyjhedDOgO54PA58tBrgoqONRnL+D9JlG9feordYWwVLbiqPnwmLUICGkMky2p2Ae
gYS5dp++uIngd5/XxaffPYhah6hm2uK6hwAboK9Wa5fTZEdibVc/j8A/PhI9nHv+1ENjjJbOp7pF
ZQFAxXM8v2U6fajDchcSeYyswAuK7DHT8hV8zdIXKQ6fh5UZFSxukcoDFkJPZvliEsvYDZP2TvSm
3d5g9/gsxUX2outmommN16WbwYidOLOc9UDb0pTTvwetgChK1KEswqvMbxG0Qubo4/rPXmpYsXcE
KhCekVHrGRV9h97dW1WWK278siuRajSyhKhJwPsaR+o23nGDn7rSeiDhYNiZbsXgawyH69+wNMOK
KQdlEcnJKLGi6mAL174Rwc+IP89VelsHaqhRazSzhAhi5xnTDGUsCKP6j9B/sLs1HvKfZJkLRqGG
Dw3kaIxgvSGCc+h3k+Pv9W3oZFvorJWb4X72xGZ27oa78tSe0kP+ZHwFgWO3Jht/OW5MUAP79+rq
gxCKd9a5dygRpHYA7aRhC92mYidMm5f2TYkv6EcxfW0yBTcF+mHWqeowTVtoFF5fAwvrWI00Ajwv
oGyktd4YpJsCh/e4TW5s+tzlJ4eFazjKx2L86lkDUD/ubUjjrvimy/FzjIiyCVocoTWg+PzjRAg7
DHGIu0E6GKywLWFkXmbS7r6IoO8xQMjAibV63hlwBt+gC+z3W93s+q+R3s2vKGA1Vj53wWzVgN+Q
l8TUgrJ3iz6Z7BYad3mMKl3E21A5ENpxxv0VB/EnS+jCqldjYknV+VoC8YJjjNjedohm9kyRjoNk
Cm4CGZ/k2VNAK/Yt5+nvcMh3zSycbpofKdRncK9pUCXW9f1XcLeB+u1aZHhEUocAXub7UOsk/uv1
tbWwY6k3XlJFvUn1qHWRIzGcUHgbPtZDyADtS8M7SFQER8oSKEX11Rg/IvH9psdVItUL3dBVSdRM
eue2mXlMQKfeWtUENZT0EZVAvTOb3UoMb2HKVZYTRnOW0kdHKYe0y1zjnfgkI8MW1TsN65UT0VIn
579/MqMpDSX0tCFrO8jCgzJfbAeTCXLUmG8BLNIhExiuhOyWelLcTOVbWThDl8jtIR62jczsPcya
59Zqn2sjMTfRzNuVb/pT03RpBSuHCwIx2YL6YeD5PrRdnGCumnA78Hj6DRm4ckZRe1z/nJGu3G6h
MJc8Zh0j/01jKB9aSHlit4ICSgit2rjPwdDi7GBBG/ChDLL+OPdxD6G0AJokplmxj07I+cMEwyIH
KwY7KkVl7Uou74LzVC/2uNWLjpWkdqGJWpwaSJLv6ljrV05GS9uLer3vAjOroMtbue0UQ3TBNOfu
lIy49doaMsH8c8aR9hgnPcLH5WzJXUPb6CyhlNe/rxvwwgFBjU420GGf9IZ37oxkxS9FFtFNImvt
ZCJD/ZB1XWtf7+c865dWg3JKi+KShL3setdAAONFQHfLge4ps8PU11Z80cJUqXwmhGwF9FON2g0q
Hv7HswTy3hC7+Hb9A5ZaV7ajkUJkSnQVHMHMxa41cutEg4qtuJmlaVDOaRnkX63E9ysX6johlAip
8WXQB+lOxgihcTr2K1fwha9Q2URZnXKBI1vlUqgVOrplDU4TGI83DZEa4pE8DRGZaQPPHKDL7icb
qf263jL5U850Yf2oPKKgPCfqc7Ttfdfsb9yGdpP9U25MZ3C4fX+/+R7Zu8q+/+Z5m/sd/ns4HnfH
3f1mc3//8vCcOYF9fLY/9vtf++dfx1+9/avd3j3uj0d7f3w52sdfd6btbPepvT257na7fT0c8L93
94tzcPcn10E7m413cPBvto7rHLz7zW73bfN0/meOs/m22Rw23w6hvZb1t+gYlMuHlFAYHAf4HcpF
+z3iFnvyoQ60yU0aYaPPxQOJSnOryRTiwTHEBWudVi/XR3tpkShLnU6BHyLTRx7rQe5F0DjJFK0s
kaVTnVAW+jTMHEIYQh6nwNqPkYZcDO2g9z8SQR0fYh1Mex6i/rHCNRGdGzJ61bnYErGW1bzgh1SY
Es1n1gO5ULs68r+PozaRbyXRsg8t9JPb7o0qVAkJ/2U2tlJCAyxCsesbT9acqDzPwAUrUClKGiD+
lVGz2mUIOB/MMvmeQHMrdWRIp9gG1Yf86kYWBnjIT4pN0pf6S8em9KXwI/F7lLLfI+2C5E4Un3Xg
jQDq1dlUkc3IZyidJBucFofDMDL6BFW25K7Stfq/up9BXgN3eI5sjdehgYztng0O6wx8ohVDSt5q
hv2MmkenkCiVTqMGwrPhOETIhgWBhc8kP+BVDS+EWFD+vsg065dVzBCmjNmALT4nCUSHghbaImGI
X0GhSeiZVm7tJ8qsye5M6JEiS4eBbZkOIYSHJBsGUAXAYowgd4BqYmF0D4YPsVxtojNUkAJx0oOi
fzFDTjdQ2PNxo8pqhxY8/Vb3Q/4gGtE7bDTDLRQNG0jFazpyef0YEQraUsjB1RRcyLa+E5pce0Vf
sCuVvRJbfQo1QL2GPnqbQ2JNT9kWfDJISt9ktyrrClVHoRGWce3G0Cp59OMgcaIcIsXXW1/YovjZ
oj4dUgW4+CHQuPIIYerRfJ7n2TE1l8XTyoFxIeop1Ug6jxsSmxB0OI5WdeoGbS+D9NgU1hH61k5g
5o5WQMm2oJAtoMhNTqATma3x+BemRo2rBwL1AiJFkA2RGduvH5rg7fqoLRy4VRTWpJMBucNl7Sal
1uxjak2HIhbVg5Stceohxue2eMXdXu9saYoUx53RcE7aIsnc0kDN7lTE7X0yMMtjOjQs7Qo4/s31
jha8qBqgDmtKeRP2FfKi9F9FEO9bggonPVi73l3+EKHe/eU4hkGMYK6L9OhtkUEeWKTRidTyJNqq
3F3/iMudSBXtRfVQjrg4yCNyuav+BwT47KY7FT+ut365CJBINQVjjJK+aEWVuChe15ntj7yBeHYV
Zgz64diBHIhO421rBAia2GXfcWrHUWBUttF20BEG6ICvWNbCGlQRY0E79DRHgZAbQ618B6xu9GME
k4M4VIz1Npj7zJtJO+yvf/jC2lBTUflsluAkwU/ouemKtrzTQ/qkSb5yIbuc3IhxPU/nJz/UT4k+
50CyHMdCTtgQjHIInCkc6684M413PIggayOM9plkIwQuzXE0vCBj09GKJYS/BmhwbbJ81DYQlKNv
I4McZJBD7Pn61y8sKvVhXp532jBnpWuhkOcw+z5xoSM235czFOXsubHWqDRLk3r2ZJ+GIQBUI6WC
p+4YGUi66X1cIrUxyY5CyGRDQhwTSyiMryyhBf+oggAAP854lIrazadkPPhIad93spArQeSLrRtU
fREyOrPUswSbftbcyZzbYcVWfrd56cCEls9//zRKomVaSLLZdNNc6xByGOgRksEeCa2DNk8BdpHw
NZ/H5xsmH72d5+pTb3ipPx/ZxYwYzqaoh6ceVUHZGHtj1jxd7+HirKMHZfFPJaG9ro2z1xG+tZrC
phDMzhOok6XhvgBc5Xo3SxOi7PU85V04gebm4V66lXzajGtPzEstn//+aYiSkYCMTihBOdPoyLaN
7GyybrncYnDo320TqJxNoLPh7AjeTBbJryAB/rw+IBedGpo2/m46bfrJzFtGwIBhyHyE7KeLBHgO
Sch65Wa01IOydxtlmHNLk7CBOIRGIoTB78OxonhrAPX1+kcsjb1y9+KmRpvCHyDbUsfAtaSnpAw3
NzWtPgNB/XcUwyQ1FwnHTlj9zv2bXnQNqj7/ADpiMZ3mlqsBZ48k76ZYe89fGHH1aaeF0ns9N0Da
Ax/ebWZB68zmNE9+BmUWrgz5Uh+KvepRJznoypabQ8ud67hhjd8ZXXsvvrjZYGzOvX4ypjhGElhi
hL5rMi/DXifmb7hvngXsrs/q0q9XjBX4QMr5rFuuMd13gXBI8huw6RXXvLAaVaU4yL4MfVsbEBrB
QXLX+kTbhFYpVgLdCz9dzb2dwzaDahpKjMMEN2MRNU+mlZ0QLV4J2F18+AB6SpnYMM/8OtChX9JG
BbW1rPJS34AO9uCNrf6zz8oaQWuE89hazfSfuut/7v7oUZlsIrC1QIWz9/pv3ezU79ZX3qJjW9wB
MQTa4QlCKd+/lE8mIuNfrs//H+rC/5xdS5ObPNP9RVRJQgixBcYe23OfJJNkQz25gbiLO/z67zjf
Zl5lMFXeTc1CFpK61eo+fc5Hv2kcgLHVywJlj+Y0VQ7gLnEtOaIKWf5g4xL9diqn2Dki6b+mYPut
d1PTOa9zlmVQ8onGm6HOdexrlGlYYCmt/+ipnB/Bpad+55Ut/J7SqQ8yvCn3GTK2qQ9aiebNVqlk
OwjgQgIthsQ2hOnnXP2yYlqUG85qxWzMpHtenU9GjGYpDdm9+2qGgnKTszz0KiB0M2u5rqsWwdj/
mqeaZNdFLfDRXYcEg/phNQC/eeHcbpzxFQsy860dTb0xizG+JyOfwqv05daTYcV8zHTrjJ6XUoCu
85SUybBLxSBu2jTSe49PWwSlK6GMSQAv8rycJ94DbaiF2tM+ugH8ZQ7apL/XVO3HRm0kLta+xbhZ
62KwhiWRI1rL2vyLJSULhm6huU+AONxQ2FvZChOITUfIoTGwH56GTh2Hkd/R0n67bIRrQxuhB+jr
84aneGt3Kr9DEPKpKrd03FYM4W+a8d39USV5x8uS0ZNL/njejzj7qXrq29mvyzNfG96INyS6KSjr
AetFIueR6fEJsvC/SAlKJVJvNXau/IZZgI7kCJ1RgniyhqeQFJyCfAEg8llaWx1Ea79gPCGQHXTA
PDPxUznxG62WYBi/y7iAj9sKRP5Szn3gZs0iY9LFEK+P0ZxIrZ4fKDTZd4ls4u8Npd4vR8fJY805
v5ubsQumrJE3OdHp5BPO1WlsC4FjEU8KqOCE78g4TRtv2ZWTZ+bqhW54WSzDcrLonQ1SHPSJXRdY
mFn4GhQGDiY7nLQ4cRB/aOjW2t0GcmRlw8z8+5ySxla8nk+5/A/AsDIAHhiclKP8ai/ZVWTmzDYz
8dQZCMjs4VQaBY7hfujcIKND7otk2rh8V1bfzOa2ogL/oeOOp9Zi1EeXnV8qKBRdNs0Vn2gmc5sc
SBmtLOtYxjOATVWXIw+vRfqSJf281d2x9gXn/79zL9KTDckFT0+qVaHTzk9D179cnv9aNGQmbFVe
DiKJVIq3TLXc2slZNnUAD7iPmIXurXwkIUfT5fPiCmHttbSW7wRU6hHAQ2CQRP9EfOt5cfVf2tTe
M6Qg0xfO8b8O2KKvl6e4dgwN78ejJoECMZ7qo4fTLYuOo6l2tA4ge0CZq4+2JBQ/LhXiKBoXxOjo
cYxR04AaZ7yEkFRM0KbaHuc5+uPa1lcoaD1FiE9dZ3qdZL9Fn/VxfhM/a1yrYE4gxBOjPCaduIkU
2rVbgDJi6DEH46LjEK31zi3YW1FiQs3vNu1beW6B27hwV+JvM7uqoD3sQQF4PkVu/zZ49S/FhXsu
Jj4sUAzy6rz1ral54MKarvNZZha1zCJmpT2RRzXgnTgJn/KvDYgHL5+WtV0006bYQaxj4rh4y8VB
njhBbLU3DWE+i77Ys75pq/l1SjufFRtP05XzaeZRkRtRDZ537pEzfUOtbxXhuzS667ON22NtfCP6
pX1WRykZF9QIHiA2f6jBVrMkIKjI5o1k2IoTM6lPKc2rnNnQ5vDq+2zOQzr8B/j3hodcm779v86r
TAHLSbxCHik6kr1F+7PjhYz/qJarOG6Z/U850KFdKdOsPLXgsk6aR8bVwc5eq2EJx+zKJTKMFFxM
KU8GmImLkie6viP+S0ZbIIWVCN4kRJVNCYIG151PCTLwnuv6/fTQ8yyA3kuQ9V8uG8bKj5h8qG1i
t6SGmvSJW/Yt8CvI6DeiAs1P4uOpBpAc1RsuZWXHTTUGJ/HINI5WiQzcm0wTX3lJWKMNtGVbHQQr
B9akSEVatUQnpaNPFR3/cOjeBkuKertjX1WXY7bZqafnKR5dPYMPMCunIBmm6hZOOnmy0ZoUXt4P
ys4X2AfRqim0UC5EgFImcY/FnEB0DJIiIdMdCfto7gC/1xR0AZaIKpACefZ+zOphF1VxmYZuVMYQ
feUemFAqEM8vMRptyVDe1oW7QCltAQ1BL53kQbukPtmJW9/Rqh/8ET0RxwHdk/7iTtFdoeAhm7bn
n0eosTw60qv2EGfsPvW9G73MrK3DTLfyBahCcdtMuQx1BuBs2XIW0rZawsZSPwTQ92ErJDpaO61B
x0lH4KIBWWDdDPDsVJH5ETwEU+BNaeHnslE7NQ3zl9ltx5B7TXrIB7XcQtkConWOlR1F5GYH1x5+
OiAp24H2QB0R/8QPM3iZ30DUF//oFpmCCFDH8o+Ksnkv0q4C1Ivouypa8kAnvd6X1AIzUB21D21U
8Rs1j/1uGmwdjLW3vGXeUu1S22puhM6Te9nl2Y3oGHATUabJAxWVhYRLLZkfM9agP6wp33rh/RFV
MQR1aokAPsb7/2LfAHqAYB6asxip1wYSkk0/xCiqXUmq4s1lS/zW2XEC/d+4C7yZPCbwtn6qS/tm
Wcb20Lfpby1jegvQV3HraKjL8yH+0gJO9jmPx3E3gtM0nFFlCWzl/jcUJPlULMK9lzzP77Tbli/K
7cFoNvZnasG0BsBx+X35jK7YmUntDY0At0XfFw5n2+4rmp95HZvnfso2kn9rnsIIbCFkgTr72aty
GzojlRrgi7r0O9qa5lA109a7cOUzTCbfoUNOZxjS5mRp6znJ0FgxNF9yCDFetUq2ETcKGtsF4d18
cgBtbt2nso39ARrWl0c/r8VHXsK4eSCSkwIJXotjk6Iflmaf4Ch+XDe0EVkLcDgpMPU7oGC0fcd6
YOS6gU3eXqfWyZha4O1NJueLUPNDT/nh8pxX9tLk41VFXw3zPM54zVGQoICvk4ZiC5u6Nvj57nz3
0LKSnNcAZc3QtC8DWWZ4T9vgsd3igV0b/mwG74bvlgyN+tVSnRZetmGSOKBcZIirIze1Ns7iikWZ
ZLzFDFRwWZfiOERgIMxF8satDlXsqQqFpTci3pUjadLxahGpyRF2ecrrb6z63HfXZej+IuDfrU+N
LjpdFHCAg520jwSCgJBGhrzNxqlciYD+QinfDZ8qe7Icjt0dc9hpPgW0e8nVa9UI32YbOdKV3/gr
2/juN2IB3k4XCYfTJM6E2FzmaVg6bQegM6JSCHDPDxQcSFsc5WsnynAO6KKMXD6DRLVk2PJG7Gjc
+HoZN2L3ta8xHAQF30nUKIvjaaqaY947egdZEh3gcVoHdpZ7Nyxt09erLNvk+SUl4RBitufT5N3r
LPVr8uzVW4IxH4PimG2S/Kqk7rtowegLWJePGsStByti7nFAhSWIUg51lfms32mpz1DY6vdzmxXB
UE32YUqi6ubyJ648tv8mYd6djs5Ju67IIRsAhGX6OnWjcxNVY7SrHM/3KoB5m8nrd3Y5pLdVXdON
eHzFXE2WYEIs4JYmKCH0aLXLusdWbfF0fHj8KJfsfx3aTBZgZkaeA1wdJ37Rpp+jafw55/nvy+v1
4cwxvnG81Uxz6KtVOeBrbM+k+wQquI3k5trQ5tGWcW71yRQfi0lm98DMLnsvavjGRq8sjNl11kgV
K+5U8RFUcDu+fAJ6dlfQLfrIlbmbvVRN52ZDOuINMGXfCRJREWn9qxbcrPYC5CMtMWHkJhv8Anx7
Tr9VA//wZqL/kBDVKTLIrafjo4uGfw9omzSKd+5cP5XZ0+XJry36+f/vrCseKrWkUxEfJSAxDvs8
9ItvZVuSHx/6Qsz/vBnvRodmT1vH/ZAe+xptUQFYO7MRWbqU3Y2qy166ecFyyYQM1xQl8Xtm3iRq
QP4cDclxdqfhfomHydcZ3cJsrq2VYbk1iGKgPCDjo7Yomm+FempsqwCBlndNjIDpG6bLslKCxsVW
SIyrO3Cg7NEus+HP1nbCMN2JqlklnVbH0Rl8p+Q7tLP4HMQnrUtvWL9xk68YmVkQc130TKB5UB2b
ZWGvGgR0nc/VQjbi2BVzMBsvpRJW7rBFgXeC/hEL3edR1vhIvp5Tv5vxwdpHnJfw3aFdsnZiiTur
YycUeGDfpPvnsq19eJNRbpb+Y5pWRWk56liMDJEA+SZbVCOhCOI04AHtlt8F8MBqK/u2suMmAKCh
LtFdM8JZp/aXCFQk4TTHd4k13jcS3ZaLt2yx0Kxti2Hllj2wBHLI6uhOb0mbHV37EwPj7NBt9RZI
rPw/zzksnGHWMWFDb4O59kjq/pdb93cTQf/74Di+nZQMXFDdrQUl440AbsXMTWxA6qYZTUUNK0z7
e6crRz+dxP14LnpePgdrP2CYeULRu0dHkgCmu1PzHHLnZR62Wl/XBjcMvV88EE2qxjpM5bcZ2mKN
9+SpraVZMQ2zdGp3WZ2xHjPPFHnos/6Q9+1GWmNlj83CaT3Hjj2O2joAWJKGwFcmR55NSQDyt3o3
J51z7yaVeoaAN9nwtivH1qyilk4mhkoq68CgxBbqbixC6YJShQFPGDbtkG5cSis7YtZSp3ieO5F6
MTpjkhmsVkw9lJNYoEOM9PvlE7W2L+effueyZmH1JXJtyTFqwG4U5x1S4mJLz3FtnQzzHniWuZZb
KbTb6E8zap9h3MrbLuXon7PL5+u+wDDxRLdul6ZzcqwYlOoGJ3A2KSjWTpZxbYMmOpoSLtTRqnW4
lHC/xRgABbyT9XyfSfK5sK6TJORmWbLxvIhHNi5wGzW0rC9/iWTeuDzWttiwa+SzaBX1XB2TzHpq
vDoUaDa+vPYrG2yWM4sWrdFsntSxFc1BJL+nEgS5cvbFvIWEX7mLzPJlb7c2rxmiD9segy57pJQd
O+9VsR+FvI5phJs1zMHF5VoTrL12Sr+v/0uvPUBmsVJOEZRkowgOiYm7HLzjPuunb6R1/+NSPS3C
OmVO8XJ5L1acxT8tHBLYIS+Dh+XRzbw46GR+TLtp42b7m1H54CI1i5aVBJZrWSb7OOYzyQMScelX
DmlPZUKtX2kloDCeqOkumqPy0JHCQRemPd4kPZu/t7Ieg8KhGaAtKEqNrSQPXbHQsFf0Dd2c/S6p
ZjB9N221Y0RbD/PYbZHar51QwzsoVGtQLBbRAbtMTtNSl8+eSOLfY3+WaNKDvRFgrkRoZlV09oB6
73mOpxzNv0GEJA8GZj+TuXkiLP0vK5anCo2CZwd7TZ0aDedGKDDmiGiryokOjkC/DoqY9ffUelD5
FjR+7TgZXoOrLJHEcSMUh9LvRW7/avV0Gof29arTatZHz50JM3hVooMXT7dC9WOwJOXRleWXy+Ov
uG6zKpqNVAkKqo2Dm5Z7Z3aKICHdD5fyo6pqB5W8Yb9EW2u14mHNAmlRV3EEaSjroCyCZnrPem2m
69QrKDeLozyDuFhH5+iwsC/TFPs5RU8k2XAaazM3rn9gUdC/BJazw1I2IFqW3ZA+2jNVu8u7sHKI
TMXIhtF8moolOTIR2sW0ozUNUiE23owrtm0Wmjoet+hyxs1f68MwDEFbVDcjZE0dmOHl+X+MFsLi
GxEA7XkjYooPyLO02vFJs5c4TfQDBOSg8JvFdEcL0MPlxFWgL6rVK0TCZvR519fpenNTV1IsdezN
bWWB7JvZBJ3sLpgzUy93Q6rpvBHPrm2TYetVzkk7MA5jhO52moG3PE+Dsp03VnHlkJn1KbfP8k5X
LDrUjXMQOal8Zl375v6nQjUwAB56C3xb8yECENuW2r+8+WvTNl/znY2k8Pnq6CApeIq8CAmnCqi8
y6N/DAWkCAD+N/JGgz6ec3VmHzXv26eozOzbsm3Irhls67HLyvShmqCx3lW6Cz2JPK9OxFlR2klC
eBsZTAzyAKSo2EG6qXvKphr0O6mXiI0LZuVQmPUbS5ZjsbAyOpTxi5N/YvSObhnu2tDGpZzzYSk4
qaMDm0AAEQir8pCGySGhAq1B77/LC7yyfX9LE+9eNtobywIKEfFx5CP4/bwl+SmXhH6+PPqK7zH1
4rq2s1nJmDzMRZuF2ioe63wAv0vU/0bj18YZWfkEs7zYcp3kMcMJFEzdZfF4U6t6wyZXtsAsKnY1
7zR8W3Sg00Pp1DdEzzhq/Ua4uLI6ZmlRWrUVuSNu32mSgZsvIYeWpKTLTbGFr1qbv+GYO0IQ/LTn
+VcVcDoqDUG58MnKmi2s90oAwYz4KiVIELVVrI65W0P2jQiaPluySY9Db+mvgB+DN6Tn+J5F2Vt1
jJVl+wuyfHdkOymJZoJbB86tU92o53Js9k3c/2CE/r58blfWzRQKZCljgoDa7lBo66hj8sti5Hnu
4q0a1cqRNSXzZF3EkwsI1NFqGxnWJT2QpEw3jtVKkG0q5nk94AjoNy2PReS6OxsJpe+i6L2blsVd
qBgHhYrucz8via6DJC23jvPaWTDux0JFU56ha+FY9HdDsQPWuqYZ8t8/MwIiqnzrwlnZG7MkW2kk
RoCFRjYU6plLYoeOznyEUBurt0JixM2i7FTZed1P9vmN0vj1OPUHWSSQ3Y1zNw+dlMThzGQZRjPw
aHYTU0RtTh96tPFCPmbAexVCPsoOsfTls7h23I0LNsvAVtNPMDHRD+0eunbyc8eX1PVLZ0Z1ZMrs
fuN1dh7xg9erWZNNxFj2EP/Ga6Cs/Sz7rRonELZCJvgulTq8/Dlr23f+/zvrBRWGJbO+QphTpWEj
Sx+UEhC2+Hp59DXDOi/iu9E12tpZl0TF0Qb7x30XJU7YOG2+uzz6mmUZcwcuKW0hVVIeeVKXle9m
tHqxBOhcbUhdhItsfo5LqUMWsfqNtXO8URZe2Rdy/th3H9U1oBhJ81YcXd6Qk0tVtwcza/PSFZ7Y
i3pEYgmsStcdN2L/74/RYRwrLag4ImY6apbcZmhuJjq7S8RGHL22R8allNaR1WWgijw11lLe96OC
fnq3JBuFuBVzMdlrcqZZ5kaanLJiT9x5P0a/QY8cOJtg/rXpG26ODV1WicFZ0JRd7/rI3Y2ReL18
vj4e+h+qjBa596bMC3JqR/LMWPSEJvCtTpKP1+VfsgykXiSU8zDt8bOCzyfufuyRxo5/XZ77x3b9
Dz0GVXE1VblbniawjIKIK3KtYLA2Bl9bGMOsIXrVN7Kx3GOj7Ge0BT4K2W/Y9NrQhk1jgceMFYwd
J6uAlJ/2tD9sqlF93PhBbZMdva4zL5vQ43Wc8n68z3JVB3HCvsc14iXwk8gWggasv+sTdBHlTpzt
m6ydN4oWaztuWHJWzSRmi6DHaRYTyA+8b16a3Ihl2knSbWkvrv2IYcygjIu6vqsI0DbFD5aUby3T
occbyMldhcDDGhoxpqCsUUsR20e6QHg5ptneSccrLc4wZi9rxmEUNRr8kZvfT0syhjJ3rwLhUtsk
zhCymxxUh8mxz6DonEiw2llHMrgbD58VkzPZM0Cc3jiF16lTEfMATM1g1Mvu0nS4yk/bJoUGOhfy
iuR0OnoVGog07rU6+XPZWXx8kdomIXrmiAINOM6I2nkiAlfEfxYwCvv5rF9k7EAhyrPRBTJaoZVY
G9bwcXT6D51GBCIgCa89HTsqAsEdv2uf4sPSu8Gy7GW+JYfwt2b+bxBlm7qMc00AfgQtAp4NboPe
uQpwwSHysqCOlvERWXXwmlYoqreD3T17g6fxdMH7JZ7q4nahk7zLx376hJ6q3ncHuzgNYnGxsTK/
HaJy+q9eyAJeQYse2n5Aq0xFpgwNXlF89BTEwny7aOIvseskATgRye00JM0ep84LBbrlbjqbirCf
wO3Iy6S7VdDFhVCquumc8ueceNPOyWX8ZHc5+Yl+1xfwetdWQDmEbm1rrL/2Sa9uQZxYB0R7c+Uv
jQX6INqkIJemZXsrOLd31Zgv+1oS+zT0dL6zuUZBs2ZtmBZWs6uTon+Op255KvuGQxfPo9aN3Y3d
vUVq+z5CyeTm8hlbsQ5huA0G6fbaddV41O3vJv/qEmjAbnm9tbENtxFFvYwFR1cm46B49FulEPDl
GnyX587bjRP78c0EJtT/jcRcvDvtxl26U5mNj5JXdy0tN/Iaa0Ofv+tdRDm5pTcRB0oq2hO3qnV2
oqMbCbG1oc//fzc0MASpZwEZcxLsU1S9ZN7Pa7aTmD3BPEbfCZDY3WlMQe01255vx/RJbIWNH7sH
YvbZMqeq2nrU1bHiSYLI2nJP8+wO4bhkMmCQsQvIUFVHYS9byrYfi2ZRYhazE4HtjZsyhqxzC4KU
op6XT3kxyN0yyylceFX0/lBCkpmCKHxH0yh5sEjrADPVqv4m4bk6uUkEJRzNbTCotuP4zUIYxvzB
XvgtkwD/BYB7KrQkyBoQrnQeySFvvJj4ok3be0QEfVhZlRXktjt8tpCRq17ElCxfrtoxsyjtgdup
dBycWRd4hmeNMseNTCJrRxxZbRy2v4m4f70toUaMQyAV0FRZloBxbED/vOMUgy8i622sqqw6iNip
vYAnuXUarSQOFMDiuN+b8dixOAWXFSVAcnCQyKERIfG+UA3+RunV/dcYCzQHg9vqH15dx2h5hFTJ
U9WhlRYMykN3owcxPkg1TRvH++M4iph8lVnnCpDJMO9AloXsuajUJ7eMvRRFLOGCYw613o2E/cov
mWgEJDCo0w7UO1SyjH4NllPBgQ2ytnywq6VQJwA3zMZbbMUX/AMZsIZqQYIrPXpgwYCyJzihgtSt
5bfrDpjhIFGFa5KhaAFobvkPV9b33Vyi8peqLVzc2vwNNxm7VJelVPLgRvShidij09WfLs99bRcM
NxmNAxSDe+keBmoFTuOeeoiNpNAa88dyS+prbfqmccgMJs4sF9PvXhstw1IVGzu7Nn0j7C/wVK1T
mciDjJcjUa9Mpze29oI53WKJ/ThEJP9U7rM+KtwCTKPM8e5BPrBzUvuY1k9K5OiCHEMo2f2qlLi5
bjuMC72C5TWlBVb0zJleGK3foGS+zzmSX7l33QucmMV8bjmaW9Llh1RHaC6lDeqjHQ8K117CpG03
dubj0ISYJX2wDpOe6QVQDpG9yk7cOXR6aaTYOLdrwxvZSBBg0iYCe/dBCuV9ncC38aLzyIsRiKrx
1+XNWPsNw65Bmmv1gITKQ0zL8dh4c9r7bdtbQA4yuKnrfuT84+/ilFEMnpu2uTwgOn6ky/CWWNVB
6XGjrrb2DYZ9xySBbJ+K7EMxOc+tIp/BGLvX5Za2yNrwhmlnTdeActizD7Ek/lRAGTbCnzK8bm0M
6x5AB46IXNqHRu6JXsDsMQcQjr+5PPrH6UzQN/3vyutmGmgN13RIrV00Lvde9A3pnLNeQMDk7vJv
rPgn27BntDK1VgPLOkR59KsuwaQ3uhAuEy5K9k45bEArzpv5QfRhluyljMukTrh9APvzZ+rUJYRd
xpfLX7CySmbFvl2qxFMOs1G688Khrb/zDn3kZeo8IZuDfmqlX6/7IcOi0UQnE5sp9Hk1rP665HN3
iOqqD3OviX9W4I7eF1W+hdVd+yrDtK0ZXfhjDVkn9DYFELMS3LvLmttiWXbK/nz5g1bgKMQsCKdK
zArhtkDh3M0Y0OWj+LlU0F9Dt0Ec34jMjgJSj3TXQDwrtHs6vfaiAnBBuRbf6oJcub/MNvUYeo8N
n7sEssf9bTp6u7kQ4UiTExHLHiKJuF1OkV1vnMS1XzPczeQgOeA5c3JCwu9ALOlTsCFxWd3BbO9J
1O7aEQ8A2X66vMQrP2fWxZlsq0G3kGdDy62EMC+Hb6s9cog5ZDNtWLdvdQXH5ekwcehU3W9EySv5
VGKWzHVnoRJlWSB6TiPLdyhY005Jywbww0Bl/NErWgdlmUieOzWjOeygefWFqajYcF0rxUFittIq
W7apIzN+mOtp+cQSCrhk1EPJIpxz1B3ANpuNtyh728Oxq70h8qXO6jokmjKfpml+o/jch+D2mL+i
s3NLGmDlNjCr8FWrRJvTxDlAgeA5miqQGKf95Fvp9HR5v9ccneFOzxTzMk4tfgA9KIh0OzDZ7djA
qq0m9L8z/cCTmkXd0mFqTih43yUYENpF3dTJ+FK3TTCh3RriT0Ehpb8s1T5vi3AE/zDC5hs0e4/d
5xRyY4R8cqCSy53HFEXbwi5uJYk29nzlKjHrwZpMJVj6ZoSG6fQMdpFAi9synx9L+XbV4poNuHPS
lMM8OuDUX+LPFd6yOY039u3vO/ijdTX8regJUayJ5SFd5hKxJndVYE1RfxhH0LbNzC2OMzhbQqud
nBsAgeyb2iqcvRqrwS+Xpgu5FPavy9/54SlFt7MRs3SoP5V4DlYn0dj3uc5+gm/rlsTR1iFaG9+I
WjK6oBO3qDSkh927sm13ZZGWvluSP5fn/6ERYP5G3JLhirAd66xBLflT4vA3ubgbeYy1qRv2VdEm
H3JHFqcz5sC1c1+yxh/ExilYmbiJZhkGPlTQKQFnojUfoEa499x449750DgArTyn095F0YVTcGmh
PHOK+8+d+NOWC9B/3wScz1VrbmJZagomaSDG3WPisva+ErQ/lP2U7C+P/mE0gtkb1jF7UCABnUxx
YnVaB3Vhn3rHexjT6r5NSBjrmgSXf2hlf8n5/++WqetkVHgW9he6XsFUUn8AJWOvrqQzMwECk8dQ
Ns7z5VSTBKacHKKeBrqt/d7egsWsfYFhvJp7rcj6aTg5ioyH2e3n53zpcyAGXb3xZPowBYvdMOw3
qlrqOE4yo+Shd6WCPDlaTP6D0hQoHZf8xRPTrh+mjWfymk0YxlzEGSmLjJYnKyt9+EMiNr5izSIM
U56ryMk9TusTLdjPZALfdEcXtDhqdofG161cwsfTZ6aoRotSUDkOHj+SMf/UyPmzLucNb/EXtf3P
ncGYKaux9JUzR+jhOrUetV+Linu3ovAS6k+eBba/hI+dP8a6n/AmREEo8EYBhVFkSfexnsl+5AQt
zxaULNS+98bhVwtdCJBwe7lCV0vBSKAzqXa9gzQjQ+hytKg1PoNjjH6hgwUKLK/x/iSQj499l0GM
VRe6S/3FUdUD6UjjIwU+/VBtBG12TzWfrjFQZop7ZI7SssozkD4t9ZHF5RTKJnqF9Ozn68Y3PI3X
sWFqUlWdWlYH7ej8R+Z6n9XtxmPx40PHPMO/JN0MbbCGTSce5Yekjm+hDb5LSLurF7VhMB9bJzOR
DDKOIV0UTfVJeHNyyxf71Wb2PonApWd18pV56a3qqi1c6doHGe4mIb1XgTe4OmU6D+YaFIr5by2+
VP3GIf/YnUHR438d8hjxuYSePDvZdGhDLe38LbZz5zhoh20s2MeXCzNhC7nHYmhNTLhTznq4BEyp
w1s5fU4gTdc2GyXCtWUynE055AtIPUoKZh/5UJ6Xn9TO7dLouxhsrBuX18dFFqC1z6/Ad7dXnM2Z
PedFcyrzYNqpB3bkQRvkIbF8K+A+kkNtaN1DlnsX+cfXOIweijdxs/XzK67ORDnwZJ4Y6OTZaRp0
8aUaE3vX65huwUlXltBEObjeiFp1n+lTVv2qHbCY2o9TlId8iyZgbfrn3323eJTGtO8YGMYTLQNP
unfufBWQDvtiWP0IcajU7lJ2IrR5dSLyLIotaMnaqpy/5t2sU61ovuQYmon+UFAGoUdwN/pFVBE/
0qPeOForNmLKhNR6dmgtJxCnxaDLkF02oSuQx29TSkRQM5XFeONnW7zYax9lGH3Gor7JisE+CbSY
uvqx1d9tOfh1dp01msxAPE7LpuwgqJFYu2XBfZl95eCjZt2G0/qbV/zgZjYl6mvW0DKybH4iAQA/
X0awJ/jF585/Wo7NTRY0t+wb2Gb5K9kVoXWwvvVv1Vvxg7xMqe+G7gHR2sa+rbhPk0pIDlW2xHHC
T6zx9hDaXEKvLV8jRzc3l+/LFasx2YSWts8dwNbsk6be8tDGdQoSS7qFjFsb/Xwc353ufOZe1fcx
1pHah0Hn/1Vu93zdxA1zl1Fb0zLO+KkZ63Sn46F8BT8ouN0uD7+28IbJ4whLKrljn4rJ2ksygAxp
UtqPui1pnbWlMQwfsQOQPi52VkAVrGmmuyzy9tfN3bjTC8fSclh6B/Jm1b4r7xcZBeCd2ziSaxM3
jJtYsTV64AY4VXn/qyFITVrR7rqJG28FbY+Og2SXc5p718/btwK9+zHUCa8b3bjDFbjjJ1607CQU
KtjCvelJ795kql021n1lZUzSINEkiUJ+3z5NdnLQukbAVnhby77iwU3KIHRrM4cQCojCWUkun4DE
qKIHlhWJD9BXE7iTew1mCf03htGOKeh4h6hxTo52i0B1YxvGOd8I1lbsyqQO8qaxpaCQHU4Z++TM
gABrUBbO173P0Q/yv/6mkhb7P86urElOnVn+IkVIgBC8Qu89i2fx2J4XwstnQOybBPz6m33uyxyd
oYnoJ0eMI1CrpCqVSlmZsUOd4Vwr/duj83c3cb7LyH+IWH6bkgn6n/49RuyL1meVhnfZ3vzkijrZ
6i6DWKQ7u2GbOc32+nb9/B7ATKUqCXlIRE0N8SCr+S2gIXKapwvsInbacqP8gn6lvdupIG2n6M/1
IT8/t9FfbEwNsm0uy6R3ah21BWmQv/H4JDfgY7kj0lnDxXxeK8UGM4bJ24JGSQK0DWnR9FM4ebbr
YjBHd00idmgydVBZbmp1msa6BlCy0Ts0/XcHUovhUNPM+uGluOden/KSzxrRzB2zuSg93z535YTH
dcYG9iOSSqS3BR0THFm1SRk1l2MKarz3tv3TkfzYz2v0wEtBwQhpcy6mFq/r6gwOoL0/vSVokUH6
u5PeXyF/X7fQ55sCIJB/bwoVkdJ1uksK0oiA18eIFweLZQGDRNr1ERbWwGRMyhVkf1s/4ecUQKww
lnggdOtypXD6+UuSZZnsSGPSiCnuEROonfUh+kiS56Qv2y+tUuQB71ZZF6DtbL6bfVoeU7tsd6Ai
rfezIvWrtrTdBn2cRWGcz82P2+ZrpC4CMLoKAcQ5xyq/V5o8e/N846eNADg5HHX5rLXOeSPi+7JR
CQp8SXrbyWBqi5NI1rIDf9k5T9R0GFLuoi+n4isZ3cLRYAJPUycXzlBjM+v+50weISsXjGsCV0vf
Ntwcj16Rk/NUQd2l3ZVTErDI35bxt+sLuuQiRt6SlyXqQjlcpO2bIKF3UqMlyskDkt8EosEmNhx9
FG5fjDlxzrn0jvry4jtK5werQN94fQqfnzaWCVYskkoCpuwjHfUaFdCi+0EcdGFCRLVWpAsy8EBh
yHTlbFtYDhOxivu0hVZ+jCZ9DvqFmG/bRCSBT24SkLYsExApQOIP/CPspXUGyQRdbS277gLwfzz5
I6g7rxttaRqGI0dZLqse+PSzc0n2Kuk9OaWCkOR002uVZXIo1ZbqdGdjFsgFgjTvA1dWQTKtIScW
4q5JojQ2I4l10ZfnskM70dS/lr299p60QLlsmblEr9FewWsEOUAmtlMDlhghozc3IUngQf8SdK27
NIP+T+U1P/UkH2g6vgNrcGOybxIgsRx5ODQt4JIoqnynKslOxHG8LSudNeWZBa83gZOgPmkgjoTb
yui7LyK/HIldfUi5ckM8z71d32JLa2Q4fjmAVcmecTZ6Oj20eY+Hs/TL9U8v/H4TJslSERdzO7Nz
GTtBqR9GT4TU/hupNQLxhZhiIiRLMXFZ6pif0Sr8Us4ybGx3r4biscqg6u1AJamOVypCC55oUh5B
y96aImglnTOG8IViPJ7n8KqIpvw1hoqFhTB5j8YBsoi+VO7ZRQ5eiK+gdbxtGS5T+lAjaeOo1BXP
KIjpcwGWy7J8jaEuFKLLWe68rFjj7V8y0WViH8Zhord9MIy551xf1CnvY/wz2ytZ1tJSGyn91HEA
ZHPtQtwAyZu6i/w8mGZwH0VNwKoX2hSb69b6HJhkWSYFUgIoaZTGeEoeRin2UWd7p8jOqletKT3Y
kPxKtrSI0GE6CT6EadPl+cbLmmStjL3wA8CU8287ui64yDwAyU+JCjo/pBMU46FeEkDIEtIwNgm8
tRj2+ZZjZoDp8GieSrfRZ+lNX1Q8fclqseIvn38aGAtjEh2exriv+nPbWT/HMf/ZVv7x+gothRUj
YhWO5gVl2AoVlfupfaDxs2ieHRnddmMzsaBE5aOKNL4vaBaCKREyHSvJ84KHmEjQAdrgNM1y68yA
3w9nvPTvoNhshVUPWebrxlnwE8uoraCqDIaJKerPKZgtbPtLZFWvlH1pO3tP2pN3a2ZisjmxpmKl
Eh4/l54OAXMKSvUHDDjb67P4vKMKuZoRs8amHpHu4lSqN/aLdXLD4tR9Fb/8c33stgDOhs422+Yv
6ZP3g7749+w03MlD/pS/l++utV2TO1nYxCY4sijjoQB1Rn3mtHwtRH8/TGtM0EufNuIZ5E0i0UI3
8Eyt7sluhjevYSv795+1/uRxwYQ2gjWGln0DLbYOJJYhz0QdRkncv6hMAv3t0JGHQoL/qKz0/FgK
SDrLTtvfE8ttH0GQ2wWgx4g3UDF1TgREANsh9Yp3MqOw6aPvfQwyBwDcye3tn0mv9A4kXvSxKKA/
pfom3xO0y4Zcx96Gpflw0wWImRp2rPRri0Kj/DwVf4g77GY/33TkFzgoVzLtz4MKetP/Ha/ylnmV
Uh7kQar7Xvrblo/HfLofyPfrO/rz71smsFOPtFEqith5bjcWCXAVhbjJj2RUK4u+tJ+MoFj3aMR1
NZ7BWeI8MtDSMlW8XP/pC582EZ0aqBCFghiebWdbbMtm8vbWXM4rAWvBMCYos08GrZPSbc99Rt/a
SBySKUFjJBCadcHfr8/gsoifOMR/cJnoRgd3Vj6cmcehxjP66tGPJbqvHWpv0trZQ76l3Vqx5W/Q
jfF2fdAls10m/CEdauwGGj2eU591zd67Iv7DUmdz/dML54iJSMdnq8KZETysofpFrRh3zroqvrjD
VO2vj7D04y9///DjRTSIOk8T65z4YHUfiHic7Pn1+rcvR9Fnq2GEvpLNrKUTwpMmCuFIQkYTkmYQ
xM43+hKBPLZy/1gyk5FIAVlg4wLC2vPIWLpxXR/MHO6F0TqG9uD1uSzZyUhzejEjzrpEn3uefhVT
tGuj8UYzGR7tT2kfcTYDCVT+mccmwIu6R6pw6O5jXq1EjQULmXjSui+HrPQplOVt3m9cVneh6ooG
QP9mTUxzwb9NXKkgwMn7NYZIiCsOXq1ktbGjvDqwqpxASNEBP3l9LZYmY6Q+HW0q9EsUDl5UI/Gm
xRDvI6eLTqrka3W4hdzcMnGm3CrqPp8qdk41jY+UyT4sIJD+LQO0Zt/46FFG/c86Zq0TH8csQZJH
umIle1yy5GXeH3wySqsUJM7+fIb23d+MqzMk70H+xpLntGIr16wF3zTxp5Kl1gSSFnb2BXf3bRVN
267tk43SE9sqkbTfmEeS/11fsKUSjslQFVNIe4Omxzn3nuYv3O3r08ym+NljaXfiALp/RZfij8lv
07MPycMyyAcB7fA888VTDg7ttVrS0s4xAoWXZzGRs9ecOVEb6hOUJctQrlUplmxqxIgMolxtwxQ7
5/ZfQoZQzWC5Qx13cH/akdxet+XCEUeNaJHLnmaDHY24WsgvfpORYzxbIRLrPbecLQR5906qfoxF
tEY88bnNmIlblW43NUCmsTN42KutLD3ImERNEUjgMVYKF0tDXO44HzZ8oQuv8LmaoVB7kOWTir7M
8UpO8/maMBMlOpcDF3NNRjCbuFuR6d3Ydhurr352brltUGFbiUmf+yzzjSSAcbRK5EMKHrASRNxF
MHXjnk7lpp1W8solG13+/sFGLrUm7N2YnvuEvODVc1OQ/EeXuysHxMJTKjPBonHWo9N5nuvzoFK+
EfMwHexC4B26B2y3oDkIZOIig6KlZd8RMaA3LXe5fOB45+0CHzpQ+0Ymzo0bwsgc9KSdOcED8llk
fRt0brO1ZWVBBXitl39pWxiBANe7wiXgCz3LXIXWOGwrBw13lvs2FOWDJt2NhRcTUQoxkDwuUbo6
c4XiOLD9GyS8yUpOsrTnjFCg1VB5nEToIahjFIpx2ai7A1Sfg8paa1L8PO1hJo7UzwBSAHpgBuFJ
thk8nA/g4LgeyBaWwASJNpZDhJdeqpXDsOUSlCfqK07d7dh5QbpGrLrgNSZU1GmIW1b2NJ/bCZrN
9i6SNLDXdunCscZMTqzUbjJQGQMaDEL+9jR4lZ+ESdOSGDB76DqTYUp3vt2LLUl5vi9nh4PwugIU
vwfT3jDz264JuNv8OzbYQ8OBWkvouarffPSPtGxPXLYS2ZZMeNkaHwIPdYhMZIVspLs05rI8YM4r
72/hybSYiSYds3yOew8s5JXO5i2v3Qrtg4UHplvehsPoozbqjuw2fzFfEfSEnqq6QLcKGB0uah2p
HZTtUAV9QkNXTmuwngWfMV8Q/DTNmqqP3NPsK0BvB+einOCs5G1Lq2EErhYNqX2qQWXpsQx52o/e
5UHe3pZZMxMO23mkwdMWkgs5WFvXL/fDYIEOoV9ZAHGJTP+9ETITDQv4Qz3x3kUDsODkf7odojx0
WuSiYWwjA20cPb1zYHXyXTdDqyHxCs/ZWE6cnDsoj2YB6POgPcr7hO80i4ZTDRUpUKnZaMsSUd4+
OsU84XGZgCzT07WzISBsiUPJu+6+wS1300M0/WgJdzhMaebuCuGwu6QZpp+DNUffo07PLyDSReHd
R5OwypHlXCCKh0SilZV51rjpRXfB9jjV9K0scyeYYLDDDLK2cC7qJg2zVAyvavabLXTUrV9V6cmX
rq7r00Sq+nno+zlsQFl4tMEP7IH1SbXHOOdiq8rZu1dCzhvL9cmBCeghBG6R+6cKjGjhAKaOICf5
sNMjCG23PMnsfZmSct9VCQJKGyX1qc5G+yf4FkW8yXOdDXvpK7UCtls4av6DHoaWZ11N/XyeBwio
ZQJY7zSzs2DOpAzRV/50/UxYcB0TQ9xOrAUnAx/PnZsmITAnUwB6rZXi0NIcLgfRh0BWJENTyR4f
zxTCcvE+JX9E3B98Tre3/XojB8QFTVYNYF94ULK+eqAH/FInYlxx/CXTXP7+4dcnNhdMX55v+0zR
bd6gKakmmVxJuJa+biRcsmJd5qD4cOaAawYzpd+TcTxeN8s/nf6feL0wYhZI00Ce2rXo8k0FSjNp
O8xfGCvmN+ZECF28nklYNoX3BFIzvnVpNx6oJ8tD6/hzGjSt4EGjeqR/qbTvO0grBJVuy0fwUXih
Yrl3ULyy7j1o2R5r4Vub1OcOattRSVZsv5CqmCKkk4v3szZ3B1COxgCaVu63mPV3UIBWgQAjfBcn
YmULLYT3fwLnh1UW6Kako20BYob+M4he9A+Z700hamab64uxMICJLE7Q3keacUJjcazmTQZYaNi2
kftDsh5H+01jmA/cEEmwYlzxo9MMHmrdv+XU3/vNmujKwgzsy98/mKiqvVSOiJ6AliZBypJDQ+/m
2L3RPsZVlPjghSE6UWdg9hy727Tjz3zwVgyzEIFMPHRcgX6hVTo6JVYfjuhcivmDQnnaImu5x4Jx
/gOKtqLSntGUcx7AipL2PYgXnjUtDjctrAmKFjNaV8F74J0cnIy8vSP5A9W/b/u2Ed8qbbOi8lAF
5bXa5dyeQH9a9SEAWSs/fsn4RojLGJ7iSGyzM9V2IObsFOfglCnkgev9bVMw4lxctBF4MCbEf/3O
6u/Qu4cXrGydpYU1akusTxOBQIrakqgOdQaggAABLtSj126qS+YxLpM9VHggU8wALxZgdkp71u1w
Ny53bVxHoBkU6UrGvzAREwSsp1Ei4wEYXZU/BP3NKdgs1tLXhThtwn8bZFWoZiJLKdLknQvrXDkW
2idQQ0RhJqnWKGWWpmAkEi6uxE1az/OZWWjcb3wWfxuEW+6LokTb8/W9dIk3n5yZJpPsDGlLt+5w
McLZchjn4YwilhXMA6A2xOoOYNR5J8O4siYL1W707P87pnYWAwOTx5ozJUy8TziG/QACquAeZ37X
PIKycQiZSvow1nzr5H625cO4drou7DxTS80CXo9lSLFP1KHRs3uhJ2xEZN/1XUMPntRr1N4LOY75
yK/A395QcI6eCcrAQWOzXxkoYq4v18KWMEmOsKHdtKXJfHYqhkapFCCeJLvkO87KflgwkgmYbqYS
dOoEN7Nqvs/6P0R1AZ0esqhdOfeWvm9ER7vSUWRLh53xev3uqqJ4qIucbDl0jn6ntb92Ai7YyeTs
ZZQ1Oh1RD8vbHLiOcupOqm742SHWWoF8aQgjUlZdM+iJYCZV9ScFzXVjxUGSruGNl+xkhMky7cuY
VgWyD0i3Rkp8q3S8i0s73RZTv9aMsTAFE0KNu1tZOq0H7QQRBZo9DmjOqcRaerbgByZkes55Akpz
7p9kq3bMSZ78qfx13Q0+f5xgJlh6SDsnAfGtd6oSpwlZm1gHSNCiE0P4T7HuxHueJMWRFbLeZaCn
v835TDFaQkbWV7r3T7mWD5ZsvqfR/Ei75uv1SS0suYmdHuIuLnGqz+fBBRNx8kSK+oeWMgv4iu8t
LfdloT5ktGXb5SV4ctAM4aIhb+xjf2+BLTLk/bwGcFqYg6koWeZN6udx4526Wh0hS/d3QGv7JPw9
LcGAft1OC9Mw8ZQWJXScHTQtlpDE3RdRR8M0H9HyV8Rrvr00DcO3fTHOklpJdEJrShBNBTjFZJCg
ctiD2v76LBZyCJOGsmrqaWBALZxK5mzJTCGQdhfNL7mq8Cj5en2MBUuZwMMp7+oU+sHeyZ/7bVHS
YxnnX0rtrRznC1Mw0YcemowqgOGnM5U1faYA0+6qNkufu2LIQt+ZmwMpRPbt+lwWEhUTh5hRT7VN
qf1TUstny7PD1LXjIKrRMakGP5QD/9tXa63aSzO77IsPnjKPMiegtMnPflpGZ+GB6BQks9OWJqNs
g1hZ5GueMXbjZdkEJxa9zDNeSeSTpY3+VWY9jMr66tj283Xbff6AwFzTeJFX5BFadLqT1eodYcO+
hIw8h9C0KhwAQMrXRkOnzK5CG4uGuugGoqArQfNTU2Jow5QVBGYHq217iOg8pZZ+gMrDfXMhcLLd
h7nXK6FtaZSLB3xYMNXEw9CBX+GUkqGGnEQ3hCKBSFVUvmcZarfDsLZWSyMZQZTXVqJo3KpTVbTv
wDa82jJP9n08qgDU138dNSa766v2qffCckaqJGpggUaAUE6tzPwwySgLlT2JQKk1HpqlEax/W43R
Ji3oAKsBOKwfO1HqL7GL8kxsqXKloHsxy3/uF5iEEUkna+xBQeQ3JzQh/+IF2YkB/TTXDfRplMa3
jRwp7keiJMHPn7J275NXa6Zb0vyVtLhtBf5p0Pywq3rd2EJbeX/Sc0z/X4VpWzHwmE9Va32/PomF
/WRSHzJKhHCsuDgVOs++p3XEwrpzsqPl5yieoR0pEEOuXq4PtrDg/8SHDxNSNZtKNdP8BJIs8KQ3
GQ363nGPTVZk4W1DGAueJSquZ5aJo8/ugJHcCusQqe7GBTFWvMo7H+dA1Zwcqy72UAiyj7bT5dBu
78un67//03OGuSaCTfuymYtcZKeGAS8UjAD9/ZSZJ55VaVd5ULC8CcdOcBXMrPZXBl3wElOZrtVW
FPtNlJ/wzHM/1eQlxijX57P0acNkfupWvVRtceJl7j0OlP8dAC1b2byff5ybmJ2SzElke1KdmOzG
ANTa77VK45Vf/rlncJNsrlMCpEvSIydgnfOfOQQQoqDRTnbP7Ka5U3MFjSDS+TcRbWLhLxvig284
uZtFAvH12Gr9K5+8V9ed3utmjY9rwfVMukqtUssnsy5O0P1SIHgcyyMVLQsSHxj625b6Eic/zIDw
DngZr+LHkrJ+G0eu3qMbc+3pZiHamkSVY9VA48mW4AoqvbDMH/1qDIrMC9x5JUtZGuCyyT78/Fy6
YmwLu4aEpq/fhy4Fzd8wQ3kKVGmJDMBvk+5vM5T975EmZ2B4EmVwtwwc5l3n+3fFkOab275unKq6
HB0LrdvVqR26YWtHmoeR1VYrL2ifxyduAs2auXS8YQDXRJ9NMigpcfYySrOg8Yp2A/WFOkQX6W8A
gt5umQ03AWctAH6xJazmNM/lc5Vmr12RreQGSw5+cZUPC84mSChXVDQnF0Xh0I3QGVUofu/0xWEo
U1ASy3blpvL51uIm6KwYnVg3Xt2eMlK9SVXu/dTZThk5VKr7dt1On/s39409ha6bHuRFqj3JibxE
U/fVE9N7N5E1Np2l7xu7SiU1iOuHS8sVUoI2LbeF9IKsnQ/Xf/5SJDeObTKB0qL18fMnWz9UNTie
c2gbr3jEkvmNM0h2WSGF37anHrIXgSgyAtoS907ZzSNx1m6jCzMwIWRDEQ2yd7DGIx7D73qS6Asj
+G2pMjdRZGWrqm52nOaUoGC2iXXyuxqZCKf8tryJmwgyV0cZACZde9ItU3grzX77okg3QKmt+MDC
BjJBZNPUorVZRtig+lvjfuunxzxaceR/emv+m+WD7+/fnpwRdAJDLUqdXPAwOBsGiZZNg8VG1KZk
/CFst32vLk1p9ajFNvIGeZazMx2EZiPky8At3sRuHfa9lQROTKJXJ6e/ILygg1jn9pfrW/xzXhWG
d5l//0rw9MxJl0JfushyG9ivoe+eWl9yEUJptQrsWkLSOCo6FNWVz8GgN5fblmVooEZ5Zsg8/5vU
On4jUb6G5FgI5qYiJJQny5ihieskq+iM3rO7JvG+gPL7GXyEYd/wJxSG5uD69BeirQmBk57Cc54t
rJN2N8Tyd6RoAqumW1p/BwJrZZAFT/cMEysnQRO4M0VHrPOfrpcTmPnnhzIq//h8bR2XNrIRqkY2
ymKuJwhMFWe0L+w7i4SJLldi1dLXjVg1SIdSvBSQYzoJvcstu3q05jp5j+ZK3DaECXJqBrBXsNEl
R4693TXuHDI33je0829bBRPeZANJG8/Cio4tq5oN9DbudYnAO+b5QaMutzLKQsAVl4324fj2gacc
IXYeHSP/mxj+Wu1KhrOwAuKytz58l5SSSc+W5NizO6hIhVq9JMihrnvBP4r1n4Qqk6TMLTmh0wAR
LBoBKUS0bd8BPcUCIIRihJuENRvbyus/Wa/cLcBVfsimLDuTppn3elYN4pPjBVUEIuspif3tBNK2
lRb3pYlfDP1h4mlEJKQFMPEK6hb6H7WLL7y86TUZ0c9IUHr0wFTp5etd9ZAl6K+WR4v+XrHqxfc+
s6rhkw0wrpE1DPjpShYQPZ1VKOw6kAj0RVfvEu12QefhbjuWNNBTQ7dARtyCmsLEDI91iEKW3LHo
aNXDYxQnwcgBHUyL3STxDLHGnLMQPk1AU1dnNHWaJjkVrQ2aJOp/sRJL7GLuPM6RqgN/oiv4wYVt
8B/eRN+nsvSr+IR0Jj2gBabZian+n7Stent9uRY818QHuUnCWwiJJifH/1ZreaYiX0kjl3674bst
i/0ZSLnoaFfWT7dv812MDNuNVhsdlga4/P2Dj4DBE91BI42gUuJMYQrA+2PN2uE5ivLkRusYbijQ
mzz7FSJE3R4GFoe0XGPiWLK74YKDbvrR79FKlWeot7f+mG7qQg8rv/vTR1HGXePsjWzW6kHjd090
ioK6j75Tm/8cdPJrrqwvMdpgASPm0LH39te30cJhbzIFjoNTVhEh0MCUY3dUjH13Zf7S+UDuzkn9
fH2QpQU3vHsuec9jYUfHJNcbp3zOnD6s9For3UICZqKEZJpyXtZOdOxb+ZDY7e8s7x891b0OtApZ
ar/l7m3VGW6Chlwia5R0MRHLdu9HHm3cqFg5OBb2lUkYOIF1xYaMNs60Kn8qy+Q1i/OVTbX0acOh
oaPQFVUKDIKdID+Hpnk4D36/chgv7FgTDkQgGlElrE1PVuYXLygaSx6iYAmi26p2prOPOxyY3Ubd
fh9n4R87v5xuzMFMnEuqx9Ei7ZScLJ8G3E0fHA1VZ+f1+qZd8AyTGDAvJtGQHhPrZ8jaZjtOc0jZ
F2HptSvJ14JbmACXNOrUhLVJT04G+d9iPDQT5LBGAIKuz2Dp+8aBLuumgBp0So5tyo8ZOCbG2H/y
05sod4ADM7waEdaq2otX18IKagiItPTdy59If9sCmMgWAe14XDXh11kGAro2oVEgEc5zr35NE4/d
5hwmwqWtlDNpG/GcaXKgku+G2nm7bv+FHWQiXOJUNH7clfGJ1c1m7g9e1z7gYhi0Fd3dNsJl5A8n
qet3XpO2SDOy4i/PHgnjX0j0MPA1soSFhMmEs9gVI87MkJbxvEQTcfy/KPXhzc1wYGXzrertNeab
hRhukgLmFVPcziIE1qFAQxcNoL3l2y1k9+DZ+rmU6Uq4WvAJkyAwnhw2idHzjs74iC6gsOx6SFqt
XdqWvm4c3zz2fBdsqDhNmXqTAqIHOmOvvFtb74VIbnJzaYHO+Ghqo2OZ2Qcvs6Dv3r1c30pLP93w
5kZxBcQdvJlJB81GEA33J6gorF00Fz5vUukkObQlrMYjx4k7P/mA0khT5HHIihuFz7nZsTfMtusS
igMUR3KbVkHsv419Hs5SrITTBeObvXqoIjjQzcGN3Kub16JHkVKttXIsRAqzCyJjRYJjERnxpNqN
LV/9zAnHTAZ2/nzT6pqNEE6jQe6ExxikAInatQhKR0e3YltrEq1cG5bmcDHbh1ikWDYC44BY5Hkv
bMDB7+5L9wWsHtvrU1gyv5F4Zyyd08wRIKK1+jufjiGN9Eq1YiHMmWi0UdSVO5UIc27hOt95Qrpw
mpK/dTzYAUW700vRlMmKmZamYR7KMmNaTQpviLrS24IU2dYZ+Zqs+tIiGF48SrfKnX7ITyWNyzyw
u4LuaA02lXqs5H3e+8WKyRYGMmFpqetDGRBMmiffu2f9k5d+6aKfnH5fWeuFrNKEpc0Skubca+PT
9++PR7J9vE+fnb2zP+sgCkGYENIQBHnBOQr/8KAK0M0edns8P4VgbgrGABSJm27DTvw0v1VHiNfe
AfIHUeXwhWyGYAj+XP+Vn8Y0i5opu9Vrn2pP+idtORvge0/lFG+jSK5U5D81MT5/+fsHhxJtM0G9
CG2dI+2+98TdibS8G7r4xfbWyDQ+NTOGuMzswxCu5FXscQE6nH4c9oj6+wagMbcuQBHglBtGRLtL
IDMb2WtyT0s2M6JE0ta5tLUdnWJh3eONYQ+u+q1s6Uod6VPvwoSMIBGTLE3d1gHkWvTbbiY/3Nb/
cdtqG2e7g3c61Q3MR3z7NrVz6HpqW+cr1/AlsxhRYaSkAb0o9U5Fmu/05P6wm3jnqXSNyW6BsoP+
J1m3oL6IzhbvNNrooHYGIR+7unE2TsTUdpAVfYy4V26dqBpORNXtpuwKsncrCvVu6GhuZnekm5sM
aeb1FRpIBK2xRn6TbMqy5qjYTg9lUUw3DnBJMj/s6qKjArgeW0DuDc/r9TBFIRjqXzu6xnSx4DZm
Yq+HVILqJgV03UmyYGAuHnq09QBplB1yhKepgoLJVE4vZen/uW6zha4bauLWB4s3DA1jl/Vj0S7t
u21d2bukcX9LZ+5AqSvfBhB8Vmn6OlbEX7GkA4v9pyRsUTP/jxiVacES98QGkMonrh6PKm3XTvRP
j118/TLqh3VK0FHvxUVXnfsoP0iSvLmO9Z1Jui983IP1uEo5vhBJzaS/w2OKDQVehDke/Y1o9O5P
xSNoC84eQYH7+gotTcYID1mvhVcBunG23QxlJymm3xbIm0PiTOwd/cXqPgPa9Nv1wdg/7cSfrYwR
MGQDFc4CzDqQRyf5L6HjNj3UrmvzUMdZMhxlHslQO3YN6JVynK+2W3TfSE34Ee8h6R1PWfFsVaOU
QQzS9BcH0uo2TK7Sg6xT/cuXnvxmN6lXB2kMpjSU08o7lhTO1iGssTb9QLMnKJh0Ickt697hNRCh
Qz0MeiuUyHKIo72l+W9uVXcdndHUAfnm73Uksa5ctO9ek3eBnY71bzaD2SWIQKkA6c9Jtm9xlfkH
iaNq202JuhuarqtwGtHudzp5PYi8oRbeupTtREOTIBov6CW783Z0itk3C5Ihm8ZHC4xrpclZZwnb
j2TUYwhOF/KN61TvrAFMG0KM/TEh/DkquA4LMJoePCcu9RHJH/R7aaH63dzmf0o5g/0jJuQ+TTgL
59hDAQiypZvS74etHMcfnY7ssMTjyAZvGAJ/8qxdNKj6dS7cAhz0qrafYdL5f3EJ7QQ7Ee2Tng7K
6+w0yHk8ZaFdC+dPW8n/JS6kSYMZ5ZQNr4sYl2CXM0RH4PFlQF3+Vqqu2nEId5+gb6l3s2opfisI
2L5SkEvUgVVALCP0IjtG23sH3pIoUyJInX4Mc81xs/Zz7mw5sZPHcs4q/DftxF1bKxWoCZdVkUj0
SbQpbgugrOvSXe3p0sL84/Gnp9HXDvJ8LzpkBS2AElDWwdERhXirHYFLyJfFV2cuxDc+qObQ5G6E
fnwr9lAoZ87Bnjyu0X6B1jRQD8EIxFY+yCfmbvodj3l5qj0/2QNxlfwA+SxULpNp8qPQ0vEIcoeI
6IAPnAzbOpvwcsdo8er8H2dX0mOnzm1/ERIYMHgKnP5Ul0pSSSYoLa0xprX96986d1SPryikmlwp
dSU4uNne3ns1Qd7akWVpcdcFFaT8eZjtqqqoY7uvp2Rg0v+lmVfuVAj6etQF3s0mPePHSoR5jfpz
YR5DxjUE7UiP0qEvHgQpyacSbctjN9BC7oASpx5kWbN8SngtBgcSVlmNaiDcjTeu3WsRdpGwM2Dl
tMdZfwm0e9Hyk0/8DazIStBb3rhlKkuT591wYcR6sVv+l4TeKczNkfMtUeG3MSMEYuv/P4KnkHvR
wgvqS1Zi0CRUIn81KKhFIyGoyo5j81iXuUgAhxnSOABbm+2zuZt/EV/ADcXqmF1EriXJv9zLss+g
EJcwtS57IpI6oE4QhVxAROH9mLky0svru2GdJnMT9hdKJh2LSkwxq7ZqA7cPfiMcLy/weTgz7BrV
X4gNLYZGppe54A+5GT/XPjuguTgD998n73/J2swusvZm1iM4Qaa/GMgCWADthvJY5PdDtiW3tZKN
Llm2NncFVng3nmFBeJRpJpGh97syY1s6UWtfsEjTy7ApqB5kf9FdEJ6hAdrKWDYl/QJqtPiH4Fx9
LK/+n5u9FWRWUOTtRRGaRdQLf6ZBeS/YFk947UMWx7BwgpIwLofLxPq9MjAzpn+6rEfM2PiAtVW7
iA8DobbHJyHwAZUfpWb41o9b2M2VaV7e4YPOBE0+evKS6+HZS9Mzy7zYnqanDy3T5R2+04xZGkX8
c1/pMa5wKMW+bpBqtHcT6bd83VZmYEmLKsKe17aYBcjO9BTY5Ckrskc+9X8rojci6cocLOlPCiZt
LvVa8OuDubvqMCsejMrkxm5euUwsiWMqpxxmYdAZpfVhCmg0Bd9GVu+80YtEM+1hLrG/EVc+Nie3
T3yVclfGgocfpDMu8BWLwRYO/DPUdwEF3+hi/ver3wiES8ITNwMfVGsPF++QHoqjehbn4WG+c45l
YsVBPMUmJnt9pfv62J3lg32EbtiR7uju/e9bm6pFFu6aJmCpwZKe/CIqrH8e2wB0rC2zxUafkKIM
fTpC9aAYP2dAmieOSj9JyCvRgG2dImu/frHZIfYFWJms7csYzjuIaT5Jb0t0YOWAWuq1q7EQVR56
7MxdO079JoHZe5RnKhq87woSB1X3oa4msZfa7fYYcqsNpxCSduwMt8o6ok3/OTXZz/eneGUmlrrt
crbaag4DcxF53GoaQdpe923UTTx+/wUrYfE/1NnrPeL2rc0DHxqcIotZmvYQF5NfRJBu+GutzPJS
qN2STjXn3DWXoB3vSFbtXCTh7//0lUvokuzmlXzI3GJuIG7+lchrW9BLasuYmc/G7zdOpP9of29s
8f9KTK/GRysKTwSnggMObT9PAI1h8eT+nUOC9K/DgFyASFT9BEgsi/UIdbuxtOxdXzbBTpe0epBe
2V2geievogHtWwgFv103b7KDGSmwebNV+clgNS+Wa2+VxZ3bNn3jN9uLuBCS2pRpBqG+unGa2J+K
CeknSBEs6iyg9CLmTvCn8DEZnR3qZy93qyJux4KoqG/zbmNlvTk90P29/f3VyN2KfLRpjEK79oXL
K3dZBF371oBXm2+84s3dgVfc/v7qFZ5Fi1EPcCcJ5LcBdzO76HeTe+bBlpfM2u5YjKRlQ5fK4rNz
djyUCYzaWUTvG/uDRe//JvDV79elW6TSRkIlTHaiE/0Hmjjcx7MvxJIbAWTtCxZRtio9aoseIqUy
nYuYtvWpMe6OZ92WW9RKrF3SD1GTKLSthgFa7OTZkuOQQH3uG2bfTyYr+6Rrk+S2veVtvPa2299f
jVjo156TShqc4aX4s8/ms7HZJZjbORlcjppN+q91PtR/JvaSAJeyEldz0Q+Xum6+0nC4k2r6837o
WpkVe7FwKwfsm7Qox0sDeEQkVfOH3Gi0CjC491/w5ubDb7+9+NU42aGHQlfQkXOVvkj+CMnoE4My
RDNVezjabrxkJbYvpfIJJBGHwoMjnCyKe8eQsy7lxgCt/f7FnakqWy7dFpJEJaPZ2fIYO9oiS19Q
iBZ7pYIxHgc7//3+YK0F+SWbdQj8NPfHnqDJzZ8Gbs/XnFTuVcA8aEcCiX6aG5Ly2LmWOeeZP+0L
2f31ZvhQh56NLhtU4FlMxhLeyY1NZERHqCIAj+0eS+jp3/ko0v1gPenuiINL7Ps/+s3YhxlebOyp
DZ0sa7Dv5NQmQ9pEI6BuIvtK1Kf3X/DmGoW6/S2Ff7WErFK3qFlSpB4KSq4Z+dYGwy8G0fuN4P3m
VsbzF1vZV2ltBbK3zwXaMgmcY9HMzKp6VzotP9Z5Ck2tNIT92Ky2rErWvmhxIjlDk2ecz/Y5o/7d
ENSHAcSdMNu656/QddiSediEdjf00+icGz59GkTzmQxqZ7hTnUOYtZ0HiupeWPrlSeZ0OGakrV8E
ncsYZ/oYWe7c7aBV/jE8HGOLCGBVg/C9MXPOKFv+IXXxME5pFkMmJnl/eby5QzF9t6Dwann0oOZY
qGMF55bDR6v7TKUVuWyKx/qaIpl//yVrM7YIA6IsuVYj9LuDvIm6+XFqdUS6w8ceTv7/F1QZVP21
wQg5YUd2np7SqAkJyv3M2VoSb25SDNItQ3s1SEPdKberMPcVZ7FX/5nIyTRV0m1hjd+MwHj+Igi4
aU6mKe/NmQ/OjWDL+6geBrYxQCtTvCQohsPg+7Nh9OyG6C8zFqUpidAnicIySObyY3O8JCrWfdk7
gCS657S0rK+wfWxiNaj0NOa+e/zQTC+pihnxofic+eocWleQRGPXPXRkq8m/QtBhS55iSua6GaWj
L7kpiiIulNt8Ki2IlFU0N82+b0L5S8xM6QiG1V4VZ+FESSS6tCrw31l8FVVA/kIViibGzrt/QVMh
l21rAIrf//y3+6nIkxexoKXjWNs95P3RaI9BSMijIKzGCOfovrNNhm6DPnJZq0Q243UK/NP7713Z
vXQRIuayB0W3hCgVh05eYpOWnbGgIB1eqmpj8ax+2iJCTGmVy2ocvHPJyPSs/E7deSIID1T7beTR
TMUVHVOYmnUBfMMblOBtl/58//tWdt+SRIreleQNfMjOWROAOCrxcDMO+/cfvjJ4S6ZlU9RNNcub
QdTUfALNtsHtprlzA+fr+89fCU1LdqUyxWjZ9lRemvahKclBgzgi4QEXplsWlmtvWMTXpvP6MCgo
nIugE2OCMI0LwfbK6e1Ip6bbGKf/SiH/c9t12FKa3wxjmrawGwT7qDtPtZU0EpY/aYdu5BHqVA/p
CJztD5faENTXOw2/u6H6oWkObqyE2OUPXPI2ChJrU7aIxiWwsARQDHUWlVN9B37A3cHxsIur0Nty
Ml55xZKJaYgN6AAk986src+BJVCNEHsWbnzASsBf0jAlLzUZXM+Ftv4QWfRvWrlRET70lAL3oTcS
17VPuL381ZlYI7Nv65nVl7kcVBMPFZoJHgi9MpmF3FJaWnnJEhpFtOosT3lwg7A6NxZhKnZT26ZJ
andbWktrC2/JaPApAFK8ofLSkLrPoynn+pcoqfdFZMJ7GpVCxLeY9sCWdR32x0PPGJJMZgpEUg4C
ZcjQZOgMWCn6NrHljhSacLfbhF1Pl0oGcmODrGzDJTtV+aJwPV+rs2r0k8ts2LVNURnAJ0n/ej+U
rAz2kqFK7Kydm8mbz6kx9rk0pj+ExnJ2UlT+BgJz5bIQLI4SDatH6ppsxljrfw68vJM5l+psI0Xh
kZj8OVGk7rBoe6N3H/uqxckyZHDvbonoL14aWLspN98L8NVwrdtSGlubmEV8lJWuwpziKyjUQR+N
z4MHiBEFCUSibmA7WXykBAujr0USCitvVA0zhKUUismzb+1sZn9wWhYRDypsY+6otoCH71PoP1ut
jDqN02qAKchjNkwbU7Fy0C6prJPjBhJaisUF6gKXvvU/A5ezkRquPXpxCzW0nEGpI+qs5+EKBOA5
L8RGbvJmrwtZ12J+h6FGZhIG7rn3FTFxWrTTzoKkKYwc3PzA2t7dWTApPkM+sfnnTJbY2PBr713M
d8ULOPnCLficwT5wHiBS04CIy6BEBs+Q+WKp4btdMoBmkLBsTNDKwUEX6wBoe8y57u2LD7W2BGxH
IHuAt4lKMuOlEEnfdzzYgneuTNmSAumqHNhdjOx5qPOHOeO7JmNbmfLKhyw5j6NqvDon+JCiBkBo
V4+78Uu2yxMvgQZW9icsovZePKr7epc9mMf3A81KHFgiq41KubFT1V1s7d5EHJw7CGmqHcvnNslI
Zx3ef83asN1e/+rcJXD57TsUNC/IU+yTykXzxarcLcv4tY+4nQ2vng7VUXu2IMN/hirW91KjFFZk
9mlqS72fQEL6WO6wJEFKZZl6BOT14gQHkT3I/FFanz82PItd4wI91cMAE31vVr3UbvFM8y2N4dsY
vJGhLuHIASRhgPcKnLOmWQHzS3b0yFDj1lVv9OxXVu0SZDzxNh18Dd19yy8jmDZNRRuF6Q+A5SJ3
0+5sZf0suYOVHaSp5cBnMTPVU9lDirVAAv2hwV9ijN3ZBGOp0KUgnY46/tdWH0wEl1Diiqg8kxPs
AoaCqyugGPAPlg7EHjPibJyvK/F2iRuGQQzrB9GxczfUbtJOIzSBUFjykqqR9a4HXK+JZfkz68q9
kW798v6Qrc35bZpebbixyToorNbOeSLUj4muPpfMJtHQQixj4p9F4/ofC+5LQHFO2VhODpzVuvCL
ov/gyJVIrDNf/iz6LZHalS3iLc5K44dpYQIgvutynPZG3QANGUr9HcRLNtaY/1935Y19uCQUNh4K
LRAzRDXRyqo9awbUZKE38zdg0Cm7GsDJ7yH860EXF3Xi6kALuzr2ECAtIM1LVQEdMChtRi7auTgb
enkG8lXFoeN7eFbQ7YTK9He7JnVU6DlI6rE2XuxK6E3DEtYHVU/a9Ax34SoWzB6SyaTuX4/b7ARz
ER/FIacI710/FcideJbYw5jtyUDJtcjhz6jrMN8PehwjwVXwwvoy/Ow4Gm4HdC78Z1wXyr1irKWx
V0l9Z808u5JgcPMopM2YtNBrOgB5lp2zIRe/UHWCl0yNIATlVh7nobL3YRHWe4KL+XM9TPygALo7
0MqSuyzEwyOS6+DYOk7whYVBhvL5aD/BbG2+Ay92PEN1Sic1q3kMgds6sgfWRbUc0qOVBQ3Im84c
2XloRazzzT/kJvTgAy0RdSyDVZo1+J+niuuLZVP7gERiSsqSTInSN+0VHuDDvbm5WoPIdgpe788j
PGuibnTCT8QCGDMaexPAbMoneyVtfqJVh3wHQgk7QeWcCMeroPPNmn3lU3NQtexepPHcQ6nm8ktH
wZ3oJK6FXgWYc2yGAhYfInR/DT6dE1Tl22fpw45B52K8iMG/9P5EdhObqpMSc7YTk6EHWBx0SStB
iaoL0t2zMnCe4LUV/HKzAaX3QQa4pYj5RBte4xKajZeg1OqOKSfba+gm41HglQeh97uz+wHdEJfu
Cxd04B5qG21dBbFXOCbyWP5ocYucFFDa+4DxP9nQ+SfUTO1nx+s/V3U1HKldkt8AJPRNzIScvhOi
p3geb9aOuFZCRKvKfDdOU9CoOy3auNFKnyoJ+98QjvcJAJfBYwlc8zMfQnXfDZztwlaZ743viC9S
iv4+m2l2nQr9T3uqA7BalQ9BH6QYAJXf9UH/hcq2OI+GTJgQwS8K/rT3uUPlHoisNnKV+Br4XX7P
JEbYqVp+SvHEU9p640HU3OdxO/VV0oZUvaSQMIPGX2EfcIt2E2IyEOIELfZUM9Dh2t7Ab1d0h5YY
9xfhml/Bh4U4/aD5b6t36xPTakKKmHcHF9n+rnDsFOQvAFYl9g+NhWXaawfKdxy6Lj6SyzTGim4T
yI4E57RDQ2Dmfb4vx2B8ZOjcRsbLWGK1zgyPCJ4f4ZQNeVGElIgVQC6GMJ1WTLVxNasmcTuac4i+
s/AbbWn9VEupnkb4NCZtNWaJr6g8wsfTHmG5zOYYdReYfda4EOzxuuDSW1YRd8oGkyALa/PUha79
WHUleIGhaM+qG/SBu72HDmz5N3UbD2KLZZpkLtr7qUuLI3UYCSHZ2sP8tgPz8+RLM92zpil5nCqH
feN24UfQBUJd2uEpeA1iYiEU1avmhwPWRQFj06p9VIa7TdKPBC47DegND6ES4X3tsewHdayvivMu
QOzocNfIEUJ2jarYnkvdX40E0q/x8BKLa3mHGsy4pwVaRrRBCaKRs/YiQKDNo8mxCvOamsSWWXiZ
mRx3jOWQCG19E7lDE9w7wzTcK5Rw9hVuS3e5U7uXwQnkV6zq8mvq2u4XrJ35Ewq+M+IpzIohHjPr
jkV2baCBbZg+VB2xPqH1CA05MtkgdORTDCHG9kpU7VpJOqNM2Q7uHMCMQ8NqtQ3dAAXrliKQ6rw+
QjiBoXA+Ym9y6Cl97urCxNZNV8uqjfrRzx1JYCLSwdmWpTDTqQqW7wp/wKmmUnSJB16QY91Cv45C
HwYCgt18ZK7rPphODomqA35fAKVx1JNvIKzPUHYLicePSgMiabul/TA3EGHjuSWSzphxjx2MZSqw
F9qggTWVPQ+HGbk4CBdpD2n0CV55J9fO2y81zfrEtStzV7fFkDhF6exL1oT3xJ7ZJ8XVBAy3HPds
xM0NdAPnAapbwBF3JPvda3fYi1Hm9xkiTtx6xk1K6ou4Av0L7HM7Pc+ubcqosFO9L27go4ox5EBI
v6AMncIH6JEBJfKpqbr62R6AehJNCaPxUlR3siD8c1OpNOImaz9XZUWraMbqOUlh2/tqJva+dbvH
sGdFUni2Obnas3+gFk6PaRl0idAtuwe8t4mgNTpG8ObRd2GuGY9oMVe7wnj2AVUV+dSgZ35WtREv
Ppv4rnar4ACUaHiYoC6Ff+Z9lDvaOwld9J+FW+HoakX6aaq1/pUDVngAaCp4codOH2olS+wTm8VA
X3jH0ZL0lIekQL1Z9NcRZc6Lh+D93XWs+XM9tH9UTZwTTAT6P/00yzpWKI/fjb1S9x6z+p+T1xZw
3c1GGONm0x6qd/o6aVPlGGLl6gjJNg7zyvYrBHCsol3FZUeicfJk4jnU+oY+Y/kMJ8/8p4aFUGIQ
Fh5INpTfh54OIB3lTUxsQzCSdv8FrgAgKVgU2PDAaXGwpGV3Hcjs/hyNSYdIawcNS5FD+UnfkrEB
7qbPg+0DPcv9MnFRcT+oDJCuNiPmPm1F+9ceSxZV0AkFfwpd5kpBRL2x8+Jb1pfFNffL8RPitrki
9LqJnRr/E691c5UIccfastg/VwM7kQg5kHMwIelqSnjcOjBJSMrGBmduqspvU2P5e7sR9UlwZzrC
JYFcHKfNE+Uaz0ETyzVJYeXQDM37Bg3LcM4kOEUZRzgX4cnXdRpZfjf+LsiY4ivL5hG8Y2+j4rOS
xS4ZIr03eLpnPTp/BSghc+mKhEhrjF147m7Uq1bu2UtiRwfnSOp3ATtjH55Bch3jFOdSJ8QutHzr
Y9CMJcHDDzX15ARohj12MOMdyLXl1jUrx73P85PlDT4KE+5GXr72RbfBfHWRQe08RBC9OV0P7nWo
mlOQVTApreQptfgGoHnl7rrkeGSdYEExtvZ5sHQLEiAYV+0WP3bt2Ys6MRyumqDQpX2WQr7AkxUh
pA232L1rD1/ci0JhEx6OEiYyNG8S3fr6DOIh/1hJyFuU7TyH154o6/HiddaPSpPfE/mYeC9bErLo
DNxvW1PwISyQnzqPn9q2urfL/oMzuijXWEA1BnRuMOo+LEO1UnMk6/n7+3frtX28GBc5aVHVHOkf
UuFm75VOc9RE+y9TF0wb3P2V6/uSjsI70FdRrcEWs6iLUhAAwbMH31DzXYTNJ9Oav+9/ysruWvJS
Au4Q3RDINeAyFctOxRkcDKdxiJp5Cye59orbJ77awG5rBx6tJ+cczHCacH73XJ07toN43O79b1jZ
BEtKCs1s/OjeNWe7RYrUj9e+CjYqZyszveSjcLgcGMGlc8nqFwunUd899WarwbM2x7fveTUwskg7
w+FOeA78otylEOVNSqurkrStDmXf9ZA8RMXm/TFae9ciCmleV7k/oAiVzWlzkX54GD2e0K4BMNCz
XRANwy1g90ovjixiErN7VGuYBsxNeSyhvPDjmtA2ws3Zj2A80+zIPAOlmQZbIgprK2yx2ZE9NR5Q
LSWOerS8qXLhZaLkiwbQLApItVGHX6njLd15qtQuQPzO4M6cfRoFmMC9nXDzjWc8go7Erhu/O9NG
yXBltpYEFXdENtc6NZCz7T9XfR2GR5/vZsxVYX17fz2sLOwlMcWH3Fcw9xa/GFueGk/+YumYiJF+
yCsR15DFptdBmpW29p2z8WsFkTTyMs6D2cg/1obntg5ebRy/EXDlIyjUlcgxIxKIQ+CC5e8Uu8FT
XyyWbQThtUG6/f3Ve+AGM864DThnOZq/gljPxaBuHsJb37ESuJYMFaKU5HQGNIV2rjhx1GzvhwmF
iPeneGVXLKkpXdU44HiiZamhBd/OHCr239y52AnLS95/w9r4LHZ62zDLZw10VDQLD4yHf9KS5/BP
oRv58tr4LPY1c2UJ2VHQGXHthHKDPORje3r/p68tocUR3jsVcUbjID/IoLUg/xXZv9rOEpOjr7OR
JazEwSXzAZcplBGIgUpJDXmEgjnDY+im1aWZ9EOQtXvXzczOSrMtBdCV+V76/fRKhu6Ii+q58VUy
zP9GXyZ28XNAGeP9MVuZ7iXhoaWNNXsCjVU9om6AEkXb/vXFz/cfvvbrF3vaJZYHKQkS4k4hj37F
v6DcUsfWJB9QUfF2779kZUEtaQ9V50HEYfKc803lwFLmSw19kI0Tdm10bu98FSxQhRrCHqKHZ5gl
f80s+9NsWfEYbCApVtarvTi/mR/24BHe2JClF9dNBxNVMoS4q9on0Xkyckqwxd4fpLWZWOzqEGbG
euxTc2HyyFpr5/FfRT1FKP99LGws6RRZlcGnD8y3i0TjggU/iLovA7ExxWu/frGxm8orUJoCggUU
ga+iAVkYXgRXDhR0xPJ2K3K/Pdnh/5AfbKngcKb0pWyBiSSkeBLaJyghqo3PeHulhkv2Awebpees
dc5zKk4wq/9jleEGiOHtEQqXhksozY0N2HyIS753hSjON12IK7edZ7TV/r2/hN5erSG7vfrVXhAF
PPmEIt3Fa0zcU3Q229Z/5lXw3GcQVVENfDTef9PaON0m6NWbUGcuAWniw2XULToHnf+NkGbjDrmC
3A6XHIauJDW0kgQeXkKbvVZGRLbwBvgksGMgplM32weALL/mRv8gTvMQ5O73mVWPg/GeaNE8DaXz
zBz7+f1P/Y+2+L/9yfB/HJk6G4Iz6FudqykETzxI4cOlyvngU2u+DxuZPei6zQ6pJ9qL5XlNBLMP
crIzd/wZZAP75E4KvCjj8mcPqi9RY9X9F5CU0KUfmxH/hnrJswdhTFTzNHDR9tw+eATenK7T/nE9
ewZgXZAxYj7jD5Crote5gf5M12aomUFg8ck4WkVibDHLnSGHuizTPUZwjqxxTO9S3GYuqIM4d7Xr
z6cStxxo9LTO3jGjW8Q2UxIoRzR8TDjwM8p+9fe6DfqkIcY55sopdwjcJslKnAZt7YSX0uIpKKNA
kZkU/wMo2jBmPSKjYW12XymWv6SzExwnqsR+hvZz0ngIy+U8TPcjC+hGNFtbgYtw2baKtS5DQZsS
/uC67cmDSvP7M74WZRb5T1azFMQgwFlYf7C8axk8eWrjMvPfreWtxbSIk7OEO1Pt+fIynr1DewXD
V/aRfw2OPM52zZE8VKf0wSsiqDTv1R1/GDeiz8o3LUkjDDc1IB1Ic2nD2ml3fOYTj8YOntGkCuct
3v3KpCxJIzkHN9BO8+ZiG/3LE/pb3eZb4mZv53Xhki2CxhRlFcyYzp2x+mteelaUwrthNwg271C8
tmNw2GGpVest8e+3b57uEosv0OLWMnQUciN3r3xTRClTL0SBEt4U6c/at4DcA7CVTmYLDfH2IQH6
4v+Pq4XJYUqpCDraVjpFMwE5OHQECCl140POb2uF/4cy/t9l6C7R+ajF14wUQ37hcLG7SMdjfhxU
hlwphLb2voGUWIluxn4cvbCKPKgz7HAyQjXDJVM8oO/8Rdc3ST7DLGidmflxniz64njCgs+ODPMf
Lsy5Hk2vUOMAkZD8TElbPOu88ewk86020QVA7KIJh6TNcyfp6qZ5bKButasE8h/PZb0TFXLIXmSe
Tmc2uP2+BwYlgkAkPdmUOUllpEjQL7AgCAa59IrS6s/kimYX0vlkRi8JAyvpM8Lvwb0KH/PGoM2G
tvWudsr5OAlp9mXltUlddkXE0JHdc1MTiD6BGlpOubf3AEnYNzd5tbaCXGVN2F0QhGArgalzKBvX
O3WqaxI+NzzhjlAPo+woIChzBzs3U+KQcKdni07gtpi5TjCxv+csFfuRFWrjGH57V7tLzKUQtako
7JPOGdTGyuzK4FfNyq0Qu7IYl6jLoekUc8JSXkjAq3uZu+G5tCpQRYAsDvNm2qA3vB003CXQsnAr
VbdeJi4O+83Q0Q8/llG7S/HaWpQTKXkJ4aWx3MNVDtqCIVAO6DbPW84TaxNw+/urPKiXaTi0M8Iq
HN2juh/OecejeR42DrmVx4eL06IOsX7hWooIxPxvrNBPUKh/mbJu3lg/KzO85K1IIE4qZIz5hTZd
kmclQqiKDM5yGOrt3j9MV4LokrwSitHN6iwYL20Op2hr1tDU9/55VfhV6uZOdGiWlk4uEwcInY1X
riyopaFY71IrT8GtvRC/vzdh9aRrsTEha49eZNhKVbAxhc7mhdIZGdnTmG+VEdaevFhJ2gfwh4a8
AMRifqKKAf5F535jntcefvv7q2WaWyXoAH0/X3x9EYhFmm9ZQK2s0P9xA7NzYlkByS8llU8QPj76
XXa1+i2w/trjF+chFCpAJAR8CQh2/WN262SUcPMNhLfF1387qwA24f+PDOw9CeorbLqENEWmDk3J
ORzhb8SuRZjvVJE6ewUg6cY8rH3OYj/beiB9X3o5Vmb7YrIMxzw5ypwc399rK9O8JGQQWA/Y2dTl
sKNzxj0fuzahrew3yrIrwWLpJ2ahoe9k3Mdc8O9eYcWuhmGMYUlefX3/56+MzlKapgD2qulybAHR
/XZyb2fZd76ad+8/HBwuTOkbOc9SliavgBKUvZeebQ/iMcepZ5AR9Udk2iqn3b0KXfmvnq3RPs1m
VFlEoDp7TpXsuqQAA+zJnbX65gvoMp2GzGufoXFTfNOQyfoxC8++hEOdfWm8kn4rJYANzWCmPCbS
bXTkmKY4ULcj18wM6rEpBX1UkrXnHKzXry0OwH0PbbpH1y7FvofoRTxNPf2VOX34PczQkYKNMavj
NiiCT8q23e8tHwFILYkPrrLHhbhX+VAmELUuj0XHRcLy3Np7PqkuBfBE32uf0J0DrN2OuqiKRqXu
p6sHCNAxhV70peKpPs4ODsuIzzK/AoDJPgHvWJ5xX2sPup8JeCqe9Q8I5gCnaNvav0FJlA95WANf
15X+cFABxJ005c2pM3a/q2cZ/FKGpQ91G/r71h/B0cj7ML1M0Ht4FnzuLq6Yc4ArCy5KuE63/CkI
LblPqzT7gsoth4li5ncwxStcUHOk/48zgavr3HhPSjF8Pm1yFgW1luinVcPe8Stx1hP0ssCFn34L
OvbPzgTM2S4He/2HpwncYfuZ6msNiGpztVMJ7FJb3Pte2iXeLJw4hE3kldQeeJUVVOe7yfs/zq5j
OW5ci34RqwCCAdySndSU1AqWZHnDsi2bAHMEw9e/015p8MRmVS+tmgHYiBf3npBs8q5mO9cx8jv8
rdggz2AF0GWVW95RI0jiOAvqGrVuXthQxpcUat9gIBeB4zZuMDbtvE172r6C6Gq/dElvH+ZGTJtC
OQBlNUCg+gwFrv2A/EDgGP0QNDbFTIqYA/zDnJvJYLbv2kPkC+FER6jTzLdlXcHZdpiiQ1XV85Fj
Mx6adpyCoXDkvnUU23CYhAWxquivhqXNWzxhETWe4T3PEPTf2ek8nkrBzF8gCPLf3iyHV7fE8jDw
XP8N3iNB6d7upgAPAR5Uszl9EM8LIqPtAs+E+O+2lpZ3C9eiwIaGsSkgUJwO3nM+Fag08h8ANMsg
VSg5NikUixvHDu2sfjJjq9hBMrzctk6lkJ5AHhI1t3YLnCD9CV4WpirP1Mvg1vxOkRiDipTrYQRb
65jUyETUOdxOXFmXPsRbh4Nw+8a3EjBPYJ+j0n2WztkdiNJsFwlj2MURUGsJSACBzGBZHAB6RYLG
MOntNJbsXhoot3u1lZ4KWk23zKnYifFIbeOxG/zc8Qy1UzUhGys33I/eoU4gsCtrwNAN5ddwbDqa
1TS/xgrTRCzSPsAPxjpQJaMwcTPAD8FQvJ+p6z5Zc9nuW1aSQ+OkUe0rKc7IsdbbRNTrD7b0ABic
8YItGoxgBbOMzVypbOO48Du0IuLsAMYFjd1zLFIFFRztA87LBiImpmRHyc+o6YrF5sZLzXRjt/hf
ReuWocGxqGVaREEh02xHJDP3EJ0uNg4cgvaZZOqndAH12xRszn60cQIj3LQonwTPW/jIluINaN7q
F7Z1GXhNDBE3q6WWP8Xg/e2qtIIfRINqly9AmYwCWMiXp6zOJN14ECaM/XKgUAqqMDZB20sCuwJa
QJU+r9PiUUmHgnJnp23me6ZDAVt0xtfMVvmd8uA36DeMTE+8bZ19khTG82xaJrCiZ02lIHFoBaID
gNzvmWiiH8aYgUVZxZCTTFk9n4YGyHkf0g/eA7YGpH0sK4EiLpDWyU2FN8DBnlHp9cdqakCOLYCD
C7it7PsBKFOo18+zewDgU/anisy9X0RtSretUcifIuvAxp85Q6wPfCL1u0ZVAHxCFqnAs4iaFVgs
7vQ4FQq64MXoAngvlCz+Xr7Clu7H898/RXGstyzZ1uV4BPMSBqUwZgAJ4n10sjUlnq/zx9AT/W8H
Oa8i2XpZHc59c+s1bZB6/Q8jgqUeIi/s2zUF0KU4RauqGG7Wt52FxAq03h+tDu6noAashFgLAZ2j
RYzIPZA64dC3SxzJd3XCbpUBJ24Ae6DU7rU3xmyfrFXXnoUp0ZlvtEOuphxrIAbS5ygSW9M4ZfZ1
MjVMZ8uLcmIJAHFlSNK6/MsR3h07y6yRRu5AhumN66oqzNaGDADCiQBzhgc4pN9rnr/36Y8+V9+u
WrW2FmE7MCCI43guwty0t/XQAp8P1Q9/NsVaCXBB4YnpTL7OVarq0rEM5aiiozCbPHAsUb0O3kwA
fbbI7dAW4dQhJyPj+hZI7fhQzarb5ukQn9I5lfcFxEk3l3/wQpys0/4wTW6v4iEPRW2calTYWgoE
dsK7F0BB1/LI/+xxvohmdd4fGMt1quDkFza4AJ+nfnDvhq6GrEU3IFk35+pseVkjoSayvoEUlGl6
7/UYmc8AVwOVDsxw/7NzSqfwU/hO3TcF3nAxhIyfrLMuIOgfE/uZe5zn2PjRPKDeALQgaORuGfAq
mYPcbkucjSYerMziQLFPPSxOvMK+iYnVvlWtNXUbaF5WUGL3wIT0x6EjCCYAGdsiJ9Pbfs6i4qE3
6PhoU08GombS8M2MAlgM+PX3CkwPAmZ2zt/YOEzbSjnRlrDRABGrMX6COsB/0Jn21t6os+aVM15O
AXW76bkq7W4zjcmMtCKpt4VK3ENbSetOKVgIpkVcnfqssQNjzGtw9KAQN26SvrO97SxQlSka08On
l8ToN6JvjDdBZgPKP4XR7Vu7zAJpxWm5KZ0MxitVXESPxLAjDLnTvYCdQL8ZNQevyqzwhODJQ+dW
1sEkIBlkJTc/WA6gzA6s+WHnGrR6Hi0ynark7HGDCpoLl4Yj7MHzuxzMMp92fXdEgtS7KewMuQwp
G5/jIQYmV3WWu+MjPPLg0L6Z+yR/aCxgwEuoQPmRIY19DnC5z1PbuOvspt40ZCjfUzWL3TzJ5jSx
XIDNQkG/ao2faS3KnXBYBNaJOru+NXNd+MI12wCSJqr0PS9OAPEq2IMxYy/3MIr9ntKGJ0FBpftA
hzaVGwAZ+alvTFCaKmHE95MYTDcoaYWBQxAXIu9W35uI6je1MQLVJ6C3DvUlHNABXCUyAQ2mgb7M
Rm7e2FGM8y2dPDf+KGVrH1sz7UWAJCqy4YnbW0HtFdH3aUgMKPR3VmBxC4WsiWTgAHkUrxTYjt4T
QOHQP8wuMjwRvpmtNxxS0Gq2ZmK1QEOWNDTnydp1edqGkBgAB2Jykh0KjPIGq8oKDK9sD6AoZIGI
LNCphjEOnFE1RzzrehA/6mpj25V7Z1mmua9KA5hXaVin0eFRsZvwX4edGUNu2rDNu6FiiGOAzjs4
A2kC5Z2B80pRCNFE1RaiK6AF9zEDG4LiHWaap3rAMvVB4C8GPyOVE8a4/2/FGEEh1mms36i2WHc5
6ckWkgLFXdo28Gyy7eQwwcnj6EWIgHzejN292Qrj3pvUUOzcKJe/EkHcfYrY89Vwh79WOaT7qvbw
rmmgQGtaA90V0Vjdya4fXyfuZSdozMOiJB7m8tmIJy/d0r7FA2VA2v5gR1zdS1RdYr9iJYdnCufV
oUSFcAeb4m5DphoncZZFL30SqX3CMnPwW2VQHCQeSpwUCpjQufWs9ODYU802PV5qIMqWKLOgEtzU
oNcl5TdEnnOz7RwFEa4B1cfbDDWm76C44N+eZdGAck/eG7mNf2cOqWQAJw2EiQqkIxj5wPMXR2Oc
oXxB3JH+uuqo12H/3E5tNSVyOBrnz0TFhkWWnw1w9ihXACgLl4mO+Zcz1mNEDXWs587GI7OG61yu
jsobX2Cis1ZHWAjIdKI3qjhN29QI/KBE8WR3c0jL7unyEJlLbZ9/2aeoVWTKA88K6X3nsbmVBzBj
g13r3ySb6B3o1HrDHuejezT2xfZZHA9gMKdv4wqMeKlrLWAuaoc0pXKK0IEJZ0Necmstgl2I+3Tb
KJgEtfksUHgBw/RZQFhRCXaX5c5KpL8QxOrcbuxr85yUqULTyPZOnwURpXDw6bZNxvy8Gd49cp1s
B9Mp3riCPISwGCNQ3toNTOXiDQrUfHd59hdeFDq3e4pMAjF8UoWFyI4URFHiscfOnPZz+avOu+3l
XpaGS0urZuMgaZGWQ+hS66ay8sJHnu2tgflCnQxPKSse4gwKA5c7W5h6nUJx1sDF1T6LkOPSfO+k
Y76ByJJt6hZX6+UuFn6PTlgqBkd4BOWREGfXE/fIXWd4b4XZ7fMmPTJWPztxtb/c1XkXfhFG6qas
QtV5JVEzP3p4gU0uArQKbG4QsZrrPFmZTvKhrT0TiJ2Ox7YB9gneR2LMDq2RPNGsWIm4F1YZ096T
lGTQTh8ARK/Amo/NbGMOR4GK9swgspO8Xh4pujTx2jMpobnB6lySsPnOvtf387cUXDLUq/3++/iz
PR29dwTIZAUEtZCsZtqrqfFYYjaUtGE7W4MAQb8s4DCqKN9NaVwcaQpDnCGBNJufJWeNIseQzQpU
ZOHUZNpuqkDyx11bu4ggiqN0GGChye/LY7gwhDq9hsbMtIQH4VUpvjMgWeP5DfGXf13j59306aJB
QpoNQIw7R7OYvsmp+DP1NPXjOrruNtFdXpqzaKCpUkgaWG63p5w5B5A/y5Uq+MIa1tk0AytiZYhO
hqnrVHveJOmDsA0kpcq5CnvG5J9cumuJnoXVpfNrYHGV9KgIOkcHWK5S/Z7KFs+kyZ8lVFhl649G
HajsyivmX2TwaWJiCCzzckDhSKbQJUCmWryb7uz+vDztCyeY7vZSenmXAA00HoX1AQlGv5q7c+bR
98px5cRf2BA6syaVcNaqihGvHp7+zS320xrV4+WPX5oIbZtzCCIKTmqUT+sksGYzRD78sfdmFG/S
b0C0bFzIHw88+3O5u6Wx0rZ2B4sfvLzICBEIC6WTOujP9iLlOXtPd5e7WBgsnUMzTMTpEbxPMOdz
EOFLuUGxadXsbWG8dP7MxHPW2zErQvhJ9uBuTXbQKkhk1GK07qHb2IJQ7JW7iprOa0FTkm44Xilg
8rWGuC9cVLzyQtkZ3k9x8wY5Y+smisoihNhx8r23h+LDyHi+ch4tjYR2KwEdyokLrj+MRogE4Ag2
FZm3pkO7cFxQ7TIiyHMKZRpF6MXjIUYlo8wNvxEiGEt6U1bZymwuRCK6FYYSsJIuJtKHuaA7xy72
SK0GYx/fc5EcLaJeiS3XSvFL46UtTrtIu7MgRAIll+81jAiLcmUiFm4dnRFSqYbxyT0naVVyAxLT
y2h6cL8UH1eteJ0AMhPqjMkIfHAkLUDg+DeTtH8vN72go8x07gd8sVueTw4/mue6VVyPCZiiWL8Q
pG+h32PDcDUyIBmdI79pFVMEb8rRPlzufOGw0LlkhOVcNTAeC6HNj2qGkKY/p/1DQieIbCTzSqCz
tMLOvX+6HBpaqkbaeRWWyD0UYwkleXWTF8Y2E92h4PlRjiv4hYVl8C+u+9QTKhsRlTMeorOyNyx5
qq15l4nny4O11Ph5UX9qnPcMWizwFAw9aCAG8EKRIHg2TxPs+C538PWGN3Va2Swz1HkY68O0RaKm
LXxFXR/69X5HekgoDyvdfL0JTf1cQQW58vK0wnMwbd4NN9/ZpLsqfjL1syTqs7QwIGUOw8XuDUZm
u4SuaWt+Pfrmv+3zafQnYOob2xM9YEJzBTegmABuQSF3WfblmmXWQh/6KaIcB1J7BslDYtmBMLw9
L5qHeNXHdGHg9VOkMt1JwMeqC6Hpsp89c9M7/cvlpbPU9HlJfRodUUa15+VQ6eVN2QeiU8UL9+pk
ZVt9fUyY/2TdPrVe2TUS6G0KbFkTQ5uk3PYeitsIHqVyVg7wpR9wnpJPXUAiH17MuciBayq2yPA3
vjpr8V83OudOPzUOYozTGyLNQ1QOQChA3Hhd3Atr2v+23Mvc62oh+xBaIH+iwrJHn7liNWm3tCC1
EABidrRtCe9CZpf13TBCaxClaiBsKidduQKWutDC07ZHaY31XhdGQGITBXlnbDW/79K1EufSzGp3
vgfUYzLRCKrjU3cLc5lvAHJ8XDOvcOH47+gbZT9AwlsM4QD/5BaJAUiyX9fy+Sr7tGLSuBuNpEbL
cW6CggPyjbNCQP96vMGg+m/LzWi4YDN2EBoXdignVH4b78WN2fbyhy81r921smFuMWQwxmQdMvQk
eoFv+gbgjW5lK319R1Hd3IZaReuUKlFhdFZxcv6kI0GiD/7A8A7P3DVY99Kv0DYsVOUaWPQOfWio
/r4zrENXsve0ia9a8/T/6F4kz82ptlQIzKzfQRYs7Y5gnV3ZurZpezmms8gqnAlVqTYZxdsEsolQ
GEH19LpJ1vZsqdq2YEjjhvSMWEmcEMZ4v6aqfL7c/NfHPRid2hLtpsjtSvwAOKWdjCZDNcYx7lAC
PrrJGvHm61MBhZv/9hGnUZ65Y9WFgt1aRrE3R2dl6y6sUJ2gJAHFA9sZLcPv4rlLyK7m6qmN532E
y1wV4xqk4ut3KtXJSi6zqmgwqAqVyf6KSd7UEAX0TSZPTevuhw4p6tZzRr/hIr1u3nW/m7GyW+ZF
YxeCZJoHg0R/UddRfxDN2lX5L6fy/9liqlurpMbgpMPcQHzfHcrHZG4VhEvzETJeXQP4tGxxOfSP
IwGUF/SbhADMZpyjpLqzU59UEMEPgHYsRj9ybLLNZjMufZgTSgf2PFlxgrJf/SsmpJ9gbz8bqOx2
QP2BhtU0Ac/tK89vHQhcev1MoOyt4Eo/fKO5d8qm+Ony7lg4m5zz3z9dDSaXHkf1X4XCMB+siN/U
nfsYxfbmcvPnG+aL8dcBWrMLOGMGju/Z4v1VMA/2kdE9RB57n9moPTMr+TAVasaXe1v4MbrXTTs5
njOljgopQ24QWMKXEkVwn4zz9nIHS/tcC5Dwcp5Mr0EH0np0i2OevF9ud+nDtUPWZqM0AO1QIQht
Mvnok9t2+rjc9MLxpxPnqEsaXsC2CEKxZln5tE2Nym8J6s6+Re3iLsq7NXmdpdHRTtoYwpn25E4q
jEH3rcf72fBWltFCyzrthyv4HQIcoMKq+GE3v4GGujw4S+2el+2n1Q+vOQH2Mlb/DGcDAB/vmHKu
emUANPvfpg0vSrOJSwXTcIiQR176ClXTvS1FtwFN8LojVPdkEbZyK5Wk0bEhU4BX5skDGdKMxc11
w6MdDrQY8sqScYKItJcHd5jKW9Qr1gzPFqjFVDdjkSioOKrpsV3z3j0YYhZ+zokVNE2KSGMCSlrO
UW/4BjfErhlTuulNGFZnTur68KNI/b6ch/fBHpINWK+wk4sY9CcMAgIDnDiBg+5ZefKsLL9ytWi7
X8iqtry5USFpy/I1Sb3kruuS5vvlwV7YqK52BiBd1aS1hBqjl9lVEFdxfGMMc7cRLtjVdlq1K2fY
Uj9auAW8v8wbgctkgCqob7nZnZDe65RWbGNAcPjKXvSzAC5wGWJSBb/ux879k4sqkPWNaa28OxY2
rk4cGgpg4aGIqeDi8kcmv7z8Oj0qqnOGLAoNWwghgF5lhwgCUJGNr9urOllonPHF0OPDgcDzF8gb
tICFx09JZL9eXj9LQ6KtzhkqVP+eS6FFTlRBb7dYe/Mu3E46QlnMyHHXLTiEWIMQiPaTAvBkZO8v
f/dS69p6RNg3QlETWAjF+baBPD4j5gZppcutL42Ktg45dePGIPj2FECUwbgblVr57oV9pFOZAcUz
jGkeQFoA9YUYUzAPZ9t2CCCv3acLI/N/dGbgEO32TIJ0WgZbsFsKJQx3Wgk5FgZGJzHXMZlgu9zi
MKM9+BAn0r1dHvGFF4tOYm4Y4HNOhpdEDRBYK8qAgjGrimczE5u5XjOmXvr885h9urm9BqkH5iDx
4CaQEUnaABjqx8s/4B9k4YugVcfIc9YN8JtRSCJVUWL59QCxdhDaIELdtM4GRfp4o4oO1qVOgVwB
L6A2TyzT2QDikGyEWdGDF8Pvy/TseQOhetQ48JYKjaZqnzMxN3BYbpsgn3o7kByy2bYNmVC/Lk0K
nk2V76JMcJyUdLh3QYram2CHgXAUW5ss9xBJyOuwgFQHoUNDlc3gEarQtkFyKQTsETr+DTL0ZgBJ
retyitBl+O9EgflaZ+dD9VhGzzb05+thrfz2r5LwxTzpiHI3ZYY3M+UdIQciPmCEN8VB+qd9R90n
u0/fWRlEuS9/XV4VCwtORxwik152GUTtj6Ar+jl9juYVHMXCOaI7ywC7UrZ9mWG1JUcuoXELJ7oI
3hfQUd9c/vTzUH81Ttpe4WViJL3JstBtY4iGk1sogz+lhpkEsgUUN05v2tq4K7M1t+WloTr//dPe
bLLBUqXE3rSmd6u+oePakbtwIOooQ9BLmn4AWwyaMJW3ZWargOBtx5u8YmsZg6XZ0KKwegB+1xI8
DfNsPio7n8OuHtu/Ns/6O2T01/AsS0OkXXoRbAAJXCnKsMuT7ai8G8C7ny7P9sIv0Ek4hdeB1pe0
XQjlEQbTtPa5rdpv3Uy3alxTRVz4fJ2A02ScTODGtmejqAe7jX4a5pq4xgJPhOr0mwleFZNyagUL
DG8KGiu1thCiNwLbhSKfLyARDGppEpVBR1m/7ebS3U0SZBXfgYHINhcDtE7atn9xrLa4dRMJbPpc
c78UkmybQcWPObPrF2KbEB9XsCnAqNS7fpr4BsVKlNxLM95JTzYvMUhfR+YAW+Yb4A2IAOJSxV+r
L0yQUhu1MwkFuVglzngqognGoBCR33q4PAIbjzwzfyMuqGh7lTku9F9Lcg9L9+amIr3YWQVLH2kb
k7+gGnVvQ9qpk4k29m01V6CfmPyAuCXyvYTZJ1gEoXwhZhs2O5eXyPl5+9WBoAVFFRDsiQlIeiht
p9vHYuxexhokX8vCy5RGRQaPdFBtfNNrhys3lo5C7Y3YMSMPT+2xGcCKBpEB8P9bcx5/xr267r2q
w1BVq9IG7jhlONHkl6Ti9xyztdtmIazRkfO4nSenrOYsrOEkH+RG+a2Y01AU7reh7+5Yq668MHUA
PRGekbvtBDH1Md4MyAmVnFwX8+nY2Q4cF7eXJp4gQ73p6DuJVi7HhRtGh8yaRTnMs2l0Ye5M/E/G
WrlT0s5CNWfuQ3WWbWuSyQClzBEbyKuYu8vreOE+0GG0ypKmk8IJNzQqczu1+S6G+VG8KkKyFGAw
7TJQkzPBvAvlp6g70/Sr3lDbFqInd2DpJIcuKsoNNCTlLuZ9cT+zyD0VDo32mSnzx0mcxeXg1/Vy
+bcucAapDhtMssZzM9tFvZ319VblNL0raF4FlkOHw1RYzsbAabytereC7h3LtoOEu6k9jHnAaN/8
iEs3h4xalK7cMwuHiF7/h0sunUGi6sIm7UH67pClcBzzcNbnCaho06Dn9Zsq24+V3/9vVr84tXSE
cV6bMYVq57kSdVYMiZh9C2YzJGaBEZy/E9Kqm1p4/RuB+y0QU67zk2eujDZsgokwzJcsMGzmHAIU
LGPulsmuCknU1zedmUen3kth9kSYuwMbpv5pClfd8Uq4Z9MXe/AdYokTRPaSnWF6+S8YCDEAm3ol
b0FXK+EEMSenpJuMW6sG7gwCM+MD6Uv3YSo8yEpMHfyoxnxqUcUx+MbuyuldlF7z0FUS9KO6HF4j
R8oX4Q7yg465uCsaxYO4rcleTnMMzDTNklvbq+ZnqyrSrdPX1YvToU4cY1X84aXpgvwG87QnlDnG
YMjnEbDSeApp5rJTN0sG6zhwIqlDk3uYBEAZoI/rfFNBIsKHiVO6R/ZZAlxZ3deQQXyVBeSUBuK4
78oqUPcAgXdXdg5MpTvl7FUO+SO3pt33GeZofpZxGtg1eO4TPKmPCcmLAK/ALmhl70EmacL9ydR8
NwjX+AMxSnMvHCfaGKXT3Q7EhlvPgLHPYbd+EMCWBjkES/ZGFxu/oBAvAs+24w3ob5ABmWJhvvK+
NXYDGJkvbmVDStUmoOE5AP5g4ZuHmMB/voNKSqDGRLz0UFjYOkM+PSAjaAEbRIuHlDEVJJ4q9wwU
8Q24c9EW4pTIimcM8pbMgF5mNqk5LJj3t6nUsIfHGTQ7nKq5LaDdt3eVaz0CmpJ9n+M+/shyExoL
yUASjGq6JsS/EGLpmt8DvJyauoLOzyCIvDXtmt3Zkfn78mZaODh1bBalHTWbHk8/zyxPeNXCf6eQ
O1bwKysxOirLJUNbq3z0jl5xyrKTKP/w6br3ko7KIoXDym4qujCZy43twRAPvN6RQ+mE/bw8OktD
r4VHNVxrbIfgZJunHsggmXg32FH2yrm5MPb/B8sC81BViL7C3iYA+9p+DG0oOtpXpRm5XlVlndV7
gsNelaJw/2OoG1HCtw0Qc29Ua6YAX8dCXK+qTqR2Cs6ZCZdN032ZGnc+pdLNjxSlhyAqG2cfxSK7
ary4XtQTbsRE7ZI5HNmftAIczIaVEG83l+f669cSPlp7qzbcbQm0EY8O9G594bRnmREI+iE99n3o
xVoqb6kbLZJomaRujfgfal3sxjs75dgEekh9uq3OVl2Xf8vX65brpT5YHVhFWXQw+enGYyflgwfi
5eWml75f2xJumfSRnIw5bGXxHBvTwaPD0Z6rbzix1+DnX28Mrhf57NmRePRA/bAjFBh86AtFg/hl
Ruz18m9Yav8cyHxKSwgra5I4c7xj0ZfdIZfjdOtWODeMoh8eLnexMAN60W86C/k5EdwCkthOIX86
/K4tvlJQXPr889R8+nwVuRG1uWceHZTUwSuW2UtZMxibkrJZ+fylLs5//9RFHWdZ3Nfw6+rGUhxV
XzOAt9Nd1OEKvzxACyeHXvIDwM1IvZyQo8fi9wj8IR8Yuo9CwHy9nN/kaF13Cuoqfy222RlU1IZg
iT9A9RQkZ1YdYUi7pnv777r5/2iU6+U6kqYIuuIJjCQUK5MRFrcjjg8j4JO3LRzYygJI3UAJFkqq
dyaRK3WvBXw91+X/ZieV4Jyn5hGTcgJ/jL6MwA4cYTWZv8SQKvU7g3h/3HQc3lq4ZtWEJitDurS2
tSMAXnFUpkhGw0wUMhPu+ziubfyFlvViHijDIjLgP3hmjcXn+/YbH+2VBff1K4Xr9TxijxYwLh1U
R+bmdpyS7ZCGTtUfW5JtCfCz5ctVC1uv7k12asQIoc0j5PglTF7VN+gCzn7sNn+rJD/l1hpQa+Ek
1rFAcxnNY+vI6KgKZLvztx5xceUlQd2vCRItnAI6JMji3OtR5ED4k8KXGopN2Q2QqfAImed2BVm/
1MV5JXw6aNCw0bA5ciDPm3T3NKcg0Y+TtSkq+fvyfCz1oN3rIp4geWf2MLKFXhdEqLbw/gooShvX
Na/d50zg2ILeSxVWSRU4aXKslAu9OnK4rnktPew6sGQeM9s5Et5vGYc5BTzBX1lSypXvX9oW2mau
1QCWrkxtRHDuYxUVN9Q18G4sTLBYBsjkWPJ2NMnKbC8sWb1SmrUpL9xihKr/0FobYkYCjgP1HBSq
hSk4210es4VTRK+WzlAsyXPulGHspS+qim5TL155ciwsJr1WWhkljzisl0JHNEgiWCPgbAWixdRe
U4Ra+njtcs9jmC1VgzOHk9Hf2GzYt9BxvTwuSx9//vunvRbNooa0Ec7tpoWNsbEBadC35o/LjS/c
53qpVJG0KUlFagCoab8psui7YOkTS1kJli7UfFKeX5Xb5XpZg2RjKXGREzjs5TdQLtmlbvd8+Ucs
jZC2mWEZD9fyFPYJRKH06SJ0hkIg2V9ufGmEtK2Mx2kM23XYPgzQAaLxD362p+LP3IkhxkdXwvOl
TrTt7CLzYQ6o+xy5sB56Wd0jMZf5vev0SFBm2xgV2JX7dGEv6+XcZkCyZ87q6Ji4ajuYZQldLeRs
5gryoFYyrnDslnrRQvV+rklDZ2w4azrAt8UfbB6ARossS7K9PC1LPZxH8tOusPCKLGyzZ0cDGLr7
2DAbyFDyaC+SpN17k0iuO8n16m7vFRAesuGn2Hn8h53XL6Vh3LmSrhytC+eGpW1ugDubCtJkdShK
AputBMC3lefGUsvnv38aoAJYIqfqjCZkI9jLMZQcoIEVNyutL2SzuV7KNVTbqNFFAbSsqofKduXO
4hmH+GQ+3mR13uJhEE81cnVwvOxJFkHwMvZ2ssthItNBAdNPWDvtk+o6vBrXVWVgYOtBDLUtwzyd
YNTY9Ly5G6DTdaSyZ1ACTNaAK0sLTzsPUiog00zgegk7UljtTTaUf13abfF4F3dOYhUr587CDa97
8tIyn3N7LvCDGJKrFBrKI4y7eyCIjNArsvsSb5TLW2lhpeiVPWsGlUklcFnshx9Gah4gnXXdJtXr
eR4EqpGMR8sTVG0HKAJ7AI6r6FnKNV/khaNfr+ohBMrA1RM1VnmaQOqBxCUMZyk7QJV3XDkCFmZC
T/jxAkIZlorzsLI/WtRW8cj2a+T0OxbtUnLb8DWw/UK9iuslGSthNbCLUxcW0Sz3RiyzfQya3R8u
+TaWFQtR63Z8MGarR8Ys8RA5XO1zk4+HCJybQzqb/ea6NXFe/Z9Oj7mnchBZ1ISVm6B6FoXofmVR
LAynXsSk5gzJ8/EcchD7ezya7z300fyxrL/Dq2zDekBB84lcF/nphU04UDkJxxo5ptZ0HIyiDIwu
uouN6vHyOC39GO2ZMoqWofKT02MH4ym/TeoqcKvuN+oe3T5T/KGA94f8drmvhZNHr2ZaZjm2asjM
YytvHCvfyujDTSA73Dgrj4qlzaQdbbKXKenOyZ0qdR891bwKNUCYDTi3yz9gqX0tyuFIY7u8h1KH
Wxb7pjhLFb8aQ3TdVP+f1M9ot0AmRDL0KvPGoAUya6rMfQ9ONbvL379wUOoe2jKOElj3NPPR4fO9
laQHSICtDM3C3OpSP5BN7Xs75fSYpzZUK1PARaubSnyP2MroLHVw/vunDS14hzSj3aGCaTWHMkod
34ybm3gQ733eFCs3yUIYq6v8CA88+DKeW/CPUYKjb5AR9IEq8CPxa+bFylAtzcL5759+CaTk8zyD
TPoxScjrZPbPeLqvRDVfwyC4XqJ3WQf4UWGSI6+qN1kaTxZBLRF3yj12QSAqGjYdpEbJvMp4+ldQ
+yINqUv9RNnUQ308No/GVN9MKeTBIW9i9ChXWs8SxqhlSuD2Z+5IrZBDkJs5/rhuMWubfchBgyMZ
wzB25sPcTU8sYpvLTS+w9vg/wsinKYriNq347NWhFVVyz03VHcs2G5MtsHj5LWT3k9yfcy+pfOt/
nF1Hj6S6Gv1FSGCDjbdAUanz9MQNmnSJxpho+PXv1F3N5Q2N1KuReiQKnH2+Ezq/asOKFu0Hxywz
uIYtOFl8UQIXE9dxYuq5SxrOvkLMoTYItNJjL3Etzbw5KDynfZK66XUwwfy/ODbDUoZ1X8075PON
BWttLZT3k4fwCG5fHFW/mKTPgxm82qEq9ohcWz9w21b+aKjaRqyymbB92Ko2136R7WfPh0ons6zs
6e3O2Jj4a1MVwjJLdhz9nKFt/PaBTDo07vOy58awkXLi/xuq+cc3jAariZm4uUyqASugyWl8o/M9
Ab3PT3DrV5FdJ8OnCqQKJFWUTRE2tmhjFMOzkyk8EQ18li9O6zrgb/RIf6TVggujmHAnKuoTazzn
y/ua4tYLf7wp+NyNHkvTXcdcPGBIvdgCcMQsLgt5n9LTX1f9baRbSsYKxKGn3an2eBbWWHbft/Kt
q/6+BQzON4170ZzcA9N6sGh+ertpNhbVdb1fCFNL0qE+KDOjv5GRNQ+ca7bnlLc1CFeLTZGjqlHO
Rl6rNLmUFZgbjnNlkzktYs/YbGPvWTuyEFNI3yEQW6TLveQxJfJY9y9EicDNpp39bWO6rs2RusVZ
SpQ4IeZO3faQJG73ROyCHOTo7VGkNzpibW7SuRrJNGPWXwlJhlMnDbQXnRY7INzWB6xmAM1s5nMk
BF5Ff1QcwTVDCiLVniBw6+m3b/pjfpkM6ghKvBJKoDmFxducdFEORs1DPspmB1na6Oa1xUlbUrfy
uqnHuZSXsTWr+ZOH3NoBMQKiOECziZxvDTv8ZmfO/f33+JpfoJq0UnaJ3GHVD68VJ99UIZD6sYhv
idM9sXT8+fYE/Nfs8v8PAnwdxLn0hGYzs8ilnvyXpmI6KIqmCj2agL3mJSZCVHcKFyn9kAL5Chj3
jqUzH7FBgV02eBGBzd5xzrMlxg7ahXnL48YmSFyF9qiBkC+E2/sQw5XcOgmUh8MR3KcILAZ9yAYC
VNnTJuzKgn62tLIP3iD2SsZ/HxXIC/7vqFD+iFweO20vg/JVkHRJAIuxBvDynkff3xcXvkZK5qrv
2t5z9WVCTpArPjmtCmn6uIhPb3fNxges8ZFsUQMgNNpewBZEXjdAzJ8u3ysH/n2+8zVEIg139DDV
LXAqWcNcxGrjIkvL6O1X//v1lK/hEa/1l7KapvECC/cgJV9yJEilPmJkeOwmcbq4Owfnra+4dc0f
M1/4w4ClCmwVWB3MiMIYu2tRKCt++yu2nr5atTLWtnTAtLsgI6R7HFLpXgoorXbaaGP4rCECe2yq
lJgF4h3bOjoWoitSre+R1qpDlfp7O+DWIKL/baFunsesWuYGzBJ6Uh7IBQtPqsBpzc4C8ve7C1+j
A4y7DFlriFCD/qE5oHoKlKqmHM59IC/9KJqMhb5ufrQTz2LaZOMeU3BriK2mNwVXom8lHIKVgkN/
UQ0/Rd9whBapLPBYlsEfs+aXzPL3NPNbo2GFIkwJ8l26ovfOwnaSIFV+f0AgqtohaGw8fY0iuDJd
qgoW+5eRyjEQmVbnpsn8dx2z+BpBGEdbWN1cyovieXrQlqMfPeHKnevKBrmEr1EE1+9HniJ85Exb
88tZXANxo/dUURyvc9wfp0Kfk366Hxfxq7DcvVPRxhb5f0bCDOoeYfL6kng43xl4BZZxSx8hDTlR
tbzr6MXX0MLMsl5WvVdc2ECzR1PkMGUQuaUeMh/XjLfXmY05+n+2wY12wJnG/SAD/zyJdQ9vNr1H
ktl6+GoBUGPjzwm1kA2MfI5jQ4o+SnO3vkdA2/sox3yNJSBIbRi9TjRXB3F2XcrOgu/BR+RfF7O/
nE/Iep4jjGcpewn2nde2SEJvJdLrkrZcglFWwxNXaRsipoeFC2HqmLrVRAN36BFNDfuyCKovnMJb
2XZHmffkKyyI6XA/L80MuRSKYBqBNUy+TJOFYuSMEOVfWeeoNmBK6QdKSnanHNurgkTCCcVhlUqC
0oNSy/b9HPatGQ8XLbJwTuw0NIkQH1jdw/cOSafuIxQfc1wvRfcEuUBxHRFsd195sBunTtmEhUOP
lW69ZwnsMJQDMZ8pruXIUqHYj3PqvPYIPALmM9tx4nqNH7rTlL0WGeJ9OhDTHroExyfqSPZhKtUS
OqL+LgAV/kBckYRRi6OR2mLDloxZzi8kfFufzdjQ77jWFnFule4UI6QpO9hs9F9A6vbUQ+2VJgvz
xgxPZdM4D7alVFwPwjhh31u+H5Y5wjCDPvGrOy+1YaGfKm8YDiSZ2Mc8tWB5xC3YaSwiJfcaW0KE
lbk7lkbYE7KXqpKCSpA0l9SZ6UG1CPP0sqJ9WbhwL17Tto/JTMb7BNm0h2TOxnBqZu9+hJrvObN7
du44Fqy+pMU9ZKjeK5A4jnN3WV5Tg1TAWXjOt1E4EqqVivpBU6YyLDxdnfNKdXFSJPVPREXZN9PG
6sR9Lz87c1McR1QEjhwZXSc6OOKH71rg8GZeivB0sOQOIBfBZnNkEr5DefbZS3r1ReJTltBuEU0S
GJgGXmFx4AXa6qGlIAYsY+oliNhc8ifIlggNrIVSeDYgLzDwmltwZQ+u3wmMWww+uDvEbtVZR5vS
6URvUVOKJcmRdAvOlN5YnZ0+QVa8nua7VmiES7M0exhryIiUy0Sg3AbMGEVbgHeZnj7BqjM9i5mY
57Rd/HhKGOR4hkCeAu9ZzSLkTJKIVipDFqpbhrCi5UGe1tPBhYs1IBDbjyEdTEPuaag+2nE5TL6H
VNS5GZKIIQAotODi9mjpND0oq03vBfLAv3Z1niMhNANTTjj80tDEORe5Qj48nP1vEkTKgCIa3seM
jSb2eDl/7aRMokbTDu4QvD3rRInfsJRtHtpWTciT9XvQfVI1dU5Uma4fQtOoxg9qVdZwwV7SqgnA
0atiMvuIS0zZ8hl3QHJIlO1+GLvUfSgapzwMbJbwGJTLdBGzV1vYJBDGUeeZfe4UkZBmFSRouiY9
kiZTH9hc5UcpazvEobKMJ2ssPjiOXx1FwlCAy9KXFJMw8BafR6wsHfj/eFaACMh/GGM8pPZo8cjL
5BxV/jBDMZPw61guTsiNHgL4t9fwAnDGsJeTeeqgeUvPEKP6v3PqgnnfNIhTCsfap0dEk4F5L+Y0
Mkvvu+GQECcJ+WJsZEJ5+qeDZKvIL5EJNfC8PuRl7135mCFdE1NLjCFiFdozo43bBGmjfsyFlqEZ
DezZKBCE1GY68lqV/YbF3fS1sMXymi2FOkmQiX4b1tn3zK/IDwnK5lkBIwwZsmJP2SCXx2rp/BC0
oCZqc0fc57CkP6bC7+IlWTQNeOZRHWbE9PcZeOsA1DpySsA/rh7LKuGxo0EsQTa9RxHoqxr9g/h1
zs4W/pGBLwyzg7QYC4rUUFLe92LuVGQtEwwAOCLP3CvluR7et++uMY9xmB0FYaMGItQjx6z2TVTZ
QgaurLLju7Z2e3WFgIGjW2S90tdSpXHVwLOOz/At9d53Q7Fvp8k/7j+cplyMiQ/q+5DA6qP2jrhx
V++7oKwhD4+WyLwtkubq20iZoIc58aLe5FFp7dVtNg69Nvnv69O56lpepfrKLfWtF+JeeP4OwWXr
2LM6rac3snhRzMnF65gHpTx03qXN0A31+/yQ+BqknzsA86auEcPYmqOrkx+jhj6sLoefSdXuQVsb
LbSOAWAa8Sh5MsAUZGqefNcP63kvM2rj+LwG6F1H4hjrSvD7xnC+b0mYFxGOzqBnvT30t159dTeH
QYFlLY0nLqaRPwn5xy3Zh7efvNG3a39zd7RriDbB+669HMbXkM/Bf9GBLeDbj9+4mK+xdNBrwGxw
kRHGK/pcdgtii2Gu0s3fabNHDN1qm9WhvM1ARZjcRF+t/ouXv/L6x9uvvvXc1YRSs5Cd74KWgrjs
Z5hyfXL6PcPHrVZZncPHCRmGTg1mRkvZgfh3VSYhSHpoEFj59rtv9epqxvaqZGRBaPQVx+TCf4WW
03g7taiNZlkzadqhyTwENWvIFv+p9QeS7MDaG22y5s0o7FFdahXtdeIfAAjEEE1Eqk+O3m5le+vN
b5P3jwUeGzyEL5MDiQMu7QF4BUBWi3KvNu/f2vYvlyt71ebtAFedQc/JuYemBgaAVfrJILzzNFAo
licnLQ9dQ8zB8zLka8PNK3su1AiWG+FlGt4qaVOMdEpz9XXSP1lF1cXMVc7jyFL+FRTf6jtlsrsv
Myd/XZoMzOfUxZlrNNm9bMn0kJtBHTxkix9pB3rDSFp6n/NuSQPa2hVSGOq6yYJ5GJ3fs7IauGRZ
/8h8mn80SHCOetjeVZFt/ElFk+26GQ7ZfveKWJYcgJD29O2c5Q8c992qPi/QJp8RcU8q5Lw75iHL
SOGHBmlg6DZmJ6GksPusF94ehaFZ7C+u+zISoNxd348Dnl3X4LfTEb6CNp3heecakKMQS1rZFkTJ
uGEOzDIPrFj4j4VW5m5OTBFzphHWOi6jBonXUGTOsQxZWmwq71GHXr62kJLBzqkHv6oZJTLDxm4a
jr3l0W/VgLJP0DeWiatc4woi8sIOkgb5qDxJkwe47YojTMWLFyi2h8jx+9IC063I7m95o2nQacnu
uVe136bWR0JNX/FTkSGTNPW0A2JENv70yOLETga3Wr2Y6nXGiTNyllRA4D3TC67V9KdDreIqxEQ/
JvCdQfJpysoDDrIuIiV0hXssGEjzweFLHhsrScOKN3OYzep3jjvw93mC81EtbPdFIqry5GUI37Qt
kn8tGJJwSWvxT9lMpw+u6fIe3o25iDyZ41zNxwZkI9NBZV6aayEHlB14yj94CVzrxzpvTn5t0hoJ
mZYvIgnvne8DqqC3/df/opED6gdZA61bYI31+OAi3OVYlaIL2nbyYdMtm4ckV8lpQDnn3MzIRo9M
4gEYBfeMXvGaBeqEqYf74lhaCIVvFL858qflDDMYv0QGidTthXmeeTYmHQ6LUy4xmIBaBz7p4Uis
kCD/lTguaKdl34rPHFMKpBRM3k+oebJHLlpst45XfSsWW/zT20nxcwZi+QgYECwFwgmE+ro2sO21
GxraIlmqGAY97HGCihwXnqFtAj4kyMot++4yeLcRsHj1lTRUPCHnEBrhzrBwRAJWDCK5c/BAIWoD
DoU9XFQmK+7quTnZIwQ6tVtUFypdOGMqhthhBHSXl9a3SOw6bR7XbWuHHm5pEY4iHrAJ3Z447/u7
EfP6wByjcavyzNFLFngYC53HNlJbccko20M997iQlwO5q0mDSzQE3kew8atTq0s3gg1yLwIopr+Q
yoXeOFW1E42z0llgd4ieKuYUXlN86Z9v14onrFTLpZydOdJ9AcWXNEuDkStgee9Xff00l0nxwji8
T+DwyeYjvD3hKZGlvj5XA5likywdvC+66owbof+K/F87lpizv1JwPQLcZIagg8c3nmv6Khq7pvmY
+dz7VtWjG42qGJFByxCpyyUo5TAa6KbQ6ARdLg3VzxLFRwgXKO26G/moPVkOmyMzzNYtzHU+ldyF
u63rykupqwUJ0r31rAdYTYS4SPvHsufLd2JP1QkUGRLDktT90spJ/kgtLBgVFrxjKezlQ4mkok82
DJLPo5O1SKsBuwBgg1vd5Q7hz2QS80PuLvIpU/kYlbZgJwPywSWx0b0a1pGP0s7GE1NIzIb/u3Wy
eQ1PLJOyH75l+mAZl/47qpkLHOOonQaL1ixMwUE5cdUUcEux1UdrSaaoHWiLUGTlpxeJ1TpuXGrf
l6TGKLcn3F5da5ZwsKsRf1LQ7KOckyVetGciyg2tAojBJxwNkYxalT6ulkBstZ15SGNr0pPbAMCT
vXj1nUEG6uaUWGhkSyFwOzkr7oonXzH4tSwMyFVQ+5WOWxBYrg6kBE/tCFcvXK7nBwHL1/tC2PDt
dg1348mlLZAWlp1aaqNbptS9g4Nk9ZokdvU6VBVWP7v2IiZI/tG1++rosbS8cjAg7p3ehgXUlOex
rFvRHTui5GergxtSCCO+4WLVLnAJaIWPySTNT4vlA3A7twupbsmp0lYSLwpTgMi6DCuZsFPdZXlk
59Z4RO/qILdyO6AOJWE14ixb5VVCAupPy3noOgszV+ryaE9yANI58U/FLfc8L25wfu0iiKRwHX2n
UjF+nhpmcIJK/INWFgtnw9JQzX7zuXHt6RZoXIR+arHjxLr0C8JXyzuHD9mxT9T40uSSRqlZ6Gky
DJHGTY/7OO/zMK1Jd7EBuV8tlyDcDjWG+cBgshUnUiC/ukzBsgGi6sRatn045lN1mTJDQz3z5DgJ
UgazwtoC570fTsfSby7V5qCQF33AfyZB7gtxAeGgxbhqYXXCB3FX4iz1CBNuYLUwnm5/ZVU9nfq0
9T5h/yHXpG7oEjgjVpEYFY5XxzL6kCKDlUQ1cqqmgJdZ9VT2k4mVKto7oOx1xJORVADrdP8d88P9
0sHy7GmZnDYi7ti86Kkj5ySXSyxs4mEKt3MkEjq/oHxyypDtesRpacTI0e4d5q77JGfBfvbA+SKF
C+eBl6o5AXAcH0VF9alIEhrWNGuOBr5n5xGBsHErPeshaywSJmVvPeBg6pxG114i1pnuESyM5Ckv
CusDxLr6Y5871cfB9DV0IM1TVlVAUlXXR9gacphH1t1tWx/uirlYYoMheXI71wYqnIyRk2Bbb29B
2pXQ/te2wAYQsexGhHNqcd+PDNRCuxhiM1v9rxFqkwB7e/5UOsR7XBB4EMN5c/qklZLfS4B+UIsC
UJu1I2KZlfSZ2Z7zzItSPbGJFL9nv1cxhxbj2nfsxSs1LIUQ431UMDy5S2fifABdwvqVUGSPj0Z6
R7ucqIlbrDQPIlf8sa8QQyFcZ/g+zD75hw8+ueCDzcFuk+YM5zb3BWCBOIplnj+63WIdmSHur9Gr
56/S65yDD2v+GKUoJA44DblPlp79rJO+vPfGevmYAoxNUVirxw/FmObfG1hx/oNtXiNVG7W370Xe
Nc9jzjiq1JMmL6y0eRZMchwpQlVSQIdiMaWN1QomSQc3l+UUpGOCxHJbNdkJG3YH3AvJIA8Z7uoP
fVuKh1paw91cuuSgtGd91HDxeUQsyaTBQuQZoMCJyUhSPlzU4oMVYVcZD1jH/CkajGU+9rxSGOuq
OZeQtkRZ541PKFogowwx6sUxt2yAnhX55NgSyINh1dGnyj+KTMlw7irnuR5NdV+znh7hUXMLg1f0
LpFSR7r204eczKiQgMdwRBiL91SSpPyYmgqMRwN7z0PqTt5BtBY8td2Mfh9dyrGDcOEHBkDxqTVK
PE29TaOSWC7gekSaHdB+4leSwVsVuLW5lWP6g8eQ6AbLCj+D0VOxXIdR2F+grR6CqZqcUAhCzj5E
5+ex6jOCzpvnA6nTFN4gtmyDqvUNaiuJEzW5geuC47kv3uRhYBDA6Y851GoPorXt2Cum6ZD33XCA
e3/6qDIPMemIi42XYuC/rBzaQkDZhgVYHNxHu7Ui13JA+s958YSUzvFhxLX8d2fPlQBzuCEBjNT6
szcDK2aenmGh2rTmPsVR77kyoBjV2iqfOwsCnCjDqQprfN8c6DgfKafsSJLaP1J31s+AK9xXUrRW
WJXecijcZjjOLYpKRksyBgg/xbHdyZrfQ2Pcp7zKbIiyB/Yy07yqwjmluRe5ShQ7mr+/37PZOi6I
QKHlpQlprlklw27+gtpggMH0nks8E7dq/R/3VfgK2F1m0+bKkiZo1aVuf43FTpn577dtts4M6gAA
z5bBs3uMQyz9kFwGfhohpGkH+Pn7ZRuZD/99eaUQNuGOoA/PngVFZPbIzft0LWwdGKTbxnaT1gIO
LB6w7eMGsoOFbb3z7e9/NDik9a4wFpz8mW0h7NT72Mg959q/A4RsnQ+Ua43SgkHeTWm5F9Ozz2VS
3aFWUAVipq86KXY+YWtArkAr3y3GGRS+9gqQJgKTIKTsodgjxm4NmhVsBXxW4G7IBfKdm2AiYDlZ
X5Xyw8VO34VbsXVO0KxGNXcZEZe0xv2R0uyARMHHyR7z4O05tcHVZ+uUoMFipdXCVeXaw/PsgAtU
GWaR/Mi+8rDHZS1i77PIYuvQoMTuBEcOpr5WHej5DbwVsKpaWI5gwf32t2x0xzouCMqCyfdBZYVN
PpbpFtl5DgkgzQKzPn77FzZGrb+axH3nT7WvgZglfBpCRdNLnbenQtlDZIMtHvAcYM7bP7UxcNd2
VlKWlDdITL4WI5hP42MFmVcpdwinWw9fTWw59HYx24DndfIBTuHISe5g2te8b51e00vtzrdmx2I3
CL2PrPwzc+GSB0PCtxtmY1Fac0oVgpisSjk40MOGwsIhveN7yoV/Kx//D1myf6HMPxa82k5wRgfe
eC7aDhAKwO4lykw5TkHmjN43v63Yp0UkUxNWVSsflr7OcWOs5nNLKcsPiQt2BNLgOpxpJ+uXkSji
Z+CvIXsabIusm96n18Wx578LM3EK25QVhOL98uAMZZhjcZjBr4DV5duNvDFA+Gqr1Uj3QqEf0q3E
lPIuLR2FDCrXfNO5ZXb6cWO2rm2pZEpcWQ7Ku8CFOFTTueY+upLiCrJzFtn6gdVkhRKTdI2BIRx3
YIhf/qrEE9TbQWXttNHGQOS3tvtjsMCkxE+RROdeWg4oo6DVKdfyx/vafzVBeQ4nThj9kUuRvXSQ
aU3ice7eJzZjax8qRNtRjgyyBYvX+IyQ4GcXSNfb773VJuS/bSLlkjrpACQtnfzPS1VfqlJG73v0
arOlA+UT0uwgKnPaw2BxgGqt8/3tZ28N91WpotO+P3Kb4E44TJAmtEHXYdTsmVRtDMS1ldRI+xS3
fAwUIPii4lEDqCIfP9TJXoduvP7aTypzx7wzg0MugAoCCZZ95Xzt2E7bbOx5axMpKlIwahKYFuFY
X6BIMd9kbuOrYO5FefU/4N7P7xs8axepFOjE7MLJ4yKS7+B4IChh7/C91QOrqbrwHHih8MgF7No+
RslIngSuR4ikwS1U5oncMxTf6onVvF2WuRTWnDkXAsOqUFgA8KiTfeGWiN81Uhn97wTLJ6+WDdFQ
VDh1aPxXtjwYtbf/bTXTavYOacOHhrUQYzdhy8BNq78UmiEFhL1vSWarOZymFUeGfDKDKlyLqFvK
Q514Mc62H1vUQHY2lq0+WE1mVUsJnAqTOfVl2IslsOpfYtkLBt2YDmvfKGC5S6Er7Cp2/enmBeKc
6iL2iApQQdr5gI1uWJtG9ZVlfDuBqaIcKWqkaaRaRI0NP3FB3ZlpWx9x+/sfW5cLuALSIhjDJT3O
T+mrKNLHrPqnKPpQc3dvf9zoiHXoTkfrYWzdDjUwCz6E3B3pRYhcXzLK9ccS2rznTBbGD2Zewp0u
aaaDVWSot9U10Bzg8KCGlSUfnpbCnu4ggHHOqsxccBH9LoSTIUJTMRlcUN9GiCt5xjVgyR6WcGAu
hUMzNHdV18F4YZia7q6GTcJDMTqQiyrPewGMzQ7IbpjDivTZJxxwBuCZcwP+uC6z/uyasowIQWxF
4ExkuIAjO6KFVH0ZeOYPJ5QfgccO0j15Kus/IUVgT/G/1TWrpcrJfKJRdiUo5JQgTpbxUPeBWaYv
CqTEdmx38I6tvlktVA71e5fOTnNt25MGOltA2QAa6c4I3jgGrH2xgPWRcUaw2NVr8NK0jo1i7zsG
eKs1ii7G+ICw9bVIX3wYfS/Dz3etrOuID1jTlgmDpOCald/aFPgdKqW9+/l9D1+tSVpOWTpwcOkS
1w5Inh8a/goB3OFdT1/7X43LIlBTRzYM0jMQlxdZw6dsyXcevuGKxNaJRjNkPnnuL/45p2VdhUU+
uDGzEREj+ViHXgnLeiEFgOPSx8km9JNWH6SDTETSdf0Dcs9F3GSzjjrP2nMK3Bi969wjTcG51zA3
hyJ5+VaVMAzx4UpvoUa8M4C3fuC2NP+xQBIwvKlysQRbhB26/AOUP1HT/X67uzZmx9ofC6FXSapu
xzXJ65Om9LvXNf+879GraU0h9eIk78hFgKCSZE/OsNciWy+9Onj4ad27yA3DlmGbOVAch6faiJ39
aGPHc1eTeoB19lg2t2MTV59A9v9IYXld+MUYFFO38xtbXbo6ewytzWoXdKDLQJBkX9xDBRGYck8K
t7Fsr/WaScXAxlWufZn1j2pxDw35mbQqmLHNWPlO52600lqzWYAZDmNrai4+/9D638pOHBZkOnv5
sEM52/iItW4zoZJCEUO8296jv3s2c095jZDnCKpdYC1FOTio9XDz4+3ButEjayFnvzSdj6xS+0Jd
drVL71Aqc2Ll17efvjFg15E1jgXGvi/hLMTcMai9b4678+Ct1779/Y+1wQWZHJl0nXOZjcdjVFyu
XmeeMiQ6Ht9+860fWE9ii6Qml8q+5P54WvLhliHnP+YwDnn7+VvdvJrKHjIKCERs5pKO6n7EaSrQ
Dv2gOlzmaPGDM7JDAdz6ndWsrntWiizDnOhn0x2yprpHLuJxmVsK83/rwqq94s1Wg62m9jwUY43I
k+UCy5f0IBHfEQtL8INXSfedfbLawLNCkXJJ+vSqqulicfdzNSbfcvY+JSBbKzSlmBzpZel0Kcfm
AuAtgvLsI4jIO2sfvTX5X4DNtUYTVWRlFzrB4udCOJN21gjbQk0PRd9D4TGBHKiCBWY233lnnCtu
xc1HB6fjAxhr6RH6u1wGQIxg3LmUogmzUQFnALn+ZFQtRFS6aQ4uFdRt95ZMZ/AvrQzVCmn1j7A2
sD/XPsk+IbB1+Z3mg4qRZDs9QzlMLhD6W88FacZo4gSEu2Wcp1/vGuRrBj08QcErTai++O1cBZns
78vCf/JEHxfT+A+n2c7v3BDRv7TsmkQPhwOegWSiL0ZZXxMJas/YnjNTPUkpQtaYL5PLd3pxY0Vb
k+pBhgTxpklaiNxIBEEUEjqq5ffbzbX17Nue88ei5kwGGXPUay9iGU7F4NsBkpT2zBg35ueaUz9L
V45OAbMByPsONOm+mWqK7dzdKwn8/fnOv/YTf7x8sVRuORZI58vAT7Bz+Iwhfad8fU/LOOupKYbM
R2n9lksHg0/IJ0u58+C/b+fOek5SG7mqkGJXVzB/EIXS9mn61LWJ/Y9anOw5vxklvu8LbuvzH82T
w3kFnDfYfTT2E6RCkczou0aks1ZJw4a9M4id6qHiOdUUKhg407z9zn/fO8AK+u87w9J6dieBANK0
RLqUfbaaDynKMGkJL6VkD2jZGDdrbbQ3ssIzCZxjeki0rH/dXdpg3LUl/vvS4Kyly723cKVs2l+z
QQSE3DvFq1W4oS+HYEFitSr2rttbjbXa/yYHCj9pI11z6P1oSc4aubzjkIfLjDgX9+ntHtn6mtUO
2DcpSXxidVfbTx2km875CcGVIratUV2AiPWftY3at8xEdnjXL66X8GIc2x4ran+d2uKudfzXgeZ3
qWdPYZnCrI45IIcyFb39Y39fAKG7/O+AU+48igaGAldL32r5LCjdHbXYRu+sl20ULGeaWJh+Xm0P
90i2bkMofZH2lSRtOGZ2GfvuZO1Udjd6aW1cttgEJWiu+ytn4MsvCVzdEPiR48owVYgagNBUeH3x
xTH13uDbWMbWi3vJLZm4BZIZbNgMPpBqlk9p0y0xoiAIOMF9+b7RsPapsnSrEQeQjVfmRxqg3gEi
5uWQP5Z65wc2RsBasenodmog7kVeZDMHgwNNRfHr7bG1MQLWQs25ZnJqR4wtf5JnpPCc81yfcqIR
Cts44Mslw84PbSxoa8lm6vqFBW5Yf3XhI+X1T4BtIuId3/6KDSDIWWs2WxAGih6q/GsKH+IQbEp4
YThyuCv53JyLBcpNr0d3w14fQiIj2BOgVBXjHlZFunOmg4JQ8iOnaq+uthF346wlntyDa5SbCFhz
4pAXwOrgOID3W6XoP2MXXxtLv1pSxo4PqqGt4dhOlnZn59tq6dWSSwiZgaJjUk84a/yPuS9rjttI
tv4rE36HbxVqxY3rifjQ6G6yuYiUSC1+QdAShb2wr7/+O6A0M2ywSVzr6SpsWTLJLlShKjMr8+Q5
hN0Uw702K9fw1zbiwtJCx2MAwgE7vc7/0tEDi1YIjU4/M3kBzutNH3PmtxfMdjyZ36dEbWi/Vhg5
/dRkic6r/bAvY8BNL7oq3hJrOEMmylvZeadtDFmi82xZjLUNmt2LKRfDBto8YgPRyPyClXM3h+iK
3RQV9dbJ7fEBjUoczgGyY9sW/JnnI4/7DcRP0QuCLOkWdB82wK3BWlfka4+22AiUM8sE46xamAHT
pMiZSJMNTc84ob+0HUDfeOyZapuQqRosHOr0UPWgBljZwk9xyMurC1lCvzgUtJy4wQe3m3oLGPD7
4KK7o57x0l2461zp9bv8HDibO36pL6q92ayxU73CpQo+k+MpZXaV+sPgIDK6ZO/0HkDYXbHrr9LQ
ta6jq+Ki3mXnwU1/GV+YrX0RHvytc5evVD5+RO6n5j2b6WfxcKLllIa4f14EYUkY4L/R3NHX3g8q
DijqtYg0QqnNjY0GnBpwADQhzqQC5mrsavrFCiwIP8jObq91Z/ilIQ5EvC0EkmYzRVk103Hw5Lqz
7OzQp0BMApicBS5A/eAoQ83fcTv0s20g8Fe4Qzax2yHNnlDQk2eRFkRyoiPoNMgJjCun5wRdLe8C
FKs/5gU6TB3qB1eFbMrPzlRCalI3Yid78DWgXqZc4QTdtQVxj10cAFreaaruSBN00KkAJUIG+N1F
2mSAYIsh3aGJfYCSbJ+f+aQd7nOA0YF76vg2AiXZV9HaGoknLuureCzkTlXJeFWgR3SreRV8rfII
dCJdX2BqBaTC3aQszHVB8+ZDxmKLgMmGWQ8+0tGXdtlRNxBZ4I2NtmsQ4bbhN+UQB9io0rpnedBe
JzJWyDCAHKQtwDKTKfqJhTYo6f1wulEJ1dvJQCp2QuXQHWgHqgs/HfuNb9Hs0PCm89D+0lxafPKL
LZh0rL0mXf1+JKO/LRLevMtk338KID0Q7sH+wj4jyPNdn9jY01aSXVRlmHgqpxPQ56P5VBmA/fM8
aq41TyVatUHJApvsnKdDwDadYwo0QEKHcTsmLRBLGaj/N3aqMh/5XtZ6o7EzdFxWAb6tgcLitotB
ea0tRj8UBQMqHHQgzoHV5acATUMW7FIAIhFRxvoQTL3V7962mq8Z5NliPdvmIQH7bKgK9MjH90Na
bUHBtxIpveZI5v//7JNt+H8lrNKBPiUgITyvt3mCvtRanv3ak88zevb5dUMAxp+l4MeoN1dpJj6j
DTFawSA8xd0njv8SehwnQT3aDa4VvmTcy9FX+jBFjb9Fs11yQAPDsAt8E29G2ofouzFgt/EJ+PNA
dLfJM27dDHFRebGBI0IfIViDRGO/G4JsXJn8aw5lkTUt267MayeGxq7d+4hF472JtfYajdJ26K9J
zbyyOZZIVm4FdT1VPm7uTuHq6NrP7t9+d6/sjSVuVQQDmnL6nB3KGIcgnZK/arQZQe1MrbjDV8JQ
stRezVlk/L6u2IFDMuQCTSnTGfpEjTfNNFvGtBc5jQFhpqYBWXHs6V5GLqEZeoDaYc9GlkGE4tfC
QLKEuo5NkPp0zOGbp/PIfEyLyA3kyr3xlY2wBLpmCALHCgiJi6F4xwAEdvRw3qd077d6u/Ku5hDi
xFHQi+AlhCR4lM+7oMf5uutR570s/IyeF35hnWkHTEiu3ygO9sN6uof3yHBxpGj5FSlxhzFQ+K2q
b3MkgTzYyMjLRpCMZXlSnqWU0k0NObczB61/e/BD5Qe/QDsrD4Mc9xI9nUFNtd0pxe3bkoy9i9C9
3VmqIB5QI8EnR1jjoazGcp90qbnSjh9fp7ZkZ1FhhxulY7MtWGhtC2H1HjqcnIuYdtpTVUivoclO
t+CuSTdywJ86K7bPkACrgDcpuu1UQ9HTGZ1kJVV1+spN1MLOVhoRpdUijEJHrNmmhaeucOtujLd6
0XnlsC6Rpo2OyzywkGaLaH2dDPJQ1GplC7wCeSZqYWtLaK5DCQq7rLK7DkjllgpzHsnAfEDJN0Iv
Zl1wswsCTj9nDIpRVVm5UxN9ytr4jAGF+VdEEoooyaqnQyR0tQN7lNqnFH3lIA1YAws7pzfqUuyu
R1dq1/ChuWAA6XhgKYBSyAAIQmVzfpYMdvuJ5I6zR1fdvd2k9cqN9zVbtoi8gesnYBVO0X0x+Q+Q
ersDO8w9yOD+evv4vfZa58k+c3NpVRR5A/qxiyi4VfqTH9/92ucuous0sRHdxkl8Uddmh3rMVgRr
/V2v2KQlaFuN6LXMwE10IcGlVbTgKizzLYm7vSyblR35yqIv0clhVsumtUCGbcbrjicub5hnWrL7
tbVZeFcnR7AFkjfcecYWmO2zpvz29ge/tjILUzr6YaYUwRmlTXtghfjagL1Q24EHS/NL9VSiFtux
LcNmaAN4ggiiU+bKKpINyd5Z1bCpsjVGz1emscQq+1FSOn3KIug2yA9yjB4LPpwnfnvN4l+M7pZo
5QLN32Ffs/gC44zbJJ3mjtdOrGyf1yawuNwNFP2+VmXKQ+Rw1ILrBk2guuf3OcgWPk4gpl4JI1/Z
pkuwcmzVgwNdTHj+bNrq4Cy1860drezS1yYxD/rMMsiemy6gCFGpb9jcpw+49fgpAYGJPcDYvr1j
X5vBwvJ3fgbjJrFj0bjWGO3KItj4zu3bH/6KbVvilHMdNyANIA36KdFYxovKceGB2UqM/NqjL06x
XeopLDQ0Cxw5eZDc6yfhtXwlwHxt8Rcn2bbkRMGZgHLZuFNgnh+9Ptxm8cqrfW1hFocYdiIIcP3G
q53bs2WPdtxfe59LZHKAeBEtzkjE1/EnAvZFWbtNt7Lg8+k5ESguIcljW4NNdEhg91v0uqUJuFna
sAgOoDCNPKfJo7MAcAHvae/819fhv4PH/ObH59b//B/8/WtejFUUhM3ir/+8yzP88z/zz/z7e45/
4p/7x/z6IXusl9909DP43J/jeg/Nw9FftgaXvfG2fazG9481pKmfPh9POH/n//aL/3h8+pS7sXj8
47evOUC586cFUW5++/ml829//DaTWv/X84//+bX5+f/47f9lj1X09cH848NDlj8sf+7xoW7++A28
Lvp3JBVtTYjt2M5TH2X/+ONLiv6OLJ5GyAylBAVlkN/+ASWWJpx/DF/iSoORheCWAvpaBAVoHPrx
Nf674FoKh9lccuGgN/lfz3j0kv7z0v5h2uwmj0xT//Hb8bERSjE8HWFUYCQwti9RXSDdKTuQy6oP
oH8CTGGkEp3xYwNDb8i5Hzf1yjFl7GhPYp6INWxkt2z02HHnRSuxbTEQWk95d6fQOux7UdeADLcC
kPowOXWL+x+3L0WZBJCb4qCph1vY1yOYmzwQKIWH2EfUO7SRQHFfd/ycRWx8NEX7JYO4J2g+KAU1
BHgM/gwsluwDHywLVqw6a8ugqX4+gk70YeBJQDaQUyJeKMHfLDg3B+DCd9T/CKaJQbmknGzQ1ZTZ
l2f74+faP1/rY/v3Y+qCEMEdLgRxngojz/wEtX1QrGRdc5fYioPpyw49cGt9niq6Jt94fPDnkRQw
4UJRLhQhfIm4dRqSVqyR2Z1RSItFKUrAqgypB45XcLNw8MBCaTOwV4zkgvT9x7CCK5sI4ISYXjY6
ohSSDwa0IndVyejOBh+DlzbgcQF2HUy5wk4AlOqTjWzCS6OGryNoTu7eXuJFdvzHI0jGKOFSS1RG
Fr6GEGT3OVS871hp7OugrKL9oMEsVYnsGnIz9i5gSb8tLB3sQjLdkrBuz8Fo5nsE/NHbpBY2erat
fi8hU/Il4eD/HrmKzrucVwe7+86rrNiNwHFepdX499o3hXJQFMHe0IQpTiG5tnBlwdQyloJR/kNM
PkkbTD3WwU7WtsbywM+DCBBjUBCoAhK9PPBdUJdWFCTWBxlmexk9NlmxhxXYD/HHv+8PriKkluv8
e7O09kcO4l3xaD401eNjc/VQLL/z/6BfmKPH1/3C9mv78C2vnjuE+Qd+OgQlfqcO7B7ewNN7kNig
Px2CY/8OWjqqcHpQkJTgQvm3Q6C/S02Z46BKyzlnc0XtX+5A/E4oFOgcPe945Br+hi9YZBUE1bjz
4Kmc2WHBMYlFIGsNeRsm9mRtpyTftSq5Y7CPVfbdCH6WDs45NDPb9MEgc6YuNdhhqaxcRKXnpdXu
h9Leh3a1Bd58xWUsdiyeCmcBR9rRMGQcMODj8DrNB1+XQIhCxFkXm25IzKavG2dbh6wFy4xjuc9e
1wkz/VTP+k/YhGWAt2bKceaVkHgVi3PoT6ChwOmUKLeAj90tpYHxaOQkfWDVkoK5AZizK7c3lqo3
krQx2MkTY32oKQj80NVUg3doCMr0up3Aze1Cb5oIl7QCiLSe1NYtxdXwU5kMPkjxAHNMXCYJLaAt
yO3PBWRgArAJhdOnEAojf1qtGoK974xIpHRa9/EHUzvTzNcmpgp9QFEJ9Cxmgr6HtK1RubG4CPey
J1UKlqYq0gdWzm8zjU3Sga3cbt77NQUdVI4OlF2B6ozYR5MO9pYcY+GlVpuCztEGfXiYgRvczQsm
D4C9mX4fgUdTwPmaGLWZjDEXctNUeiY28eSmXd9+Kbm00Ftdl+Gu8EGt5ObUTkFWVCgAf6IExhPQ
7sGJXen4TbNxgqBs0KufTWQTd7lpdjzkUmy4P05ftV/O+ho+iMAOSVCA2S7Cld2ZRbvzxDNBP76r
mW6LrbRHLC9n0JdxJ1TiJQppCszuQeWgg9+Elgg3rWUJ6RKSinsIw0NfB2lv+XGwwJe2mZmHmrOA
FPE1texuDSPsHMc782bSDtUMwRwjYH7HoX5+ObTaOEqHDJzZACDU55KkzrWEdijUpyzKrY2fDsV5
Y8XgGk/BTFhsQBbSrLU5zCfkeEOjCkq5Q2YLQfQyFVFDjkenVFLQbChwkKZgRoL4T6ft+DApk2Cn
WH0mXB8CCNAxUNqpd28fqYWctBAKmT2UL5UjEAdz9Mwcr8KEEK6CMibZ9lHP7tqkrG9iMCx4I6Rf
L9uuNSAQDszOp5EDGFSkL61+Zm3zM1RpwbXvhV3z93C5eCRBYU3wRGBlooAszmbnWTSmLFlEI4mp
F1I/vXJ41b5zhKzu35758cXx5yjSgTuH46WSz19/NkowBHYctxH1bDYYVMhMCpQ2cihvj7KMvDAZ
Jim2GbWZZA4i+eNhypiAs8/HZIo80TdOp8X7tmr4I4Jmr500v0Ze6zNMM/cKHtSbBlifFSu92GMv
nmAxUU1zMsVDQr1+oN8VN4UHcjrA5qIJTKKl2vSBD2bCcjQr9ZbF+Xox7sJn+WOc8wjy1x4kD/rD
VEjrEJf8zzIs0YnRFGWxK+Jg/AZUVxRuoJ023ry99Avv9DQ+2sMJdSQYGXHQj1feMlYMcjsLdZCk
DEDzmPmbMBRQoxnq9KBGJv96e7wFfGreUXjFHKo4wgaLJ7zj8YDIl2W+PYHU1XaqZGvpUHk1iA7v
w1SSja2G+ByYFue2K6zuGqyyw+MoM5DlQhapWXGUL/c2c2xCoYSEoATTX5ygnMA4jxxMTT7Y9V2c
Mfs9L8fk9u0JL+4y83xxQqGMiisNpWqZ4+x1TlledNSLOYnvIAMxnYMHWN2JcHJAJIkdDpWW1P9b
4lvzKnMEVKDqQ0jOCEKv41VuLWdM0gLbWYB/1AUfbLKduqhbAfPMm/OZYX4aRWCFHGpT/L5s1szz
QIx4ncTjqg53QzaUe5BqV5cZjdMvby/jy33KCchKndkRERse/nhCaEZDjKUd4k2QVL8yTp9/tAbT
ugmYYrbQmIxX0t6npoabILfF7AHRfH08njUAgmM6Tbw8ysu96KwUUWUfg80wC1eGeoLJPltGmGUY
PRvU0UiYILBetvOFSoJULQkkxJ1r6NQEQM62rihE/hcbfbRW5tJOKpfqskPrSsx7KD3VufHGoCzG
ywxFzGbbBOVw0weND8wZmE751RApKBwFvQWf/PabWKwMnhaRNe6mXDNlQ/9qERG0QcNVlUOzFbSu
oMBtxtxLmnjYEQam7reHepK5Pl4ZjKWhrUwoInr8dvwW6NROrUlGG+o3Lfmzn4CGcHtf1PcV1Jwq
cP6h2QeKyGHK9tEATnJgtTU/UBX340Y7nIBbpUmSwZPR5DxkMZzLjic+hPTAc8zvahCeGwhk1eA9
nJTwjYvyerqGpDuxXgiboDqkBJYLd4HjOSQJZKeEidgWYlH60oakE9SSqxEiN0n7/u31Wtia+dXA
miG2p8KWEA1f2FZThnVSybnE0YR0P1E+3YrJrxFYgmJqS8E4dQfgT7ti4ZZJi6dhwaQ9O27cyxGI
Hc8wRwMPtmLGthlaNN7HZQlwWgKJsx2t/HzaNhXtUERXqO00yUB7cNnbtAQiHRUmsEzXRp41SCIp
l/mTBLsdOgb3bRtFe4FKU7sBJA7KeCBGSAVUg1Nl9lroElCLptOQyKUxOEbfXsaFY3iaj6QK2UvY
T4YWxOP5GN30dU9wS7GroLly2sLx1DCtEcctPP+PUWyNF4VEIgzaIqb0C1BiF4OmWxB+p5eya+W3
XILVehs1OjwwPyt3ieinS9Ny5w6E4cmKizgxvoPTRZHHBNs6X2JnQMZu13ksYD0Dcwl90IvC5gfw
WlyXSKtkLagujFYfOSu+vr26C0s+zxtJX45DjQwfiGkW56E0IM03PQEVTsG6bTJV9Tkp0h4gxzLa
NpZSK2/z5Tw1jJWNRYYJoY6z2J0ZL6UTWLm9TYa2unRyln7gWWjOE1yjoZAUhWzrWLa1B/V0v1ER
l+GKFVuGPJgxrv44G9ACRqiF1PHxfvKjiEe2KjHjsPc/KJVpaPohSw3YntOMEH6hqkMWQtI+daEd
wuINySN08UjWmfsykqLfvP0KXm5w5NAUthyyAFicZW93FSJEsyrGt/iqgKip+c4mna4MssDbIsij
GMBG+gP/Ffi1mDZAe01tCodsSRL7k2sHUnwt6pAOnvYNOMwzGPebyFCBu2MDOWevTri29z0x4Xc5
FOkXKBWBbUi1IMd3rUw4uM4TBW1JZ4rqHdSEjI0UTk6zDQ+n9FOdJFN2FiQ6RkI+dnqzn+pmfHx7
5RY4sKdJSWSqtJJsjnuWWswOsLKFicCD3KXZrg5sxLGxhMBcm8mvE6pWxJ1oav0ZjYOqoNhQQgEj
jwfHpVM0bOupsDc8MuKWayu5f/vRjv0Mnowhw+Qg1zI/HKRqF/bEmYs5Y1IpT6uo9LpGs8G1kcG5
RQeV+Pg3x+JUE0k5KJKRc+PLFFPb9mUN9UzlKThmr9JBBvJayP0OiqyBcF5Ma74roOaCOzi0nfGh
x4fHCYEcBzmd9pBOYpfJ0IP8mYfdXqhUrdyFFtd8LOE8FhKYEq9WwPAvbgQpCzSZCoxFTHE94alg
j1rgmTOqvjqQ6txqhhRS3gFKRlqwU4QyTiBwCi5tqCsXO5R91tq4Xs4e0Tt8OhzrfGlaYtchwGEY
rRVmb/FxB45+yDPKXp6jBaVbMVNrQy0iXsUrIJRBmeWBDrACCWhrNqqG3EzSTMGKaTiOU+Z1Rn4S
mLy5ZqfnUsvxO7V1nDkAFkpvMqS76Ug1fkRxw3o/DaO+RVcU9VC/Yyv+7uXRnUeFw8XOJZTD+xyP
Wo1mDB1o+yJw7tWHhEBy0Bl4fO5MEPYDtFJvCpXXLkTk862M6vASJj2/CWUE5mda2cLtHNG9n9LS
XskBnFj5uVYq+ZwlBk5h4aEm08WJSRrl9XoAfU3ZTCBUb3sIXfpk+3cPLkMmHgsPBVal1PK63+dB
zvtMKg81TGD+g1peoQiVXBMQi96/PdSxk3l6yRhqTvfPbga5o+PlnmhRAiU3D1VDUBIgTjTPBOOa
eTjO2/wcBbmjOd61Mc5iFGmJCnIdvgJzqkrjnR1T8YXVgbkAYE9AWdd22ncyN9OF7vw1goOFY/8x
uP20mBwFaBSkjqdYB8kEhCnKhBOQ+Ack0ttdkJT8ncz8wkvRnLoPwBr1EVkNNEAoKLgi8I8eAtUD
mvr2Yh8HOT+fBIVwhksZMg7L0gcxgV84g1FIU4/pVT35yddalsN1Nuj6jBkCcEkOHR7Vk/auqFuz
0t5y4kBrG0VTvAP15PGPFyKJJoLeS0t6ANIOFxlkpT4OvIVeStvcIfBvdyJpw8+/MGWBNnBoD9ko
jC9OjTRytPSQKQ+gSch2ODZSdrj7nkNr3IIATDJeTJxmH/t6HPZAh6+Vak8dWmSOQAyP29a8/Y6n
DBmJJHaGUnlQUy93oWbtzQAB5KvGttcaLBd02T/f7rOxFqaZFBCg1emkvE5ARgA3cHHI45rtAwtU
2hD2hopRohiS8VN3K1TvX5NgSL4YlsurNhnXOqRPz3w+2ygNKJQFjmc+ckg2oVVCeWQse68pYUdJ
kH9HMDT8grVCAubfIy1e8YTGOQONTuWZ1BkBF7P51tCIolpDSu/t3XT6LD8baxFnpCDr7NIU0lC0
kP27CV1UkEzO7Hchj9xCQgME6h/OJi0VgN51xLqrqu93aSrXroUnV3e+MCA1ibT+kougRZ6Swx0o
D/oLlTdBimpj9w3bDTTSK3M+NRRjSOtTPmeAl3iHEEqQNK1hvlg48H1aobvLLgfmpcjunL29vMeX
vh87GPtFOIpLqlG2ON4zTlpoSw4ITnuD6iIPpfnTIVV7ATxBhnZK1awAJWfL+5/E0b/GQ2iBsBgX
zqVLhYoc7gdtjrdZUrVpUZTa5La9xmh5yuoyFHUlUkkoDS0THwpUI3YJ3TVvmmh9KPvJumYhUnUW
AetQZaAs6ED//CrjYPJgPVSe3l7UU1b3+fCLLTuwWqmqm42+QNo+hVIc9NFktg97QTYJ4uUN8kRr
ehgnVxbwH5T5NVKuy3y26AKSWzgGeJM8hp6KSc9HRC/7t6d2cmsKjjskQ+CPhO/xfrGiNCu4wtTi
lOg9BPKgshO0rlK+WFnEk8YVZwr5ASTLkdtcDJVUiE8S3HO8xEmxQ6wSaRAZNcNZmrSe8aNxO9hd
vpv4WZO0xedSQN0MtXQybgukc1ci45PnBN2T86Qx6+XpL3ilGrANYt4d7pikr8orjk6Iqzpmpdf2
zRr52sm3+Wy8xY2HhKOB6h/GS0JQLZVNwCHrxdZ4VU6Ngswg2qD1jNNbtn34WWfljMC21qmVvadV
DPHIHmI0b++ZtVHmPfWsVtmYPqPRVODMyynct0GudnWxykx56swjUGdzLRowpBcx34DkpbFw5qO0
rA6jCiIL7ahx/6UbUT1z0TBWInmHOzMECktK96ndtdu3J3ricKDWwpWSeHMw3YvQI3Vi5neZ0d4A
zdOLNmynnY+e0o1BEf3j20OdMDEOYixkz1BQQrFu4euhJlqRwcoxFBizvnRpNaAtVmzqOi/+BFCN
7NLc/3vdEk+2G2POyD+Baxru/MfvsYaKF5rRMGYQzYoIcUwPYNdfq12d2C0oQc4AVXgI8cIjqU5O
IIdLtdfWxnjazr+zEmJ+v7B8QAzgF/AT8LHHU0lr1o6S4k2BvUH58As62TJYvC+Tau13SC8nt31M
2cqoJ6eGzBuQeMju4aJ3PCoicQgDdhi1RG7iCulWfpGEq4Xc2bssXKwDHCgu04hScLNemI7aBllg
ZlGYjn5I9uhNrj5BUz3f6TCbLgs0kN1BdHXal4ZUG4v09j4p7PG8tsFv5VpluZaSOrlTBQC5Niwn
bMxiqTuaklwAHwrCKQMRwR6CPzvW2+U+LcYGpjvrr0b0P6+VqE6YA6zCf4adV+mZ0QmjUFkImpQn
xr7eglzOf5ysQoH5wSm9LCjj0VUM/Qi9FuOmAZvwyrs+FbfCW8wQkLk+ipN6/ADgxAqaNA8gNMh6
hKo5FPbCTc9QTnfRIz2NbtAQepfbhj9YKYqnbpNNWb4tJgEYcZup1a65J6akFxsDCQ1kdigio6UP
a4CPZQPFxR9hK+AirSSJiz456xqXZA00r0U/Dy0YV+sG/L62P21BhzC6VSvHu6nn/BG0ZF+USv2N
FUf8vHSCGPRtOn4XyaiP3FD73Upm6NR5QWEO1QhYrBmYcLyEo0gtnXGhPWBc2AaKz+E58X254tpP
bVBHI8EILADuGcsm6DI0JeqcsfaqFGwJRdRD3MRRfr+jLBj2jhkBmQ1yaxIr4770FhwHYs4LI1uL
kG2e/bMdakwQx8rB5UFT9NyEgPRsKxWCtAEkW97b5m52PMdvHkMxlJMAR8LFYvnm+7iwWgcwN+gT
mewG8s80AaduNwwAKWmWbRNG4kvIAansT5V0YPZ9e/gnhPFyfECIEMVhokCXzIf12VT7oh2zTAe+
l7TQkNgkUZk8JlaL0AkYQ34dp7YDIY+WyEsRG2hkAz//wSIZCqQ1q9FNzU04SbD3tJn2eDXFPeRv
Mygt1RINJRsfXFbBnpQdf4imoeg2w+RD4AGO0b6GYm4Su7aKqn4bKFK9R0Ru3875yIc66KxpQ6c0
zyG4WlfczbNyeGeauM5XAoOXGxlSA8gBAa6F7Yr89PH8IdSpbRPjlpWIqN/WuYrfV0hu/u10JUaZ
0Rg4K/BVy/CjaEUkAidByq1qUcsxk7MTU/eY2Nmwgow4tZ+g+wOzhpohNvC8tZ+9Tw1wIZoqMBKQ
qsW5ipl9T9qJ7VhRIbdnDW35HcKP2x4a42ulgJNLqZFJQ6sKdvRTMvnZ0HaT8CwTSBbjLgc9IojB
1Fu402jPyKg++31Q7pUsCjfQqt51ETxghQr1BYwa3cYZoGJQsrsVhd/fvr3HT1xX5lstLgczXgt/
WAR/TS3g2tIOeaexFgzVptr+IAECvUP5h18PogggmZLQ9CvkFq0ORI8akMlJ4xBuhsEKyk0m2/Fv
p//wTHPjxHy3nyvKx+8p8mWIVplRediV+XUaowmvbbvpG+V57g3lNEGnNgvWcDOnDJsEJBWlTNS9
EO8cj1rZIQ4hOki8aMr6TWALs8P16RtIA/SKCV0gdBCSCkQUtsRWQCwMLOhigpVPa8dBgtMriU4P
0BzmbgGh6fcwN+1lBImAFkIRvf1n2tTZro1Fu8+N5kgBl/F7e8qKrxrSfd+KwSY3UOkuczet0cr2
9s54EYnMz4iNARAUzsoLXlI/gLx2AdicV0JR9KYVlQVScN9/qBMJws/aRCHZF1DN/d7i0T6P9rTW
uP7iyCweYBGBVVCrCwU3lte2KUDmoXM/gRt1xcS9MAnzILh3IZ4GiSlQGscvPW6UQLMnZhlr6xIV
vEOSMrMZLHZZCVBrcvFe1NVKfDC/3SO3Mo8J7CuuWkgn4U/HY/YlL0Kor1qelggu3T4Au5A2ssIl
ttxHJrA+v/0mF3DYn9tN6zm4xuULHTXHAwoosRJlKd9T4GjyApAmeHHtDJBdi3n1feiy8i+TOwKQ
vqxzxxLoQQnGsbcf4sXpmieNgGFGadgKG+r4GQbsszAQueVFwMa6IQweCp9EXLfQOvnw9lAnN86z
oRbxF0qbAWAy2DgGIp2HWIXvpwykZm8PcuolapR28e8TrG8xyKh4NwRWbEFoJQ39rZmKSUPIQZO9
n9Xk0wB8+/e3R3wR8OESi1VCtxx65gSaGI5XEDrbI7BXpYMkkl9fUJ2OVwrygZDcDaLIndo43ZlJ
rCmWrY26MFUJaMM7ULk4Xuc4+U4AVvTdLoNgV9ZO5ykpiktrrP0Vd/nyDcK7AAo4twUJQCMWi1sm
0ySH0PahYxKpC06MvKQ0SM/fXtCXZx+jAJGCEAcNmBjneEF7mBc92Z3vpQ4dIYDdAW0fchRqox7s
0YDWZsE+S0bQu+RxGq3sn5fgADGPDsFbBylzghDzePTEQsiY5sL3RseOr+tU12oD5e3yTrIatGMZ
3Zi0LM6hoKo+FFmafUvUZEMksakOFXXCC1GXaxf9UwuCUA+tVegBmCGSx49URCICe1gJyYTK0cD3
5cnZAMXmj34FzeoNt3NxVRrZZ56x18VKnlrtlmYRvSFo/ENTLJSgFy8dJPIjGjO6YBuyRl8EM5Zt
A0Kmqd3GqiAEl35EP7kqxDsw3Q01ehibAQ0iEXTDcfBsGSN4sqoK5G2lFHvTFhFDewxJP8Hbh59Q
d70BpbrTugVqPnwb1mElXMi1G7MBy89MxZhbI2Qwo5x/DtvWCfcDy6Gn7OR1dVMSn3HXWLS/RXsw
edeyKgHxHlS4WwibWrBoTm2lCahCdSddVMuAkm4zBihSQfD23azq2Df0WAzfDTD3l840618kqoo/
DY0wlWtQ3EV6fZj4B1aM+ccKyBfMpxjLjwK8jFd+pwbjlqkDBr6SCfxu/Ak1rNEoKGGjezT+OjWD
jbZSCU5EF90/UPTMq5wPB0U6NAk3fjWGaPPtiwE58KiBhFxaio2aNDj+Qlm0waUl7BHgdVKVf6Fz
Owg8WU7kHAiV9tMAaHS8bQr0F3uy0Hl4a/V2vcl0nOi7hI1V0m3LvqwM2EShRththLbOSBk4gF6Y
tqITuPczUGreU5SIcDFSmB+01jVQAiVajrPCv48ChspGpEl+R8NAa7pvVZNmqAf2kCIxLCxDdEJl
fbqlYeKwDfFVIj0hW1q5ATSSGZJARD00w6yA1KHmtYmJU6YblvIBAlu+Foi626Rv3EwMuPdPNErq
DVXR8NgJRm4L1KEfwz5RjUtkRtJNagVB7Wn0LUwfa50F/U6a0k/OasnLzp0mAhngYUA9yCugFxtt
qlYjbCvHuvtAa4MMDk2Rw4LwjsCt1U5KZbspq5ppq9CZNh0QO+sGBQgO3shCj7btOSELrG0UUICA
mmmwvo8l9sAgOor0Cg+qG2RaKuRKEwVixx6hg7WLU7/BVmedvNZimvgmbcn/p+5MtuNGtiz7K/kD
Fgt9M6kBAO/o7ClSJCdYIiUBhsbQG5qvr+0RL7NeKKPi1RvUIAehWIoQRXcnALv33HP36a04b8hQ
71tGN03lDewz5WL9zhTAL5LV9rPHzubZE5l56t9rTIygFlhU7ugAbOxWwq3L11URdx/p3qruKC+D
h3HtYJiXXUvSQte0qJyWMu/XtiuwRFtLT/KY7c76ukubwdvPvjD5+/EQ6GgwmgEOTlp7+S50F+PN
4mZ7RunR8861UHTiLfP6k+wNg8Acl8XihPpo+WDOrL/Z4cBfxBCQzUJRl5vNAp7entw0M56Yd1rv
LnIg2V+6bNZonbb+i6oGd9mhnWoHL3DqeYk1SRJOJ8JzuMWLgBVfmwy/QqNwR0Ml8/vUIa/xChhw
TZ53O6jDwKkfRI2bL31i5GLGLQgdlul4hvW7YziYXQeDszyKXvjvmy7de3fwx/zoFTlri1XKknIN
bbyMcrqUG0cU2xJVyvc/5ynMIC7yQcGEFx7hzlgCizoJVlaU4pox5oYcnhMtMBk22/+rsp0f3Vhu
1b0WdibjLC/EfPSM1Qyiip7OjnwLtNMp70v11lmteoOwab8MIl8z9vZ7XYLAcsP3oMhm8nwsIGZJ
2GbVEtf1nKLdyVKNMQIjsIBmdKnJejs/zIU9f/GW0joObg4YeQkJKm6J3ygr+bGseMgis6yK19w1
5BrlbdnzAHbd/qPWWfslwyBvxmPgja/mWHnm0XP91b88GCYvLqcyfzYyz3u2iqkc9jCflyFZZ1kv
b6hm9pLoxXHL3Spz62GRqV4O3BQpr1raxvQp+66y4nrFRx3VBVg+6FOrGE+pY3r2vupRpiJzWJhx
hwOY8shaU19AycSXtFuziqQ+1qKaKjbGxbjyqFIrWLvkpSE3l8Z765TkR6zkIJuRrsQokbjocoiW
08aa+AMghWSZ2saMPAlvLFGGW3pR0I7+u16G7MVxM/xe25CnadzqicWydTHEkJSFVxmnJneyLG4t
nFTHsvbnQ1B4RRCzBFJOR7Py7BdL6Ck9tI3X16fB11MbGbicQP/aBCpGxpxl/n4ygMqfLW8Rhzwf
jJ9Wf1kjdBajnK4rF1J3FBB31MYT+Lr0uRzFoO5hWK/NYSSnQXO9ZB7/l83SImo187qkCsr5dfLd
QEWrK8swNu1uIBiyZSnu2Wb1tf4+lsU8J22wSEVC69CezSmcD5knvWfI1NurQwVqkxoVOFsk7ZTQ
bLtnj5f4q8q4LUcWlnalo1TxAUm+Ak1usUSNESFkHmpMFVqtba5AV7FKhrHv5+IbQLaQPHeBNAGv
peiXZLNy+Y7Nb7nd6mIuH7m05ybJs9Y8FqYUn73jTNPJntLmm8GIpAQaO2wqGgHJ8+wgxm2zr+RU
cQg0SowmD95wdvYzvh53h/cSEwEbBvC/3RVWkaxH80XYadrGmSx5TgjqkG+BDLNrR5a9Famy5mg3
nNH5knmpeO0GR9Oy2wv9gBi0reMRlXSMi77Mv9qKDOe4KQf1XOMespKu0eZP0enxx2xv6xtb0jM3
XucUZz/tfUoGtfo6CjfH5+4SRnveepTkvUqbNTtUvqxOrjt4YMKVcu4RUqp3y8+t295V1pKsa9OM
z3ZfyJtRbXafhM3W3Q78qZTgorb1doaVlx85ya55LAtVu/G6aso5j8SyH5Y5c1hnRupdF63Rvk8k
0Qt45GY57vQ6snYcNIt7HlU4jIDgt248OG0pAqDRysJeMmFTjh1imQJe/+b2e9ZtnAcnV8tTqoK1
P/itDNpbvTlzkHgzMihl3AT8l1UjChEWP5qOkxQze0QXpPJkZVEsjT2h12/lqFRLaVOLgeQBYdwI
v8EJ7TdsirNgXpFK0BULSb/9zMCi/mHrfJFx2zniprJBysHYzKC5eOw0Sy4hThs0JH3Ix6Y8V0Hb
BXsjnIu3hvtxjPUkKpmovp22uBod8UpmFjehO+bDt34lPCvWdPDuzhNtcKUauyEDRRjsVALz9L+p
JTgYdjWyuc7rjerasg5F0xvDR734mbGTRHvJ2AkIHzjg5r7sodIguHHdDfCcx83fruxibowEMP18
7sWU32IZU2VijL7zWMkyQmbcmthzHd51XRaUx05ncZTMVluxB6gbju8m3ZoR66uYV5aZW9XtwBUv
56AgoPUA5tgyd/6cmVPEk38pE5PNqV1XN90Ye7nsvjv1Mv0MjI6KSGVefROyYONGWa8x31drAUNv
GANRx7RNcKN78PQpBRFr11FKlnwTmZ2bTTELmmUbU/nyOAuZ2bPV7rpq2AGfsYtLkwV67O/but/H
An9uJFh/YQDDrxcR8VdTKgFObl+tuQCvonIWg+hj2ohAu/a8oiJFqbfaV1zM21F0lT4G/jjfk07X
JUsl0yfpNeIkBn87hlPmP9Zb6CJMy/Sseu1GLpzpQwOG6VAUjhXPypAUEROe9W0OoqIcNrLmu+e/
f0N/od+wVcoqM1s1gPNQDv/cl3Wb3uZ0JMruYtc/mB60MMfczLhtHffGC6cirkwIoxTYuRMvLGzd
DpOX/wsL1H8XcFiZp6GnP7t8uL8Kxf4Szr1eqjBxrGqMZ6OYHnnWUI6rtfv3G/M/fatf+lAhxq4j
YIaQZSXyYw6i84mAGxN5o+4P1cp+xNZ2XxzK469//0n/he7AWg8bVG5gh6wU/aIGerXTz4y7Q/qK
3tpVJfEcAsDGv7hA//KTxMVMh40VEaDVn3+cm6HKoCqKMGEvrP5a2z4hdgF7awdUt3+5m/PX34x2
Gne2D/HgF5Ej5ER3eol+4xRLk/QNQ1Iqz8dwpW/6+w/vL5QihwnOf32nXz68pu5zTOf81BiILcfc
T5tjsC4bnkMfw27WzjE4lfzL33/Ty8v/5V5H1sQ0wOYoN/vv441/mqu405ySzTeFCRQiM1ktv0yk
cZu312aa/qvFq8tl99++F4tHjHFMUu5+vTp6lTXj4NdhknaW82MOGZ0ktjs6TwzJjaTSUn3JlV29
WtNmHpbGtV7+/r3+xdWJdOpeBgamw0D0l+tm9lLKbgvd2LZm/6WrWGb0ban/GMf9AyB3/8cb+oVU
98tv/9f/I6hI/+jHqf/xH3CKhv/gKP/+bYQZ9z8AWcTH908f/QWV9yeW3fWPoRnz5p+ZRb9/xR/Q
Iiv8jSOK8aHNFJEFwMsK0R/MIsuHPgRkjDEm7n3+hcD2nww7K/iNlX1Qbzw5TW7Fi/HiP6FFtvEb
xztr9fhfLuS7fw9b9Aer4/9cqHgBLhNz1gPZoUVJs351WQ3+SqLwgkFonGhTuqJ040n10L0pukp7
Mm7bun80nX5HblR1XRkWC9/NdGXY3XtX6xOhYsduGCiWjHw6uKXeWz1ddmNxnHf+kkNM4SYPwwc5
Ep0Qfk27b82lVF7qqAPWu7ZVhEvjq740iq0z3mpDflkhr92Jodv7I/uIof896OxPXVtGRNjhHprn
fU9dq8fiPXPCLSlTshYqZ1peFLUmT0e3j227f0lnL8nBZEcyDZdI6fnOVvm5G2Hh0zZfq0oePDHc
e6XPAmhu6lh18BF8XrxmKZsGL09SCOtRPg0/XHt7X/WygznEwF7O+07on93iXWzYbVxn20dRVnde
ydsSbVVdOd2YuH7x7nHiJnQ4ez9XP8VWNHHTTK99X99jF0BMNIYodcNPV17TEJ5kfgHr6PfCcLvY
Z3oaTS7VdgtvLq5WXqYe16KKs6wVXxTobaVhziB6RbPpPwYlwlI7FF3cbqqN3W579aoxGSv81YZP
b2TbNS6T/GwPJptG03CnJAqltu44d2LoRvFgNjdlCOWubtQbj0gitNrlKiwzPx4NdeM27FabfS93
uPLaXVBiwRNzWhw2v37Ii5YzsDroAJtetj04gGHsvr4VoX019Dn2WYLt+ql4BDKXx0SLNHtvLOPZ
Ef6nWNJ74XtX4HPo7wF1RwHqV2QjJB1E5dSME+yQzMx6EGfuFSKrAlYdveZI6D0T34UutJ3uVW8/
iQAEXNnjtFDIPpE5h+rAE/aFKc/ZKZunrt+6Muq6D8BCRuwuNr1V2hLiRJ1w1H7oxwPYgxfGTlmC
jJjtGyntk7XOLNgU265a8jSmK5UxNHg3JlOvS9i7O3jecN/36c/OtG+8qf2qStVzfDozilx5RwaW
dW07+d7Svr8PiRnfi5RQBYqWG9mvx1WGdeKO/lVeozKP63S7wlcGwKKNfZOZ4kFt+tGR47bvKl9E
ZlPwurr8tYSwx2Q6IxBKOmhxuXtdTv1rX4XPhiCCtsrXPbkvPbegtdw6qj5Vm4tQNBVvF3dMQny5
3hl2+4Kgwd1oNbdzO/uxQH/bZag3djHdYDCHSuV7xQ5N5RgWN5WjuyiVznzCkCLieuqIW3Fm04qc
pTmLoqvjgX7z4ORNnUgTNhMLSBrnVPU5m4SrQlpnAj0KNxmL6Wz28pkNaU11Ux/rDiGSlKnEp4OI
/GL5DFV5rcdpiPLUNfbtIGLUgCt/6SLBJDs2pfWhtHWwBlnG3VSppMbryPdyj6FEjyuxdpFbsMur
O2lV3Q6dO87HB5UKuF/vhQmxqeuKz2y+1pMdJrbs79n4nOKqsHTkOL0Cr0SkZzQVfvZkW7o92qXZ
XXvCG2I3bOsdhfywt4wsP5l5dSJ+Tr9XXjvvVzM1X+ewf8Jcdr1mK/MQ/CJYfDL3th0R7+kJ1Wcz
ZTKa1ET8EEkyJ0csGxp9iYQ2611QhypRfnNnb8tNuWVXnRksR2cguUObwPe5ne7nUJzXlvSsKvy+
+fpLUcwvZIiAncubhFSFH9LTIf2jke6MLL27iDnOZl05eiVwi77Qc9cp9rwCoFlg840acQRZYSDt
zPNhaOz6xlrt2BcBnRmCYt3Mx0bo+zyYbsFZ8Cwwsuo4zRKGWzafJze4GkphJW0IVWELjWssmq+d
N1qR1WnjRwHoKwoCnl+IP8VHSXbMlaEaHZl4tIKtX66NSkHJq9HrBl/NjJ0Xd293/n7V6omV27ey
f2xW+6gAi0RZMXEdOdVu1OiRW1mtX1J23KB05Twf9PiyetZwIzLrSs3E503qKsckaWCIpIAmw2iL
ZteZ95Nkt1KmNZAlc2s/2Rbv4rX0ypvSy+9Eu2SxxlcBgQ4zQVuNkEb87G6uv1klDFS3oZvyy/W2
Ij3oGxrcd5mNwwEiqx07o3vsQ/OYN2I/U/E10CiidpijMfeu5myLfVPeCilfNld6u1xf9OTydIGz
1mwVJoha/HyoSoN1/LH6AVpyVp29NEhP9PZEA2VbESvdxqVWO4Qx5i/TDfCG556GZ57Ss1fO3w1I
F1sWxoS6xn0a5DdtZvzoh+rZ9HE+op67+7znYmICUO9xZ5iRzNUEVzYt9+sIHE8xfhkG24y6pZuO
eR7Kvd2zlDxO86OjjbdFbvvGx/MZNv230hBjrEweALNdevvLiOsmJNg0oSF9k36KYckfMKV3g4Qn
N6L5LUHa79d+c/eFmNadGjzjaCmxvS7b9jXwJpKV55HKoq05rwQbXgpR6bi4yBiIRMUV0XHFhyQA
au+Qyccf9HMXWgapqcxempjt2enDyO36tK1zeRS5M31le359celF39ZQ1Q+XLPZwxdDUu3dutl9d
tyNaakGRNZ5s4XytVTl8KQw9x5v/VbXueGrSztkTM6spkCrFac5DVjAIIoJ7rKJhTt9DVqYjn3Y7
ygzGnw5EvyFsrhbDYDTV/ZgHz75OTcAhm3DZlV/db7R3B1Zp3FNtCuOpy8av1upxlvmPqc8O/6zt
r07WyBhbzY2dWSrKrE5dgd5Tsd2ZmrERp2V12T/EBr4HFxctZR6nTXY3quIqD43TtFg4/yAXWsyX
XEUmY+omvT8kfsv6ot9co5NGhcwip3JfWOG/xoIaKatCZEIDmYdwv2JD2tO22PEQtMe1NL/U4WX2
UM95dElPadNlvhttQJbj5X70sqSt/ahcO4ITvB1aO2dmc21MYrdkeawYXrRhehfk01Nm2e+wqKJw
ZdJQ9adZGnvpOM8DkwcbCk+8IZSGK6JjQcprqP1oCrH2kn5ilnBCUmaCFZYcr2coYv2whurQWGSV
4XvHir1OkBvL7Oi494R8fFYWAungoaBNaFEXxS/jRvDrxBeM79PpmMr2qgHHyYQ9puzaT7h8sJMH
BzPs+ZErUe4lcTBJ6myPpfJu7UY3Ef7u7pAt23NjwhYDyeDGNlPhYzfNLwHdYeLAEeNg9+4mxft2
jY/M984mPEsoQttPDVRKomHsIa5EqRqIlMmgM1t3XNSUfLKJt01EXhfu58bbkfR+1EN6I6f+ox8e
cbc/tY6XlEOatGTbN9WbbrOvqjEP7RjsddifIDte15kAY2zcdng+FlH0RLZUFjscaKKtIffLxR9Q
9+tPKEWvLrL75dlQet1b4/c/HCM9u/MUoZdfD2Q1z9Z0ENI5wDuNXNkeIMV81zM5Jd58pR39tnXH
0MgOTZdRzfd7uw6v7fI23OZ3vVrXQ3ZtOI+Ztz0gyJ5R2WPHGTDuF1Gf99ee0XHzMooCj8mYaenP
iPVLxNYn26Tym0etWy5lHeM5oGZq1YfVWUdvEElb3oxbm8bQgNwkDErel+KvWQ3vpyq5sKmmnesV
Y/i4hTcoRneN3T9o4e55ftx4Hn8A+J+71Lutf7QH7NFGvWiyzu4qib7MYtYN86tk7C07mQWHCRHA
Mf6//BSubwuFWupVX6WsbohqitzBPNOcv0gnf24Vxvgtk9luNUekNw4tOd03pvEmM7dKdGMjqeZM
kib7zl8/tZ0nQVFE2zKsiQpE1MOOnVT4MnoULx2JG2tv7BfL7g+TLR60bT537au/eNeLF35yJRFN
NJaPVtaoSHt5GtGMZLs5nz+wF4e7oC33VuU4N2pt7YNq6+O2WLdFYdzP3kaGBKzpfoDVmk5zSe79
Dw+XB+749UWK8NJR5Ej6G7cBl6UO3xZqpYKjzFDimpllvC3PONgOBM3hLQglgFdHPyqpk9UY7joG
fZk1nUvOwFwsQeRojoBpcU/pBgHP8960vmNX83bN+htbBE8h9rOyt1+ddIywqVucGX0fT2yST9tH
6X0rXPFjs88I6/eGt/O6rLk89h7W1T2St3TTdJP9ACvsOzPPm8ZwX2rTdWPXIYjDQZLk1eWpuMXQ
SozreGU5mjliS+pg87BkGqrbq1Uw47eHY12ocyaN5RaUCV609K7tcHowuLni0KZbgy4zypzBHf8s
6V6a08mUfiQ377vqmjLOh+bEChoCcOVbsZiHm6oVB2kBW+vyY9/372UgvvYtA88VlJlrMFkKeiR/
wdFQ1fNJzNmt21OSbgRQ07hpTcjYbMZFXgZxquYdNmHoY7MOIjdvf4pijForxemgjEfGLcHON3ma
S1+PCfK1fTLnoOe3DXaH4Eva5m9tXVJs6ek6M63btute9FbV8WKr+aqtvTROV/fFqUmFm0q9JbZd
fIwtQpawm4May2+5RS1pB6DqqEyftV79yEq7k6jXIZpE/6rT7q0uFdaCQWTxAOQ89ufis6ZpjfuN
4WrasC63TcEUycD7YPr8aAzKTcwpuGdK2/G3ocmvzXBnGdMNDoDbEpdXxG4Wayb974bWzd2lqe1F
OBUHNuKyN+HxGBCDUx/9IJ8PheN6QDWX7WAEa7WXmtkriY4dU65ljkOvUFcVOZV85DL9invsS975
il5lBhLWZdMdi+BzxgEmjlaf7/nhYG4WbhoZTMmjYCqzyHamM0y6LRZ99oALOV5m61EFLX6ZEJ/Q
0EaVO5Pb2v2wffO+6lmbqxozXlnpRgHJynbfz6m68aVFM0G8bOIHnUgIaRz3ucfyt9dI/0lqJ9/x
kbIIt5xWPO/cflQrS7Pcjykeo8zT6bVs6qGO7FZYZ2dSat/WbRddmESx9FvzZJVAkt2uq95TCAYn
vKUEVS6fGHjjwCj2q8O1UfqvjQiuZ0GjNFhXnlv/DDhr7bV+z1MjODYryWdEXs/koln6vZbzS1qo
k3A8WvfMvtoGjrYtdPAd2NcW7onjoqwzpSkjdJ5VSV/LuGx1BD/x2oNqfPLN5stktka4Wy9jV3sW
+YmjpRY+nYeZcvi5FqVwE+x9DFnfzGoxdwtxaYeQ3vrAElIbLzBM41y3eXqSBRGVO2PTVdwH+I8N
7j6eHum5yNKbdbDZj+42j6BD0VPXWS9Tmn9MIUOtxTxrX906XInBkH/LuNSUL75I7Has5pe7tGjj
qlf7XPXknAJpc3NGeSkEz2XkWC7qBiNJWvaxCwtROVNkTRmRffM56yGq9uG6x/6zJFMj+7hx1dk0
7duCUq22FIG38ocTljvp6CsMDEdd52en+6i89HkZgns9a0x17n4KrCu/nyI9gQKYGMxLPbynITGr
Vf3Rl/NtV+Xnan3L/Clu1PpgO9ndspavQrXXLXF1DAGhDjI9DOWVGxgPAdltNs6MoRd5osR87TTF
vV2XKEnTfaa/dkvxWODiihxSyN2gfUVVcE74xGYKxmbgiBUOEoFnZ/sqG01g2au8FjnladrdTqkV
1Rve03TRdyzAPHBbJrlHzm6WVjzOfjjUfZs9fZ1zwmGqoTlLJR/LxQpv9VJ4L93UG7upIflma1ie
qewEdNhbxQDeSAXP3ca8FoXhM6WTLi4nkvGG4hmGD3JWNy9XQy4fUrvNdy72sqhU3e2oLQkva3va
Kj+MsXjF5SK+jsq8y5bUj63GorrcHBXjbHzNsHNmkWU+inDoqYiqF6vpGLh2SBCE323sG+1LbUVl
ZtpUKPnPoeybU2rMIYzQdkXKKexpj+vt2MvyngVljsWAZnfaD03w4mTbs8XEJdJlvZ7TzT/ZWX6D
MBTiXso9DgbbyOgSC3mwDIocq2XWTMBZdsqJBEq04z9lTMpBZL/qjpL6dw37/4ew/z8sgcC8hAr+
3yMIbmVGNs23P8n5l6/4Q843HcR3H+aKfVmpZV7M3Oofcv5Flee/Mu8E6HvZW/4vOd+0f8NPD2aV
1SgPfeGyLPIPNd/5DcH9EhgAy+Sy4cxX/RshBNBn/jR1YgODDVS2pbGcuSaz3+CXsZpfgRMtiFau
dCHb5bAaCyqxbZEFd9oqYw1uW582KFo0TpWbafTHMbHHCgpikS1BGVOEKC9eLK//4k/wNKmq52y+
C7G3ZYgmPGs5Yyb2UK7a0VRFGDlsrFQNX1EadmKy8U4zWBtC7olp6YujTyS5G7dGAQzGUXAt45Ut
wybKJNo8tgTwOLuQ/JqeJQpSZXiKmBT7Q9WUYzQNpX0DkF+8bwIMYUQzhQOLifN64wxh9l4WkuGA
XVsrwr1XtyYNrpPOkTOXEjRnkPnt0RFjDmaxnOsN5KdVyNieC0JVVg/VPMoLf0ZmlXnHVpf26K08
Q7YNFIbSW4+OcqrX0C+tW/xPjQnltsru+m0Mv+XMVF6bbAy+tykgaXo4d8IX218ehus0md5ravEt
v2ZmhweicOalvlmtKiQlW5dooaqxYEZNruEEJ6dSa/Nkb4U3JmwFzJAifcJ8Yr/1g21n6BwJiJWe
4KVp0GGeyNqZthu36KfrEDHogsAVVauoB6ftqurSbrgbhtSoTjjmcIy2wHvxf9ngq5thXl4hNQXT
vgspiQiyXFT6goKisTaFIq+PBNvjjM3gzdi7Tg7dB9Syy/O5C/xPoClpHhvW6ryAux/fDImEuzOr
cjxMQdd2cd6q4HOgkiMxGFA9KthGXxgb5uVMVIFbY/sLsv5cuMSYUu5Pq7vvC89f49KR2E4xYtHZ
K3zQfryYvKwDtqWFMqubhuPYCPE9x0SDoD5LSVjckD/iuRt+kvnxPMqspWEcTIMpyRigM1VYN5+m
uVGSD6jsmNGYix2Lre/pozfL/mo14NYjyki25XxUn8fJ0YUV6WLimSvzamsx9V3iMVJrHiyCOurl
dVGebcQIYerTGgUneGCPJvtumGseuspzeW0mCvfeshvscZXSWxnDJ+t/5FadfqZzre4YS5vEiG5s
XwxZA6V/8julE6o2t+RXOb8HhGp0yI2G1R9SI8UHI9fQRmdZ1PbNEW57p22XWqLreiTMUjfBmBg9
h0YU5B2tGbV40Vzh+7eHSBoWolHmDvbMeTnjmrPkZm6vVZmll+rb8Q9tzXL22Q2mjAJ7qtvhSWUQ
DhOfikJGerTKe7Nwrcd0bctrU2xjir+lNL53nba2fSY95l2DLoLXws28B7avw9eG9Wl6zxa39Kmp
7LE55XNV33VVwyo2VqbU4ZbzKaTCMciQa1YMt27PLgz/k/TTeOiCtY5cu6HgTpelep7zixEHc+E2
PRdNlb2xvMLPJ6zY0I7WkVlQ4q1IntEiKws+kweTK8ptck8ix8y6mxDi3zNjyyDbpX6xviAG2vmd
rofeu7SdE/7AxenTxDaEx1Ak2FCLrLwjx4igmUsWhrdUO7eYib6YuoZQAFtUNTdU52FlBcdJBleY
1hl9x8TKbSTCyW4TR2ERTlpd5IhZKmOklTXl5d2RUdQkAidWx/vV8mYQsM2gsHphCaczaNMk6LEi
71df6Ddh+M0bEFlriuZZUDCjQ2RgrxaJybaaAkSxCiLXQlU9eHfVoOaPIRj7M7o1a49Z6Cpmrmu7
tAlGdPuRC5a6eU1rXF+Z4+TzTq6dVyUSxpiRtNxwKrLtjeCa1JnYbFux+c07Hy0zv0tzIz/1TIpw
HVvYwiXDX+LEUnCUyup4Jncw1yjRgayQ2tIN9Q1AZdWcx7rC1NatRTbtHE4fqOmbW9T7gDFuuPNI
qXiXQcdFMclsUfHYhf7jkApsYy4Lgx4hWJx0XNaLfJPSkFPcDxdtD8Kj/OI4Htr8ltokLkNGGXYQ
uN0izpwWyYCnqWEQGlNN5FB1kL6iUdSoyQuI1C6p0FMHVnWs+gXaYqrojCGCRB2/rLGxGO2LJZtQ
xD0e5DDSEi5sXOF/fMvHHLQS5BGZ9NCi811ntji5Id4635dQIl9xyhdvgZt6hjo5M74PmiOWBKw+
ApZmfp/HWpFus1H5WSZVnzuUtT6k0ip/FotV3bqL5z5bQm5vZJr0n7ngWUjn2XjfzWESKX2wYbws
TYG4aQ9989PJCK1ZNr85V+a2vUvTmnDfmbTFedpA07nY7puEfo8ZGSqj+YiZzfzquUWWo/A0CGUz
X/2adjaubzhF6JpSbD9LMWpg5jwG4l4642GuCqTYnBnpnWPVNAzYCNFDdG9dtmG6nDnOmGvz5E4A
0HfIRyieLLFjJEBLgjmADOR9KTNhUHL3KZbVKnXGbu8UWTslDksBdaTd0rjJqy7/HBZRBtHStbaD
uFsB5sxs0Lawz3C63A4j9ABGyMG8MkPAlRqanPFI09/K0BhzvnAbzYlU+axe7reNFY42srx5Cq6z
0NTltZcJXXCysEKvvnjst5TJHBQO10DJ8OA4laI35ijMasM8rQJ45APh3IEZQyllx8QgZkElkJLb
GySPoDorJjqkR2+F+ekH2Tx/N2kbuuumSpGleQLXPJmq8H+zd2a9cSNp1v5FLDDIYJC8TZK5aLdk
2ZZvCFu2uO87f/08VNVgrHSPhbqYiw/4gEZ3o6vtyGQGY3nfc54zJCjXs9Dc/uSCTHSJze9cQNPJ
w9RddFsFjEKX3wxJGPorGqHw1JHcG3/GQEvKQIc2mwQHOmGVn4epnlKpnhBVoy5HmukV1sKDcXuD
Cnm8dmP4daCqagJxKl15rAYyYavd6OajxKuAM6gp961l0ZRrMpaxHWJ6Qz8sCsPASrPdkv20s8BS
OFdu0ofLS++iGb/pWCAIUDVBSF8nWVS11yH9MvcUu5mgAIONYZjpauilnu9jeAj2JVwCuPhyjaqI
MoDMo+9VqyEvA76u8zOlVtF7iQz5oEY8hNNxhpwAObiYI1P+GCgv5hdRNi7ZnW25+spl3nW0Q9k1
PTWjehnpLaAZs495ozVq3+h0AendrpXpmatKxKdOX43kEDU2h2AmsjU/OmNK/mtpUfajJmI0jf3k
TgImSKjNxqFwhvBFH9DyHAiXUsjduQJygw1BZ4AzZjL7/VgM/Z40BLs/luTcLSeeeTZ4C9lD1Dvb
tOlv0Wjr+WWcGsNPkouna4er5Ve7XHR7L6AkJ6Dpu844YDtxl2AqQUlThRD4ECpL4bZdVztxeGhj
dVM7nWYGyyD0miAG7n5XGl8spyWLCH6HAAM+RFvbzXfWhATd3EhvhlVFT6QXmdQDb3t74DXH/omq
XnLsaDitDRHFpdBohkApR38BDJJxdodzz/k7WxszUANFdaTvcRb6mKARBycLUZMHDggUhxrqNWIX
upQaEey04aN0E5f/asrmYyU5Te+HxQb/1k6TxPUVilkFtZ2k9zWmspcS613m5SP9lw2Au1z2NbD5
XceRuvcryNwEX7Udrd2uUZNLyaRQzgUeLx5xa+vxZ03UNpYEFWW61yNcL7zSojGwGwEhx3fm0EbD
qbSqZOZ4uwzVpZzyJt0tcbjQRZmwUR5J76htLyN4S1JEGbLyuplbuOtVji/wMnMJ9+LhUQ0JxsEe
Ey+txIRQX+dX2NmxomEoKxJBvM2Tmfs6WdWh18s263ZpvZSDFyHbBz+Txgip9c6dnkdtzTlFd3H1
M6qT3A2IKGjS73VeSyCLDUoY9uQuqRE/KtFVq9dU9kjL3Yx61WaIkfoBwQPCyFqM6EGQD+S+bYEc
IKFrNrUwWBazx+jSdKP7qNhEw32WmYl+H7dLaH2wWom4nI5mzSP1ZJma3SNHzxTeVNTWRb/+/8oB
qWFbpu1G5/vfCwdelVfF97eVg+1P/BNeqNRfjgXLA9GetZHtXQSb/4QXOuIvwLWQujZqzSYF5B/9
owQU1lY6oHAAkQztoGNRVfhvISC1A3SlUIwdAY8AGMe/CrN9K/3dEPku5QITg6lCsA1TksrCL9pY
cB+1raHZ2TNDD4u5b83I7/X3EpvfKnBfR4EdJxFDQi5mzTbfjpI485Q7A5wKGI/70smuptk+iHi+
yUdx/8vT/0eZ+mti7G9DgQ2gDkJ5RW2oG7V94V++EJsK4kVYNHubNhOmRi4MQcS+WbVO8OeR3kpt
+VJnI22f5JeR1MR6i9kSv5h5P8mHfH7889//ypX4H4nmNoAwFL8Adn5ihviF3g7gkIPXF22b7anN
xs1nXKPKIMi8mqrPTqYVzY0LJsHaW9oaNi8F1iv1oDoESqesy7v5EwEXjbI5oVRLd0lNnazsah5s
25MLOoZPCI1MM5BjGw7vOPN/m1NKMNctmt76FqB37lrX50qrrYVA8WR8XIo7lbL11u9gen5/+ExY
Exc6qm6YnedI0Hw2k2LsGIMkPG+2SCN+j3R65qh4ffy8sRTbBKY0CQn/7ePHWpwanBWTPRCmHzV6
GRNRaNaHlLjHRyzyXLG4OcjQ18p35vBbEfl/j0xpcBuZwuH25X+ZWXqr7GjUGVldR/dU0e/6i+Ru
Pkyf35lgv78rvCo8QkTxFizt89fS6jhcVhSj9+bua7Orr8yd7tHi9SvPDdZD9NE9tF759z5BOu1/
Ts9+VdufzWq4DZDPqMsA+RBnL2gJf6wrucXvwf+eqhvr2B/D/XqR3qijdhKnP3/Fs8ro34+SXAUc
bpg1HDBhbx+lhnevxI6Q7NH6HuSFdlvdtCcMMLufMJz2YzAGqzcH4Q5z0i4O3ssjMbe//vzLQm/g
LTDp0vAqvx3eDjFiG4mR7OMTmaB82fkyPBGl4PfH8agF2bV9b91bWI8rjz6vh0ku/Zn+1H6Yd86N
urFP7inyXV+/5L74zpN5fc5/+GjnK/+EKGxaO54McDZUbhHzm4qbOBDKgjh7JIS1QpWy0+td8YA2
uEvfmQivVoTfPgDrtNiCcnQoR2fPpqxmoKJTsi920dHcu762dy5olx+dILvRvmhfksv+lj4r/5J3
4a3cG5faSfenq+pjdddeyOOye2+f+n1VwUG3LVsWxfnN3/P2I+HbrW03HeJ9T9hZfI2Av71Pifaa
34FX/T7OFlDAsQCVPyuLfvYOADMOY0NlrJDVMOf+khsDsj+m6b+jmW/Tf8OygU1m5zWAdZx9IYqY
TTFhTN8nkXxWxeB4I++KRx3ivWzQ39YSe8M2mJjQyJvdGG1vHx0sGo2296KhbtAOHN8Dw70oqT2Y
5Xs7vLGdSd5MnG0oF3U6/2GbYLjeDhUL7s09RZHA2mX3yw2ege/9g3XZ3mYXSF1us7syaG7Xxxnx
/1f9+7tgrt9+vC19BteEpAxCsJI6+6akC5HdNOVa0O/rU3sKL2Iv9l2vOBn7+obin/fjz2vY+XgK
FjX/gmPGyYal5PyIRpDcumzvCRrqoE281dL8P49w/tsxAgRYDCnuhlUF0H32QIfYKId4SfaLV3nO
XX6sjn8e4LevIPlLOY0QNUIMCpPx7QCRYaPnXbQsgBhh72KLGEpqDXXw70Z5pbKxXTLXqdFimns7
ipapNsdegcVLWyMUxE18mTlgTP7tKOSl2ByZ2TolJ/CtF/fL5pxq5sTkzPLAaLT6OuUGfx8VeXX4
l6MoTsrsWjplYGb4OejGzaduJOawCMq0E2hW8Cs3DtXqfz8KzF7yJultSujHb79LjWt0bvuyCChV
UJ9u6TXRDe91/b3V4fxIyD6vk21mEaZFSDu90rcD9ZNLihUi/qAcK/AL6Fi9VULQQ6Qu39lXzufa
NhR9WA6HQmdGn5sZCVToqTbx5GLDah61Qa9v8hK12p+fHIart01XllaIqryOHD/h4LIk0N79dSJA
E6WBRSffD8MovzGjEmvtrerKfnESvylqortNyFUYI2rJrEeOunb+bGmFttP6dPqYr2S5wOuDakLq
nr7a6IHibkTjaEaLV9uTeumR691yEKa+Wua9fojGTnw348qOA32J9LuUciSEAzsCHro4cb3HG4zw
BdnTiKa3Mdpll1eyilBuGxiYEuLfSQ9fRuujamNM3WnriGNUrFN+2aya2/tuP4BGoUtH8T7rB+qT
KqVxdWkXpm74ZYzszzdyMq8/pQ3tCmzlpjs/mCpahYt2M8YVn5oxpm0n72MSeAr84XyQbPzQxZow
/DVt0jsCA4b5IFbp3q5DMn10soUPWgMZxMQxSz7iPLb5N9KI6bR0Ts7cz8CZ3SugdNdNqPcdPohC
2t5Y28igEYx3JE9GGT3fROXh7TAUtIL59UhUzs1R1H4PG4B4U70ef5hRbdq4zCf7RtUDKvpxkggv
7TJRH8aa6hC641Uv9hbOMPpJWzmu5EPRt+K2iY0NqBPPMTL7XVjpmGCStsf5ge0EsTokV2KHRG9R
PaeaN5X+CETgqoJycOfUDlKsmCo8RR3e+HnXS0PLd7JoyvpiyWtGm9YIE0TBlAUJTE8eiIg71V8b
BFiJcRTYg1D36bn9YlhxVwNmStGWDzZ0W2+E7ApKwE3XySuE1Oivpq0WsWdo4V1GA68PYrslFvCU
2yN440M71c231FgKvDmi6JPAJr8XE4Rh1lty3DJfu8hVOn9qXJotAxVUYrFh79hBJ1MXZXY7zk9x
tpbaLp31nPava3JQdHCI7CJzqOYA6ItDHJyuydyvy6lfSLYu0UwZRdE+RvWYULOk37RejcgF0OUN
YZ0cbTWHTgD9huZbXDIDd02DSM4SlXHAOYeBHsiCQmEmgXd5+LwiTEH9an62RVl+ErLIfxhOYX2z
ie0jnKensez11mbns1nhjpOZiAfe6RWXhjJTuKn8v78VqkgBhiOseB4Sl5J5BFrlhbm1NsSFAY7Z
rZVLaGKRIcqHZdRh33NnK7ZPfSmdfA+WCmNTSrm/2A1Mp8VfsDzwvCa9eXIt5Myg42oXDkLsdM4j
XamtN9ZbReQ1daaXR6OpSQuZBtZQOuIhHPrYGN3LOg9RIo2gZag0l3W7XpPOWN+mFp8U1gsWP4BD
cxuf5ogLOfVtU3/u0gLRsd7k2oNu9hauxTjRt4aEbdEvXFMEWO4aO6bXKMgGXu+meX5AUgGAAXYI
0m5tGUWCct/RnzKEUUhX7dl+NKZkfKqtFH4zJFI90EAtQZWIzPxQavlw49iLbvGyFtaVBcMWEZrV
948D7ql7py+Jol5LLJGbSmTuDmBM+ssOwyTQLXalnwYuKXgckApv0pqSAq1WGLxepDXz/BDPgxYp
H2iRFZ+a2HCozS5J+pJxuNYDI4Nh4zPf2Bsbwx0XX4yiaANrsKCoVHMEpwcyAzrMBWNe6gNabmo/
hOM098b8YJX47IwOGbs/Im0gYrHSrJ+RVkr3VGcybo+O2yvUEVGX4GjhcIMHqzdy4n3RyUiIEZs9
lX1U3OBGq3HElG45Ql3p8EdkZlPGO5oedbdDtoO0dQA/hA0JO0+7p5HSrIFT1RAEl0hEBs44Ovpe
p40AP9s45IAr4zodTjawoEOH2EH4vZHkCy4DN/nargmyQVdqa3ET2VnxQFt500NMDX0mZ2qRRQKw
wn07V8WmWqA1z6q0wm5HPVp136JhkFYwFzI3L4clroyjbATG3Zgwq5+TodMyctKuHXykuHjFALPg
ALLMpo1gD6v1s9vVrkA56wJds7O6vsrb2hDg3R2CVVMnz+kviTGcrqcxTLIAHXgd3wyRg+FWFsMI
stUxa/qaGYpxvrohv0TlYGChmIbkhYCnWAW86aGzG3oRZSdJMnYEgRULMOsk5BU0RU6HAG/Uu58w
8JBFNBpWtp21zOZdDgRri22WvJEoBXAepZyhfwyQ7JTHjWlsoThO4NcVHDljZ8wOS2uZDICMoRBZ
Ky+zjQjDWHSNFkFHzR7Xm9tUXle41ZOy095EayAQqixhRPinNljGph0x7EsWlJGJQYkdB4Dm4BxE
JgxcYXyKBnOugrRwFjYCkLKDX4eNyryuapMvVY8fB89NVP0IhzUq2dYQN13Es3JIY2qQOx5JejdS
kply+aGi7PVxdUc0ACvXzB+pWw6XrkPw9E5LmVE0PnFOsRMU0+3o1EWM+W4yf6w1AKXDxBV4y0KG
KOaLpEVqNBdD8hGzHj0TMloxSjtmhxPAnCL5rbBKGyuaG84MHQ9YZetoNjHktBwg7HhecHxs//M0
EB7uAgskYhZ3aeV3AJsEbt4Jt+ECzZypVWAEC5B5CYEyGH9P7Jlq1J56W+AFqDuRmXv4Q+VXsk7w
TRpJQZI4My79QqeFlVdXDWcOusYpMK2K9adpEHTu+Cb1zxEyNg9j0mG29LmsZq8Zm1WiAbX0FzUa
HR36SQK+6yi10pzU1/6pLcxi8DWtK0x8n8bwKSdgAjeSY67St1LRPqRstCJQejo+hPNArmyILWX1
FN3lK5tL6zcJiJqXw+4SycuAaeRHiowg2nWaXuMucZ2cWM82GYH9sPtW3eY8TL61cyFWDybicBra
dMCfkNbW5xxJFC7Uvo+vm75Y4Fy17npP3EtJ628S+Ar6eHpOrMlAaZzhnPf61Arvq3xG55+Gk/0R
wdzi65HpJPgRsP/tZUeb8biG7RghEkqoKF81bjx8HRseyIdy0O2XlbpDHHSmKgw/R6UwHLpxFAIy
0GR2h5W1wgyqyZRXbgN5aIfN3yq8OrYSdGoULx7R89TrwdQi6wtQJC7dwPzieF+1itykQeWgUc1o
dZad7Oz5bmtFk9SNuOU5Wrq192uN2F0fS7bx0kCkYy6SeVYGisj1FhZfOl4NwkJyWC8FVd4ptzZk
nun2lzkDYzzmHEH4Ttq0u3GtXXM/RcRg4Moz05fQqVu1j4cyDKqkr5d9LjkM6WPIIWYRS/FJwZsT
d8kCOD06hsvUNi99k2jLI7Vyc8FoKQr9oiS08xk4cF9ZaJb7kVY3x/7poBkKElxTzZ164h5Vq5s4
bOrpekSnUt+YRRRmH+jhqf7Yxb0xHTK16SG6Jpy+xAkl/6BzNNoTXFbK5dC0iHT8NOPd82jX6pwU
pnRGM4EmnzRdDf/6bslLlC1uLhYXLFWYFb6BdPiZUrHzc55X9iQIZLE4aE2RyU+9XcJbKGypP0k+
bnQqRbnq12bTrQLTw5zQpV1cpAheZnQGv/3Qh818lYTZjFG5YLu+WilccSRHyIOdmJ4oOn8/FVYG
FUY4oQOcVCXL99GA/Res/bB+7dtIfjIp12MO44qDxTfJGu0af7LlHN1+CluPpdsSNHsF+/yM2aHH
h4vwZEgOepqL/nNvjfHiER8TdiBAEc58yRygmTuVr3l0MECERrfjOJrTUUNfwOJe1mj+28FS696a
k3G6UG7FWi4WB1ua7OCNwhMLEUrHMnRzVtXQ/dg7w5qgiiyXLxroX/cQTiU4rbnU9Gcch2gEilSf
pqMKR4lzJbfascNjE0/WIV0jPSE3Wxc0vIsV7GbXz4v4QFVttG+MMmvcYETGM8MPbKW2s4HV0rct
cyHv00KHjYmJr7Dpghey+2lEWTkf2pZzzkUZGmF+kcJsgilWsjnfSrASxqFBiGc92GpJ9c8jyeXS
ByNrZdOuzrLMOjkcDtVTAmaQM9YE6wOMF6/GdYeYUAD3QCz0zW2m3ggoNiA2y7ARq31ONkt0txGw
Zu5M6zAFeaqjvXGHfM42+Qg4xXQ1NE6SRQaZrsT7zqtjdoARyfZrOx7knCH8QoUaem0KHi5gHXGS
p2EIMRGVfbUM901UWPlVn6CM3HwBqfBUoVXSV+DuHsjoWe9HF7PPPHRYigqlt89WYa/DhTVSX/lQ
gZj8jAvH1Q6sBi4WardF4rd0kPeuBx0yeABpZGXHs/CePhnTIqMjwvxqCkr4BBFat1CI+z5Lyq/o
HRNxMJzQfdnyugB1rNyPbjqdn8q3+Tn1CyS/BVjSto3E7Wi32Xoai7biVK074FR3iavlArajjlwg
GDU3R+/G7zP6TqyzNaZ2Jn+YZqY1F00dgnHETwBW4bJCxaz5fQLOfRfrI9ssebRtf6PAvCLR1jom
W1/FURRgz4qt2ypPRHTZpfHGA00o6XpySBJQniHlco44eijgr5M+MIQXMBsd+amSOltjXofjdxkq
DiGJ6XwKcTSZftKo8REsSjM8WHWNfTLHZ/izDrkx71e36Z4NDTjbLi4XVMQgNDJAmpgk4KfWjSfT
OPrZ63JqfQmS0fxRdNUYfgJ+VXwB1hEnKFaS+tpNVkJkrCqjR5C1EzcVSfngB/71OT0Vepm8GN3a
aF4Z11b1BUm6OfgWKu3yEhiUhmHLRkoEPxZsn7XWSOISMxnUZTmgZeTaN2SPsuzdjYFpTO0d9aX4
MbeQ8V2IzM6zU1n0qbYr9NH53JRr83lEAzjuuaI2kG3wf6CrdOAxIjLTDI3Ls0R9q8aJg6dSdRMd
txWquO1HxR5rtDX2OjDM3CKW2ZivyFIATxOnuWV6aE9dvluXjTaH/Eo8xgUrAtSMJCPXOWKvjzOr
668lwpfyYe76MrnT3bY0LtJ17bsr4ujmCHAHft6IqCpZfbdI4aaa0tejCoqSK4MfFTVsuN6w13Jf
GSr+gC8aVx84CDrzMlkR1VNiL1JvxBKuBU0zOQ0ln3FhX6kaaVxnZbwIeKdcVp85n2XuEQWbE3nt
WI/9FZzE8m7IY2fE/5xh1Y5WNUjMmEtbPndtpO6UQrN8SPvZgUPTGuKFusuC48vp+vYAhzVGlY6i
VAfiSKRRYLLN9qwE5mby600rQ40CaWbzYI41iO6w0Y49R84YdS7nlV20TGNKVnwIEU9x87wD7Neu
V/kQ6xBQRg3+75MNr/MjKjktPY6RxuVq4VW1dtg79e7CBgE57ZZXFm2OWb5HRV7ii3ReebXzK7vW
fuXYbo3wr7AH0eaj6eEWPWeD+WmK0/VJ5YbxZRrzJjo5diokdaGNlatFyOCOyCNBXtSvPN1lLiVv
wEbZHa0VA1UuN/quxEnnejx0UK8hnDQkudQr9FPELcrcuDzOcwUNFxxOA9rXSAYT22hYiiUYGqNP
j8tGAw43LnC4xuG9SsMwvJSxBjg43BjC6ytOWMKhBmViZg7MwFfkcMvd/YLsK0DEXdbHd8krntga
y/UijlziKRDr8wNxyeC6XPOsJVLjjnLevEGPk1f+sXxlIeuq675GZWc9yNFeH8JXavIsZszvxitN
Gf3v+K3eEMtmBpfCj1/Jy2ORdJgUoW94q+AlCsSGaUY/oj+Zr+zmzkDVCjJ2Bn49vvKdNwWZQlTC
A7py2hwP8PzKgzacRdyZdtk4PuwYdsVug0dPG0a6jeLidn5lS7e9nn1xl4043b3Sp9su7qBybFDq
+pVPPW+o6rbZqNXVBrAuX1nWmDbVdfaKubZfkdd2qRQpYBsIe3yFYnfpoHW7rkC/gQ20be+mV4T2
vNG0u42rnUQFdynnFbddvaK31SuGW2Q6BovUoV9yCluCLDYvYMn9PqZAwIElojLT1aKePe5R7nTB
67MuO/5yVpaulOAQKDbJK2vo7MjP9LwGEdsuNUhelUD/bks35h4BIss5GJwaOPgoN0buEU9fRQGP
1WvKCqH6WqnY61oDO26o7K/DqGxSb1IJgotzT/NiRxqLXlquZe8XRkjRwej76Cemj+7ZbZu2Dooh
Tl6UWSG6N8VUPPZkeT81sV7cQkSfawhPVn87G+UYb/tT9xPMkvY0DlOT+VmVLpt5VVkfKjoLj1YN
b4LLfmEPuxbsUs1OrQ0sDxARdNASU7yAMFmqLz0VVx06UK5fJFkITmnMQ85qRhg6z80kR6qp8GIv
VdOg3XGT2r3Izc7S0B5uJyZQtYsM2LA5fWAedHHpVFRuHbfLvyqybba7aymgQikEo55Esy68PGqr
546wWNTddSVYKeawWXaJRalrZyvVCH7LZQRRMo/l93yq3BPJimPqKRi2EU7pOQ+DdSnLD0uik4M9
9xVHZSgEgJ8B0HCG1gdzIPxOsK5euNVYPBg29YshVWz4jR7bH9NITh+HwcBy0kapFQycLYU/r9j8
uBwXm9mkyscfMSFzvtbYE4e/KvoWJwa1QE566YMg1ivIzUZeqHYL1YBmhmMa2PeEucANTSTVavps
c6QLueKm6W3hOO5TTwXihSyo7mgYmjkEVJb73tsyXrztbonydh/hglCe6dbTbcWN7CNJffktdbbw
qreWEutVnI9fDQyg3d5ml7xYo9n+Ac87twOkTyYqy7RmkVmrdP3YOr1+GZEGeq1Net17xGmuP7TY
4SWiRNt9idZ5eKqGyaE4pqXLNzebgQ4YoIy1XSKt9IrrfI5oiwozvhAzn1BCuGv3jTBUyUtrm/OL
S9mCvy0d5sd5zHBPZDTQBk9fdfe77EdePN67FkcwSySiyrqrvkpCfclBm0JzRP8cxwjGm8l+QC9K
sbJx6uG60GIQ0DLnMLHTR1vlHKgd5K5DXzWnfO5KztNjW/zYGLefgHUiv9/gUB8TrOqPRk89wxdy
LiCqLLO9cPiCIeXNYVfgqpW9TjskS8Kbfmk7aydJm0CnnZfuVzeOS5vq0Bb5h8S9uTftuP4ecX6C
Dt+mW5kCnSmcg3Z+tBe3/WJNc8mbKeOf1CnxTYW0vio027K9SvW1fC7oEkOgqIpwhjclzFMqxrQJ
UHwnj2ncDbqnY3K9lxFq1X2ybuBzs0cpB8fZgZpqYTupdji1bcxYzmTWQd0IvBNlwhnBG2opfyyR
gWjUrt0C6FSHTSiZbJwtWZ2Cs1JOXKZe28Ymr1KYdc+2VLPB5xsrgGSblcOgjK/5K0irASeJILSz
CRNUQFrGwwlS+BmccDL2ck0R0BisyhjvpkZwKgIOjt+qbwv3g125xeOq143EhyDC7wQT9CXkPyMf
aGvZQAAsUuRuF7O0nqSxHcrYzgaFeEVMOIXp5nbGvJti1HHVrDm9h2tGNluPDKNjM2zvrCmp5QVC
DKCSJqMClzyDutJ3OPBwUCYhudd+zkPsdwl5F4vnZp1h7swiHJU/KyBvzJc6Tl7xW8OxX4EUeo7k
OnLN6q+M3Z/bkGAf32ohbPQHhKFQ6rZIfibl/G0TMqK7ZQkIamitnYBEuDS1TmtzK0V60clHJdID
aXV71ANwn0i3dXEZW10wiEsKcjfCKAlSuDEp+9Ht9kExoyU/jdQ2WzmfCud61bJ3+qa/d2dB2tIt
FaZBJIMjzwQpjdOPwh36PFirJvyCasS+kTa8gT8/lnNBAynFpqLZTEXUMihxnOlr0s6WmGysNLAg
2n/UgRJfUyawTw5HPwCG1vQv9Tyv4ynEdMgRdWla563gngIKJ6A0qE3MAiWRWTvEne/Fhv/Hb4Ww
kj+J9gUF8NvfeqDlitRHpvCwdLRjhobTlXxI7K6deawRvr6jDtjmzq86Gxr2QvClUBrTUCet/O14
S73mlp2ZDmgZVpxZyht9UmAEONJTX9Zuyzh/L9r2fDozpLvNC91hgSDA+OwrpvD64oHWml9VSQh1
rqDE3HcWJj0Ck/88R34finmIwFZnA3HIYj/TPmjduiiI4+BCDLeEjE64ZotZj95z/t4Pdz7pHd1w
jU2TYhgmdNfzoVhW1NLzdX0txHeLZdiBhdEIri9//kr/aRyJIJzpyAsADvztD5YvsNtdII1+Npnm
0cLm7VWzbbwjgPl9WmBXdWFgs64iHDpPPK2XjtY0giKf2r95z4Jrc6zSjGKfxeTqgGOkYWEOs/7O
Uvf7lzMdSZMFybxAsy62f/6r7iZ3BGZWqkelqqCm9Lk4NVYd7//tI0Qrh2wc1C56dVedPUJSFVVt
rxmoWKcdL6xEooCc2n+7Xrwq17YlEDgAHU7zTENkASzCGJ5Kf0Scw01bHzEwtfM7GqLz9WKjBesI
mG0MCJgFDPPtE0t6LjVDXxPHBG6HnkUo9rDRyh1lY9Jn9KS5+9fPzuWp4SWQCs7VubLXmhprog6J
qygXw77V3PGe9IX5559H+X36Efi7yf4gIW9739k8WCtU39QeMTOVyrhNLNs8DFbTfQxBttytGU0g
kiU4tv151N9Xi02iylJho5VmgT97lu6wgivNY5O1UKyYBKmbYmRMdrAY/4kU/r9gcPw/C9dWzPj/
3VPj/yyLb232K4xj+wP/sDisv4TFYYfjjmtzyrWZIH87apy/dBsZOxc0DnKE924pwf8Yaiz7rw2K
TmidYeO4eeVx/2OoseRf/HVkZIPP4N+EFP+GxfF2niDPdFgQ/17nCe20xdlJoCozbU4TRDhT1dIk
bdzED/u6ATLWvCeq3I5K/7M9vw6FbI9tEmcxLhHnbKnKYGuucuhoy5pbk7o1DRiFXXY122N5FesR
jd62yB/TunUOdTLGp19+kru/B/rVaPMa4n0+vo1sFI/NRjKRZy/iwLUe//u6WTmzKL4TRuwENNIT
Z58iU0GWg0ND8ggWjMyRUI3txXEkHmwaJc9Raod3bJXkRtOEoMkEfxzj/ipau9mHmFvEnvjAgt6N
SKcXYuMo8JRqy3drHB5pixU/Rt5QGUDl2qZ8mcGs5rsCdpsA0NnEH5k/W91TNiHQxWX8PI6W8ah3
WnmNRkRD+1/m8eOfHwj6kv/wi9gS5Astd36Rc+/RUuthS59mw8y5VGIGRIPfytGyk91SI4WjNa/k
Zx1awbe8UxAF2eVAWyA6pxRAIkfzg1Bhw9ilYI/3Gocr5XcwLp47MddI1sa6CD2rTJ1NKBhZ6QG4
v/ksZpSLh4h+8MeQNmPsU67Ov1tD3OR7baNyH52+rr7MqC0qL6EMc281BRq21kFYs5uVluZwE9v+
OR2W+SOdjq4INL7FdCOwIcNj6hqDqwQN31skKWm216nFdCe9sdC5aOlcrLvCrdXA5Qf8RJBNLqlD
bYt0xo+LZKZYTnzYN0KqCu7uahEV/mbDVterU9ma33Wm8xXXupMdETWiCI4pW6/7pJ1JdCdMJ7H9
ch36Bw77UXRnlljlvbBx4m82QSbqiD7Jwhdj04fBhGuD7MDSsjYBLh0uojXOZTAZayLhlLSJDu3O
ShwKFnK1FPTSUQ7AzUqX2PZlnPUGRuSUmVTqQ9e+7FAcNgARVH6fKAz+gT1rpfAhe00Y1xEl2sdE
zK7xzBdW1uUScuzDKm5HyYcsdOzpOow0F2MLUUY049NR5HuQ+DR20XsZ+Sk0zZzy8cjtMehrTqC3
qUjpZVVFaoCQh51hcs0U7S3Y37XyzdyeAFdZWz3CCmkhfgdXFSd72VMAhWgKT5QqMZIueoDuBvIg
/hAfalnAm3XpdNWBHPKJy3Y4J3uAQPro/3ny/6fFiNsPNy6T3ie4hLdnjS61loxOZO9Fle0eVCwk
7Imuuc2EASlxmPqZ5GDg76OeQs7LMVz/efy3Z53XxRABMxcGgqg5fWybwq+nw15oUZI7CNooR5RB
j9br0uiGBMBjIQ6VcNN3/Gdn9pm/B7RgNxkOBC8uZWcHAtXEoqqFHMj3AaDQg6Tw2rlsL+GcO98G
vMXH0EBF0lszgYpIa04EtZrfq4kUwj0NY0WLOaQLZ2nmJb2OyH7nvPLqnnm7OqMd535t6fg6DXoy
bx8IZeNa9A0O4EJbyjvki9Z/0XZezXEja5r+Kxtzj4mEByJ296JQYNGLViR1g6AkCgnv7a/fB+qz
c1QgmzVdEXPTJ9SnhYLJL/Mzr9l1emz4g6DRhvtohJBkOMrTvM9sF8VVTfX01kDXGaLgzqhDcaBq
WE6D/fvhrBYmqSi0VtDzq4MxR8hAqDScQFABTAavOoT4coEzPlADfbAJm+QHBufRUkia5nJC/1En
oNdHFupMAofLAdHyFG04n+0MTDITd/tNGQuQnGgQ4E0lagAGm3mKOKoNSzJcVrsB9GZST8NzZc66
etJZdSW2NhjWXaYwuUfELzObA/f8fvFClmQcAJuEN0MSsn/LuGGbdh8st9zP5Xes8JpdMAZwctHY
vo9mxdh9HiwraiM4fwoCqlGhmVhfETOraFXsBBF6hmtej8/CV2RYXIRC6f51nhPO1AvVkMsdftjh
l9hNkq/DUCOyOVTNoT7N/qIgbyFzIa1WF/6BsH6ncn9+KzmbtGxVtNcNRxluUwconuiT6eHA4370
M0D1TZPa2LHJ0fbfr26pnIyJrDxmsO7dVGUpY94qs+5w+5t+dEYZQPiq58esTPvLIMwBvY4ij5ld
xFaSsIdnSbazbNPxKwx0Dzi97++cyzsA0UraiGbawsRwVxtJ6cRaYwTcHFooASWtg1R2qkqkKPrH
sEti3zGAzwY4LV6IqW/uP383H/06AEgcyi0Lqq6xSiKjWmtCg5oXMDkwS79NC+SXFyUYxBOwtp3h
8l4lvQY+FpnOzq9t5Jw/v4P9pOmv50cujkaCzsYNYW3/40AVlSR5rIE+Z17ltWWgAvWIq/GmKC0a
3Yuttgb32f/8Z1cb5PK7KK1R6sPzY7MgwvZ/V68Kaxn4440Q6wWeznA8HtOwIjXq9TC5IlezfaUp
1C8mjT3Ty0c5jCfoIifpFuH8uTyxBO6v28/van8n+H1TtG6W2gXWKJTj1a7NGhF6qiuInwcoxiGL
0Z51Yuy+GqkxX/Q0jp4+/713OwFvwSFBtGmUksTr6yRe75uuKRCj9joMzoEHA1Yhg1dPEgWdtwQv
KYZqTnufLe3loQrHs16rlX92lv5+aoc6hp3I5eGZBux/ioHJTmriROulJXp0eJAEeMjoi7eHmj90
qV3vYPt97xrVPjGyRgHIaIfgDkNxZUyqe95kRXIW10b+avamcyBA1PcRsnCX6FovlE3IWMsn++M8
SQvm0VENptnUEqxxQDahQjRMNYqB+Nkm4DHpGXkaPjFf4IszqRih/GLiKicNLoeideDspnxSNp0c
8I2YbeCXNSogOCpXCupDyCVEudcIcGeAONO0O7Ck/up2//vo/f16VRj5CxcfAiGt1f0n6IoOuTXX
qkDuDjdhpTu3kTKCiEewp0P+jUwdXdMWpZu2J028NrvMd0EXmrGycySy654Vx8kFFhsgMkMKUbHB
ZolDVJ8DC6fWtLV+ZFrRokUrDVhkZRjr9lYmqny2pOnG/gJC2JVBmaLJU883Rug+xaEIL20OpsBH
qhrYRCcim8MaN4UNyXX3y5SufMYapY5543LBmpplE3pZI9Dhzcdy+qEAt5R+OzjaGdDjDPvXrO2B
UCRasK1zhK58x5nKFwZ+AkcP1QGvJS3k15hVh+Ii6Z058wyEoWwMM4Poi6ag3bJhdK+diaJ0G0QU
NHAJNHYRpHeS0rxnODwEXgdEA0qBsXzjHNibskEZChoRNQji7Hmkts053p/tSRYV4MVI0p1fSDor
6PaMVvXVUrHF3VSUh8A1mwSLerOt6jctkBDFdKgT2KCnSnQO7Y+cHSICDDGaeA8jynjPKYLSbwgt
V3DWzQw+gdnU8ZtUKTTOCC4Q+3oDuQuqwzh8JzmMasR2m/xBGEhinVizm9anbC8DiBIRJOFJ7GjB
YiykTl/yLlXfOmccvzuYvl5Tgvf6Aw/jfu0bhPSZzTXGVaeoSCvWBT67TOqLYiDl1fSMFLNzEfxq
gUx42igQMgeOAHupDBeT8aGcuTPOn8q5TrGHf86QWJy2mjrxQVshEflug67GW1OT7g44ch55RVm6
2xHbyNkLVFM/y+vUnjf11KGaPVAt/pxQpPtqBOzam34wAxBkDRwfBVNYlZHkBL6/MhWX75c28VcH
MOJr3Leu4enol72gKqf+pFiZqm2nZvMvrMDCZ5kA5ACSAQ7mbEonE4C/kusPtZJgh9AN4hYTDZSM
U6TltmLS4/MMQ6YSeWHeObCZATgr9hYjWsO0KD2l1CfoQUFn/0DjCOE9N7NRN9UKQz83E8cKdlRG
9Ahq9t7a10oz7C9CAwT+FqSlo+2QQmPW31NvNdtMJlaw7QH3QzcwI4yS22Qcz7AkK81NOik6j9FB
cjjXraTG27BPOtYmhiXYdgNFxDDJKqpXC/YS/kUYsgwefQdgS2NZCBUS3Vj9MrC4enUKvQRZPiLJ
7k1R4vR+JrqixKCWRhdvsqsTP2nCzsGMwAIEVCWJcoa3gwRDLHF7ZUarNfg3G2Cf7LmyynOevByv
0fwM1V0iJ9K7Dmtrej7lGIttG+CXBGxbp0OwWdzCm51RNvDoyO9L4SWMTJptF4gp30UN62STKE2I
hbdWuCzsttCeaQsMoO+jQL9OWKyoYonWyk41qxfttm4BYfjBLAKcOHJHf3C7RQjQDhP3uuAbOVuq
debtPcFd8gWj9rJSsGDehlYOUruKDehrdRZqz2HkoDVVIa1SUbHF1ldMqzWIhy0qUMgDBvEzWku4
y9tYJilnCZI738qiVQI4cYX6Y2Rgdqv0VVN4nTJhlAAi1OWbT0F+Uc+cLj5NHvsOS28kvhQnJ5TS
VndfgG04v1rXDZ6hYMwPRZZ2y3sdl7DD9P5hmmboEdpcOrmvjoqL82wUckQ2tqO8qAhzlkhlJS4p
lDT1mxDca3ZSxdJsT+GAa1dtaJSOb828Gt8sUwgcZV/Rqih74w6tKWZwdu00MxwqiNQbLekwHJk4
XlCmUpvJNyZEUzeaZtYskLnPLkGpmiUrtkUgjOcWF7qo5hvMVtJ7AaAYgmeqQz5L2tqkWZTKsMBX
rIX21jG5GH3HLJVTHaoYuKbRUq9L4L/jCb0mMJrzsvLzJg5/MqYMU29McA+IWBHuFoSkalypGLLD
awNNg91l0DNPdlqLdK4Bq7YJcdy9VQYtfxOzHj9xBeNXowQdTlNjlb84WY3iWDonUbRlvI/DQKjD
5IJPaxRbIa0QcUwp9GgzpHV0p0auBUIJ9OO20zU9/+JoZRt4RaXTkBS1a90tAKOvcT6CE6V5MD71
aTFC8GxYLPh4dRP+4X1t9kAPaC9sm3JK09NRnRECNg2j6DbqMMy/2DnVazcO6BNUjTOAJu7BJUKf
1VuwKaWwzjoklDpPraugAEJWpAhyDg0mxqBnYIppX+AhdsOllFjUpTLA+wasutV7TZw22KjUIzP/
EiOQbzlSEAObt6DV5dXoQrIjqLUx7SLQ2/qVWuXIvqlxEZvbMGJU7+sapHFvkqYzLqSyIDgpRNe3
nlGi6OxNAOHOiRyLSYlr9bdJYXYnahIh6q5Nyt1cqHOLJnWWXGkjKmkbqSEwCme46zCXmRMfCJZy
+RcV1AiSKgbkdgfFRs83VR9m3lw1VwgXNW8Z/otPajXc1EB3N+Q052WYIXt7ID1eyp/91GnRRiDt
oxUr0JBZFcoLaS1LR2v03EpgRuXo8Q4Arou1Jd2Vn8Ku7o3IRLZOqkl9RudH/ChNY3yI9IUD1Itc
Hw/dkdDf3xIsECp4xqHaktztZ3OtJJ3PE4TxXJdN7bwX9bKAhkJ/ZZJPe9Qt0eXbpuDkvtrCWcCs
dVJhvj5E8dcMwFTkDXDwbsEwC8zQQkFTkziAPkrjJHK+IAEg30zAx9kWEy9kYFwmoYBawDUBdnFz
tOvAa8ifQ2vFvR/IAdV8rYOgRtiU6feqRoT0fM6hHHjM5pRTyMwpe6yqKO2m76fgvsvUvmA8MoUP
AavltQE+r29byHG/aKWKF2jxEOcSt0IqMMmBvXtigM61Zc6MfUQJMzmBJke2fjoPmKldWGFmPabR
CApPBnr9Ihnx3OsquFUvy/uqpoEc5Rg7hRrpUdvalW/QAVcu9CI25gXzYs6ALOHopfgl/Iow0oTA
FnGUbgD14iZi6JCKAfAK6xLwgv3N6ev5tY8x5PTrokYkx25cCLZ4/AFhzwalTzxIX3GwNaeo7T1S
h+LEzDP8BDNRBH4adtVT59YLPdi0IXrj29MLL2/c9FuoLNaAgYljtqKBGd3BK0t+IRAaGKdph2B3
S85FJM/6AlTit0svgrgbeCn4gi8ulPMSy4whveQEAMtbibJEcSCRYYxiu4tw6TiaKjRfJVE2gysL
90DT8X2pZDINQhuStpvG+Hy1NLtCcQHZFqCy1QbVNZwLKeRnkjwwwhc0Z3Nfa1OBZU4srq281U4+
j9YPimfQUBD60EtzaXkukfNHpaYiti4CunReLd3pGmx1uVOmGrpJ14kTfJTiAy3N950LE1+jRf7f
1nUIvKvHLcfZGRJgv/QGqvAZZL4BY6wbTxzOxEe3Rg8Xi6P09vOH/K0vsr8lEfnMlkyh/daeWNWj
DDhqZGyxokRTGtKti5FF3Ij+fHLxbIJaonpD0MRbBWVVZn/4KbqKY3nQKuvrz+/kg8cHYeVqiyGC
hbDL0nX743UreeRQqUtupIhxNMtay3eHoT/tDXPybKmWnpgScfb5j/6WYFo9Ps1d7XeDBJm/9aAh
AbGe2nnfgM1t+p85qwFqbl+zJQ9RmbcnrdImGPrQhg92OXr/JpqlcnqVrRbAeSfhyIGGanXujy0i
MYAcI9ML0q67crXcggNi1+TAxuAM7UlSqsoL8H+yMK1MH2bE0LehjA3kkxLspAD5X7lmX6jbHEeF
HFXlurA8s+nRRNZzZ4RyDrnan3MtDzH3KusRkfMpsIBcpqLZuUrRMFoSeI6hJDjCUWxtwLyfv673
nU/wD5oAA2IBQqIfvv+NYO5JQfKKrXqdB0+0GBLTS/EeGA/8znKd1VcBLc34nVbmoluzajEo/HIb
lwGGoa2KRjm5E1krRDFcXIrbwEB71SNpRBVaq4dDz/g+7OFpgtqxaWs7lmWvzmicLjXTGiUTQA32
o2uOgx8aseOVrjOdKzggHWiofPB76INpCL5wAAvwVvvvVPR1MRs1EsZB6M7XnHpVxDh5DL60BP9i
lzpFyoHX+/4zMtRyecNoNPHPtRSh3RX8+xI41wBvzJOtw3id9WxXB37n/QZOk8BmFMEZCXbhdy/s
j5BWu6JpaoMN3EaZ9oaYR18xpLwI1Vp57qC+bxAyHc9o4/W+ninxzeerdR88seQyFGy0IunJkqtQ
hazerAjkLHoQBf2Ih2HX6e6N2kGlyPDQfP78pz74iEB5XIYCHFggela7KJy+EG7VwJPa83Qvu1AL
NkVoFz56DzVcz6T5+s9/ECXH5eMxeQFxsv9sWB8LpS7wAgR+Gp84NPtPA2rVhwpm5yWix/GB39OW
02c/JNFhs1B9Zki5TMJWIYkJlNVYgjVTZ6TwXlLlOv3ILAPyqzmorzaqO++SoZseSsuEDJNWrvFV
SWKIEaYND8ZDnw5FoQAM2XUzugzrYVYZCEmYY3cXYwMSb0U50SCeCrdEli9s1EM9+g+WI9qJLH12
CkDO62UPRQUNAZ02Rki/8bwG9fUly8Bia5UJbQQx5PB8HFDKRsZSP0tB/R8Cbr4/4tjUAH2BIqZH
Tq98/6Ph1Oh2Ofrsno1Jilc7mb4bxVT+wnXNolgNUVQRQAw+XykfBDs7KdxqHXwI8MnV/lK69tQ1
tYuVnMainJnGnOvw1g6MnT76FdBDDB6J9aX1vnq0wm5VMIgtDnP2fIvcCPovrl0eAEYvV1ktQnCt
lmmDGCUvW696uLROJ5oASkTtFCdw7tFeifG6hF6y1J9YcXz+7j7YQUA7EtSsF01j1ew/VWaWwhxq
CI6NlpsXbqtETwWaBieqga/Igd9SP6jEbFdHa2eRiQV/tdqu2DNs2hOomNEI+EZTtr5Aa5t2MmXH
WVS2laerin1DJ5XWc1tNfhxJ7brPs+kkERZuxQAK60Mo2Q8GOoAw0HJ2Ke7AIa21/GCIu1WUjJ3X
hgpGu0ZenuIXUnxt1XLC9VsMFm6gAbY8ZRzFLyxwWCNa1x0qU7X3H56RzoKkZWnx/VeLOG9DXUaI
5ntuVxn2pmT8+YjjhXZfTYgrMVRqlBc7iRy8FBeIKGBbd7pJI6n+oETQgLPBewwPjPw+iGaHETC8
lSWBZIHsL46mR57I1hEWGpTgFf77dKY3ln4u+nH28QnIdwMYhQMvYnnOVQCADWHoQieMGZuxqkmc
VHFSnI9hDqN3chaiFLdVDcw36LJCseWc8+e4F5ey75sfn4fCB0/rAm/nMKdC4Q5WB044ct7ErttT
aifiRjIN/aIg9wU8zgpPJ7Nuv1OlFq+f/+hvvsn+8yLJaas8KTwFh5Hy/jvG9iJcuk1sKxaK25BN
Og2yO3U6XjTkDsEG6mo3e7JyGX3AAx47PxZIUlxWWt4+2aMWUzKXhsSFRkitPqFZ5xjgrdAl2NAn
HmIag6V6DUxsuu0Sx3iTrcnWrKsB/ZnQxDl+rgw4ZRPZvLWTQwTfpwib6Sqbg+ZADvF+swGQQMIC
jUAn1NedGCVNnRKHjc5Tut7c1QaakCSNSIMh9HL2+Xt991O/q2qwhbBmQKguyNY/a60kiLNYFgDr
M619gE4/7oIau+lSSvOfLlgyFDKxZdLMAMJZB0nkZChoDnS86I1H20GtgrOcto8nsGDYjo2KzJZe
Nne6ljcnnz/jbwT/3tphsToLdtwGYb0Ihe4/JAeDbqKlOMPITcV9rkoEEiY6y9AlitN5mq2bFF2M
jTIzFGMkgSMMone3qqxwEWpD+yyJq+YahQq2j8/v7N1ZaXFndKGJ4QUobK0WtXAzHZkXFHvi0Qqu
pIM+gRkm+vnnvwIjZL1ZUL0AX17ww7jJCGN1epkJLNGq0BZnVzB6SPjgz+a1dplqvs2g87m10+JZ
jOaCojLHGvxgjtXOLof2ASue7t+ENJbSpJ4rOZM3dSvrb+6YON+LuMABSuZD7lxpNCVyf4A8ea9g
YwxbtMGQx4wE/rBkf9W8xTGvCOggCqPw1Eqx5JkxVBpGnbhQLDJ5jFSASs6oBo0NCgknat85Vy6K
C4h6YmzmbkQi6S1ORoSRQDPUFN7J3NA3jJLuBcYkME0tq0Ef0dHrsEfq6EduB1naD4VMpbioZWcU
52GV0Nke6q7pKeGFaM6GxOotJBHxGj1DTQ95oZS9Hg/wQccsrmPAaN8hroUSHCTDNvylV4P56FZj
/9PEvjo/lVmGkBD7VwkusMaWZMP+U+onFOWMnmowxPk26/v2e5AG2jdmMg0WUEqI6VfWjXS4zT6r
btqsxWOZDxUATsY+/s20Q/S8GlFFtN6tyvgRVYZW4FBWdS9JERi/GN1qF/OoLUoldVLifoXAUe5l
6PlcMUqBqTfHSZ5tLLBSC7M5bO8ZoZmS9Bp1U0+b0lpyHzEmu8KaUkTa84bKz44sS8HKHRa91xhl
fZ+bYS12ZQFQeGv2LbDTAcr017zMxaPTyOqFsWg64M5UjJhiWYzVNoBCUcjomqH8EqKM8cPR8lH4
uVtP32AuRtqmqsoMDdXKMn2ZtI7i4YSiV2ikWQirLfZhAZi1AXf7AUCuPLVnNUl2nRbmpwK8UH1K
XwR9xKQqVbE1YlFBkVeoJbYguZnsV8k0FqTVrfbLiNq68QK6FB3VHzscgg2KU3MKqAiz5SYeqi50
zCswdJm7wcqJyWGWYVOJqBgyTSiYYTpwVrVliZKKikUUsB40dLaBzFHqh9QMTUSmw/i9ZGyqX0ot
cE9EB23cR/2ign6sWPgQYi1XP9dscjfw653CS/GnvQIflD9hwKA9dIy5EfxBb6vbdrjGYQas1e6d
m2nyIXZH1/IGurHfsR8qvzdzP2h0pF3rOSNVszAjU2dw7mBBwdREAyJOlVOZ5tZhdofqFeZn21ql
AQwwVNEedZPZZY3s0w9qm+4MnVUdy70M7YithCH3g0xaiTZNX7UnuTHTeW5NgxfTNy2o7nrARfpE
MlblE08Kmj05yTkQckyAhk2OERfD7axyf5qFVT2nM41vXLx0A0iIppYX6tS6b0h1oPUaWLInnhtL
JtsCx0cMiKNcMqc1LNi8OgCmfNs6Zi8wNgRcfZGSe15T2WDEhgYvODpqglA7cES9346XVoEGntQC
1YJNwv45gXFXlkYwyT0jrHrowQb8BqWcDx1H71I3OkowRrANAFTM/6x24zYICpfxH9NWbM3wDWO5
fMNrTcVgTXHOWUvNDQI8/QU6GdMulUX1wtCeNYOjkJeKBcM1a9XpOIE80cCx7BjJvpSFojwWfIb6
wBH10eEJNUmFfeIwG3rXX2hoKfaMSbFHkoadn4Rabj/mlsPoIgasdMEELUZt0xrHO/ad4A4irjzL
qyS6HXJcli4WAJG1KTq1fmIgEh8S1v8gf6F+xwOHu1Ndjvn9T0YKmuZwOAZPy2L9e8uM2yuMvHkp
CnkgA31fAPHZyHeBGS8WJEC39n8KOEKRKkGDKThz0y3aEkjANIkTv9Hwsb50o1vtim5yPOZG4ZWM
xuKiZ1T6T+teboKOOP1pMhkV8Nj+TZhloXNmAhrLMk3ZDROG2E41vuhma1z3XakeqGzeJw78HGUv
IxeVFbt+5rGnwerYtHl72evXociy7yOyOWdwB2AiuVFwIDbeNWZ4PGpsODRka9B0VpOPhENGwTMX
6pGCNbaTZCVin1k+XeVCYrfpBvbpEMzOXcNMyq+dgKPv81zpXXGz3ACtO4Cj2mKCtEoVCwd5m3mE
+yQKhE+iLrPP9Xq2X804fuvjbHgepWE+ff6b79fwQrKHug7nELMUc/XQQkllpqFD4yFnGjNLi8qz
EXwFyNHwoFz6Bx9UVTWOd5iGEHkXJ+o/8/3AnRRpMH71aGYgJo1eILoOXW1YL8Pg2t2FLfvmhbYD
mnhGbNKAxsI4upyDgKOdyDbuShl2T5ESa/etEgKvgSAyd7veLNVHS1GDCtdU8xq2UnArwCtmmwIx
YmurFzX9AGUuxfc5143IswDr7VK6iI956crXQGghMCfK5Iuhz92rOeodeaIZvQkyqY2zGyeIp35j
oZthb0u1mnej6abRNk71EPB0Heevk62ijpApevndbMhvGbsO6ORNBlCTVolhh0QKrpnegPKqubP1
sP9FWx1TNWTEakaJg1uHVz1QmOq2z6STedMcIybh6KBXvAru36GuwUefglVmUdVqfIx1VcJUpbVM
vaIgGtOXLLO0yzHj6ZR+ANMEVCI/sLQ/+D32DHq21HnM19YeJJiS4PcASWEBJ0IwnYxAAeFkl5mH
TxcCdNIQh7bMD1Y2NOHFaYirQ2hZ7VbQrExFJZ7A387z9ciBtkElvbgGctK8FjifnsiiUbdgVuPL
OsZVWqWkhmNkPZeumE4BgDl+H2MFHisIaR/Y2z68OQ567FIotpGu2Q8FpcJuIUfSxavUMXpC+hhd
I9ReaGBZ1nygzP5gWwG+SmwD+GCCvCYKoBY+SEW3+S0Xnn5UVdVl2c3iArhmxR8LuQsKOR14QO2j
L06hjX3KMpCAeb7/hB3uXpFi8oS9xKrTq9AlCC7yxJLGSWlo6Iqgwx+ijTOk2pOsFNiOblCKjdqC
KNzKKOqnSyJycSGP6WehMpQlP0on0FNmnHH1BNYJexQ6cDhpNkY1nsxZ5XzhmoaNJqTW+b0ZJ9Wu
LOPiFxhbxp+d0rcHbVM0nmK/uic/QbAQlpZh6XzK/afsCdwxoMHnOVZXf41oSJ3Qm0bMEGst1w+D
OoM+pyte2AMBk6lOgxgRUQMmjNVc1pVbn36+nX+QRXI/jq3CJF8Y5av0rlbLwAWFDNwpLxMcPh1G
TxumYuGBsh7+8PrBFwIWuQ8DLajJ6/lkDV3ULZsBU/Rwik47VRStP4E4vZ3sfEDiPwcNyWAvlq8z
DaAWNdtxQO21y8LXeKRxjb6TLs/QaTYxQiqs7E6QW9jnlUH6TU3eqJXXoT50S+NofIpSRdTeHA0j
BhB4LkTA1mWApTbz04sEwwnDUxBQ+Enhq74l2mhTiwszv4NxG1+iNCRvEowm5MZS2iY4cXBARSEL
7c4ndS5Bvyc2gDAPQJH1Kw2qdD6ZZBUSGlqMTNfn3+d3+3xvwQCPY8rKGU8/H2HHVes0bDETCKLS
9IAFq8XWUqCxYnWnD4Bj5h4In60+0ZvT7hzFxLoCpOmYnZcZkpiRGei3SW/k4S2pR2Oc4ORadJdK
MGav+QRxeVsmNn0Kl7vvfLup3OIeCbnK9jlRo/ovesP/BJ+/fMvv2/rtrb16Lf/38gM/ipKpeCjb
/7v/x+avP2O5tn1tX/f+gPoLxpW33Vs93b01Xcpf5UL/+i//u//n/3r7fZUHhLP/z3/8KLq8Xa4W
RkX+Jymfmc4f33S5k3/9vevXjL9385pETfv6/q/8ReS37f+ELM+4lz2B/jgwu/9P5LcE9pfM1lmT
kAWRTmHP/xeRX7ch+dvLZBOyCP3AhSv3LyK/pv8nmT9QlN+MHmo2458Q+fe3B0VjAE4Tg0nB/jYF
CRe0NerHfgG90ktdGdBTS0/+eA83fy3iP7nzf3fxVW1iWeQtScDFVSX7Sq7yqBn17rhLr7azloID
U+YMm1ozh9cdA+zHDMQ68urLEfYHMCAJIKpjJ83syBq/lIZ7oeN9cyDg/+6lLAnAH9eeaFw6sg8t
H1OAb9loeqFw/1kH999fc/nNP66NiHaTBB1UpgKpRKSNX5uhO/JbrrcnQ6kAumN0Zs8RYHX0yreD
iSrwcZ9zOU3/uHF4WcpgMMPwg7LFmNguzrJJWNvjLr7K9/TSRBKhCEzfBt7uwZ75Vem4qRx38VU2
44IB65KUVx42huLNmTJuu/yfEUf/63uuk2Nbqzs6F4Hhu4ANkVcXzhlmEu2/JFj+2gf/+/G5blM0
IQwhB00o38y6l6BHKrjUH496LWuEVDHMdZOVXNrOYEpA+rmEB30gff2bCFqDWdI6zdNZa0yf7me5
mTU643Xdvh1346vwDBDbCeqg4Huq+U+06S8juuDHXXoVnawSV1eXPSucKj9Ine3QBAcaMcvd/TuJ
+PdCWUXnbJRWownkNkHMI7Kvy/lLGIX1BdvvPwJS/PsXVhEqdanE6hSZPhCcM1soF+Hw87jXsgpP
wGUuPhYSFcLBOq9NlHjD9rh9fI3QJbWuzDANTd/NxIDCX5BcdKr25aj7XsN1UD6pAhC4o9/rxiUW
GadZ1frHXXp1cM7DYJI2E/dGn2Dspp0nYvhH9cB/fce1gqIadBEq8Aj5MulyzkNbaX4B+ogfj7vx
1cFJTdsLRg6skmB6Mrr6msn5ke9kWfp/HBEadp4TE/TJV4T2cx5cxk+K+nLcba8iUyYAdMYunPzB
GSdEIWHjaTpKmcddfRWc+IRaVdg3o5+a1k3gmrs5qh6Ou/QqKpW8nSt9Gg0/KrXHwTR+RoETb4+7
9iouUyNBHj/qRj+qzAsjNa/7pD9ULH68Xf0G8/3xLbPZwtGIoZDfRQz4gja+Tgf3uO1kDeqc9AwV
VjgUPmKuyEP3/c7Uu9ejXsla7grksaysaBzZT9BCrmz3l5LNx72TNZarqWlqF20/+bUY3kql+Rrq
346761VQZgZ8K5exiF+r2TX06GsRKofQYUuEfHDwqKuoVGPGaG5Sj36VtNkFroLdQ6cV4XH797oZ
adWTouG1NfqD7vxITeM+S90DJ+bf3fgqKOvCrKYFDuprFmR1IVUcSSB0HffGV2HZY2qiQ/vBabsb
gJ5qd01+SDrh7+57FZUoGjnQj8vJx/DqVsfl0goOzZT+7tKrVDYNzBm7s4oDze4W0fDoUnYy3B71
Stb4rDisA8ss68kvo+QZ6sGFmkXHnQzrcVDo4OvjLKskwZtv6/YUsk5uHho5/s1bEatKE1eloAlY
ib4T9hB6JS5+2DQdF5pr/Jiea5mTYKrk9zBpo1x/DuMjc4h3YF6FjpCissATQ/R+jaAHHJLkuFR2
PZBCvi6vFB2VK5QUnkUB+qYT4oBOxt+98FVkptUsa8NmSylqNOlzW9/OTKCOXIaryKwKZu1VyaFm
TeVdG8rnLrGOXIaryES9rA8k79nXSWbvsLrpn+K0Pm67WlsXV3jtwDnJJl8G+YM5WnezTI/arOjJ
7ydWY1zYuDNkyzmfZBgMOm+GedSnZFa/f2kjhwzeACDx7UE/z1yQKan+cMx+AuR//9JSB4nbacno
Nyba/WOZPeDOeuS1VwdmmJiloka8kcJBiiOFY5amRXZUI8V2VycmmSBYUhdGVVfbv5guqdDf+/zI
iy8x9UdiNTApSuBzswa1HpHFMH+t8un2uDe+ikupVXKoBG9cqu2Vnqi+2URH5d/voMpuhwyQdGKW
4Ky8jYP7A7/CowLnHXpGFmZjSwMGf2z3YhugSbaplOjuuFeyOjF7dSrxnOVbOvl0l7h0UOwkOcA7
XD7Z+8wKqtn+p6xT3CAjlaMBq8bqZDSt4UyDb3tc0K8RtrZo69gJWOKtFIyjhi7FRh4Pp6Pey5qM
YyfYxpcxfq9MWaE4o6vyGgTDcHbc1VfhGVvIDjkgQhHVNx+FFd/Z7XHh46xis9XVLsZcmK6y0p5E
Q8R0UUfK5rjbXsVmU2N0CMJtRv7EuM2naJvV+YHaYXnyj9bKKjQVYORWJOBciC7yS5ziRDt8HzJU
zFB5OO7uVwenEaVJM3XF7I+VPAHbdQLz4Mi1uDo4LTNwkefj7kOtBI5Rdo+L/+Zxt72K0HAErYLL
2OTjb4vBcIJWC95ob0ddfC0Nn4h6shIsvfxCb7/G9fCtKo8qfODc7Ad/YKdS6xedEH1If6at/UYt
Gx+3DteTYImLE6iGecTrsHgpNHwO5ffj3scqMIGmjHiNBxxtcXvTxPmThA1/3KVXkZmKOsLwjv2q
CRvoVS4mCVN9XE/MtleRqc86cj4DkTlH032Yl/eidfzj7nsVmbasnN4ulclHfOTUyK17sMvHbVb2
OiKz0nLYUTRUGhUyLFyR0Bs49r5XMdm3CoDznpis0EMWgXjAKPS4nWStIyBRXnRrTOh8c+6fSJrP
rdY4bpWsxRWLVDiDK0o+ZGbfx6H1Ohf2kbuUtQpJK6LPBgh99GsFzDFAwXoTSePxqGVirbLZcI6N
JBGlhjTReIE79+3sdkc17qFT728lqL2WkTBYgZlePihVk/hh1x+i0SwR8sHBs5YAj4uwwjZPm/yp
iK4cVTtVwvbuuFeyCkqrdaJCZFxazbXnyBjvHQMa33HXXkVlJF0jQcpJ80dMtz2L/qPtdE/HXXsV
lr1odMtAEg8T5ukHCLMXR0mr40JnjVyDqxM1Y0Kf2p2SL0UImmii8DnuvlcnZQpBKdeCAu4Ndql5
0J+W+iG3kWUVf7BK1rRYy0nyubRm0hOQkd+jPvDyWj21Q8RkCH1QcEeG0dqYSKunFA1TOp22nr4M
WrdN2+DnUa9nrZ+K2HwiQLjzDBTe1mg8zpbzfNylVxFqi2acbIPXAzDmLhlzdHvdIy+9OjZDq+vR
QaVbGP4/zs6st24b2sK/SIAmUtSrhuPZjh3HafoiJGmjgZJIidRA/fq7TnAvEDNxjUsU6EORKjwc
NzfXXp+/PNQ0LaBLd/y0tT67GPQF1aLVsoXFniAd8kvCKS0GVfnrPWvWiVIN746y7eQOOa3Zr0bh
mXei5XML/zQdrRXaq3plcFnFjugZ/aXbZ5hswWrS7Vi2HVtQAIHaepRgliMNvtcaZWbxSr+6zRRr
jcYD2aQ+R8pyGB6XfehQMJa67Vu2EmiHv/hOobs+5zkhU+aAmkIp57bh2kX+ClJnH4wrLMw1uQvB
nqqjyO18s+tWoj5E1c6IPtn66tasQELPirvtibG1MreeHtsCP51y6T+ObPo66NQt4xFbCxPnvaqg
9j7g6Dqyi2EZu5uK6vdcD85f+cMMj621GcYbiFUS3a3bRgm4+PT7Q08O/aTgM9sUTpPRti/pNrim
rAQ/gbDpRhr2OZDswu3T1jxvZDRjI2/QOyb46s3efWdCt7SKXaFupBgTzfAYW4G2CM868X0xrduW
aLuLa58O/bQhKx76+qIL2AmOie/sKm+NqBWPjw3xg0Pg5GeqE1eEACYLJlNCvcptU4ytLl/ETPvW
dEgwC/6xCb1Ph2H/uI2mlclKEg5dL6jrZTQu5CqO1hqGVfV7+K/znP7DXLdFTAucHGvZIzPeA9sL
af8Mdjn8gtyafo5ofsmnxlsPOXmK65XfyCmrjvFT7XduG5ctY1IdA1LbnGdimz7CbfMs/XZ7tAK2
6HW74aY7CkOxKaYeiPdBQ79vFHaCbp1i7y5d2MMSDw0fGtPk9d6dBuUoYYTT3OuW62URAYTjR4n6
eJL5kAJNQGg4Dqd18jdeqteGY66MeoNpCtyB4H7vuW1ath5IqUCLlWL1bygSqcehHOb1g1OPh+x1
p2x+N5khwXCGvkSxxnK98vcMlN5YPrYeiPZriJIKhFqHp5scsKeuOMLGLfn+sxTkl+WjebShZgwx
xVzxB5At72fiuF/9JMX+8um6b0g/jujtiXbfAgQqsDN6dOtta35DScfadEKrZVOdDZAue+a5pa5t
kX8AMrcQybaXsPD9FJrlBgoHtw3cpmFSuu5JNwaY28DaVIrfL136zuHz1hyxDh9RqXZhZjzKxIMz
LTIhN3AldGy2de7AJAyiyJYY5JXXfNirj6oRH53G0VYCVYMKYLuBKKKCcPYSPg7NFVs2t03QlgIJ
4yVapik2QeLBJDe9nLz3SvHe6G5bCTRJYFvmMwRgi3d5v8LUBTSl3W0r+WnK8cu6aeAJHcArYIcR
AKoRUWLfwG9AuK13Ww2EC4Q3NQlDmD8Fd0AX3FTivfq4tzrFWpR7g9feaY4QAEWoyIN+/kcyOt5O
fjpf/dInrItopyfMQbmRe92qG1Tiv3Pi/JS0/SE8+cll+eXbIEM1MERH2pDAQAEoTVSwiGyEr/Y1
SpzVxzXu/Tu4nLNHLzA5/C62O3iIHZ+bONxupqVWU0Z6eNic1j2Kl4sd1Vt3W7iph8hHhRA8T/zq
Csnx5tFsvieclK2JrdURWqsdxD/0dRJ9jsPqhsjx0mlN2lqdENzwGUq3teyC/iWc9VXFtVtlRWIr
dUwDh+8+GtbySL/JiT7qw/EeaMt0tgDvu9oTsoRZUNmarQjZe+66b8xrW6bT7zPqB0A8LJOR38op
QgaYvrj1tbVkPHhX0GpH5nfz6FCEUwuf6WRz21x/+nb/Mq+bBFBuoQ4QB1BQlscVA02s3dwKcGBM
8TrgaZut1lyjVyYU95+Oqi58xsN3ArXz7f0PS9J2Kwj7CiAWuEmXOxTcT6lYPzNtch4mJ9jrp24P
j7ZgRyXVBHt6Kctj08ApbpVO75FAnEnpNLg/fZN/6f80gffK0eA9lm7VbU/W6zp9z2bhjbumbfQF
lYectI/tkHmgicweQpZMTQz1kOGIXnNpP6rYXo9wZdJ2VOEkUcShTbFuA81SYtzUhihse/11kXYq
5gQcSFUBZdEn+kL07bNby607oTkMCUJ4/OCx3bvgfngau+lvt0+fZ+wvgwoPnaAF2gWTBhwLsahr
b5JOeQ8QG15/egAwMpggUSlBRAClJpnBzcx2yGrdWm7tNdVMYI2hZAyhYRLDHbU5kxjDyCkARSXk
68bDa4rqgULTHZntc9iBeT0Df+PWcmurOfgx9gqZ1fLw59sAzLHs8GPH8bQCZ1NLwkY44JaSL125
Nq3KQRpx/LgVOcc+n4yeR1hVEdpmuj3uZvKeEd+fTyW4j7/u8DqJAfRg6JRtPr6rdbxK2vdIY299
2lqaqOMGSIcdqILyzja8m9qyTcGo0Wk0f1MeDRGwJQpfb0Neeqa7bqPtnWPjrYZbi1O01ZF0gPug
KJR9bii9ZbtboSzwqq+7O1BJsscV6k2bdFFZU6f/VgkiDbcusZZmh2q2AEwLgv2qvkp0crdGjuvS
xsTPVaA4bCppGc2hV06gm4LrxQq3dlsLM+4nGFSskpbqONil34Yft9j0jp1irUx+wAtAwmSuVFK+
LGvw+RhXpxAXMtTXg7lOYQfOIkRkx9Y+TzTIazjnO3WJLThqW7oCzYN5QsehLQwQGTHp3ZJjAD28
bnd8wKl8UKjdQg3xkUeKfwoBaXIbTFt0RI6a17RKMAlr/56N/unwfLehTKx1ueFwIGQ6aLkjjXWl
Zx1DmdqEbrusbU2EwfTXuEbD92p9QY78s5zpJ7fRtBZmsxITEpinl/uWgH4p5rydE7fzOLFOTMbg
D2HinpatkACpTrCqSxz721qXm2EdIMMwVl7gHlKuM3+EhXHgtn/b7iE130F+EegTfng3bbKqTMa+
07UWllqvJzgsWCBFX9Bwnx0cULsmN3BRzJ0G05YeJW09xEe7k9LAjBpQv3syCKeUDbWVR3ohdKjb
lZTeJm6rwyt54iZghh+r1SUgpNMDGuZywuq8OG8odWDcNGQwlX39cV33PRCZ6BKyzS/V4l+E8+CU
ooXj9utPU7kYE0cbKVGeM2bay/cV9Eq3kbSWZQJAG99W9Al4mvHj0PkvazPIv9w+bq3LalOs6ROM
5bzD4pnw3s9mqd0mOLVWJgu8cd05iu69id0NJn3eHJ0IYM/8usN9FOCJYVhpOSziouvaDy1jbsE9
tZal1ya+B5X12SpAJrBnhw8fyk1Fc+3U47b4qIYbOVgtGE4T6xPZfcCm6sCtQBH2da+7ZfcArBQG
bY+9l1CPcG31Frc3PJjKv/52AAF9q3skDEwVf4U9LPbaIXXT0MNv7PXHCdP+lp6nyuJtx3PbEnrh
+7V0O+1tKD3OtN0HZAMl/cF+H8X93eH2gILq8dftDnboMbCIaOnNy/VhNlBFpFvcZouO1OQLFQFu
XMZ9eLeGdXm2Ynebg9bC9PHK1rJz7gcmPAI8StWegCR0u5fYgiOxhxpmgQ0t+7C+qZbumZvesUus
pTnUAPwmukV8T7yHiHOTdbxWbiemLTgKzoWP1YgQJWmP9iJV9ZWZ58Stx23B0SqS3QslehxQrB6Q
or39Bk5R+t1pPG3NUSNmbOMxTF+kbJKcRGr4gLe3ym1AbdWRFMHewI0etkmdISe4c/sPC8CS39za
bh2dFcB62wJFACwDojBXYD3DNFk5vW+ChfJ6eVZmb3a14OOwAv++J8ECRODhOF+so1OGeKdqa1zZ
QrGdIWIcFOqNvHdrO//835PC1Nbu7LGX4BkFG+IQRw2cPrsaxb5DFK3ZTlfpFsn99M77Jb83yXjC
b0DFKa+a+2aaM+0rp6c3aut3aMcHHBbnXWAG9HCYa5ipUnO4xfy2EVEYgp55SEzJHlhjtH7q82U/
YrcIwJbwwLH9QFEATNf5TK5bTZ/3MfniNNttHyI+1ImZCbolWml839BBvmi+NR/dvm6doh3KrNKe
Y0pGjHxZx+NCjsotX2sreDqvR9AywiZMzwtcts9gD9gsOyY9I2udJrtMasxzWqJ4Fg6/mi/ZRg/H
PrcW6iz6Ve+oCS+XaiGFDM/ejOxo3HbHyDpLvXkME/iHIu3ZkVvEMZeUuCmyqK1o7LfW26IeDSfn
rEoAKhpe9gPHFw/bjAgWlbNKJXKqlMZZGx9hhlrDKnOaibb4KO6Pio81AtG0jmsgLYKvvXB7R6S2
+ggUkOYAaheXLbPeBPBmq8x7hYvn+faHXddWHzUA5vzvVEmH075GP/x1fXLrEWtt9nsKagIQJyVo
8sMpadrvI+veA3C91W7rEJ1q+C8TmLaWRB9XaQspJpxLf/x3w984iUJrbRLPDAMkzfBQ2pvmRR5j
dYvTqT2JdXXzJ6G2DGkPcd1nI/pGxSieD3mir9NZ//8sZ//PYgqGpq+DAJbutB2BYCj5Ut1z2L7t
lLnFFzaDrJl4GHkHPs38BHVv7BuQn265VduTKEggg2sT9AlR/t2KRF9SSe4WuthKJD+WfFwSvEp4
yvDrDSTdE+Gjm/8J/EVf9zc8kmETTdEpoG+97CMSIamfuBn8/IaYA+d5ICjdwYNKb/orEUJFiruM
crtg2GokIN/jITxvLWkbfa35NqOEERSJ/15IbyxSW420xWCatBofb5guWh3dMP6etOyNNWobE8l2
qWtYs8YluEhRksGwW33fR4+JM3M7cNzUbV2S2aupChX+lq3uYEU+emCA7L2bQQy1lUlCdCDBhJiU
e2RMvqx0K+qQvBPpvtVBVr5IQPTtDzM2SBDCxyfTfE86WvSKxu98/62xtW6mfSKRlq/Oja+Xj1RO
V+BwuIUvtvophgP9UK/n3KIM50xM4VXHUuV2Ttv6JxAiK6ODmpRajnepOC6biLnlRG35E+TSg9wp
2t2CoQPBhp4y5AHdUou2AmoSkDqaEbncCoK1chj96xFgMreFamugumDSehMYTOCT73QwPtA+dSv1
BN709eYIq/LVE7EHO7i0vQff4TJxM5qjtgLq6NXha/+8qbP4aSHDHRuT98Afb0xvW/8UBjVTMTgT
5Q5OWNYt0+fdLI7Bv61/2j3AwI4OXbJu5mMDME4qADRx2nNt2ROJPTkZDw1X+5HB5P6jJ7jT/AYp
9/VIBvB7r8mG3TAZw7M29jh5sBF0OqHB7Xn98SiuxnpNaFwyBtMpYMrLRarDqVOAnnr9cSD7dlaN
mClz1QDjsTzIJvjk0t/wCX/9adycY0FmrEuIEZ4MsHHl2US/+O+P/3kTB7vq9cc5HyBHgGAFSeLw
cwXOIGrhLob5cFr2P73Nf1U7QZ0NruUMg1DaaAPPhVE/yWjjTqEisTVDeppWCeR0XOp+j4u1TiHY
asLBKd0C9NvrrvGoP3L/3DUDn55IFF1R3+3BAmAn69Oj2iZeYQlx0NWyriEf6jVljlPROjfTGgF0
u+H2vE79dTf2L0fjJl4jtmbIA6ol5IA2lSCnA2tzbDLfk9Vt8dt+RWMMeHAwI5aTm1dMWtyYMXIb
SlsyRD2B2xxKqMoI1MQsUh3PO2L+/e8l9OeNnDBrffZdBXk18CBlmPK7evprjCOn3BOxNUOcAh3f
ne9wrNVFIsgBmePmpogHQfj1HARrGbgJ5ClKGXh3w/iyx/LZrUOs5BD2WB9E1AhfTum3bk7+3Y7k
m9unrTW5Bn28zTAkLVHmlQKfq9dydbQoI8xalT2LlqgW8TkWT57wCnVSLTiVbg23FuWyrhTEoRAb
4Tr60PbwMIO410nAQmzNUJOu604X9EpNgCAd9cO4ULcN3FYM6bCd69AEcXnQA9pyPT+qXTs92xJb
MOQ3zRyxCP3d6s5kUkaZicTgdtrbkiHwlQGLbM8nD5/mx45H/TMzunL9vHVueisPdCXRL90Q5S0P
74bULREP0PzrhTmv9TIE0D5gPzEiyDwgDW7YBtmg21S0dUNAlMEKDqi/0hzbPYg6Rdowt33W9isK
ZiD6WDTjSW7xRCaO5nsTmRenFWTLhg4C2tIEHlEJNun96lP/hgWCOk5Fa3muU+Cn/o6GLzS51x77
CPPx0qndtmqIgLzrg7eJUFwDZpnpelquumTv3is/euP4saVDhJqa0ArSr0StL304NHiBHhznii0e
Oiik00MDNeJegXYX1ffV5mbbBhanNc332hvjCW/DclrDa7pUfh7Eg3ln+Z/X4e9ZZ2KrhzRYtnqT
M3SCYRPnaSejf+uwFW2W6qZxHFlroTbLDEMnMEFQT7+xbEo2MI0T8c4PeGtYrUPUb8yBuyZUEH4/
xXfCgycxCmbcyj2hQHzd+YIZ+IyAvlgifXZjePQtnYbRseXWMaoC2rWtwgvoRGaW+5xdzZ1YC7fV
ZC1UH++fQ9ojuDWKFmtTdXkMhrbbzmjriAhwGqzxzxUOPGhl1qkW9VQADLvtjraSaFAKuO1wAvJh
aU9+PXw8DrdSJGILieQaeBvcdPCUWDGe1e0gssq4+asSW0gENnEdYNOFICc1Omf9oQrFWscR/U1I
tPuAvSYAYdCkztM5ffCp24M5+U1JNCE9zHmAdBnt6wwT859NO04Va3kO08Z5vUEeAgD7lB19x8u+
9tweQIGFfb08TU2ndGcJdpZ4a7LIb288vbgZXhBbTDT2PDF14NNyhNH0PZBySznTenZb/TZTNgjV
EpE9wNdDPQNHv96LaX5yWvy2nOgY907CSZlCJWf26+TQLGv3dnaLAWw90USaqIuGc4g+fw+79K+e
ubFHiK0lmvaR1tN0ViWb6mtPG4XUWeNmRkVsKRHunsN0iB45s/qAUDZpzXzr0T395Nbn5wP2Fz1L
Kr2Bz3gfQnkjxCy+JpdwBZJuq8jWEkkKvttYTecnhOgChqXl8m4F6Bvnp20CVEk29ng1wyV0IdXd
MehvLKq4263IVhJpBBc8WBCLRsvklSAx/lBCH07qB8C2X/f4tKpaVzNHkmVJ27KjUwf1BvDibuNp
HaB82vmcMnx9HFTBu9hkm3Aszya/aYh0Iwz+QerpCHTWBdGXqFmd1DLEVhAJsfCULrjQSe3f8Cn8
ymru1uO2gigAEigl5zxiUFUfzp+mZDs5dbftAJTW6ejrCTu53tOCye6ujqVb9tOWD/XRSD2yMVzN
q1XnO0KhtPcnt2liq4eEGpbpmFBnM/LuQzVOd9t797g3InPb/aeuVUqP7kBk3kZ+CTwd+bYoD9mc
o9nSZ7det89PUfmehytWCcnDVaUinrXIg7p921qenr8Nkg8NRrTh+rHnR3ABOdT4Tnx7foz4w73F
VhCNw0SiasTlvK/27naUc/VM5hUCSxRaeH2W9mFy2ydx8GOXNHJMTtnKIj1UazetNa7Warg9zjmY
Ci5n7+zx57ebP/wiW1oEWDAYbS2OVRQP+8/DTIaw7FI2oyZ0hy9bOW07SLvjfCiRV1USw/Aw8pTb
RLDFR8IMqWqZF8EtGEh7sFFfJk2id8YqfuOXWTdYv0VJ8TpgrGRIP4tZ8zwIKjfrZ4DCX58C0TL3
cVpXUbmrjWfgKIdFny6J2/K2BUh4WPdaYzCJSec/xPIIL6mZYreNyZYewZ15r1KNpk9mvlol9J5V
4Hbw2rqjfR/j0Qu684sPEkyYrtsj9ML9O4YObyw+W3qEinqWyk6xckdhw1i2LGCffC7w5LueCcUZ
jkx/OiVjb/DusQxsdjvabF2Sr8QOViRSOOkSE8BCYi+9rYJR+W4T9TdtEt4jAfLAKqDdKrNRBlvm
BdxtP7SlSUeqtJ9UPcjrcgif13jpHtp17jq3mWo7JUWtX3OvxWRKaJOrmh2ZkoHjU5mtTQqlDre6
Rsf029YVpomuZd04ZhNsbRKlXtozg48HaTedfG/4qg/jphsitjoJdyxvXr3zxtaw6qIfX1QkRrdw
yNYkrZCVyMbgOKhS9Sj4MDwE3A+cNHiw0Xi9r6nz5t7WPTCm/orYk7K/z3U4/300vxFa2IYpuwhM
z/0U+r5mWr4BRNT5GQLzKSq07M3H//5L3tj1besUxWXDfQ+9w739BQG0zoIxeHL6tq1L8hXKiMyK
bdmnM8+HFsLksSeOs90WJlF/SMWusHlSEtWZgIPkaQ6H7p3Of6NfbG3SHg0t1UBYIXLZvoUVv4VL
utv+9ZtUpoKDI4N9QrnuQQ735XtRx26XflsokwR4cxYR+uQ4fCSH2zqEFZFyK1EitlRGx0okokdu
qz+iLWO4mQfGjdYb21oZcfj+4HfQynhaPcPP8EEkXvtOzPbnsYxtqcwAWvw8LcM5Pcw91IKysq2W
9xIWP/eo3yNCmE6/3gKOVuuuXWOoH4aZDZdL7W9J5qWNF18Mveo/jH41mEyk2EFz1rTJJw8K0rUI
CJwQsmngzVIsEMGd/38QlE6brML3PAyC4Oeh+HvriC2Dq1N2+PWKJw/UILHqtlZU6axlXehli17q
JGvngT619cKbPKCCiMtRRLuQF+Gql/XIpDnghgthVGcC/LcdVR1dHDRX7ZKYH6YdkzSDepoXdZ0u
V6vQoTk1xOO6kGaEGtkAcb/AZn2BXRzZvBEeO0ubZBWVw4s4OsrKdGv3oeiOteJ5uIzVN7IaORYt
59un3Ze8voP8MFmyik3NlBuzLk+bWY/kR8iHqoEBVsfn61EM24MB1i++7xrO6C3MuI769iCAMtxw
b2xqYGyPeXzB62Oy3ZitE2LItoDo6sjYPMsdIHQfQMBk1wNsIwGAYvsJaO2DQx8rAggIo77Sl8C0
8vZCbEiAfVYmNOmFMawP81nNVf0JHMfpwyBw8Xs4GOn7jEd0bK9TP+78+7GbgyhPJbLZt55ohu0D
madxj7IGtjgEG1ggUiRFe9Bah7znfbTeLnO6t39vQRjIq9pwugQoIqNz++hFoOzcNuGxwHUpWPxE
PC7xUks82waQaWfhsq3B47z4o7pCRF+zbNgFUyD+9OY4gS4L6HZB5qpXZdzUgvytR2+bkmzulrA3
hfITxRgcz7naQDxYBp5+3+RUBT9AWpin5yiB8ulW9mQbH7w48dKbefPS4WFhx4oBYCuvlgzU5nUk
Ocr1zXFuJJ7xhjxBVUPzvHYLEQ91R1gX5/EE5JbMBh0IfQuWAGUvPJzx8LQoflTNZeejl1Ej0tYn
1hyVkBmFyuupXkiwPehhQBIiGZu1y7dhG9U/qdiqeSn1NMLbP5ondQOlM9MRomtoXXyUO+/rx7Hq
8K4Ak6Y+eO6rJgoLKWpWzEr6XeEdQ4BRJ7EPSt8Yiyb3j6078Dwz6PspCaf7em1jWCLWQ/qlipms
rylLZtz0VFXPB36Q1/W4+02xyCkbzp0jLwR6ISiiYJtVoTlpP/uHEOoiSgfvGhnJ2UOathn80swy
/hBMQ3Cl2RpN+TiILswCMyzJSUQ1Z1kaAyedsakHIzONSSWyde2Rm+6Bd/gytONmMlazOsgGD+9V
XPnzBQMk4wQLueQLSr/xZivnQ+Rjo9u+iKttNlnABnkxyy36a5upIZkiUnIIlVu2FWAd18uFJHH0
T6tXDyTUjn5M5lQIUKG7oyrw5F+LSzFJvNKs81Fn/krS58gQVYwp3faTgt1Jc7/XqXfyQHYYryAv
VF+mKaiv26VpvoY8QKs4h11h3m90i650WrXiSXpAeOVNAE+d4uiHKc0COaTz42QYf+wF6uSzeauC
D3vFWVOozvdZQXvWgdw2iCuRHvKxkh4ua4Z41VroUT31aqKXJgFhq9ijZJtP3jAaedJzYLYS0TPh
Gaw2ln/neoz8O7/hosmgQJm6m3pY8IYmUCC2XY0dF/lcef14GR3VqEqcuUbdQRV8NbJt/jc4avTO
UHeF8ta6xj4zRVdcBPplbGL8cbxYTDrv8E702KAan2Whb8iHfZ0Sfg3+EoEWoO4UOUXxzj7yKeDL
TawkSoEaITd+Wpaj9W5F3y3qEryZ/WbsgUvOmIQrU77WUbh9CKMOHofRdPSnYTb7DvKzb45PcmT7
RYI3kts2brqxCCIUGJMYSY3b9KC9n+/UCFRLCq5ue7rR8ce89WNyqsmS7FnK2Rxmnhjb/XFKG7yF
1NEx4N8xKpbxAshZUAYbqXhhhnGFImhP2+NJkGaLCtgIo7LOX+bjKcaLggfERCr5lyXVsMoGEW+N
inZstrsK6l48cDO99+VmwsjkrIUVVMYXypeLtu/Bts1ItPZZhErvmyBqotM6dPNLasAy3MzM5suJ
Q9F7PRtj5g/bMMoKb04Q+dJHKUy33OEsqsid0qn5ZFIZtCfvQOH1Rcc8eC7kfIqARQOkhv6oE6pQ
P576UYVywJan1/0Cc76rEe68nGddPUWyWDRcsO702qYtsFCB391gRk13DWtblLVvQ43XV6B6SjM1
wfY4nilpDxHpRJQvXAZ/xwmc55DOG2pYzJ99Uz4xmUxNfxPVLCEFbDD9qoXrhg6KNmZ+qUX9o5Oe
fkHC/ihQjIKJ3qTplHsJvOxwPYiTxx5vVp+pEuv39Oj3KQu6JUnzKq3IlWwjCQ/+bb+Llb88tV3M
aC5mWAJK3kU3al3XMYs3MdwgY1PnGmV0eSB7/ypWY3qzi0P7xcYoSIYMf6j7IlUj/45Rv/uBC9ns
XRZXkooiFpj3TxCIqfhyjg5/zPZE+c2p63na5d3Wr6SYwoV+CaqUIrPu6f3IsapjLxPhMgUvWFRL
Vewp96bbuj8aWOh1hzhxVbXxBWRWncww9dRNHys4ovtH0F01Ue3x3GNLPGWw3ksuRdMdOocVxdxc
Mp4md6DITUsmWq/fL0jTtfF11K6BXPJ5n43estk3KnqQvEnifBsBLCpS3teP/STpVEjlt891OKs+
86st0rnqep2NC3Bg2Uwp3+69Lk2WvFUpvxJjPww3e5Ic/YVOuKeewjA4lhxyHDz3RTVCkJqZNjox
Jj1x2XZdgszPEg8ZfH7+GYJ1HE8zIZ0qUlIH13wXXXvBwK+ZSrH5bdFTpvIoXhFOKU7E5xV04zXT
CmdAZoL+S8/m9KZFRXgGL9wPHZ8Asm2jLsROjxIaXjR7wNQpRMSR7ViMVRaZAIf06rPufu+bIWt9
vvlgga+XmuMOkWxBkkUiiDL8TaKY0+phX9q/jAQ2ONpJdLm3K0MWRlK8eUca59gSd3D39Hbo0h+1
vwzkuloaUufrLtVyp4+5WnOqagCV5NR49BTJCeWlNUr8wiVDEFNvV4E/JlPe66Hj2R4eOz9JRvV0
H63NsuRaD1F9KQ4OT+G9TZvkWieIR7Jpkuvyw4Q9SbP46IH2WxGEb4WqNtYX01SHft4GiB3gv777
82fWVJ4qpoBVSyFqgDrRoF09I08m2/yA+fQtgnrU7EekWv/ZFgZ/GhFXfptvHLPphiZTeo+M7FFd
eATB1UUvFDHP6Tz3BHM53Px8rLUZPkzNGv0liQyxRownEKGklTflDBa0A97FQ9EWSsHi7SLy4EJw
iqo0Dq7AguzTImJ+XT/VqH3y74eUHEmGcKC+HMbAC9EDQ6jvWYhLRtFsW5Xmsk+Dz0vi7Ry5t5by
8dJbQNnMxhZxa56SdojueygUmpy3CnU36674wxpqPIM2MUwcMnpAqndJ0ob3N1PDgmfk5tckx745
XiRhwB663fi66Khs1dMRzNsT2u1/i1gFU0QB04P2yj/AQslgUsvW78dqWFiC5o083T7ozRRd0qrk
BcXFdL6kGH2e5HMSpPW3ZdAgox4tXmmzeh/TZ8LE3sHUuaF+6QGK2+bG0/54qke46xbLrBdzA4+p
Zc7jegynol/gZJcj6Pdv23rcV0S/qh9vBvhcfYZTCvMzIRd4T05S7zAWTeT+NQ3HPWggMtm28VKt
2KAvVa9HUaqZozoObV1T8OU70kAciaO3XKLJ6x+wj/P9o1hQY3RzmAZ31XA3fLjad0jvizkBs6mo
9uBgRaDDOM6PgE7xZbuFDPvNGjaw7Nba6MvgoLgGbh3oxy8Y84jcgCQ+zP/KEUfoBaHxMX3lIcqL
8ogG9f7BkMYEj9HqLU0Jm6CKFWPnDycaJ8FfIgz0fRPh7C/CYFoIbguDRv1DhKLioo+n6ijSUSzL
pVR7FxUs7kbvKm2gtntEIBotOUCb7fyJDYeUdxxub4i41nFH6qPR88nHl+/H6kCAOQxN1H/qQjIs
t90IBe9fXk9i8dcaDv9D3Zf2SIqr6f6VVn+nxgtgMzp9pAFiz4zc1y8oKxd2MBiD4dffJ6r7zunK
OaOek9JI90otVWdFBhUB9ut3eRbiX1A7THI7U8lvR+5xhXVWqYt27L1828Pfx4uRVtMy6qD336ys
CRoWgfxAgnfOgS1sw5wuE2B/s3HOHOEnw95VGHtES9VVCjtGtUvYFV4ABK8A5E7sseoD3H8I+DgX
OUkS5xK+UEgHisTBDsLDLjK/Ap0Kz2nNZzJPGJ1A/Cyk/mAI+Apuf+sOlY9FB964bZ9Ua4rpNYAI
ZfI6lAld3oIRK1d/MIaNSk5ejVWPEjWQfhKZihETzqK1fKW7k0VcngfTwZS6L+LK4vQKyz5FcZvm
Q/7i1r7/aGHgderKq5T4sIsX2AGYEk3p2tQ4M+eYO/gzgQlAaSZ7SNypa+dLCofLbI6CkZejihEL
sgYP1UhIohQomtqYFRrVy5DNDLJ8mEEGK8j86jLmeTnrCD4IjIRA4qQKUcFCJWREsX0/liCdowkN
amItYqSNBGLvvkgABg7lWM3uI2UFF8g0WupEblbl6cVIJ56+I8x2TTwFWEvrzHRC7qQ3KrgteIHt
g6cg65m+Nhk6BNdNK1QVac9vUlQZqYGRcMUR/ATiaLLyKE3zAACvgS/neKx+fljge3LDGj8vNnTk
Y3fhaE5ZPCLCFPu27aYbGKDCsVU1JnOvVF6OyE7RKyDvxuMuXQkCauEWoKZxiXqk3OONnjUZQ2+p
62o/6ykZN5mmHGOuhX0A2TORcGpT+0JAIriRJjWggzhK91A2NbyJq9a46iCmKX9vmjnRKtQM2mJI
4dsSq5DC4rBcTxURBb6lhNa/VsdayXaLTWgeM1IlMuSjkVvmL/KjIALlqk8q4UUzhiV6xctcVOcD
nooqwrIz6FKH81C3VbgUE8eTMIt3CfdrkN7mxbUhweONJz24Y8y8jl36wcCaA8e4jiP3wfEWplXj
9QBwVoZBeljj0IPzZcDXrIOm6ipQjJevlqaNWUFXVLuwN8xogL2FBDtSqsdcZXAIyCXWq7wLFsDe
7tKDY1YbcbShm2hBkVzF+TLo7LDY3NOIb1XGQ4ClQRLPUX8OOw4B+vPZmLQI4So1yTPtzj1qKKfl
uQ7hKus/eJWWb9w6ZHgiVGt7kQkw8dZo6kJUlrVegq9gGw9OYECnZZEPI/orXKLzzkbpyAFxiFKD
Ww4VOegJ111Rbok/1TBMN7L1eQTtCnpPCTpPoYXUxE1JBboysHRJUGlav5U7nDegE7oAS+3QWW99
GJuVPEA/BxIMEXG6PgdUAGEOQi+jRRngK+LGXdICx2bqtEsOPW0WOJFTkbAIJZ68nrIuECEJJtlE
Sur80Yco2m5ok55FKavlXWIk0NKdCrLbLu38h9KI0osoKfMX0L+WGwmbCHzICQc6Kh83CMeMB5f+
mOTPgpiKxs5UNjv8I/Mln7mzQmAtr8q0GBiSJTvVkUmk3nipHciuLmYgqF2JpRGp0oNhSTHCCGm9
IA1I1xDTVinOOQP3qSlByNw7/dRmN+kJ+PusSoU0h2ES436AlptmNzXg9RjRUJxS6NdIlA55gkbb
sQyG6kzPHlkVxoGMT47b0a36vijlNURxyRQJhyHqJji1GhNjfO4lcW+Q3HdYYA5FK82p+tCz6CJF
i81qiE6jOxJ6uV2VQXtknpjvJlaabVpJMh+GtG36V21JgsOiHoZ078y6BguSyJwHY1iAUnNpCedV
FJRd3YWu4I5zybs5Ox94JkmUDkrsFmmdZKcbC/3vtkzS/K5O4Z53mcjcZchR6Wgjk6fpFREMDkyB
NvXR0yOHAUmVtPO5RVG9493UHeaEuSZC7QSVIS/BQTqgJCsvG9eV32ldVXlcCmQmYevlwQ2Hu+ge
o3AFGSsz9sgyx9zeo0fTIIN2QHRFaVO0w8HphY/BbD/ND6Sdpl3i9AsPqyApjmps64+KCtE16ENQ
RItkrpb6UI8o+A5jL4MiNAs1NppLizrfayoH4lAentlGFtWosxAyOnlyI7xUyYNTOPm+UmU1Rb1b
WmfPEmMU7qYY3mEiWKahZ4ZMhHRx527jQmTqyUhrxwh5XHKRs4mduUlwZUwG8CgE76SNETaXc81z
xc4qDLnfQaQXVxICBE+zRHGxbzJaJdueVsTbENefzQY2L/0QDt2UX3ugJ165Q5J1YZ+I+Qm0RfHI
mqnZlwNvVqQZ13OGXovXvE4cWyJ0tZ4eMT9wQ6BjkK1hWo/I2ZJjivrygqP/De8sDYjAakT6dJ/R
xe46nJ1X4NBoZ1f7Fi3Syk+mKzdgy37UwsvDOQmqfao2r2qZwmGG05l1yRSLzRBAWiLyT53gjBbp
DavS7JFKLK5c5g2wS65nNvCOBC2vB3xRRUNd4lEUsCE6zmnFjn66zC8Jmnx3tZfoi1kFA90GDb0P
yBzOU//hpePtUlUUjeUhTfeFt5QKLT8vO3hdlu3wYJxQaZisAEcz1XM86H6qQ9x+7y5xFjvGPpLn
PjJOlQMrhB7bB18gMIfdwNGDhpNjcB2gaL7IAyMvHF7UGqfOnOqQYtlin+q5uirIZMf1orhbrrJ8
Rt91JG73BBcXwnByc47ufO1c0cAZdpSTAdYuydS8ut4yv8t5VAQNyNnrcCTU8qOBEtqb640F3up3
YxkliLsJ+h5ozaMTmbEblqJBDYrdZJ461tQsnBoOMYOq74ckbgNR9CFLvcQiOZztmbE2LyIP/flb
oGC4hRKP06QoSvX0jBahataj38l3bCy29f3l2Di8PgYFLc/50o9l6CtuLjo/SM8RrsX3soYZ+V+g
Lv75sMn7LA0AXedBKy8HLF6MbAfu6hxxHnxNB8f7LA5QEbQ2WNkAMYIl7oxItyrmPH1tXMt/HmSl
ucq7sTgND2mxLUaEI8qmr1nduJ9p393o5q2GafDK2tP6UXAOzxfjfImL4H7mfVPezlmCY3QFrU0q
t7lPlj3TmIR+CffoBqeH/SfYMNDqBRregFROk39NkjMWFI9fuelYqz9feZ4LtFqyBagrV4dL6l86
PvvSSkTk+vnSGC6B8NFgraRp8l1N9RPt5V8B+/75Knc/U75NI6qEZ7i2lyYPWi5RIb5mwecGnyC9
uc4rr7CY1mZO8+zVmGOl4/OXbvZnwjdHfOVQBoCgWQMnB2/yOYag71+79gmF9aclwocuC1AVgpRd
s/cFA5ago/ZrA+zPhG+MjkCI6U70TOF8h0ncENO0cr8EQkPD9+cPjsrG1twDQRPqN0VcoIC+xwit
+xIiwf1M+ubujAaiPi1CQ5MzilaF4stXL/5pW2aI4lNdtgBjGn305yJiSn9JPgYZ8qe7Yhc03n2Q
p9zB3qO1CAf17OFrK+XTvpQDZmUOBXEq6Wd+mZeZG05Lar4WUD7TvjEW9YMly8CydzDKmTpnJ4rs
awpMGDj8fFe8iZDAJwrCXRy9WcwuAF1AXf2l+/KZ9z2mNhEL5LsAvQvuxw4zKTTovnjtT7uztlDm
R6cb8JKebSthVlVDv3b2fOZ9j/7SJULiY6OXu56a4jko25ev3ZFPW7OHfCaEsPEsBTdLNPFy3uZa
L/HXrn7Cnf0pYskZwII0gbxjYQINw/A+pjCl+IsT84R++a+4E/cz7dtDHweSveDCVJNB7pjyBEaq
PbGAXXCFuTDaWkWptrVP7R8WWv/2av89fW8vf7+6/vvf8PNrq9AzgDfTpx//ftvW+O9vp/f85+/8
/I6/b97b40v9rj//0k/vwXX/+Hfjl+Hlpx9guQuU7BWGwfP1u4YL4o/r4xOefvN/+uIv7z+ucjur
999+fW1NM5yuluZt8+sfL+3efvv1RLH6tz9f/o/XTp//t1+jl7l+aX7Z6eqledOf3/f+oofffnVE
8E0whsmJj+wFLqInjuz0/uMlSb+5jDDiUsicBwIr6tdfGgC8s99+pXiX5ws/oJKwAB7JeJduUez9
eIn5iIsBFYz7nCHQ/N9P+NMj+scj+6Ux9WWLCkj/9usPiPY/1onneVRARYO4zD99iv/Cn0avfmoa
qAytx7yEFTnKgQuQv0O7ULFGfy1dDzBdfQLP/01OLL0UxM4bgOxj0tEFrY0xiYO0DbZkmNsw7WfM
NVSOscNYL8mldlHJ07HYGX98qkhJXwM00Xe+xcDtTzf+j6/109c40SU+fw3JgA2hwnUxmPm0p7Ku
KvOe93CL4ViXaXkn1KxChlZkFuIEMUdMpTcZbLBYxOD+iPmCsjxq03bcZmWfX7RsUZuKWv+scyzf
Q+F+QBcJMmYhrUZz00P8+tou6oFUf4VI/sHd+emjMw6tm4BiHXD4z33GUzJZ5l0qfb5Gt9DPVhRd
calT+9S60CUClZUSnIGqfWlnt7lW3XSXdTk5b1JqjnndQDfC5U1xORIIFhcAHswhhACTIfR99NjT
oJ7eMTIJdoCdPM1tzzGZycYXBzZMGkjCurkaJFSDHTI3OrZE7AAwYSIMsiyBrxxm7KFbNQplP5Az
fgV3Rd+lyRiiwswgnALFje8/HuS/FEPO89e+1e3H8DlC/BRULsZ3jJn691/OX5T+ZW2at5cB2/fz
e/4fjCqw6vnT6j5FrZ/CysMLGlP6F8QUfKvBNDizfg9Wp4j0471/hBbs3G/YtNi5AaR2gz+HFirk
NyopxL2xqf8zqjiUf8OcUHqEck8SjJ+QXf0RVhzqfuM+oyJA4MEbERj+lbjyA5b+p1UtJPcYIgug
Xb7kiH2fMpZ0EibPKRnuClM0RdjzujraBg4ekWet2QQT6U+qxmm5WmY2fu9Mb7JQEj1FA/fLuwTo
8WMFNPA1MErLRgv+V/bApzP80weEhwIC6SnIuuJz6TpZfPQeg+277jTQoMzs0TeSS1zW/yKDxTvd
C+EiiGNvU45m2yeu1zCKKUm9Zbib4ZAZmalPVynJir/I9H9weX7+RgFhnDCI3TA8yc+0yWnpfKcf
6ux+bCezOc09wzqbLm3XkqjSGuSBySi01IakvKUV8M9L55yXfXXos8QLMeUEQsyU8HdfMu+mhgDL
yqFBGRfzXK5Fcl2KTh3KsVDbIlXo8Wt4nmMA5cXBGJDNn1b8P4nnP/gYn78Llg2TWMKe5J9lWoAe
4f1c6+weU7rsTZiGX06Z0lHA/Gbt5ypAe43ucZCI2Liz2ozVEgGqSeJ68MACUwAE6LqPGnPruSMM
Fcs0/52W9L8RqdR7czP07+8DQtX/B/HphLD+77Oe/zB66POfgtLpDb/HJCoQkYigEtmJdH8YUP2e
7ATfPO4FKFIQFUiAWgW8vj9yHTf4RiDZTwHz/ZEEndb1H0HJ9b9xIYlL0B4VjGB8+K/EJOb/ECX6
x7ISp+0RQI2MnvIegj8+Fa4FZsGZXGwRkWBM9hgsgOwKQ/lJPCZpJtYoriBvrTeEb7gi29y6w8q1
zyIvMGVglR9VtMlu4T5r5tB1svIOeGZYKAEencJnIrudWVaGqAE3CUcfAkCZCIb1wH6UCtayzK6B
TdMzd2PqDruRjqve5aHfZmlIhxzo0XFnIN/HysdBe+0ZD773sK6ZmQwhsVCGru3LGFAMwGWwKWUP
pIbaw3ICZruMnTcY5ntaAiAI5Iv74FAdAmkXVY7YdfVSRBVZLoBT0XGy8A1LWBdNsDuZhYPK7Bzz
n7BfnLguiz2p5idLoXBR9OWmo2oNWG3UNzWa/cnjODtbVg7IDwuzyk/TpPS5bWBEOe2peh5Av0X2
9+iXK+hYhwbjiuZNYaLd2AeMoFg8Q1MQsqp1PGpWhoDE74GVvuuqegMpwztTuq9A/qiwDMq7Fo3E
WWLWXwZrWQ5nlSYhJqBIVbg9AJ+2FUBhuTRYG7dM9xMDADgosq07XXOb7Kessfei43AtuRXBhegA
9HU8GUESK7KtveiLjEcNrc2mhBXTgibaVVf46z4jW4eLTcfqM2KfgW4OrioakPtWye6WOrk5J0l7
PwyAY/YDOt7tikzygaIJD870E3PVfiihWNXfFJkGRixP0VpEK7fOBmROqVsBz99uq5atRPB9kYi+
ejlAdXKMFRys9TLtPebKuJz5bgR6cpRdft8bHXVTXS9hQfqVLLLrZplhcFl035fOTO9SPSSmxhBv
funLIk4TeWmK6rJnU1R1V5R5oYNxrlMhUeco+QDcbiPYZ/VFKOrljAF+pnv3VriBvremuQP1SQMu
1NTbHKjNdVckcE0jpApNSzeWU+DMeCyaMfKaO5x8q4me50t1xXx18BPITtfowA3SjbIiOCaUhEmd
xtrk27rwrlSQ3LctbuncAXa8h3tSqE++ZoG/Aapxl9RF6Kfnyt8lfhHxmoQkc7fWaePUMSE4RneS
2cgTb0VaR217KEV9oSErhcI2lt7BY2Y9j+OB+ZA1D/Qty4KbvHpd0kM6F3dMHfCr5z4vzYqNbuyP
z0v9Hcw03y32HFwQ225MoOIMzcO0PATwKbSmxeen82Fyhu80wXDZdhZYjCtIcYUJr8Oi65MTBQEP
uQlnR0dNl991M7nsl+JhTiVsvN31woDC9yM+BzTMLJBnYl9BVOIMGN2wC9Rt56dXGIpyW+1EMrIY
o/NtrVs/Sq3sQlZ0KGOg5RYqbreOdj7QUckPQPBf0rI/5535mPL8uUb2hESqeGzTRWyyjKy6kR8D
VgyhcfIOWCVvfqVLlz4CYiSvpgosvypphpggbqwaTm8zdxz3i5X6ol4CswZFwg1dDqj41NssKhw5
hhhtXTLt3fS8vS7ldF4G/aaoiuajhOr7PTQlJwqZIzfsGNjmIMs3gQNwVnRCq+H4XcNqc58SvR0z
59zgpO5BwuyFfl5GmWFU56vQY2Db9VsQPg797NwkgywiUTy59RQVaTOsrBzTNTyYDeCmM0VnEzB5
CDZnUYeEqntJrAkxoQZibmQXDf+YujqeCt8+GvfQLuC+KwMDdz7AHs1Ps7cpmSzoBgDzhUs/A3ln
y3lFMMOPuOgbMCMW8jyZUpxR5EdR1sh2lethWEGvPNjoBsu0k8KEJWAQse4uykIDYZe6JA2TIc1D
3j3WTN5mtCebInA0zomFvI6dBBkFOiuRXroZFDqYE3QPTHSPhQByMUke+xpogEBed/mb0hX2cyUA
ji5CjAZZsR2xOZQNGz92BDBXe3dIobW7GVD19tGQYmsoREhMxqt2B23yZ7+osziRybZK+R6khHWJ
ZahaLFn+kmcnB+FmdRqVEemG5VTFyUyi1rrncDgJbQJSgaDZhsyPGvGMCeeJLEUsuhoySLVbbryl
FatKtEBGyumaQtytmPozJpczVRfXcJu+4ZSkeUSqtjqoWh6Fyp+1tVOYGXsm8fXGHvDX/iZnZ9pD
TzMJsUgYWeIFM2I3Ba8ij9OpiZJcxkafue5Nh/jaAVaTkfTZPQHuSlSjQ7lJWxtNQXAR+EUo253u
z3T6mAzds6Oxqbv9yEXoQY3A1MC2UHCkgaPJRB/DLe/YjcNGtM65Z6unXNid393VVf8o1TyHiIJQ
CATdZ0r5vGqI6ENABopQ+dU6Az7n6IPrG7l9E0KiGBJOA9CWehrPABa5Yvi3d+6i4HCepstWAWxd
i2OTThuRBRHaa8fKlWE74inPwRtQOuu0Y7GUcBYvvCGNsqramDE/2KLbGYgqpwppBmqNyIPDxy5o
dBrmVTHHyi2fWqe9xRz4u1upg+3BNZ/qJK4x962xgh20F9uhHW9MQ9fgab0xW/oxS923wQ8eBhqo
kyrc3sXOD1PNlnCpe389M+ocEsdNwsbDUgkayLCJBUfJk/UdBDy7cEg9AFc7VY80ne0OhvTYi0za
UDpLEUKlLCbjbWcLkEKCIRpgTYL6E8OU/tHj9a1Dkyt0Pum6G9Q66xIgbvJujtRS5RsXoSobljUI
d+uyDaJh4QflgxpmN4YXUQuYROGb+8Efd6J2cfMVIOZLvgCjxZCZLO0KrIhD2zYXpti5wNKFZGJk
0wncnW4OoZy6b8S4hYhVCJzfIW82yA5aw3PAPUYginQC0LzYLHWAmT7aQyBgGOK8j7wPVSDiYM6v
aN3dKF5fzY65YL69drIWBglJ/YTJfVgZHwwSwKvIR13zjWk/6Mz3kz7Q9AWsjijjzW4iJrLOtBVd
tYEkKiLCmUJVnDbnmTof5XPC9mS8p9jRSeNGeb2a1N6bHxqANzsyb8tiG4Am19AmmrMxdoJ7PqOC
nV50LVdQ+l6z8pjjjSMAOniceHYuOjzebVF5UdPa7UQzHBf1c3FK8ADuZQ/ATscs8aKWy1BCi9CT
dt6ySaYhUu0DkOqRAN6LOOamABlhdZK1bZPigwDgnZnykLrTWd4Cuyv6EXTAHXXFwYLW1oBMcbS2
i4G0f+1NFwUWaheyaLd0cNaEp4i6agv4dIM5Uh53XgPkXXvllyfTOfu9Ud12WkwT9qMTUcn2LPd3
VYr2FFns2vPbO1no1SC7a6rPWY9lkLErk38IUsYL4K5BS/Zwed7zpbkMKMvjpZZgMEFngwtz34Gx
BS7EKoG6BDATyaqBaI/Kg3t37Hc5UqcjwByqjnRCI10icLqeQ7D2k3KVjrUFanvuIrTX0TEFNUW2
cg3YPUhve+6dm9oSBB3+4SfLHWpyQN+5G6WZEddBwROIZQAYXhXssoXsezjWV57qv8MmfIgDi2fi
2/aQF8511QTPdh4AD3AuWE8vhrncTe2b13Zx4qFwgIpMu6/IhDrAApRX3JjlrnHTMOhxQ1u942UQ
ZwvjMI6W56TSe9r394O7bPNgfgBL6L4U7LwCqwfnRDQx5DUtOXScxDnLzlkLG0oH7FPwKA5WdyxS
LiC+Y29Dxxf1umHuOssKhkDM1AqI30MHzLiCNmG4+HPY9bCYa81toZdt4JQAZee3kI0LnamONeAv
QbE0Z2PDZKwHQAT9cQAMGoYAhSHZCuy/TeGqOSQp3MGK4UXnqAImQ16RuvZPfoP4X1oKuFENo6wx
H5tNrrmORmhqNbED35XYpyXtQdIBBcNxugOcevJtyuZNpyjfokXm7aoijfMhuan8Jb2sLKiyo+7V
Xb/0iLgZ+K3iwplteWGXwqJJosga/I8aBBEVguztIpfeJHTEKz5YcE2wBlUTqX+Hm5E1zoOVbXLp
MJR6I2fgCg52PSd8t/RcbYXxbq3jHKUExQ4rBytStVaue2eiERjFY8iaZdtKlH3taE5ofOchkygH
ikYkz44fXBbEATzHQ8ZOWXkxF2JZs6nUu6qEpp0CnQyAa7FSbbsvg+Ra9Bw4/FYdsxyMP0CDLvsT
+Xds3nJoHFX9wNDdVdBbyUsnKurmBRKcxSXYLPqNeoveykpWESM0mmBRGnacYzQmCmcjW0efDaC3
gVlyEkjM86jLTXDmDzjI+tQJpSXO3hvdW+ZUWQwcHmzqUGl5TRMLy15GYB3XbWO6LfB/wNd2E1Sc
tF+HYkS/GvnPRtEewU8V0UygTaeDReIhrVXTU5AmLoau3OUCktIkuKiR/mV5EtJyfBML4JXuYkK/
Byegox++rM6axb8QpkOuic3CoITDamSPAwUXpm9zP1qmJruwzaI3rYsadxjw2BIQ2SPl1Xo994B9
Uw98C/gxPquegbhJr7li21mLs7brVgDKXVis7EOZf3SufOqJ2U6B+GjyAmS88r0fvRDovRcpgi2r
X2Vwn070nlN9A6WeW8/W2T6BCQ7w9y9er5/bWj8JB4wxjm/vuOyizvpq1S/+C0DsIThJqxmI721l
h51mKuZtBxj8W40i/pD54LbIhKYgqnI/9IADD2dThm1Z4PYikQCK66EnXrpunRxZ+1yhq6COjnPC
pS9XTNlsy6tnRU0apmQEvt4boA7QwQqwqqrYN/oczibZEX6mPPRmGdWyXS/pGEJSADoiMtRVfQsi
JgQozPfMAtYkmkUh0Pg2lkOxYVAAB5n0oWqyGxC3jomnj4qVsQc0R6iWtzE3IcfBG2U9fJK6MoOa
P45r6yNpA2t0liTGNGaDqvy6UuN6KF3Q3sX8woW/F+A5nWE4/JEjzaFpAVP7EYIA41swgFOGJ4ui
H8ZX1dI8ykWsMXfBpEUAR901q6aXj31R4wYRQJ0bBUwng6aoYHFa0Occ3eI8S7YeKF/8dJAwv1uB
/FqBOHEqVtO4ApIRokubXntY+XTfUH5A5zUklbnzWO2EWS02iRXrUdK4pFOcAywoch55SCXDAJGq
9GcQNmx4cl5EF4U9LEU6wQgQ7Q2qUWYD8jcNuwwGxIUQLwB4bWup9ybHSTioHYDz6M+AJRsGpuzC
OajOQNmN5hGUXa74cZA1euzOPYYpYwRb+w4nbiFJmCFt3QJBb84EUF1IRe0ORASNqrUYhgdkROYs
6Niri7NucJaYTkj9ZKbRSxtT7zjOsC1EJW4pGIFzfpzEKTmB35g/hYuS9gqghSqNJ8+frgo9Zqdu
xg0HRQT/w+fHQbH9BN2CyWKUGg5j1kSm0N87WCwG9q2ALwdcS2+z3B7HnL+3DfRSZDuBEs6VoyJQ
aee7NAE0FA2pGo2mDicvlA/BOTE4gPt0LYqu3RaOJtdd0hzwscEDJvqmmfEEF2yS1TA5NrTcXkBL
YTU2OvIA4g+5ry4qPHmw7KOpBb2U5Ouy9tsNGQDpwuzWj93hdM+BRZdTB66JXmVVdp947UoCsBsa
CEyceWjmHMcFbXiKEpkX86OqIGesZnfduLqLPTW5exBHr4HNzs/MbGc4HTfrSVK2qQe7XzgO5dIK
GHuCAn3b9aqP63kkIYVab+yoEsBftILCvLavYLCsPKqGy8LM6NqjS9EIF5XIdhpEnIzjmtYkXZMk
LbtVDs+gaBhT/4ggXz5IhsZegVoA8frJgAcRphPyl8GvN6AQAXhfDfMRElD2bq7z+cWpSPpRNmh2
mmNXO1tMMV85G/INpgNJaEBYhOwGii00RQBy7sPS8fdjde9R1NFtEqUKeFBpvBsjwPQf7LYUvr8Z
+U5b94Pn6H2Us7OqvfzKts2aF8t6TFIUZEG3nGdGPTgcMHunv56wicOxy65BNEnCNPE+hqzfnHIU
7k+rhJxlxcGhJAaKMHI9vaE9JPz5Kx/GiFYKVH5zHTTjHNcdPxdmemNTh1O0a3eA9x9yUVdbtiTX
hdudd4xuiEVrah7xt+OApV+d7gvIOdd9Tc5rEVjQsUcXblo8f6iSJ13YMzZcB/V15zegDPa7JPHT
CzSmfADAw7LaqAIjZuDJ6fMCqgzIrRAMG0EnUl0FUX17ngNByG9m49Jo9I4YcYP8ueq9R4a2HFp6
dqkjORbH3DrRglPJGTIndppk5XZ6RCqyPKLnscf8//9Qd2bLbSNbun4idACJMW9JgKMkSrItWb5B
2GUb8zzj6c+H6u5ok2KI7b47FzuiYlfZSQA5rX/9w07TQEBsXTvYBadfSvLPqFWfel+hfovMN0XN
ulWeIIiyuKBDVVg5iAii0lzFrfVtGs2Wc1tiliCitdbSdRni6hibn5vAdk32spYjtgNLyIPomBba
wbEAeyIAILRRu0Cd1gqXPZENoAjC2AdUPZOkFT/0ExRv5xXbSXQIqHUGTFqopJGnKn21ytu3Rjk1
gNJTgM5eeBYHz2SOW+7fK6uJXcNGN7aafRm4ajAOX9G3/Vbs4PeyqghjXqt5tVVq9WsLG4aZOD+X
9CINPT0MuVvne3DQA5zzvRWqK8WMEGlse/maMHdGX31CFfYtoT2FwMD3RJnuJXYW3dB+KpatQvlc
WNItZnM98OLjsb3ve2NbqcvmLLf5iMwn/dbI0J39rxagRNdvhsn5FVPhKICfSZe52Yy2ZlK3lt2h
NW43YUbigZeIT+H4S2TfU+frlPYrP/zJln2Ude9pnVhbyVsTwQE4qFm0LYHaVWN2wRQemhQFT0PJ
oGkPBp4PSZ8CqeXNMQt+o8BfJVp2X0PkLgJ163SL8GtCZ1UZbm7qXNgWKYyz8svY2Sjhq20lG4pc
XqARHET4LRT6HnH1XukfU4SAa0xRdnWGsFLBz8O0Hs38k6N/Tzt9JabQ6wvxnKUU9LWhbDscbVZG
nZyaKDn61GwrLgyeZqVYQdRuPoNQV0r3ZM3Dj8wIfhYap+DYlI+pI9y4Cp7M3jnM7HgV+tbUmWlM
ZGEOpUm8luhHreq16h9yuiD+8KLp0aYMfo/0EipEAOI1H04DDUGJ6c008nKbtWHN2eOMMvcwGPle
GZ+TnlbE2Fhba2y9NHEORtTfqXUBIBy4aIcRW+2jcvicim8pEsy4t5/7xtjGU74QS1zNPwbmmxE5
u7zsY3ou9hdMVtBAZvmdgVIhqtJj0Z582RWftSgEb1J2VYymoxipEqVr+5+i2D9C9Vnno7LV8fGJ
zcCbkQMkQnDoO+s2R8Vso/3yOQSfB+Nz3qHxFSK7tyIvaL914jAB9rZ7tKnU3u06GeJ1rx7o8Wj1
HXWUoR2z8p4MOrwTmE4HvPSbaN4rwSHndhzGXsJFMfLy/CWdT6mVbUz1m8IRHt+VxWEMbBq+4Toc
P9NJvR8iL1UnDhCfuXOQCN+iJHCdCg0wU2YpC41FWT//9PXRlfGIYUi2qsZXx5iQYTUrVOH34MvF
sMDO84NmUkIO+kbNg0chBQZAODjru9CIHurq3kzoYBUJGg6DaxLIWuT0rmGKvV2Zp4rLkv/K9r/y
bcQp1dHMj2Z6b3H5VHZFC1S00SMN4fGvMX/Rm1fhe5Hg/CvtZ1IKjpxD934EHCLSXdpbuFFAFcqU
l1qLvTai0dFn6JUN4Tnzdir1XUFKlZPiY1A/1BhFIams5PCmx0+QoaZcWQGvrIy4vMvzrRN1a+Dh
lqyvMGKPEhtDzq4xaj/QJX8K7TxY1dkjVCBBo4L2hwPLSNpHRSiVG2QZLUAju+/TWK5Cab9O06B7
xdztEsovrk/YhMx7oVkrOgVuo8WrkI+YVkXHnCPrFn9qezfR0IjL2UfD5gg2vI5+Tcjhk2qrSnWy
vTE1lGfpHR6IXpx2d83cYkCllKc29L8PFg4+yPvntns1Dad6jfs0P0ghuRRqSXk/yfotGb/OiM1X
atP8U6TRXZ3Na71LwHqwYuhKD2OYVnU2mXJK4CItELmEgFXbCtuxhbnVycflR5u+qelz1ExrwgC9
riqiL4ahnlAr3E0VUcxjsx3FhCKIru0C+n5OaEVUc7PY5UdehgApK/kvp+9D7mXyZdJeqvhBF+hb
6HvMCqYNzNJJTze+uMv0/lFr0C0p+6io98L5LtvoOQaHFdGjrxJIYNeePU/bwGw9rgpDUuzDdD91
Xuh/FcMxNz+Bcz/Umc4NvJ3XwkThbKrAUORnfsK5P8RHRH+T5oDB6pvTl3eo911Z0mercBKxK4cN
JdvH6XwPGf5nHvwwgI/dDqRSCsxCkFFEm8rOH0AMdNAonLESo7/rVX4kFhjrfDB3mYljQI6p95s1
+9YmmcQjK6z1YjolODhuHTAJqbxRabOobPpATfdG8so6TOYN+tGnIAvLlWpFv/ymojoT97IP5kM0
5h5uE7uq0WuguXwXOErpYo1BTaiBTwOIuspk73oblWBuJPR4a+VHociHfKaTq6jGA/YizpF0sf5z
PxvfESo1NH/GZw18aJT1766t9hOi8BWc9JbGF5i/BKBEZEVXZByfpIzV762pWLtm7pwDjkwPuPKv
K/P7RKsd5yVtBCwCZAl6K9vbcrrHaaXyNDuw3NwP4Bg6YfWkmP7z3FF/dGb4RYoAep8DzhH6pcqq
aoJdnGn6U6ZtfKmTbhOdkCAxt5RhWGVkCstwxuUgDCaKztE4VexKi5HCsCuEQSM9QDL9SmmII5cu
52OsBe3WGSQuUlVHNATxOZBkAN9dI6t3pT2+BiNfoxqM0TPq1wFhvhKa36VubhIoLysoPC+BOlOE
iQ02GatEzCerr/b0iDeBU23qJtyXQr1rpfpgh/0qjRULj4dxPMSzuiqJV7wbk1p101lRt5KZ9Ghb
01Ergh5BXR4E+zwx8QYqbViQfZymr6IrjdgT4CTbpjFE6KoitjsKJV0o7CrB5yjpSrGymxD4MgkZ
F+JPvB0Q8Del3h4UHfN++jj6sTN4poa+AygtKn1/jW7T3CDtLbaNmj+busifC40WqZx8+1QGotpC
UGxJV4/EF7vB4QClsEexWaxnrKBWWkl1g25tdLMCsGIO1fYTMa+6B6avPaLuDgPcGq0Wz6eUbnU3
ZsgxLRFNT1Vf0SU3NFXblILqWIUZusp07VPil/90Tqcl+CbAvlynQaG/DZld/e4XmDcQ2rAuB7Cm
lFSv3zPCyJUMsJ9iDWK9h5D0NBc1VrQwQ70JH5SjLJXqPuPPwWWYegqrWeGvoB9j9CtaFKNHM/Nn
X07NKg1T8Vhb9gtJjPPKKP1dDHkDpX6uv9F0pzWNE8apE7PiQWZl98gHzVVLNd2YcyS/BgmWqau0
Hb45jvgV5pXR7nJrMO+qZtC/1/hbHQMYD9hUxCgPp4rLvYprWjgoO0ifePJISF0HuOsdtw9idwfV
yO8sBdip8Hd8CzwIqTgOeVX/avHgOeE2Qu1IQ5JTd7TXJQcUaI/S4x+UDeo+RLTDHj90DxDGzK99
LqtijWJc/lbxMoAcqir9VqT1BuBjyROOi8kNqWm2ZaiA/KIkbWzcZZyaSphU8F+1YSefsG4qn/G3
aGihzIUbDfO31s+zjZrN6S8ZF1HtNkBFNGP7EnNyvNXip2axTFRmLnAaLSQ+sqS+652E60EmkPwM
4k3LO3GqVF+8tZQ2e2TX2b2AFLcVtSkeMkoI7jkl96qCA0a4eqxp6zaBJAcE7tMBTf3KYl1rxV28
hLGYQ+hsy2qMkHHnNd+tpqXiJ6W1zdX7BEdeeomj4fwsMe/26GmrtWvBbzmpRS5/pLWibeNZsb2+
rM173zbVDRRb5QBGzVWK8/TU9Mr4avfjtBa1sB4bbWo2VtrnwJWlaR3rWsfgJsECoi9buDA6hYUu
FTCJsRoqigqr/5EOgVlvI0WhcvFxEYMATdwyHhecnyLQnrU2yFZc0ewCD14autRgk4sPUwE2l7S0
+vS2uYcUYhBeXUzBYwcEjIOQ1j8m1sjztY5CX1qzh42Emn5v4q/Gn0kI8LNwEgDwb7eJHuAupJTq
q+P7c72psmjcGVnqfOuTFkm6mmRz5XKKKc8igfgDne8nljkjQMPk/8xqQ6wyvGldU9c0L4JOlQNS
+PJBBuAmNVblbhvbDp8lMvdaY+I5V2WcmrkWEbqNQDq3LY1isbC1VwNl3CMQj6xhFpWp9mAlSadg
RuLjLwLev06gkXiK4sQaa1YUd6AbIOCx2bu2YbqOKBRXn2LnyS6DaTv6Q3xU67jH+QnSEJ5k9s6B
vP/sp2P0VFJlVMLOHmKuk9A+Bv93VNbTsPKhct+XRfQ4yhLCeZKvtRxWemfrtHL9GZy4FGId9WXw
dUhs4xAP5utQ5NXJaPPxUYh2ZrsWi021hi2T7vs7YKT2SMyr9nXZCjfk1yUnUeYI89Wej8CceCaq
1dwieObPjhGzyKgxDjOK6bPVoZ5OxkzjVgiNJgKheFJr0T2BVZUKzfcpwk9W7aWFhxERmziCGWbp
4v30JaSX4DsDFNI0G45+MrUHZ2gqVkSguKOjOb8MXAjpUzvtpoALumYN0VapqHlW8G2nn/EQTvdA
cj+Kjp5545RbOeN2smoTAJl0nPMHu5AUUXHDJb9NMmMf1om6s0bBFB707SThzjTS2dt2AebvoHsq
1OpQUW0/lbnR3dO2NDZaNU73mABO+NemrLEYfxjpSOt59HPrXjhDd5p6c9xlRZW8OEUM5lRKTAMg
KozdA8mf4Ew+0jvuO33yOLZjtAkXPLYV4fOEMO808W27FZcT3aOhZO/ScHyJYid9Mi3Z3aFt8l8L
ZVLB3JKvGlADRquN5s7jWOzqItvI3hg2Wl+Xrs+t8YvElkQK1fHKYYFHiyntXpxBR+NfVIE1rioL
nx6g6bbc1dVowpUmExJpML3/oFARV2d0ktKJnotBq5JcPXGyTQ1iVgYQRC/5OCaD/oDZYr2uk/kb
WA8QTTGMP3xfJ9MzHWFfDFYHiC40b8SPEvcyeunpshqFhyARZ1xF9ekXLyYofW5Hno0TocuFoeXQ
4CKSJw1ygA6HJ/C8dIXzHvQZ/5sIEmSSam9BG5IY97uIQpLvWs6n8wXUAh0DLbwmo4WBUY0DZqIB
rJO2yvxfKBmcuwngr4Jd4844awRVnLqqRDivqoN6YIImOykG+weGqJAzaUueoHHoDFTbW1zqLPo8
mlAeVBHy3EWy8xEOgMMEo7VXh5420Ij3GwBZ65+YbVTnUUOo8Tz60XMLtZErptMXXlyKaNdy/1gx
rPOapnWzq+DWYewZ9XyWwNHsfnELC60VwOB4whmjBTiCx/Zgq6n2WA/5uI+FH0P5xLFqbdhN/FpS
I8D6qiLMTjGS+j1kVXQycIxbF1YPOp2EYwN2IccD/Fd6OvgXp1hIm3Ov3WFTVz0mxuT/aEabV1eg
6ThNqVL9nNpi/p2kaXGQszolpDYp9Ar0funBjsE3OBgmFrFavxHAUAfR91EBPcYMn5Qpz7050Nrj
0AGUDyEWCDgXNG9tMAduIE1u03paPuOJG92DZBVeNghu0eH4llI/sBILBcywhebxufPH+XeaxNm9
9P1+U6SzzFZC4MnVmBD9OxXu31yMtQeDPHuWwoQdm5JI6NZzBY81G5z6hD3pboyTDD550u4tJ9cO
wuaET4Yxv6+axZEYAvppLCD01JH97NOh3Iy2Hr8RylZZcF7n9tgpXeFieufVSjh/q/yx/IzPJASt
uKDpao/ti9owqTCsU2tgutY+Wg59pXh40q0A0JDwRfxN6oe0ivVtm4vuhMcJHeooseWX2urKXWGl
w7bPtMrDQ6550pXlYBj7lFPIzthJ23mGzebkEJjmhVlP3KXLmlHuQl0zftQBLxO7WzxJg6Ci0Z4D
5pEfr618nE+e5jhu+HaI56H4WNj8jDZbRGLG2iubyY+OvuKexjDGegAMSOGVaYMXaHyPKxNrxA9i
1sJgzsN3S07yyQnuF6/wLjxK89HPwuwQ1LL5WY24dFT+XZXMWxDtlW21XAFqf97Y2nKaz8qxCkAr
jS6n5XI0sSISGIOomgGpNjsaOeHRbS1Nykl/Hln0jh7UdIJAG7igmP/QlTDeODn8LWzFFJ++wjb/
kZXiv3RZHu5S4Az65zTpR8wlVIWLfWy5dqkZhpumCLJUo6rXwsE2Tat3QRK9qICAHYoMLXh09APW
G8fOz8H3sMrh1lfP+9ROQWoCsJiItqeYyrcOP2clme98p3shrLt29ZDRBFj+f8d0/xX9/38hdvzf
aZm2//9IIu0PJZEbApAQLv2pWFr+wH+KA3TtP7B6Xuj/3F7+lSz9txRSqP9hmgKXOeR7qiMdA17+
f6kDbPU/VE5EaRgoWvjTi8H6f6kDTESSliml4yAQ0AUigb9RBywKwT+lAfTqbFrDuNTb1InSWPRC
f6hyce+LQgnRzYPv1dGMSJ3h0MIT/SILvf1P7ciZUPZPueKiej4fy7YcE1WoQdAeCs4LkTsALwyN
Noo8FRXFj67LGmuVwmFxuWra7RpfLWrj2cbiDAeh5EZkxtXBLcsyec2apesXGghsyduYMzf0KtJ7
jrmSYEEtCbcweh+L0YyhW8fPDtYA3+UPocg1VQ+q1ffP7diC+mpRh1zmi+rUPBU2ZKFXLpzTWOEW
P8H03cb4Kz9wK7Dh0YxGfmSzDreYbXLmwk3aiyKxoO4P0MZv/KBz2aitqmjUUM7Z3FJ4Hfyy84+u
aDWq1MDBYjKHMJBiOn6YoV7umJJcf+eq+J1JAYvFwfmNygm3Odg2bLGqpd0wC1k0M5fvxkaXIkB9
mX7gt+c/ZfY1MFTci7x2UuL7OM8tKKJ4mu0tNQTp7JQQka/fcimULX+LV0Bc3pt5kBgrLIMlyD8n
2J0Vaqp0Yyyj81vvalHsXUxa25GAEoaFhtBQLxR9o4SkMmH24FUOXlGG2o/enM3T2qod06vzsEFy
NdVHHfrGpqkUiHxB0dyINtKufDBbLjELWHg5y25x/pYcQLTQ950Y69Z6PFVRabg4C6UPi/HiniuS
TXswkBBdgjq5S8IEGtpo5f13G4Ny9+PJ837D4B6CytGwdJWpcxkjCnKPg2aDgDFvYvET9k6yGWO7
3bZB7d+Qw51rFf+dpn8OdZmGipO2H1RmlHhCpa+7QrXTHThZfWxapukRbzp789fPtrxd9upFhI6e
6/w1c87rLTofAMNWAxov0m4bQFDYOLW85WTDcXA5rVguQrdtnQ4yutTzoXKC3PAhVJlWJHDg0Y9v
6Tyb6KvIp1taI9/txLgVpHKhTv33hTIohZ5cNiLtMh8vViYlGgMsbi3KW+w/k+kxbtgSs1RpvxlV
R51djvmGVYAnYbVwwPIe46chUe3HJCvEVmtjC1psh/PXjJFvcWOxvZ9bbAP2chia6DiR0J6/FHar
FApdAfZKssc2r0q6B2k0bPWKCvrjT/1+bjkoz9n+dI4DoV4GqBdsd0MNI8rTQ7MHySGr2ueHfQ6q
FPt/2w5uGLtcezRjEemrEj2ebS7//o9zlkAMGjiWpOlotOEmh+EDgUSFdF+q0vv40a4NZWI8yrNx
3HJ9OB+qS2r20iJIPaeXNjB8mYL6helmHIA6Px7q3+35fHfEdMABYOaaosP1XKb5H4+VGI0dqWHF
Ek0ke3RmKNOh6AklJGzRd9bxUNLJwOFUf9CKerorEGFvipoeFPTYySbWxZCPVTQNX9OGGq7Amd3y
jKzTb4iE36825r2qmZbg7BPsXuc/0x4EcjYf8jJGs8VmaC060V2QbtjfdFe1WnVD+TPceDnXvoOF
ggS/NXMReXKF+/PdzATGaEVOlRo1BZoFtsu+pwdohw+Jris/Pv4SNwa7tMqpHDFrqtphnidb40jD
+AlI3tphz3crAOvqSAjymVgaqrfLeCMHuFcjZQUi+JgU+DwHgaf0NAcMvNBvLNIrG9aySf7PWBev
cDDLqNZgAnuJD3IRVqCzgR5EOy1QF3Av7miXgfZg5t8pr6XpmzOZ1iPIhm0k4YFADfpjY46jHxLw
O3OY7MeP3/q1XcQyBKeUhb+Arl5I3Hs7wnswLBKv52q707sxIGDXsT7hjVjQ/RL+7uPxrlyXeCEm
EWM2q9vBbfl8ThVq2VpzrmEfYFb2j1aV6q+pt0uB3KFFcjs0cvi60AgfaZyiJWqNbtyHWkRQcSqT
Gct14avfwYYsdWVF8MJuXA6uvQ/JZrCsGwef8YutZwgk8y2kM4CD5/BpmgdFWUHYV17YZJNjTtzH
jZLiysLmEmtjB8ELUdXLWz20JN0e7DHz4kCLs3WmcW5Ewk5eW5t/aim+a+hNuXz6+Dss8+5i29M0
nCQ0A+UF/7uYl0moaQCybeYlTDpkP5PvVaMoNlgrFCdTi5zVLLQUSAnlUhHYtwI8ryxBhqeS+HdL
w2PhfBaIaqqyJisyTzh56FqSJkxWQiNN9Wn8+01ME/hp0IngksKJcj6UicewQ1+OIxmpmEvKR3OM
W7pbWTmgwfv4rV77mDrO8VhnCKzbLm0P7c63CoJXUk/6EGrAxJxNktKjmKkbXC1aRFAQS//+AYna
5mg2sbfkBL6oC3u9IQG6jAIvREz63Pi2v7TmJhzV1Xrz8fMtn+Vi1lgaCgZcj/C9wzLm/F0mDuka
uAkFJF3E+n7UDBonqehcMwzbFd7UoRuRB7afw+T33w9sLgNy34FOZL6frvgta7riCisYv6Za2HzN
QxFudS4/qwZA1IsdJ/mSlk18q366siNwQ1Bt+t9cuDBMOn/m1DBqo4jwfVYMGZ7SKvg9N5G16Sa0
w8TSDN7HT3ptOEYD0mA34B5/8YopsilQfE1xSbII7wNtsl+TeS5fqjBPUWr64sabvToe/iMq/VeO
gcsSBeuRCibBoLjl2DZ3KDPoMQJXIpKaQ484hBuF4PsZJPmOjq4y2PI9l5/zx3UrxkC5D7se0bNP
o4LSt0V536TenKrdVgnrxyRUP+WhWd14rf+GWJ9PXQamp2JLiKqCDKLzgaMsyUlOgFQH84o0QSvN
ulMyIk3c2vEonwp9BF+npepA/ncUUPekUabkWNrWiCEgVz8UWmp4FOqIphu/gfpnikV54Q56LF/s
WJcnNEcV3EI/sxrasto8QbTLYUuNiak+ToNs0KBraa64UaCr34RvQdXyla7elFpD/0ArCW27sR9d
uX5IjONUnY0WAw/90kW2NjoTLRLcv6pVU4TUuBVgxEWncByRtTi4nPdz2yOPVZH0YgLG/0eqg1LA
ZhFppa2VJEOQomiWB8mtvrFxXQEF+G3MdFNwALFvXkwGQd84GgjG8kqkf+vWnAUElE6FQKmZOxU7
PORRMHDbVBpQjvHGmTr40rCd5Q1o7f1xhLuegc+JbelS0pM/nxxQTyYjjKBvWtpgI+DP8jV9mmCf
9eUt19Brn4SqGUSUR15C8S4WeIP3e6v1Gj7yU4+pKvLSGpFzadO0iEh/lqKNv8DVVyXRPEH/j6KE
ektW+oBKjTCEg4XB0hrvcpqKtmlvsFQobsV+vj/FAHlBVBebJZNi9mKp9HOZhmUbhB7kOLEuKrQ9
RLjXd6VZOp5QyN8iufPWjeDqoMtb4bJsg6RdDBo0DnbZ2C153bhwIzulDHcI9mnp1nOefB0cliQ5
Ire+/LJ7X2wLALn/M+zF7m4p6jBiCMNWFw8xNGV0wl2dT5uPN/VrD6cbGjc8iHe0aC+Or4AUlLAk
0AsBhW7tcSfHazwZaCX5obmuSYRZXJ5v1h7LrL18Nl3q+BAu1mA0z89ntcCTJdUKA1o3hidPYgrK
nR8jLLFMZX6WfUT1uFzwccdmLyjg44Nn2LuPn/xfSPz9jwCi123aBLidn/8INLhIwQgRoCjWqm9Q
0AihyvJ6j8f7/MKn7V/teggPRKBme5pC2b5I8dAhsUE5YKIo7u00i35//Jve330lJ49q2Ny6F3ej
ixWIwZYjyE/im+sG7i1jnR8VCVkmGh17VcZle9fGWbZto8HxOoBZ9+Ph/824vnwlWHCobHmchMDX
56+kw8GzJ2aRo8iqmk1Phb3JpDTvZB0OsMUJKCwQZRG6oKXxj8ax9HtkjXYNdyjEuVdBCvbxD7q2
+xmcjPwgDafLS88uTbZVX9V16GF/Me20vhs2+Pu/YNF6a2e5+ualRbsGbFLnWDp/csq8TJ/UkXWQ
JOZuqg3jzdHCEnKM1eB7pCT+Wu0GfUekdvjgE5779vGTXrl90CiS6K9I+tTIkDsfH5lBaYUptw9y
8ApYeP4vPcdqjMyIbmeXYbwXROish7oOvn888LVtxsQxlLrSwd7PWj7BH9ceBCOjPcy84lQth22e
y3SRNBs3Ztby+i4nFu04h62bRh1KgvNRyGdZII+GoKsyV71IzYd12Ji1CyMj+AzHLLvh4HttWzOX
lQSUri3+YefjKXOjRT1mb94cielgzrWqr3K/UnHZqKTyhdBYqKxZTFTJx2/z2oRFl23plorzKfGJ
5+PKLi3IUguWoLPWdENoPCdriH4b0/h/uK5aHA64DYIRMt7Fxh0qtu8E3Pc9Y54H14G9xwV1gn/b
0wh6laGFDlnRnCc8624ulqtPudyWAUJ1x7w8hiPbyaExJBGOC+jWETXpblGQzajb0rixA1ybONYf
Q12cguTnjFnfZZGnOFm/cqwa7ZROvhHE1HbT4Gd5Y6JemzgWdYyUQE90li8+IAiLEkmtgguYxs66
nh24dxB+191IzmuUqP4qm+Bt/P2sYahl56GYA9c8nzVVwkFXY2XpFU01uYHu4Nxa2M2qIw/Y+3io
a8ud7ZS9VMcg1rm0q0u6OJHclugJgq9tREBTciqZrx+P8m8353K9284CCttsaoAA50+UwIJtDV6h
Z2dRjeFc7W9oWtM6wzqq3KVOgAwhrt+w/CufbaPQNrIq299tNXdb0VTVjrvf4JKhpXuJotGZEj6q
Fz0jS06Y5Y2t99onpwNIk57IQwDsi/udPWdJ0sLT8WYHVYRSEcYGw1b3apWkup6Iuq2RWfqnG2/o
yhUIVgAxOZaj4dFxWd1OIxzEpIYNngmZ3wnRveptNL9MpL6slYkZrnVVuqu1cLEQxdvPEsON/vCV
56ZLDV/A0GE70AI9/0YK9hhBm3P/EREaQUMdF0FRHe2krix+gna0Jdl6vPGyr1VWIDQCeA2eApTT
5Vf9cd6QQWUGYU2R0Zll+4pqmFqqtxGjgb22tKT6ZEMsVXavtW3/oGhLCPZcRfEGhTztso8/wpV9
jN9iSh1Ilb3ssuDpDJGNWWAEXm4FmHBoxXSy+0B3dX3qb/Solgl/sSBoTBngy5LrhbhE9rs0k42i
FxiF0dSpvMxvwzc9s+DRYm6ibfMgTH4pYRofyjCPFC7CYurWHz/tte8NAMiX425nGMbl1maUQYsB
XejRcDKOeVfoe4ibKCAD7XelmMSHhn23+XjMK9s3mBjPTYEvxDt6hjZSFsdhQp9Gi5KtHmNIieUh
DFysn3cdAb0vH4935RqFdod4cLEcjbitnM8ueyS1mDApxoO64AVYmG8snDjWodv805XGeJcQYXzj
yLgyizgsWEGAYhZEi4sZLU1ljMecRgqn8bSujMHcpjqqfuJ0k6ePH+/d66RQUTnx6Wubiwf8xVBQ
zouZ6j3xYFV3S2UGdxUq3y43FETavlrdeLT3q5W5ysm0GD+TWMqQ5+9TU1PMTNJEcUOja/ZgEKYH
XR/SJeRmeYoSbdq3KgZcyHRQo5d1+IpLY+ZVhDPeWEBXHp32tVA5Hw1Bq/Fit2oGIu/UFowKj6Zy
bagNllXpZqBVVdTZ5uPX/O6QXJ6aKDqMqxcIyLlYKXHFthWojEVk9+KJYGWTtZ7KRTryfxkIoscy
kO5cwkxZy30GHbniOuw7e0x/5IoE+OnGwr+wPoabQEHDBGVqSigYQIznX7FQNdJ16dG6RleXW7N2
SpeUGHEX9oH/rSLPDYqj1WH/NgUvMMXakxGOxlumluYmaHpCo5HekQeOGxnhso2zSrCG+9X3dXdj
er9bvcvv5A5E25vOj7jcoWQwkolXRorroyA8CKw+fjQJqUSOrxI2Xpp1/VZMOVLQOlNuvKN3i3gZ
GvsVZ9mgqYcuJrqZVaQWODQoCju2d/UorS9jqxn7Tkmaz3/90eEWcgkTkq4PEM/51xhnmViDgfS6
GKbg0KXxuAZVj17+fhS6V//27uylSDgfZfaHwsj1mKnlw1ZFw9Udu5JE5b8ehaYSDRfU5CwZeXHP
m8tukSRNvqt0lYUBw0Irg2my//tR/sWnKNBVDuuLZ4kkaeIOjucEQ7So4pFpbJw+r2+UGlemANUU
pbCkEOdxLkZRoHyDVpFRFw1RtiepRN/0JkZ0ddlpN9b9u6EAvmErLl0NE/aCczGUVdoOQU3SxKUR
Lvto4O2RhMhq6zgL/vn43S1/1dnFwwJOYj2p4KU6LbKLoQajJDc7GBiqjrVDrRm+Vycm7Gm2/DUe
nOFp8s3P2YBV18cDX3lG03SoaajsWdRL8MmfF7267WB7QYJ0h8SJTimqWtcoO8Ths3BuzI8rQ6EA
luQhLaxdrvLnQ+FbFThBo0nXVEeIMW1fsMFRDB87GePA+vFzXXmh9PNo9C3GySa7xvlgvUXwMvo+
6TojETDrKnbGY+3D1VkpTWN/7/KmfDWDJF53BpaCN9bbtScFIVJJEoBV844gkvh6XmZagkt263yL
fODJLCA10vEhpfz9Y1ommDBblWa9uy2S4WkMbFAwP0eBvKdpx8kFjwufjW4OcOYaQ+NgZDJ/DTD4
ePt47GtPSREO6QPcj/pk+fd/1AgRRkmx7PFCSTPu/FltI5ztwVN0LbzF23t31JMmAWlMWnTy6cNf
hvb5sEz1HF8Rtxmkth/VuT90itXceKB3l5elmQTHVAdUIFLX0s8fCFlGMGSQO1wps/xgpdOiP9bz
B5hZYhdgFfL304R4CB4NoTKs8EsGngmDoAbcdtwsKqHxYqnl0R1H0FuU5o1z5tqjwa+HDUdX+D0j
LhnQTuHf6bg4IslDW8TZjhT7Fi9NRGnCNYa2j3YfT4/3yD2vE19NmqVAQw7/fP46uxw8bCEDunYL
ArTqpwIvc8TAmofmtH/ONOTNqzhFFjRVOrb2fqY4B0XOCDb1xPCkhR+ChQXCl49/15Vpy8+SUJUo
A2hrXmxDvVLrDc/vcLCH+TeVI753/x9nZ7YcN8502ydiBAdwuiVZgybLljzfMCxbzXkGCZJPfxb9
nwurVKEKfdERfeNuo0CCQCJz515JMi2HxZvXj+8ei5r/9txJG5uM+fIR2I2Il7lOfGpzDTqDhq5e
HNZxULEqc//2UGc2vL8KPzojUI+a9ES8+Br71I2TSsZe1A9TtU9zA1sQJDh4cel1ge1sP32Fav5p
8Kvm+e2RzzxQRubUAsP0d699OfLYmHnrLUxyzSU2I1PcHfFMNOlwm7pLa+pVPoa0G7RdKv+MRxxw
Mssi93CBSXDc9CvElJ0YjKsem/BDoQR8Ka+r9os1xYdOILo03XzZJz5uP++fLxflTfPAruSdClnz
1UgpbxpetCzInKYVDzfgdgbQ50l8f3uocy8VuQypOW52GMCeTDdRvpJLhoWICUvvfsowWxypM+9j
gXmpnuPeuQ5mjf1MgTv220Ofe6uwMuALGdtnctoWQ80NYZnfe1Fctc8Vhg2HxGJkairrhQzX2ZGI
fJAFIzMg6/ly/XTCB4U8So/AA7vt1aGkOBXNk6OUf+HNvd4FqffjqEOsQ5mDVr+XIymEeHRF5l6U
VwgGm8yF1K16EXjUA27lMl2KiF/PjPGw+dm2GgKeU5Xa6DTFgmeKG0k1PPexh3ncmN3PnZgP731Z
3HUpMGBKRvDNTvNyYk1Xu7bEPSAyUL4c9YQ9tUaTEXXupYPk3JTYPil+8bHrFBdejlQvvjWr0sBg
F1p2wFq0jwmmi6Gqe+1/mBRnFpd8l3DRPy2z0mGP1UjZ06KOHeUV5YUCOeNUhZn0LyXdzs2KgHQ7
EDiPSdu8nBUtWFsqtHUiK86x6hpAC2DQOyBbMJ3du18VzQPcxkyCYSpf2yf/T9SEnwiZ5rV0IrvL
ey0Yx9g4tmbd3I+LrZ7eHuvMet/SbNTut2khQXs51qhjrUpDkBO1k/sdqSwml9DjolWb8M1CXHJh
d34dpaEGRdvHvLYqpX2yNkr8rbraUE7ku0O8y7EXwKe0zN6bYmLj51X9nxKLL+tkUn4lrIWss0P6
gfpkNcSbuqQfruIcKyvkf5Qv3n6K2xXo5d3s5YAn0xKiHniPrEOjWNLAEBpd/DaW/5pcxYdMWdlu
8Ov2wrPcvtjTQRE7uLTicLbSCPny1dGiHs+9z7Mc68q58/EF30mxlEdvTrN9SfoUP6zZvaLlSFxV
9aK+vj3ncyuHtkzyHoQS0JNO9mSugWOXZwLaxLziDW4UZdgIWe0r3uoRja/xXgEVL9Xy6MshccAt
eINl/vtVqGbiy7MWPkC9t3/ga4XrkdYp+9rDXPhSPm9bIa+eLcAwxFpbTf00cdhxQS2sgcnNNfQw
TSUzLcXNckQ2mb+3ws28+CZcymb0G9LO+nJeNcaiVbp2TqT0TNJlREMRAQMUzdLrHzjA848YuP0P
x9zWZrMdPJw7JEhfDiqx8Rm8nC+kW4biSHlo85VPBv7V424nc/3d9xgmyTA2NUTSMqdRrvDYm82M
SbayaveTg2PHYAvtyteb9MJ993Wqe3ugW4MUKV+yM6d7TG11peozFoojNH8OJ2MEqdJPa3wtqOh/
wFFV+zL3BEY6Co3jbPRy12eOOCzcMC5M+9x2x+Lh5yBz8wgqXj5m7qsFvroW024BJpkJDnCNm1oX
oqNzuw88pb8KR64t/smXoYHWQBgx2VHpJl7EjarApcuaAoEf1d6JMbEZstq9cPS+jjs3NSMFYYoz
BJ+nsgXReT2yfoe7PNYgB4FV4s5Xs7Nfc6o0cmlVlBQTJJIU05f3bzzbTQKAJKozEu4vH+pScTb2
nYUxkJdWsHUwwuLmCPoIM8MKP1GHLGNxYcxzL5IrKnVe7mpA4k42u0YsGCRZix0hLkqgnzRa6JZS
v9CBdW7X+XeUk3MLnpSb9dlKiq/Wxx3UKCxYJn8FBwOV6u2HeG4o0vNoBwg0TCp6Lx+isvB6XDPD
jnSJ0ypg9TVMEwT+dWtnu7eHMl7fyChVctbzxuipNE41POtclokndTvq8R7ToxnjGi9IsPT9XlgY
eOH/J8r/TGnXDwsVkCyYClf9AD37bskE743KF831mysAEcLLOWe1BajMIINqW3RITFK6d2nlrd/e
nu65Y3mLEKmWoocmMn05SspJXdBI70SToq0QAseKyVeLHXegMBKHB9Sl49Ncd2Ud5ms8XE+aKC5p
is7tCIQFWwc//fT+aT82x2LZFiscn9LX6qiW87p33ElBEzec9jCYRvaf7dToNN+e+rmQAGUQl1Gu
MgiPTx6wlduNTDyy4fO8YjlGXSk0Ur8jcTVZMz58MebI7x8RERoCYp3jE9HHy4ddY3uYOdmI12Oj
Y5Smw19RUDHCRIwxBiB0eF4Y8NxGsOmHaRqz2Xv+rvV/YnNNm+KxzyRvdzZx+xZJ8wF/nvjn29M6
93V620ZDIoMOsVNSe1cmwl0sjkvki1ZI+6C3m8oKP++m8D+/PdS5d0bCEu6mQYcQYezLJ2iZTWVN
in3cSWMab22cA5wWFx+vRarfz9XFGqbJX3gaWv074Pbn/zzBxkyNhWYzO4LNMd0YAE4iaxRV6Ix4
2HZd54fCV8VeNwbvrmuLn57qnZ3jx0noyDG7cIq9FspSSUFCsXWgCpKRzsnX6vRaD/meu9ba1d3P
DD0sSJi+1VSYaXb13CicJXepkxR0WOGSrbGKs+oWjwrc9lZccefjssrh3XqW7VfZm9fDFoIa4vQZ
DdZoeLhxRQudjLtZkgqVvXO7zDDV3n79Z9bzi5FOPqAuF3SJ9IxkaMa3ti/qw7xitvr2IGeWM4MQ
oWzVYCZ0ctgYS7zqVjlzH6NKfgTIQLRZxioakuxSxHV2KGSGmNvR+MBt4eXqWu0aHs6o8z7xFQ0K
iizXbdF9Xq25vRB1nflw2OCprLjbTZ1bwsuRVO43NMiTEHB7IfelMmGFIHQ7el4tdpad5xfGO7On
o7+hwsE+R2VdnLypMdc8kGLsPMqluyYbXCtcjFo/prnXpZsVdvHF1VMk9m+/u7PTpFHMI8NCb8Gp
EMdQgOzmmmjablbvFj3L8pHsBHfLYo0/iN5eL3yRZ45Pqo1U7reEDo14Jy8w75YeX/mVm5eRK1Is
zbqz+xHXHb6IOvTqEeJEsniYjYshTH3cJ96e79nH/M/42wL7Z3vKp1G2KxtipAQYLLPQCgxtTe9a
9sj3LVTjob1gyfX2oGeCaaq6tE8QnVB1OI0ZPD2ZazGXbpQ3Q3tMXRfMXKMjJ+j89DjEQ3ll4a4N
hA4i59sjn5suMRFhPFsNB8D25/9Md8nbHhO0xo3oBU8PnERxYI0AZ7IFM/O1ALw00nIWvT3ouY+U
8IR8GeVPXvbJ9oZ+o+CQ5iPNAXqhx8FOTZZ1fstG+m63EnZSMiSbKIdUBbf5l/Orlr60poW05+ok
NBxPtgwXzHr2E0WEC4/y3Jfy71Anu9wyOcZkl64D+IFH6XW5cSwNLIWXFvs9m0Bo//ZTfN3mtakA
eFhiO05Jgp7sQG6SagOpO26Xcaw9d8oR137R+zu3i0nGxGtaQbnoB3cM8wX4bWNpNHgVSwa7IFcQ
3DPcpwvMVHFnz9dHS2nu97d/4em3bJH9JTOEUgmR22tbIMx+p+3k1SJs6t2npVLJoW6Vjh6670Za
7oV3NDp7tIOVpMGMufKiPr/9C7bd4t9g4+8vQGtH8oHyAU4yL19/jRFSqmgUiAxS0jc0DhvXENIu
VWlP3/z/jWKJrZBHbuO058Sa5DLkfUl7NAW2EAlQ9QOJG6LpFCtVWJY1Bo9vz+v0C/o74naZ2VJi
r4v68dJOfYqL7g7YnX+Vr1kcNrITu5Tt5Z2H9+lQJ8uaJmTV+KJPdrhnlhG3NHnLeoMsnjjxw9uz
Ovu2tl4IFs2mMT2NRStWUZ6O9C0i3z/AKR8e9cSv/ocJoQ+nQIEdC7W5bTP+Z8sbqSbVtFwlO9yk
/UNqt78TcLj7zAUv8/Z8zr0lLoBbaGnRGHwqEOtja7VAjiOR5qNDdBnrD3WbVXTBZRiNvn+s7c6J
RofgQJxaThleluuzRD2KDHmkHkK6GWrQTOTcZO9MU2wrgm4Aslebxd7rZF5ltekCTmjX4v54XDEb
Qd7elZGy5+bCOj+3IvDz0rlNbimfU9mq7qjEaODb7swhlTs5zMahMYbuwk56dhQH5zCLyZBgPlkR
4BUzCIq0TsW+I4NUqu6uwLX9wihndgnK7mzY9DJx2J62KU6zn6pe0rGx8k3dgh2CvKApIM9obA+e
Ozsf314RZ2aFZms7XgkqaL3f/vyfdZ7HU+3EqYNrITrFo1nn4yNW85d2otMAgsVAXI9nAcUgCgGn
njrolZPO6n1aXoyY7premkLuWSIs6lz7aOZJtst8rEXfntqZR/li0JONIikAM04pDsRO3zT7pawh
+A3DCLrGAv3i4TNwQVJ45lkSi7ou13FkxLo4OWpHZSLwSdjRq2Gw8JHx/SvRUGB/e1qvMmXbw+Q0
p3uR8Iglv83731fWxH7sFXiPaYXbRUNOBmeGVwisBKCmk3M3n2roMlbuZDe9j2FNbBaX3CHObFoI
4GkepbEIg7HTLmk/z6qW1o5ih0OuItitnb2HlevB4dL+/e35nhsKO3X2Yc5m/OROXmM5IKhuNTsH
xVb1V+2MO/BqtGs49J4Xvj3U9gmfBAIIjexNFUwsQV7l5ZPdeliqJi2LnTN5y/XGiP20+X4fyFRP
9x3ACwoFwGp43BUAurfHPrNaGZuSO/+gvT99q/PCDTKxqwKXcM3ZWRuWbKRAHlodB7jZqvzCMjr7
WP8Z7yTo6ZK4WmzBeEYGrNDLMcX1MPK/MUfrknzhzNdPpZ80o8D5gVDuJJL3VIXpg4VjG53g+q+5
KoZoFmX+qcuEC4VOduVP+nSrw9sP9OwEUft5iBotm3P85csc+ejBUtIc0iG6h3KBaqJsEcX6uPNd
vX8o9k9EJ3j4IDA4uXXrA5cKUlS8O5WpCD/l7CsuFd2hh4lyYahzz5K4h+YM9L20cZ3s13Q/4Cqe
2czKw0vb9Lpmn+iq26XLJO5XoEMHhCTiQsh1bm3+O+j2qP/ZcWhutTQLPNeOx91eOzIxwjbDOrwZ
x+zam6R3IXY4O0k2UAo3Lhfd0xSxgK6ZFnFa7sTc3FWV4jwf0wOhl3OIG7B/je9diiHODcn5REFw
OzNeXa4nc9EdeFz4yQInhhlCAQ1crI1sX0w2mHK2oEPWe+mFr/7cIhU4UKEUdSl7nn71TqEnGsRW
GjTrYdxN/ZTssQCg8X+0/7x/jYqt5omjGK5Jp8anGk7mfh7D+9XN1T7mcZGGEFjgjDXa8D98eXSY
bwUjblSkvV4uF3OM+8nFoH1X9llybyd1eYV+cjni0T/t357Vttxf7tibFJyuHW4DaFNOM7NjjhJc
rm6+o8e3/kjzX3Mr5MVUxOv1z1PjBr2Jov4qC15OCFsmEvprXG8Wl1Gvq3HvAEAMISo8dUtmXdiZ
X1+Iyd7ZtD0h+iLncrpdDsZa+1k7dDu3TqtDt5YeTELt3t5gvKCc1HGzbgmSUsYHS8zLhSvC6w/B
p1Fhu4dTmtm6zV/ONUVogDEEYC3ITDZed9Ny7VCyeRQgXIIYo4iwbvz+09uv8fVngL6eDmye7iZT
PK0veAWwsNrzB3xv4iksimE4+DoQcSAz5fHdQ1ER5gLEeHTK+CeLc479dNJ8jPWwxRknOPEJvLdk
qP0mIM2eX9CjvI4oMMD10U7RZEkf5qn2jDeVFk6PERvQ9u5a4e2Je0bShGhK/ajy6gck79ZV6s4X
ZnluXD48xK04LeMueTLLuq/sWJpVubPyyr2b4FzfK4d8aaK0x7SCu1PnJhNeWMrvf7z0Vm/9Gdxg
EHK8XD7wEdaJB1vukr5XV8ZUgBp0x5FSkVfq+oW1enaWtH3SJORsbuDbl/TPuSStuYMiPmOpt6L4
1IrRGAJ3wJKoGJf7AszR59qnNlVMznsbyNCbI9z9KzXCQ4zC9cuRxTyZZq+R9m1tnXiwmqxDB9Xg
ClZPdWEJnfk20OyyjFBm/t2AXg4lc5tdNMOaLOnBGCwaeAVb65N70bX1hc/w3PPEDQGxFv1QlGhP
ArWhy304cZTUC4jWQeM5wwGMbrMbYtP4ijeUeVhMe4wK7FcvrFeum683HpvIlwv2/y+Ln2w8w6Tw
wo5ntCnIjiZYJAYBcQDTmzTSkBqV/DnGepyGcEEBHdeshg5icNcItGU5bPW2gm9tyXV2gi7XukdD
K904yB2rawKlFPI2bXS6EF8QsLYu/kf/9Rrn766mPvuEpoLCAfxlACRD4280Un9AVtkKV9JRMNax
Cpds4WQxKyDigZWls6KleaU/sbOl9XOCBFddzRPIo8iUoyXDseW/ZKBCqyG256MIVN8io7KLaggr
UGrfMy5PfSRlunxwsj7JD2Myaj/txfaPtKgXeHLNWeYdEma9M8e/JNdmhuBLJioddmLbWyCkFjKi
FDsAth4wwxptHuGVPjSQuzovyeJAwQxqgmGKxd2QpeK/vMiSPqynwnp21ZIXV/hRw5cViRKREIv1
2a3yXIcFuwHi/ImbXrDgFZ8d4sUrHxF+Tt3GF8luVi8zxF6Y2vC7q/piy/3J8nrMpStu2s4DeKNM
Z1JhLLTpqmitzvjgLY5+Wzi6sm7SeU2+cgEwP01rpn7VVVb+ECA3fgmVtfAKs7L/6cSGfTfRgEVn
idOYP5pBq251HuXHGrv4P4YGczXUs7K+WUoAMuSxuV8Mhr7cc8zQ+zqOXfox7woNsPxQ+U+tndh6
JGTmlOFkThVgsa7WANQ144Zxr3rtd6eRAgmmeOiXG3/pMRMH9Wt+lJYyxXFd41KFEkqxu5stl5bh
UeUeiDAxw14a7BJ8oCod+RVfyPiDsRQyo59QyO95CqYywETFTUIP6stdx+Xk2cwJ/YKs9VDXTXFW
POkjPPawa2bLujPHJId2k5Q1EGavqEd8O5vq29T7cRMuoLDgtCWyjdqqAk9i1Q7UcJ122qBdx/pL
OSU6iE5INjKMZbfBh8rOVNBYdPEsiMgkrcer3kPrTuZvTgwf7LpisN/Kd60KVkIiKaXrHiGA22vL
E72r602B2fYfzxg5ugo/XttdBdoQnCyinmJnuWPzccBNwg0G3e/1IHGw5x7Ia0MFi+3xP5M0559U
99W1sik9HHRtNT9LFyhiqDW1M/BMYp1w1BP1npUL9TUXG+PJbUs/Qd+sQSZL0mnugVxURrZf9AnU
RCVM2D816s7l0wpQzNkBtXOqiPusA/9NjR48YU3/lSjaV4LeMLwrZZl0OZhtUfyeOq+g9lJV2g1a
uOQp9rXl0ZYmiRSRz4uBqsIXt8MwLE1o0dgofutu5rsfl2Jady1Jd2jCbicVat527sI1ppGujnBz
btP9kptpytvgnh3WCTS7/TjiX3+38v/9EK1miE+xOVtz0A8wu7JAukqVV/j5tOkjNZsOJ9PGHe1f
1Shdd98CIGj+Kw2qgEFvrVLftQT096ORj3oNmCuNRciPiJvrBChFAV9KpuoDUK11CqqkVrduX2gi
kG0zOEel9X3+3dbEXBxmo0b+DFgXEXBV9RMlVH0YEK7F8fB5oll1OTR9MhaQ1Vf7GXREcifww04t
SETG8hF8hOOFnRr4xrxWzQkxalkVvzAmz/oAOeeY30tTr+nLajo3NR4Kj/t/uDp59oVOW83HYDoD
quanxjQGMawNMH4oKyYeyyybKE1KC47qki7Zwbem8ZttJ7ETuEXimUdUCIRtHPRuuq+WbDb260qP
434xmsa8Xawsr54n+D/xo9Wn9fDQxI14RHvIWRH4QjYf7Nw0szvpFWr8U2KFVt/gXOVDj9Xn0vwu
k9z07kDxFkZEWk17aNu0LdkQEuHgUDJYZWg5M3ZBYiny7DDoTvHsl+6IP3ah5LEz2GP2bmtP7tF3
m45YPhvTLuxV16xh7eQOLzHT0IUYjpIHK4UYuLeLNhuiKnbHZ9ymdetOOVX135w19hpprYPnYhHD
qbzLYV1+abVZxtdOgvN91DqZ9+COulHtKJ5V/X4RY/OfM7o1Cug1Xb5ocpzKcCQCzG5TmaHC9Pk9
VrSO/ppfiQVs+rXuxPBf57LTsmOpiVXdjF7CZrkmw3BjCZwpfy302+ZRX9srBjJl2QIElkNhPgxd
VqcfWYCA0x1pwRgLK53l9sEl/GoORuaa/Te69kz/4LSF0wV5LzCU7OPEdR8k9DW9C51hrOJ9gyRr
Rhi3NKg1h6KHa1kyme6uHRLaivWMVuMKZR5A0yDrR+eGHOlUHf1pdf19plcL26Y2j6TOYtRCkLmA
Z8k/mbUmPySSiyFM6s5zd6DtrC+lq6v+Nk9ML4Mp7KrkMYMvnUe1cDL8H7DKsQa588x0XIGIj/4A
wVJ5yFWTu8ltK83aA7QqfIyIjXT2/4N8lur3ZWno0zcjxqESOPYad/uZ+qJt7Z26Wr19Pzi4QI8o
aPqdtXiaSbttQtfFHnjP0n3XIXqtGkTW1Cr22qBN4/yhFl2n6FrJizYQIH7zZyJFUwQczqt6gmip
usNYNEp+xkhys4htu5RdUbSrgRKkbrxIT9eCg85aRp9P3misfe6NbgfZvkd/2BRDpQJ3dVv9p595
UGbpenKsUKVz65McdM06ZPeqFQw7RDLhjDxzCGdI4SD2zIIdQOoV0FjyJnK5lX2VV9EyxWD2IA4u
u3SMl/TOnNvmptcAeUVZ35W3hl9o1bFyx0wPDVUmTxNtwOhYda8oA5ZaGod51pnkRko5+kGvxTZw
2LGCdCcFmxzO4Ilaw7mch+8Lwv/7ia6iJKKBeI7Dsc5GPYj1RF3NyRbaDEUm2dwmU37D9hcuKEXx
xArAXy/3Ne3GGjdO3UzChS31q6964EVlWpT3hpuy5VZonNPIYCsoAnsUIL8zXXKfMURRVQFU6szH
FtUYbWiQnjSRkgtzrfZy0Jsikpqqzf0Sl9ygC2ygoEhYIOkGbGQsjJ9GiBlNCrcoqKkHTyGJZgew
u7tOyYcEN4T0z1DlcqZzYorhgbak4uoQvBRRME7tFat0LLx8Xzazvdy2nj2IKxqPLPNY1jMwVXsw
ZHtItFjy20eX4ygP577ync9duzhdQdwzDrEfgK91E1oA7dq/60RTyrs2xweG39Yq3wxM2ObAvBca
CLvvxKhd+83t2ia+jys/YQ/UCd4V9DS7GNubSZkr+WtzlvII4qD6kCAtSSK3Awx9JWJvAK3Gv7Ts
uU+TyibdXQ9TNPVOUu8creh5L/hop9Dt3EoECQZS0CltHHeCxa/wPZ6n0WuOZGOAkPpLaakHr2rE
F4O/bT2sCj5WMGtm3+8qvoN2b+qL96tx1jYODOk07rEbkhT2pAXtFJMTQscbJfzhs7uS29wJV2FH
ltRJpYMnHWR/38oSzejsuDTfZqt09MhlgwBBW9oDO5EmF/9uzlIEkSlHyxQZfZz9tmfXW/hecvun
qWK7C5XrJ58GYhKTpgNHHDVHz5dgKf3SCrnTpLArMyM2sRkWwy3rL9ao4eQtmEqqEveD5TfzoR74
s9pLRREVmjT/W4vcJOSjOPqQCTX/kKrKP3SlRW44gzFc3hZtKYg/ujixSWIqpDopKEM/0pqCblC4
QFhQGwW2YAt1FtT57WR8ASkJcZU2oa7Z9RtquOzNQYVaKXo/HAjbPnYzpEz6gi1fHrh3dX/WVVY3
/ghv8ggDVH3Xat+/yxc/By6Fg99K9GDwfziTvwxHqIj7obC0+1rUI1twanlXY26ufwpniWvYsnCY
WZjQ5LmVaI8IHNyUEK8srlFwxF9Ehcw+KLhPPMRFnBDQZ33zmWmJ9MZNa6CCHIX6/awtvhHWmiHv
fGfWIfCUGNTfOMDZvw06USxTiRd5zBcaxKPBshXRJ0Lsb7ZR8sVb/riIA9eAPr7qvK50AxipmRF5
uG3f50sH7BZ7vWQkHQYlItA56250Zeq/EaYhrIFWPTyNHIx/kBd7zWGRfn43y46TzRvBGQflxPaz
41MQ3/Oyk/gbJfqE04K07TLM/Iae9iXLsZoWHkxfI8mMK683t9SR8pL9GlvlEPqzPpmhJeTo7goL
3meTsUYDsrIgi/MBd2b01W5cH310anXEg3acnW3m2jX3CS3ZO03v/E5HEIzhOvVVxiV6LQtOmJYz
ZLVqf/hAJDbWQVIPtrEfOAG8iKtd+iyXZi6Dairz+lDYRfwk1zHnroAdv72zEzwKcARYmk8Wl1uU
RCI1e3DumrM8WoMH+bzHm/2mNQf+7qJQehmwFGonLNalPKxjrOagziorfxgnQ/9NS6IzhknnFvW+
sv/6nnN/xo/byrA45xZv/MagskyixjYI8ovYqQ1u8TbyiYZk5RxKpzTLKBd4aQVGk8IsTmearNFD
ag5X9GEis+oo5XxdtVqskY9J0i/c4ft5x7GdDBzMeJAHWHR04oCc0wTZNXcAPEfbra/arJF+qMF3
WnjB5FYQWzpNHhh9P3qhI/C/+zDHZQtBvHQlgM7W9+5irrtH1NrWN90w4QM3CrJNsCa+9ZinUm9J
8WRrlJbb2WCNpgVeXO8J682cZFg4j+744AhAsgG+wCKHrEulL3ByIT5nTTwsx6HN/W9w6a3bvE+M
n5jC1OXtmjn9dqauXUufbWl9MmvL0T7mtdP+yoVW1vuVqPZ5XjmMw5Kf+F8DAIudZFndO1VRZgqI
EmV2pLVl3Jxy1kqGbY8hA1c12yaAsPv1zk7clVWaCcKWenV+tvU8JdflUBfcKJUnphBjDnqcYmFX
7sb6HVirY8luz9ss/Q8jJoAuiRwSLferaxXAdR1n+GQmFahRpc/Nc1XMyxR69uwTUs30poa1IdKn
7VrCCce2rfbceac/nAZGFmn2ZrEHKJmn4njwme1ulr/WeVFrVCWN5t/AkTLvG+QRj3WLM3+oT8t4
RS0TWnHluvmnWtgLvCHT0cALynZr9LbL4YsRi+zJtHrxLGfpU5WO2+YwS4uzinsb93H6OyTOFIPf
XRfeOmEsXHt5F2ZNW8Zs6sbyzAHg4fDfj+qn1ehayQsYoVqYsvDuK8wSXARUafW7wVdD4UvpDx39
2GucB07imA/x2phGQBsFPRpas3T6wSoJCAKecf+r1XNQ8HTvjTOQb6/57HqNvLVzlTRBzXK475u8
/JYti/mcpTat8i63rmCOq5wAZHCuCrV239VUTBwvHVyUgJY5HCc2pDg1W1diz4+a2LiWWZllB3wo
ErJqPcltKPHGjELcT9jrkBCqDEOFEgQwFaEu3TVS5zqgw0D7ICt30QIJhqFn4sI48jDqJBpoSAIP
wBf66KQ6xbe8sroC8ySIsCH6mH4mFpDtE1kXVycgSeaHnAi+3qdKNKwl5eh/bIraSZC2eenBgCuH
pwqwuBO0uEtbwdzP3oe+7xtQiFVuPFqabvz0y1QZ4Sx787cssSnPWfVraHfmdI0pBZB2TRKGXGGh
2JtkJe3mul9i3wu1XIp9unC5DWhMclVQIMp3dm4bK40oTUF/7oGifcduovzW+VC+h1wn/zDoS2Lv
ZdyqpwHw0YOfN2QuB98ZzMhubedHnM4lD42M00pJ2dKfMlFYtwrxmwp1UAgtmO8p+eOphqBw5ALF
ZkD3+Q/HSnGBWZMJf/xYdcOtkxmNxm0drq25uGsa0i2GGsv0G+ezMeTiyiym4ntt90mzw6bZeSbm
okE50zrncXCNuY1SCNHfSN7mT0ZpL2PUEG7/MlbuvuQWVgIhp/MYU+oj2i5Hrc3TYoABD6T056/I
NtkmLOU7rFJXq8xd0jYGIVRccYFrh3k6VLGJ5y+G6+LYuRkMirJoFhIjHtDKqIj7bdvOEvu+K7Es
J2Fme7/ntBuep6ZDZV1DXBGhJUmTh64wk4eVe0kZLjjL/tYHtl5MA2v7eWFv/irGqfma2YNJCiKz
CSNijV6ToCy7tg/drNDUbrUMydp2c3510Q+6RyaCOl2gmf4Eud53gGsktddetfRKkdQdreze15I8
DR1Xqoh+xhGahcg4iRS3omesTcUS+aq2r6oRv4iAu474KnMkOx9s9PFg6TNHunwesurp5UjLOazY
e9wrPctm82MtXNbQOmFuE6ZK2fcUPB0dOW6aeSDik4orXuOI9Noi0wjQOM3L69aap2lf6Zr0A6PS
YXKPztQaeLhoLTWLWThTYOIE+AvZRU8uZJ4wYZD8poNnkFw++LmhrDChoqE2wHhxU1qxpd1ZOVf9
aLJ8iCGetEje+Ikt0DkUlkFoPnkN2fAh7x7VpBdZNDZiloGs/DG9J2uf/JRmaiZB2RXyo6xsgy7M
tXbuq7otk6uSo/6hadJJBF3KDWDXmWmDE1U9z0OUcOr7UW00og9XbzEOchjzctctU/XYS7AowTi7
RPQxoUePRgcwR+MDKqeAKNWHbslJFvlw2tfAHB0ON7u0kU4VmrUWQTUocGsGKcdHs6b37ugPef6D
oIjLoAade7mRPpmZwE2q4dHR4kwc+9RuvuZt3lwltdX8yDwRfxkXWnG2THLT3khqE16oci444ToM
9rVbF+0UVklHYcyvfQ7MmXitOsyV7c1XDYm7HyX5kE+J5hZZ2HH4+/Q+tjYUe2XgwEOj2niXWDDc
bxZyMQb2jC0Jt9qztR/0Jsf39A/Kz920FB+boiXWqr3G+8wHxutqvbi4aVTMZZ+T2jMfdF/TsqvC
TCz0ubKtt2uGA1Ss0f4fZ+fVG7fRtuFfRIC9nHLJXUmWbTmxnTgnhO047HXYf/13jV58gJYilpCD
lIMEmZ3hlKfcZcQ4l54Lahkm5ezeJEU0ySmykaBusUgyA5THgO2ZatpkJ3pF1sWMR32+FFVu1jyW
dv2Je6R6qhHyzngflCkJusjSoLq0lUFZa9TeE82NHKpEyyz3sWsomT52pHAPiVPjR2dN8/jJmrTl
n6Ea+vTB6wUXYjwI/U6UNsLBE40MSA6R5f5SWkv7GHPpcJhRu81DSArel6YtNcqykJm/LVEL0hBy
istWiwbnz1x0VXaKctvK/KrsGsdPcfZAaTxvnOSSTvqgnVWX8gDvXBuDuqzQJKO8B9LNNzpnwFBH
X9xLUVPNC+as1T4Ppll8seLB/DC16pLxX6kUgut4Xi5gE0x6UUaVNSdvUDzL770k+RupvEjcgYeN
P6W0LX8uad4sfruCLaWC76glJqlRoYY29LePVT9wTJI5o5Fjx+ZMnZPQUw1GO2k+ObTG/jP1dsx8
CjWEKHFM2dV34xJwQrHG1o/C7LMfnqODd1ybbLiL17nKH+tqIPHUeQzIZGxnfqASV1p+Fzsi/VQZ
FLuxje7qA6TpaxAFYGAJoqC3CMD1lfaa2nZt3dq0pAeTIMxL1HOjCg0zlcT6nMVi/nK7E72Dk2RA
E9qVi0aPpW3hmKLo0bPX1SJ00mr5YET4HuWCSzQW6NxFGl7MYPCN+7IQE9r9o3ceykw5aIe/0hmQ
wmTo2oHsxi0b4Kbser5oUbPZ+4SEqQTdHeFt3K+GLYtJxgeRZNMYVF1GUJnELQR4jK54ikTPQxCQ
dukfs1WlYnt7VV4DZuiygqqS6rB8iC3NukfJq0xaLE31OKoeSenrz61RpgfQ252eNUYr2CoiXIhc
2VaCViwmConeWoZqnNbvaF1O3AC29S6u1uQAbPR6QsB/sCLFQVnqnGy3VUKHFCasV4VegZ7ukDTT
O7oe6kET/nVzGs956DPSlImvuWXC1yUfzp1LJiQ6LoHSKX7Va9t9RtxgRkFlSU+d0s5/3v5We6tI
w8OCySd1BF/J7kgGOpFGGa5JO51qdzbuTK+OziKpj7TIdg8LvHu2KwvJPpWn98U+VQrXXoHQV6GZ
xF+boR4vxjiKE5296rHX7ehOh6Z1rm1NfK2NtTsVBZzgN+9NNuWL37A5KzGWTsbUIyi9zplK034o
qsdEKfS3oxzYJsAKESpHMXErz6g6qM4v1EZCxrKxUDOG2LciauT9Opo/6M4QGmT5mHwDWWMfwDf3
LkFWGJV0mIuA/jYIC8cbVm6krAqrwhweUwdrs2ZJOrAFTfNPr9BRvr2FdseD0gQbFKg4zoHXnzVt
NM9WMFQPO7VYQkr3gLVRf0bqlu7cUPSH4HSD/+E1II9vaAG+AK7icPluUBxI6sbqYhVVGJVFk9zn
CyOdat2KHpfJzj50s9H/IQT9uiquTcyOJ9rIRq6stq+bo4uGe2k9lEOu/3V7HfZuCU4wWHVExTWk
eK/XYagsA/3UFGc94eT/KEO+flei+UgAZHe1sSAHww18hvz8epRkmHuyQR1s2Uo9IPWU+mOuTbSq
yfjed8QVBwdm51aS5oy8LqC8qBlvUEiJ3bbWSHqAb57m3evD0J/pc1qU0UB+qVFvfVqdrh4PUFev
ZgmcDQIMWxhmM+TzDepqbXMcGyy3CkXVRL8cK8u/QotaPjTavN4vZtG0B9N8fTk9j4iRgbR/xkFD
XpQvLqeknD20ehAkd6w+u6fPYX42C49amrs6pxSk96kq2N7L0lPH0xwwFSWomNs76BU2Sv4GKRQE
hhZ05BZ43XejmWWLwsZWHdtPFizwclNy3UYK8FUR62dXbZAjbovhQPtpb71h5rDkKFrxAza7ir6a
0UeZqMOoghg/9G0cgkwRfrNMU5iNZhnenunueFC2kF7jnnoVN/GELgj/lXWIml323U1sbM8dUqof
K1oi7Ulfu/7gVny1j58BkkD4ODKgurZU37n06AqC9YZaNa5+5NjiI4p5EyUIs3wH1sH5AKDCObgS
Xr2uclDA8Ogdg1WkPnq9qdJhrNx2MOtwaNzK9zz0yWpamaAFi6MYZW9+8v1mFAlg2Oqm08TQTdom
VZg6atH6llK25V0SQ1b3jVXtL6QO+T/I3LaX21/yFfkXczf0clWA9BxUaMCbrVOPIEvABzWhAnPs
j56UlvoYWsunIkOzAl5oLr5S98vCtondv0AlV5QBxih+TIBn0aOIyYESAB5/JokWuX6h0wH9jdsE
wpQMEulLADu+/gwEn8aY2FEduk1d3SkU1pCyEM3F9agDJeuhNcve7qa2+mzGIxGym88ee21fmmT8
YTO1C8ylIjljvGi+Mwtp+R5nR8zYV+Ih8hvwGkreG6qa/ON6go1d0hot+yaMJpMSNCJKTwQX8fwu
Qg7jo7PYK9JiS2J86xXd+ZCpVflk62OH9VS3mp8aAfT97UuuIZFKPCCZmSh+Xv+isW/aUVRRE8YF
waUn6uaOGkwSlrhRnB3gDwf3985J05D/AsRqmpLbJGOGF9c39QqjitWJJc+M9G7o+h/WYschLhhv
tfJgrRkJxXTc4JDa3I604lphxjrtk4xoWfi2mhq/PBzkDxbw9Vsg9w+WiXxSU6YFmwlNWFKMVd6G
SIeoZyA/le8ahvLgrsXkGxaAjTZyjHtShiPj69f5pCSLANHlJoEkpm4DSOR3vNqZjDY0aE2SQOeA
NBwnCXqkO8ewGUz7vq+nIdQT4hyz95qPSTuIv0mRpl+3L5fXX1WTGupEHdazx5/89y++ao4gIQ57
aRuumhvdKfM0/+fB23maeqsdDhZ8dyziStJ4iv+Idl6PRTbsgoJmLLdVMfieDfXcatnqz8uSh2+f
FtRKgkXssgiYN9FNNVh4gLn4PquLMAO2WHGvR+WXXGuzg9v5VUzKp2RCDuqKKu5p25uItokB9NXj
U875KnwqxGBEExE3R3JU8idfxeTPA7F0UlxNvgfXqwdnrJ3MIevCoVu+it7+rMCBCNYxE6FlN3Ow
GhSgHAlGaJU2P799PZkixQ+puM2Dez24qMEcJSuznJTCO3d0a+5BJ6V3ebc2B0O9fmaRjaOXxbkg
tSMyvh4K7oGGd3XShU5mIbbTqPbTQuQUqlhcArQhR7Jou3ndQbFj90y+HHcThut2m6i5y7g1FB1a
xpj7lKWrnfWqEefKSkGjak53X2aexwvTd3+uZud+r2zYkAfnZGdLkejRayUmpBqy5dGsZtyVSV5h
MtIO9glcuvpQZs2RXMruKESGDkp5Nl91s85lbImE3LxDfNCqAipN/bua2vYb5c2eHRQQruDEMxA1
l+uvadOH4WlskSARoro045KEFSx/f660+eCBeh0TwC6WMk2IuVJC2toB1aqnxW6rc0DaogtdvIJh
BBnVr5nz5LvzWr5VnfJ5bojPq8xBlyqV13NLsIgAG+J0NJtw95igUwdFbv0LsgD6gZUXBwdj5/qU
9yaS/uhwAnHePMARHtoaACmBQEKMak9lqRQ8CvW0sKgHh2Fvb1j4wEA15GHAAeN6ZkCnHWydOhF2
rPYnRJyjKvBsZAYOPtneOATUpAxItqAlKP/9i9dnGbC6yPO4C5PedUMv6j/ABOkOWCl764byJUYe
VDRgGG4GwdKFLkuECs6UeGWAItB4jp1hlQr98ZtTIIDFEHrxIpIuTtuTKzSrH7u5ESGy1GR1XhKf
o1SAdxnT+X2BFslpSMfm4AXamR+DytqirL46WweCWsmTBpUfEWpl0568buruJLmiWYT2OyM56IOh
pkLotNUL0KAVVpNXCTxk1fEBjyBGgjd8mlx6b7cfnJ2dwTIiCyQd46XZ5fXOEJLzTegkwmKZ2ida
UI5v9tZ4sM93rgxeNI2YhIqp9CK6HsWuInudV5N9XuA5lCV1clfReAtim54fZeTfiIBghFIKxteN
y3BrAaBHwtCKZejDOoHyPaiz47cVEWBWJvNBvWG7gFLnHc89A21+BLTZi9dTc42lLfRVcwIQN8Nj
V0Y/p7htD/b7dus9DyI1FZ9VwSlgXQ9iqu3QONPgBBFlQfq2SnaZ6ZH6Teocxsy7E3ox1iakS5d+
9gbQrYG9dE7NPl8dLVDsavmpJ574lYIH0j4qqUYhDZvj/Js9CTM+NTRlYKAmtuL6DnYPTljOsEn6
Btz2G+8ZlhnxHxlMSxswShLXi+F4ijpE3AwB6h39A+yM+QR1WgtBjbsH1PrXa4EOAxKBuM1DzuTi
vB5KGdZcdcGtBqNi6R+mzF7vG2/tD87gNkGSorJwsnGqQNGIrH4TESkQAJJVyRAORjXz7AL8vkce
EyReXsxLKJam+iymyQh0HCAORFhebyw5tEOZDqscboHN8e96G7gp9hVB1CPNJzS9CbAnns9LX+TB
7ZtmdyhSBc4lMrqovV6vZQQ2xwC7aQWOVxXv84TawRoN5Qn+wtffGMk0kc21eL3ZKdcjSUtcoMo1
X81Tevxrh4hJCXRGZ804eFjlXnuZLDx/OujnJD8yIN56Oat1DS+0iEzwOVV2F4v0G+98f3bmLEOC
NZ8kfOPIQHp7mW7G3F7Z7UJqkAvGnCxlDFRoiycckEHKzfCoUjLNgznuHQIevP+f43Z7rrPXT9Rs
GK9V6nClPw6zzPAOTvXurAAnyyoBXbxtqr52DhBaijzQBqYcFAKQkKIZAcbm6wz4240P3tjd8eif
eVKYkiXd3CKwx1DfaW0TuFZW/KEtwj27+mz5bQnakpj9SLhs95ATs6AARHULOaDrTTn0ZZGOo8FO
gdN1Vi3Q+VGyzB+LZk5Oug74VVHs4qJ3RnbweOzNlORGvr+UNV5p5didIGjJPNJz1O3ugMojDKz0
1V03q929tijfbp++V/0HuT+pv0vVJW4USkvXM227UQdTjza5nigRzFi3fogsUNlZNsHlsIohjATE
N8QUlR+uUf2toe19cNfsTRkggfQs57GgmHv9E3jdlk5zZgSRG0dK2mRwNVJXse4FOmH3i5If2a7t
XW5Eawhj0j2kw7SZ89B4YEpa0woG4FDB6oIm7O1mCbuo/n57eXenxgLTv6cvi3fO9dTaIrWHtkFc
OjepkqpjWvmjMztA1ubiXa3pR6H2q3z9+XMinIxWjwyptnKmht7NQEmZmgPUK9TiUT2XJVVPKvK6
r6O9cV8osX3Slsn8aHuZuJSAVU6GjXjD7Znv3bW8VDpJNDo3BJLXM9fBv/S4v1hInDoRmsAxf+tV
DVayNFxrkRq7w0BdOWpl7e9nKbbvSgsmVD6uxy3yochjfeDbdr2HsH8n9D8mi0pXr6flT2NQlH+t
ZVZOhZOaT7oTDZd5UsajstTuDnuGxSALhbzQJkiwU2HAAW8Qgvfy4a6s8+QbFKk/42LVzrfXeXck
CTyi0ob81LbgraUjXaCIcKTsXeOPCA7c42Aq4n5Fcfrgk+4NhcqqPKHImtJCu17aVrXjRVEZSl+o
9qeFawAGz2BjprB83j4rggGuI1BMcm7XQ8WNYoop5VbKkMU9JU6j/73mORg9e0x/3h5KbsRtUCCz
U4ajgvcqfSuK3u1WWoVB7Hndd7QIeF/MxD5Yu52LAAkmhEqx53RRzd+sXbdqPWURrs5sophmD53z
zZ278VEB694P8XIwqZ1PZbIhoG1YJN3crNfrpxdADTXFNINiabRLldtOwDF0vyv1MB0VfHbHAhkB
aZIhre1JN4WYzLJK2RZ4codarTsPvWX+MLw1/3L7U+28yrzHpG9S0hGnyM1t2lf4uTgOsVQxNIZ5
huQaf7I1wN9+MaydAXneTbGR9OhWIOl+8AX3bhYwFqgN40PMX9sYhNqV3oiFmGBSnew8ZWaH6ESP
RIer9J+LvCgvoHVF5sfcSw9VNjYh7Yz8r9tLsLfY8lA8A7YQzN4swVyjVNHNRMu9YvbqCQpp85C5
FnIPhkpF9vZge5sWuTDERwEbUs7bREGOg6yCGpWkOrlHmIVmAcglawKJMYxjHlhrqxxJNO3O78WQ
cgu8qH3NCUhrxIStwDPH/l5o5Rz2WuJ+jCBZn27Pbnc30SME1OKQm259Mo25VpOiJV2ca0RpT6Rb
7WXGMz4EDezAqunt/Es0O91XxZ60g7Brb2yq+S4PJFUPlHGvp4nlxFS3XBhBXabao+dNYxjrWnny
bNDhiM1PIVyf72ncvLVcSnxgsnl4mtCvpVe8yevmFSAYgvkm6ExHvTgpwPKxMKB+zcsa3l7fvU9p
YD/K7UNaTlHkeo4wi5R8tfEHsOv+38rJrafSLsTFcgvrN/YpRVmVDjQSPwTP1yMpMN9rza3toORy
DUYxmk9oaSiBsqhID8/Oj9sT2wuycCzDeEmT3X2ca6/Hm7FyhfuOO4nbRsn3gmvvPmkz690c6dUP
D/X8zwvATnioqRKkymR9Kpd4DvI6FQc+f8/InM3jhQEKjvI88nLym+sg9UZA/5SjA5dswVeQM3ls
auyE10771jRrA0MepdQW9er7KsJk01NLlU1mN4jO59Bj4wKHGgupvNsrtBP8cUXSqEE3klr4FnEZ
1ZYF0ZHnO1eG6Qw+wglUFUa6gGKPeOwSP3jrLA6qIzsP+dWgm9uqKepRROA/pXf6eKodXVyA21gH
z8DenShd1QDb8fWpaF1/+xKB2nSaUjtIG/3r4KTWZe294mSp2SPy1keqVfI4br8vuTxqg9xPqPdv
ztCiwIiFe28HalRrqGbHut+V9vQh1VCFiNVmDuNsUn0DgsFpgtX4dPs77h1h6399aVpI4LyvJ2t5
2eigKYJLHgIYQSRSqVwPd8RKk+ryO0OBPpPNTWBEm3VdY3o4JiWzoKmT+S6xgOuS8bcfM808Cs53
PyEu31SckGylUriZVZQ39CtxY4G/h8NGFesf22HSApU6WmA39RF0cncVX4y32ZiSyi8mgYMIQpvQ
IIEfnqgsrqGnuEc+GrtTw8rIkPhdnhb5U148n66LUoygoBfEYorQu3WL2c9aOEh+UbXje8tMj/qL
e5OjmCbxItRmkIu8HtEuKdglPR4MJTzyUzmkut/SP/AR5HwrAka+XS+H2ny3VnjpwJSwnlqhI6Wo
SwSircaDKvLekaPARHeFKjJVkc1GFGLUuowDhVYboo1G4rkDtGvNeyj0WL1YCQFg0XjRuzpdm++6
N4v1oMC8+wO41XkxZZ9x24IWUbSIBERZkPeFO/lZjgOWMY7eL2QglDCrOO+2MSpnhMeLQHPT/NPb
TyLdVGTEeEqhkWzelNocEo8Azw7IS6DN4sIHzdZNXONPcHPZkTb07myl8zurLT3TNh+1y7SisiJG
04WGjFg0DR9XoPxB0k/DnZ2m5VmnYvHoNJr9frXmo17NXiBGp4A+PLr0FIQ2wwP814DFcJ1rHkJ2
vjpV3wY1U/7U0Jg86xMfNx+b/tQhe35w4e3mE0AXCVsckif8gK9PzuyIQe1mrNs8bVh/jvAJzxTi
6zu3Hj0ElmYmrdSdL0sdJ2F1CFytVnPUzZC7efvASJC17GnDjNi2SQ0FWnoEfD2ghgUHNYL6TFd4
aQ/29N69hAeNKskekIa2lfciG2paCPgDW6r4zyyEdk6aJkONyexDKhVHEpa7s3p+SEDn0KvZbuGq
cNOox61SmF12Wmc6T/a6HJVe9raujACkLrYsn25eRyUWXj4PJL6tHs+GJFEv72mZ4gAP/75D30lA
HA856K7lkyJrcTA4xfwb7pLSeIVKJkU2WW7bTBYxGXdKNSptkbbGf6u8NP44TdWDUjtFAFsPdQ97
aM6qWxu+WRZoyzRDdMAh2vu+L3/D9tJUszbNBW6aQNkxLlmT7lETpX6HbGnuqxgU392+o/Y+MDcU
PC/0hNlSm6WH+G/aTkzJ2Kzr6a5G1u7OS5fpz9uj7L1tlBoAYmB7zjibEzolVC0lICmAyZH+RHcB
gxS3LJAN8MZofCvyUj5vLuLVOswyiYffrKE2OP1SrcSvipF1aCuA6Hlo0qlITm5iCNvvEUlM/Mru
s9jvwXwfVWx3Z0vcAIyVywBK2PV9ZHbTWCiio7RgTcgyl0htrJjIPbjlPB3kLXLhtrcO25LdCl+S
yHKzsPm02NVK7yZYLbWMfS1HZcRRliroUW4N00IazC+oP93+nLujPneGwUhzB202TVtBpC1l5zZH
b/C+tvPPNWSAizql5TtkrMp3VcxJvT3m3qJShAMMIG24uP+uF7U2SUafi2MJ8qbvu1hdv2hj2qOJ
2R5esnuHQga0lN0NjTrc9gPqxjzFToUNcpfV5xoA7ftJq+ODoydXafvtZMaGOZ1kWW5nNBadOWgL
HYak1o3/rEpUU9AVaHgsaWUGMJTSh75vV/zbiukAvbG7mB65rsQRcPA2j7U5xHpiFSWeIEMy3ouk
0FEkc+yHuIun0298N15lDEEBpnDTXH83T2sxUowpA3ttU4aL039HbWEMIVr1bx+JfBL4uEGZjZL3
ZqRumjUPsg02inBJT+NURQ/jhAiLb9qDcXnzrCxo1nS8oGrQIdpcMTDgx9moM0K7JU6D3tSUEN2Y
5X2Sk13eHmrnRWAo7HDYIvTZzM23sk0M6o2MGklcD8qvTHdgmet68s/QtehBtOWRY+jOY0y7S96f
EvBFq/j6gznalKeqzZWi1W6lfJxKRf3cRF6x+MUkmukhSxvE5me3Mz8OaP4gqT1Py9+357xzANks
HEHyB16MbdnDLWKjQTKM3pNpZ19GCJEhxH791+1Rdk4BqHS6IrKwQkth896DLS4zHeWBQGhR+q7q
p/RnOyi1HxGGHORCe0OZhIWoFoF0eeULVdSeMLJ0NgMXaZo7w23tJzTIUsgH41vF1Xn9iKTwEgG/
RhdrW8laVKrLYN/puI/NGsZeBMFy6FxCpjg9CFZ2PpPsU8AVlwcBN6rrrWLbHQKVo2mg9pHO5yQt
nEvqUNW4/Zl2NiTBGFc/HSwKc/amKGkOLpAS+dqQIvfhhPgv/hsovzhzHvnuOJU/PUX8MKPcukfY
+gjHvPPlJAGYZ0DFi5pw4nqOnYvIbU2lNShK0Xys9Gm6VN4whbo2HcUte8upcU+ylg5l0S0qibeo
t7SVXhPqQdqd245D2CKde7Cc+6NIegjsPTAZm+VExRl1KsIDAgO4VEQo+iNyzW91UGAXknXDg5dX
l0dWeL1sudfb6KHRXokLpUdDYVxJ9kcVQdTs++3tsfeBMCbnzue1hna/mU+lSkXxkl4WsofmB7Va
kPxdkvSU2zQ8bw+1txMxEoGqBcOTGGQzVFlVtHYEgWWlFZpvxA2qvBFiMEri/G0oRWKiIL6qd90w
p5fREoS3t8ffm+r/LCi5mmWn+npRCbkc16sI1qvSVi/e3H2pUUPX/cRYl6+3h9rbJYxh8m5reG1s
26xqVKFZ2nIDm20nTl1WLZVvtp5eHExpb0lfjqNfTwkdmqlNVzIDexHDNwe1vvt1cVHWd7Li3Dpr
fxnLxgoTpY78ecLv5PY0d1dUpj44yEpxgs2K9lljT73gCVjRunvUcxclSXVdQL5rn98+EmBgGVXC
GtK39IF5XWmipDr9uCHP76q68/5IBEm7HqX2wZrKs7UJLJmPbDMCcZbN/+s1nb3ZrQtB6y9fmuJf
bzDVB6tX8+8x+IYHoMrlB2s2jswZ9laSHgXtXI9+Be/q9aAC1ESRGexN3AIMP+npkYxV1N95AA+C
20u5EzjL50YWWnAOYoteDzUbWtOtxmgGbT+T2+TR0F/Sui6QZ3eic9dbzVOjl8p/uMMcVXl2gjGb
x44+ERgrsOOboTtdb0YlSWh15rp+KWv6P5WDPhRvhBEKteoO4sy9qRL1UdpQJbtgW1VTEP1abGJ1
TJV16x6nVsT+5qgLKiMWstWo+3UPxyZN+uHgZOxdAJK4wxfFpgVi5vUij/hFtytHL2A8YP/znJQ+
9kntwe29NwyhrSzdUX+jhXw9TFua/3MJBKpamt/rztEuTaEtB4HK3okggqAEizwAkIPNLdMlGH1j
FsAxN9unusytSyNK5QKrGfUvugqnDIm3u9u7dHdmPEfsU/g00FqvZ9Y3BqxcJNkDmoQ4mupdH46r
9+/tQfYmxmMEPR27VmmyeD3IWCsJGtCZEyCfTwcGcW8kMtC6JFwXflqUjT/U6RHNYGdm8vGT4F9U
ddwtekRZNLVW0WlFSnUYRt/J1OZdh4r029uQDCPRxWQAAAw3c0uTWGmVgvK9qwnlV4NgyBetcY6a
67uToYkMDJzrBAjD9QomCMgaSW6QNTa2cmfHCvpc7TCYBztQ/tjNnQxVVFN1WbcFXbaZjFmONZ4k
dOUsJzM/4Cb9I4IE/b6JDFRPp/Qj0hH/qLNXvNNHRE5vb5Kdqxl+Eq0lrJ4obW47S1oDRqJEJTtw
+th7Vwl0GLlPMCPptNl0fmcwHWQWgjK8QdtGayu1L81Udn3KxXtCX8QJdauke6wOTT0fXFK7M5OU
F+nISa64yY1HEccLkEsnqNsGlXCn/XMlbAmGNT1KA/a2iQZXAPK4w8u6FUkwhYIMrhfR3ijbDuVY
ZVr9ZW2wEbj9rZ4r6q82CjUnomapDrPlXhSTSikPWblA7SYMGxY9eRwbOFHp4ox3RQ13N0Ds0wha
FDuLE6q5+tPouM05pVQfn7oJmWg/t41DR9ndDQy0mLqKCuR365+s6aJV1gHCj87T+k/eJcMDGXMz
+O08RGfWw/XeS2EszW8NdB1Pdi7pYrcXZ+9zU3EEdCMLuwhlXJ/VOmvbqcg70BckAu8RvhpQLrbn
czfph7H2zs0qTdHlX9wO5jbW1lIrGgzqGxRxE/e+7mvlslhDd7LZcn9NSTWfdAy3fmM/k7JLTBqR
PBvqeoJqZgvET8EY5sJevurTjDCtVgz/lCQ0Bxttby0pT1OQc1G5Ajl1PVQH5rmwlIpLQXdpjkV6
5PyX60VZXYa2U83z7S+3d3wMWKzkhDDGwCZcjzaa8ZJhBeNQ69T0/Klwm8Y6m62z/AZrg4QTWSnw
RGyQ7Y0wdOOq0I6FMrY2H51Oc3+2hjD/uz0b+Wu3ZxTuOKV92Lmve51xb3tdFHHHqZSG3+HtoT1F
hWOfklRHq3yasQm5PeDex5KCYLL+QOlmK20QRXnsgSG0g8rr7LNRgqrD0ms4YzmW/8YZo4nMV0dF
SNYHrr9UM1SjVnL/BZ3d6Pd4kVTBGMcYrrjJEbhp70p5OdRmtyOK7dRd69kBcXse9jZtC3vuv/Xo
sQTpNHv+tGor0jJd75eZ0xy0Tva2JNg9xBWBB3LhblK/Gs883aL7FZjCtD4hJpudS0yID6LAvS9H
LkaoRCWTTyivmRc4ElxyHGvKgFrkS9zdLRGa5AqIxcfJVKaDM7aHYQNKR5mKFptMaTefLotrIPRt
bAcYiizxSW+n6CNWK9Z8R29o+A9vHxXd2zbmjp5jKsof7DVOcROY8a/27cXWvgHyny961U7/Trin
1Ac/cG/FEe8BHwDViSxq870FvKZCM2QrwCybL0sN7APc72/gaCApU0YD/SRzxE1GEScNxuc4eMBb
0KLQMcX3Wm2Vu1hDq+jtp1KyJKUpL6T5bcOBqHy2Jh20pLoi9BLaZZeieahqdcELrHsHZOLdnUS5
TkP4nnttG8XpYzU3Wk7nX7Pa5B88trS7rFD1z+i72gfV6r23j1lpVA904uJtsKNCtUj6UgJnIJeG
OllvoM6r+DR37hO2J/ODYifKl9uLuXen8hbBJSahkNi164OiLRWqPANXHMc9eZwtZHe5XZvKbz2h
Bo0Yj3ByuwMSkEhpLwkakev94mRGw0I7HTn1QNFi9ZQqmvejdaD6jMJI/kpq46hltLuoZNIovzlo
pm0rot3YKd6i0nPDlLf/UBi99UVTyuE8rrhmh3aLwRE6JMZRQLl76F4Mu7kULLiufdtwHJJJ1U9d
ilz8OGFt9htfj/COvSLbHNtOQGnYio6tDg8UuQZJp6UtFNES8CiQXdLxRHqIhsXtMfcOhA22S3tO
27hQrj9g3uViBPdDExP1sQ9iKY0wnkznfe666cGjuLeIoEOR+CBWolu7GQrjrWicaUgF1pDmGFip
ILv8oUSz92Ad9zYJpS2UAwlhoQdtBlroP1VaCeNdoE/u+LXdr+dIk0pks17R7Sg8dCyGtv/79lLu
vcQOqFgHuIKUNtm8UhhrpLHUQwgSyC1oUvd4X3QZ6IwkNd7h626fbZAUJx26DUxY0zu4b3aTHrQz
aDvCIOCx3JzF2KVYT24Owl2fBousRqufrGRVM7+Zeq0LbGOwP4MeUlbfHCagmBNg+clvBnwgT/az
TqmF+xvAbVUvD17wvU/Cs8rNJEM+LMKvt9kKm6DFmoKtXRfGI2Dv+EwCjalqr1YZ9gqtFhipUh8s
ye6oADv4g8sQBOr1qFDwx2noCTEzQ5X1xdr4leVz9g7b2/VDjWCfD/eyOZjqHh6f6xe5V/a6ZD1u
9gF9KcUylpQwHTjY2cAf4ySqLnky7MU5JQCLv3kA+B4rnr0Q4WmbqCFK/3IFNg63N+TegZPcJCmo
wpWyDRXwcrJHtafEVI1JdCFziJEvRVfyd0aBl4+iinS73y7yXIDrHUjqsaPI7g19Kh6xMT+S15U3
7DZb4B0FAEoEj6b5ZlHnTDGMTmYL3lQIajC2fcnmfL5MuFnd94NT+3VUaKGdNerl9vxeyQrShZO5
MpBDyrjUSTaPqjNo/Wo2mHg5fT486a6inqKiXL7GmAEOoQIVfLjkuaE3/mi506ORsq/nWX7wcrae
zGf5tNs/aW9fkziRVBPBUNWTr/KLV7eOWjQfhOMQxUTLD2NWEUYF1TZovt6sc/SAAZsTFjhu/sZ5
IiGkRko5m57/5hR3a6UZ8Tq4gRKVQ/ZBaQReT7FQPuQiEz+jSBmcJzWJzSMM8t58ZY6hozgo47ZN
w4AoCyMRxPeCKYo8631hls5lzHRb/IE3XPRkz8I4C6s1DpKbneAG9D8XFohcyd6V5+vFMoOadJoG
WfBAG9r6XVRFItDWsvxXdMpfcJf1g+F23g9X4kNpxjgaSDT9erglr/OWchT7bDDspwI7tGCGdYo3
c4Ur1TJ65jvhVtpnr1ILQOeKdXBx7U2XQs0zC4FtvtXdXYoO9dTCdGVjNmp8ZUTTwM8pp/6zdoMn
oyt3/ff2Rt5DHZOL0+WW3gHWq7PVlTj7eF3vBLNokq+iHfWLM+XxE9Qc+980H3DEtrE2xaRS+WEs
Ro+XVaYfXJM7Vwu/AaQOQstAv7e9b2FnC4IpC/VPp1ovZOwID0BWu4tWp/RtG14eVHWnPOeYbQa3
578TfZHI0eGXwg6wejcbe0BxGBQ1Qy9luvzR9o37FVqre6+tnvvf7aH2EluXcWR/Q3ZvVLkML3Zz
iZ1UnqB8Eoxek30gIvB+OZgBzScv0cvRjzJNrwkM8u4D5qzYzixqpepnzICQLKxUqYqcNlh3nQpR
Jlx1nY7Bzu2fuPNe8QvZCRQSeDi3fWRbGRIEyVN86SNnwfOu68tHasnGwT7fG4bimcSH8KexLQ63
Vl2qdcqe06IkqYMFH7cxbIu1+PP2dPbOE6sN/MukXveqK4cXfNZ7RsGthdRRfMIHsf2sCj3CdpKN
7ETxH7fH252XFGWUQCI0YDfvlGbk1eK6xNepu1R/gz1Q/3Xs4Qj5sjsriYoCicycnM0bIJrKVBcH
iadyXacPZo17a5esbdAqTv8JLYujI7Jz9+PnYXIuKXgAotgckdqlA5hlsxM006AU+G9TNj5bhY0L
VLLinn6pNZDtIUY5yV+313N3ZKrWpLaI7NlbLWm7ca3FE6QRrpJnnxczij/zVrAx9cbm3S816oe1
shxcCXu3EV0fqStDV/BV6bCd68JMuf6gftntfIndeUnPVAp4ezJDac9omSa/ki71MOqM0Ds4OIN7
NxLlL2pcIMmlecP1LWGvuMi3CsVzU2gtXSe1ir95+C4vvjm3R2ybvb1ELQssEAhaigeb0FF41kD8
RmTVYwB8NhFq9CN7aR+rOPqxktYfLO3eB0X1i4ozURNtKP16bq4xTTrdXRfuq/GIr2d3Vw3qR2up
2gtGUYnfDe0RDnR/SDJeZAJIBbaElqhQ7JIqoRt0/8fZeTXHjWTb+q+cmHfMhTcnzswDgKpikaIc
KdN6Qcg1vPf49fdLzsw9KhSicNX90B0KtphIt3ObtdeCdgygE/zjXt3Zsz9h4r+UZpI/hOFg7CCT
t0YVbEFgK1hWrunlRNXMTtI5kikzaSQpcimSDpIRdudwSZxvZmWYHhJnu2QvW7v5y6hrP9lUpxiS
M8oT0tzKbx2YwY4oMdhf7JET4OH1jKrb9yrZDDM2X0tqrx/rpORcd+MCT3oF+hEVQu0Dy9g+hUk5
vy6ypXt7+1JvGUn4qKCBAehG5WG1NJo0h21JNcKPJgSMS6cIXtNQ9rt0j4QMdC9Z4h7bvDLrmAi9
Qjk1KAb5YziBbM4L3ZNTxIxx37rj7QltXVi6NEgzUmcjQS525ZdnXZEb1Cq7HCfVGTp/ktABTsiD
nSClinfuz9baCQWgF8ECmQTL5VC5iX9WpDZQ3yRLj/UQSMdMtYadw7s5Id7lFwQnUALxFb9MaEpS
VGM0kWvL558g89BPbJYvJIT3sCVbAxFJ4lCpeEOQAlwOVMlKX2U1sDWpoYIWpNro6QU8T2lInP7b
m+TAYAkHEDkBnpPVJhWIR2eDwDyWNIs+tBpc2ip4dI8Wxr9gwHHv8GxYQoKWNc+BrqY6ve2A6pc4
Dg5F1afHkvz6twUh+d9/K0ivoTAmAKrUClY7FQ6wCYw0+OLgWMgIGHaEABhsB22i7OV9t5JbhH6i
P0eAWCDIudwsQqBISSFY9jMEi06KWktenCGuNQ9h7xZkmr0ptepDaw+zG8whbXa5Up8iVNjcSO7n
c4uixw60ZsPeUfkyKUIIRwgw2+UnzXaBWnfB9OU+rv2ODBrykAqusWrGnjH26uH2IdocDygPxVKT
pum138qTnSxKDU4jGiWpQGpWVQ4pDBofZyQj74KoUXcc2I0LQlsNaQbYf+neXut29K0GHeKAAySN
1fgzScrwPOIJHMbcqXeQPS9lnlV+h/yRLlLDgvF/vZjpmAWg93iyJKVENaPsWNrXktK0sHNRZH+X
pJL5Z6y2Te9LmNPAXXCqYYGBy6qmjzCZBndG66DzczWmJXlsreo9brCCqsbS5LLbGs7ythoBO3rV
og4fErojCrRbMzrf6eNBETDDjY+8XJeK10kmmEhkue9UlP7ayPhRKpNsuGEGvwXit2kc0ohbD6Tz
6rp5ly1V/1OdmgyJ3cqE3myeC7n25KYrZ0+L6vQdQq19dYJiT5MPSdWqkm82efOUJKrxfalL832U
h877JgqaxW+hIdurLIjbcbm6opCHQJwFMIJ/C4fhF5uq95CSGMoATsFWq89tPXeHPDa6U20Yxcmx
4OusHBzbLgkUnkP5+XcPrhid1wkXSBCwrKxfH4R9UKXi7rZB+Dg5Vde6RKLGo2kMre6NkWr/+Asj
AjFCQAgmfF7gy/mmiPaUikUzs41Bfm0CB/FmUyvfKlZUHdqqs3cs4bXDJTirdQBHtKkLSN/leKVj
ROo8UOvrkHCA2yTqjggedF6JigTBswJ7MP1UO8t6fT0ZlDoRcny0/YLXuBzUSZMwR9AAst3WzD52
S6yShhyM1wEQ4p03WVjy9fmBn1jkHMkjAwG9HCpMemmcA0LLiMvo5bEUvEG/xdhJL14bOCb0yyji
K345pfGsTXFhkjivFsm6z+qifwWlU+ahqQ5zsQYv0l/ZNipR4PpowOHZvBwwsJVMGrHwBK8dfM/q
knkgzBFZTRqAn3S/npMZwcHbZ3Nz2wQaU6DgRKXoclC6OjWDVh+qU13Uvjd19Eb7YMjfjvVul8rW
UFCE0WwBVSmJiFUwV9Z910oG177XC1hM9KH24Jg0XVhj9tiOt26AJioNHEecUUd8yi97R2QhCDFA
eoUdmp/FYDgevkPwwZbD6tFcRsM17Xyv5X3rwJAwosoC7lmoUVwOGi+11iwqS4mCeDWeJiVu3g2Z
rR7gEKg7D0FYeApu797mPAW7CK8iTF1rlVEZno+utUEW1nWsnm25GHx6GOtX+Uz3j+aM6Qm+gvL0
VwYlJBeNu6RJV9dP7+wYbiTwL20mlzT1d196B787kqTOk+Z09NJC2Zvoem3phqanVbh2dIBjtldn
B/IZOhfTdDmQhC38Ng1DXw+KyKtydEzU3Fl2snLrJ+plPJxWegKwn/iul3sZpK0jz0O8HMa0a96J
ctMpScf+SxrM9T0gQvtUJaH8zqnLwFOVGu6f22u8NV+mzOsomHiurKlV9VGhmhPztaIvVtJMaAZT
mjT18YxG+J6kz9Zsye+glov9BlW8Wt2K0HSJqCsdwkDV3Wyuo/ukKuTiWLVz/YR2eHdQlLn5I+in
7FU32eqXvzBbKsX03dIjhwd/udq5jQR10w7LgQSFDSWFkfp61GWPZq8orjT3e62bV4l+sb0QBcJT
Rg6P4vzqqo7OJAk5aZa3K5S7ZVysHyIoO7V9pxz0OR99qZJUtHtr+UFX0ugpAry24xWszSHfwN1B
4oRwhVqlsXowJwoaLZu8HJA0nP0RMIWXGEnmJTQrHW6v7+ZQnCTiA2BapOwv13cZw1wtqZcc4Ezp
X+tRJh+7Qq4+DFOx1/C4MRTXhUtKfEmxeQ1rXLrYsNu2XA7gG833ppbTYzamyUOeSjvrt7Z9rB8Z
E5iqeEtAFzmrQzuEiQSII5QPamZGviQv8AJOs/QtxK1/nUBBqbmFnrc7XsHW/EyCdFxT/uHZvFxK
raJJqMhZSquVLS+AncYNKICe68Rudp7mrVMKroh7AYaC5sT1DJFvSSRDkZbD4Ii2j8maZhIDiXmX
U/P4Y9bS7PtizxYkvYZ6VJbKliHJgalxxxZtLLTgSRXtuiBlrpo2DFpJ7aaT5EOXjh+lUJfujUKv
IGst5mO0DNRm6D7dK7JurDP+q0giQZBIY4r4+S8v+JIbGYK5oXIgPFFOShhKx8iY4vcTke/Oe7Zh
/QimKCGAFiD3u+6tywuS7oqZKodAqe2Dzb9OtgIZdZyr86HWqv6Vg8iTv0S8PGU/pTuB+/VMBeGG
kMqiGZlLs7qcmlROMnpKyqExybNPeRh9Dp2s8edwWc637cD1qyLangm6hNoEeYuV2YvzJmnmYVAO
OaAkz8qz/r6X1eW+qpzK1Zq2+3B7vOuVRSqOYioJTg7yBuNaQ1shBOqHKeb8NvI43LVW913rq/St
oZTVg9Q6yr3MTrtLVWT+7dE3FlbQXuJt0qNPuntlINQgC8JSH4Sqjl48SHH0Z27U4VurTeXj7ZE2
5ol3AuBQJ6ASJYTLwzqb/WzPNqZoatTpUDpq+h5S/vkcGgUJ77lrH8rQil1JTUpfT0ZnJ13x0qjx
a0BE7QtbC2kLJxXg6hqO0tcU5dtimA9mqkbaSTODVHaJ+FTIzM0wemxJRjheSA/6d7tS2vEoqoGJ
F8td8i4jdMrfNAu8KG6khk7ldSiXTS9tJ/NDh69ePfRm3pHDgsQqPmdtEjRuXdtkulKrD05ZPhbV
ztZdmxyKExSHqWAxN6oVlwtKYbxWwq7k9gd2eUI1bToolSwWj7xJFlYIdU1Baf68vY3bo3IDVUGz
CFbpctS8yeC6lhk1znv1RLvdeOpmRB2duej+bCbCdtQfo6+3B904pQCObcEFCsM2iYnLQc1RKpwZ
lYWDkQWdi9CGdraMYkKwGt31vzAUiqQwv9tEe2vHHZSf1pidJR/ittJPFTBoDxssefBL5jsbuK4b
ihOJ90xMwjhgc1YbCAFzXpRRKqMlbKeeFifzyQzs2JUl23zjBI50MOPmgfx9c/j9OeLP4d0Bsbtu
C0VXKporIH+HAr5TL1OC7KRElnXkhQl3rt3G+8xtEzJhPFHUb9baDBUWHdxMggdCd80ZZN0f8+I0
x7yg1pHKU33XNV1zP2lA492iSWoP1GW3M98Nk86NJ3oHGE9ctIZZxlZo0k/ZcHzkbPGSPu/v4yGJ
vjegwV6VNaQvO97AxoCCXUUQ/IINAil/eV41OwxVra7nQ49w83NYoh4ZhGFxjhG+P0iEoDvjXV9K
0eJIQQnPhVrpWoMjNcnHUXSXD7YZhw9SYfcg2bQAXobIbI9lNg3Pc2upz7eP0fX5xdkhlUXXESgo
wN2Xs9T7TrOjkmXtwRp5IrHl5fQLfoyKpnigu+QbkoQAzwxppyB4bQ2wBVSZWFy2k/Dzclwtxamb
G15M1Widd2mXUqBN4+w+TrNo54puLOzFUKsrGk69nqQl1sCxkxwsG+yVWWjYb+RGG49LUFWeoi17
it+b8wNhJNO2LYjGVkU7mli0OqrYTaXUk8/gr/MflsF7Mka5s3MzrocinsTICb44mprX3vNYmaHR
tTPijvh93kyi6HFRo/d6ZUm/bVdJ+nBcwHdzDcEsX24aTBqx2TZLw2vVZF4OY+exbG3dtWJJen/7
XF57GgKFga3hzgt+i9VrUcVQJdLAxlCW2p+rcehcyWryozKBQKk4j+5cGB3tADld8Iglnm4Pf4U+
hYNI1uGyJfMDAoa2vMupjn2+lJCetgd5ietzV0zmx2iwNJdkkfK6VLvCw0lq74qs6t/xiC7Hjo5K
fwBukHnhRMVjxzpsbTIId4RuqdWIpNvl96DHbDYBzOmHvFpGmFty+QPFEapeCkqDt+d+fV9shXeT
kBajQJVtdXTNwQxybQmKQ2hohQfB5Y/RrJz7ZOjaQzloy/to7vaY1q7NkBgTz1L4r8K/vJyenFlB
neHcHVIpCP3MkVTXlIb5cU6z3o81yfbreVaPThtZO7fn2sxDiAH9PrtNjxsF3MuRF+CNYV6o5aHM
IgPPVVHOVWJPJ6kPFHfBUXr3+6tLeImtx2UQENfL8bKkCMpO0cuDkY/2IZat1IMiLD7YS6vfJU36
iWzmXsl9a44kFekyF1SZGN7LMVOcdlw+uTwE5aR6iVVH4IwiLpM8JV5Y2ub59hw3Ditu7f+Ot7IT
o2G1ThkrCN3rVeyqdWU9lnNXnGS7Mnd8k82pkeRCu4GHk9jgcmoofLZV0I7lQa/1wYUMlCRCUUlv
UlgzXKdyfj+Dh1Eg/IGsF0eEpqHL8eayzSJiFJZySsM7Oy1/DmlZnKYGysqmN5ydldy6Fy+oAiQi
8JvXFrdVzUZL7b44QIBmfAyp+HuOFcd+iSaY39aK9Wi0TeqliZbv3AsxkctQiyIddGxMBuI3SguX
E9VpeM4yGncOURC1b2hSn1+Z+ZDuZJmuAAbY2V+GARFyOUxYVdqszEZxoKwfw/Lchb6mN+0rOwjf
BXah30dWHh0i8NFeE9KdFSWstj724yv05Trc+knf6VXcOlHUh3D9qIpBub/a4cauiLU7C+b5ZR4P
ddIhAN/muSfXy3i0o24vZ7k5noOLQIe0SJWuTnDbm9oo0Y9zaFQ7/ZHLg/W5UtVR9oa5zVM3isvh
++3ruT0iQQsvuEgsrkyQmbQdYTpbO9Wt7jbk9g59HNRHRZ9DUOj2Xl/7ljmgUiTSavCHEOZe7nE3
60B/Tb1AhddW/cjJbM9enOJcVXW3c5623i6RJuUxoVgEE/LlUHZfTjCS2GyeHTmP+jiPfl2U1lPQ
5uMreMCweXMP+O32gm6MCgEXZSkYVwWr02pBB5KR1jRo5QH23PZcToN0lw9d6JU4/F5fmoqXUK3a
GVRcwNUFFYQW8Be+VKjWDJAJwNxkcbL60CnWQEZDDx7TQv9hDFrvI68y3keGGr4I2Dy0o5Lt3JKN
KcPoRMKJ14SIfs1y2UJLtIwanGbKGPReUdMyMDohROnqkD5bZqN4sa7uCUBe9XjxSkNHRMitCW7b
q4UuCjJrplbZPhjhyjxQSaHFv6sH4xu+sX4OOy2YDzmScm/yCcjww5x0wWenDOPKn0xJ2nl71msg
vkZYR3imgAAC/Lk8bLNOuTNPVVtoT87npO37w9LUycHokAcfU9hNgzLf68ha22UGxfdGKZXMDZCA
NY8ILLGSEaVZ4FtRVHxktYtPc7PbHr4+XC+jAEACsUsK9QqkpwQOObAhD2DCybVXqiTpf+SO0/qB
FvZnJMuyY6tVhtvFcflQDPaOgVobDDE6GU2RI9YFAYFY+F9y4lrfG3I06Y4f9tXyKiq0ey1EVbsa
SVbfvrlbI+ERkbcBiCB6YS5HmppSG2GnsP2KqGd0jYKUlGvbdf2HXCzFDpxjczCwOKKF+qW/aTVY
7Rjjsqgg240lbT09MBtvpDKaeJq6zM+3Z7Z1TkQT7n8GW73frbP0s9SDKG+6qgLybDcnC5jM6S+M
IqJBiiO4ReuSQmHOmhIMAnFLU81RjVvjLrI76/3tUTYXDkAIFWreCc7/5cJZY4XuKrh5H77D/F0w
hh/Aw/XHGaXenflcpbrE0RMsmWB7CECvSlFQXlhqUmn0roJSJSGqZV9qvXA8HpH+oWoixasD2LSh
p21PWjPYb3GUfhe9/vINL3gOsE3kTFcewVjVeWy34PMhjozvJzVVXFmpzTOE17OvhNJyL3X6uPNy
rp0CBsX7otcDALvAdqzuXGcmeiTHCcbMrHo/l5t29JICSxoEanOSCGl3NnVrQFxoUVwkcQpVw+Wm
0tESxCn0T1SgA1qdarpKWW7VtxdTuleSXS3SjUPEaMCoYATF1VqTNAxhViW97kAm3CnlnVXlw32k
z+bRwmvfWcvNoXihyP5gWlDkvJxaEQyZU4y27QfqWPiKVsluTTr6WOs0+P321SAfKoi8RYsZUM3L
odrJJArIBmaV1OM5qsJvFc0A75SWQOj2SBtPAoAf2HWglUIiZe3kdIk0KGjCwCPQZOa7eVCbT9SD
Y/rYjOKZMNZ8KIIl9ORwDMh5j+HO8Bv2DKVpbiXlEtjo1qAqdQjjuFBAOtVzkDxr6dw+jHa658lt
jUKNndwHryv51pWlidArsqYJe+bktDXXuuT8oaZOtfMQbB19YGjcN9p5BbLoctMqszCNBk4Wv2vG
/Klr8ugch8ng6W1v3ymU7bzf3zoQoKJCQTs1/B2X4/WIjlqLQdE1a4f+lNtm9aM2KvUtLPBq5AJ6
To/mYBePgdnXnwqrDfekWK7CPGFdBEmmaHPl8l2lmePRMUnyOj6d93J4HI0m8IK6z74BK5c/NFFV
HBMlHFu/q0x9QuSm7Q4IIDpPlHJz6LKd2PoYO+Gwc6i2LqpFWI2YgIiFrvgRAop7XbE4EL8u2pHe
mdm1tcA411QDdy6qsJ+/uusvKwDQCi0pEopXQCc9lO0EXgrHX2ooB7BylfNujnpbcY3Q6F9XSasd
+tqYvt3e+s2VB+oExlmU/UFzXO49NlazW3qt/ayM4g9JrUZ3MFdVb2hTD++bVk5nV5tUoZ9eyaEb
ykbxIe5QcAfxPyykduW+/CYbebCHn9lYDy4aCU2wQbw868xGFupZ3we149uNUrod63a3tAwYzSQ5
K6UrY7dB6fV4ezk2Nhy7jOqISG6KDM7lahhVnYYplXyfZsqFSEGDlN0wBsSFp8W/PdSGvSRxArLD
RDuG3Ref8osTOxog1ZWc922MpeaA9DaYB7Ot6KlOO68jRDibWfFBr/PskC8QWt4efcOQcczonsSO
EZSuq1dl2HaJ6USOD1hRu2vQdSdOHKMdw7K1nAh7wvEh+GWICS7nqA/mogUpbyod818Lowg/hJzB
B6RT95qgNkwmYCsBERREuDhplyPVcR1ORc4aDqDWvLKGw6aEYtWzllboe9fJThJ8azz643m8CTPp
Ql29q3Jc542stQ44lS6nRT19btuwPkl1WXhVlu2VkV+qeyvzgASsqP7B1U/SaTW/dghTNqlx/L6g
0TaO4gFeZqv1alWt7udWWu6i2h7cBolJV0j/ujHMuY+ZxrF1xta86w3zByx7qjeZJNDR4xt3FmRr
qzEfFneHHaAmc7kBag8u1XEyh5bKWOM4h+a7JtczF9BicLh9dveGWq1FxqvZ5gVDjZmcnxPFyinY
afFbQ6V7/PZQG9cEPx93l5ZBar1rKxSFUZ+MEH74tZ6GJ30pKPcuUrlzTTYOE/ER9JGwDsDXtSbS
CIH7dhWioVC9Suxrsdiha4Wtcqj0kZ6lzjb/vD2tddpYmBuwDy/JNhkYxCr4o+q6BKYJa1WA+u4H
xSYXZQXZo1TF8+eZ1N9rOBY6t1jibGemG1uHh0aK7wWdQ0vR6pSUZq46o8FMhYyBDcWB61BIf62H
db6Tgdqco2BcYkAhGigW/Rf7Gs0zaVM1DPwBrp2fNF/AtxZJclFDJV0nn2cjVF9bjRScm7prjrfX
d3OaiAyLtjgQJutGFyF4o1lQg+DgJ+rHegZjNNtGkLlOOew1EW2Nhd0TwAsIkMHxXs6zTCxtNicT
y2Dnqos6qn2fpOm9vdDa9PuzIukiokDqybhqlyOhzjARZ1YBRGhxLR1I9QBL7Ie87L0oHeJ554na
irUBPAixEIh+BHHT5XiyESNObEeBPw4lqUonN7o/TDXpUQGzZVdaUtp5AvPj0tUZAi257hVFW+0c
2A0DwDcIuAXt6SIJf/kNURDqNIEVzBkdnU/QP9cf6rbZq95uODtk9ikNk7h76eu7HIWHUyrN0iJp
N+RycrDzqKSrzhBs3YqvwylkHCWlVX5XKxUzQMKEM0o6A49zTbsoq2Waxroc+IvSGH8Y8mg+J2P4
/Nun5mKQ1S46SVQslcIgk9YGtJtw2dQyCo95PY5/3h7qqir/rwmJ/lro26E+XJmXtM2D1NJ6YdfC
/HtvddkHVU2Xr4pkxvezNKWnetSSj6GaTB7Auiq6b+2mzN1OBgI/DHO5d3zE5FbPNi4CORPSvyDB
16UNaYy0Xl+UwO8jJTmRuJ2OSOYJGaagdrN6j0Nl6xwJSjGiU1GfX8cr9qwMBgoDDKeGUZC6DY1G
vUtybBnO1Mnst9NAjuo1wIl2z0PZMEPA9nDZuSnka65qyIU+OfRnSL4d6MCRYL5/iuusRkIrnfXf
9zVequMwiAu0yTrfJ0lWNo5ah3Z7ppRem9YySeC4PoxKHp9vH6mtDRSF+P8Mtbr/Ci31dtmOkh8V
ueZnk9MfYSYdjo7Ud15BeLYz3tYyogEo0CVQYoA6vLQEilMHY23Mkq/I/eTXcHzQ7LLMr3OlNz/e
ntpW6CeyXRQJhK7cFbR8sKKwU1S2bHbK+euiQQ7qanLzta+hJp5UU30SETucvlnkwpdhnaE60d1a
BhTbkkAi/ajX/u1v2lpugXMlBafRnbrWEteCTsosSZb81nLo3KLhcHhTI9bmFtA6nOnW7X9Xql2Y
DEtAeQg0CfXX+I45q2pJnkuJPHja4URbyG31Q3VADev14hj5X7CGJDrgHSJ3SyJptb9xH1BHUBLW
3C7yuyTv0ZOxaXuJhRz27bXcOkoWzT1cSsDDV7VOvPE0HROMIb3iwYcsKT+DW3GOihX+lUML9JKe
CIpvuFors6s4yZLH5iT5y6Ran+chetfozejHsbrXsyx+09qeAqoAQw8YCMipmPMvTt1sRWk1O5yP
dFJbv0r11g2kaW/ltk4hGWA6klg4+4o/nuhyIcHDJdTNuTnZ7Th+AhUYuFLWpccwpU/69k5tzopU
MJ0XYIWtdTAuyVY/j4KcsU9L2Z+spH7Xzwk49NvDXB8IYhhABCCZ6OG6SqnIC/yEhZSEByMyy09Z
A27Yq4q5fJdGS9XuOE4bg+Ew0f/Ea8R/1mdi6tQJFc4yPCxKvnha5zgnGQU7b7DU8V+e/v/5Pv13
+LN8+6/9b//5P/z5e1nNTRxG3eqP/3xT/SzIhP782T1+rf5H/NX/979e/sV/Psbfm7It/+zW/9fF
X+L3/3t8/2v39eIPh6KLu/ld/7OZ3/9s+6x7GYAvFf/n/+8P/+vny295nquf//jb97IvOvHbwrgs
/vbvH51//ONv0C78ssXi9//7h6+/5vy9j1+L/mvXX/2Nn1/bTvxl+e+EGSIrgrwmCRh+1/jz5Sem
+XecTSC92G9SJsItQZWri/7xN0nR/k4eGD4ZnHxeBktsXFtCx8rPVH4hm0muTfSwYMDUv/1n7he7
9L+79l9Fn78t46Jr+R4RL/zvZRZwOpx6UCaCNYOmqjVvJYG1lVa53TwNxmR+wm+YPWyxfpLmqLjr
7A40T6xpr9o2Vc9x0ycPTZGqXy3EMr0JTayDJLX1o5FYy5tQdypfC7XlDQV56wTmtDwsydJ9+2V1
/z2DX7/40i7864OpdivcHv7BS7q0PuEixxXF9fYpmAMSoOieHQYUdP1SbbGrWbRHsvaSeF+vEHoZ
sMax6vxHGI5fzF3SGr29ZHL7NMSO/FGvnTdmvszulEuix8/+lGZ6ed8VWXIH6qv3036c6PUbskPS
WbZbScNj2oWtl2Rj4OGe9q+GMWwPTZdBgzHbrVs6iXXUZ906JYR7Zw26hB1X7TIKF0smqhgWRVMe
dINS1OUMFtwWHZXm7ikxkDNz8n50UcugKqS1sMRk1pOckOmU2v7p9latoCAvAxNJiUIQx5vE2Wqv
pCkZ0HeYuqcymHt8fzU+IbQeP+R91987nQ7U2pL6c4mQ/V01SxLEeXbr23bj7BjCrS8RRXaLLlfI
1HhVLpcgA7pXBVndPxmF0cJrD8uZTbvgqxiu67vZ0Nu3vV0rx66VGzpeku6ot4h/6uWuJsWL1vzl
cQJ8RKBJ3xs6E7g8l19S6VOqyEW1PCGP2XtzkM2eA1TuQ80JOsHtOD038Aa58STbHqT11WtuUyoo
SXQ3GOrg3MuD/W6EFOaTULB5zNp++GhLWfZaDp1daqHry8YbT9iE44KxudpAhECUjPdWfbLrMX60
orr6HlV56BlF3D5G2sijMjXmqQ/m4gmpw+Yexl+O2Awb7lEu0+mowbd75MfxqSBn+UaKYQi+fcgu
3zhxxmg1415iEfFVoRy6XE+pD2s9LBLtCWpA7ZRU8MLDe6B5iZPukXCuEsD/Got7JMoSxAZX5YKM
ONqRJ119GmrdAYOSQ4ThmmU0CiKzLAa2K0n581B0huxC+i+/V41xso4xjkR2cKqGnEWkwNRzgIGv
n45WWBsmvYCO8mnQau3H7YW5tuziC5HxhDYAp3r9+LdGYyxdpGhPWb7Ep2YIliM0F9VJ7ubaq+EI
foDYcz7Hkl34uR4oO/vyEiZcHHQCUOFOCek4gxL7KifW68DuMzBSTxoB8R8Z+TH0svOwRVIQnsyn
LkBay22LKU1dnp10cusMZKKPLifsQ4ncGl9yVOaAjlWKc1aCCqHtSZqCD5qeWd8dGRYia2qNhzRX
SMGbKR6vG5n2VHi2HFnf48bUe7ePQjtE2tnuHxle693ZGZP23IQmRX547tElGZdUCd18GsbF72gS
WLy2LICSqsGkPw8ONVh4jgxEr5qsT3/UpeL8QIKYLEow52Hq2dS3ny0j4ioglrn8ROltKt1wNNXa
r/SZLrNQp3HmNCcQHblGVWXErR2Y50M35tUpHGyl8+yBjlMvU/M89pZMs2gwHLKlcee6iVN/7pWo
PYYUJh9ka5QqVw4aDQ5Y8g/pY1ImaeP1VqulxC8xstrk354Ts4kTJhjCXaA0mnKcG1UNTkMnIMl1
uiTSuUI25jzKXVMeazWP3lRtASvPqI6G7BXtmCn+7eO4yiRyeci80BTKYSDPhVFZGb6w0NsxSXrr
ycwnmrOWUHbz3oyPg1TpX0pDzd/KtK24S2kYT8RT0Y8JRPHOobyyZwRG8LGBRMcIYzlWzwBEeRFp
vc56knJgSepSTV4h0TEyhEV5l+MV70z6yjgxHk4f0Z+gOwAudGmcrCpZ5k6N7CdJise7LIJNygDW
e7SdJXRvr+/G1F5qFzCyg4i+YnDAxtKfPy7OU1NGFv1oRnhMJQU/pVXJ86lOdrw93sbUeMZwHPGL
cBvXqf2imigqTbbzlIJa8JZaN7m06U8IuNXf3zS8XY0yAll8uEJXhqTWI0WnlyZ4GiulPMtAWP2w
koK7gQfBH5tg2kF+bJ1UQ/TZIaILaQ8++uWu5VUqW7FTSE96ppZ3adtohyHO0ifF5pYW0JMc4663
3HoqFsiRa/0Ovqm9puNVGvXlugjYLg8bWQoZstLLjwgcZWibUjKe5ljC9MEhLGvntK7lxs/iwA58
Y8p1TFmgL8TfWuaMHvGdiURfYWkfFvqmK9eqMjgcb+/7tSuFag+5aiqMPIQAA1ZnWtNyO03qwHky
4t70Jic4VwFAccBvypNWpNZDOcSW62jB4MuSVeKdz+PrwYz2GoivHXP8OQeKQY49wZD14mn94phj
/WqzjO30Oety6XsQtvFno3T0N3WkdT96FgMg3tzF4LqSbPoK54hKg0Afh4pPPlNSPjutk36E2aVz
E80IPyZSXM/ubEmB8kjDivxBU5mgj9SklXiEagGCQXPOMleZroVeXFVIVt9e2+s7zBknfStg+ASN
jvj5LzPqm6qbqrYPnqSINGBllprbL6ZyhJqlP05as3eHt8Zj3TjnoBBo7loFBj3CQDK4huDJURu0
H9vAj9P0/RLTgt/ZexTDG/tFDRWmakICOrJJflzOTlXGVo1aFLALW8+eSq2L36hBGHljIFSO+zk8
R8BuXOp2jR813ehrE3GB1qvfWyzzY9hJkRvPwXDKVCND99m0IQlwWpphA8DdgFJa+2w1LcQ9Vb08
zGZcf9YWLsrv7xHHjXNPlog63No44DrIvRSHuHkhtBxm8GVIlh/toH7LdPlwe6xrG8uKCbZXuiRI
BKyZBxKtUOsR0sMnbaSPhuT3l2isIo/ewz9uD7RxqRlJ6GWQ82WwNQJp7Nsunw0nfC6juvtSo532
VTPmMXRLfRolOJGNRPKKJGhpa1KHYXFDpTO/kOt3Fhe2767a4SHZsMF8EE6CcBTIlq1LGXrRKdB0
FOFzZjbWnSWV49tuXgxvbKzkDsr97tDVcvZKMEIcbDjb3hCWVDvVa+ENXHqw4MBIEuPy47sQrV0e
2DFKEptWsujZCbPxXGXWeDDiOdl53jZGgXgEAleyREJGZXXpi7ZpzbSe4mdqqRHCOKPhx/2umNXG
VQf7jY4DOCcKYWsd7LwpwRyqcfLctUvtFlL7ZMzauSvrwVf6+eft4/RCd3y5csSePKFkvUAc0W97
uXJzYaqS3VTJMy+2X4Qwpb8ap95ESymeG+XURJ3xWs8GYPbwouTJu0VVpcRrKmV+O9Yjne4LuoIf
MrVy3g62VH5Ti0o/m4FXW/VJg2wZqQW1kAQsw/q9zlrx7pKxEOk4+G8gIFujS01lkJxFGZPnVm7v
ExOpTcoRH2Cef5CN7LuqtL+HHfjPgIJjESgIXsfKvTGSKF2iVkueR3uKcSqk8BhkvXyoArALt/fl
2p4QEAJBFtErpaO1+5sVBrSYvZI+jyTw3WiCNm+k6uzOCqptvz8UZUh4nTFfVLhWZrL5v+ydx3Lk
SJauX2Vs9qiBFssLhGJQZwZT1AaWggmtHMrhT38/sKrnJoMc0qpXdzG9aSvLrEIAcLif859fmDnC
mJ7Dmfo3h0/ZJHtXFNpFahrTO6fmEzXnbLU5XANEEHIAUquza0nGuoVlD82psLvx3neF+SVRvvfd
xV7062gs1k9rGrXrHC9kI3KqwvuSCs0uwqoojCwkck17IOicejkXXhrOaBh/4O5nF1Gi5czZWkaq
5mZcnI46UM3DFY6tmNGyJC0s+fqsv6sLp7H5juwcb41yEF9drXW/C8TgSzhbcqqjSQwqOeZQQHMy
xIz5Vhs67yJPl6q8StxJXul9UhaY7roznd0iXGvjlcpKQqT0c0SeBO45WSDN5VJPfN8Dy8/8ezFL
XUWTGdfDTuR6TniZ23ZftQpbgdAkweNPvWXgHzJ2EuW288xmCgeZz7+MObE4tjrmqBqIaTg1gduH
GmqKJKqWpbkR5BcVG8MVAaV9Mk0irNxC6zZZHvRXVjeQk7YMUt4URvcwaHGcb0tvWS7LodX/fHsd
Pdntnb3cNWgC7BX1CtrLFeb4rSYyrdLuCkO0pyqp0iw0WKtz1OQT4RoSSmXMkFblOt2470K9k37x
HcnOggSkFOK+mcTMjmF13mdFzT7A3Bv0nel3eRpOsewvfKqii3pJ2k8lWQORbtfZDdnTcBDc0Rpu
pm4ey+3gW9N95ubBj36WQLlmNc9TKG2veOwcPcvCpipNH7PewZBbbx7yL5kctPfaoCd1x9mToJ3k
WSBlA8I8Z4rkQZAPNr6dJ7swgx9OPXAMi37Mq9CY2nbiV2QpSygdExh/ekval6vNwxBagPxBZBtV
s6sqPxiiMqiEEeqyiX9oHtRjlMpk/4aZpX8dZIn3uo+c5ppbaqG7t9TwYa4yB19nrQDDHjBCs/CV
duqbgRcQdn3mvidOX7/Y57cKvxcRPFkqmC7Z581liyOUF49Be9Klqe0MogiOqTH9GDSr3aa4zF16
RfVeA/1ycwQafxoAIk41GIicLTSHsKVg6puTAWq96VoR78zK9ra6mJePby/ql0c+Xd2KIsKSZV57
Tv0Tk6FbjZF3pwQ7x61r9OM2kFK9swW/gP25BFQxjrP1IXKd5zcEgOyQLd51J2kX6abX/dt01Dps
Nac8QiL9oe5oMpypkNu37+6V1pW5FERZXtyKc5/vx4uBo0Dlef2pp+z4pntKv/aIirpePOT/jdKM
u7YYyq3L5rcp3MK/ASsNHvM09Q6ZqOLDv/FzVvUn/erTMz97DgPcwwYHtOFEvq3c21l1MoWowpiE
le9Lm7LGdX+59xuj3gniI/dSLdM9JCb9aLZZ/U5h+8qrX6mXqHTIvwBfOKv2UHAJWDp6f5q7yYzg
X6UbjHKDd47EV/YKMqLwEkVUgJzAPe+1usQ3xjmb5lOW5ca1nkzLj6FoKJqD0h62ecNMHW520m31
xu6PFb912ZKOBR+008cxDUu95CBydXwTIl8bhX/RJQne62mcqR9j2ffol12NWAg36VICFRazv8Q5
cKmgHvEPGzOd2uKAkbvzI84GIzIHrQoitQhM5955vefLHBCCpcbDhPvAVP3c3Ws0fNLfs0WeAiZs
e3PqOTWL3uoumLTvBnCcfW31/RVv5EHVU/6AkUi7byDiYbReLDsyaBYgi645yrjGKyftjeOcxM2m
mHX5TkPxNGb6fV9bfytAFpID5vI6hJDnn2SwGG42tI48Jbq3fCo7OUVLOZZliKVSsBU9nJTC1w8K
xhNmebn9QVNSu+j9tjl2XhLcmmkwfM2d8Z8lpTB54Xet3wafLBw5mAnPf1c7jWnvuPVy6uo0CVui
DS5HcypDf1zS3dvv63ybXS/FeoQxRhAMdaj1/FKJNltuPZjLiWSIIGp1p4tmK672o5W+51l6for8
dSmkPFBH+QbOzSz1Qddip3KX03oyQnpI+9Myx35E6tB0XUMquzZcipq37++80VovCl0FlR8jj1Wv
/Pz+II+NmetNXLSDeZ+Y0gqFLbXtlIBH6V36HsT8Yrflgqx6wt/ZVNDEnnep8FnLAatg/VT1wYK3
fjXLyEmy9KqdhL0xi7jb48YGsC4d8JDJeJhEMz60VhVcz3Ui3lnirzxzXi0IP7ASj/3cJIiUM41v
y9ZPwJVFNGWj/NCAOYTzjMV5tzpSOnJe3nnmL4aq6zOAp2evhAD+d/5d+cK2CrP11cmJNe0Sylgd
FjbJI41Mhn1vOu7WElpzakVd7oi71U/oRJwNWBJ2kvNwDbvOuHSErZPSpg0XGkzUKyr9ZtO52nuW
da+sfwZjTCHgW6ys37N6VuH/0Bdeo04CuvSnvBnNtboKdmLq23c+tVd2RkoAameLpQGT5Ay/wHuK
DRgy+sn2RnXBlGK5KJfEJCJOWGGyTDo9RoO5Y1y856y27mPP9zk+N4yiSCXB8/RF0Q6VRAd7DtTJ
nRb9SGDJchfn2re3v7SXtwfDmH0Li1FI/u4ThPRbZ7DIsqLFLfVT3RbVZuIfP9e6jZjBboqd1bfy
KLpquqmS4T1J4pPS5+z+nnr1db6J2OnceJlknS6uMBk8tcpeNoOv2R9wWnMRNwSj2YaVnRUonpTS
v9V9QuU8YNU7bwbIdGMU65WHzTbQYtT6kxXwYabtA/bbzkEy+hdRQ845RtV5cGOhAtQ3CF7UL2k6
1YSpmq8+4j04fpwb7avjqPLOFzAXdiyDxIhsTAR/2cppLgO4JOq4EKHphKMzBmnY6LN5G/dF9ueY
aNmFyKA5RDbTxk/D4qQyzOgVb8vAa7TQgr3yHrv+CTd59sgQb2JovNqZIpOgi3m+L/rltA7l3OIh
7/XusqhNfdzkTiOvvIW0oi2OM515qzHAqMLas6v7yqtzPWpiNL5YdvbLSCJUhabKJp5NC+Go1jjL
2d03svDydX5r+qFSZaaFsq7rTV5PEvVZOlfNJQEWMCgWmRCPWlXd9EFhF57sAnNwjksQJ0NokCuT
RUA//YGhij/d2HWXvwOxPm38zx8AkzJ0+xQAIHEQi58/gEar5gbCdPfgWWl62bbVeDCcvMmiPHHr
hM2oQU5ZpWN3Q4eTH5K5HGa0By5BOXanaV3YINNII7GkVhFaqpwOiSyCbTl1vF0cQgxnYzPzuPY7
8ulR4xZNSzzjnH63GVENW18U+W5SwChRXHvitpgN4MbKVfawg5dsv9O3r9vY2d2CZ6605ifPDv3s
dTPKaKci8ZuHaerELuGgsULeXHqMs8Des0qabYU5+0FPUnsIVVV0F2/vDi8gbVTMAUQzbhw5ug/F
7fnzJq51RKqdTQ+BU8yHoqm6bUNM9WHQB2ej0PNeaHPR7xvf5FwurSaayRy8x8pq2b/zS9aS5tmz
INXsr1kVbIyVifX8l0y6zKy6buQDXv7DV8+YfchzQ+rgCVb4mOwnLUGLoTRb84vS1WqR5hXJbY3G
f9qVSzncVxZ5SqiAy79e0j8ibf6PVMxn9M03qZ3/H5I2YXr99pJekDavm3p4rB8T0fzO23z6l/7i
bcKyZDsi8Hgt4kAx1wbrb96m/8daZnCu4akEersGRv3N27StP1Y7Yxb86twOjsxC+Ju2aRt/IMdE
srWmKj0pcf8JaxPl7rMlRYwMKkWKvrXHBqxmavB8SeGtaTqM74qotCY9C3vOiSEapwEudppK2YVy
aOWfNiRagiOmxcxDvAtKl80R97YDdLjc3baL7LdTtRqgkrzjwvFkNrDNM2amG1Uu+sk24caA/Anv
JyjRHERYrAXlFRLPGdmng09zZ8JitCHyPXq2NGmutcDb4THubHwvFkTqxGmpwi6Zp1u7XtFRSVQS
Z5uRg+5LWFJx1ilCfrpOpXt/tP0dKYC9iuy5tR6qSpsYVVBCAswplefhIsWfCyOjawawPkdaDzJv
wcjMcGVoBELjGB5TaLcNwwRYT+SUOUY1hpoB7yZsE00/kBNr3Tfs0o9uVzZaZNiiObK9ZnmkpU1W
bZSf+aBgQ1Mzwh6agfBnz2s39YyJdIgMvb1Czo2yD3xtvCkBt/291zXpgeEsHgiBoio62IvJ3Ar0
9pjpo5JhX5Y4SIK0VTeFqzAUgpXkfoXI7nzue8sc0OcuzaWnJAF9QF+NZJKft922DZqtMZstlNx8
aQeapcpteDbmdIdLY+cwnOumByJpSzNMk2XBGsCJJbP3uOdIHD2fm4CDVPwqRse+lo4sbpPJtr47
9WhhMVGBD4V+g6cwSQJVIK6XpDKOZjYB2M/laByCyijXWbm8x7neH7e1ktUFTjcC8HROXS1ENA/4
3chdF4yBwXtOiytqoexzZ7TBJ9ccdGc7xrp19EYoqGGZBRr3Ug7aElZO8MErtPITCxxpy4ihqdyS
JgxvVovrIAn72GkDzDcKIW4KWYs7NQh1abbKl5sAv71xY7P4fPLIW+NTZVIljJNjJFtUSW6CLWqH
yVcS90kLip98010CgTcaJmsPNqal3zKY2uTJyWHOdyWy9YbQOnsg/NVJPCdkOqIxW2498VXXVWmH
ahjldVJofRolNcFKIYH0w4ciGeLrOQdrjZLAzuCG+Gk1R2aTlRdV7ZYiyjwE/mE6KlWFmj8Wd31Q
e22EE13dM+huGxuXvdTLw8GkSYzmpNEEAln8e0NHYysJK+Z5Nz4cpXxrcIrf2jmTim0r50lsOqln
j6mp0uZC6e10HWh9cqQ5NQ4e0zTQm2aokcWT+FYdG9tqL/rGqygVKyOvo6Am5C8y9Cl3QjVa10s8
65sk6OS9N/u9EwYzwV/hgsWvE1Vpr99Xma5jB2hp8qoCUWYR14hDI7PDNeg0VN4gQnbRyf0Lyfrf
I+o/qZj+61/M/RcH1P+pk6akH3p8UiisMgT++t9Hk/3HGtELeOKgjaGY5k/+PpqMP9D9UWsgRGYa
9qSU/5ekwP4D+BMsliEvjfIqtPrvs0kz/D8gciEphqn9pMGy/snh5J51uIzhuMwqrgbmsTBLPyt3
mlQf1jJ45+VsAHtMbYOKmVY7ZmO5961Sv6viCVpTn+XOJpe4ekstcLR1JS0/E/K1sSpM/epbt8AJ
Cwm+ll+ESufbxZm0PwccC5uNOafzZ4FHrh1hoUHU+uCm/mU54tIT2cHEVmNUQvsx2RrhlXzKgQxJ
6qpzpA3Ui6HIUZxFZTEGMOLluC5cX5cRgoVl2k74G1kklflJ8FnPtNoLFYO9U+MUutgBpMe/kkJP
qk2RVBLMtBw5F0nhyz4tS94120zLuIKXMfvGpm7GClZznGbTlGWpExMxsgtNAkvfDblSvh1BOmi6
iM1cnyKsk4ZPmA0k8tjORV1t+97LCnbVxgkGyK7znFxrhSj3HohxIzfz4rfsKzNJHhmW01Ze//pt
yd39VaH+LrU46+KZD4CMcOtMplcO77nyYW6JA12Y7WR67d3CiUOBFRNR+c6Y4ny5rBEh1PtsE4xd
VqLk81ImKOthnEzjdiba2HrSM1YHEKo+PUwJQb13b9/TXwKR36px5masTVYlF4R1AZXn+fXqShVx
nI3fUdGJctPhcf+lDrzqW4ajRXNQmdakx6CBebP1etesI9NNA+qpRYl5m8qsJT5FrvmoQzp/zYVv
w9ngpXX9YzkgRW2+JMkC5tyWRnIni7EZwyEZfH3vD0vsX2KkS1fn9v0iQ5MzSWCHHNAaQf8ulzAT
Uh4tIWsjpO9lMFtDarnG8kgb7iwc0T779pJZoT8N1rxRtudvlUpsIyq1TuI9QJRgBfU4M/xTPFvM
gEtwsWqrPGWJHRWD2Nhj1qtQtoNoD4BA83L0MndqsXerIAnTjY4/9SpFPsjaKiJHYIcU1os9pYc+
0zEwUWJpD13G2bR3nNJ5HPzUOc5OyxRjLsZChWTRZlMwbLteKrlssJWWgMtRYy6cOXlqOLfCWzRs
g5Qp+7AtVPW96BSWQkk3ZFWIVZo2bTirpLcP9Mq5o5nvg2PmZtZMz8sjCKFLFN+HBMbuDhf0jIQ2
FEwgWY4Rd5Fj0+aFVBzmN4OKaI7GomIW7Gois8M+1eKKhgrs4YNShh1Efpl6M4+jGW96q+qdK3eo
pj7Spzk+9k6ccHRD+g4uBbHxZqQCe/ycWgGGv4vwoII2Pr/zaLeWgiDI13+l5rTEDEVo40mUDkm4
GnWBuVNlYX1Wk9n7YSxGSiAz98neSKvea6LChpHMXfmFgKvbzcNx0HweBZQh+bElAy+jXGwt0krA
eO1wsWqMz6VhZ044TxCyog5tRsXSwTPkuPIvr5qhJBwqtSxGB+lQ5OkmUYTU7PPOTdvIq7EQjPK5
w814NGANhB024J+KZOoe52QpHlPbJ0dsQlud8jUqtzu2iaguhKmNTlT4fetu2PoUfbTjXfkBQ6ZQ
Cb2MeuXc4LRR18c2E7mx8628OKpO2nrUw9z6bPlKPsya3x4rfR6oYYb5UXrm+DnjKZobzxZ5G6Fm
yJpNMgPnhqWqxioiGcbut6U5iTvSWxbG7KWq6y15X8A5xuhP6WYAHb4dDGX/cHnGn0tNS5xLvw3o
C0xhFD6hw8uk7VUiUi10SP50ojhLeBulmflkVGd4bYXCrOePC5r8cddamD+EDIeyMcoS0CQYfxQ8
pb9kxW6YPf9icFX3q2SDQanQ1LOx6QZHPChfk8a2tkxxMtJCPjJgtEwIIG5/4UhDS/aB4wknWjgP
H3mLxNMSxz33YVBoZO/6ywSJpFvc+B6beys/5KpF0xBUSuujBmEQpDumR2IzmY3/3TdHvGKWRRqX
o2r9X9Jy3NuZRNHHVDWt2Gqd5dQbXZQkLyfICBjpzZjaRLDDiodUjeLaa5X8Rd3fN+gqqvgLZotd
HrI8MvwljZZtChqU+TGw+/bD0i78NT4iZmvmGGTLZsla7zbRC5MkgGQW3q4cPK3e+Uub/KgTu/1s
pcWShoOnhiISmolTkPItMgmcKWb9KbQzB0K0J2PX6E3wARtxfQX+Mp0HNmGiSfCjrXebOta7h5jj
scDDwI4fATTJu4XaBF+hCUodbAxjxavBtBp//FHLGt8ujdKf8S7Llb8zI/64Sk23udd7idF92slO
HIiw01F9J4mymz3puYWpLmNTDX6UjkPThEp3tOmI8YfThKVGovrmaaAfsj14HtyHAP+sclFaqGzR
3ptLO9eRxTYwbfzazG6V58wwSBiwXss8Szw6Ocf9s0j0yj+Q2ls/Zm5iOTvSsJYH0WmxGxq+VptR
6ovsMNR9X4eWW+QkvIFZYgpb91aLz+maN+72daaXoVgWY18WSVtFMyHZ7TG1qAU2cVo0CfEpGfKC
MfX1T3M/GI8i7vyfTuXwVIclSW9BPrQvEgUQizzWsl85ShySA130cUcskQMn8vrOXsLO7xGkmD4A
clQhhftVm6Zhb4CPx2bnV7YuQnuRkncVm7LbQtTpx9DPsq4OJxVDS59lJ/PQKJEoQbdxsRCdgoDd
n0za+oQPpvYDsz37a6CG4Va5qfe5EUL/UceEGIZB2rdUPTB4F75Tv84wRjTmITKETpp8m+iQtX2e
ex95Is4/5x7+x5EbJE62sadpbiJLz2OCxxpy1rYZfIXvKb5HZuiYy0wJt5gdnHp9uI3ZfusoKQdq
LDvNbf3SAWb+lOhD9nFgvYsoXpziXhQm+35b6vGtZIg+b4JhVGmoZVIzNng9z19bCERlNGr0YxvG
jIr8hqqtjo7k6wr9ILXBePO6uEOAhABT4vfgRFmRDneGopbcAB6XPyqrbkXIQEf/1U1j/aWYkvin
X+hlH7p54n/xp5GXb9QaedppzGQjNL3G/UkqRk8VKduFJKJgqM1tWUj3pDAB/TbgEPS1Gvjowrof
iiTUi74bdniU6WloJiqVEckwuhVmTNjSzTTV05eqjt0viKWVswvSIvCge5VQVMvLYp7buQmzjHB5
vmS9+VUZi2dwiPXmjeQr+7NpPeuHAwlKAURp8RR6pLkmm7yyumJTlYU3XbW+VwrO9DkVd70f5F8m
mgCQiqzID5WhlnJjz93YXXhTWheR7Kay38EGKpDQFSiloh5/mTXywC/aKHa6cgzhaSjjysFozcNA
udSGy0D1bft5SchmiiSqw+mDTOtgipJ5rj86mhWbN7PWk4olNDWwImvblIJuo1Exffjk2IPBtMUV
jvG9jrtkykPdTIhAiHCG0ynM3I5om3FfdLm5dOGIUMFu+Rl6oj4XGSXlEd1YtcSc6H5SpGGdzM68
G+uJdgHaIV7g3zMnTe3DkmAPFzVNHDtXZQtyOFPzmR7wDSVOXN1p7jKD/2iUEWZklY6T1mFZFkUO
KZCqVbMiF92hdreoUYG9jAHRLBH0EpX+NIVTauR/2bl3B6UN7zn079yPH9dZZm9JlKv8C92fdJSM
RioLfYzUXAdmhIqryXYtlsItZmggdqGT+QutTJFNC8Jub+yyB7yrU6fc5J2fj5/U0qnmIRvTytyV
WKPGJ1hpcGzDwlKZu6MUQV+QBH3ejaFTCd+8z1JIyl4IfC/cD5mi+UBRkUpq73DOPU5RrebXbmSh
irQN2SGb/mERwxh0UZ+65HoxBFLe1tATu78GuUvrq7oT03zde503NMiu/QJYJZU0vhexLTr9duxs
EPcKOHW+ZzgRmx/NvvXd60okSJYWa5k+BZpiTzOKGDETgmnKG39WVWTE5Ld+nlO5/OoN0aMiKcTk
0+QBfx7AUeYvvdGOMZPtYLrs3CXzQ9TDM+WJJTgNa7/XThq1Nbpw8nTdbQbl2aDAwxntKnfJbmWj
XBTDrqCY9xXSA4vJ4Gx+SZXZdhsofrZx6FK7VFu/UU57EThpYB6NuUsJ5Eoz0Ww9i4fP+opd9qjB
62la7QXDeVXJZrzthtJKt0OcT4zBBCX5Jqs0uz0SSJJkBFK2yS9kjZy8KfaBOfLMXnzATjRTh6V3
KnNrxzqlPcTL4U7iaDebzSUUucTm6PbAWynZM9qE2aYM7uIUix4Mb8oPs+GMP8w8sH4q+t7ki6Z3
2ZeyFcl90tT4IiXNVAyha/VCRmqS809TB3m8ixubDdsxU68LWeLjwq03I9F9Bqd3zdJ+FCyJNDQ0
mR18odQUFsJH/9HqS0nn7TtCXkypNz5I2xo+OZyCAMeqq7OwnGBmhE3Wz7C9mj4PbebU5h7yNWkX
Gt1uFs567dwauYextx4kyUkXbvVVUS65YcAJoW1k3lrlrku1lE8oTdR35eU4BbaIFTsA6RgcYZ33
2Bc4h/k/utgjIsXNZLzJW4WNKxzoir6MwQOHUl55MZ+IIf+m8/wvaPafa9ro/4yandLH/wi/pd+q
b/3v0Nn6L/2FnWme+QdgDlzi1c4BBGBVW/wFnmFX9wfyJER/FmNahPkmQMXf6JnpYeJBkAZ8njX0
wF3/6O/BDoMi/jNr9KJHv40l+z/Czp4jLih8GOysPDbERdj4gFE8xyYcMfcL3rjtPkinBnBodsJa
uO/xQlYA7v8hIP+6CrRAkDomtOcAHaPP0bakhfo4jqNpiAM65qCKCs2mLmlWyXVtv+dC++qdIaVk
MIZYFOLX8ztTTarUAj19XwHgsQvBc4Bm8541+PoiXtwa4KIOe4KQX1yjn19mTBq4UHEPwc+oumQD
KG+7Gz0NQOD0AJPYxGj0NmQullwxWGUOoRKtpG2uM2cnjA5Xab2TZjiW1ffMnMF9ZrIVrY+5OzAx
MVvPpoPA6fUKdxTNvKM/gE4zZkB/l5Ae/GsmWPZta1TlgWHae1EmZ0yv9b2Zq1NLgCwUgBfXluc3
NzcqGMdgava90uw7DXPoJbTrFBopJp4PozvGIdUCZmxDEO9y6uSDbbf5bjHqsQ61znuXevZ8CvnX
D4JeBNyLuzDN6/o2fmPguAF21T7jr70iSfUIE01+zRDS0z41y6dFC8o7TVnFPtEYC0i/Bt3DPeEd
te7LhQXhjpxt5GJA4dh5Pf8NCC9ialav3mOeOn/O3L66nrx3fTBfrCtrTcACIOf/iJJ5wrx/u1MN
CBTT/KTcZ+20RP7clEfd1UAQGIFtftuyXkFdX3ydbD6wlWGFIxknV4zN6/eHalMWGL1ep3tSa7vL
Sg7y82CZBnYTTf2g0038NBIBhfvtq754jFwVqjhDAj7S1a7s+VWX1uoW1k2yT5wUj3E9l+VxxMvx
8PZlXjxHMtnwE0fmyibKgOJsxSRMiDpjMLp9Bih8TLOh2AKr5Je44fj/9I6eLoWEAEgfjNk6G0PE
bVDYBE3hBz30+SmN7cuedMrbt+9nXV3PtlIuwnsyVrI138ML+6TaLDGzbNt9RqgkVo+yOJiDnG4r
wTy1HB1v9/b1XiwORjhsAlyKQQ08orMtIOPwCtxFdtBW5jvTyq6UnfebUZu2ldR+OLJ+L7vixbrg
gi4sHl5YgOOSff4U2QVV7frs2z7a8mrJV+fZ1Pnn74qrUPXA33ThsJ6de95YmxXGBu3eqE0IcebY
bw3yM/+dq3A/SDrhoqH2eL7GvWzgiZZ2u59FF29x5PguDbxD3n5DZ7wj3sz6xPiC14EGrobnSst4
6HCH8Tjp+HMVzQbQkGko/EMUc2pjcYnNy4tDx9w2Mssxw32jTrbNTEf/9g957c1BFDHwOcRJzDtP
QTRpNh0z5s3NLY68PTXnTtVO/M6CfDKPOvsCsMZlaWDOYGMpfb4iu8L1e4PbJUgbwtkAnSFPpy00
5I9LNZ2wDALvsZhw6M0+IaY1bo0/ZQIslNCfRo0Ra2GQvOf9/Oq9s5Hx/NER6U9lwm/bte0kRYws
pt0v1njSYjREdre8V0a9dpGV5MzBwJTJPM+xsxyET7rgIm1LbqamIfPDWTB5Zz29smPib0TdAKjJ
Nh+cVTQ9Gsom72S7j0WtH8aizU4Fu9pR9gih314x63/q/FVykKNL4JHB4D47eRZexjQKLKunZoBi
WfvVFl+0etOSthSNsgA8r8jaFvry3gzw5Uezhtyzf66ZaXiBnpPYYzehx26bdu/O/fQ1H536CHNW
27djj6kc1dnl6M3NY88Kvp4r8BU8GLBTi53snfX8YkP3CRPGQWV1+CfF6jzzGmDNaoYmaDAq637p
upZDk4KTEg+xFRbjVLzzkb7Yz9eWwVnjxBl84o9z9sh7wk36qtRqvN+qHKC87hKgUpbvTR4PsBYr
nNO21WQvD2+/6hdrl+uiwODYghm5ip2fb4WD484in8d6P9MtXcMqGGhKE+ed0/GJ1PtsRa2XoQ6n
40LqxMn//DK0144nx6Xal6M2PEBMXS4CBC+HWFTa5dJ2U8RYlEikKk33A47CN17vW1tIun7kjpX6
yoNbLmy/chjXO7PbggzmcpssTXDyRvsL2QbLfaFxDNK7THumP7ykousugnweNlIk7dFijhXWuhwJ
2XDGewsJ2rZIRIFOd9IvazDcy1gXw8a3tWxrDVYKCF9n+2FgTyqSMd5XpSxuWlwyNotiX/vHrwG7
j5UXyM5A27Kuxt/2KS3oy9n0lnqPU75DoBclepdPX9++yJlt2VorwMOALLgyGWlwzxXmM9GATD1l
vRdx+QP/vVvpIsXPskyLcJnJNsVU36UWvhw69D/svEIcOfbISHemVYAN1u1VIwXTyTZ4r7p4seOs
v4y2GYIs4QC0bc/vf4yzqfE7xfI35XiBAzqs+RZKvGnmRjQRNnRgwKSh2SMN5u2H8mJbPbvy2bbq
dEHuj6A9+2qGsgV1DOC1WLxNxWzj33nJ+ApQIaJDCl7UvJMiKXac670vpLOt3S6NmMS+pyt55YuG
PAHRmW2UPJTzpr6wWguJxfpF96OBSQLvlYDwT28/tdcuQrgYFiGE0FH0nm0buuZ0mc48Yy8Mv9so
cG8mbIw/377Ka6sCXAKHAvRMNAtn78YFNfXiNufdUFzsYt8uvqQxthgLGdLXeT67CPSGFfbT3k2A
eu0GUS05SEX5LqEwPV+QU5HBUqpltU9rO/uEuKTeaGJ2Dm/f4CuHDN0qTgUroITk+KxmUn286A5D
/r1ZdUSylfV8w66YMu7LbCKU7RRm2H+jYK+0lK88UF4Y4AsXdFb04PldmZJBnOnm1V6bem3vWCME
jCnBLZGhaTiM9bgxJ49zpkYV+vaV18L97ACwKbfZegyIN9zt8ysTI1wyi5vKvVoqsXF6oG0mFWJj
FSL/6PJSt4lXiw3eTV3YtK3xjhrtldf57PLrLvDb/jqyiFpt7EsygRjrVE3HPMkFb377Jl95nbid
cJpyi6Bq53HxhYxN8s0drgIn/CCpPA85QBNTFXPcOZYY3tlQXj5UNsvVqGSlnwfWua2q0iRVdZOW
+4Y/29SYis/sCl99P3fJqXc5A5vUvtVS2CX4GvoXb9/ty8WEoIJvk5kMmw2u0s+f6bzGvDauvvJJ
ilv26ABWkafddqOAItHWVcQi02+8Mtm8fd0n0f/ztWQQCUapxACKDuvcTM+wuvn/knaeO3Ib67q+
oUOAOfxlM3RP1Iyy/hCybDHnzKvfD7UWsNUcnuaRD2DIMGyjuooVvvCGMIaZ69d13LWPad4EJUoQ
qiHcT1mt/AOSLiUDaYS6fQFB0D6SBmjtaZwDEbIJOKvPU7aYaCVOXBsQoPWvTSsNhoP6kPB9TDL6
RRKAisbuEhNRFPA2VEENBPxexVQw4lPV96QtuNlItNjGoZM82UzaT4XW9RclDUuIVUaMPJhZgTYH
12E+k+cAgRJ08yt4dQDr8NCjb6mZN//cXpq321xa2VWrGDTJnrK1uhm7fEpg9Ve+YQni15YXG9ff
pjyII97GqvA6FZIpvMSoBmxl8YphUXKh7kqMRofnIJwepNEC0aQUH8wZAA3QmyMa+4bmsEYua8aD
CARkYQO7is1LUItxu2IiCh/BtP6i5+CyZhHoI+cjvLPkILGDdMQjPUfc124QnXlujfEoSHs77/VH
rCyQ1QmPBOB6w+dTW6ZyC0UZNVCi88wa6ru+XsyLNIUIQedo+d+Lgbn8ffuj7k2eB3A1PuTKJnTY
BM+6HtBf0tTc72Ij9ZKqFJ9YMATxjQb46Nh1T3GUmN8C+n22Uba4M9bJ4t/+EW+vGkjF5GR4Yq2g
4W1UYQGgzcVo4eUolOoD0qTxJYy7zjXGOjn14P3prUFbv0+ibgQdmxoH4+8vwm8/YLMDSnB5qB7L
Kz98Kl/qbkleJvq4LrAzAf6gVt2HcE09IVWy06BCXowt+b8Y9Ctp+/87DvbXLrxahHWRfntFgm6m
zzkruV/H/fewK8xXTV3agzf67RkGPANw+1d1j79vCrBdS3l7kMV1lynRu3ZQkRCW8yNzmv1RYC79
+qJsrOupRGE69lVDfANVRnQ6KZffNUjnHDxQb4tCJozjVZQZIjxAyu1VoQxW26hmTRiV5Csddoze
T+3cOXQRhEekKYtT3U/DuyIgnS+KbCG0m9J/6BorLoIH+lNRaek5nHvka9Mu+eOg4PrHbdag16My
sdDx8mva6b6cFfOLEBhHcodraHH9WjEKLjKignUNpYTN94yiUQE/xhIUapV9VJS6eFjqlHa7Gh1k
2W/DD0bCtdXQ4Dmiib8ZKaClnqK2nPt0/KWT2RTYmRhW5ALD/NYZxVEOcDTc5loSZF41HheGE7Pg
pJSK7uhNGFxgLCQXC/69c/sK2h2PDo9q0PSitLpu6d9OX9uFI3oUee6LQxB+zBHO8eHhgH8C6EFV
ugz+OJpjOZFwIGzlGaEncj3eGOS6Gc6MFxS98JCNwPfSWa1OltnOvhyMw5+Ph0wOPWRgd6SI254v
AGcxGsEB+RFq4idd7yPX1Mrvi7S0cMIQbbq9nL+q3JuNucpvrEKcmMLDSL2enxCWaEKUQurz1g3A
ytKfXYUmRtd5ZVg8CyKw5QGpailOHxKhvkNr1jHy0gFI6wll+IB+j4nJQeLFeoFfbeUpWekTijlR
JkYHn37n5aWszMaxpNXuYfsphoDew1DRQVzp8mDoKltRnunUw6CaO8tBxerIKGA9+9vFkXTeW2xv
Objbi8sIQynqsEH2FWSffMUQ1gpVnMLwSB6haet3IWpGlE709uDK3LmYafnRfIO5g1zeNkUbwhJb
mBJztHnEXkmoktppy6g7SMc2dlO/njKViaGRx2FCgmgTywiGiKwFKFG/SwvzlNHQ8kD8tium0TiP
4NLu5MBYvmddrDho1ItPIjz6C4IRKWrmg/kUZ412MPOdi1I1RC6vtSBJtXGzH1urKYJ8SVLfKDXx
ohSAbFQxlhxAOUdNzt2huEnAf+ioi263fg1UmOIus087FUcCMSHxRdXogun159unbOdzcl/RTiV4
XUs/687+7dLK5RophNZMyFUCOHgKHPgOrvfB0u1cjZqEnI5OUg86c1utaMUZo92qTPx8YOeYg2S9
7xNkPfogWPyiHqIPt2e1s36IUTMgp5ENtNUuoa8+kA8qiW+FknpHAwQPA4gHd2ZfHMk67Q7FzFav
DPo428i/F8p8iuUu8aMcyKdSQuRaZkW+6H2iHryfv3bY5tBb+iq8jM+FilXC9mO1Utn3gxVThJfG
DxZQu5M1pKWvoaDjANhqz43YoMpUIIak17r6uAh6cVFoIN4rWGO+RMCL3ZmK2N+KAfHUFibtH+gY
g1NMTeyIQ57iT0D/QMmE5F5PM2imRTA8p4uMijeMKvgRTfansAiTwrsC2ZNcDbq6ua7vbxuwxy++
bhfmNNHscPSh0u1Z69ODt+vtBU3NER4qIBAAqMhmXI8i5QgCZ0MV+2W9oJ2lVbo7aGbvT2pS+rou
BF7NnXTwgr3dGjwKvM7rrGiMGZsARJmjboAdFftUW1Ivhqnv1iV4HcMYDvb7TvZB1kMY95/+vrkN
yichiTCTUCK/R4rdH3tT9SSlk+/6Ei3QMYKbg4VE96yNdBDGEeysHjaFc/vQvb1K/qM2TRNG4W3b
Qk8GUrsaPBIWHkCOPK3MOoCm2pH98UaabH0ZGEaluMuNguj0Vv6w7wXwEpYVoa5tYogxhILkIioa
OMISTDRrA+UMZLh7qPKyuERBEz5Dc/sW4ssB7WlQ7JlNDL1tqf3b03+LeuKH8ZkpPWiUnfmHzR6j
9wJWWF6/AUbB+ChgG4oK51nLF9mei2J6KuShc3MgqU4mL8Z5qZCJWZp4caF/Hxni7m0+im5IN613
O7nN9a/R9GlUIVxEftjq2tdgnkVvIBlyAFBrB1KBb2MRYIDMl3o08dqbI6y1PM9Kp6W+yPamYoov
fdLTuZpDbEv0QlXAiE8IXaHidbDl9vY9uQvaLYYILIja5vUs5b4D6g1i3we/K7jThH4EFygSt8ow
nrulelBn4THQgtyGGST7ZqQ0729/9p11JqdBiQ5vTK7mbU3VGHtkCOUwJQqHVavQozsrJSJAjYnO
ze2hdi4xWPQIfqoo7lM+2+SDSpxE+vzrVZPl9k7AROYux8PH5relbquhQQEn6I+xKGA8OdGgSVEd
Idrc7CNDL6oZ1eLEn2VFgCAlNQ5NysN4b28ZjbW9TJ0Yy8Q3Xp5FbRZLrSY+D9/TMiXm85yb4sWK
zPBUSSlI+QSmlyMGEoG8iC6U3iqz08dqaxdBWNP4NIUHWgf3UiVVn26v++5vA+BGXYnWHzfb9SaL
lDDDr2dJfMRGniBD1w+JOeA3Z5Xq3e2Rdq5QtIh+taDxfBGN9d//9hiqqdRVepYnvlLrMFp1pC9s
Q4VifBBev43HQNHRYVk9/VaQ6zrj38eZc2GRqoJQDJ7vCRZBaONK9U8iizhfoad5e1Z7+3bt9EEz
ROOQhtL1aKiqiZEGlgh6mBh4S6sSM6/cq1lF5SEywgzT0UMHnb2PBlCBFAUoKirEmxc/ySyrHieL
kLNYSSKVHnq6RXSrDMpR33Sj6vfrSVpzAvjn9BkYblPYEK1YikYxYIMI0vuoQ6G46Z4IQB8CTXaB
+J8Trb60KbVRWAhIJL2KNUTtsn0y4xbVearuY/OkBtNHoxrOt9d+71VCSIHiFk+PBfZ1c2kYaJfM
BHuJn1H6hBmjGicdfVnbkOLR0fNU88akqZ7QgykvTDFEB2UZfNzudOA04VENYSevo0JLGgXaiWCZ
RsD1XqhbYiJoRYmfDHPlwtWW7qe8+Z71VfoubMdXnE1FBzQ4jQFgq6dU76a7bNAaV6m71otSGmO3
F2gd8Dqm5gfhokNGuyLitjq3WAVPojxy8SSVoV6Ae1h2UYk12mOifIFtTvc4svTPJUKx5xn3q4M7
fe/Eo9NAU4Sds6KKrtcDliYyFAOfxxorknm0U04lQK6D2GR3krh6gjsmYqKecj1KUBZEv8LMKLRN
ThCn609ICUsO1WgN1XVZPM3wq+xkVPOntlSVgzX+NYs3i0yaSWcVq3Wi/evxpyQPBascyDIzieQl
eumRBO9r/TJKKWpBplsja6bxgfXeelYKbiCrTp6pCX5oxsrHEt2rRMPpWkSeJKAWcXonm9ldp6b3
LZgUtUgQDa4ejHB4ALiIMnD6IlbjT22uHnBmPlVy7Gpa+CEsp3ezGD5JhXICI3MCNWPZOm6Gk5VC
mpffTVP6Oa/LH2vUajS1R3J8B2TXI5V7VEzOx9xdUiHwRZwzEYK6H4s1QzJxO6q8UdHOiQ4XLw7u
p9C6Q+n6cex6r8/lSy5I7yo9v4hz+ANp8vtoVF2hj55l2J02g3EJZg5v92nUyy9oh58HU/ODqbgE
Uo/p3FjjeVn/i7gFLgi1Q/7CMXHzqBkKfoTjyEGMCvqhsTKJXt5FMT/Dsj7cPmK7exx9ekYjZKdl
sPn6sbX0Fl5u6/Vo+pE14zXXw0z9N6Mgvs97xmVsbkLBOrUSUGhi4heoA92N7CQIX3L5L15oywQm
9otJABTuei71pGRypo+Jr/bS4oSBiFhTPmWX23PZebw4iKuJAEUFil+bFavQXMkKmrg+OCkVpFEF
hTgtAi+tjjqyO5EAI9Ghp6UDc26Lr9OGZuUSczPMuomWLNx1SIOleVHKNHGStCoPcoWdvUB8h84r
GTGJ8dbJKafUh3khM8uowqNp2ydPCAkcYZv3R+GepFq9dmY39x1FhD4XiSL9vEdAPcvR1Q0H3tzb
X2l3FB2N4P8E/tu9YBCljtm6doU+1/d6bA0O+V5+UPXZ3QvUHeF6gcCBDHa943ixF0wG+8TvEyn0
VOyPnDHETEgzqtC9PaFfxarNPQ3MDaVaGjQySL/tuiHRNwodlI5k5nqw6Wfk0LUNiIjnRqqi517I
y8WNETJpPKBh6FMsFInHu0bNzcRuomC5NzBlhrE+KWXs8LKmn5tIrj+ki/W3FmCBLEyd9mmKEbVz
U0MArFfMVvYozQAc7LoyBvWu1ypZw6+q7t6H4tgLOJGOw+hPs54Q6xvSHCLkt1Q/DNCoXhpbUM8g
11rFHSe+ll5gA1uqOwz58GX1luxPWYOYpV9riBLYMWSr8VRIg+5nqD/Lp6Ap5a8ieXsCpVrNL7k0
wIblQ/wAkKJNtpLTUSiMEqOxevbkAgfTUzv10EhL+mnvRhM4BsBDOftWdZa8/r55Ouvhwk/tLCwL
Tq2Z65BJRfG100tIWWbXNZ+jWmr/QhGnK5BxiFCP481Ov3BkLvyfBdTjTFNdRcy03rYqTH5Pljzo
X5U0UV7RHkG0UB7GND0VA9R0u04NPElnA+WIBvTnuc+lKnHapZceWLN+ucPeKPxYp2Z9mSn3vsv1
qHGRSy/pxS/yYz1KvSdqc362YlQtTmEsI0iLwxHVTEOvl89KO5k0FwIhyg9u7J28YG1eUSuhaU9J
Z7OzhQYlnBJtNj/XKA1XlvlPr7ShbTbJO7Gp+ruyNdWDQGjvyBJ4G1w9IBxp010fpiZSCvJKaupG
l8ORbYXFjWI9Oqhp7l2qnKJV2cwg0N1ecn3YsZ50j/2RXI9YRtYGf0FN35OlYH5cRqn2bh/cvTuC
EioqUfxBOLlNQMRRxH6NaSkd1TBsD1ssoSnIjLn58fZIe9+MfBFfRYrQYPU2C1jgk02xaop9bGY6
TwgV81UoZsrr+Tz6yKaLf2X6EhzcS3vrCRkGWA01YMLX9Uf9lq5mvTwEcQXauRgn+Y79OVwUCON+
mUw/6K+JB5tkZzUpEiOACVAJequ5iVaboDekQm/JwqsoP1l4JjlVFf+NJLF8MLG97IyhaPJQmQbs
sO0Zm/LStCj+8tCbTf4hyHhMRLNZZXpi4xSrNcoDwABcpUUcaQxCHYWnqnXDheAzHNB5++OPe/Vr
1oX5bZ3NPKkNMaCXMU3jaSjLDhMqFcVylCFOdSrkF0vlurs95u5iK8BW1iYvgdtmzK7jnjQazn/b
4yyhalHl9NWseYtRKgf3zc42wk2MwA2mjUqjVr6eHtd+aPK6EfIuaXYGhi56YYLcV1cj3CS21Ohv
T22HLLIakv/vgJvndERyYpIBCPvGAk4vTCagR6FKlRChG0cr2gEp50C4lElReHI1KlgWGZYLbe4g
6FoP5eZZp2AO4IKSEvW1rY3PiAK1nkokOiu5A1m/rqIoXXyTs0lEVcHI3a5VMV/A9uwsV/3RcZLX
22c7PJV6rL3pm0IO2sTMwJ6mIjFk7gyxQB5pKt3SQh4rrR86vf9nMXQXtThPT5tPAVbP4FEeCOBO
bAcHv8avE1J1hhxcMj1/NlAfnLL+A9JOR+LXOy+DunoQwJ2lCgke6HpzDFCjwnrtEI16m52apLBc
RPHGg92+Mwpa36wDJU5rpUZej5ICeRcLIaRHMpuj3fdy6admKh1cYDsbb+UZcz2bK9OYc3U9DCrh
cNZj0mYU3tCKqK3c1VMkxXMULi70g40HxCar17LIAmyjIs2V9Ub08zb+efsEvD1xa6OSpM/gbqQz
sjncY9C3sxHUFP0iuXxINXQLa0GR/Sm2yu91rRjn/7/x1t/z2wUm9nLYiGA8PGNOZkdNQHJNSxq6
dTRrlAGa+vH2eL+I49dbW6XvgIE5gTkkPn1zpcio09Y0VFQPVlT0WinRoqFRkEKCDswOVdAFoG3/
1FZD9QGcRkwtu9XKD3HQKtidlUGveLWEfwAq+HODBFFZKPdd1Jqzs4CpbFGP0kfTjYYEJMkyt0Z+
ahUtF+0hDaTXoOK42FkbT8nJyspEfjCbua4psK5GA1HfiK3T9pPyvbc09KHbvEAPWQSL/LdVpON3
CM75l9goOwJe8BSopqlJMzgdstaXJlLl2kvahZJ7IY5mdsLKDVVuSRAWDz8L8RUzLRGd0KzuzDsT
lZT8HGglPjkxS/UwxF3WO6Eu5GQpgragrKVqlaNP1jKcNHRCMwfX5grKWj7pqTNRnXpBZa6P3XmO
P6ea0FauiIRnhlC2IH7B/kR9mcy4Rhu7mFB3omU2mQ6t/NEYWsnLMDHKHd1adNBAQz498uuTh2H1
FDmlc5EGp7QXlSO07Q52kJB1xZzqVBBNztv1ZpOFLAGXZ1goGMiXVOkVwRbUBl2arsSaTp3nxk3L
efboGAS2hJcKPk5yxaGP42ezDoY7VKaX0CnaHv8X8QiN9qvAvdmagC3oi2Frunomby60ZGrkLq5N
y2uNFom0UDyBbixtpdAcjNelE3HwK/xGlYYZxrm4LthahQS5ioj0/KrPIJaD9r4yivfsTPf2sdm5
FiA1001CXmNNN9db8rdjalT1LAW8RZ7RRQ/johiz3QjiSxGX6mdJ4PjeHu7N80esSpELf3sNmyOo
LNfDhR0uilG9xL4aFuOJHYUWZ5QMj6ZKIXBKQrATQevGqfR1qpbuIOhYl/nqM6yDM0X6LPSt36Dm
UCJX+iFqYx9Of2TnSvhOH4tPUprmdtVXPzV1eHd7trsD0vYlVNbokm8tsmJhMeuxGnjIhipAeq/o
3usz1BVrps6q1mgN9mb3xwUXQP00B3nlWeTVoPd6iQsBblw0MEux14lgxsw6FcF8tKff7Jt1FGIY
3hIFANq2kGilE7yBkKnV6D5eQk2kbIsvqBvhuuKOQZoevNbrM7n5dhR3aFLQAOXZ3pJei0k20Hyv
1zzOeKpLWL8UlcxH/HNmm8avcRrkSlvbFkddmzdhwjrR3wbeXC31EDZTb5DwJKiZ2znOpl4wYGV3
e6fsLCcvM2E32H3AX1uM3aSr7SDHM4CFsuh9YUkNr1um2NXFeXpMtUPm39uwBLIyfhNrxXnFJWxh
YEIYIgEd1JEfVLJ81vtMea3QKEa3lZ3amnF16Wa0t+dBC+6l0CidIMb5MbES4cPtme+sL5LKyCqv
FHL62pswrJqSWoiKMCIgnn8UmhI+xZokXm4PsjHSoS3IdH8fZXMoEC3SGsGEMRxETYxZkZWcZAFZ
MECEtszzYdOHuaBk7yUhDQlKfM5c4tqNg5qCNcLqfWk2Lr00Fc1i0Q30lUI1Ry6ybZc05kWfRPFl
bJN3XU7TBMCjHddGYwN/wAE61t2269qDA7G3Y4AerL1EkB6cwetjXvfI0RlyGvltK6j2SArjprr4
EVja4MiqdkTKe5serytomMhuQr6FMbR+x98eisnIhWTpjNCPhvpvI85kJ5lV5V0K5dzJA+1VU+bU
BTMWPXAB4xEBb9ibdXhWg6L9McZ3/S0m0HWQEFxx2qbGUihmV8L0RxwXBXMXS8kQlSAsQAJ5pPyB
dKhnZstRgWDnBlo7AGgOrOA12DXXC0DGiNVFx0aN2+6lQGQVi/c+fy+BEUC6V61PRU9x2M4qIzja
vTvvCENTcuGc0iHamrJR/FmkOY4jfzTK+1BCQxQ58hoUT0Yf26CE2KXo3GXTl8nouaeCl8wwLope
/6Ce8XetEXSN9UDtffipRynt3IxwD0MLuh4oLJqi0zb9IxQKbKbr+ruhla3b50XnhpVwun0Odw47
BGCy3xVnuPY/r9ew70tdmy3WcCrkzrOMzvAsCaGGfzEKySPfCVCFsS3TU+SMY9gFoT+SRjrsaBl+
4WweHMDdjwLmjZYQBAqOxWYuabp6G6N+BBhmOSFHIK6artIlx8OEy3vNJKigHWyF3QWEt7GqTIB/
2XbWUjHOrcFQQr9VrR91J0kuto35QUz4tkpAIM0pB/9CUXjtFV5PrWwCNTGBHKD0kFTPaq1Ldist
ohsWUe8hXomGJ9IeLvA/4aNQ1d2pbjLRBbsZvwecNp7GYVKpeKva87B0qkM3UCKGbYzlPqmKzEbi
nj+F7FCkbnd1QDMgWEAVm/Lr9e9OkjjG5E3kk/QWivkyEkf6EP38F7uLuutaJ19v3s1TUqVl0Jg1
g4h62/kKoqWu3hSV8+ejECXDuAC+SCluM4qC69hIT4sPvSBQUcxGc0Kt9Uga6m3ixJdeoTKr2A+U
yW2EmqNUrwZGx00aismnelzUSybSXdJxUbBjajQO+DCoE6t3zFJNL+i4GCAEgFKmIOHPaJDizpw2
oFmKoj6oIOzFKBTtRUZZuTX0V68/pxzSqA9hn3u8Jf130GSob0P8Oon5Ut+JGmKcbc7bAskAjXs9
g2rY616SVK13+1vsvX2rMwrih9QV0ORbn4bf3r5lKeOiTzvBm/PSeg7j6aEOBfO8iLmKAYKSPxfV
mJ8iK/hJUyr/GaghAQD6pC+VVkovt3/Mzh5Hzo/Ino7JKji5xgW//RYUccemNUvBq7K5dhDYkjBY
hlrzp6Os+EmibSBUq+jj5rFrSwmGxYLyEz5Rky12SXOJML892ORvr1BGYT3XG5TztGUWquKsp4W0
BB6AP9lpqnk+xyjznWQ5ns4y+JKTWMjTwaCU+Fii61yCYWld8KbSV0DP5noJ23hWGm3qAi/DZUKK
pYdKyasf9IJM0RVV9HQrcMmWjZVWo5z6vM1etcCYBrvJkeRH7nXhEa4M8RWg3fwCTkzgERaf9cSy
3oeDmn6bSpBwCE+PZA3KIucfokiRf9SKPi+nyuhnHe3aWPzWZ1I+ObVqzgJVpC5XL1OD7rRt0bDN
TkGQyr2TIRD/IWnmLIDVGFvYfeRRENpInEuV00q41DixVoaBgz2OgDmFIDeYAOhZ+DhgyfbQ5H3w
dRqFaC34VN/jsJ8zO00gMiLJ30cvQ1+pH6Vxyn9ir1z8lVRhjQBwKGojbUltYDtbMXmBEP+Vqp31
FCNwpDttITJUQJkbB9BFn4jAjLECsqJDeF+GNPqRmDUnoEzb+LswWlJuIz8Qfw7lsv+kLzPMd8gf
n6RyqRa7UdgDfhLJhT/IXQ9CCFzrj0mV+mc9LiyAl5renGdJNV5yiT4vqCNZeJAaNQ5cBfDOOeoV
etSyIGbfIsEcPxeV2r5kqoSFXCC2Lybdo1Ok5Q9pn2NO1Zg9QtA17gevRjEGeM3W2j23i/Ehozb6
UidJ4OaUi1qnKSw8vml7W+dOSGIVf/DMEpwGMwvxr8pIO9NWRyvGFsNKtAY5zZRUAb02obVzIbBG
D553+E0qlqF2eknqn5IBdwO/0So05/9P1iWI69QyOJIYj2nbqFTrRUj14mlATfhjhkpJbqO+Gbyb
aqt7DcFfhXZhpqCnpRydapuEO/xoZrrwMsZ5/un26V9P9/aArMR12mGIw7yhD4SNZWDwmwRe2CIN
GkQINPSlJPtGq3/885FA7qwMVDQwyOyvjyKRRS03YU51HLGR+6qNfnZ9Wj+JVhsfhJ57cwIgJqO1
DnyDaPp6pDIJw2iYIkYiNfDqMG/ulyrQTm0vfLk9p7dIeOC1KJOheMPdSXd2M1RqVubqaAdSLmyR
aVKW/INg0OnnblDOPCQz7j8tnX4Axk4UDvAk0/zoav01n8035EfwA7BkWls9m0turBSgdGNgYVav
L1426bmtTdbklWrxUZ77e4jSja0HJu4aQfu9SEyKG71V3jdC909ofUuE8b7rgq+xqd/rCK//7Ksl
PLeJUh288jvfhUIS3EIyWQyut4s11caiiiV7rRPawW8i8+8MPxUXfnTwxwE7nwWHJrQ5KDy+iZ3N
EPX/QskCL9D00hlyjXZfbxgOhezVHQNRfVsFCfLn+47mz6pWteppgVe73ndhEI/IuK+laSMUvwyd
NGPwnoxn/lv9XywlLCfqRxxcJJ83h8mQOtWKCoay0ki0e4wibABDNXqS3XIwq909TlTK/jbh2EA+
vZ4W/rj9iJaH5Q3NCEwGz2XDxbasddtFxmAYmMVl5PF1BU0anNqsiktNJHHwlK9rt93jSOiQ46F9
K1M6u/4RehiHM5UKy1sSKfMoGtIgjybTixca1mjiNh9wbumQgSuOvuruyLRVkHviQmHvXo+s4XiV
CBll8w5yt1sUTY0RSG3eCQPSqmk8hh/nMmlcOdXkg4/8Nv4DSIcRPJxDasrSNv4zQ+RUmhAObg/K
3Z2rCgvv2TpSm9o7lRLBNx/XYDdtUcJjTZsmLibLK4QgdtpED77D9noAXWccNMR350MWAmKGosob
gWqs5vM6S2XLU2O9fqJrWLJz4yOw0fo93uwUsPcaj8xqS7D+it+iZg3EhEXAwSgFUk5Do7QeGvrZ
o1glzSP2O0eUr/WK344nr7rlIHOozb1hoTdJNIEysjyhiOpna0b0Jqy6yi3LIeeWGWRn6JTcVlol
ei6a8ajPvxNYr3U68gT2Ck5WmxcoxuQ9EnOGDxRjvBjRZL2TcbvBdARZFvpdkMHEePp8+93bOxO/
DbqVmBorKQDpxqAtXckfrR4k94qRxx48vPxlttQGTnOjOoKhf7g98O5sqYSCy4QaRFZ+/XE7fVoa
cEl8XPpniIY0pYNnZHYWu7o5zV1UvkeC68ftMXcqypRgVvWVtZdEJrG5AXpdSwKknDghUvS9xB3Z
IT2P/h6wij31GIN4CKUsjT3gEoOrZVjcYRaG2a7Q5l7QadzRc96CaRRmmifGZ01o6net1ulP8oJA
Qc4W8SDr6udatcD/0B/2aN/Ll4ziGrBMtFWRgyv4X5X+R4Pj3+vt2e1u31VbAHwl8JwtIl1NpjIq
R1ZUK4S0tTEgQUy1tQjkcUr4EWfoqKZSGN2LRqjYkhU0R3IrO/cP1V0eF5WCK2Wozc0eNYtBtsXz
0pVN9yiKcfYYT2b/2BhqflqUonwUtSF/MDvDsluk6+06qsd3AnmcU0hY++mpgZ9uP5nnEWkxzJKH
wM1yWNTpXGunQQRR2S3meC/j3mKPSG4FiHeeUdlCR3LJ9ccYK0YXfQvxo2YOuDFXreHgOjm5YthG
jiiDRsH7B/OoRZbukRhENU1SaC1P8UKH2+0VmigqCl80UNWoq30zX4pHnBTnL5IUppfbX2vnCkX5
ELlfYA8UvrZBtNhnuFI17CkNr7HHyhwsV8Qs5yB82jneq9Q7HSoUr+lnbjZ8lGtxIJs1AaUmGC52
foidVlLihE27unOlmSPnXe6VPCbe7fntxbIrbgXdT25vEpPN7Y3X4DAO9HjIqZL8UkVKPdxDVJf7
k6lPYoAKZzV/y7REulQhB0KOVh+fbDJcmGDTfAL3oX4t4qZ/31W4IJyQfBIfTBEPL1SmMU47GbEU
X6LFGP+Y0bSyLFYmE/cSUfi2UZHOqSlgtMmaFZJyFnAMOxnyhHFgVJfOIqu9g4kqcnMkFJ5g9Ucg
wr1TpIDo5b1bq3xbLGoI1mOam5IgDV90Z5YD1e6qNjvje3lwBe9tQQBblIq4gADzKtdXcNyaBjJ4
TFSKh9CL8dY5hWIoHmzBt5Q11pPgfQ2ANKDDvwp1vz3jU5zHebs0RHjNOMae1MZmY4O3RYBvIlTL
TvGQDO/bBsOg1tKWuzHI4uwcC1lM+wNsJzlQOXep3U1W/P72Jv2FfN08+WvBDGwVFSUKS+sr9dtv
K3HWSgIjs7yx051asL5NCUhDsc/dItTOVZneD2X2ZAXUSEL1NR/Fv9Jheazm/C5sqpe+Ht2xik+a
WLwfKIxXnXJKjeksSKUrI2UsWNDqQzZMrwwOHJ7GlpGWOVjfnYeUot8KG4CsST1uk0DEmd6nUBxM
jwQJpGsPPgUPZgyTVe1BsrrOMVZg6MG6rVtju27018ErkCsTyG/ulWwWU7zOddObjb79EODw/GwB
mygoek8p0607yyZ7b/6CuC5/AXE9NnbbW9+FhpKUXQ/x/DxDNv8RgG3ErXaaHhOq87kdaXHyVRYk
BC5nlFI/Z6nWRXZToqF6moNA/pIGiXTE5t15OFlBWieoKgJ12uYFU4+GfVTMptdZ37MsX+6Rvs0v
GPQNOPCi1NyIqY6fZJO6Sgjz4fZS7tSpV20mDbgOiFoIxZtXMwukwKjgk3gJ/WDbSOp7KWh9IWk+
iKFJ61sqPKHP3heW9Brpwk8Vqowct0dSvLu7yKB1RH706/m+PggScshhChjNW0LrSRqjtX6/8F4W
cehaQY1BY/DP7Ynv3T6g7UmH1igQONP1iGOfofVEXuxV0ogGUW4apzLiCro9yi/kzHancsPhwQC9
GCbz9oTHIkouPc9bF87fIO2aXpE3EFMAiDtymsd4E9MMr2ioXKa0aM4gjvsTTszaRzOYIK/Ghurr
Ulj7C+6+XhIX45lWdvSAZ6J6jxih4mF1lpwnPcqeUHX/84blKqq+YoJWkAneQter1C6KULSVYnr1
IKf3tPhkT5TH1o5CufGtJREeQ0GYDq6U3U9DjAzjGYYZCJfrQamHLyizLKZHZQZvarPWAVvW2kGE
sHfsKFTClqJdSZYnX4+iL03VKPive5lklh6sJZ2y6Gh5WAwmHzUtbh/iJbbu82Iw3zdZnR0Mv1cN
oQiyCsygTLCSh6/HD5qhtjKB8dM5QWqFcIxYMo0vJciIUxdE1nsji0eigHGxRSOleq738sGP2F3p
FfYFko/Xcdv8FKoY6NVA9cOMVMmeA0M9d0huOLcPwe1RLHFz1DTwihOVc9MTlKZ96NsCxQBL+K8Z
3f+7eibvPHhJyAHA9Wg/bdaTqs1MgaVlq0o9VgO9ZDihiYjLv5gLWBb0jghpgbJdf7VMS5Vc7Qf2
ZhyFXMj6+wI1xINLeW9rAsKDLwjPadVAvx4EF9oOyWBuQ8xE5efMXOKnxSIQE2YzOSuZgWbI9D/M
nVeT3MiZrv/KxFwvZuFNxEoXKBSqutqy6Ya8QVAkBQ9kwgO/fh9wtOew0HW6lro6IYVCjCY7gUSa
z7ymRfhB1vreA2125R0v5an0ungC/Jnglm5Z/pFj5LWJ2jJbI3HQmcqaBZ533mNuIF33c2d72Z+m
kU+YFruzuvgpNsY57dxYmicyztzzse4RMS47VfTPfqDm5ntKPbgBQCOHXkdloTyqzbxHLGsNtb3G
g+lrZ3gs73LpiMcFn7h4Z/T8L37Mcu2kOF75zPEZPxte0X5+/aNeSlOItekbE4OB7N/cgaAyEjHI
ghimhh4OxN0ieuBWgKI5HjNy6n1nYEo+qc789vWRL917K0mYjiJnEAyL8y+d67q0aahzCy1x8tRg
BxFIO/9Ta5q3bu8+J85yDRS5hkbbC+nnETcL2CxcAC4q9xBaygFtlK+Foy9HmF+4si7KlfPlUvCN
9wYYMGR94bVtCXuy6dM+77lli1Gp/iybepK+QNd7L1u0KhIij7ulRX22mpUPid15pxF1ymAy3HzX
u/030PW/bBAIuZxrfWX3gZQAT3w+442nuL1CEySMUX07VpU5nP4XWceF73o2ymYHL0PSxPF6sOJb
nR9QEzdDVAFtuopt+5THc/qo4F77+lq6cMyiweaCYKKoRdptnL8Za3dUvPWYNeplJBFY5p29Fjde
H+WlgBcTiI4ONivrxckkng9j40uo1UAVKS7pwxur9xLilVIGU6Il+zbW3A9N1s3h3EZN0JqzcaqN
yvxC/3F41KyoOCW5ouyWHtjF6w924dAkEVhRoWTPKkXF8+dCLdbshhqFmmSxG59Dsl09J8mUetXa
lXlJ88xQtHCwjI+u2gzvXx/9pYiMh6TTOidIJMDI31pWlCQiC82MKCRlHJqdl8XjfRJZg9il8DeQ
6MPfMMjdNn7W5KqdspL6Ex9LbOd26aSF0yOYYd+tSFACha7xHjOmIgmzOi3WvcDu8nO3MK889oWT
DzItufFKCgUYuTl/nEm3lGxcK06ePt7PfV+epCL7D16RIC8yoJfiUPgK1Tayr3BvLqxW2hH0iqGq
AxnZ9lZzVaNwhpMwQZ7Tf9Oyqd9lw+JeYd9fGOUHBJKd7qzKt9b5ovCyIhvsxXVCbcar1fdcYbS+
ZYrSf/3zv9zv0E0BWq48PU65bTlZLZzGqNvBCaPWKwJVyZPnJGuynWVOzmEi7fFLL8qff3nQtdkC
uggozAqKOX85lqMQuYZ1iRnprfQX15ufak/7GNl6c1eLpfraOJN9JTi4cKRTNoSEuRYs0BXbtnnw
NEqpPyVOiHh2fKLg2j7PFrUFN9YMtFWpl0pNRA+NB+ZkmmzvAfkQEdY2TczWpXttOuLXEwbKZGx9
apkr1HWLCUp6N4rd1rDDwouKo5HL/oDDrdy/Pt0vb05GgeeKHh+4Lmh259MtCjNJ8S6zQxzvimND
PBGgJBKgqIfhtltfE5G9Ntxm6baG13asKjuEBWTvWlU0e28Awas6fRTo6fDrUTrbn2SPjpqBEOWP
7/5TLSotlEZZlNkOJ0M0h6mjB1sIZbyyfF4eOIyyBuic0Zg9brtMTWsbWDq0dmhHeh4YUTu9GYzY
AIKnMB6WyHcOiIPdkk7XyIXrfJ0HPhQawWJz61MUpuF9/vmKWHhlMQs7BAGt7OaiRQ7PLORNmjvD
tVbEy6F4PeAcTCjEoW1lUxTI4xBAWmFaj/oNjLzoRp1ymV05dC680SoAhE0G3Xtiuk0oQ82gjCFd
WWGRKPFtnmb6cQBGFNbSqa+c1heGglVLo2ZFMsLC2lyuZp8gNlEl8LpTpUY6b5E7nEe8QNTLtVLQ
xaFWYbvVqwx41uY7JW2Sts3omWFlpXWojEjgxqM+HjR4hFcW44VTG08wW8X1YgUEbOHYNNKaLllM
M8QFG55tHiH+mMTWg7qk+Uet0dQDJbvlyle70JlgGtkFJoxqSFBbyryqkTThTm2gY0sSLEek7Sbh
BlHhmKehyBt0MAfzeYz1r5jap29zAxghXjBpOC2ed0hySzstaIkEdmF2YezmRSjaRvU7xIzunGj8
8Pqpd2GOfhTJiJdxj0Po7HzbkJFEJIELvYbSdDnsOBvCnQkS7diUUXJ8fbALZx55J+1n5mbFSa9r
46cziB6d5yL/ZIa4ohu3hB7WQZmVAZ1DDFBmpRx/GfVPmAW8h2wXaU4QlufjjYUY2cIgcqMF2Gaj
wXIu3TK98lYXVvQPHhGGzqssxXbzONmQSVGkjGLP5rPtFfM+LpYOuX+O89cncH3gzSFHIgtBneYR
EPAtTBVH8qIyMoeq4Nxoj5HXxogSpNdC7Qtgf/zlOMUR4aaZTUv7fN5k6UwWkq16iFmxclI8N3pu
81jQlULHJPdTU6n3rhTTDe5j0/eybuawmszppkEf4pEWjXXr2bRDrVTWC6I7RYE+hZbjvZImfu8k
S7sDFGk/WUUyh786QTSHKWeuNV82n7M5yDpD1p0tXD3MLYrshYi+um4T/zuDrFIuiIEaa0R4Pj2a
XMoeEWU9xM97ACJXt5/tWFbvXn+Vl5sFm2TSPLSlKBLRdz8fxSzjPEOMgNIyCns+fZhkt3QdaQIw
ClSi02vOfxdSnPMB9fMBlRGSdzbZDmIXSneai6amdpmU38c6T0/JXQLXT+uHHemZg9RLTyaWTkmI
LNT4qcTpCja44z23bS33TkqNkxyyOrQCgb3X5+XlduMxaaut5WMaKtuGn5EuEtCe44Rzmsud7AkE
xaj2PlgA48qHvkA3YCy0Ayjicl5xlZxPCb5FHhgu7LfTGClEqGdNoNW1tlNkNoVRJaiUI999o4q6
DVBqmoMhN5WdXcnqyhnzcuPzIJgbrJVcErottc/0yNBgfDghjmTDcYzQljdm71rx6ELRmmFgEtAO
gDDzAqMUV0vRRrSv6TrE0P0hKx3jKOl96UqyK0ug/jIj2VjgQnYrQEOjEKlpV77vpVddXTXXfiM4
ui0uq84S0h56/mESOyaeq0m9M9Te/OWTlEB/BRkDXyC12LYYVeFq9WrIFKbd6ATRPM7HrHKq/etr
dQ3Rzs9rRoHEi4TQKvixXT9q30ywaPSV0uYAAnS16agtzvcxcUi6dQ3G05iXJ50Y4Eroc2mTrDLn
a4l31e5ZH+ynmxZJ2S4qpMkkLsK57Vor2rdRgVW4Vl0b6tI5xelE6A3EFHES43woPBUMRcx8r7Gf
qmDI6GhpWprhqtxxqVvmrycyP1I0WkQgaFcCzvl4GkrXrTKNTmjrc32j92nhF0PiXgkdLr4V5/u6
69cDePNWgzavwP2JykLluDu6JoI0PK2OaTm+NyZZPL2+UH5QxF6slLURR6mG8HG7wVPqfgn4QHYe
oKZ9XclpF3m9DgZ5jkI9NuKbxRhoIVGJALyaTicdb0hIH6I4lhN6vASKXaCpnXmjZgaqEeVQBJ2S
foOJqN/TydOA/Fr1Ues0cery4dNSQK/wNLAJQ1T2j1XlGHtID7GPFkgcaEixB50GDiXOogqk/5Ic
Xn/hS/NLFY3gbKX6qNu+tCF7Q8wLFRWlKfSwKPIopOzAeHACaD8a2jVM6frBthPMsbZ6a9IHQOr/
fNnkNADVKHHtcO7qCp393ts5zGOQ4Kmxi2ND+C30mCOau/ZxJP4KYZ5gDDA2yWNqju5R9oPhK/Ey
h9aCoU7Rm+NuVmGSDG2p+WjpD/c9pj93MfcjfRO3PXmROx1dexiDflnBnmM83ziL1+yAgKm176Em
fBRNhD8yzh5Gi2qtXbs+o7h2PWG7lVkHfTay23pCW+A/hNZ0cdo0TpiXECiFsrSnIuPeW2gyfnz9
41w6tn6eq83iF5pMWGM0iFpPl37TlcYHq7O0Rxllxk6iSH9AXs7aeYCmdq+PfOHwB8+FkJxHyksR
YV02P51bU1x7ZuukHMuDJe/6CW11rWjb4+ujXDgdQcdxpaNnup6Rm9AKlOyU27Cbw6HosH0sLHFM
jfpusqb2yjHyMr3CjuunkTarriwNpM6LmGMkjq2doVcjlhiAtJUFyJGjYJnbqErz70wi3Ali4DVI
3TqbKPA5Otlm3DpWNR0qTyj0DLJreOZLk0g1nvbY2gCytoXCRCaxMAWFwrzpUahRlQq9tFE/dYp1
DTN3cShOixVAA5Z3a3ScKE0aW1rhEGzmMpCe/ha2b3Zsa1AKr6+MC+0PUp6fhloX6E8LsC6LHsyu
bYeKbTn3npOIsI3q/M6EgxVOXiQ+K3Xxz8ydOt8eZHJKXWK9vmocXxZqc9tX9tcCwP+VmOj/8Vj0
P9CJu0Dd6YbKS7uyZF8YlaoeHA3TzGB2a13fp7Vq+y7cL2Qp0nF+FOViNn5kyfbWHU3RBhIHjKM9
10DP0DmSf+adOl0rnl5IGam+r01O4MF4SW1FgxC44uMPfCIzsZGeSEJRT7eL53zWvOUxUUBVqRoJ
jAnzLcmejH46DnpyP66I5z5Pn2ah3Nha9aG2ut1sqA+to+zGBQHa1z/vy+OFaI/CHRcPbBjEwc6/
bkv7sdNrawkR1I9uUHnrdyo6gFcW0cu7bR2FDH31GSZJXFtZP60hN1KtHjGyJbTaRJINFPdRHj1o
Q2vvHBWq56++E7cRJWtASPBaXlRwRB+lFkQlPex1Q4aQCQtIrK3y/vVRfoTdm/tzTT9guBMRUXnY
vBRFImdpC8rjrqJEIAP6cb71rHjYd2mH8hd+VGGpt+IY43zii6Uej9jbyYC4uNjPkzHuFSwD9nk5
Z0elKMwHr8+WO3u0wb5zve4ze9E+/gd0DA0UvIVdu8D0Wq2ccQ+uxfRhTF1DNl6AxrFkqfajD7Yi
iLcyfPMi59jJTTtcNfa+zqKtffR1hiBTTbTdo6nbKcagHxS9XJ4SrwJ06aUUP8rSOtLYv8q7f7k2
eRyKVCuzHabX1ocD/91pzjLPDpMV29I2JSpGemwerMgs/axYEPx1lXRXrvqEamF/b4ZqgHhe5D6R
/eCPjdqHDTTWK8tr/a4vvjvFFKDk5J1cmOeL2VNA9RQEC2GbRHeERNVbO4/l225AzFio6nc7dcSx
hPIbGgsKla+vuktzQpZGew+dLpg6m4taH4c8s7PIDkkV50BLpwWzovSaP/TL/QpfDSVQ6kVEo6gy
nr9ir0VjS/GbRluNO68V9eNdNRfvTXga+6zzfh3JxHC4xIHHdMjPthCFlarRp41jh30SOftoMtJA
6ihpvz51Fxp5DINnhUktmsxzK/pVtomhKSMNpirPex8ZpWJHyf3joksvmPn/n8cZyY2msU5GXKM7
7d67ihUk/fTh9Qd5ObtYzCMziRQSDDWEXc9nt9FbzY6LUQ+nufhEsqrvLAUCdOwVLpC0qruyXl/G
CgwHZ4zvSdkfhbXz4aQ1mPRSKz00F0XpfQpIvT8UZXKr27X5y42g87G2y5M7FdXHnEJgpE53tj18
c3TkNP+N+XOpIhAVE0xuxUWKOsqtxgaZOc9wVN3eU/fGLOq903TkpM58rTJyaQItyNfrJALcN9eQ
9qfbC0veeQUMa+HkiM6v0at7JIys9q2lTfvXX+3SUBTwVAok1LTpPpwPVaklihJoewFPqNR9nwIh
UzsX6zUnyq8MdWkV2utrcYhAldy2P9H1hUCOKwSppmk+GrUQJ2R+xT4GBngbiUpeWYbrqj4/NrmL
KYrAUFnJmVuMH8f1nCdpzastKiXBkbLePsX6lYyvK/eRKstAgZUYTIV3bQe8PDQZWqdHABOX+GPr
QwngPNXbuNBCjO6bQ42DiV9hcHNlQi+Pwn6GVYj63rbss3TKLDU31XDz1cxd11NhQvvgmr/ZpRVC
D5RUENkhyG2bFSL6RiBfymdbXQFgec0L1p0CExlTNlde6NIKAZTDzUviBGJls5mR0tZglkktVLO2
8LN4soMm6fUgJvP3O0jEV1LDC/EH8GANWzVkvCwkp9Z3/2mjrSi9ZVSQuS60Ln1SXASDTDW2/BxP
hn3JAkp8Az3xwPYi/ahKdbkxdSl3TeW0u2gU1ZUV+/L9eRxyH2RkVlG3beskaklTaWqrIZUkez/X
bg+KL8fUDdroHrrVl1/d++fDba6FSq21gSMI38PWhQKlyjQcuS9DWMbvXh/p5Uol3mfjr4oxxGXb
A61FSaEsK0Za9T4OnozGfaFV8or1zMuVSiuRm4d6KxkkzLTzr+m2FRK7tbcgNtdWN4TkcVgB/7yh
9HatxfwDIX9+uIBEQ34IPDSwIFpQ52N5lSxjsk017Ps2MnajOkWfl0q3jECOKP/4g9JGeTAW0UJU
hqv6bQbQVIRxUyf9ib8yxvu61RPloES5GBAmVJo38+QanwYzM+RuqZ0lSPDse5DJ2FcYqCxggTu7
a1CprVK3fdaV/quVDeI9XmGZ5keiXz5mS9SMftf0UCKTQdHpUGRjUTwm7kgeUGqZ1ND/VZiWvAH6
Ojn1e7UYNfhuxmh+ttqeM3ha+y3Br35+m3weKAp1g5W5vjlCcHWiZ2oPaji1ZXdoplQlR02ST6+P
ckE2izN3rWfSsaAoslU/SAhOoaKhIR9NCn3fdEweqmppENBDFSG7s8SsZPAcKisLsDKTUEzdoXvy
st6g5hoZ812qWONt3kfdY7fkEcxAcFbXEtP1DDtfOKwbSl5rYwW7py34YoH0VDRC66goT2jL2yLZ
0f9w0Rwe3WUKptpUFt9SdFc9yKHArjOKPCC9bWFbI3WQ0ewCD1zoLSWR6IvVNmm5mmN1xY2wI6M8
Ol5HjJB10gDbkLZ7q3WQCTWkSL/QKB68Q5xaDJAgIrv4rYFzJJQsF2JmDfaq8klmKs0HgiDkzmzr
6Gh0VAFhPuv6AzSf5S51WudZNSccyFTZVW0QOTiG+aiVJdUOtcl+r+mIley0yPImP6vVAXbXoLd3
cyaKXQZfFaZwmVdfWqvC3LVVFe1TSoByn9Y4rhzncqZ6g8K8vnfRfq+BjIBU30UZesR+mzTmFBSu
1Q93hle2ZFxGgl5KQjuSSjBl+dcX1MsAAiQOARioBRBN5hbaOKp5qk9VPofGZFe3K6c1MMakfGg6
BUBL6SWQwdvq0c6na8KzL89LRgafQQWRxOEF0wK3VNrAHq35xlKHow4sNTDcariyFi+MQtZo4K7C
zeegWnF+hhFkmsqYUSTp+mxESnbB+sCc7F8GiGJase79lX1J4Lc5lTVLOgjzdUsY1116a4MR26V2
6f4b7/LzKJvQIZdQxY2mWSAXyT4o5VyHngGf6/UV8fKG4V0AfRArMGEoSJzP2Ojmo4LyFTOWV9Kv
m9TwzbxadjEn3JXk8Yfl4OagAEgHVpAz0yBv29StZdEYg5x1cB1mT3EhmcriY0NW1ZwKRV84EZRC
3rWTGle3St7Amk6MEZ+ZWJ1rxc8MxbX33WJ2X4RIhjvPNZPoYEazfO9R9052jVDgvglIgWh5SU/x
vWbpMe2rK/2hi+DMBoPUsmtV5As7itW2VhJW4wXwbufzl+cYRM1UR8PZzd3TPHYxbZx2JdaqerWr
3FbZK+VMRT5JnF++g1ZUHQODsSKI2RKximrMcMTJ+HSxqQZFBj2eErL674yyIgZXsJtLqnj+gjG4
Xied3TkkEaLOapVjoBjRtfTiZZy4EgPI1/4HmXI+SqM2JSRGEwrAbCQfFmvoDuAUi0ONANCu9BCe
e33ZX+BYUuGjUbNWMcALbgPTcbGLpqcXG5Ygn2+LTh/qnZYuH2MjQnibze1PgmjYmzXrA2wp7wkX
eXFwwEr6hjtUz021tDdqHQ9YgeHdoAwq8m9pDaZp1OXRbCQRuMi+mZ2avIc+VF05gl7O13r6cJpS
AQG2sO0k261welWaU9iY2hiOTZXfJXNqv42sScfYt7evBNYXQCtrZwvOIcKUKD+Ym3OC4GaIUHaZ
0HzyQHBnaXxKkzY6Tbr63p6MLESkBAIJmodHco5yp9Vmf58K4/3r3+3Sc9CwWYPutVNPVfN8ocg5
ymx16kYAq5X4E9hWATmI7t9TLeLmn4pCUQaQwFhWe0OO85tKcxoHPzjnS2WO5TWpipeHJ7ndqvVG
GLhyITch81SkFkvjh5o3PUWjcfo7C6G5oJwL/ZdvA+BClDS4tVdEubW5c5wswTSqYKhhGOPPw6z0
QQt850q+cWl6qV5TDyI2WLnlm+nFB8uzB7sYQwrc7xDViXbFQLd2XhCMmYq7pbNOkzOaO0Ufbqwu
+wflhmtAuAspLKkiSRVpFbE1oOjzT6zPljMUc8KyztFQslhJeCzq8WNhGtKntlfTBPCMcKr6cteN
c3uKMrwc6jTudmU6mFdOinVhn19aPA0VK7o7dF9Iq8+fJheUPgbFGsIytY1n0YolGPs6vsImvLCS
0HhHTW3teVKt31wjmnShR7SMokhdIsQft2+7xe4zX1WM9sob/agB/PxKK2VxLbatkqSkrttazjhC
CSeelqE2qjpOfFmHqJmqJylSxmlCyBw3S+0LfTA6yFlVeRzsur8tNPlZL8ve3EOAzkjoZJ2boPfi
pfT72Bg/NNWgKScsBbMGuYSigt5BmPzQdsnwwUHm51sx1Hg8VbjiZoPKusH+y76WMW3v4/XdKMRx
Rq09DxC6559LFZViIh6Gkw2Isz2pp/tpQp/5a18ZePF1ifumiKzis6vk8Y1Zj869KRTho+VMBylF
61qYQ3PblI4++1mueryU5hzB4AKTTiCWv36abdfW+rDUQinTgDlaUQPnD9sIodjR1MtwNCtnlyyL
Q+gyLldCvO1dwSgsKJRMqFyjIbXt3EdOs6oEZDIEOQZVtCfRKRJR+1E6f65Ak7z+Ti8Qn+twFHlh
lwHEX6Fw5y9VxG6JwTXQprHNvX3Zz3PQm4MdKKu/s7tYLaBKabwxp8Q8qiqupl6ZKcfWkv/ImpHr
VI/bvd32ra/neufnSyNvxp6mCTDVa+nQiw44z6rz3xXai5w3MIDNs4KzSwaC0rBO7OTBmWV6ZxSJ
90bv7OZGU2p6RJ0RNfhRNPUzrMz5OXPqtfY/g1TJzEzou6WtjTeLZ14TR7+wNujj0HBA3QJPnq02
ejXjim6JUoYTZu2Q+YwkzOv4mrvDhe1CFMQo0AsoM23rGI5UMYaJBHbUc1M8INLe3uM2Nez6tLLu
RVTZ96jR5vsEed0rqegLWChzj6EAZkrAzsGEbwlYUamjwYfjSVhY5YfSrj0/NlTkWJpc7d9OGIU9
RC00WLONPoncRqM5n8Yr19321EVOktK96lJPh1lEoeX882PlbOmjYwzhsGBGnjZ2e5INFSwENa6J
jF8cau1XrcJFK/76fCiUUJW0c1FbW3L3e5vPxs1cpx/tUlyjQ7yY1/WlbHICciwSA6RIz0dCMbwu
hVMOoYywI1UTzHmcPDfe2nMT72WOYMuEeF4QjUXzLlerZW8av0wp4BnIjdcAzSOiN7Y3jB0z29rg
9eHigr0w0rLjuuiuHZ8X5nTNwF2TIqyKXfJmTjNr8aBPRj2E1yoHTtlGOxKl/rakBnDlzrw0FNQs
i3mlrE6j9XxSkxZQnlPbPQiUQg00My5OdT3L0zRek8Tb7sh16kCGsi+omcOV3qzJxTKmMYlpuyeO
Wu1ihW5L71r5scE82zcWo33Gw7cLwQpd88p8YR+2Do2sFAVnLgu6Z5uXxLbNaEbR9GGczj3WYYbm
W6KHWu/Fja8lS0W9Nqnk2zZZc3B1Odg9+LNea8TtnHjiGOnkuGw3KzSMMsfl0FzeyajKruQ+l74F
2S71V3Ty6fGtP/+5xUEnI0qAlYbqCDDBRqj+0MRi2AMZtq589u0hDHBihVoTTXBE0M3fJL9E9HOP
xbwMvU6ou9kkLOrH6NqV+UNL9eeAjGEsymOUT1fUG/Tc8zei7glMIq5FaJg92t9AVufPhsoq8OPZ
cU8TNjtwY3BNfSimtsVAO0lwT6pmvdF8qttZisqmMUZ7Udl6UCSm0YAFdLqggUIUOnNR9KuAeiQO
YoDU7pO/m5+0vqUTK5YUx+o4b+uZRHbEjAE9RHGa9Q6rPzVNOTZUzKP92RtbIFhZk7a7wq7cb/wi
9btl9t17YRpxHGRDO1R0W6HG+UuX1oesGCo03qNCfIkyK3H9yqws4C72MCShF1loeriV1r+xBg3H
3djIV9kehPnVpFzelXkE2ItMx29S0wzoWNXD3sxUBcKAkrqUWGzRPo1LO6dXQrJtsMSnQEt1jQdW
0ufLK8HLzNHMLBEW9TAFqpGLw+j5WDQJLXWujLWeT5vPTlBGZZ88HoyVvfnsyIfMoLZLEYJ+bYLS
06MAhd8c1A3da+EoUYAc6LUb/4c02PmosNdsbFnX4hHR4Cah6QXsT1DfKW/YKiBHU7PIg9JuVk/y
YfEeLVl4Pf3CMQMGHPFjxA8b9avlJNhMLzOUldSeo8/o8yzjfrbT+UH2eW0dzLprk9DUEb+NmsjO
6VkVi9hPyOnPN7bXpM8zHN7BVxII3vtUdpHuV9g+7CMvQUbNIHWfdkpmTFgMkRfqAR1c6PdO2cUQ
pmO760NnjNMcDQlNRZjekDjL4hs2LfvRTY35psmn+atqlgNtJ7u+MVfHy1nFJYthzP6dwkbHZH4Z
vJq7woKA8nrg+6K8aXkEa/CU0ebj2iWqPN/FlezUUhFtTimEz5kpGS3Vsu+Xp3QReQnfpM59XW2M
in2UJ92x64TRUUzrlM9LgWLVjboM9XejX1Kgb1RR/b4skXAyU5VsK5O4vfvtsBQ0S5a222dC2OU+
ztRFHlGkw89hrOa6fHr9pV4k4xxILJHVG8YAEci0n79UkvRGl/dNGnYYZMNWGsx+CUxDkU/R7CkO
5pGpJ3a5knBjFNDommCYhFfsxASbbF+7pkbpOqr/Ch7/80y4qf37f/Hnr7WYQeIm3eaPf38cvjdd
33z/7f6LaH8L++rbF86V6r/WX/J//tH5r/j7ffq1qdv6n932b539I0b615MEX7ovZ3/YVyAP5zf9
92Z+/k5+2v0YIP5er3/zf/vD377/+C3vZvH9b79/rXuUmfhtMQ//+79+dPPtb7+vfbT//PnX/+tn
D19K/hlmrt2XF3//+5e2+9vvnv4HhTrCai4USDQcMb//Nn5ff+K6f6BdxsUJoHZVY1nNbSuUbZO/
/a67f0DK5NKnsIZGNoni77/BmP3xI/uP9XziP2RJdM/5ff/zXE9/nSx/fRum4V9//o3ayxNmNV3L
e/yQLP6/J5CyCkBwq3Knnq+lOKoic+pQKrdsZTxxCplBani5vksVWR4TN21OulSdb02VCHe3qvXm
PqRfGzcSAxzF+7Rw8w+Kan1MTAu7WxYewoxFN7HlnDZxs13GIfWmq6Cp7LzSGUh0bUV7Q2FeF0Gi
Ft6nSRPJ51Fv7GdXIS9xfEhxnrrTjF5LfbMW7tsFMioNZ01x4ruyyaxTO0zxcywcJKfUYu40v1J6
5H0zMEW4BKUmEY82iZM16PEH6erRfMRu1e59PNwjM8h02YSaKbBXbawZQIZepbiEGfRCfKVxPMFF
PeNH3tpklEFftHmDB7xbvcvpbb+xRL48mVU9nlYBq2NkFM1ONWVBHGhX9wnC4p8RyppPq63knT7q
6dGesDaBoazskgp9akradv0PLJmrcBZy2MlmGQ+5ltT3bVJOt3GJk2aH4YYAbPcG1FJyL53SINjr
dFS0DGPpD5ac9CN72e9Rvw1Qq/nQmHYMeW9Cm1nAYZktay65kFP7UwHR/5jHMaZcziRvS1m2bzrH
eivlSHQYxQSVPWGjRyqya1xumdi07ivbmL5Gg276hT7PD2beDifav/MeyQXznXCpnS8WjlH0ttPh
YNiKF5TuID92hWqdZJFxYWpj55BPKYSpAvvamzI3p3d1OWiPbhXr74lIndBZeqordb68Wahv5z7Y
4nZvKitbZwac8ywWofuDNmS5L1sP6qUyJcvBUPLan5TCZP2o8lZm3RGsbAxXU6g3InO7oIadeUuo
Zn5EW8Wg3ah+VGJ1uOWiNO/Hcog/RgMxtLp0nvDzQUIZF3LexZ3ASzRpkqPJBGBVlrh4u9kf0e6x
fW+kNuLYPfU/E71X05eTQ9dZGcax21ml4mCpbo30+CPpRmNQV7yM3y+1+Y34XOcmiGdxo4w1bMvU
1Q4eNs+LL2xzvo+yWbk1UF8t/KXvm9bP56Zsg1RSCTzGxTRR/cvK/mm0leg5XaxKgGrXIp43KkBk
LYk0Hvt5ipt9nBRRfdMVlOh9C3OqNMAoarytklK7j51x+eAg3+w+1LgBimMfx9pdQev3XerZynJI
K3fc252odN9yyBWfG4+m6uDPBC0dNdBMAyeNU6nCv5Txyc5zO/fLxKpPo5gmrOHcMg7AyClv9Nhp
grWUfKDpuG67Uar3s2J1H2MvE/eA1lyFl6x7SSV5dA+AlDBTi2xRHsWSV3uNaO8eNEUCWmisbouB
InBQK9AdfJNPtIorySTEjtVd79eEgmiXKHR0jOq+GPqm88dOfTatWudQkrQeE3qbI47L3nhjW4N1
Y0RC+6cze9GbWIvKJphFp7/rjLYb/ZGukxYk2uwC2LUU0DDIxTaPkhA1xuhCA7VlJ0LPsRHup6+9
gtK47S58ubZTiqck6+ZTX2TL4GfpCGCBzMDpfcqM9SNi4cqbmjAFW4BFEithLH5QKVsDqShty6c5
ruBFnKFm6rsejpOcw7H2uXOzGo89b6xO8zwuJ1KipvC7dGKnZqNrPrG45jtdOjLC8HoRWZDbjSJ9
tcm8gBhWr3wEkJNjO6TJrVEb+hMOkKw5W+rFrqhq8smoH/S7eUDJade5ebavsLAZD15bOjeRMiJX
2I558WBFmnOnEh6Xu6LU7JvWm82gjEkfvCmxYl+XfflmiHE79T21U6jUDQiqZ5Wb3rqrCGfpKs1H
2U0D3GlzGJDfjuZnwEnvIYGlb22vnD4J15b/cMkwqIOCTTkO0TR+/3Eh/1KQwinDf7fRxlmEcvhe
r1d6u/1L/x+GJCQNr8Uk918IBIlKUpqLf4U4axzz4x/9FZgo5h/c+1QZAQKyigEfA2r4KzJRNOeP
/+buWpYT17LsrzCrqoiGQhISMKkII7DTaeN0GpyvCSFAKR3QCz2ROjqiJ/0RPe5RDXrWw57ln/SX
9DoCZXIEadI+p246ihtx77VNbB3t89qPtdcGXSyiOShSQHoLZucP06Tbwl4GNwU8JaQ9y3DS3jSR
Oi1QsODX2OGg5cB/nmOa1Nx9RMeRWkRCGyY85QCoxwNlkAn6aUK+kF62ARvcdjZItttz1YjUq/th
/aDWij6EluSidpsSUNWC/h0UXFntrfUF0AsbHIYwYSIwur1tB9m5YpSTrwOnBHFd2G9HjYgsxMcc
tAT5LOUOurFKWT99iHPPXw8PJvmEQXf8GFh0FFIEqhKQQvdrQJUkU1MS+eqnrL2R2iPgr5PpVnXa
nTMBY+qXsnrDYyhal9J1qUC4stajTHqoZ94onwrbXQ1W6kz5aPVWM5woOET7NlhxfMTv9dR1nGsl
d85RGNbCcjRxAro8dPVSAFRANrDmq6+xCpOw0/6kuACSKJIbEySNcmXYUYEI0NauPAxybXWXN8nm
TLirnpPdPxoLBfY34pf1LLNPfHTbk4pPG9mKV49bt5PN9HYaSdEljNcUqLUQdaBgDFyvjRi0iTJ6
8IEfHkxBctyFBxZkweDpCT9ewQCCAwmCekgkapV6d10tJwE8e/lTsrI7I21jTTdB09LR3l569oMQ
FIErAsAYFpdShjIOIn1ZE25l11Y+NeP15nKWqJtRus4tvb+1rOunXwmFD/XlBUYOWg+BLD4gDgDB
ssvL05pNLGD7rsgVy0Goj9jxEPVa2Dg9P3AnaASwltBPAX1MdTlPZ2+7fSsHpy5wXwRF3lqhDFYa
qg9xOWf2duj5s9V81p0FsJtDTTHcLF7BtJLi0NMLMHnMhoC/rv1RqmzSAukkkOEP5JD0VB2pSEe7
QXCjDeNjlsJoDAvXhp0xi6QF7ekOLGRa2P1BB3XT8kCR1kAcNTsW+v14SJoAfgvaiOhmpkjFuKcW
CRipC4CoXHXdAxh6kwRGzwUZyDhq9mfe+x7YSD4q2roASELZtv03YADoo8fUapX2B2tJSd8FoCLf
XHbCDIx1hdZHA+gmgqYTLfUQrkG3EDQbCmC3IPeeFYhWtB3XX6KWc6WOnDZigNfo3xhO8zRr9ykI
Ex3QnTUM2DcBsaLrYBbY4JBtojQdrokaaAMVLVDfWPAgugOQweTbEeI7eTrttteFclOgLdRqAL7r
FC0YPXsZony2h36/RF63B7RCY2ZIYa9tzRNNmz0U6FQZ36WJNkv07TbsabYuoT4bir1qN1f25u0m
Rh/t9qTTW9kKOrng4oHRlGgRApHSbOtFaAqJ3OmmWN8jkULjYSiTc1B43R0A/wQPkTbFCtNg0Aky
L2reNQs01wk/B4FPVsp7uegEPfdNO1Pd6GGFLYqEprNymjNtkvl9P97CKt+EuR7DGAeI0JXCNSBD
UmeVyoU1WIPzCA1hEBSz/A7YgPJuEfemrgNj2IZlXLRnUvvSQjuRNVwRSbXRkKApAR8Cj1qDRbyB
z5EqoDeBe5oEgAJvfKszu04DVHyCLElW1XjqbPNiDVL5tht+BZFVshms5La26evpNg6D2S0Y9rwk
v1dlAsCNvlYCJVyhQj9XMzS3cFGY7T0CvbryN0N1BlAw2I83gYJiAwWPIgOXWAFtdB9tQUQab9ru
nd1vr9s3aYqe9leRQsKvWe7DqUPKoTfu25oVXPuS2/uohKkVID6nOebK8WXra7ANk85dlDvoRh5u
ZkH3nWylzXdxzyGzK2AzmvaHvGfLG13qeUAzINmNysqZr6bvcU+o1rst2ooWA2njrT5v/XjVvUpD
+INw8TuFBGXI2db/aMtSkFyBA7an3MbazNbegNQ9BBhX3XYK2JWWtLqR0GDrk7aW25uBW0QeGUmF
JjX1WOp7KOfMUNc0t+z1Nr7ULGVbDLdgxcNXO9v2djvop1ZifcpmqzS8jPverPkIoGCqTKUinc3e
kThBV7keKpTVT6t8rSrTXHPb9rLvxhttEZGNkvbQVD2XJNCQJq7sf9z4Uh/A7y22e3+8aoP9WRvM
4lU/Hqf92HUUPW3H2awHRzZMV4/rgoToQEtCu5tNc4oWXw983yoSnDWg1bptRlaBubStju6hi8V9
3gMh2KinNRME7VF+/T5StXU2kEgbp06qyhukCprwc0dkBaAjeh4F8i1Y0QobMfLQeS9p9vY+CVer
GK2LIqs/jJ0ATnZHnakge1KJ9DXZQKGXEVnB5/WitOPoStDVckS7abjbzVJ7jORwJ9JzCWXcVyCc
x21L3C1ySvJWgyelONsPEbjb2/rWU7FdEHaYtaEiDddQZJFeF8mGNJ3OENF49JvFxht2LLdjDft+
EWaX6Qqxiku5ifaMA9lDplufqaE9tvwu+RzlmdLEMb/a3ksdW1UoHcWaANcG70QnnpXCYfJU912m
dHC0SzlRP3iZbH3pIVIZDND+bfa5La/8ReK0U1hBYHQcdG15ZdqdIpN0OyJg9Wq22+NgoyLqjhKd
tTVIEoAE0UKol3/2MX3hcKOuuoFug5EG4W/J739R+x5ZD71O6N2g2Wus6ZaXRR+jLLI/5z3Vndty
FmS4P7zNPHb95lbXSAZfb+v55MrW5OwOTMKFe414CvKKvS3CJ8OVUpC52nXV93CznEepmSjGym2C
+jXt5Qj0pvGGTCTESL7YW6nzmLSb2QIn1Go18hPS7w1xzUnoSdsNZbC8p2BAyUDqngyahd39Clrl
XjEo8BgQaG0yZTYM2mGGFej0veYgj5P2A3oSgTMojcMQ3Sy0jdrWaS+59aCXzaTmJV56ZmOb9dfx
lYPNAV+1G+cZdiI6coMbTYY76KGoRBoo1joD9WKU3RQwTvN7UAPJX9GRMr6NEC2ZOJiBbKjhYkWb
F3CKO2NsndkdQLPyZqh1erNCR+/fLRKrTQS+hqB1Q1qgwC1JW8H0tgvFC7o06L1FYmxbrK1Fvuoi
ZhH3bSUbdPMmzkIwxsUrPcxV/w40V4hhtIssmIeZGjUHtpRiXhD9dQ2tF26koY/e9eDNyD01hRPb
9aJR0bYQVrOKIJtd4duho9u9KF2jpt1PbsHbiAI1l0Te6nKDsppP2DKedJXNPBmsS7PIVUHlE6Ob
VFcO1AclQinzZWkXPcuH/WnQnHFj3wWmN4lD04wRjxfoyx5E4o/i69/DzjT6Xsabp/7LvlTFs08L
2nuzZwL2lDSKCdiXIypzBU8JcJC2iJMlYvqq3AK5g4T8ERIl9ANv2/E9a//nZrcFvxHsKKg42H3g
aeGBBxr6mQ6efr3jTMaxnKfe4IevL1PWGz4d9FsaGCdo4zek+PGBUg90AH+fsmHCSEdTvvLz6lTQ
5lWBpLYQAkGaBXXm5QcCD1UgS60OHDAUoL26+adJI67pb8oqAjqoWwau4/sEH7680mkhrwV0E42e
4PPqVICuz5w6UPotNHFBVaGyn3+gTg5U0Oz3W+g1QSGuYE2hn90DX9ExQFnluZaBii2AskfAYpCN
pB/2JOy10Mu9p6G59mvb/fu5wM24zwk/+w6QWoiggV9La+8mF2HQg8mX2i3UANAwKVB+9PP61j/F
Y3FNvtRCpgZYq93703/XVKC0oAIUkiHDXX5e2yIo4ftcKlCQcVdpnJOWde3f8XAVKNQUoNihna5f
0danZeVcr67JLcTIEepEv/Pyw259pOVbKCMFyP/gaMADX5EKKMqcSwWdbgsGDhCtlFXgcNo7LcB5
+xQguFPNq9v8QK7yvrsCAw/xfdS2fX/HQxUA2lJav/vj7xWefx1eG0hVYP9RUrTqBGRN4CY2CKD/
wOHsVwG9HF/XDuD3AtotvB+4lihzCv2wG6HTAoARxajVJUi5G1+XBoC859wIar+FsCm4hXDblx9s
9sON0G6hGhDJvd2Ge0XHH22IwHf84YSnHWXAz8O8stzqgOIMPEv7NUHtgtc166jE5X132He0shd1
hrtPbe/jdKS84iAW3C2KV3j+UVws7/zTQoRSD+Vbsv5Pr4XwCMB5WhUB2On8Fe0A7r2vKS3gN5GH
BFaz/LA2EHxkYNPRuvQFcaBfUNP3qBoK1p1lGU8jZnSAeT37hSrcdCxgH0Yq8a19WDjf0RrlV2mA
bSd8F1KiP/9t4QMt6+EXpY138AeKDj740V+YhnfmOwzYdoe4OZBQGZGHY9nr6/hNTr5j9cs3xAyN
cGHnoxLpu3/rHXL34mtIFsYhQgb8QdWPVYhx/8oHO+lJkV6Mp8U1sRIcZE65EQvlARcRp8RREvqB
WY2qhAe14ehUv3jZ699RBHPjwjXrigXYrccp+yKJ4tBwanoA6ySnIiYUWn1qzArQQYC2/FiWFCL+
vOXwju4EdsQaGEFR19/r4PYAxkFBpQLfM+4Rcbf8+lNQIYAEC6jKUJqFUgg0zak/JfkBdo9+cXVj
zRi1hYhELK2WR0c9wHIQCUJqVMCDBoaDPdSYxEZsYnC7KaBrtAu+RYqAB7cVaBEQdVBFPG5sRn7g
x4bLThVC3yCe7ck43WFFIhRyvIRfoMSxYdmhOWfeCsgd+g9iTRSPRiuhqz9X+/AFD9KNkMznWICN
OzO2zdAxvCWjzF4H3j1lfFZgLrVBJk9b3e10/dPHnjqFv/v8x2czm9B4/t8Ppl7GVv+BKTy8Gdjb
h7lZjm6hw/HTl8Qld/irEb0lqju2ukOYYVe/fOoWGJgOKZizldaz/1Szv7j7dD+KjcZD7W6hVOy8
kkdOY2I4qbH0w0pYudmOLsPkx5nxi4O+SrCFXcNhrtnj2/D5gt/43pIeR4cDhrVe/XhiAf/iiO+g
4NCwEmbEaHPLL/ne8AyXFUv7Lz89e6dW5xNrVuSGK+/sar2/dMM9sTl/k9mnYxqWzDTQUOnTs7BL
Izy156+QcPfoEVuJojuIpkV4BY/NLVn4lZzSUNMELPOJgaKwxj3MYxTuYdiNMdkkJuIah08Czqz6
8eUb6tEjsbk8cZmXCTpe9egQALPwlAG3uzF+PgE4O767x09N7feLtNJFOQkgK0MAGODUn77BTv7v
28AgDwCEmXcDH47/H3djGnaIBVkps1TwUxbrr85cDpIE5opQRWx1ozCwnEMSMOOl0d+froVfHPB1
yJaSAmcnQGgUGqZTySl1S8NjAsa6qaSUQmmwmVfoWz9c1lRAiz94xd4kmUHiSk45WtoTkFfsrTk3
PPbIhNPIL/edW9OBJsDKew9HMazGVqrg2PVMnm3gTYxkSRoXoTFnnScUaFTPevnVMUHBOXNTo36Q
X+r+QqJjboxcEtadTCBa+R/yEWXejYHhrStRVONwKKsfX66Uz6ZrMiclisj5pd75DSy6P0WNug0D
dnV+6Vc+xDYmyXwJiDCCQ8xWBAOyiGN5mnjzxnV05ObSGD56vArQ0cU8aYyTiFmRe+kCdPSvD6PJ
6OHDaPhvDbp4zBAKq69/hCRAFk1L4mhHG/Atdc6eNof392jv3v4xDsQugMZrf7w+B+IitOjF4bHr
QMD6Gvioyq0deAJuqUFoFIS5/2mXGd67jzqETIyDFoVxC/Ud363dJLQtFK/c0SKpRzdEOFGXoekt
7MZVQuBTVqOkBz0lC+Md86XhrOlhdupMoySEvPKvkrw2ahAB8oudoPQYcQ5maYDilF/w/S4sk1eS
ShOmJ+BCvTfDhBUqwDp+DBPEkJjBIpNYPeblt/8H0zMLOOrMckMM95zk33cNgOIWeaV/wmvAgfHP
ntYC5vfCQxQ2ZGYXyAPevV4mz9ixUnAcr1gEui2SuJWg0sQVsNMHPsr2jDIq9cYMC9Py09ptS+GW
AgZv1KIDx0nV5NkO0SBxLGRemBmkPIK8wx2anmuEjDshwu6/DnGWsFFLWj7DO1qwr9RzkrSQm1es
XpgLm9UtZc7iFXtJjkK3FDrCLdYIffPU9S3iOrxEqGhhVoOkW4/ivXiHfEXmiKbWAgWU+J1bMJja
vMhkLsTz2Y9fiLubIfxWVqwIPSCcz2qX4vt4laCHPmrMmKMB+Gl+uWhBjTOHUQL4zPnlXi+ODgfg
3QTIjQ2HHS2FK/Nq960Z1hYYsGsCxCJyMTZyNuaCcmx+ybdGXHP3SpJoXj3ckthO6qYJeDD5BzwB
16qxri3gjgAd3xKc67HpIexRywJQ1npuhSRb0537INWvZJW+AwX184oe+84SOqkElXJVAd712PeM
WtZPFbBFxvRsZwZLmZR5lfATfAl4PgTI9kOQw1ZySv2KuJrBplSzetB7q3rKy72zewDgEstggi3g
6ucX/ODjlmM3Hgry+OXSHW3WBdPiUd41MSlPTYQCmNQ1iKMEiA5qqcIS7c094NSAQxcuq/HRpYbe
RtWPL18Tk8xcspdHWZzNPd6MxMUO1VWNcTdkAavtcU2zsYxxCYBf9ZiXq2KfebkBP8fSZ93GY+Rt
8mzX6wOMqwXWHbpaMicGWqPyjx0nMi4oE11UK1mlukV4NRMzrMU8y94wvCsEuRCz4X+F8cKkiyS1
JFPnlb7D+o6Nhbmse3ogThBhz92AIDpltI1iY3AlCzBsv/3HTyOrHQUl3WA7kNABCo2FQfZWzffP
1v3vDK3tQSi80bXDV6Cv+Q+BRV6EyZw1Ps5p9rz7d4FEDOKsZaxoYITzhEV2CbjILjwrIQ4bb6WV
1bz7h44WOYmoklSaNgJMvKltIu9sA2nIiBaRONcN8ON4pwIaIkxpvbY6aHMOXiUPfZd4NcSsCIu3
kus1HswgmTtkUY2VTiPtH8E7cuAJ6zBFEQYq8LhLoPwStvTjuM4hefbl+wYAG1K9d7mYaTEorxre
Yh3X5g+M+vxyx0aIDC6FPFayyiHTbo68Q6aGQgRYpRFXsnaiBSyKewTRYp9iwJlrURYB0dgBQm9I
HEflaXpngiz28A1k2iqLVzm7p9wmi5ovI8JemMLbIEtjWQ5/6s9RFlMNmM6ALCJkM03C9U4/Otal
H506DGURaYSdoj4QxHiB06VpYNRwNHanAkxzdmYodTHvzKCBT0wiu/GBhBY5ecgDe8L/mMfJk08Q
cGEPEDohIbOvQUnNP3Id5QYLg11SXQFH3MRgrSI0AuUf7ISiu0comYNLxCJgZREJk93qhAkT29/+
7pgu426h3aSgFxgbeALrO9OKY2Hn0O4WaPx5l0v5SzVqelqgZd958Puh2Tz6Q7FVZQEor9X/CqFV
Xy0bcS4sW8ZlFbDLLhArmRtkxQoWcCdfhIBjsreZgPUJ5KjlwFSL7MNFKSKdMQbqB4lkRqyIAZ9u
g0Q3Rf4zx/m8ezcIE89krErKcc571ekGsgFLds5od05euZOQNG4B+WWcXBGBLWDtWHyZiKwIKuis
xg391+TioXr50lRtC7iAroFjgZnCKlmilPq8WobkulQB58NbI2CPhpI7jHesN2jlmqMJXE00bejJ
K3oXf7vxQ5NZbpIiQMW7mvgTsgUsjBtUz6ztY5UI2Ne3Ri2cogiwixHhNPyjLSIClApH0QLil50+
EfW8yPItScr6COgTwb/mINjI63tahDl2Zwa1pBltC8G7RShiFAiGUz6a1BMif31kqqBLnYCBA1tN
guDIzxOCz0XyxQhwbFTDLH1jERHNqW2QelYV3YCq57zcCpgaK3KsafRIFCGaZOzhLIuwMGiYgJqF
9WNOFnEiPRZz84Q6RMRgPxAzBni70mu5NEQcde9Q9eOnjWuQ7ydB46+NUeyHfpzsd+bh4yjRrIAl
s3/gTeIZkU1CPLL6X3Lqod2OiKjwJEDQz8lPnTegLRFh+4zJcomk3siImODirtL35+clokW/VOm8
19rEJmvQoXjQ2vf/3RVWHc4USI3AitKvfvXy7V3eKgYmKCTO//37f0ZrIzcQ6cpRpY8RvDHmwD5U
s4Y32d0KdGmCEWTXi4j3opgS1w+bt7TqipEPzldFRBR7YsIpWFfLPfrrkBh+jraxpPGedstlYkr9
LrhmRcSVhv566UOBU2MNN5KwzBMgrQWDjoDJuzESEhIGlowyElCmUwJm3nm5N5roVLoA4rcZRUkl
b+ejlM8QkCICUMU6IVnAGXRrBLFdM2t2qjl7cf2+wBL43I+4iHjjTIdvcz67fPjt0T6odsB5xwzm
WX8/PDnglTOC9sN6IiJ2RCX0xHd/E7PJhWOBeY3xJwRsQiTAAZY73CICjo0BetDD8GLESiLkwuhi
QocijER0hsMxTQ5VIMKO021jeShTBMKqSkdT3A9NGOnUx2QeIiBWMjRdfwFTBxRt558nYAUiXmeG
PsuzcL7i7Xx0Ufdx7bMhAxEpru+UNCW/5GmIgAgiAN0IzMYHM1wyRsuTTH+/aAcOVwRwaTadTzvO
8t7nI7S7jisx9BoXETsYbcAx5uPcc2ghrseGwzQBZ8oImdFalI22y+VWRmwTP2CPaxF2HwUAXSHC
zUruCTCVrmCKM4cr7YDKq4YrJHyYa+A84O78zj5eCKBp5h+r/u1/YrOx/NN16tcyzJKIy+vG9HJG
FSdYXpNnA3NuybxuFUgikhJwl/zYZi4XoDP5lYzx1rQgAt4whjdpGRG4/aoRlm6EiGsExUF+zHqO
6FBcPYbPL84YqwNE00LE1oQK2MVjXKQLFpUkiXAvd53MaxAGNJ4QoQbEGxDkYI9JScQ1N/YLev7W
wWUi6mrvCEz86uXLFSziyiil1hQhAiayO4abAxJFBuu+i0AcPnz7e+IR9kZCw6ZKOy/feA/wTGo4
YhEp0YmZL2zTcdjEDJro8Y94T2J9RGgOcnoBwmnZAxvHkMVAfChKsnFrIlFcjZIuaVkScHhOEDSs
5dbQqq96zMvXxgQIc8YGAm8yv9Spz3ppsgiGnsm3//IbU9/99vcSP3gffvtvb0FY5C+axgsYPbZh
LSuIwgkBcg2vqB/Q6EbBL/jROtrgIvAfiBOsAdRoXBoRYxbJIuAa6FlAaja9LCJZPEIchkKhK62W
O1DEBfvlyAdBK7nqKS/fgF+IOzfmGXtiiOBH3J2hx/tbRBXrACmoqZGxLFzgceNXx8U8ZwFSXeRF
JaAkO+jOA5448Auc3TCnIq5/DEWcdqJPAW9c9vBt6DJ7upbp8Nujf1C0+VSThD/2LXces37YRqYa
wFPMx1emDzA445KKwE08JFH9uhCRZZt++1+cvzl7Mpyn3jm1Av6Y1X+qAUM1LeVc7ZfvE5mGo6zE
4du8jtVfdr/hfa0nVPC7ki0nW/2orxo0XnbL+SecCtQ5HLUGEkFiAIzlV99Zn0CMoDu8DPr3Ppp/
Sx3aB/R8KPRwZ1Y3zR9zzpzqOfRPuAp2bafAmmu4PnNniXBWB+CZqhcXC4hCTSjhqX+y3EoESFj3
aY3an29MdKTxrL+cQiaJCK6WWGRKWIyCGkqFeuo5IlhxdN+vNmNUmc7UXxFBjXNJVowPJAKAegnm
D0ovXnW/KNkYyCI8RsY/2UjiF7N2ezZaUNvkR8h7Ef1r9vJLP4lONi1KRP39ruEdLXxYMpMigpoV
5coMGFEEY/0bEywv+xVavsN4MUTJoFP9jnkJkJdWC+3lLusNEFJzONmVpDJuKyLwotshIKao9D9x
Q0nnLd/zebQ7M2vohnOC4kME78kdqZVfi0irfjA85IMTRtciKirvDKBAGKki9ixV8BcTsHqWghMU
JNWjXr7s7km8QCXsycsFrfoEPMAIQL1BX+FEvlUM/s+p5w0EbEdcUhFweafrAkT0JttVx74xHVA4
/EvjIkIJd4Q8RXnYoEidgsIbwLbqiWczdgo6KPJPytRfg7SRWalo0ytCLuoGKjFlkFBEpdE0Ae1W
bbACVuZHTC/Z1elfJjFA4MzARWRRj4xMWUS6U6dlH5Tjodq0h+NWUZLc7aJlI/otA/3aUUUQ4T0e
dudCEzDPDxvvEqDYYS+eNOPQDLmDfvfoAA73h7bAfsXhxVPtQnkdn0M37nUEWE71KX1lb3motMr3
PcD07kO0Cwem2d/+HwAA//8=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Countrywise sales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Countrywise sales</a:t>
          </a:r>
        </a:p>
      </cx:txPr>
    </cx:title>
    <cx:plotArea>
      <cx:plotAreaRegion>
        <cx:series layoutId="regionMap" uniqueId="{FDF4B73E-86E8-4E47-A422-F4792334204F}">
          <cx:tx>
            <cx:txData>
              <cx:f>_xlchart.v5.12</cx:f>
              <cx:v>Sales</cx:v>
            </cx:txData>
          </cx:tx>
          <cx:dataId val="0"/>
          <cx:layoutPr>
            <cx:geography cultureLanguage="en-GB" cultureRegion="GB" attribution="Powered by Bing">
              <cx:geoCache provider="{E9337A44-BEBE-4D9F-B70C-5C5E7DAFC167}">
                <cx:binary>7Hxpc9y21uZfcfnzUCFWArdublVAshftiy0vX1iyJHMFuIHrr5/T2qJuK5Y911PJTL1KoqhJggDO
fp5z0P++Hv91XdxeNW9GXZj2X9fj728Ta6t//fZbe53c6qt2T6fXTdmWX+3edal/K79+Ta9vf7tp
robUxL9hF9HfrpOrxt6Ob//zb3hbfFseltdXNi3NWXfbTOe3bVfY9jv3Xrz15rrsjN0Mj+FNv799
b1J7e/PmACa9KfXbN7fGpnZ6N1W3v7/devTtm992X/jN5G8KWJ/tbmAsI3uSEkEwkfc/4u2bojTx
w20H7zHmMk5d5t7/4Me5j680jP/xdd2t6urmprlt2zcP//92/NZevr2dtqV/Txi/3Cx/qe72+9s2
4f/z750LQIGdK894s0uu1259w5qLPx5p8t/zg8g95hLmUeLd05ts80PKPRcJwomk9/yij3Nv8ePC
Xtnb9vHWS8v6Ljseh7/Mjce7u8x4f/H3M2PRXJnr2+9t/Of0g/I9jqlwJfa2GIH3KBPE48J70Bv5
OOc9H15fx8sMeBy3Q/nHy7skX5z//SQ/Lpvhanrc/kuy9nMkZ3JPIkKI64p7FUBblEfunkeE5BIs
1b0VvKf468t4meKP43Yo/nh5l+LHJ38/xS+qq9Q87v6/Jzh194h0kcvRyz6AgA+ghHOEHnwAMOQ5
5V9dzsuEfxi2Q/eHq7tkD/8BtuWPrrVNevW4+V9AeG+PCc/1XLptXBDdQ9SVQpAHr7tD8B9YyMsk
fxq4Q/Sn67tk/+PdP0DaIea5qsrmF1p1tEcYx+BEn352TAzZE67ALuUPXvaR5/em5uJHVvQyB54N
3eHBszu7XLhY/v1cWNur4hcaeQpGBTOILQV90cjjPcQ3Nx5cgLujAa+u5mXqPwzbofzD1V2qr/8B
sr9/VV39QktPIJphFDHm4QfJ35Z74u1Jj4NqsG2Bf3UZL5P7YdgOuR+u7pJ7//TvF3L/ylzd/EID
zyF98ogU/DF9guzpeXYlgR+uQK5g+F4LdrKr19fzMuEfx+1Q/vHyLun9P/5+0r8/eBS5/96v/k9S
a+/k4mUs4sVbu0ltcGv0VZP/Qp6wPYk5F+iZqD9TBbEnJRJcSsh3n8eWP7COl1XgaeCODjxd31WC
AAQQoJMdnOCbC/9XoYRFaoorc/NIgv9eEzjZw5R7YNMfHOm2AcIbprgSsTtfCyZox83+wHpepv7T
wB3qP13fpf5i/fdT/2K4vbn9hd4WElnuUelh9uBtt7E1iPJBFwRkAOzJGT8X/deX8zLtH8ftkP7x
8i7lL8K/n/Lr5vbXyj3De4IzJDkGGGHzsy33zibOkZRBsHN/e1fwf2BBLxP/aeAO9Z+u75J//Q8g
//K20VfmF0b3DO2BVZECyHsv2jv5LQAOkF+5nvgT4Xku+T+wnpep/zRwh/pP13epH/wDqH8xpHa+
bX6tAgBuKVwEqD7gOnc/4Fe33C0ohuSUP5oeYNBzDvzgml7mwtbgHU5s3dvlhr/6+03RQ0HjEeO+
J8p/74j/B9ffLtH8bJHlDqG6Kn4l+uZA9ONh4VJBHoHPLR1BhO5R0B+PkHuMYic4+qElvawhz4bu
6MezO7va8cf7v1871G0Rp92vrD+6e1BclOypkLLtKegewM4YYqRHHGgnPfiB9bzMgaeBO/R/ur5L
ffUP8BSnSVqkVZWa75f2fq7cgiAHoB51IUu49xQg5s88BcJoj2LEOWjCto/4wdW8TP+twTs82Lq3
y4fTX+IjdrK8Z9boqVgeXNmr8K7K/sN377YKSffO0AfP+qITufcv65vf3wrIDp5K95s3bDnk5W3Z
xH9av8cBt1et/f0tOHsA9CgGS+WBT6cCisLD7d0dF8rFLiBQggOPIRqDO6ZsbAKDAIEVjEmXANxH
hcAwf1t2d7cgfGMSkhMPI0qg+OM99TaclsUUl+aJSg+f35hOn5apse3vb2Epb99U989t1gn5D1Sz
AewVLhcYYHexuX99dQ4oOjyO/peuM+n1pGvCWdg6XxZT5vaLwav4ZcpaahdJF7mtX8c94QtOm/E9
7gtxBSse15EoM6z6mSeJypOOOgrzGXf7rutlxUGbE/mRRV1aKGu1zH2RypwtTZwPjWJz35+M2Gtr
Fce4MkrHrfhsC0461Up3YotZ1tGREbK1qhlsMqvEK53S17lXEZW7w3hoLSKREqjDfuyhPj8Z+ihb
pb0rDy0vpuMY1+UVZVn9tazMEGRO4l7N80Ri1aQi/1RKUxDlTcVglFck7nGa5uMnW/fee2n0kC6T
KMlK1WeJ1IpPcZqqaKBeq4ZCz1SNsW6veF6jm8RoRJUzp/oDtsBq5U4xGVRkZ23UiPo6CkTS6kQh
2+QfWcLnA5PmnK8djOpliooTTBtR+90gm32cUJ0vdWuc46ZgQ6lkmWU3SZY7k+KUTvsNr6Sr3N56
PEyGqS18oCpCPsN2KHzaOH0fMCLbVNnIkFRRR2AZZgUhURiZrjILbkh1VFZp3KvK6fBn2hqUqZIX
zRnUw2InJK1bfszs3MaBm9OCqRpbcdLkhDt+EYtk9mvdjo0aqXZx6Di0+UBKJr8UY5+7qiZ57KpW
D+iqdxBq/DjRIgryZLD7fdIIvorcaXAVqTKd+Agb26miprVQnu7mU95ixJQZpqFaiYxmrYq93NCF
Mxi86sdywAF3h0L4JZrFe22GVPtOlHmxL2me5UpYNKWB8UzqLLtRek5AqePV+3VbTTARc/NU1aas
tV+Vsu38PuoqvLJ1US9GKstRuS4RfZjIxOYgKI2IlcwafCEG652b0SZrAxOfj9GYCJViQyafE5Cx
OE6n1vfatn8/5s3c+56XTcBz2Wm+Pycm6/zM9ehVEU9u6kce9w5q0UVNOHFRah+LqC0U48zTIdMV
Sf1kdsSRN5c89+ngiUnhKkJIRYXDhcq9dp5XWT1FsaJpw9iqFA2P/ckQI1Si8yQNJ4rGz8aO8lPl
YKf2qRUF0KelLVeRnHr4uximhTs18kszW3hT3XVSJVPVHM3EIOanKHNXVvdFHg5ZCWpL+DhgJXni
JaF0xulrPqL0k9fNdaq83lqisqxh0zrhMmW+dMFCqNmtm68oFgXxs9KheYBYjuKgLzHspiBOWfhd
GrEPni5N7hM6ZpmyktZATEqby9akxdeiH5zPurU1UUNTRbe2qnipQAOHY9bjOQuKijPid22pkZ83
Wa1VLpuiU1GKkg8il3jwB1Jz5Htj4sa+tUnX+XmK4lnJIivioJ1pxvwCidn1J2TKWeUb4fENy1pv
31BbY0VtQhOf5P1YqIoOoKdMOvOpGKch9WuWaB24wmpXgY52jfKEY6LAJK3nrnkrhmxp0yaL/KoQ
1FuUc4mHxeTEYJp4NnOymmSexqqcLJhDEtOmCJu5MdRPaaUrf64Gp1kkc+b1i6geC7lw+5x+LFlT
U1+IMb0UtpQ3ZeR2H8FzUicY3LTtl1D+iPECfIt9J8eJp35W9DlfdZXFJiRT16JF5GTesDATiiuw
PC7JrmE5Y7dOuU7Hhctb+nmUtBsUbLw7T7w8TkJdOf2waspuJsu4mJE9p00CEuI4E+OnQvc0Cpmd
09g30KaXL4ahHarA021x42S89TOvlotMcx1UVXwmMzKCFa67DPlJ6elc9Xm1MgBJKxa5zG/mFPhK
XAz8YzJRMcsixZlepmNJD+fSHGUDpqrW0ZoB70VqDkQ5nUpMQhlPqk7RoJDujvOYBBz0WFf9Ca3d
67ZKz1yW94pkaD9vuiXpkjSIokElXNtVnw8BEeaAVykYAZ0pIueTtqpFmMbVQduwj9SlN1NrLsac
gJZWix7hKxSf9rY+0vlUqHRakTZZtzZbV7EMp16DPhgfxcXJmE6hrpOPTS+cwLK6XnnN8K4zEUpV
lo4rwovON+a81w7YtpqpIhJHJiHYL2oWujVYmO5a6NT4fV8Gg4TZCjdeZs2g9BCJfUmyD2wiycIW
bg96WQQ40gtn5mrICQ3mvAhaMu2nc5Xv05Y4+0J37+KcasVoG1TlUK6GfIVLDao6Nes8nmKVGLFq
Yr0oRH/eom7dc7kvUQXGJ4t9On6Ze9f6ZvCmNYz/EDXxhzajrYoMvSjydL/3kgORk8O8n3rlilmC
sZ2WfT26ynHhtVVMz5JivGZOZkLdJ630B4Z6T7GmvTRurIwGTW1s6FC8SHoKOjofZJW7Xxh0MCAH
+dogVTF60iUDSA2YHDc36zhqeaWEqD82ThnoLL8tuQxrt1h1GV65k7isWm9UfE4af9Iiv5xd6ru8
OmlxGqKUEDULfQTGiCg+6jRMxqwMk3nI/cSgS6+0Rlm0iWQKe52W+LyptfA70Ea/m93Ac4pFXdbv
epx9BHvqMy6TtWPwWT+4DYRGJRiBlIGjrqlHFhD7XNReeVDXxRUukg9jZAX0wCL0bjTJomO6UBw6
sJROUKccMR61g9sFmUz8jpXjWZ/AOytQoLDs6iEFdcT0QHfNtaBO5pdej44GhCZlx4+0KgxINb+F
6YJM5MdJ2hgvsD2TgWYRxGgaHWWIhiSJ6qWAeCPAlXMzOyww1RDOxRzt46qpLlrqQWyCZ78fnX0n
P6XZkChDzjO3Um0hu1SVmE8lxCz0U9f08+Gcx0FeD74o6k7lZjrDdFjoLAmQwY0yAniYGXqqTbVs
muMm7uM1p+TYzLlfOXbdFEYC5dMvc5oczdqqOQK/McbHDmdrO/FTz2Y+RBipP1ZuYDS5wMxMfjIM
AeZxmFCvC5NqrjIIf2I15SJRbm1xQMsIK5vrle1chZ38aGrigzznpxjpc+NFqvXykIFJjV15isHR
MNmoHKHW76J8JWsQNlkv4ylIRK5I8TnJ8cJp2vcQZXyEcFvJ5NpU4pAWZ+l07HQNiHN50U1kn0fA
ftZfQRTo+KlsYXC6IvE8nHbxZVGkvoeaRdTYRSdvnNIeTjwLOxtFR0XDDlybLZxCa19Mkerw7YCI
XxiKwjrJa9UmY6XAyVTLdsazMk23QnEbZqZ3g34zVZuaz5EsT2kVu2gZkTlWxOVBnHO56If8hPXg
pCVfFG0ElhnP13k9pX6VszlAmHZqaiAacWd7Y9pkUQ5VH2RzBzGyoSvJ9fHA2gMzNibICzAnbfpR
D0kTwNZKVQ65VDmrryC27leyvBqxU9U+dyeZKm518tmzwKB1PLveDSnsCRqiOoG8wFoRJo6LWzW2
wjWLMu+aadVwnX+Wbi6Fn/FCZIumlGOYttZNgqTkw+DbqHMWOs/AF7RVlx7Tfmi136cpNarmml43
LNNXiOqpD7HkURVyL+KNiiqtRz9irIBYy5i0CfquQCvGe5f7cuTgEq2HPUWrqD2ohEalcsaW7EMG
090CbfN+jXnkpQFPoyEDoRT8LIu1/lpAkWRWkdtU543TzBB6inqI1TjG5tItvKQ/dEaIr054lNpT
T/ZJErZFTy8qHCOhykrSIkhGTbHKprG6AdVyZzU2ReMudO/N2u9MN+VqFLCxoPJsVPgIXMPZMOC2
9ZG100nhVL0NNWokC0arx2EFrscVwTTGXa0GmsECtYEIad+tOAW3KPAmspQF5vtlnjofhrl0jiEy
meqDfOJ5qNvJu0GWg5upqs5qNTrZ/OU5eLaVxV6X1dSkcfLQpP/08T9Hj53/d0XhP69v2vz//HRS
3ZoL29ze2qOravfJDc7w9OifpeNNev9UWd5BC+4PDPwFlPDdmz+GMzCoBlPoK4T+ZSHkprET0vG/
Bh628PA3RymgB29OOltMYE7erNtN1aJ9xIU22f6Lr7+HKRyP7UElDjGJoNTPMKFPOAXgS9AJg4gn
obGdEbRpQHrAKbDYw0gAQMElnFLwiAu3HnAK566OdNdbQxighNAT/1NIBYL5nwEVFEpWHHkugdYz
ASiGR6Fq+ByowF2r4z7l8ae6hwC5bxJ2jtrsuGrnA6eub4dKh+U8X0TTOC1zQf2M6tCKulEpaHzY
GHLzjNQvQScvrUfA9gX2ENSKAaJ5vp6hsdSZpj7+pPOqXjgxL9TdrxxBCOnknlC6cz98f07k7kwK
hVGojAImyBFQHXoDtidtCTYOhAvk3cSdA4aaUOuhuYynpFa2SSBjqEfqmxrcQW2SS94i//sL2EaL
oOESmi6ZBx33kIkCNs93mKAT0wFJR3E+s0nJtFdJTaYFhZyaO2sXTqook5LjCbvz+mcnZpxQEDJo
O/QQ/LO98aaNE4QlIeeYOyggHsTsAxzOUSTqL2Q7LFrKLxhEonVJP31/ZgRy+lzyQB2BwQQR4DOB
ojThO3NnPWVGN4k+yxU4dvjv6Ojzeq19z4+XvYoO2bEM2bFdiYCv+Tpd8nVzwNfesRMmgQikL0PH
31zfPFetmpVZWXXarCz8KUO8xqdWWcXhwevevz7lgVm5n5oDGdLAg9vZl+HTdFoczMvxbDxnR/G6
CtHxfBwfyvfj2XBaZmo6xeteOb5Vnt8rL2zC61N46fW1hT9HvwuATn4anLGg80XoLCI/8iH8Coly
VjxsAnfpLsvQXfaLZqG/Zus6tMHgy5VcsSBblqs2Vp5R8417jNbT+XgynjgH+oCH3iE+clbuctof
/Drs/BLehtYQq8D7RcjWzoIouZpP6TFZb94E+bj/dXVQqk4J3ws2j8mgXtUH7arwL7TKfOGTdbKM
fLbmx8lSvmtXgzKvyLAHRumZJXngJ3Y3DU1gz0CetmUplRA81cwpzhbBybtUoYPaL5fxWf8lHX1i
wccpWYUaIL6DeRWHs4IkQEEUtJhXaVgu4dGw9rPF7fJ4f1KJavyLSQ2rODD+pOBCmIV5MMGqCyC5
2fx3NCF/UGeJcjI1WGXey1NDVQqfg2HlBPHC+Juxq3t0/b5W94KBolAD2N0ntFJ7cHYASbDBZGNR
n0G7FdWDjXqizwAtiH3CBrE/9nW2lqVZDmnSBuWUTYC/ii/WtfXh/S+d7CedTtZ3n9pp+GTivl3W
OrWQV5RdmJqp99FYAejQl7JSHNXuOkKD3+Cx3L/7hTJ7neAqhgQVNNT1CFeNB6YB1IgeWDScRCZz
9yNg1L6M24dfpoQcbY5iL/jz2t1z9diJVySAbZuxOwmA/mYJTW9wYEtAI9A2ZaLZjNkEYMwZpWjf
oc4hNcl5ZpNDoW8day9QxAIvzY+Jg44wmy/aVCzmet1DCj+3tY/n/cy9iRNyaOjwzsvMVVnKs9pL
91EuDzptP3QlRIztUCjzJaXDp9bqVTkmAZuaRdp0x7LkAPxeCkASQ0TkKRVoWVcjBINzsuQEIIhu
PBxtvshoGg4ApZTJCcu7EE5HhlFMw9LjvuX9qohkKF0XIE57kLH0hBSAONbFOTHmYrDl/kAK9Yo1
3PZAd6QTCAhHPSAdGNyN0D0TKp2JTmKskzM3B1djAY5SGKCXwf3qWq89SO0SsdPJ8sUYy/6VyTcu
9c9axYZjwDDwgB6mEIoQvON9RDSwabQIkCVmRr+WALtl81ApyMxnyMysPa9oAvB15r0iMDvysonK
wPchDv0aFEHZZUde2NCIdhzYfJK1+DbXkPclfa0Xc4xPorhlKrOEqVnewUQtWr5C8u3ZBeDNRCKo
hoMaw2k3iA+3SV7RLopNx9x3NcrxaqLxeQYoxQHqWigERAAvEAKktqwEVL9cp3PaHeWsBCxKHySS
kyNOzRWlswliOxcqHqvrKqvad9prsv3vL/XllcKhPE9iaDHalK2eC4cRbloWED+86wAWFhAu+tp1
jUqJd2Da9FOXM1WmtQmKGaoK35+ablt1QeG1lEG5Gqw6wdA7s7n/TDDRoBuBbVeeFaYLimGIwqqf
14sg9Sq9TBoGXgfHdK3zuT3WaVIp7Zn3kym6g9gAfD3UnTz0SrD4TWIPeoo+iskMZ3bADaAQeQv5
NXzkZVKHjA6TbyYvXVp3et/FujiGw0InoqbZGeSs0Xtqj2c9TIdZvC8hjbsoESBLSRWPKqOTCzkb
y/x2MP3+bIwbzKa1514cHbu8Z0E8kfd3lHkokz44gvui3/N05nl28593pYZ/dzOgrUf+X8uV8Maq
/3VudHGly6vnyc/d8w/JDgSQexRtjodi7jFPILAk90VZBxQNurOo63kQYUNtFMToIdlxENmj0G3C
JPQ93OdIf2Y70DAKFVSPQ4YEETKA6uxnyrKUbFs6TzDIppDLIN4XFOLaHUWK687RWszoHTYppPCN
abLC96K5uqnSKAkTyxhkGyge/WyoitIHTxJBDJHi3FsDtlMPixSKno6vPdmG8TDoGaA4zk8pS2YP
IHnS5n6cT9gLMjyVF9nsfG761s2UwUP5xSVzDhFMSdohjGbinEtPzImKaAL4NS76qQo7lyU3mleC
AdZjWKGypJnFQtuiOk0J1YvaDn3tD7gfu7BK69r55CRMnqRjbBulIS5Z50XvcRWbvFT1NM73R1D+
Ovr5hoIUkjKCKPCRMDjHsW0OGuBsOtcFele4aeS3uGt8rWkfPJOpF2KsTb71zCMBn6D/As4DQkoE
Z0Uw2fFIRVPYrq5S9E4b2oYmKZvFSNpu4WAAawhA94vvz/eCYMBWIAWGXIgKSLl3JuywNjOBEts7
7lYTWK6y/zQS4ZDFEMkaMJcubwqFUSaXdewmIAzIG7RqSVUDPFsCmFvZKAMzZOi1Nq69jdxSZorJ
vPR86w0A2MRTSS9oKkDgcEXBvnkTi/yRkKkM08poZaahacNOS975lLG8DOYZTVzl3TBbMHOe4Ypq
mp20qJV1QEk1YfBT0bEj5w4FnFbVAY68+pwn0fg5iQsv9522I1cs5c1XKH9nEF5TALEVheKsfsVP
fMMxOEJFMBMU4EloHtt15cPYItuNfHxnY/M1msuDeIM6zliunDxK79n1U6b3/0+kCm8Cv7+2vu/g
ayq2re/m+SfrS+CYOPQSQNcJ49BiBjx6sr4SzjtTKaCjCRJtCM6fmV+2t3labEILzhnDkLc9gk0Y
TuVyAn0NT800P2N+d7AmcAhQamFg/xlICqyP7GSIXp5mLElH9n4UpTyktmzXUP9zApPx+JxBn8MK
5655R1MCqXGZy3JFDR7XE8C4fu32TdDZGUG5DDVz+IyMP2JwOLgFDBGOlJuzIe4mAnsW5WgoaUCn
gWPfRy4A6ZHtO8Cua3Ra8z5fNA4tXjM4uwZuMx+wA29O/QNhdswoFNmGfgaA/n3cmi4sAOBXOmvR
K0q5g2vBe2EawG8gioPJICPfIXgSVTmKTNK/r7w8D40jS6KaRDjLKJHDuehm4SeZsIcaDg4HkGf0
vlM33SsuYzt6hUUIBF8aASkGoJXwFQd3uMEz2qY51CojKcpLhznTqsXY+TjVUxEILboPU+PasIQa
6Sm0FblnDY3IK77kWyKAQZfw/QkeHMUS0N26E8E6lLUzKtF4aawc/KgEFK/DozglrkXHJfP6oGMZ
PiB1Ox5nI/0Itj57hRGbRGbLnwnMXIQgjvYAZXV3raOxuTO3RWwvG4wBnNG4DWwDXvr7QrzZyDez
gP5CHueBhm0A5edCPI7ZUKNktJc1J80ap/mg3KRjywZ6tF6ZCn0TSQlI3IjEoMUU/LMAM/R8rrnq
B1TSabqcUMuCNrP5sVNGZO3mQu73mEHvWlkl6KO0zkc+NHxZGMeuUsekH6I4wtpPScFfSZM20ry9
f4BwCUib625aaNlmzc8EjXrQdQdF2eGSE+dzB81+YROZVTYyQGoclaQVeSV//ZbgEnSYAV8ZNBtC
5Ls9IRYz7XlVTJflmNmwgy/wCGI8eNAolHqvSPE3UwHeACUEKrGA1mDofNyeytZsallR9pdFpyHH
SqkXzFC6Ckfa4ld2tQMHeOAkgKnwjTswHzREyo2rf0ZGU9VZlURDd9k5Ri9GTzr7UccbP4J+qPNy
4m6IvMZTTqlJ+JMCvJkZ8leOAYwGOd4JzzPbJRXNm/FSQ5PmCgIKJ+BtWSwom5JXptpsYktWYCoG
DcCQCkAe4LEdeo4xVLrljMfLiEaHXpt/RH1cqNFLiUpa8uX7+/pGMGEyQHYgQBLgaoGo2xT1KuwV
PQRdl/lYQRUW6knGzzOvXVWTrg7n1NEHnRHlKyLzwqyIQUc/AAbgwz28w8dmhmzDeIl7Oec6+pIP
5pqkTbokKXZWTteSwJsc8vX7O92QbYesCLBfDrkfbJZsvuTjuezAKmjfy9q97OO49+UALQQzvGD1
07NgQL+gUQ0iCs+TO97T9IMUzEYzVGISGSYAUSlBxmjx/VnQCzICdIPva9iUZYCEOzYumkrSV6zn
l1kljnQHjQ2x67u2Oi3S7rBvAGL8ZD0GzR6rpLgc3TjM3Gk1WujaiCF8GC+/v5wXLMAmUmCglBDK
QQy3TdqaJJVTlJpfCmiYadNczeUY4Nn8n+wazh6Aq4Q8CL7/ZmfXU+4Ncw9I42WSBDhdA9hKDtIj
cTFAlnMGRMDr+noGfPtGGuh3fMX2vLTJ55PvaEqJvELqpuWXRh7R7tDzjuPk/hDzX2aw306BMYey
EyIAZoHz2pmiBxDXLZzMfiCjWyyLudHQvQBwa1aw/KflFIQUFB/iSuRt/tpmmTNoSpO8k5f1wIcw
x5tuqLqsXqHZHTa8rXQYutbh7BtIBkTwd8ntM4ONvAw6ryGVvhRQO8hVUpT2Nh4KA4WgzMvKICpx
2yhezvX+UBR6WUGf5tfaFK5VMRoB1S1rSj+5kHoWCkU8yQNoKDU3mhlAXo1Fs95gFHXsjyIHIDph
BXTtzHVeQLGL2OmAVnV/2nTcTEpwG6RTQ6FzrnPK/83ely05jmPJ/srYfecYQHB9JSkpFkkRkZkV
GZkvsFwJ7gsAguTXX2dm3zshShOy6HmdNmur6q4FArGcc/y4O8hNmnXYKyC8czCTBxH+DpqsunbR
nV86mD9DkonS00aYXH1mlxZdOjPjP9eybDZtxVnct8BY3j5/Z2ks/NBwdy95OwoZNPRPF7MGTbK3
Axk+Txx3Z8FpjSalanz7zg4zcys6Z1J7bcj8mPOi6DZUltXx7Z9wfiE5S4UGhB4/w4Ga8fQngLns
yzGz0mfX2OHtOGqZ2KQobizT1JtCFO+uUkIPlytyd7K04l1n+T2vNlbjzB04LKp4Jn1aJP7skBh0
oCJ5e1bnHxaj4F8PGQeaVuGiW349ij1SPua2LJ4FInUapax1t/nU8ZvCDO4j+mQ9AJma37JutKMp
BUX03xh/KUthbrewIVaz7CfXKWe/Lp4BQmbHVg1frK6277MGSY5XWWFixtEXEWusl07Q9Mrppcu+
OT29mD6M9TyQMEIvWPf+x9IElhBe/lyKpd9j7RBe+3s/Jd1mZFP7KRcpaAATz/eaIW/wurm86Sbq
XNlb54fIC1ABg/EXILRCWbNaBd46bmthFShAyd2YKRnZupG7t7/1xVHQoKDIcZZG12oHmzkNu87H
jmo6VYF2NY53Lcnt/b8xCu5bIMYMLdo1SFka9CDcoCiePWXRyBjRJnnlyysrZ1+ajIuLF4J6e8nw
VhFZ8wF460Dy58kqAnAWG3mw3J5GEr0rkO+rx1m0C69/csLPjenEoazC6h+vMuQHgZIkbjgfN6zm
v31/HH77RFtdNBof3V9rrqfftLDsnTMCNI5c1U+bMivcr5IXNOYD7dro7W924RQiMYVtwzKbpVxf
rT/6igHjOn+uAO/uNNRz8cgBtkiITSI92Q7kIM33CgTbdpj0lStgaQysDwEwXxAHkDhi1dalWwMC
e9ai7n6uQb7c4NtBrGC1ID0QqrZFS/PdxEb/Bt0ksu1c4x6bgYMywUm2TQsu/o2zAL4wmnjeIhRb
fwsPyE9oqjp/Dkvi30p037ZGOPWVs3B+myOcIDf4Mw4gtlWuPIT+2Kthzp7nAJxnXoxim4VpdZtV
1Xw7N+54ZbwLH9lf4gbQJkYcnPFV2uz5rMd27eVzaIYvre/2USNsNBqoN93OI/NeqBpeBgf6pKEx
+S3VhEQjGeQ965viSjQ9Q2WAw8D0FcCiEwC0hJDvdL+JrPLLfKrVc4pWQAcgW8k7FErVJg2l2GHX
y8/4cJBVpU6VRq1In0XWkSub/gyRXH4FYjmYdEBnFore6a/oLKxzwXy1QAYgl5ed+oz0NL01BJwM
UMA70DRTa+f0Vb2d3KL8rjSbPnHL/lWHUAdO6sPk9uEVwMxnp6cBsQCgGeBa7EHbQb6x/PVXcZc2
Jqgh7hpefET7farb/MWTUkH85oKQAtYHhCCR7CWto8lM4C6B8v3idZOjIgrNi4imkpXHrtb8q6CK
SFScpXvwfMFkNJhBOlHllQsvJB3QYnHGSUXWJJoH8EvLBqq9kLzYaajHaFam/tSFDYWSgLnlozSS
PgFuq3LgN5nzyZYtGyPmdsSK+ybtvqZZKX40iKifyqrJWdTNss5BKBbhFJF2zlVku7z7AN1R/RXk
L/o8BeHoRq5uBKj6DNLAmHq5+GYTNYO2JMD7aEavPvSQiv4YKlYjKrl2853NU/MJ/V/2U/kWlAR5
Udnf2RBkfWx7o/Odhmn35MwETbG2diGca1uCZHbGXtpniokfbehX6LkYJOfM1fMQdWHYf7JkM41A
YttwjtHSs0TciDb/QuqK/y0N/reF8X9wf7+KPGeq3sdv5Tf9uoH85+//28JY7AcAj8IfEe1eVJ4L
D/NvBwNEwf9ECmp7oY87DDkpAsi/+scBfFccAlpEgAAFKA6H5V/tCxsGW8ioQiCCzh9Bffie7sUS
zf8rT1uYFyi6UQIgRC4djHX9Pdgdr5rGn/ZhVqmEAr6JhAP9IKjkkLO2OEMtmzboXVRXrkp8vtXA
SE59WBgC1MA01wOTNoWEjZp+D4koFFxe7sXMsusbOkLB9GopHv/O5rVu+TSjWeaIoQAu+Lh5cP2s
VctD2YlJm7rfNzws40IN4Bu5XnZlQs4SaE4/JWhzS48K3SaC3v/yM17db1kqU02gUtkHniUj0gdi
K4lb/uNP3nCnMmK2uGqpvVGgxG6UnXdFVFvcgbipCxC1cF+B/NLSmiWz3fU7a7a5ij0Kmk5kz779
0DFN8tg4pPvSZMUBG05rFLLT9A8dJvm5GDrzc8iE9QV3B9Shcxe6UTbmw3GAkgmKklFM4ALZ9j9Q
53VfVEr9+1SM312Zo0NRQ1m4tN+hceGkAwbCqvFrOFOruRKcLiwGQyQAUgHCOsDlVYS0qQQMaoja
F8bX29BAMgb+WnVlyU+zkD9LznB8sL/wX4f8SXJfrYWXEyeVJpB7dxbPQ5cwfRSdaXfM4/JKlveH
/7da94VsjG4jqBdAsped/mosqdMxcyHn2PMp23YTie20SjrOUO7Fpf6R5tsW+UgIVlBbZDEi61YP
aicnAvmxToL+0dbfCpLfZl3zK7UcCLWDXRU+MDlGxj660LUV5aJIYolbPQdulWioFoFmQaS6p/3j
kN1BR9fKDxyMDEG+OtnnfLiD/X5Zx9acxsInm7SwNznr4yAH22BAS3/eUZCaRu+z5A95Mz0VhYpD
vs9naELyp8n7xdXzNOf3JvsANei2pHd8gAiaHit/io23ZUG6sQfoZL1vPisfAqiia/2hz/srH/fS
oVp4t3B3WXJoZ41W6qyuhwbcgD1CKd3hf269oCbbvKh/ZUUzxVNBs72Xzt+qrrF2/hz2iVCD+ESL
4pjVLdm6XFhJJbh33/QV1I6AbADBv1Db3g7Or2HRnJe5MyfVUPdPObLixyJriji0nI/Kp3OiBGMx
BUARB4b+LFtX3Ra+O9yHzeCDLCc7HOKOJn1X1h9Z4bW3xZgZrFQ97ey6FbdvX2V/cLyzzbZYngUO
KCt+sEqiitwmba49tXdlAKybZ9kWF9J0N7ezGzs1G36HYC3A/6AE9ofU4gWtWPu2BioYpSb0oGD3
ughSbZq4veaxBVZTRMkQLtpljTZi29yMCxLk66LaOGhbXFnQVYb892S6NgAtAl4FwtgqN7W0cKGA
oujOTga6C5V2sUxDb6faydlA+FzvymAq7k0wjlFL9WcfnKMrJcOF0IPuP+5qRB2U6/4K84LcbCCF
Xeg9JJEL2mvl91Yxu7vA5d6Ve+jiUIit6CiinwhC6OndUANg7OSs9T7sejsanYluKrABvgg9iGtf
9tJYS5PUhgLBBSVtNRZqykC6upX7siXqWKERnbC8Yk9mUOYeHwNiBIHWuG/6Yi8oaTed3cutazXT
jS8692HSjbe1VS5hJlFdAy9WbYdl3X0kOvCJJkg2YEy8KtNSsCWNDGi3T3tub6TwTARmnAAXTLZB
bBmmEz8NgjhU7IV3GUuYyfmNWxuIzens7bzSzDeWVZqohHD4mLrT+zqEf38h1ggIC3OAGjkr4MPh
qfDsibX7ZlTNh6ruodstxvLOg7B+50+iuM3l7O0pU9dEBsvKnBxqFGvoTdAlaQBlZd1JA/mKal/U
9f1UyGDjT0WbpDrg7428MIlD4xOZEMjJSFRWKFU7hC3U0zkkvqSHUr+C10ru19dIZ2eRF40BQMkg
Py81OV0Dyl5KUG5Nw3xfTXTH2r6/ga6ZwnnF7xLLuNs/9+H/FhwoOLBL/nvO1OO3Vn/7j+Mv8x9L
0Pv17bT2wD/6r9oD1qWLGg7WWwuFFVSR/197OOQ/A+zzhZW/gOCvyVP4Kz7O6OL4iGMLDGchXf0/
9hSlMPryscioZUBwBdv8PfXH6dbHoyugrgKiBmvqz65ZozcGgckaw9DfSyiqAI8xZf2uqWP/LUz/
2/bYKQ74ZxgXKSc8sECFgi8KCq3XOVoF7p5V4qLZW6ot/2EknxOnV82xb+v6c2pR53OjLPuW0Yp8
7oR3jcNxPssQJHPAjwSJYgDazunwVhP20kXFfqihft7RIqgSyGc/vNoAV8ucZY5gui18OJBMsazr
MkcQX5UNTcXBDsHBtKYOmY3d5++KaH9HQZsWNZsLYjTgzdVUwO+CHwzE9GQ0Y2TVdQUzqLlKrKAi
yfsntHhdoX/y12H0dKhCd9jWvRaHfMr1j7AJLNxa/VWVyqXFAeEFPRIQyhCqV4ujROBOMB4Qh3Go
FLJveLKgaaquoPerjsifD4cIiPXH6gQeSN+ns8kG2Vh0IOKQhk17kAyuMQ0j5RZGAr+MHMsEDeJg
w7QOtgawVTKMc7PpK5hmvPurQqEIaNJeWItsTUcZQupwywTiIKSv70RQQeg3++XXt0c5DQN/Z4uq
CBPFTbKIP09nG04Al0Zmi0NXkJ8GhBUYAbVPbhtk0WSP3vt3CjiY2Ce4qoCW+KvkQuOb9xmchg6Z
dvRO50AEYTrVvStv/DsndEQQQLH1cZJXCQLvs8Gzqz4/sHnkuzEsu6Srpl+GcHPlkJ1tSQdMBQCl
lCyZPoY6/XpV0VMgmXl1UHXBBzhLDfKGh5JeuTHOFsnBRoB3HKCpJS9bd8fgFlIVgd/ixpgrOA6k
VfHTS1vIS3UVPDVzfo0Afz4tMBRcZKfokmHvrcebKDQCvRTZgc9ZkcAwDQgtC64hS+ejoBZH149C
hY7vuMSu13d9VwLegBlYdRhtl97OORvipi2usbrOzzM6KBBxIG9eeBDIVU+HaVzMsPd5dYDXQR31
o0Mgj+jGnxDeh1uhoPaa5uGJBZ383Q5988DtoY5h5DRt3z5p59N1IXVD1g9+0nJ7rfZK5pYTIONa
HBzhTBuhrZ/cysbk3YMsHTSoFsATwIRX8bOUNixiMhywkCsNa7g+Sybf6/6Ho6ym0kiY75RsEgdl
F3BtsZ0RRWtwrQQ9rZNwjBFSlsOFvAMKMFSCpwsXTmNQEtpUhwp+N0nqmelrKSy9WbR1j29/tstD
hThaSO7BYF3d+aQJTND4pDpMFfU+MiYGHtmdUc+FB15N9PZgy/XzX1XEMi9EMdyAwLzwABgcIU/n
NUP2PjV+2xyqvnwcUXzfQt9vg80xxajwYQQFw4+gNsOV1Op8/y1sUXxHEFRxi7grQI8V0ziodGwO
AU2tiFUZvG+mq3SK8y+JUaDBgrIRFyK2++nkAnjitRaFarHD6xNtPNiWru7Rh+GwsVMqS6/gLBe+
JYokHGEg72iGs9W39HN06oa5aA++BGa+4aAngMngab6F0Co4pv4c/Jws7R3G1srklYU8v5aRjCDn
RicReCLC9Olc0953GvSFu0MD10q44Yyln0YlVF1fhCjZV1ESOJ+9vXfOPi8yHwdFAMIaUExQcU+H
tIt5lB0s8g7p6EpYg5Xp4xzmeexy6v59R++/TcXP9guGWiwSUOuiMX5OXCdZ7nttow4oVu3fjsno
sSUSppLvntHCkbAhFgAwiz+czshMepppXQ6HWdPhHkIhEOK0hEOQxfnL20OdrRcyD1QnSOkW3iao
8KdDNWHRO6BI6EMfVDIpsUh3ZuyseA5ADncAy1zJ4C4sFoA/VF9IWCkeRli+8CvAOW1U6woYRR0s
GxOSbaiSuq8NzIJAJnh7amfnYJka7F2AJoEygPLldChsvX4khdYHZEP0myFlHlvpUO1H1zfw2Oob
+HWFA8wdqtQ9vD30hX2Cb4lbBSYzwLP+8ANfzXKe7QJOP1QfTAHAt3MY/VozMV8hRSy308mluUzw
1SirtfO6rEuhUdcHVpEv2qnHje1k4U0F2v8n2OCZeOa5eW8e+WdM5Nkg4bqMrTFcBktV9HYwpgkK
P3EyMLAgiNxYfEqv5AYXdwqIvoBjQO3z15APfNbSgSlfH8K2muOGgQcu3YrFhUevpSEXh8L9DM09
KNKwSjjdKbVpxmEKPH2YzdDc0oaQF8LJfJdJp76yZivKByIdPhwQA9TyUOHgJKx2pbS9waSZPRwC
q+NZ1HpBfpwtr7iDTCw9ED2ijziCCpJFRRZyBwznyv7ld3390PUFfYIbUHkNPLywW6FPQzkV+rh1
EDZOp9+SsSMIhMNhMk2PTWOcO2fI+JWwdGkUeCoB3AWVAv3MFYQ3Z7OlZoVR5qHkkdXpcQs/X2fz
9sm7cJ+hrl9Y7QQ6iTMZVwaxjZ5s1xxsg1CbIQTuCGxSb30KQoaW8poRwPnWgY0OOEPQtwBNQj1y
+u3MFAppKTIfTO7ai9lnD2tceNDO1G6T904Nm2Z5yWfpCy6u2KdDTdKHW2vpkENOelxblZQ2PCAZ
8IzE6ozP0Qsaq+JKcD2/ROFAgUYKjiHIvO66GZn6Fe9smi7c7zGcYJPoymxnKZDCbmcWwDpODqoe
HsuQFc2hBPByzZHi/JJDlQd+OCIG3tKBK9bprLWwSUd1Zh28oA/u4NdNH6bKkvBvpdBo59IanSSX
PHOuTPx8u8IIAyUsWJG4x+FSfDquK1yO0Nzww4xdtqmLXkZ9w8WVGHU+yhIdgGiAaAqMbX0bEBsu
Xl4T8AMv1LydHFts/Ky5BkYBLsSvPQkVkCksHX5Ql8Bt9dY1EHikTomFRiN+wAd7Gv0RzVp0rNzg
KQ3rBVIHWIomTzfTeZ+Gve3cVX3dNCQC82astnnXVkNcURgRb2Y+Ew+0ob4MGhJXvNX5EapmACPM
AVv2Fqq/Hv3ePhdNVLF0zBNXD/zZ8mo4auqJOeVN0fLWTvrBAp21ommPTlbXdjLRY0bHxCEmyOIQ
huDu1z6fqylueTV/LmsI6B4LneGM2VkrvfuayyxfjD6KtvlIMx0WoDQNzN32A8Qh37JiMGrLBtvh
jwKe8+FDkbvytyt7Cj+vsLTEvm6C1rm1azglPekybbtkdlM4bTqdV5IbBo/jIskdLV/Savb9pEIn
JN0HAS9DuBeCdBV5kokKBH8vGPZwOG/3hIzls1J+zzY5kKrskze5GWIKMuZvI5tK+ygKuPE+CFBt
J5gMzcFXCXjpswWeRLmbw0KBeuGZJt3NheH6c1l0hbUfc6gCbseAp1azmSbO6VNuqNtFTRX4wQNU
b5bZgpLjf2Po0wWJqOqguIWFftMlHL5C803nt2aOujJr0iTLB9uP4GrkqNvByTPQrnqTB1tuW+NH
axhpmbSky196VbUiCjUcqzfSQaiKmYblQZKGPPvWCugToo64tYgVEN1bS6VFnlApQW9rxwoeUFXB
5XdubO+DMiMAQqSTQ7YnymnEpm2d8NegymCOg7kcsjhTqBggg+VTlcye1ToHqx5csy1m31D8Cok8
EXamwPcfKmZ5Ku6sUvvfEQ+dPIINnU5h6lC68Cxu/Rm24g20td+9OZDfvb5p7dhSRam3jjRp8VT0
mT1ClwFb968jYDnxa/ZDY9/AnzZodiUnpdyMAxT+kUg9obfz6BTu1nfzEhZQ4B+HW+kWhsZBiH66
iADaFTNqcNGNdyDDSe+2UMy1WOSWgYYBVoguZlLD1JskqiAW/Ihn002xLFSh7r3SD1U0lH2vv04T
7SSIJYZl26xgfbZBK7g1dzK0OimjibkjDJ9d4+HDW/AyQJtcVtl9L+uyOLiepehPw+Vct5s8yEV7
0COs9eNGBkOKeNFx+1ZBggeDtpy31jdvgBM5zK7CckgamzTlbpBZqGI/Lb0ndBNEIOIMwC+JPN6l
cCoLhZ1u/RLPJO9mzVV7mxX4h6MpD7JyM/dKp3GrjIDRFZIML/EW9hJMWeFLsTGatI8ePMC9yDdo
cjzIHjKGSA2tHbykZVmAP4n2Q18/z3Tw+E8Ybdfpy+RSG17bYwkvn6QmpBL6tp0LmHYvlsBMfmth
Ea0+FDjt095qUeXsCngCq71qmVIcXh0jb/tkFqb5mQ21crK4zhuCO2tL6lp64m52GZyrC/M75db3
UQBvK2ipYI+r27u+tukvQd0vUAY/pKEoE691P05mxH7jbhrL3iUb35XVb6nHeqtqWych8PioHtgR
ZtawH84YvLalksfZtj/X0sFWylLYyub2g8osPKHgzkX+z4QUJcqArd9pDWdyT8hNyIE2Ew2hD+Np
e+QdNdtwdpwo76ZmmzdwpLXpVEV0FN1Tzi2VtPMcRGXWPWSto2JtfOsmgC3ZkWeA7WBW/ntMe/St
M++Q96mGla9rfQDxxLktbRB2al5vBjOmNzNl3ycxmKTwrT1zldwEdd1uXSBaO6XhZw97jGMP7ncd
lRYIsR5TN36Qt9tAwa1Rm2YfDvm8GSEXgUNTnt8goR3imtqPsyNy+AXUdAdL/nvicviz4FWEqJZz
vwvkJB/KGjSg1oPruuPV7cGh1VdWuTRO8wmmY7CztwZXbseMd/cAOdIXuMwWST1OL5LagNtsYqIZ
hfmdJ8p613f5FnbWvzzH3ZaG8xtHeXwSYdx2I5XoToAHfkM16+Cf7VUTqkE08EzzsQWtw0o0pK/N
o6ngC3ujSjwO8eR4vRtCjZ9R6w73ZKjvvBI+nYtNOHNjDyL+5qGZOESd41zP4+MEk2k3IVbfBDCv
IVltfk391Ay/i2yyhw8wIknVMQd9Byg8UBK2a3tL2L8qm1RgLpLWnedPUz3zYY6IlcrhrsMTvv2P
shlJ/0iaqs4SghOdb2Sry/CumjTDLWmT8oMlWebvwDlg047muqpuwJlByTYAMnK3CrL35ncFC3kN
D3rE2jxIqgkoGUxOzMj2cKZzftDZz8JvHJd0uvEk6fTGq/O0iJo6oCaPeqjO2E2Oh2CmpMCJctu4
Fa5dQqDgD16EN1O8l6G0tNkjekGaFogcGjbLTotjI8ew3wCkCuD6KIfwuRJVgIALou/PMKxbG8wy
ax7vwwqEhWhsIM6ImtEE7gawROXcCDrgWRDlzi38JkXlY9lsAqoyCm3nd614P0emcjsoJJCRlhtT
5tlXhHTWR2HodjWMtTWM/3oY3URFx7IssaeghIuPKcnjqBUL46DTDmaqIbn7hJcQxI+uMsUckwFR
ZQ8dQo0wCEv3IsFLGZoclVuXZRzUWS0TfBckb1MwOi3KgLT9qYzkNGnw3gcYa+mE/thoCcd7rMdq
hilmNmW0jkerK9SWl6Bk73o+h2Lf4/EGA8ONnrJxnys/BTiO1wK8pLJ7at0GI5DfmPSMybgevB7K
U7zroUAiL8dQJgC/YJgUaajGF72U6z7ByRS+9SnV9Yc2BOSDyEyK6UFUSNuSpnOl8wFy57R/BBUM
PLg5g5tUkjMzgaDdK9kcw5YZ3Na9CVH0uzDiuMmooXxnfLxTcuf3YrCeKtbivYiqI+1XZAXeoyjR
b118lmQY5emos02JJP8rsnxS3XU4kijobZarn1qQbu+M6eCD3iVKe94hWMA5TOmiGEBmLzKtYj5z
t96NeKHFi5tBcGdXDEhBY7wJQOALzQq92AEFdRuxUSJPt4K8F1sQiI2XlP5Q1iKSnfLIPVpkBpau
cNb3tuDt578nGNZnt/jbs4+pI9Wz7NuxH6JhXHIJ0Y8tXvRpC4vD978Z7aSAh32WuBAgWB9q1nUh
SC8T4kKXcjwYFEm4L4QxQksr78e6bH+6S6J5Owx4qQXPHQg4EmEntC4oqzimZtc1lE0HSsa02bZz
zeYdRxdX7+xqADffqXNVxVUOCDDpjdcWt7BvEM+ZX/UO9G+N/7GeSRZE8N3vmh2eWQl/Zhm1c2gR
bIPFUxwt576d02+ATbr6ZkJOX2/LvICpOEtV3l9BLs+qNQBuMBaDey6qDXCXV40luLBnAc0GcayF
lx5zUPJwt9D6AYGMgz0Gwm/kaMOujHpWhP8ZFWRzJH9oPq5bqEjqi76ZtDj6CGO3vVtnG7h7+wlo
ldcmeIYvLEMFDCC+s9gzrrESgOeUtmoWxxCHJuotAvd8aFOzqJq5Hfd2k13RQp5ViBgQoAmzsR+B
L9AVbOKncOVyG1scx4r5L2ng0i9F6DRXYJOLo6Bj64HqB6L/WvlE4D3ajswXRwr+tryx3NbjD+E0
E3EF1bs00AL/ws9icX/5Y0H8ChkdPGfoi1Zlx85l3a1dynnDprx/L0qJj4ayGnaSwCnB2Fx9tFZJ
YU2NzI7grqQ3IegIeNAirw9+iUeG3onKLEPZPuSiSzsaPYhTnKDsJyTrxmRHl/QfVBnimqiLAgJr
/QVt3pe3B7u00RdEG74VOFvAX08Hyxvh94E7ZUfoqp0HkhoI//FAVcwm+xpQf3GhgGdBaLws15ry
UZd12TBVApykDHJX1Q9cPluLy+Ont+d0cSCAr+j+4doAVH86p9LJspohMz9yXiuUGpbvPTNiQvVv
bPGFMwAmE+BkiLlW4yAqOLWV58cK7yh8hrBhVEkz422Q90I6AehSQHNwjPAHUNFOx5m7mtuzxobw
hauTxc17O/mB+Pjer4Yu62LdCAejZZVWo0glJkTTrjgG/Tjuy24g+8oryivEn/P9BmkN0CJnwYaw
OivIsRzQliEhyOK6KUnMQZiJkQTBgr0u7Xcvz+lQq2YGwYMPQTtN/sE3mh46UgcPaE7VVyLFhc2G
1AMEsAVKXaSep4sTpG3VObUJD21u+bedHlK8nBWqK1D3+WcDzQD9T+wB7DZ73VYewhLWRGWfHttB
mHhqKhslv9NZI95/C/Pn9+4E+JUh8IXgpiwSrdVO8AcfdPAqxKswZUr6hxpcweqA9q6zfXucC6H9
ZJwVIDp7cxUKqxJHZQ9BNNTWhspfFpyyI5+781YGqXr/LQ49qo2u+WKFjO13uljFqIJsScCPweTg
iSi7MNUdbPPt7Ab2yOLH29O7sDPglAgfJwj+GZ6wXNb0VWCabJNbeM9PHCGDpUeQ/AsfWfLY/n57
mPOtAbgY1DKGNx5grro2qAL4ScIe2epRpmX+Zc6GbgupJWr90oIq5n821gIKv5pSHpSBFXhzcRwy
e34Ct9RJGknMBmhLemWpzr/eAiu7uJIgFqRIIE6H0kD7eDqO2VFVjD8DGKB4libz39s8hoP50qVD
mwrrdNaMgAsrc3oo0Y9DkUl/Qz0TQrgDVhuMjYo5YFeO8cVJYalA8YUSGbvidFIEYnvf1QxZhDFA
BMZRxorqax5xSy5yAs1DSQJcHoSC5U+Q6p2OYi94v6sRaPmQjSgGQSHpcCm5w01Pgmav8Z7eHnZx
1tFxmhHoB4UO+cqteGFTQqMEchv8NtCyDlerBxUdcKCpy4+w3RrwDoE98yzWTd58pim0Bsnb23L5
t51NGEr+peuBBG3tLuKkTmuE1edHRzO5RRWEJqfXqhiKnfzOy7WCuYi0b/oQHd+3R76woAF8s9HS
QYa7/Of0U2d4AiksK5Ef86ksk7Cj2UYbe7qySy+NguduwWkDlwm+RqubxA3GglSdyo/w9ho+eyQX
VYL/Ey8Evj2b5WJff0dY5HrLZ0TLc71xOKAO7o74jhYz80dPOe1HvA7KYzzo1CQt8N/3WUEhPcMG
RQKFswc3aVAgV5EG8jm4hRgrw1M0IN5OgTXgtSwrvFN+SD++PbdlJc7mhkvYW6IoFLarBL6u57zL
HZ7hIUOYDONMpOCQHtrBJs8NnPjx9tZwreF36RD8WTBkVd7CKj3dHAZofJlZWY6HNqmzrVBJ3vnW
aEUwWL7muXLpBKCbiQTew60Ll6TTofpMgbcx4h7TmSo/eqIr7ztlVXdGwSV9oG7uRj1vwzsJF6zN
2x/24iwh2F52JuCQtX5sBCwOQQ/PjyP15FcWqhzKATkrPJ7GuLrWHb+4RYOQwiUc9wtuuNOJClF1
U4AxjoEOYJLSsjaBYhq+pwPFY5NkvvaEzcVt82q81bap2h7AFnCvI0zpIdDzy1+ptoqowlOrd2hc
VXtaXLWAuvRF8TQ5WISwdUWpucqRWV0KE1oLssn5dM9zEeD9UKHrL1zAoOrK3bmSIP49g69HW20d
wE7obuV2fqS9bJ1krPGyIJp//DHX+bir81qgpwggeFKB9iPps/oz5CPXMouV2ei/fgaULwuRBezJ
Nc4TcjHjUQofkdgYIJ516dc/u0IAT1I+A2I7NOlQxjUssD20sBrz1Ls2f9RZm97gzd/8duzJvBFe
7V4zzbm0Axa3cISxxfh6LdEMAmk8npP8OFEtNkWTGwkNHl4JRofZ1sXO1P53BPtrjlUXNwH8nUFq
Q2EOW93TjQ5qAudaoxGuXfR6mpo9zzknm670rN3bB/hSdEE9hixrodmDYXk6UhdYPQ8U7g42ojk0
4OWYxJsGsn17lEs3FMAttG3/pCZrvgB8oIta6ik/NiDOHInw5MdSDHKPByyrD7OvwnvGHXVDO55e
oVhe/JJwVcTawe8QOq7T+Tl9QVqJd7qPBZ773oRy7japPbA7cE66K+nA8q9aBxkQSmCxtfg3wnrw
dCgEMJ0hDS+O89j/qkJsVSW7+ZfsmP1/OTuvHbmNrl1fEQHmcNpxZqThKNvyCeEgMYcqZl79fmo+
4N9qdqOJEXwgGwJcXcUKK7zhO7W/+Zwk/vy9xrX6Bz3PdgMjePMMQfRHPpa8CqSu2sq/hOd42Ar+
JsqhrOrBWdPKDkrLohxOzamRn/Mm7fCKdgq69rC3p9L5PleDfWr83vosdY3ub+KMy/e3f3jYKFg/
KLVX2KSXPyqfZ0npmBBJry2Kp9IwllPULN3f5ohbJPiF6i+6Cu0nzTDdjQW5teeg9Oi8vcgwIUd2
OfSI33RQ68DhvDoaPWSwvYwWSEaf7CBLfawOCN7Q+DX0HB9XhLuCfuNoqQGu9gMMViVRBmh0HXRo
iN2QDGC1Zy658SKAVnyFZ5Q9K1mPQ6snzjlIBmzQ76/4rTcSLD8cFkqI6kxfTjsQ2UT1rclCzEyb
eOfUdq2aV4n2MlApf7QqY4vmeuuIIV7CLc5qE32sXmVM9KacjlYWSstAQ3Is+zo4FJPmRDsvLYqt
aOfWsiLqSdKmAPBEHpcTHJZIL/0i4MlKpM84o/inzWNwO0GSJqdxHIOfiPh5335jWWFNKolfJRq2
6kTAmundFLJk2A9KTWmJi5KWOT3XsyJK9ierN9qv94e8ta5kpqi6kxRhHbVa16lDjSKDCRr2k1W9
eEk8zYcGV98EKLqdf/yNwTA9A7cNoJS07XJV09hfOsS6SO4dWXxzetCBp3pKi3/kq235/cGuUauE
/gyGyo8LAxP5ycvRpqBqBTRwgF41eYyW5SO9+DE+0pFd9i4SjENhGx9Tva0OiB4kh3nxaP/Eracs
YpOtJsytixtQHi8EqCmKDasdpcpUvZeWOb3XPv8elV0X5nVCcZJ4xw+tfBIvfZ9H7s6i7/re8WkC
bDwd1wwqtSDcVRByeam4wy8XREAjwlmPn4Bjkr0PjFaf3i+DMx8ykS4vjR9o6R7YyYfO6Oz3WuoZ
CL8bPaSEcdzKA2/dm8rNlIzMRixyHfIMcZYIK5Z5mNmJf6JwVSd7e4nFu77x51PfJ8G/9lQWz01d
u8eNfaG++/rKVOxgsBJK73UdB7ayn+NCy4uwQuCx3nFr2X92KLX8qXVOJvfu3LZna+hxGlzGpmvQ
dRGIi2kCRvVGxHLrliGboooBE4SNutoT2VgWeb70eWj0M/C+VNJf2ttpSwsaZbK8P3V5HP1EhEFf
Njp0t0b2aNCZpDncqOvGQse8Ko37TGF8DG8XN5WeHHutsz8VPdAE7B3GGtPybt4qmd+6b3zeDR4N
NPMQVbncg/YU1LM9arwcTl28Nyacxm29QsvN3BS7vzVHuJxsMQIzprpKOzQs41OgHLQbALefogkZ
CYpa7iO4X+1dWybflNH2xrrent7/H3MVnrWODyywqfJQpzL2bpzjT2AJqnfovJSP97fxrSeYqiU9
a48eHiTcy4WsgfgJHbRBGNUCRejRzOfljFhfH+w9s0I6fOw1uRHt3BwTUiK8dyX0tL5AosCCnjQ3
eTjiOp3v7G7ptR0nHOZUbgVHFHq2nv1b9wQBpQquMF121jXaSUt7kVtmHiL5pB+jsgENZ1aReDDN
3H03emnS4Z1V9gctkFvNt5v7h4iKsoqKttc+M8kAemsw2T9aLJ9qPQrdbILU4fYftRRVq7ncqnPc
TJTRjfi/EVcXdBV4heFPWR5WJvhZHJL0Q9uI6AigXD55bTccUBj+XppTcDbR/DynSW9uXEm3UjXU
g2kBQq0A8Lg6n9RsAcNiVBWaZeWc00BvUOOOho1y483PijgcYc7/mLSXm7dYEgtR6DYPk8rLTw61
/V2bu/4h1obk/QBk/TR0s4+C7Qz29v65uXlCfxlaffVfMhg38UmgIoNmBt1hbRe4RfJV+GAed7qn
QMT3R7u5nEp9QB0aAASrLxqn7SDttijCWVsib+cPA5FVI8Zpq7pxa1oA5RRSHpTClQWz2VGQN1KV
mPkNHveZ60wd4F+jpKAgdTDx9+d1cziicUX2e1VTvFzFxmyWNIt9dqqr5H3TqhB/AIJtf2pu1L9N
QPx/hRtyO9WaVp0aaxU2FlOWaNWicdX1RXNowevvcS1INvbkzSnhiqlgvrRP1mR5mAFtHQdpEXb0
NPS9nYCNPVtV0n0eW8/fkn2+dZUSCsKIh8OEl9YqONVauuRBL4uwr638c2d383dpBcmfyLPY/r6l
hPAbVSYStleMyWuuugo2osqoULhYitDxNI8Yv2zOQ9CBRSyApqNQOtsfRNTOD2/eKAEcV5IZCvCo
j6l1+OW4dU5U+FZFsGUvVjTuUPEtaB6CT9v5Wmtu5Be3IlwIrq/JOM7vUGsvR+PGjlxpUv2RRQVv
Y3Dbp9QuikcxIw/nxtI8dWZUvs9AnjU7R+pIJNmt92dhtNXGbrrxffEAo2OE/oKSDV3N222xfuUG
LUIMyqfmsZcRiMKo1MGKynSxvnSVbP+6v9Q33it0h1R5HlYX20pt8F+WWlYQFoZlJKajzvqPUcdw
VmSqH0t9sF6gfEUnAPBYVNwf9cYNR9lS8VU5m6jMrZa8TZqg7vHACO1qmbWDTLwOjORo+ptazyp2
WsXt3HBwmSnyKLmdVWwFCdHT6kqW4SRnOz8aMqAB55p18XXp0FBWkP7sIcPXMhuc7EjYUB6wm4Bd
jfrKc1S04sGtJu3D/enf+s6qa4YlKFk7ENPLRV9kEAky6DIE/GQcOzGg8qUZtThDpNEfIaM23+8P
eCtIQN5OFf9sEukrMqYZjd1QLtxTREDRvsOObL805gzTQR8Vq0Lf5zSAeygwoGJ1VuyLruXVxrRv
7TWuSkJP+jE8Aqt3jf4S8KCAY01ZdfmCPcffvlbMD5o9eJ8b8PonttuW3oLaSevvr6RMaTczF4T3
Lpd6ygsbQbO+CP3Smj/1McJn7xrK93IfUFM4IFT0R05Lagbp08co6uJFvHy7v/i3vjbhIKVseIU0
9Vd3aDNCLHEmTvVkzBJDT6QNnYNDevjDk9XQvcND06k3am23lvp/wr1ojkClXG17Ka3EzW23CFut
GL6auME+lnpmP3vz0By6QtceEuiAp/sTvTko5XpKzTSe0VFarfXkzJbs4jL0zKE+QuDSzvqcwjMu
dPEAcaH7PuZat7GpVjrqrw89pUxOkUIHQRldB59FFxWd5pShlaX1HxR7UwDj3vhNLvV41i2kK/10
PgLdX3Ya8oEHF2WnPS2d5tFYuuToy9o+1w3kvfuLcavqze9SAm2E3JRwVp8gqrWUO1svw8qHQjBo
XXAAlofBuQ8mYK8Z8L4iC5bQkM7xwTZbmqC42MAAjfa1mCXl3yTbeFdv7UTSEjJpQggEaVY/ac7m
ZjQTUYa0mb1xNw1QUVmdXpEQUx3tSznMlbGxELdOoGo7qGyaP9f1CqOr0XUNzDLU5sY4OVKYjwGQ
mUco/AKJZzADga+heVpOUbyDuzdvbZBb2xInBXYKwSDSO6sroEhHVBvpOoeujdjEYezp0+0Gy4JG
AJ59OQdz4jyzufYChidaNhS+XciXOy4VuZdaLp6yVs4/kwnQ1G6Sfv1f1MUouuvmWPx3f9OovXp5
W3HqVIajuo1YzqxeYwSCpJ1FQET7Rh/7PWwJ46tVSHvZOKnXYStMX9XP5GakyLnuQOTZhJ6K6q11
gqrdzH86PIJNXz8ZhQdd8c2zgikISFBtOwZbbTux9AF0BRcwb2G78UEktVjONv5M45vDCtYNQSns
ClXwuMZtWE1V2lVKVxyzKAGfDNlqxBWKjVHUM7X6SCZethY7GsopncnLa04zrZbZUl6gAV6nwL/8
xj8AI0kR+k6t5FuJdyEMuhawyk7oQT78fX85rw8Ur5lL9UaBb9FcXm0Sn7gCaFiahyCtvA8BzKXl
WJmDHv/ZaLKhFgn1+N9W81Kelq5r2+OIeuyb2erKTJRUkDNlKAiw+pG/xI0ioSORamMeeulcHIvc
xSKiBeGVc2KMGcST8DksojC/35/89RXGgwb4QIGoOSPr0MmL07gmVCGtkxN+puiiLfFxav1yPjsl
wx/wt23ejghlUJCuNjkXn32NfKiQhWzMiS8usWv6j3LgsvcGZzjbhSXek5inf4pgCDY+842ZAn6n
QUejRYlhrcIGTYvdpu8perr2GFDnJXxHE6SooF1aU5BChSp0f39/dW/cCyoeJVI0eFLRJLn8qllS
JGW+UGJZdOjYh74cvPyhEJawdn6p9V/uj3ZrhjQ1FJqSCw9TscvRBNWAOvJLkksX3XTYvPCbFn/S
vvoYjoRU2ztt4+jemB8dSLQOlVq5AnddjlgDpXCbICpCw+x093HpdDEeO9ovzTf0HuSbn1uPhAqs
OEIdlFvXHf7FznoEkK0qtIqlPuhoLIRDKaGnUco623Qpvr55PSnKI+CMLBmNmjVODsm0vPL9AiZs
5hYPS4c5SRmY848KB5dpj4/Tpirn9dOKNpQSA1HoLoyo1ldhkRhZuvRVCLHC1A7NFL1ECHfg8TIX
D87QB++CwjC24Hk3XknKA1zAFHjB6q17MfBhEsCzSxVyAZlfNQhz/wjcIx7vr+bNUZDBQghU+UWs
+S6GjO0+A54f1lONyLSFQ7WvjVth4o0zwNpB3WH9FBxvtSNRb62ELaYaaAb58MlOwRvtxhRX6NNi
+ol5as3ZyDeOwfWg4F9hBCLRQ2ICF+XyGFhJLNO+Daow6VLnk5cs9mcL0YEfSxI5n4u6d53DW9cS
hhIZHyBRBXNf05SySunR6lYd9q6rHfsGejgOZtpGH+XWtAICKFDtOFuRDFxOq4ptO0tcn1FKD2ai
iQy5U9YR7FtJqXgxrdNvzErBOICAqIBj9e2yOfI6H5WA0EUZ/TnpIGNa9bzxDFwfMf7/+KECs6Xv
iEXa5aQ6TaPLJnMR4qqZPVXRUhyjeBh4Z0sTuG2bTn9GsR9t+bdf35RqWEonKD7DjFn3WpsIrOZk
BU2IgMrw4sSZ8URrHEEA1w1y7e3bA5gROlEWaBiAIauFTHtyODNORCjd4d++KfvzHL9d50b5fdHT
56ThH361OwTU8DkYRhlmvaisHaVv8efcUvk73t8VN3YhoXWA5Ci402s1tjmq7LigoBWaJnSyofHi
J8M3f5pFU4WT1mxBva+H4wamho9sP8CaKwm9ubYR3ciXMUzq+PskfG+v6e1H1xn8fVfMWyTA69j3
9b5/jcGoC6/13spOVDraFlNo1JoLXi3Smz2WJl1+5PkO3ldDmQQoeYlSHMcqGLfa8NeHgcsS+hS9
PR5WKjqXh8GvgPZXuZg54QhAV778A4vYbzF4qr1wxhesRMTpjV+TRw2oo8K5UGAgMbscsXcs6BYi
0J4T6UF7n+yjZiJrkVQ+79tivDVieB0NlwMyGMT5rdUNZugtHLTG0J7TwtQfSNA6KGhptzzw4LvN
LuJ+2Bjx6pxTcCbge00ETZpNqxVNp16vC0HGiZTb4h6mWtOw5o1M7z+pJ5OzcTau3lRG491WSROT
I5a+XE2asBYoCsWeGeZ6Z0+99tHu5y3A4a05Ka18xM85EJirXo4yjTLGCchLw3FakPfwZ+OAz4b2
pBXV+NYggQkp6hvnXfkorJ+cInGyCq3kLBT11DyB5CmOszGaGy109REuMk5GQWhT5XMEPlcUVW77
aHDQYgp7yitfagCjaLimGcXEroyj6p+xSnO9wC8zNuJ3vRVNOOnl0gy2lO1uLSxxLM0ulg+ZvtXC
JpoexfkEpp6SY1Qfe1PU7QGZB2d4zgK3/43NAjyTeJZ7lLKi+jW/pJhBOzg9Jj5k8xVAa3xb6vTQ
1VXXbbw+t2bFi6AAdERitCQuxxnlXM7gbADUFF6G+m6f+v+lvrnsjQjlmt8aDOwIBThSuzV+Ouoi
A0YHgwECHagaBBkeTd0sPy1lOW9p1F4fNy6RwOS2hFYI5HJ1uAM9nsokpuA+zI19TBHzwNFgCd7a
tXpdO55u4IDqTVhFKCN6Pp07avRASxHA6HJklyJBYWX/Qk1PX0y3zN586vhaPHf0yaiAGOvAq2yQ
TKE+VoZ0KxQPaFQOKR0WeVta11ePK1Oj0YrGO0EDLP7VfTVkVZQ4ktqlLLpBoFVjlNoO2aZ6PnhD
k8Y7IVSd4/6Tc/XIMShnjO9Foso0V6fMXchSU1HGYVzbWpjqmn7S0NhC+UWWD0vTfjfbxNqIMm9M
lF6Tqa6xV4O0VYkuo0WSpSB/QzubUszvGvt7HYjxEy9HdtAilB83Jnl96NiRylOEhisI6LX1QOPX
wTSNNCjyidrHIai99l9Nj+cvUptRh7m/otezoxdCBwZ7UGJacsbLEy5q3cbKiEJDOWlavTdNqTeH
sZkxPfY7L0GSyinFlgfH9WdEvgBEjIJ5k2etBTSywC5ct+yKMFic6AntZiTCitnuPpmEj7sum2LE
0PrU2Hgrrs88jj4e551GHxHSGvyEihmmYANth2BcwKQGGfDMyZNvDotgZ8LsJddSndW1Oq5bAcdb
PDqYubf8wNQ0/VlUVf/NtysBGJUW+uf7X3C1XegRk9Kh6qhQwDDO1yd+AQ3ZamY9PXOnRntD9e98
lJWwkfO2VLZXC6iGYkeatK+AveIPvHoOdMBTeuO78zM+3u5nmdYuFdUl3Yi7bo1CI8Yg61Wlr/Vn
wmI2ybGFnJ51u6VewvtzzGyr2Nj4K2c+Khf87znQVInBpkAGXb2hTjROsk6c+VnxefK9ZWTCPFaB
RMoxFZyVQzC03rT3hDf/jDsTF0ugLu77mOTQCkd0Gb8bce19qvVOTMe2Ki1z53bFVO9tt001rLcq
XdvFIMIwBS6Bw+JejMTYk11nWvfcDpyQfT2WojjRfbbHszlbdXLSi6h0X3o5iuFg2knwA0Nce6b9
MpL67Wbbi+P3meu1yXPe+G11DJpZjvtYl5hClzbJ24MO7GZ+rAJRfs3zxFt2kcQN+G17/HXtgPIT
9VPh4kit7uHFNBpEmnz9WfRV+xgVTXA0ygKttSATqKoJ822EIDUeRXPgPbRkyPXXVRmjzDVbK0fj
2RqFvTesxjkqcOOuX6xsa19w4f0SUP5vKJNwh1cbgsQ65KEzMbhztBjPet51uz4G9bC08dbrqRZo
PQqgcbqNbEHEZVcLaHuo0+Vysp6xMMHPOJVTdBq91jjG+Mvvzbn/2WWGW5/mAQrd/fvixvFiIVWA
5SnVmnXb39LGoUynYnoWTlUeKq2KP+pm4W3skNUVzzJS1gRzReGOZgilyMt3xUI/050QPnlGaeuL
myKiNfn6TlTJjxhZGUxatzKb62nZuHKjFYFzuUuNfnWctaofXVlpxnOGbOBDm1VfZxv7zLeuHYO8
CnpQJFFh3eWsgrrtu8wV5nPcAeHvYyM5cV8sh/ujXN/o1MZNKrhUmAI6aauosSuaztLonT8Dgojq
09AsrbMDXE19HDXaTTbhjU9FEQ1SPOrDAHPXk/K8TkRzNNjPUxIY33uUCx8taPFPIBbiZwE1/zTl
c7bxFt+YI3hYhoW6AshqLdelOUY7I9RnP5MUa//Zvoy+LmMKwQv/FPG2KJy9CKib04ahLk1We91m
d8bZSGXm28+IhKFtrjn5wW4S2GVIAB4imnIbJ8y9OtyMpxpwSkuBuojaqr9kZ3npjnFEQeY5i/Lx
MEVOufemFg3Jeuh3SEtOH+/vl+sPqCLiV78PWo80Hi/HS+sU4iBaGc/Ewt6wj/CA7B49za/koxG0
nnjXwtMBrF+UubMRq17fY3huGzwDBJFA2Newy04nxBsXw3lOkSTdR5Me/QMQGrAUOKnzJOP5kw2b
cT8Zw5aI2I1FVqhSoLlUAGCJrsNyOtrx7KMVRD91PDRZ1CEoOUeoySKFV1XTlhPq9XhUTbipHRoR
6nVY9RzR7RYNRFiqXV5c7aCQ5+d8SZO9lRY5PvXDPPy8/1WvLzTGQ/OcRBgALanA5VedgyWxi7TT
nll9e9d1FbogvthqP6whnhwOhoFCpSZG3+NKp2ha7NzLXe3Z0ZywsvPl0A7N36Oj/3Q6K975afc5
Tfz24Onzy2g4D36Gse39mar9efkY8hOUHzDcIUKodSQGbhzAJ5FN2NtunxzcKXLHz3nNGUM6MvA7
9GDRFSjPaHsn0Y/eMFCN9HTEFDfu3etzBAiSRgw5F2ktXfTLFV9sUyR5msdhIKJgN8u+MejTt83f
bgMBt8lgLtrJJLaKLNfTV46HJF9UKkmK1vL6gxdMNErLNKzd2X2AHNBiWN+Ujb5rE9OdUbfU3b8t
c3acXbNY3dfKEPaP+1/geq/RyqCwaqlGFI/16sXxPKl76Qg8LUFk6rnNjezoVGLc2NHXR4hakir9
Y7PEhltjrLLJi/ICvHBYaaa+G7Pxid6RvwsG7QkcwVat4MacuBKppBIP2OQSqwPLZdWJLO7KECud
6ntuVfbRD7Lx4f7KvWYjl5uXSYGfRDjRQOVrXXdP0BK3F1OrwzTzF9fcCVYv30lJYfTc90b6o65s
fTkE1dggP6ohij4+xShijAe/Qq3SbfTB27sljkmfkXkL/ovpkhg7IwB+vM9aXdSH2Qhi65Ebx8s2
uBu3lohqM68vbQPVOrjc8GXWe3XVB2WYGb2Lf3qh7b0ahd/7S3T91ANwUk6KEI7AG18VKyccauYg
qkIPvzJ8PX33MEaFixu7vRV1Xk2Ioh7oLWC8hJykdqv4rI8Wt6m8qA47I0j345Boex+h2I1m6tU9
wSicFfYUORD9v9XNXEdZXxnF2HBgy/QkpEUoIWdX20URZjs7wPDDqXfNZGOr3Zic0rMgXoKuzTRX
G9qyxsJFyUSEndst+1brYd3axnS8/7VujkKkBFyCK1BflyyLckrzGROEcIyMYd+1XUza2aSH+6Nc
7QlE6tQtSyeQ9xTflMudh7q7k4p0ZC5IAD8ss5s9F4Q2Byo/W03H66EQSHqNNeHpQntbLdu0YAUz
BEsT4t/tntve9g5D7EJb1JI3PyAEQFBPoGdQvVMIuMtZUYnJLdR9Rdgbk/kH3yZHBQXrwWMm5ind
ibGPkL1ZzLfGt2pY/Lvwc3xFEq5mqHdZZSaNFGFmWhDqujlDxj1avkd5Up6CstDeyFaC1cmAgBYI
pcm1rornaSdUJaISoe4XzYMPSvuc5Hl37HPvjW2/16FYTIX9pGNM1fBySSfH6O1CGgyVGs2DniHV
2aZ2f8ypDb3LkHL9eH9jXm9/NFUIhqjckeFh/3I5nu01WaBFlgiBJ7vHunSqU2lobwSZ/m9WVAg5
AkD+KaFcjuKI3k6LIRAhEqT6IfaNcleM7nJyzLnZSEZuTogyJG0ybGwhs10O5Rm5O3aLL8LFMaK/
QVqNH9puXjbu+OsrkWX7ZZTVZ6LlhXcC0kshNBFnn7peN+2tzJT4YoBr/U9zxn97d8i+/sbHQpVe
3VV8snViJ7zKMSB2y3CJ/fhpVIrrFoYWb19BtjsgFvJINBb01Svp2F2kJdKVYY+0L0c5w04lSec3
34hEJArarKTHoB2uRokQ4xfSZ6O3UZbvbeRjQ1/E05OHPcGH+8t240bESZwGmuId80Ss9jjAxRji
2iLCeAjiz4Vc9MfZSN7FczpsPFk3R6KmABxWYW/XpdyUsp1TdZ5AvVPvD37rpzsjyfz9nNJfuD+p
G/tceWJx74KWUfDty31OGNNZQ5nJsJtibV82ZnUyY+vTbwxCJVJVE+i+riPYUnd7t00qGRoqs+/K
Zdx1s7F1mK7i5NedQOir2CIUIVf3uRzQ2W/6gQ3HSX0UDTr/YsbChGBNPMZlteU+fesrmQooo6JY
jIDV4f6lXuGlVLWCfmZWaTRlxIFzr50qLe1e+sGp+409cetDgRwEjaZERCjYXY5mQTWNynmR0L+t
5pzGOubDDt4/97/U7Tn93yhrbFgUQE1DY1WGbZrKA2X+ai8yvGnqJP5xf6Rb86GDQBBDYGaBAbic
DxzEbqEwKUOppcNjNi72Pm6n6Pgbo5Ah8pHYfleQ59isaoQIAxk2SNsdpDH/a5S4SvzGIEosh24I
Efs6Uk+lGLV4zNswMhOchcduPCez8/YgneCZl4+PA0LwCvuL8qAf9H7dhgAm/L8Ma3CCRxujTvP8
G7OBAKs4brzl66QWK6rOXaKyRSlWLssuyCfd3cmqElvSqTd3ALBa2gXoitrr+kUXOB2ErpRlK+f5
QGrg7TAoe3M+y52tIAuA7BHH4s273GdF70zpYCMth9eVdYyaFvMoDyjGmxeNHE2J6iBFBY/BXI0y
gI12pIuAXTEY+yxLtYPV9G+/4QhGwJModz3152qUeMhcLEQdWANYUXww01T/Fyac9TFeuvxx4hL6
+/6sVDx1kaRTVmI+9Pkod1FVXz2ufjXU3uQDxl68Ru8f6qQT2ucxmfvlORrnWjxXUxS5p9TDrfuB
RnQXvzlEp3JIJRhtM1IQoNOXyzqWLPlkD02Yy5YSbRLHxo+mwFVyDztM+xOBoX7rBrx+Rch6GFHp
JbNn1gGFHWR4Zc02x4wIpt9XlWaXJ3AMy9lyMEPZeWZZbpWDr8dUulcKtE3lhkhJ3cq/vCR6D1E0
AyYXxrM+JodAL4T7R7FYQ/xVs6Vm/d3kWbxRxLi+6S/HVL/plzHjdhwmar5d2PW6+T6nOHZwk7L7
c86JQe9vo+uDrq4Trno67sqaefUVfX9pbQ2NxxDGlnaYJCjqQsTNxgN5axHZqmi5Uyuj5rOaUDoY
3aC3og9nK/9W2m2/w0Lrfb+Yj31WbwW3t1ZPud3S44Z+jDvk5erVtbHklHT7EKO59glBsX9ANs9n
f8GY/P7iXY2kbi92NBwE2lo8MZcjaRaVv6abutCvG+2QoRYKIclqd+kyy42hrr4T9xYvMmhpm3Dm
intRzqJOXXyew6hC9SvPgv6Qdc3WAbsxIaJAAODArBR6enUht2IajBRjM5RPUmHu4i79b8qjEsNz
B/vxNy8e1XEXwAJnmR7kak/YOGaL0TcHQEhuDUu9gauKBVJgNHuBc+XW1K7uy1dEPeg4shF1f6x2
BXGTI9vSHkPTH3kGeqCG1R63DFc+4Ebm0DaeW3y0aNUN3wQpX78RiFwvLYGoUuPkHaLYdYUdnXHv
4BProVsU6XGg1LJvjag/j4uzpbdwlblSIWZjQtTjbNN3XQXbgJuWRIylBcoXk1G86GqyEz87Yc1s
h2YhvX8KK0rf2v2kYcbdzJukpJ9JnS/Pgh9Pgk6u9MLehxtxpgMUO2c02Q1sfAdt3lJeuj4PVF2R
X2bv0C2jB3o53DT2Qx53tQ+5edD3XWK4O93cvB2vP5oyPaEJD0eOs7dOWzQLfbPAypawSKCWH6Tf
sTu9rvUrnB8RDts45Op4XbzpCMPSt6IZB6VAkXUvJ9UYmTJomK0QK3L7kNRAntzZlyfTmXRcpYW5
b/uUfjJF4IdWmFtvwdW+QXTwVT+bZiC3zFrexk3AcJS9t4SIvMn45I+SIVqr7Yp3tLmkg7EojpTY
TuI3c7p/GVydToYGNAI2hdozaZR1OXPbSPDXjGoDlXK/aU7ZYCXGKWiSxDxyUofpwLPr+HsnmYrl
2Git/UaxHYWYAknH6oO7Vs4wq4RRuERRtTHYYbbgPufkgf/BSIilkrE1PuPFutVkufrUwM4MyFE+
US99wvVN2/VlkC6L68CR0uSDqUW5++jUTkGbkjfymFcpxn2j8IBG2J2J85lNpmwd76/61SFSP0KZ
iiu2lkdofLnqGiiJci5yhwIDwjtcScXTUjnmRm/h6hBBAUA+mnyFGqsJLPNylLJtFn/wEUcbE6N+
GmcvPzTU/Q+9s2lDf3Mo1W4FOs8lG6wOEJ0SkhbDj0In6Oz51OEhU+5jrAeXvd2jB7t76/ohKUyV
mn8IgykhX87Ms4RXTkPnhVPQxDs3RmpZpGmzkfRdBU9K3I5kD2QpVZQraezGDGg25b4XDtTpXjxf
mv96AFkemxFv8qCs9L/uz+p6EdkUZMvgLllIPtzlrIpBs5au94Mwmf0cGgpyCHsausVHF9m1t954
vE4U3VW3XnH5114k0nQKbD7bKIRLX6Gyrs3yoDWyOeqt7WAXisUvUEnNL82joSVugfi9vWys7435
0nyi46lk31Xz5nK+WeP49FPYNDWa7w+10feHtKz94+D188f7S/vKHb+44S2iX2rWvM60ncFEX47l
WoViW4z5i4wM0e0S/I+bc8aHt15yXfTy6KZcuAfsFPFMkUQK3UmXUtrnZphn7YEbsSAXcOIWJsao
/EEzK8nmr2i8VPKkZekY7cyqc/N3crHkcPDTwPkpW+HUu9oZjBkj2aIchp0rGkSokzyw+m9yTm1G
QRBdHrK+6LvDXGQ1Ak0zp8ne5bGEVgnLq4q+5LYdjQ96XvvxTnKhaLvRcNvzTIE62iMrZFvn3O6m
F6Ps3PFjFLhR9Jj1wOXeG6Mm5LMRCykPbdCgpzFVqW09VqZTZ7iM2l0JgK6wyz/gt83LSdoymvZz
tkzll96DnHuWsR7Hx8zs2uWgO+RFO79wp7/Rd6myvW5xII5pWSIQ2GQQd49+GU/+bvQXS3zMW3PA
5lm6jvaAqnA07DlnY3xiXXX7uOTI9XzsK1p37c6Y5zE46anXyj+SPke2e1eQjVlIiAjR2S9SG8X3
nu81fM0G6Zd/TWbflx+0VFIHjps4j75MAoc0TOWjKYmefCut+g/RZOrzp8Cq2xlMSmrEj8sojWbX
IE/VnAE4OcS/RJ7uR4Czfv1wf9Nd3x/UdqnlgdumMUksc7nnwJ62OAWW+QvhpvXXKMTyLbEwWbAa
vzxpelNtRILXbznZKw0uPBfpzaABejleNRkLQkxD81KPhfPO4MUeDhHy5n9QfE6eRjBtz0Cvhh/t
ZEwbifN1BEPziZQM+3BeK2gVl0NHlt3Og6buf7cwDzgd1V+kjjjvseo1bHfstgocas7Z8Of9Jb5+
SCmdM10Ut9g61ppXh0REKvFByl40kY3YIs+jvUt84VYbScT1p6TxgJorCvY08ugAX85P1Lmt9zxq
L2PecQaH2ix+FvCFv3E4gBnJwnCa4/2pXd+ODMmMmB6VTcDrl0NaiYnBm7DyFy1favNkYrdeHCsY
w8N7ZCMWf2OzXq8kWRCKkUonTcF5V49PWlPD8XW0E0rUrY/FMBunqHwrJZ5oDxgAIBoVcfIvwepI
VNMYL5AhozC37O7cAJ38VPfL8KAjiXfMgUj0b44UGJAPpgRFVKNgFV6admZnmMZEIaw68xxk2Ftg
FvVGj0Y1LdiWgDh4zF6VuS6/VUmFqnLdNHsJOGUv1pK4e0+LvY1PpM7v5Rvmk7crpVJYZspd63KU
vIhLjIRt8VLBYB0emqpAhBYRjwWTn9ny6vOM0Ef3NBqQz84L3aUN5Pz1FmF8cgSFgaDbshamHryU
gKm2mpcEk4tjiy3mrjHjdmPfX4+CcgjsY2qb7EVSzctZlk5bNkVfjC8UFvuPTWkPxywxt7rmN0ZR
k2A9gfsBuVJ//0ulr4jNhaqBO77YZjU/oXUd7UoKMxtf7NYoiNur9EoNsoa0RjlFfNcpppdXeKco
tfTH1DTLllTS9VVBzYG7gpCRPY5c+eVkKiBjMIKG6SWT1bsk0rx93sUZ1jmQau5fSq/uj5d7UEG7
ychJXUAHr6s5S2oLS1rZ/IKL61KBxI+TT8KdMdT2isWsDoM5Lv6Hpo2lfiT+cMSHKXc7YzdCVRn/
jkuN+pkYlyreZU6v+Ucn8sb3zhhrzn9BghnMxma6sTKKY0TMB22Y37u61TSviA2invmFAEhVIgv9
YTK6/sX3iGbuL831E4H+H/ElB4MTSiPi8iPE1v9j7ky23EaypP0qdXKPbMxDn65aACAZjIFkhGZt
cCRlCPM84+n/D6rqv0SQTXTsepd5pJCHO3y4165dM7FrJ9rqjkS0XWXX9A3fZUHf/ZVTfn0v6H1V
b2+PeG1yRDykd0gI8UgssiDFi6s+1qLp2MVtd0+7YuqM4IuuORnSyjpe2cgWWeTcm4/MDgya88l5
VSz4ahOnR3EUpbvGnwKHhtd4ZQkvowgiCO5QlO9BQkm9zkcxQlGZBJppj23ZtXdypBYf6ZjUNgK4
oG2hZukmbTuulFOuTQ0K9iyZjlzRReo6K8L7g9UwaEEjfhFmqSODka4dnCsfCyYGiBbCKTzmy0jF
r7o2EqIsO4YFcIJFIWMHFylzelGJT+o4FV9bhABSm6axfudV/f0gqv1XNfKT+wSfxgeq59XGz6G5
6Wq6pm5xsQaAlbO48swZoRnvl8jib7ch0sqjPBqtdOzSDJBAM2tbFAx5f3u/Xo4yQ+hQQ2H3gFku
TwhVORrMfIx4gxHO7hTG0saEd7+yVZdKlRw9IHTC0LkfaWaiLnZRRM6bx3LTHhI5HXXbUolMX5F4
aOtHf9JK8SlrSWnvKEmPtORNhlnsEsGczPvSz3zZ8dooajY4sU+DPeh9B3wyjemasNvFdphVlYi7
2eWAjrA/z7e6LlEkbKuqPciCXNpRqMCzQ9THFuRYXtl6l8s+txkAscH9BytegiWwCEjA6OM+UEmp
nM4I8p0SxZb71o87H1lGmAeZxWzOJ5QgNoxvedkdBrWGY2LJwQ70NH1rODd3GM+8HJjGwIVLc2JR
jWsJLr14mARdus+7OHXFdhRWttDFVf5rFLpBwAlxp1xymUt62uDJV4xCEmO3kfa9Vaa7vMR4Rvf8
NcPWy60AiMVGoD4xF+mWMJ3WRySfiSKBdVteaCsx7SBaXfog3Yny6fZXujrWXCtXaJjC1mRxNnKv
poUTucuDkEWoi1eB6uQC74alA/jeHupy2zGt2VIH1TJorMuEAr+8pEWEQTr0ja87kuh7bjiVa1Xi
iyeDTwX3lwZiFEi4xBev7hQnfSNPLB6ecrnbt9kIPtMK7xqF1p1KyYutpIdrTWBXpwZyK86Z4GW2
O+hmUAMdSodpHOutkoEJBnG7BtFdHYWQgh4S+M288+cnSmobvw5yVToEip46bZ2VD0rrrxlbXB8F
Cg3i5HPTxqLyqDfDOJTwOfG1ajTHi6JyLwj1WofV1VHo8+YWooHigl0ZawESnaPJvqsM9Psj7uWy
EdaoIFc3A/1bc+sLKfOSjJiOcaZ3JE4HXKQmR07Doy5675NceR/lxVOXeYfbW/zqafr3eEsYPxAj
DX8cvlBUNF8zH6uT1vILV8vaNTb4RdVi3uYkXtS8QZIurHlq5JNbdRSkg9JjxtnJ5l3oZ3dGgBCI
Uk4fyin/6rXeM34Pb1SQ4DWltkhr5WyChH7Rsl26TiqtiUL2B0II3k5uuxGOsZXdJWBMb41n56Fm
/zjAK4hJSxApbtgW08QmCVpLdjDKNu3cUkAj+2Ytj7m2H7lwIYLzjBCRLO5BEcC5plwrY+tp4Upo
pcK9Thf17u37QweKm2lwwH9LalI4qK02VqV8qDzD3GDD8+pBj3BNP14rsi8N1fhMMIIAtqnrQimh
aHF+WdDMURdem0+HTIkD9EsHuEdjITtJbmS7HjuLYzsFw1PbSd22kBpvC95Z3GWN3wODGmtKSpfL
C0mcOJL+ZqIxmrTOf5s0U0ZNndTpMGj+6GSJhdj2lClvDmxIROFgzZwd6rdLxWlqP5WPzKh8yFhW
12+6r9pQrskTXE6Fa5H9iOgOBYQLFUxKvjEorjIefKEQtpLf4YNmNurKTrmIOJAugYtBuXtuOOdx
Pl8wzwtaKbAC4xCW+uNoak8d/EA7QL6L8vPaZrmYkka1BVlqOiThBEHJOB/MGpAT7aJaOyCppbp9
qmJ7kyprkpvXRqGtcqYYUt3hG52PAvG3i6yh0w5apZW2LnfWVo3btf7oq6OAytK3Ch0Bhsf5KKZZ
QcahT+BAm3tI07Cg4HDve+9uH+Qro8zaFPMjiSwABbPzUQpoF+pEk+jBV/LJxQhe2nSNMLi3R7l4
TijJ0QuDTO/M174IoYfRaupBiEwUsurmXZlQNQqVuPmBLkq7cnSuDYW2Ew2afJ6Zonk+ITNE0Lni
FzmkbZfZ+SR3O0OlyBhaUfXWKjSzgtA0O6ASE5H9ng8FLpqgJJVSaRTiwMV/Fe0REX3yOp3WaGFX
PhOGR3NXKPV1tt1iqDDPm1SoKWr6IoavrSe1T5LZjG999ecJ0T0ESE6iQ6X2fEJVAN4XKiETstQv
IbbQe6W1kB0wh7eih7NwA8wkLOSINRE4OB8oa9BxCf3UPyqoDW3MQv6RI0q3klHRiMc/cwbpkQmA
xJO7gedddmCJGbGUrLfmoa+qMXcL2fRPJT51g9NSK1OhOcu5ceQxLRM3GOPe/xiO+WA+G3hEyvc+
pYT+UxKKcbYZsxJxNZ3wsXAoMsqHooo775PU98VkB0pDATSXhE6z5ajTlX2hCWZlYxRAq4rd6PWA
YTKaw9kO49O4dlNrHBM7N0VfcGU8cgYn1omIt16T1LotyVGvbnJx6JVtavVNubWkuk93Pu6Iw33b
mXq5swwv3YbIiRmjTf1kkF/GNJ/6z5DdKLDq5WDe+3GglneIsFrBvrfi/GfCGXwlgFWk7dRHpv9o
ZYEabmeB+baxB3USQ7cv4LO8DANx+7MXq0GwG3upAqMRwrF6lHtTw+4AVBabWClLBlupPetrnrZs
eAJUS6TlHwcIO8yz9J0eQAB1hkKVYztHLDh75Ckfqm2pRtOLmNTGl1jqk5zfNikCd5gE9aupAh5s
zDGb5Hd6p2jNXYghruzQ+iXINuoQJeLGhlfo8kaHwVD8Vadt/AxTRJKQASH02maNhlVuWuGgdYwk
dM7ux6ro+91QY7e0jSPawu88skMEIBBG6577UOq+CKC8cGV4C7XEsQLBU1+BH33R0achGX9i1GbI
ToQVSeNkQ1rUTqJHnvEyEWJZ27JTi87J0m7qdpqUadFdoxsD7fhpPvbCE08i/YxqpfqnnCUKv1tG
78UbEdQs2JZmrHwOtExVHJr7kmJj9XFqPIvxmNDt3XnBi98LVuIUel0IyC6JZel2RtSLbIy2k91+
CAK8ROndVh/iuIul+7T3xpBEcbSiU0OX8ninVlk82XwMgTJ8bZSmk9LgPzoU+6Pg5zT6jelYfpX+
8Pw6e9F9XMdsjVirdgq/j17aURnE98nUKk+jOCQ4H7PTJAs9Ml2MnDHThNzFTjWf9k0jpo2r1wAk
z9qkJpHbBKoQHiU1EaJdRG7p72CJ6MFmEnJT3oxB08LKmD/Dp7KQankLQCBrjhhFfbEd8qgQd3BE
WtmRYiMobQre1rCjPhSNdhAm01dE/PRutvzgPNlq6amJG6Iz87WTcCtyazgRhU3T/iC7plJKmltg
Ca9tqqYW9VdJKlPRCZRKjuFnWPKpVMRQP0liXuexTUdW/Tnm3EqOrsW+DHsskZptXqvij9sv4+XF
zvUCU4zSMt1zF/hkW/oh4KpEJb3PXnB7DT4IKG++vHEQXnFAdAmAyaDstKTEUF9uwy6esmMnUkqu
apTWDVnondujXLy8OojSrIpPqzJc0SVgIfVi3ydCXh19IKxtYxXhnRYK8seqQdL39lAXqzYHK1hY
QGKaNTGW3nw4j2iBXNfVUSsa/S7o+tRROklx3zgKxTqKn/Q0krrNHMrzV4q2f49yQNccY6szNTft
e/FBG6zhjbbfdBDRCQ1KzUeCVgFkej6OXCvDWNDnhUgkrYxFHHSpDUEx+kAdQd0MsHG2vt5m/sr0
5sTp/HWk3oX4DnTB2cpn2W2RhMHgNT2ReWl03t4wvkdSj4OYX9MAG2dU5INGt+WqFd7cowM/kFZs
itcIFaPFs5ivLyKZNBW6fsgKadips2UaukPvbn+8y9kRlZGY/grRNViC54taKZOSzopdB8X0hK0u
qMpDRC3O1QpT3Sax/JCECLdYda+8ObYhHiQ1RHWSAIE453xgpS15WZTGOvQl6+fDuHqoMURbiT0v
0yoo52Q6ZDvkVRdOf+QgZdnrgnWoWi96tmIj2kpqIXxqAsrWaARMH24v58V484mb671oHhBNLavK
WUMJGDP46liCCdzT3VHRfUvGTxvGFhOAv26Pdnm+IfCB53OLkJuS/ZyvYSlYnpj0UXu08n5Em0/P
bdEXy83tUS7rKTPSid4snbez+MmSoUtDpdH6XFvHUUiz3paEDAOtsvBpNPciSW7t2FTMYFPHaZv+
JVnjrOMaCx6UurjP68csifNhm5Q0jj/FRqK1No7u3loV7/Ja5ZcERudlnKlWyx5NqeAfDjyrP3L7
ikQtVeRGhMJ20A5rvrFXhiLBo7pE9M/aL8uuvs+ODQaxPaba2Lno0sUfUM1UHopcaFdqk1eHAmGG
tUjFkFb/8y8sBOVo9YHaHqvQHwyHiw5IR/P9llhRrEp9u/Kp5zvl7LIDRJmLc7NRDMmHOv8+v9UB
xyJpRHk0+mPDV0yPtG4K2GNNiYYipIm1m1O3/Ng+0ypDtnOlE8sPpopnL+zGIjKQ/5ZC/w5HdCom
vRSEa1jMRabCrwdpm3eAbTjbzZ7/emYvNA28/O5oCFLoKH1E3EoZ7TGULUpOWkl75iCsVRiunDIA
SbqAaDkHWJPnX+q3NQkUVD5GCq9HHog2sHG80U4ea7Ky9pefej7L7Ki5jfEyIx8TdDfjdBqOcktJ
2FGEfDpiw2qFbjtOqr8SGlwZ7Z9dL8ZMN76AC8c0nCSws+lIg+R4F4YtJFYvDB/pBfp+e09dfrO5
UxKYdc6WEaVavDBWjrFtOnrDkdtKeEar0df2YOaym6Wmkm6RgylHJ4n7KnDePDDFdlBkrq5ferbn
3y0xfCgnMFWPwA+FC6Qu2IEk9G4rWvlRKsvkrp/j+duDXj4A0MwIugDL59fbWFzJxoQod9754zFL
Rusl7Cb/IRM0C7m+sHus0xhF+dsDXvmQgJMk6FwR+Lwu1VMlta3JDDMGZPGffCNC0wRN8A+e14S7
20NdHgQebHBKPiRYv7WsU+qZJymTkY7HWjSDBzmKUSFMwzWnhGsrSERAvzBqppdQW64qvkR2Nh5V
Lxg/GlpYu76kJTuxjTy3RSF7hdR2ZQGxj0RDTOYksFMXgUgz6TUyEpl4lBJLx5O1aHmpMbOLqmHN
OOfKAjIUMjeznvpMGTzfkVjxdHlYl+JR8Xtvg6S5eqcq0ZsRUYAcThtQJTVD7srFhJQ0SYIMweuj
1jfqPu6t8QksZ03n4cpc0PgDb+Uihhm0rO72WV1Tnq6kY23AloiTZqCzdEjd21vulxPa+YPEDEB3
EYDl4qd4eL5kvRH6gml44rGjZqi4XqFAnssBXhARzAfxuzCYUNobWMfPYxWU1hbqf+37oEaFYN2N
lSjHjuxZw8fRGMbpm9xnibHJRKPVHOxBe/NYyZmYOKIOxfA+9qrqh+GFenOfl2FnfiAXLUS0xUIq
lYoWBNF2DDrhjfbwpGdUL2abZth0LOeSOdGgzpZ0WSkd1TQ0DsRz6PrHRTizEiXp0+0FvXK65mZH
jjB5IajeYnMMVcolEonSMclF+rYlDVasTW+dcgIorupNlUSyvhKEX24V3kQKy6BhswfdskpqNsiX
DUOGb4wQyzvZDOExTWq9slXm3/x8p4Bm00bNMs7tuvJiZrEsdVmMSMPR0vPue6LV3ZaNq7xkE7jW
OFT6JxVf7700iuoK9/3yBiEzhUhKoo0OBffI+R5tPQXKUMAeRUSjeEyqUfrYxjD8+xEQ8/bnu7KU
DEUdGIyC9qclnZEHpxHqnKE8JemfFLbKfSi3xgpP6/LJJiIAmaCjlAsEHbDzCRkNmtXYwCtHgN/K
zbRe26ZDZj4NcuW/i0M9+cvCO3771qmhyI2qGhxWOj+h/p4PitJyUuWZrBypwliOXsXhR9MKtDcH
1DMTiq+EJDxl9KVD2lhE6phjHXXE1DF8xJmXo272+pNeGmvc38ttAewC6ZRLkqCa/z6fUDoYViFQ
BD1aYvC9mqxmL7bFuO2Deq2ed+WWRI0OwjT1KeQKuTDPhwp0AGa1VLQj9PRYwNOYBr9oE0cIP+0l
Fb9HN1T7gu4jTJWkez2Yptot9TI/ilZpVhs5HIrxUxgOFkqlnTpXuAZVjO58owtP5Rj7oztWQvkX
ns9++GzAE/HvZCQ20o2eiWFAi5KJ4bPUpqFlw1kpPdqfknpcC3XmBTs/4Rxw+vDQiGMPkGCfzxJ9
9szrzVw5VnX4M29KxTHUdl94NADJYf1t7IL9GFd4mgkrIezlqaOJh6IclXyUbEggzwfWk3rqQb3l
o2Ll+uOkCsK3RKuklQPwi4e3mB+Vdh4BNFkYZwnXdSiyVJNZaUdaokwH/F87JKbeun7UNM+SUddH
ERXf3ai1uTOMfXHCdiB0c71Z84m73LmzbTFvOkEl5Uhpvh9+y3hI4toQGQLzaGA7YYNWCk41lDno
/RRv3nrq586/+TDyAM5qW+dDNXrupx61tKMqmOFGwdyCqgilkdujXJkQlGJyRqBDDDuW3NtxiotC
MBONkAgMPNVCf9fJE47YAXvn9lCXz5AxV/EJXGdE9KIejbhbbLVFrR0l3xDc0W+bD7oUd45fmSAf
khnQEThIY+QOSlKs9H9d7lPGBiTn4ma3AkWdL2afiEUoyowdhaHlTqGSkOzI4cobdHUx8TOg8RZI
HK3q81GMLsGxpu60YzgV7c7HtPcxIBHbYka/lgtcnngmZMxE8NmqAebY+VBlJQxYqoracYSSiXYo
b8SLFab1p4Bt68aKkv6VVFH72QPj9G3f1601BdNrk50Netk1lB0u3gs1VIOOvaMdCzod3g1C0D2h
teh/0lNtDau8cv55chHrY4PCxL7wKskrFakKT9aPCPp0xp03dYJhx6Vu0R1pRJHh5FbQf8zrsEoJ
Xoek24lWHZZPeiXhOFVCyMpWMr5r60/AzCtGBk+cuthQajwaKIBW+lH16xFsMUkpu47vi7rcqLmu
2bUnfa8tfyvlyZuFfuHK0zcJbUQChoKZf/7pJyxP+tmh5kjobDpdKHow0v1qF1ZNuzLLa9941l3h
DWX56QI4H6qmcAI8HBjHLhtkG06TfhQaHY2S2FNfbt8OlzQtpoVwDRuKCAS0ZzFW0+PJXvq9wX5q
OsGl9a1/jZISlcZUSKfnXqrH0TamNjmOfRwOLl22Xrxt8qZ9qaNUH3ZKLAdrSMk86PnDM6f0BF6g
CECISx5Vl/lNXeaBeezFSj3kXdo9DbDJ3t+e+5VRyHEQcEQPdbaIWnxRPfQLekha62j07QDnJKvz
r52mjysX8JWvOfcx0AhFls3HWtCO9Dww2klITV6UNIZ2NI4vvSb1WynQ1ZUZzQHHYt24BuclI0ZG
SHnxThqROhltJ5rHxGy6D50WeA/Q6yjfGoloi6rXfnzzCiJkAx2Y9hGqneri5s2EvJTBtMyjbniJ
XTQJnb1ms2aIfm0BfxUwZplN3uXFArZdrfiWGVvHOM3ajWe2rSPlRoogr7hmb3VlS/zqWIMUNEuL
LTVXNc03fKNMrGM9lKPbN0XhoHi3JjNwbZTZbQEeH6uGFtb5+Q6qahha0J+j1uB90iCu50bAPHdv
/jhUmrATmjmy1CEWd+UgBRnVmtg/8SpquyzvW1tUvLXmlitzgUzFLmC/cX8sQzMdPWFkNpCEKnol
cdrQiPcxN+QaJnYRxXBOf4n8UjYmOFsapJpRLxkplronNTXbyR25tKYPUlxn4GLNIJj7lrc2cyM0
m2SnrGWR5l29gdmdDKZaP6NiLg8vmGZCvgAYqBKH4Bz37VlmQohsjWvuSygiumKXeNhaLnZPFv8d
t5lwl3iAVU+m2ecQOkQjo64Salr6oULI5NRwt4QY7uqNaFttjwwX6gpj8j3HsbN6yg0kFWzJ95OX
rI3b8X2foZEf27IeqarDFJT6oag8OEGKL4QoLODnadmxrEU/+hh/0Zcw0pr8rpJzWduoKBv1DwOa
VoYtSiDFX/pKDCc0q6RRfxDUUDKOoZXk5T7ESMGjDaVHWSqTR4ui6VRPo40bRlfYAhKlceX68AXV
71KDF8/rGzeeAbX4F8DOpXepr9URAqAWMprHlgDA1ZXUd5sUGfnbo1zcdfMoNPbQITcHKMtQrBYE
SaYlyjyaeRuddOyK7LTz1YdEGYaN1yf159vjXWz0WXN/lsAEWKHfZ3mNW2pp5fypdIzaMN+WMpK1
QaVqb57V3G9IkAnuALStL64GjaYNEeEJ+Vj5RuXmRlRs6UgTHrRiEPaaXK51HV+uIjnk3N0MO1ri
0Z3P3e+ZVSQKrV7VyhH/JfWE/50V2AFc7Y++pwi+LbYYOt9ex3kGZ28UcBik5Vm2YCbiLsGpsbaa
IlY6QrgqTQ1XM4ryVe3HoNjpGdfvrtSEQdtiujDoK1DLL7m/xdC05cBohdc8Q+uL5wo24exJZ1nH
tB7a8VAMVvIjNrL4c2X0sb81Yrn9it0QlbwkHvwBhUcLdZXW8trXoklrYW8lWEfZip4IlsueNOEN
KlSfPwS6Wcs7EsZqcsNQNWiiLIem+KIYqY+QXBuNmlPEVRtuctCeym1DLW/eWZ6u//TkzvhEc6nS
2eGIQqEtwkT81tWUbre3F/4idqZSqaMpQ8P+nI0thZD9pKF6O6EGUBVR/1LFfnuIrF7j1tEF4bs+
iR8ys3NHZPV/VHlXf7k9+sUjPkN3RHMgPVC8ienON1oVQOVCU8E6ClEc7vqmkioqxrIfO2MTxysA
6MVrYRIDgdjNwvBzD/TiQ3u90mR1VVtHy4fE2JMu2fStftWHVLUzodxlmfzsm1z/t+d4cUWQE9Jp
DSsH3gotYPNh++0wdUpFCwrA1FGW02bb1HSZpT7tIm8dBSAE5gNIKGm9frGSlZGKWhxGpz7M28+9
kCc2Osbyx9ujXH4vRqFbQoJowUyWwK5WThh6xVl0qjsh3hmpJD5mwxRvAbfWMquLO4iUnYEACQAL
ANKWd5DV1ykCa0AuiYWPhD58GWLfcDya8Zu2C1bun8uJ0d86w1q8UDJyC4vR/CAbcr8o/FPVd4UD
dkCNOSmUg5S2bzYjBPiAmQ00zqTAk+Tz/ZAOA/p4uFecoiGnvFNW6bZL0IO5/aUudx2zQD4RWAIc
knzxfBQBmC6Xs5I3sPISh4gj2OeRb+1uj3Jl2eZciceJCjZA9Xy7/La3y8DIjbgPYpYtVny3yK3i
qznRyGtHdRaI7u3RLh4JyiW8sczIQB2YWsb5aJoX9nra866Lmj/ZWoqmmlUKP6qiexCiLt/BJV1T
XLwyQd5A+OYozsxv72LIlhtJn+ImPkFwL/ae1lD0Ghsh4XQ1XrdyG175ZtZcN+Ghn3sQfzHgf1vN
wBh8VfQL5KLy2n+ykKV+H6lpvrm9itdGoewq877Pgk/LVezkETAqMdMTIrGIatWNtemsce1bXRtl
LryiWMmxAo0+/1aBH0kZkgXpSW5Nb0tniv7ND7To61vngoyUCkFqliAHBF6MotfYYSi9l550b4ix
EsE9LW6Qprw9yuXDwSgaH4U2MYQslyd2MsRJzussO+WJMu1S+rk21hhPW7Skmr0qyINdohz+0JSp
vkaAudzyyqxEwIVELjK3cpwvo9dLBczpID3lktH1L3KV6tGBrhh5OFUkkdn7US7a73rhadGbJd5/
eTEo6KdQLwTbmn+133ZjXSS1FPV1fkoCvTedvLCwoMNe9+1HjLo55SCCIr4g2kTn4yTh6BmT6ecn
r0OphT6B1NFSZM+sRDfefCnOYgu8X7xcKLYuo0wlSnO4501+yoqp3YKL6Kc8avKViPISIZ01HWiO
QuSG6AWGzfmMwjpSWkFI8lMXxf2dHqvxNjAEb0cWFm7kvtDdNIULDDJuOgOWU5vO7NVDxp23cj1f
vqH063PUqWjPtYvl7uFsJyCURn4qMNnZ9WWm22kfZBtFqDxXiqmg3T4ol4ee8ejWBzAEdL/gv+fl
qJWaHxUnLw8jmrTKETfhbC1kvTYr0lke7FkM5KIEm8mJyvXVFif6enxnUqzIySyPblLZKzbpJNZ3
t2d15QzSIAiZmwQFeuMyGyJpmaqxMooTR0VxeJ6UTUhhe2sl8BvNCVABcrD/7fagV5aS+GBGO+eO
J/C78z3Eve2hrzjrEnmy5XjoYGqOTARrrnyyK4sJqAV4Tf8W5kxLpoUEV3vQRrE85U0m/gz1LH9J
Yz37WOPtt5GL8M2sVJrEaNTiLYXLhCbeIi4x5arnxjaLE+xc5X5W097Kg6o7kaJ+vr2C871xltcx
EvcKSCTXFxHrItyvqhLKp8/MAGCUTe0nZecgFkaPVSnHSJiESSp+0Ed6tq0uaPZVVOQrv8GVjQOO
TKsaLDRu0CWiV7dy2U1TVJ+443Jlw31dyRtF6tv03sqlotyjaiC8ZLmo5SvZwK/O5fPJw5qhNsrj
MYeAS/H0IAgj6ECtdkpKLDQMHiitQD8V3YPCv0f6swz3VgEn6jFA27z6WRjDZOzEPo3qd5kx0Txn
x7k+6T8lvc7LB2FQrHHXDHJZz51JYra//amWm5B+DLYC32imVswp2vlmb3uY1t0kJafOyGq3m+J7
X/BOmep/omz81kxpHgzuDSjRnA1eSKzKUt5KxhRlpyCvJcxekw77VfGt6QujoNrMJTWzmMiVFlOq
k0Ju0qypThgX6o6mCdaOrfZBs4rcgSTRrLw5y80+DwdZjxSezILy3LzCvz3WhQpp0zTH+hQWgrFr
VN6YxOqkDX1hndObQ7Krx97cVJXuO/JYBiu3yPK2Yni68giSCI94x5d6N0lT1A2BV3NSBGxnlETy
t4JOg93tbXI5Cuf4l8gDtyJX8uLu0GuUf5XJb08I1JhPJS1v6d2Qlv1ahPyrIvL76ZHpcpcAQ5BD
ACrXl3GCXidCZrVtfwIYwkBHVqLB3NXWJN4jNTtl28Scoi+qJpTSc1ChNTG5dC6hHAspoEEmyRTb
ugTBkOnuTQo/fB91ijjt6M6LBsfsetRlxg6hGRpFrSiy21g3p53vpfr32BDT96EHNmGnVRBhsmz6
1ucRGVi6GkThg6LXevTGoIjJAhuQ98LVmi0HF4UUJaZhcSiz4ZRbwle5U4NdkEf6ygm/6M6YRzG5
BVEPYCiO+fkGVUpfNtOwGMFkO0naVIPWqHYJ3210JyFD8MkaBvAwYWgshHr9wc9OicLp30Wab9Zb
LK4jtFgqYER7QNZGcKkxKf0bU6PZdoGdzLGlpguKssj2itLsgfum4tRZJsF2KhkHIW2p2f/ax//x
Y/hP/zUnC4Bnn9X/+C/+/0dejDQ9BM3if/9xLF6zd031+to8fSv+a/7R//9Xz3/wH08hyFqd/2yW
f+vsh/j3/zW++635dvY/m6wJm/G5fa3Gl9e6TZpfA/Cbzn/zf/uHf3v99a+8H4vXv//xI2+5uvjX
fHp///jXH+3/+vsfv9hO//H7v/+vPzx8S/m5U9j8+BZW2d/2dfIt+6u++NHXb3Xz9z/A6NU/yRrR
y8XIZK708iH613/+kSL+OedgFKa5Wqn+cElkOV2H/Jis/DkXyOdqIMHaLL71x9/qvP3nn2l/zmQh
FbMG2FmzetV//5Zn3+vf3+9vGbrMeZg19d//OH+veM1niijygkBh5OoXBuK61ZRF12bTQRtyYZO2
1NAq2LwZPrKuLwjRyr23KMfP49GFSThNdx/2o1xL54enUnGolaxARg4rTOyZXgUZLg+cutOxeJW/
ilKSb9FUjXY8m2n6WfBLxUbQZVzJJxYXI78IjG2uQ1hKMyuA03L+i+RTqjekhPmhQN6nnOTJ9rKw
tKV0CB7K+ludZt4OO1gMgdXAuKsq7adf90QUpuKqQ4vZulE/tzmt86nSvzfgiNiAr9KLrHp3TSTm
Wz9PS7es0OruGlFxG78L99MXGecsG/3tNSqLsgiTmA8UNnTIySOo+ZOyLe6+QiuDFDEW+SlFKDJA
SMBuR1v5oXHJhvVWle9b8U5N7tV47zfbqrlL6mcIPtXJKtAttw31ThMc/TW/p4RfVTts02tzM8kb
PECH2GG+ZRzb9VP+NOaPUbg1Mydp7FqwM8P2VVfb+Hu9dKmB+epLatmVb5eRrWPi+Jc2dy1v9cCe
IFrbRXYXfJK+JqMzGjssi6TxSZUpJuypPY5HK/uoC6mt5D8ySJP6HTxbY8DL3PXu8tYxCkdLXKuj
bLGT8JM3d0q1TQOXcvlkuEbvUlZJdJuCZKo6geWEoVu8tCcwFN20k+fig/FF+UL5Z6Q1+2T1tlg7
frSF2xTjYh65OXlkZAuP3Vbfffc3lm9DBpI+5c/CJ8u0RQvK+nZIt56wGesfQ7Oh0poHT5PiND/C
yi49p1Pd9KFwva+leIeUTJzYo2bH6W6sbE2y5afoydgjyf2OTneltb3X2tiaZF2DnT/43/lq2rua
WUV3o+GUqW28V2x95+3UXbCLSjt4Cj9NvuuNd1O5j3LbOvYft96T9dg+eIfRsLX3+UOzTR6Hz2gE
q09Z5jQ+Tsmu/x2XSyw776uttvdeEt6cyEavaCieMFcaoLecOsGWetty9dSOj9aXZCc8Tl/S79mT
qe3SwuWh97eeI+/6nwAz3nPy2DvWo7UPNqJbd7bvFF/HvbkdPvpO5XiOvmGO+5gzFdgJjFicVGx8
r4qf0U9rsKOfdDJG4r7D4OS+sv1t/kCAzuGbTtGTmrss6JdshwftvmyQt3fareTEf8X7/PMY7awX
8xGZh6du0++t1+6QHKznNLQFupkO0zeOLTR3xS47W6vs8CRtsufsWY0d9G8H1Q5jJ1KRJHB0+gv+
VdV80zP4Pz5uZw/izcfy/+QzyMvzPz+Dh9f+b19fv81P4PkLyE/99wto6H9S/gC3J40ggZtNNv75
AgJC/2nOdxW4PqKhSCP99gBaf/JoAh1zQxPDkGT/+wHU5D8RZ+ENBM+jd3Juw33DC7h8kubCBTxY
GD4AyDy1Sz0+WRzyscui5kuCy+CWXs/xUw8kxF1VCI6gN/JnvW4yycXNqvt/nJ3XbtzIFq5f6BBg
Drcku1vRcpBlq28IyZ4pxmIqxqc/HzUH2FLLUMMHG5h9MR5Xk6xatcIfbpMk875yqadPk3LAsjpB
MTy+eoP/74p+fSVvqdn/UvZtkILZ7gYDAcsKpe20SZOtaWJM2GQ/GtXoX08ZYorgHcpoBjcRf7zU
21qLpQCFAX8EbskckfVOGgtZIBe98ub82CQHv7pcKz9kxBr6Qxsu827u6qjMzg2N/rgmddVGoUZF
8rQFrZxgkbPPmn3Yh/Uhi9Yo34lY23/8aCety//3bK/WYUe+riMdbxynzdDwqPZzLPfiSuzayyc9
1OKzSsMnSdR/r/HVUlu196pkbSEtl1bGUl6o8VBI0UeAJ+Ms+tXGF7gNhVtQ/PjxvO3TvN4lgJEg
ioDWgLoKs+h0XlDC/0m6PDefhy7nJsulb16KvLOb2JU04g6e3jUi9qrR2UGS0XCac+uaK4GkLIhM
geBw5M6aWKPGqocqhJXVcIU5HTe19BoLgdJeL6xImLhf7pN+KtsoTz2FlYpWFHeWJ5MuXKfaf/YV
CsNh38yzE1qLgYPeCoWsDbvGcR+TanQvmDogeaVQj1vDmSzm0GfraEUDB6gNy8Qs1oO20GLaldDM
fjV1X0rMXnr1u8cIED9elJu73eznSRHKKcnvmxnXhAjwzTKHPfHlfl5cLEaGSS42aKGM+7w03aoh
2jtZcKDDuQZ4SidNEeYNblSRqAdgSD7ghyI2lMz7a4b3jQqtyshvwG90IgI7NPjxWOntHKGd3jhh
5WZrHa79Yt5OecAjZzNN+Ou1Ssx+8wHtyhjsefV1gSx/Lm3eNtDJx94i5Eb8IyRS173dYEEaBJlT
detzaqzqgIj1ejMiwnsmJz4NPOikbJ3+DXYMrxUQw9tVFstTRaMn+nODdE00pnoWAnero6DDLubj
7fvudL6sRYzbLME2Fs0WJV4dmcpLcywrS+NZn4iBLNaQE42jIfWw7fWy3Cm3rb5lc5rduypI/oHt
3pnhAEzyOHiJYe8+/j1/ePSt2HqBU6CYfepR1nedICQvPLoU7t6BtbxPDNVcdIu3/l1/C9kvLkE+
I6UdbVJax2+fPPWTXJiDrB6JjuW+yHotGnIfmMiSichOkjzyXPIVodfBTZ/o1fe/edJNdWxbmN4/
lSUwoVPHROw6h94wKuuR4YYMJwSqYXeOw85BMfZMCH67a1+WgkgKhx8lOodx8MmT+tPip8hV2I9t
Nlifp2K19/7YnhPWext8/1tl27JcX3QM3/Gxe2Ghn6Aa9xG1aCY1HrBEM1FJlKzZch00tvbj4xe4
Vaj/O4ust8k1UF9xcdJWA2Lx9vs1gQIwNXnqmDRpFrnmisOm7U57lbdrnPpO+tMCG/WENsg5LNt/
Y/M3a7NjttkiHUOGDmiDvF1bNT6eVrVjPdFDKp4rg2HjQXPSfA0z1Y3yxh65r8NEcwc/hNkjit3q
59KMBPKDQShXQEqHCvZ6hiqcV3X7cfLqZ1xvNCscfZWnu9ox0uJyMNXKrZkn8nmmE1HEU5OTVlcQ
gn870C3dUPmyE7d2oqHh1gNZDYVBrD7Qwsh/r6JNBpJtQWdeeprVbTbkxrJjxMxLy3JLXPgOd9LO
8GwNErM1zQ9NUubtIUOPcwrdTks+8fqSgsInLfz9antlcF+Nnn1rtqVdh0hf9RSU0p3yIpwtbWp2
djAYv3NrlQ2JTOWNl9IaaxUim6fucMJoiqhnXMPkUF8cfR8MixHEAL6th9lu/O/4yvOH88Es66io
dAF7yG3KizFYNQs/RsuYLxxPMAhc/CSwbxH1noMwg/5iXKS16a23IAPW/MKS5Jef02YVxUVpVBSM
SeaMdxyCsYwS1yiLi9bu0qu5ysyO22nNU4pgq3I4fbTZIxxESz2yGp2Z5qw3k3NoUD0KwsAU1Dk4
IEnjcyCzYQz9vE26g9c36GZp1myoaBV2IZBQk90S4/06iV3q+eLf3qsL6l367X1ktwbj/lQXASHG
NbjQdVrOUTX4+hSiiq9UnDnFXIZiIvbAxRAPqyv8r0VRVes+lcgUhs4grDwURJn71RHTQ1XrSxlJ
r3O+SBF01S6vgwrC+IQHS6gSz/4xrn3txFZPiY3JWVeFejnkbexBtRZxhgp6BuHNLNNroxGLhVxf
4vWXCLPnY7x6JfI38Paq4ZC7VfowtEH7Azt48atYAmFdobvQXk+zXSQQ4vvNyG6YtN/jPBcybK0V
gUQ9q4Pva2em/85Vnua7BH8nQYe2B49YaQ0qdSu+cg8NknBG6MyD8EKvMovPmrfZbq8TB9uYOm/d
4QnvHoTVrw+urVQd4mlSE69x/pFRA+drPyCAnkSL7cHJHHu/CZ6WyvQepqQ3r2bwfGPUePWURYhT
mE3EDMP43Ei9W3eWQ+bV49lm79E6bfN7UAqBcSR/87PfBemW/0mVIr0TgLW/O31vcFHqqELeSMwy
8xswnLO6zpxpmkO/X/IylEugXwutk3QRZhM0SYW237hbVUJFLft8uhduqee7QM32bTXp/vcg6YPH
RsvJmehKFj/rLmCDFla71BTnifa1zf2ajEnp5V22GEYfKSn9LwhzOf8wdQj+tXJl/OgrVIFDx+mE
edlpK/+BM6Mfhu+DX6ZxoQX5V9TjwaB3CFV9YV5LX6AWct4Nsp6nyCrbngwPMb12h4CmoMkx2c2d
I7r+1qaLXvAC24GUtCxhxlbZ5Oxy3ynvNX2AY2jRQdwRyMYvFtyix9ZPcJCoks78gudh9jC21XC/
rFYNwsUT41et9/NjqiaHR3kxAfDgsXwb+Vgp41Rf5zDqiRs7TmGs4TJ4462v1WYSatqkgZvCBoGE
U44dPYzR7n+N01zjJOKPzFj0wvGem2KRTQiMQLPZDSsoK4RY+n89oC9xi/FtElerVt62rqa+ZTaj
iqhBffZzYkgb8tlYrmhvOuB00iE1a0ywPb6ERCryi1Uv0JE8C65SyLtsN8DnKH6jEElXaLakF0Rp
N5CtC8XEOBqIXp9bh5AWI8ul/xR6QdVaBLN9gK3jDlSVul1GZTpXyydPtMZwsVnzJjRCA9AIVSLM
C2ci2bwJqrknLzZB0sRF4QXTFdHKtGLpWfikICRXzlHS5k2zG0sapLSQa/eHy3DECSeRaHctmUe2
qyzgDpFWlGsTTpksH4vCtL8zjMO3tNe6sti3pbFArstk8KgSWM27oE9tzHnzYKR1VNp+jZrtwPDP
nrWVqCiq+q5dN9kkmItioqeXVHqYtUKV4VzKdIxHLVeoVRvJQoCr+l7C92o8I7KHPABrMaf6FHON
T1e5BVBhNzVm/n3J+Xt30vK036VRk0702lSpyB0qswpXAaEqbGt/VbFtKqPj/bmZjOBjDn2UrgEu
knolKyca3WEAY9GU+o3VqPZxlho8Bd9ZqstpWDo0xKyuM/dl6jX+pVVXI/EyyFPsQGd0vUJJ30GF
doPN4n5mVkp3UfiVG85DF+RhrrnIfLvj4n61tUL8quRMnUVaotCKabKvspiz+8LR0YYVWdLd0Emh
87UMw5b4rRWN0Zx8bA7trgdQALyGjqCp5cmXYXT6O6soa7DgveH9S4dk1SPNTryjWSCHQEu7W58g
I6h1P1XL/I3J1vjdn0eGfb7WLQOStq248zLb/S3JIPoQiRkcnru2Mr4Uae/+6tdk/beyxIJTd0IM
LN22bWJb+W4Vm0JRPorUn+/1ahLGYRAtlZ7TB4hq9tPS9DvT7MrpUrQa7VBz9I9LnVMAQgaa7sus
zfQdT+HoAFw8SmOqz+XzBPj+l0BSIqFVKykwl3Lqn/Nh6e+UrGl9AjMt091Uj8kzkuYLr4xuOsYJ
nhxjAB6tirK+E7/xt1K/EeEp05AKvfiXtHm5FmVu71T9Rdol0iZ1m/hy31P3/OgnreNqXb3cOSjT
m8sIimlhhHnterdOlaXpzvEFGqJYMdfIaPtNH2rrgPxuq/ytugVq9tWv6uDX1BrGt8wfvIuid5MW
mX4bgqjMZnEsbJl9n9KpKuLKW/qvPZInbTgmeq1i7sv0qFJZPOZtv6nVFW71RK6U/6pG0yN41cNs
RlKBRHUW0Ta7FtR/sUc6nmpLpGPww8h1ZuEb1HfHnZjbUTZb82WV9tPNamYPgYOoQS1F9tBLRhO4
jqm123s1V2ZoYFJ5RCoJMnYroNLupT4NXxfpe8jqknRiADdrk+TP+UQDwVlJQ8OY52A/t51SkZXn
2a05OGA7Ga3gVNbORSsIbISqzMgSN/QNq/zkjlrfXtk9QyIwU2KmxTM3SOSwc2d1sbkQXlRLPqCP
7Ca3K/PjFDXkRn0zWxhIXFEOkRC1hlAkqQxXA2TnWI8DFzWzIDtuqnFOQghQ8w+bs1pEltnWdHdQ
uI3MfMlvrDLQvxWrMvxYuPlk0l3Gy5aBsACJ6s5KtFd5J8p90vWUCq0qq+TOrIvqCRduV6f/P1p+
mAalb4b6mvAK0ilp5+eykIKGRzWZcy2hXmGuekAOqhp3yI/kFlkDTKuwHIfgRyrb+jOIZnVboAan
Inzi+zIMCm00j0L0fowGkuveSFsi0V3qLYLOszlN90W3Im6n1TUMMcPvyjvNJseAMmbnF1tsgXo2
NDmvSNWTPCR5WTD+b7dWDgCJ+gAmiBCiT+g5gQ3onClKUmNa97q2eM8SJenPCkcJwhTX+6WW+SPR
hJLqC+LF/XyF0LCPZpajxCVc876BmYtN7jXAMIy6dwKsaJLHjTe0/Rely6LHcta2wWJoNQ2kogJW
zNSiSX5lBX6nER0B665a7UJFZjfk/YWpvP6uBFYHrNUkdDKl0unZyLaRQWTYi7nuFq1L0zhdXbix
pgJwQk9s1PdoH+Ep3C/Gz6qugl96Q0iIDFHr1a6zjIK5mk4eEoneC9ZoKitkqz1bDk3YZ8V4CzKY
qyHpM8lfilfqXRt4Raglq5z2MyB2EvWua5bY9anDAX7X2h36xOu8b+Ef6twm/vgbMmBakgRQf9Gq
Utpw4ap8ChNgpNQ1TV+0ISY5fIdmseURd6b0KRF6c+lQwrn7Fu/sr74YkG3CA5GQqShfPrfjuPph
hmtlhsP14v0TqMRuwlLK/AeFXwI/qmNoAwa3u7BzacfmAGEqLIlaxGJh6c9BLZaLBX3xry1HbefM
CB6BD/Hdr2wK/9ktvJs1S2NdfmU+Ch03B+HznSKWWV8ydeN0zYU8PJnSHMrQWZLxzu+0fsDeKdWy
uGzK+sEkpCW3i0qKLIvsUYPMkqSTELGpK/EgeiPrbsYGXYKdBSeA6RU6IekVM2vzzodNXl+jkJ3w
X/az91OjzxeECQUy2t+rkwLDctlkBKD699BVXAA4MzstYR+WSdjQ/4efNIsgCbvUGX+kNFCezXy2
SaEpYZ0wSMRylfZt/4CABnuvsDLLPoxmLe+lQdsqRquqmqMU8B+hrOiTL1XQ1vdu0zZJjJivdw1t
vxRhorrqy5rp5TeK0uqo25PuhQmEqx9Sl5xDJYrugdo8fdDqRh4dkH/PE5qjD2OirC5sKI6hcxQN
iFx/GFFNc1ytQ3zbMIc7DL/Xe3scq+eFgzOFJAbO44jLnNoDKnUZio1qzsLED0T/LOZe/gKvHCRX
9DgS/VoHlDBFCnjlhO5BXvzkR3Q/Km10v+VzM3/FV4RA5LnFeFOglUim7mGfEDJgaD8hoOU/AfOs
v1S9NfNlqtTvYrMzMvcy9bL0UNVCo8ZRCwPPerJmPOLW5VeN7LguCAFxUlr59UCjmxxBoq0w5ESU
UPoZRc2irN4G3b8637tmoJWb1SLYK9DKWchMh0lvAhpPxk1aNezVetEZsReToMxPrf5nT3+IEcMk
avvWzVLXOCgY/erG9oXXMKAsaLtNqCf/yD2wzt/N3q/kLU4uXhn3y9pX1ylDe9zu+aHezh+68as3
dw3Zf+VO/eVYWaP5AzlmZscW8Bk39HycaXdGIcd/Mzla9h40gMz2qeZlbrSk/ZpHDXSD6dJJ7ISG
H53dkBZ+/d32GUN9Fry0C0fIprsUUzYMmKBBO7/WsmkwdjCr5ZVTN4NxoUN45hsIBLT3KfbLQ7jC
e21IlvzGi6iYufssFPudfW3mTrY3VntWV2K21hyQr2VJsppZl1eitYPiCHCp7aK8shcn1lzRZZeZ
387DpaiMqr0O8iQpvtF+kDZOBA7deN6Ft17wSbxpX2rbx05WtV1vOWwgpTaV9hlCixHNejXeN/Ci
flIizczJnbXEk9u0yfN0HmyfNFQ5QU7uE40Vncm4AHh1W86w+fk7+7Y6eOlcGnEgFoYVJYnflljU
9bciVfmPkR3FlNj1csYuhVNwEpqs7i8yu6DUxtSR3MpoB7s9cDUu36Vj0Pifacp8yRlYShQumvaH
UdqDiJKS/XANgWYrMVF8d67NEvW7sC+k89NHrX6KJiwh76ty0XGtHCrAMf9n8yB3mmqwHgfXrf9p
sHUEOqdn1u+Pm47vWqnwrOCFu1Ab/2ORvW38JVVR0150/cesyoybOp+NH3QZi79t2G6ruOAfTdgh
NKm3Vuurpvy6Igqg1iV4zEp32oEN83d1aZx5lHf92pdF6EKjNWIQRk+6wkXp0gSiX/w4Dx4IWd8C
3OF0c+iZNYnxkJ8TlHnXr2U9UnGozcjKgB8+QRzNXqaUP2XJ4xr0K2ieqQnVlOm3tFnlPhnNBySJ
lr02r+fQiO8f1AScBT+TlJl3eSqo0k3KzlxVyGPgKXmAG9JdayQyUVetSQwRWn35eI+8nWFsjWnk
RIBJQ5HbOAWnInJQNVpvoi48lvjvxnxI1PQJo3Hju+cmnh8vBaXo7UbxamdahGXRQalQEIdRxNQx
VUhvp1rzd1qGPBU8+A3lDL8WpaVTqRRtVKT3npBH6JoB6XDZ3i3Yvd3/7bvbVKrgXzkOq0CPevtA
dJtUMq+lPOoaUSGlJKUYTZ8H+r3Rxyu9O8k8z+uVTs7YPLdY9+hSHjVfqEuLPmZsBc2/Hy/ybutt
sAocfRkzMaIAo/r2cdoJD69snOSxnESx72pfInFkto9L21ufJn/VLj9e7xQTu32lTW4SCyCY55v0
x9sF+6IrO7W2/XGZau0R4y48fZEkd75VHbwL5eY4n83iPkG19LPei3mvdVZLp7Lu3C+rix49ymrt
z9lW+plp2/udyvFDnGazDeJWeZlDvgppxiK6EfJef3QI0IfeYLI29I52iWbIr4/fwR8+LAh8jh+i
/hSRp4jbjukIN/PcHtWEXJRXmwVwYOscle1PzwNik2NubGiVU+nSEuXQZrIrdcxLHPvStfq9lhrq
VAy/z41ot0HWm2ETXESKDm4c9EshjZ4GTopDbxJ9fyy1MQEaWpsXNPHlHWWNcaG1yYSJz5re9lox
PpRdB0BGTc3timHKP84oxJk48KL5d/JzaCBsmAdIx4S3k7kbfj3r4MtlOqZILRpRgjmExBQndw+o
BcLyR4amMHeJ2XoXWcu4I3b7vgn2qPeIz9NY2z/dRLVmVNtJHoTTGMzDLqC5kDAcCZZLifd1B4pd
GiAIy0FcNK1V3WqeFL9Lq9LufAdHpRhBxPK7ZskaxGBHYzZarNX+MnIH3GlFYqxnYsUfPjbfYIPw
s6ewjjs5xl7doriUGsPRosQ/kmO2t6NrIOHdOud0Tv+wFPIfkHWBzqMn8PL2X50TlDMqv1gTdSwd
vK41PGeiypM/8raT+4/PyRYK3n5HGMF8Quj3TE+NU/lntAoEkqRyPTJW2eHI4u9IQecdnkv/uHmW
XxTDOYXAd8+GFsamo7LxSXw0lk4yjrnM8fWhkXosUWFEv6Y0vpHh6qHJxOji44f701LsUX97OpAU
L6idV69x9E1Nlq0Yj/5AbyfJimk/LLYR+aaXxB8vdYJb477nsbZkzSNZI8Cdqqh5C227pPGHI7rd
KwJqdfLZ6J05KitzxfwRYYGmxT9xtdXjTIX5U8PK/ULLUifWs9l9OPNrtpf45rPyazDxQYgJXgt6
r9uV9OrJFzTfdS1rxmNOfReOEPkv5jEY98wuGdjOhv81yZckDIzO/eqNjb6j4nYekEjRaX0Eh9zs
9cePf9KfvsWGlYGytOVgp9YgmtdPNO2t8TgMenZjV4W+SwenvaK/fG6HvQz9T57+xdSFLb05u50K
cki3mcbJHOaj5rngixmxjwMAwsAqQAx5IJsDn+LHH8z5wQ8GynardIJD59SM4ktVTZ80r5vXsEfM
KA8RfASFpXu9/NdOX3qJlPNXtNWoMTte1LNLv+LBmDTtocxT/Uwq9O4eQ+0KjAokGqQ+tkv97Yc0
5zFZ8aCZj9Mq5WHBYSru/ESeCecnePWX3bvhflAZt6h234WBsqYSXyq5HKWRdjscpsD/N2uzb62m
+or/MnqslcJNpGqNT16edZ/XweaNLSCvl95HzEZVw/XGOL2g/jrnA/guf+IdoNRBzm4yVYE79fYd
GGZXqGzNl+NsoCFKClHt0lY8tglnDFencxzHP71yaCBQdWw0woMXrsKrsxMwWdgG+suR8QHjx2TO
d42YmzOB9w8PBUSGXhPoFWODXr19qA7NLD0zm/WoufrW/cz6Q71kFio1q3Zr9sb/x1ORPiByASN+
84g8iQjmoAH1COrlOLm6dqWZNUNz3/xLPdstCiLKhnivyamDV3KSFqCckVXIVC7Hdln5OOWoPVd1
bZ65iV+MrN8ecDjrECwgjQBk4ku9fXmzY05+G+TGMcm97mponfned4uE7qrNVKeigXZQ3VBdGqiH
4ipoJ8eaBmbo9lZ5kzmypekElGChZ3Vr+ZkVoaVENhwY14j8TbGccJH4OPq931NkichI0FG3+d+p
agpyqY1MNMM4NoXI9k1bmaEc7PTMMX4fY1mFb4DUFY2+d6JhneZbg5skxjGHt37IR71CuDpp40Cd
9a96v30BzhGa7O2a4UhuP+XVIcl1SwW52ThH36HZvqCBFY1e594iXDZfMR634o9f4Ls8hT3LUrrL
gSEUvJQ8r9ZbjHQAWKQHR57bOHiFM5bMjVx0Mbq1NeiPZ8uhoUP08+NlX/ofb3caapOk2zRguEwg
Sr19TujxdJU7pR0BRpkXRAWlfWoQDUqua3b3J20sxG29FM3wxQcq2zNMTp2fiYm3drRivHXsbYbT
kZEEtEE//mnvt9T2y7Z2BgRwao+TdDSd0EYNTCc5KvAj3zja6ffKO6uW9If3Dk2Oah+FOPrip3Ir
idmYiaZy7VhMBn6UpdnGrjBa5nNp137K3Cw7WJM8Z2T7h1XZWnxJrm+giqfYV6O1EiFbJimk+Nql
wLPwnwI598e8VOnBGKSzK4LynIzX+y29ie1troTk3DztyQvtUXkMymCtnjqy38sgn5n4lh2N8r6G
9KMvfylnyjkF6IXCuM5X4v/etQXQExzzdpZP7DFSRO612wxw3ZmY8H6bwPID28omQcX5nSg2k7/W
7JTbPLnO+jvI8Z3Q++rcZXYaeCiA4Q9uilC0EZFsOsnpGSCZ2Gt6zlOTeLcEJvfaS1crROzbOfzd
roc2TdwB9gRPZfMx2B73VRyQMKaNhjz1qVJ+e43oqR3NQiRnBEDN07e2LcPuo9IjzL0X6/UMDYzY
wF5Ys6lqdkPnF9mnNVjN+aAZs3W3uAKGlL8EY2h2bvVJ07vlEq3icrwOnNHpYKsxcl8nZe5XaVha
SJkjLRAwaXCYAyNvDjLTexVmExD6WKuN8Uuw+sFDp2sGyWbVlSY1rS7PtQpP9/jLc7G3OTGIl78H
eo9FPdDT5vVNG4e/rHdLNbVXCpsGoALnRIb++Bb/t5p9cqIASAaJDFhtUEYZW0o5aEwmf6nzs4nO
sqVe4gVjdZzi3m4J8g1lVLZXPSEjrUVlaQ1RErTdvpzGfz7efO+2OSLHUHSpx+E60cE+yW7SfhDr
isjBk8CgPJw0TGqZW7rRCukg/uuloJBCw0LkFqG60/uuwg+nLMo5e5L6jKDqJqe7tsq5IsK7Zy6S
d6UrySBcBhgs3OaEv9MZwJSXaT9Ku3iSSqthitgqRlDWB+qrGj127Eyj/PEbPbQXmfwzWnKOrc6a
btIlrccwZ7rzl9nS6Q86OeSa6N2i9/TiqWasdulg63whSpP07uN3/H57Mj7d4tVmh4KA4nYLvYol
neFXY9dYBcxyocddUOmffWuqnz9eZcsQXmcQPAwyO9slvSUQ1L8nq2xUcDmp+kkf9RnOrD7c0BqZ
r4HGBz9QqqXOtALcjpcGWGuS5mfmEKdX6bY8+mJbE0BHHue0zvDsoUrB6tVPzMK8mxyyV0hYGQ6W
gwO0gKd8LFKyqI+f+Q9v9s2iJ1kTvoktaDy/flLFUB1cgWPs4I/jmW3yLjnj2Wg+Qj7kuYhpp+Ik
jjuDc0/q5iktmvRnDd4AuBpUZ2fBL75BmvcyNWxm7OxTnBpcDTUg1wnqEHTHGq3EflprTrD7+Nnf
h1gXFTxuqf+YkqeGf3kP/mowk+7JBoZ9U2qe84CPYQ2esDRuByX+UsOX8IdmExcwDEU2GGLVb/dX
UQ5ellM+PtFTw88QzP7ntvXmUPhSv23sLNh//HwvBhcnG5qBBmMZbkcwAKfiX1bT1p4FOvQp8TrD
2edV5SB61CsQSmr0019aMfkPaJpov1Uxj+AD1vYi7fsSOh6Kep9Q6LCtuOXuvHRIk90wc6dAj1s4
W3o41IVT8ZeV3r5r5FSH9ux7/yJ1k+lnasg/bFGmJDQGiQAwLk/76fbsaJh19/0TalsGoBS/v66N
5C9dnfg41Kjg3hAFQl/mHb9nyCZmAemqnhxEgHeobusgCFr518/CKvgf6ShT0CjyT45bVk6usoHX
PblrX0aGXxQx0GPrbw81bGETFiw+n6hZIaj3dqP1hPwss4r1qaLk26MFniBX1mVnjs+7cInEznbn
ETS3am/jJ78Oyhu3otPTYHhizqH1uzS1YZVYZW7sEqG629ya9UtQc1O5A76vwzgMyjMZ87sDzC8A
lAlTasuR2OBvf0G1LtQ7lj4+qVSzr5dxWkAlQ943qxmQxQY4//hAvY3Q3LsMUhCMwj+BhvjW33q7
niGHoS/cdmVa1/wAd1k3oTussPNLx7pwHBAiKTJf54haLxIU/zvG/y1LzKAdu+n6vuuqAU9RQ+MY
61EtFtpsOJ1YUE1GwLIFYlAGKg5eduV5QgN2a6WjfulCyCaLy2V5jkr1Nq96+SmORzjZxnV4V7xE
nFcXsYn1lpA2vTA8kisg1HKNjIyGGJLZw19NIF+W4lkp52G26kw2TvqpCuxsKTsXQgeUlkMN9QR0
TppcgPg8V6CfBMqXtagS2M1UlehCOidpjJVoVdnNpX7E5B6FYWddCmQhE8CtpOZjtptM0d2POdCz
mHwvcED+jsLCd6Vsb3RrTey4BnB2AaAPGoklGt261pRs76SDleznQBTiCiyRdq8ZTMdDye669+22
//7x9nx7IP97CuIKjHyL7iFeOG+355K53cz4hO3pGr0Hq0Lh1Gj0Kmrnafm6zpN+A5Wlfa4sOd4u
uSfP1GJ/2BwbkGLrkxJ9GLy9XT9belxsrXU9jobbx70G2iwjYYKQ0dVnrrY/LsVtCvqdYP0uvx9n
qZSmWv2I7xEQWF9bL4Ok7C6DHsLGx291O9Qnp49LdGMvbj1t9/StWqW5WPhwGscKpGecgXz6p08K
M8JbtpOolRQ3Cn/zq1RP8zNq5W/D23/fEzN41PCBI4BROQmwNUbVYw3P4ziXbfcr5+bY8aftrRua
Xq5ln58bXf/prdLdwL+KJI1FTz4goMzUKVeNIwfjMYY55F/1U+rHqWN0Z073+2fbKLxc6j6yDZse
08leGTHEGbPWOtoVITUq7CzfW0Hb/oSADpspS2X64+PveEKd3l6nCbqAPBRVL8A+1smSsD7Ra85W
/ejn3ejtR99u2h0UqPTrFPTTUc4NQOesyIovo201N8RceeOhZRq1/I1nbpL3m4rfgpADTr4kxBzY
t48PtHIk39v6v2Ad0NvxcxKzdYHuaNK/gBaZl/dZN4OzlI356+MX8TafenkPW9uMu3NTzHiHDFrx
6xausqyj8MV4Va5JGesBEOGPV3m/l4C0gH+gIckxRXDx7RMixLGmcA2Do6kh3KPPgYktxvgkUPU/
s5XerwRChT1L9CadR27x7Urm3E+KWJc/Me01YgO97L3TaUPsa5k6V8e8f3ekvDrGRiAqELg9bZ+l
jOfbIVDFUyMC+VjMjNaAT5o7IUD/dqOobw2oaDtItfaDNrk2YV/pUVJJgJ4wTSJvAAucae25TOgP
7wBVY7T1NkY3M7jt37+6l1etbXxt8Mqnyc/zGLO1IaqXXhwwzDx3Wf7pFTBJQFsNBTCk2bZ//2op
cMZzih9S9ST7uTroq6x3dWoblx9vn/eplgMyCmvCAClM1N9ODqtKeoQOJHJa41xaNx19Hua7+gRF
xkFUcp29R/AOKv540T88Glr2YJ+5P22UUE7yO5h6Tuqt26ITMr/ebOWXY2PYZ1b5w7ciJ9/kDDj/
/PPk0bxU1xA6zFtqgDKJsrQFWKBp5l4WSX4mQX4ZuL69vBA222xdqTWQBz2N6C6Ip6FbBzrXuifg
PQXK/eULLb22kmK+Y6e3DN1dR8GkMhzEFErQsVnoL/jFoxmaIiXGzOL/sncey3Fj3ZZ+l57jBoAD
OwWQnpkkk0akJggaEd57PH1/qD/6tphSk1F33KOKiioJJg+O2XutbyV4L1IJOMjQC9ru5YwNlN0v
hpncTBVnEHNzr47kSa7l2FD2eiSL2DWkISpx+5qNcLqRVED2o6P8keN5sOBnpfrDSMmhdCrmHsxb
y3nIaU2BqwIx8FPhZ91zVurcI7KIzq0V075HkNq/d90S9SmSOC89W6X9sENFKb3OclZqTlaW2lqW
+6ByKSf0WIetqoStKPOYEWKgzEH3PcxOWLfqoTFxkNM98ON3s69UPDK5GG+GIad+Vvh1MXpWo+CU
bPNpzsF/1bp0aDEKyW5WJHKIdweApxdjMZZcNWnVt4D63LkNwvGj0PE604PxsbuPZlq96LMFTqBu
Zes1F12K8xuu4tHIrZF0ojYBvDaabZx7fRpjRM1nkeG0G2fdcGGLBljhUIe0q8xaaB/48KzHfqyz
7yqZf9kGM+hNJjYathQaLzdw6aj2DIu8fjEwwZGWi+LikIjpV5QF5U1pL17jSBq3kdKhyVCh2FV4
Ye5rTe/W8DBCr1LaZD11erHTmP93cxNaqyan5hDI7bjnAIhnskzVHSwE7ZtF4C+fLiVlWV3ATKAZ
L1H1IWbAUY2m+iUf6pIDWY1E2iiU1dcTxF8+XQoFiJPBXSFyuORI9Gk1GNMI2bLqcJ9O9mB709yj
1g8m/X9wKVZQmP+AvuhIX2z+Ak0M2MYFM7o9m1tiBQxPSVt7B41o+qYo8Ze5FowX8TS8PHmZ/z7P
6L7AwdfrafYihSqWU9obrB5BnR96aYZGV7e+fW7LcTr/+5f5z2kLvQwVkcvZFnIFaCLTz186vSZ9
TYiCPocv3Dmywm82I3/uNinqst1keNCRRs3x+QkVkcfERtn5SyFEiou5j9wwDJPtoHWSI4Y6Xn/9
aH85spN7sdDIEHGgoL0MQCS0jzyXNKWUTKdvVVVUxJOYDORG7Smayab/Q0qTcFWzKdhT+Y5WGt3o
b/aYfxwHKRcQq8AwtajR0Lv8/NCim0afOhY/a4yJqKWrdRR6658ygqyuyRHy1xm36GC9SFbVJMZv
lrk/RhXHdt4AxzMGME3p5Vv6bZ+gmXEA0SNTqKYrzROD+BeRhMUab028K5F1bYn3Kb75nf98ZNY6
uF60HdlfU837fM18zu2YdVB9CZq52Fd4fSunlDMIU3nR3CTpgMG96bKjWdXNypqbf2cEYWvNM7N3
4MVz9UWl9fn6g5GG6O6F+qL5detNujZexbP+3S70H0n076s6e1zkgjS2GMwI7y+/nIEiOQKxTH+h
EgvAPMgjVmccq/ahKIO0W3AWUuppSOWetAbPGcSOALCJzPG8cMMiaU+hZBnPrS3BFCiyGvdQJqZC
xeHT671TD4N8BgNiHbpCdMc+9/1ViymjcdUUR2hBx3Rx9/gf5pQUb34+U702miz2FEabcJtqikMP
dI4CfRSQxRKNgnkkEP38LKmDGmL59rFij1U4vwkIMuhmU3WuXAMw2IPl17gJSDxIt1CsrJ0y9Q3c
UqMHLpOzIJM919hT78h+oeiOjiWpQjeEGXzVaqF+JaKgB8qp1OV1UWSq5tR5Lp/A4HP3YzyKfaBr
2duYRBo0Mgaum+UhxtMZ6mzrYEvpfzZ4wjbEW4D288dMmr6bGpa55vOPh6uGaZYI8eUMcYmFHwMc
v9U4ai8zAY8TiKE+c5Ok0Aw2YoqxYyeCiFEZiujGbxK73+HkxPlZSWzy3LYOs4isbjW6FZJkPpYq
NVhnGE3tPA1Rf1J4J90+T23pmw8LqfHlbWvYLyj8EYBD4Zrp9PPQxsmvDEmJE1Vgc8aB28X9c50n
tU0ijBV7cU55BFPqQhxQRWXXbucr8n04x8WLFo8pvawe+pxnmIGvbRZa/FUbNO1rGsbSnd1Jer0f
cxV0gyK6Wnciux4PLSjw2SUcITI3fdfDFkl9K37DoG3MTlfhm3Dy0rJf+3ZQX40Uh6tTw8Dwndk3
R389pkOCEGbosWKDmAHNRhwW1ikbNJC+nolliFwlbco3ODtS7SWFlN0bQz9OG7TQmrIayOGbXFMq
9ZhB5yf2HcQuMKxJagHj8sM2vYMzNgJdrYfimiNXcIxRg5Od3hTzs+2P00G1osx3w5Ispy5pAYjY
k4STQq6T+daMukTygqSUtt1gFOMKNkp8DORu9L3Q1vPCiSx4H4S0dPaTQWLBXdQ2abIC9G29pkEx
HzNMguoagJXUOD019pe81uTrUW+nZ+qTOP57WWfGS6be/KUlHTYxJmD/lkgmq0cDViT2oU2L4GfR
gE5yYnUGyQMZgz12Eg5wR0QNi1hr67NeZCUc36Yu0O2lnf6WDHPl8/ILvVzh9ZSgBkVRfF+lVSEf
5Xok83zuBr/Yo7bw03WTN8Gv1M8G6XGSUBd7ITmllRdX7Tgd04p0LXdGjPEylrDUT7aeSPEtvnE/
/rnEGkmIyKpuwL9KnkVzFrKfWlAG4qCIt8RSj33o4G8w0uMQyggjEGhKxtakUyy5RR0UDzEOucYp
EynRvDhI5IbGOUUJp8jSbkPPHgIGxwEfOtBklL9Mo21/WP3MH1H0cBoWyFJz74PdXxtENYr17PvN
VSZJoYxbNlY5GdBD3XOWUwA9B50P8XDq2WBklWrHp8kftdSBT6EMm6JNKhBSXdxtB9GUrTskddmv
yLMLM1fupCk5ZJac/qLKYFxNWqwDASb2BezMoBhHimj1myYarXLpBxgHeGcxlrzRBzQ4llBAQPXA
vEKgEo3gduQsYKrXRmVXTr2gqUndeN7RrsvlfafFk7SiPqNemc0Ywl+WKhCuWocAdAelqDoHYy/l
u7zNyuSqN0I7uq4HYSL/p5KxU7qm2GMjzavIjaU5fQtD3zxZvmXwmsUglRhERFA7SpmZR55QzGtp
ypmo/N6oTmAzpY+uLRFlT5EkICeNmQ8DIY3946CBBdmPBcm4W3TE9lYJ2Ry5jPa0ceVWFKqXiKFT
1+MwRvlJK400chvFbzKS3XsIBbQfcfzHhZWZuyoMO7FFlwYVzJcDXLDzwMeDxL8Bf1Bw405hjeWb
CU0BcaJKy2+t8hM/2fh7W9cKyK3nFUXBuZfbrAJ2LinP9JN9faVIYzKtktD3dy2gD9MB8ZK+9UqF
Pp/U81n2sqlmvhoSNV+pNvfhlXYQHfSI+wM8piSRE5pV+CaaSBeb5eAIqjorjdsgAS22B5FZHOgi
4OFHz4RfB1jGoLNMShPkT202lxlSTR9Mn8O204COup9ZXz+qLqlbB7hggPoaRo0NSmyKfvqNBWwM
O69dOmU4j9HG6pTgxziTBeKovdUYTEytorrCTzn452mrHTsZhKVT13OkeRU1inJBdIU6J3FhyGuj
m2h+tZBQCWZsEo4NPlSsgBOqOt+j7rGRoftV+zhpRflhNbn4ySQOQ6oQgfYjIY35taxa9mWGFAHp
roQZFvC+S/OFH3cu3bI1R1a7IkzupTJSMo+NRaciF26BsmXaIv0NeUr27y1JEiKqAaJqUTiWjh5G
ZuhQIkh7h0VFiby8J1vGUWAeuHOcFvKKaHuJ6PrOTqGjZvSWvXmwxKYIOI25VS37D2phNDldEyl+
wIutP0xGWxEJbTaRumphCD1TbwssTx3t5HoYM96EblfKVS2k9gqImnoX57mBrz/iT0H76K4sI28D
wsml6JU5Q8vcxsb07whB7WBj+rNGyMQAjsCfJuhL7CEpq7RWCV6QR4WoHoH5oaThF+bWmGhIeJov
x6x2Qg5ByRMybTlDF2nrJC05n+cF86szlZn8rEWp/UgzGEy6wY3obL1ic9uKUGddKBX1I4wbI3Vr
OYneimhsMwz/cXrQSA3rABcVMhiSsRhUD6LU+Fw3PWD/qCmqeF3kUwJtMwEIBW2iA7aVJ5G4ZVMH
4au0jeDJmCZp2KXD0OWuVpD+4Uy1DUi9hCKQLQZpQrHZ3PBlNfkMIkwWYfezyqXsrYqkOdjC6pI3
8RSBV8Q6Pu1Fn0UG2DnoOo6ape2jrgXtzxKUCFR6Jay2ndZpgRcj77nXcqs8I4wiZCoLkdoyftkL
phy417mvFmRyV1JybVjSm1GRCUv/IWMyHUapixH+EJzptAS+KKtRsSUQWIVijztq0DNsBZC7B/Yk
MoWzqI/eIedlILEomAYbv1PzGMZgqYkHJm6NCAESEsBC0EDg2NmK/MakWi2w/k+zRh5PQqtjSLuB
+cKIxK88aVP1Og2Ef4xaeaAlwPzdOQ2usgcmdBaYsYk1+H5topwnKyMVVQKR9EDNQzYPkWXlyUYB
IpI69LN86y5nrh1cOCHD9Dyw4+8cMU5mt+kawD1ryrhNR6eFbuCGBHAW+2ECeTGAkWw3bDX4mgrw
ItPejmfZ/6lRe5oB1Ctl8ZrLBkg8maDybt1ZgfFSW1I8OcY4h2ehVSoooaHR023H2e8HPVewwyMa
d2lvABt9DFPbpM6G6JYgi6k3PI3I3Z92pJDD1MMPG1aQJlQ8NIXFnwg5Arl0iuLsdlSmcDilfl3q
H/x+nfyc+OiXwF1GsryvmGeCFeExanoVMmuAbm7BQGVVPWRbSY+zei/SMQzWQ5m0xmMJvfUKhLlx
HylaJ9a0/ZUP8AxTDdE/aBOvZSg2XjbgMFo3negSb0wLraR91FWkXkSiO9hpU0uEikMyi6FltgsW
pew8mWJU5OHiawv07oVGPc2WqudeQZWK2FHux6OqpLN5M2l9Mm6KWa1Hz4ysIXAtvmDZo1E1xsxc
6tS5ok2GXyRFm5KLdKz4mSm+VO6mrGYDMUedfB3ISns1mHYI0k7LsjfRGhMrxkTyxFqb0iS4go8R
HeOcYqan+BzksNLDR1qbPWVV1+8K7EPUMuUb9LoDG3XLbB77NiRdglMMcB0eO3svS9k8sZWQpLWE
hX1ymro1B7fPlUh1dWajG10HC7kBLtebZK21hnCmpG5+cVCW72HptC/M0xIhJTK+ClsbSH+viBfZ
JYqkTeTt9uKH5Etzw3vnLLGuebSrmLMq08YUJr5n9bXZOPyNze0oxxVHjqySyg3omfpk1JU8rkeF
A5snMnVqHKLsZf9QJkp5lSHPMF15IOgaH/ysqislTrNjmiHEd+TKUF/HsGIN702QQa7fV8oqIEV+
x8EU0oEWzLLmkDcc5c/swOKVNTaFi5sM/nCp4+OAXwSGy7WDipVNnSZW3rieA7fpM5DwoZo0XlBl
RY1QwhaV28M641RhJEFCPHM2RwATISls8LkN9UZuVHljptB3rsqCmSeJagKWk1lRbzK7q3RXq4M4
c7qlwclhR5YI+Wq6+Oeoy+OTrExJDmR1RMJbkHJNTnwjLUEglqT7rt4vLk6VbsBVZ/AvThHRUOLL
0oa3pFG1D9ua7fOkD0q8SyUDZJ0UEk2lisx/kqtuvs5iSYM52sr6Sw8qUgO+KlnFmjl3RJMZZ0p7
Kmui5E5qOc5vul8V9b4msv44+P0Ca4Zgy3GcVedjELVB5CWhVrLbZgtnT7Um7S7Nx5jQGobpsBqa
aYJ6rk8z4VvAee0rC+bV7PVdNQzeMAzZKe1wyeIVH1j9FNRHoxvlcRFtDTMPnyQ27K+mH8ytC3xT
xukNaopPX0j0CGM1C3+Bq83EfTvSPcBu1AxHhLNTv/VtmhobKqHjRwV9je1pPuqv8Mns0iM+mSiB
0ghsiOgL9Sp2UtSu9ylYstAtSnpTTF3EHfBuOXDysFH9UsSJFXJcUaOc7kMyvtvAyCFqxfD8V53U
adecF4kkpGuhayw+mnmPU5x4k0ZVA4A/FEdbl74jMJ4CuwUMW8mPT3A6TWkHFiCDhQgyUtnXSjYF
Xip66u1CCruHaFhIipqRmdiR/SRbi5iW89KSocmCDRD7VaBHtatrMGy2ktLnYqUOdGpxMGegFGHc
RTdNWS/voNaVx3GMaJ2wKnYvYzhMJ9rHw3UUZ5O/0/DvV+y6SukEHiSYXE0U/TMGoJ5eyzgWRzmZ
MoBoSLLRpYxCvPVh1Ph7e54RXk5mY2yrzKx+zT7E05WKe1NyulkLM88esuIeIGJ9CAV1Kacw4HY5
aZXWdxB0O4yxbTtRyZRsQj9TPW70a6AYJgTOocg4iiMn2PbqyPaXZq52wH8GndQXUPfdrJ5gK2qd
HB+nWdFexto0MQkkCusnqKhQc9WQU6RjjnozOJ3Rt8/zXODXL0wz4ygZRtZhBK7hH1ShUfbo2FbJ
zhgazf2SGvEwA2u/skU5hKumIGHA02PTvPZDzTjFUTm/Z43Uai5/V/URponxPlRsnh2b9/UTuGAD
lTYy1RfcpAmJOcB8YscnffiJKl5wl/RQmDicR2rv9Gz/G2BwdnlTwXvF1FVITC4lonSTqQe696qV
tVG+p705aYCG4UJSz+h85pGSVZlNQZNfGaiaAQuSDtBshFG3T/UYRx/flMWXkvOn2heyC5XSJNZV
ZC00bT8XkcqEmS4P2vydGYlc2I8ss9aQWGfrPi84xubMxzkh5a9JdFagx31z9cseEfKdT1e/KGGR
Rm0TAN/l7xyljhPk2LfiTju2T8Yt02OpuFG3KU2v3Xx92cua9OVVL3oPubDKQJO4aiow28z6G4TK
vSTVDsl3DkQkY9Lcrum/6Z//UWW8eNblrn6rvicG8Cq/HXhWGGumyft9BDaT8tpbSK3+d1nzyw/3
//5hKRB+vhyYU1lOfB7SGFUvTTN3kj8kMwGHGH7TF/v6wehQf77SIFFXUvs+fx+l/poOAlcSrmH1
nGzAXLVr1b7/+vf7etQweD9fsMwhsTcE2byXCS1w3mYe3Xx9hcuu4ucR8ocYSM/LQAJAmr9TVnMW
G5v0NozfXOOP8u0yHhDjoJRFt4I48PNT0IvX6fEp+Xu+azaaZ26k3b8L24B9cXGJixc1zo3eWqOa
vyMjX9XZe6h8p0+7sBH8eYmL/g5OQgXeEE/B4ZdVNledxkkfK69ezXv7NriZ3fB/8vX+9t6W0fHb
d6Rjmm2A7ufvodVttGhTddQcN1qRb9Jgm0s/MG45X4+Gv46336540TdT66mpzYQrGjiJ/HodNN/1
e//6sf52hYtZmNIx+wEql++yJK81SdsZsJl9f58038hP/miDXg6JixnXx/wbmd2Uv2Om2CEIdSez
ZkeTel19BKPtykqzjvNftfItWOmv0wQCLSBGi4BYvxjv1Onnkl5w/m7eoePYZ4/RviBmwUk22h1V
mcSLj8Do76aryfkuQemvE/5vl774DujJTEakWvl7b7904wNnwGCoPUu8y8FJSsONJn5+PWL+On/8
dsGLrwJdcy6m2szfM744u33E2+/Cbv5mXP79x/ztMhefwkwv18zAfDGFKOvzzQ0wbA/0zzeX+evw
/+0qF8Mfi0YoOupl75lJpAM72ihaf/26vhsaF8NfnTQJBT2vq4Ri266oDikLpsIdCdb6zl7112n3
t6e5+AAkLSFhSeFaheWaa/2n+ROIcfbNK1P+uIq1GJlo8aOBJGfMuPhlqrkINHUelXfVGIcbNF+g
Y3tI77MRz95EEPhaEE9/pBcpSFzKU5d9efIaw+v3ulFDsh432ehktqF5dSH1roI8DmFoaX1zo+oy
Ej9tE8gWhnWzCBLojuOm/jybCrUr5aSp/FcEo4geOFoSkmmScxW6FLUJnmwrYX1kS8nAKbsY8gUW
BIJLetGYt8poC7Cy+pwf7MmfXxOMAcgqBjG0Dvudttwj8jDJS7FsiuedFFIqXhQITq/OFhZgAafX
V3G5fT2c/r4oLcKSBfm1ODQ+P5RZ0czOluXbircw1vXCMV6a5+DBvqU6vAuLE/Ew362Ef/ziF9s7
9fM1szhrI0WwC8qsmGPKz9m/nnhxJW324LvItH8crJ9+tYuLXcwvyNBhJmVs7rKX6BTtk1trZ9wg
3TOpqlyRgRbAsf6VfbN2/HVS++2ocDGmfaVvdBQi7POmu9n+UZYu4LGvf7m/TtS/XeJiNE5FE2e0
kVlpEdY5knIrMQ6l9iap+2eNdkHevdjh2z/X/P+Jl/8LfuFvr38Jlv4U/Hx8qZvwJU3/Gvy8/NH/
xF7i2f4vG5efqdHPxAi75Av/n9RL+b9sGGEc39FyLWqu/069VLT/QhuBHwmSJ6kpHC//O/RS+y8d
LAAgKzaPiBaYHP9N5uXyKf/fLwFIIYpnZPOLgW+ZaC+piIOSpdkgR9m5HmUKepXizLJ11w/UOsOR
QvRvL+jmP3/v74GWnxeq/1wNIzI+ebyuBkKxzx+5EQfDmEpgncwIpVJ2q87B9UCKUCHaYyHCyIGY
GW3/9TU1tMmYzWRE1xiRP18zi/2QKXJMzvCvr8fILrZjO27KJlrJfUH0sJocIltxv77oX14rqpJl
RUDASWbpxWatN3obdUKantVZn7d9a+3aEce1ZB3SyPhOw4lO6vJXJBkcwhUXXN4rZfjPz4hPNsdf
IRtn+1rv1xYhS5FnJe/y6CgwuJv4PaJwm+dPXXCnxNdxd7Laa5FvSWSufVfGXkjhXXmxZyf2vS58
t4J3q3gYqx9hdyP3u7b/ENrOildd67XhOo3vtebaCA8pLVF9FfWuGVJ/31jN80wqJBGJFAJc9b6r
d03oaVcoH8IVeWFTca/1d2F+SsPr2Xw2pM1MRJe18fWzML1SvZW1s4VCYFFEVarqDCW8f2mTkOsM
yHEzqlspCD3JMl2SMPyd2Jh7UZJCSaqweW0/zi9G6GV6647pPnqmcv1KuFIi3VCfgIt5jEDflrR2
ixuEvK6W/bLk58m60y3QDT4xPh3ij1u1eqXV61Hcoqf3q4dvAxUyt52gWzdi17PoscVwRPXkz7d+
7jUhoQdYvonhGmvdlaYnk62HQtk/OtQjudWzs6TbwHaSyz2Zk81NHrn0BQ10HAHxFfaasRCUXp0c
YFybw3NH8ra2IfQjKnbmd07di+0uXx+j5B8230IXQTl6UdKo4qCmFWUb5yHK0KYZ1Ew0OPveRIgt
A8EnlK+JxFU+VNjWpeq+aLX+334XfAwykw6CMQOahX3xMU5m2yYJuZjn1npppzZ026GZXaMcaIDC
bPT+5Ve4fHpMkHz2iIFhgn3+LHRJJZoLScA57ewHPyxDxzTQB+Z9fDXW4Xdeiz8mN2ux1KGwQxlK
3+py1+QPZi91YkzvRwqGlCArT2vNB7NEUTFkB8OOHqaaZurXj3ixU+ZH5aq4EzHhY1zBUHu55AMr
krXETO7rSX9uzW1IVPADkQ7oQq2kojHUUIEJjXHVJMMWXDRjuQzvo6y/NYbccprOEjv0+sUKpaSH
XvH89f2Zyzv+tMDg9UMViMGYhXDxvnz+DSJV51isBvZdXh5p1PJrm8Jtra2ueragg+Ro8nZKtsp6
3MnDiogE+jhhuZJ+ISiZaKciYtId7a6l8OaS0X6sD8q+2gEj2RCf1NUexxz7SB+4Dl3+RxR7/DmF
ZK3eUVxibhBH03FdIwbTMGY40rt01ewLSIGOcSL64C7cq4f6Z7oP1uHGX1Ur1XRzyUETqsSef9af
v34b/0zEf74NzFYybkAEShcLID5aS6eNifDuAWu3eMPWgZSDOh+ZDJTnEaAeige6eupNeuBFjFQx
ZK+sAWOCJ3DqRzRqUuVWd+VxOMS/ileewywdujZf3+c/AK+v7nPZrf9WJIJJMgxwQ+07lM1X2uQM
lhvuajLai620zZlGPxTe7VNymtf+bf+kXOdX075bEWDhnxJ144eufwx39jYgLv4s4E+4U7SOiq3d
IZPwpMojBo7D6pxckSNkUVIIPRBFAxJaNKuNywrWW06yQpthbs2DvxtulNvxPElIVpwy43/0yBgm
Y6TqNqnhiPkaqMmsrxv/aBc3k/8iF89te84rV9SO9pSefKdYa9tyE9+Wx+JaTdziDj//5ttCybKu
X743/HQUcXVIh9qlIzOhTplhPbDuokd5r1wru/maHOFTdiIBbyv90B4bJ7slU7tG0ZM4NMP0Fiyo
29trEhJi9HM/s3GV5q5VuM24q4ebut6kkpsrbt24/Lm0BmayMqP1rG/CaoVjyBqo8pOnuLF0lwYd
ypRKWymh21zFBz3xcqh/BFGspHBflXx06/RndSftu531Ay3iD+XYn7K1dMPCI3BM3cY0kVDeMHnc
dbKja3eLXFf3+B6qYis0aFFrKd4Ms2f3K5SbMv3n0ImPX4++f0Baf77FBbHIu4SjdbFQTTF7nIzV
7M4/oht57PZiFz7Q0PDSqyrEebmS8DMV65DgasDPZEIdjV23Tg/5gXKmZ98Wu3GlrvFNkbzzY2qd
9Fhsv75FXCsXvzR2wSVilikNNjYMj4t5t9SKsZoRB9+m1ibKNrQrgUlb9drgewQYxPx/SErfaexV
FuyCYF9Gu9S8NYibyHeyvTeGQ1M+a/aD1e6bZmUGR31yZeFN/hYRb/VWWuugd9pi335M16Hv0V0R
t3nr1MCKUb2+L8k/L8FN+aEaq654CKYnq75WxhX/XRBCRz5e6E6DaxHna7pLl1EB/u5F6t1ceE3l
TcO+iE+CIKMUIdQmDddRsG3NnL1N6Cp8dra4Tot9Lz+YaIGm+DQnx7LaEKu7zMYNTVKT1NXTorzo
TNtT8wdDnGzb48Psu1/cfNVuTHkVn63G6V5R9AvjLukOsbouMCNLG2N6ndgrGjkp3Y3XGchtTbFK
yLyqdRtVE4/IzWgFrqyanWCM4RRHHe9AdxmieZg4cjxv2yWG1DOocQ2hQpbkVTaezfCm746NFWGH
fozoPOfUgVDk2cO/3MrglVpKPnzqAkcizuPPU6SfqY0xz6F8zhEUI7SKd4irxapaQsDnyvxm5bg8
UGBlorloUaYCPbe4LD9fTc5izSiipD4HlvXe1GzdBFRCxB5oA8NS/UYcf1EgsShpcVTVIYMsx0PQ
lxe1ijaSjQYzSHBH2GrldAqBxuRYvUG0Wfb5+zDWZAKWd3nfiysash4hO542B/XWLs19XYh/2elc
bgj+JcxabgrEqHLJwpSwNkRyOMpnxfJ/EOair9k4ojg1rgLch04Y+JtWsKhK2S1q+lNUmbe6QRBn
Hsi35qSl//Igy+2wrdFhAEJb4jB+sbNkbhqDTFbns18PGw1lYahRszOqam3PiuTNGcFwvOLvDFDL
pPL7xKjrOihxtg/wDoEHXRqgxki0plV08rmLqMtReCQvXaFYNZaMvK9nuMvdrK6DYob9pi+hCQik
Loa3FKQaRpasO7dVK+EeRSaKWEmfCUojeZ3ED8NLFG399UXZKv/xhGRZ46FDyci8j7Pp8zgfa7UU
ZCqpRA3vqTBn8S7U3u1UuElxmlOXPLrOJp30Jc96RyCbJEfYEfLJko86EpayeNare609++VjLt+M
4yEf76bycWpeyU6ionEXpldD+xoZCEKv2C0n+SGZt9a0zSskE1uEMwTKEwPMIa5Bq5i5Txn986x3
451ZbRM0oRquXsW6nutVNG9RGI4lvge++pu8O+rGFoWqjIi80qRTNW+16ZhIHwVnjlnV3YaAY19a
myy9ZBAE584+m8VjZXIS2prciHUtBWtVvBGApk+rYjw1gTcYW9a43rxN5Z2tH+rMU/IPGzVI3YBy
u7ZMHhoxcboh5cPp0z0z/yytbOmHFT+o80kNz5ywzUUgAk6atyjtVe2X323wJijFKRe3UXWfcrw1
2n2sbMIB0f20i3lXEgtt7ZnSVdQS4plZK9DfntCPE/qot7CQXCt/URTeqf6zIf0cSW9J/oLihg3m
pdt84rCzrSMY+7vSQv+y4/xsmPd9dx8u6l8AGbW4ow84Wo+dvVbQ6YgtNYrI5+C8zNVNuSIHbNC/
MdX+sWqzLQPuqlGtx/HDrPJ5eJElOwQmcVvnMApSDuxG5pal1RI/IiAJY5rBklGa/3Y3rYNx4JvV
YK1qXPZyrxD+kxKby+I8k4JK2nS9UPlXi4XbKg5J9dFIJzkBN8ZiGtwKsrnE3s83in/UqscWI4Dk
NeOzZK1TE4fMUc1OkYrYWb+1OArotxMoajJwkSFTT2DTWO8BVCGXqY39FN802uJT581O+6pY97bX
71XzKncy8cCubr7xyY21b+2+W5GGOQhPD9Y90lEfB7/bWPt5CReU91gsxuZXgHgQwTX4q3ff2CBB
47/Yt31yPM2o3AbizZ+KCQtbSrpXlDlKd0UmBlnXjlk/mhjVALLV16lYQ4jLo2+q6/9JNfo8OZKD
glZ/UcTAPrpkZ1lNRWx4LtRzJPZJtJyo+qt0p9/4q9QdPnokbMcZK+CTZnoKqsiJxoITk2Df+7fy
jEWjcojHFtjWj2V4lWqvy78EtOWj7NEnA6P3iAqcS0SwTjG6Njv2u+lUzPvYPIb58RorgEL7l9RM
ukU7jbUZm/nYt6tEPHUkFZsF/7gqxl2mlGs0b3aKPvhlio82NR+C63ALRHdhtFLHrfRa3ijN0ZQ8
JThA/8mNR396wC+Gg6Ny1Okl0G5F2XNQOmrzRjKuS+HgN3BkJUMkxoRQ/2/2zms5bnQ917fi8jlm
IweX7ardCJ0Ymt2MOkGJEoWcM65+P+CMl9XNMbnXuWc0QaTY+AH84QtvuJ2m72Z3ZQELb42jEHXk
0Vc9kk4QbY6iQM2usAVodTiNVoDBtVU/O7W+DpVVFtw3WuH63asUDU4sJCutBvw1LY9sIh/skg10
I62+lkmuY3L4aEVbrkrGlW4406N01cnXlbKWh5Uu3qjRsf4+4Ld8GFK7nKFxCtepDsa+utX8Gx/7
6Khfa/VPhb0txN8VIn7b4xGpXeX1odEepcDfJAHpeHlbte53LQltrXstRu0Km8EtXdWVOUKHHV9j
6J7GmwjNsAKr38wh5Jl1XjfolnpG+0PC6TLz2dc9xYCSHe78ej3NsqvX7JkJ/XL1Pit3/rQdE6fs
qOt13SEAEJzpr2X6U1Pu5VXdO8K41pI1ztV1uokn6KCcBYT5HhYwD7zMdf7tUX4VSi+c15mPZoMT
H4WHTnSkn0HsmSQvlacMrgUqLHHr8ToJ0TJZ9XftzTiTAns9q9zhoEnX4XaKPd9YQxOE0uVWyW5K
nfKhxYzUJoFLV7ML5Q4wuxJsRQcTyPVgawEkF1C+11HnhoanbywHPnBlhy/wS4pvwd7yipvku3CA
/p5Jq/6I1/p22HRUh287aqn6FgpseAy/oRg0orm6qU4YtvZ3QLkqILXbch8/QfPz7ekO3J/6lH+R
80kfA1x0mlD5U2CSQjFfGh6/VxwKYvkssXL5GNex6fYR/L0RL2oSRPyVFTVyOslyYxHNiRHynAsp
2EGDfJ/qFHaiSr9BsOUBbPBVIyZfnBlLyHG2r1A/pA0KvG9xtcJv6HxkyPlmkeB34zEO0w4zaLlw
sHSM/tmIklsHRIgQDxRaRIwuTialjfzKjCfxiMMF1WetexRD8aCKPUn+/B1j2MMQW1/smeg8fLw3
jaIloq/Lk6eHcH5vaLwLsNcn6ZhhVjjbouFk4oZCVDSzE3hV7lD/HhVXlza5fBML65B5Oj+m7LFU
4cut+QYd6ZXtB+Q+JYsu3RvSMYgLexReDPg9Y38TaewZ+yl86/TDPLxJ2bPR7MX0te8OVYwk3SPu
mLPpgTrvYxvWAVIoFVDZ1klip9NsYk6JKvzKqDzmQIxz9GTXE/xAtyCSindRvc0NZxwcubNhzrFi
BsyFwfKDhEh3JmVlD8TwRt5T0NgQiNw1LsmkTb3QoXS1lrzJrtzea9zgxrzDquGX/5D8Kp8LF7no
PX0U/hxdI69ydbd/SZ6yV+ml2ktb+dt0J/Bf7TAgeIN3s0gbBctrh195sJklL5mPvbCZ8q1iXI3D
Xb42lU2ZvfbJjym7RlZZ7D2hvxbj23bYChjRS3S/onLTa6cYBb7iOXPy6ooFPsteVO2kZG9RxAm2
abTJFc9K1ijEc2Dn8HhhkQcsaPG+eknKVfYyUeYubIN6p8TOxha4SvFUfIleP4/VSXQ/Th7E/5En
WCogH7ORqcVozUy7+RhKjlJtRn0Tx1eouUmj51suQSVfV3VHjra04FaQB5nY6jcLcJvq9uV9brx2
xQ21eHNekEtUGVVpjTV0Gbrh7EESDUjfYtye7eaYvgjPC935prEJrqkQpCv91PruAPQ9c+Vb/zQ9
w/pKJg+EhXanPveP0q/wmD/CoFbugqtyw4B21XXoJXyAhRuegwtPceXfdp7hMsZt/lh+1x6RZfSS
HJ6dnZzY7n9p9cpgwsH81J1IcrpyFTHATXhrbNJyJaIY5UBg25Y1IP97/Vb3yl34LS9sSGGp22zb
X1QCOTilVfOiXcM+1K6Va821bMHN1sladxovuMJmzAHe5NUuGYzwPaZAw4KKbeUbtRbx5F/59+JA
vYOqj/hT3gb4AayQIzLjVXVd7IYbZdNv9J8Nu7VbePKr/BTvp4iHkFP6vK+GFSsOG9zSBTkDe3yY
dho1VMmd841Iz6r/WRp3U7+dlBPQkrU2XmHPHsNNhaKkAohYYYVuHMWX/Cm51l86YOO8kuvsAXQ8
v/DN5Rd0VF3Y6AV8FVtq8aq3w8SuCsii7jBsrAbZlb3ZXxeDSLXuuZl2AzVM9vfXfmOsUd1sZ6r2
7hCuI8Xp7+BOSw/DT+2tv5ZRqTdXNZ9kIipkz4lLBUnoN7UOgxZEkFcm60Zby+1Nkl6LJvbbwH3s
IrFzdRW+LfShaqXHyCQ45uSInedrO9+C2QHV2NMkz1fgBntmsQuHu4QSa7DRu19qRDx1UmgR99jH
rRsV/omtNLcDqQm489bhi50BAXpdFE47sNWtZqaLb1PYpok40LWgfUcn8oss4mNNRl9kfGWqTaig
IEq55Da/1eRVrc5Mw8/mY9YZ3coYWOF+NOLt3dPvCBNj1yZHqb7S5e6AgpmpZbIj8JediRolXiX5
4sT+cGAzHI4NBDsQGLZoeJ0Pp1ZqaJRdKB2lZyu3JlfUQLSUBW2N0fzinKLV92GrQf+XyMBC/xdt
nctqBLpTSg/zaT6OTrapdt3NeDU8ym7sWe5wYGlE1WpG+SLcdeN9mdg1jChKxA/yQb2f4C8eqJLH
/SFObPROTYF8hEzYiyx4mrYMUwm+/Y/5YRJXtvY9y2xcvtECQzQ6LRAy9Brm9kE23Ky9BUMz9K4B
z6DFmdodC9jMHv0a8RD/Whb67fTS9Rslvg/Um6l3Fbbnw3Qo9/JLvQm22VULrDdYR2vrmKwFt91P
B9VJ1tRWn/hzt2zvj/n34aq8kb2BfUm5UZVVFd8YTEnfaWJXg6VX76YID6HruT2MyTW0jS521MMY
21R8VSQIMtdH4rp3BfBlHDkwOQ3ejT0chIdlb7wWDwwfiQTC8AfxQH9NfFZ+CeyR6Z46sYExOaQQ
hz4MCRF7jH5QjrqjO4UtrdCYuCK+9VRwkrKDvcSvOl2J1kp4yF8tzKwbWDKr5GFg3Zmr6o0HvWw1
m3mnP4dHoKrRfXFPKiTsyruFHf7W58upaf20DoNg440nDPBgVs0reicZrSQoSfKq+1W4+XV1Gz1T
NtmZN93O2mA0/xZwPg+7+iq9135MO/k6ebUUCscr40BRmP8K4y5+UBTayhBiSKFXrbTXlGWpzvpV
2t81/t5sbpC7Eryk2KX9Zhqvxv6uaw8IqQSqF9VepzsCNHfJi0w2HbYH2AZrq1lbiiN0mzlaR6E3
GDZVDLW09W8UrHXkAmIna2wtZraskicrXy3IAvhY7tQeyu5aljdT58nTUVavk8YOdcj+tpBfCd11
2mLd59uJdm1Fj2Ww85uV8UVd92/WLJ0KQEiISho6DIbzNWt2SHn7SJAcgb6Wt+h0ooiVSSMyBqPq
YvEw/dN7BH6wEgQpah/YjV02p+NCn+JhEJKjT0HZxhqeHbOudoWY/JxMJPE/j0jehWvPI3Uut+g4
WhJGwWyW57eHeoTSd6GZHOPGL515yl41Oe8OipHU9tT+gELu40TgBmFbuAAuHShIuY2XOUeqznHV
ZjK1p4ZW/SSs2z6CT2NBH7aC5sfnA718DTx5qkFLdV3UNVWWL4qc2KmLcRtn0bGcrYLWTsc01fXW
IdlB0UHutp9fTrqs5S7XQ8mFnuQCg0D29/y5JKWVzWWTRkczmod9Wk1XY+ybXtKEDWDk+Uelk1FN
MfjVyZxptISm4VEazrFITet9X5Mzcj8Yy8Sqv9HRWKKsVxpXJUDjz0f6Tpf6/Q2CeQM/AYqCU4Vn
o108mQbZDj+plfkkf+u4nrRwItJ74VZdayd/DerdLe7ol4anYFe8KU9s9TRFo29pYmOxRrxSR54e
HxDlygjAcnYTV+pusBxSIk+IPLTpCUm0xakhWEkR5/+pU2/UfmMds3gfSPscUmm1J8qrUjuGGT/R
cPJQfuhnKKf9Kky3Uut1NUGER+vTGoivnSq7zmWKt3eCfxwI92M3qlxqAgQi057/xYAnesXr5q7K
aHKtepAHkH5BKyiUSOyIcIlYjvPoqWX3A2Nl2AhqhLFTEwRqdjl88YjfQS+XjxiXPNo6/AWy+mIP
AL69+Lik4mku66u8y9Drhw9opyEHJVoLMloj+ndI0OCVE6KrTERx2/8VW0mxpSly+OKFX5zrqH3h
WyougnIIJ/+p0fRbTEMqHOos2fwky5FEFye9VdWhX/vRDwkLpFX+MPXFJh5gcH5+3cs68Pt1MUZZ
zIjwYHlPbX67bo61pKU3UX7qLcFDAhN+5BjPq0iHMChHMsUsvfmiofJh0XOruCASuVFJANZ+UUYQ
VBwfJKXKToiu925t7CdF90nyiObj7CvZtr+52LKQEGlAaxvF/ItqApxJDX6UxnONq2ekpwmwFfOt
kLqHKY2+ikwvgzM+niIC0AbCweVYuYgElUoRKW4Hw8mfE0pueUOsLdOy+fyVvR8W5xNXQ1walxHm
CbDYd3jbb+8sVmF1SpXen8xrim6UXlfjfYjEA5zDmeVP0GebJL3RxkwPuCIH4gJc1wC05g9dtC3y
fRweBeu2HPel5sY+Avwa5GQv1Vw5c8rW7UZnQMynvi8bJw0cqYH571jqpkE4IfI0H6lU1yBRtPaB
6kI7reeN5buWRovakX6RTtK1HgmVWluH43Gf3UuPxmiLOmoudnlD7MX308cEoTdcYEJXquyA6LO3
u9YuaBmmN4XittFmzG5iwxvek3hI96Zg90BvKq9S3MBYx/s224j+OhnW/XW+/sqZ4cNJwRnB34v2
NFgwkHrnJ4UqCoiLYBN0EpPZtvT+lh7farbk0e7b+hkd1NuQcv7nL/YDLhERODzvaDXzfpmsl07m
uREOearp4omeZEwaODoTRGNX0TSwXX2jOui3URLq0YER2sCtivKr9vLH28YdCd1wpCUtGFbvx9Jv
U0sM5iActDE/pYL6mEYZehJq6NtxlVduG8uyExe/OqNIv7jzj6uULVg2cDZAVBJbL+X8aTcdchJR
X9anSa+bXWuuBbB4yGbamRQIX9QX/+Ypm8QAsI10NMwX58bziwmt2PlDXXCxwTxVorRp8jSmJfAr
HA6FkC90gS5FtYwWUloWXwSCf3N1kKdIvxJ+EJphrXh+dUjucpijZnsSctGiZ4HuQR5cK51WOVoU
XU9XQxXHNAGDRzpzz59PsI+PGdt1yPAyViNYAVz6HchqVAZ4i9SnJmv2VSOT14gW+0Wnr0ar+XKf
4k7OtymuRlkMZcEF1X9ZyLYGsQbipzUnoBXthkLW0G6REAlWnaw/Kmhp2XJeLqqAkG8/v88PWFAg
4Nzl4vmDsgvYFPn8IYfcDeJ+dMCybALkVqNWCB46705dK+zzWmEVy7Skx9YQVhYHgg1C1HTVaKtj
6LGRylT02ln0jEHVTw199i+Gt7zjsydDeR+aPKc9jX1sLi4KGHGZCos+l3icqta0g3H6FfYVInRF
2SBSQHefYMAAuk4r00pGduaWJLoKn9oITQBELlWvNbvCzXTCvVI54o/awcoF8VbGXwz1w4wBrgqx
S198DLDKuBwpJjCDPmLlfbIwogagR8fEKivJ9uXkR1iBKPv8yXw4QNkDILuxOsBFE5pd7ANW0zVS
HhjFaUKhHUg5uJXU79Iv1qC2RHbnz3/xeoZw8i74zKs4nx6DVitFg/TIqQKsFsGOk18UaTw24bwN
q6i40lXQasE00wRWq3KvI5K4soRUucaD5Ra9OetQ+Fbi+TPwntHQdr2eDDelFin7BB7lSp+fVRPW
XV7H+q0VokfYzZ3kzfIP/LZIKvxXC3GwLcOgWkpRWE7HG6vSqHbnlmqn9QTaAKfapFXxiE784mhl
uRMrLS9gRluqNMTmDgad47dmfzcbboqk6hFYwaS1xcGo2ummjb4ITz9mTngTAUOEH8PxxOF08Waa
COJf16TxaW6zGGVTWsK9WBUOKvEFalGU/KK49XdIuB/YzO8h/wyrVrTexFa8TmTfVUa1f8IAEb15
6gC1bNWeCjT4i9Do0nSej2WYDJH1ZZDpXRpGVDK2b5aZRycNi6i1MvTKrdQWghv0LWJDLdOp8wvQ
BCUpUUHhVKG7KNas/bCrBKdEvc8RUPehkJt5czIjdG5FV5nRt9tE7dZR2jRXqhDsW1+SN59P/Q8n
L67d8AHwbgWUgenWRcqudHkthNrQL7gua60wNa7osCGvDoDdtDBhS82xc/75a7JNLlEHjgxslRfr
QNbA6SK+dJTj9geuM29ZmD6lfrLNTJ+jkO4XtDnv82tKF2YtJu+IqJ+LLYg6a9lXzq+aKEot68jb
HPMIh7RrXT0ZFnIu42OOig4KMIH0rGXXsJHaapfpIHdAaGJcgAAmCv32UFVuFAXI0/0UJ7Q1YWZE
ZuMo5GsNunso7q2CGUCG/Gq0gIBf9bGAVbWvKfvBAJL7215OKIttcNiZsqM83qDIR4K38adDmzpw
TPOEjJN06LFJkXQqHzLpdajchiZep21Vy7PCX4B/05D6oL72qatn6oNebMynXHeG/FlR9gN0G7T/
e7s5aKbbTfTDgP3QLNVdvbMtlJe68ZdQHhNq5Fnl5OM2MdAAvTXqB58qnv6kpqprJrcBA66PE5Wz
woP3XY/UY2+m0pnMlfDC3kvbK9K2vuEZC9iUj8JSBooFhzpwyDXap5+/uY9nASzhxSpJpPhOpHax
a6JthYicLrNPKohdIX6qUEW6CQDXFkOffDE12Yk/bNJcjpVgcSZgKHuphB1pWSYuClbHTvUG+a7Q
V/5826Cqh/GcrUHGTSkXaM+G+d0qr31eYuGfwvY57HaN8qKob9hVjwOFrvIQlG+pcB36yHy6avI0
d2uQb12x90U6MQ+S+bAoe6kxtm+y3XbWCnFg3K3uAiG2W+RLR6AVPciRIdn63XEIrwt5HZjPHYqb
U/lTbmp7Vqhi8IaaDtlh3EzaCnuM8cnyd1NYrzQ4PYOu2RMaOCb1lLFpt30ouFh225M9AKNTh44C
ykBpjvJygrp4D0iCjpqFPpMRI1iIBJGPVJlOF7DLgpWgvEnaz0goV7l0sJ5HUirUo1cCcH4E//zg
uSqydc/QJ6raNd+VITINvkiV9RFszEqM0KRqOFMS2tyIOX2DQIAHxVyv4sceyNJiVXRXl8c4+anS
Qk5ki6rA1gxRlA/ureAuql8K/SiCm8HwEwSPvq8s8l1oRcDdsvjoMxjVwop53ZUvgKgAM4/IV4Gh
YMZ2a0FzTNDp1KOrrSmv5seCkw/V5ZVl2VRb6KZ1D/Iv6TSGDn1wSQXilVzJ8BUWSSUnC92uvBPu
6A32r8p+zGyq9NG6QImydvHhoR6lAuagagOGDXkl8HwclaKTmK+D/ChYboGWqczHOP3gdImL2VsV
Onq3NuJNmq8tMmR/FwFmHL5ZDYXJrYze7OTFtTcsnLwJdR8B6ffly+N029ZA0WHJNeMTgod05V66
4mWkmwsWdwgd43H4ORtovbmduYZiSJu2lu+tZOfjEyLvgvY5MLfp/M3ov8/MTLjKvUnQsXSsu9BN
2MeYJ/RGrXXRuUhameMeVDxbIb/y/qoWTgn4qGRLZjbKuyQFPnCVdW5c3ujARfLmNVm6yuMqaba5
dKcyeKH82Ut3fXryx1NMy7HRXCgjZr3VOdeL5CEPr3P/RpHWcrAOs52K9GV8lXS7ON1V3ZLkK/MG
jGQ+30r5HsG1XPUyDYnyJ+h8Sv/QpV627Qoo6+tR9crovk4gCB6l7tDR/vefZJbHPG4xfLXMK+Ds
mbaR841FoxQw1E6nLVl8UW5Sl2D/PNqDHMwxt2DhJIK+i2i7z4u2QBy4P860ASMQpmncroy8nbxJ
Ek9xnA7budKHW7Wt1FWTBVc5diOOb/nhOhSppVQdxtKou1ksBHBzVUIQbPQKym16BpoBFXCE7Dqr
vzfj/L71ly6uXLipIYKBWOBgOZCtNgvHdTUG1GH6UvT6hmMqtcTE1sInq1WkVYlWGJjZHvaJ6epV
a0epDupzLtZJD0Dr8538YxJKZATvcMkGLVGEGnh+BKN73sRSKKQn2ReHgx72TqXkjqz6/QrPEw7j
HkqLGbyOXdOs0EPtvsrBP7wTBrCwBBcG5JKDX9RetU7q0cvS0hMpnHoVlAdqApNXtuovJGjHVdt2
KMHVlIjrCWuaPJl/Qh2n81Qy0T9/FsvbP5sdy0hUi16JSJoK9Of8UQwzbvBp3GenORVfAg25x2Qi
71oUFNe6fKNZ7OufX/E9rPpwSV3BzgvgLUngRQkgz5S0mWWVAij2Zo5Z5IPdJsYPBeuMQ6YG0Cc6
eavXWBqZReO7vlrf1qN8r3AYooQ6gevTs4dArvkxc6oJgfLebusEQY03A2FjGw70+MVTesd2nY8Z
roFJdEroDzLtMrDGZzZKpqhKAMMxP3opD9f9KMr24He9IyG+jdUzioByQNKkg9mNrSw4IOqYBDQd
uzztUdu0pPUkit1a7tSVVqHvlXSB5AV+o3to4ltr01iYMBkus3PTNutGKvXNVIC9CsPox4S+/9Uk
ZethksUv7k79MAeQzqJgCxRahcxhXESkzVQita7OyUmGWrEazOZ+EuPNF2/9Qzyz6HP9dpGLt+4H
Gsq3iQ+cphFpd8xG5kVSXYKm4V+qCe/PCGRP11MKsqkeuXpjPVfdbT6mpRcbYu2l5N3SIN+OSOis
MDNwl96TLQJocOZ4WlQBORlGGEyZrkLxE8xNqQaQE0rB8CyHt6t8Fcp/XMVLSV2mloVVJxjyi1Vc
RqYeauEsHPUWeBNChrNbIQuMPWmAOkpJ0qITF3TBlTYuRd4gQJWbnwGmNZhfvML3Qv7FBKV/oQOZ
XBoZ5Krn67i1VB/TpkI4dlW61lqlX1ctT1GY1W2hyVAV5HLyZrB56NDbsjQptxZCzHSWAKEGGkGY
ltFviY2v4Ix/OzDMY0AQstwVpCrOB5aXQ45nVS0cKwudzzYYjspcbYkPUoe9DQpw3r70ne+MPu8w
C4W9SDXBNiawUr2AMy6Cn6ciG5+/mI6XmDWgoqxmmZXMeyOlv8j9alRv4ykogxPGG/kNKrQbXenW
+C8M+zn3t8ga1w6yeIE9qiPmw/wpW29KfY9pjRsLqGNeKfRKVTEXNph9ZMQK+q/cCievmnLRHmFH
vA/4f9VV/lVaTr//85///mP8t+Ct+KCucvO9qzs0VPKWIGX78z/+/PN/Saro+h8wyTnELTQEsEZj
cv2XpArfWXInjDoR5aTH/g9JFUH8g9NUXCwY4dGxcJH3+4eoyvJN2nO0sEy4dRZdM+2fklW5POww
VHsfBKV9LCz1D87FFGzSELF8/0DZQ3XkMO5XTfM6VfW0KU15oyQyiBSNJkttYrmXvNXoLVD96p3W
mBxcKvRVI4zGo2SSIETjNio6yAW+Edhd/0OY5df/nWV/zZrFOPR/nmV2WEcs0+/NXyI+ZxNu+dG/
Jpyo/WFgTkW/fDFoZrv9x4TjO+/URE2ED8zM+m3CSeIfyGxQ2GWbUVTwa3xeU3Rt+B//KvC95bNw
eGU7QjyMT/yvpXD4c39vLn7/u66OfFGk0HH41kC+0HyFXQI/kCv9jg20lDlI0PeVNlXZKDs5TeoB
GDVdNKcsQTJHFvruuY+1kifFClBqi5MBi4TvWa8MV/gcgcqSGvE1NuJyG+rBYYT+QO9NPmJvQGjV
t3F9U4UokfaBP//oK4CeWikBM81VIM6q31wX/ZD8WYX/p/a+/9s1bf09xennX1BzePve/Uvx619O
7feW1xb9aP59+bAfeOjUEaid/zz/LU/wr2stu8vZb9z3beWue6un41vTpfzof+9D/7/f/Gtzup/K
t//41x9Fl7fLp2FzmZ9PI87k/3kG7qM6euV2PvzInzMPMw7xjwVAtVSf6HwDp/rH1NOtP5hUACOX
rIZ9kNAqL+pleqEeZcFWEOnyqagSS8us/MfMk/5gR1q+jIYUcKB/bqOTzoMhLsH0XsxYQVvRlEdj
5nzmaVGCEFLQ9ij/D7gGF3oCIHX62afR8LOqEmMrgStzCj2nnCGqjRNLTWYPna7uce/4SgnpYttd
RgPECVAqNWWaN/zv+WikMUqzEBgChKNyUZ5VdhJmeY+44Mo4COX1BkHJ3OkwYPFKayZ6DyEwRJK1
Eeb8mxKDJWgbMwPTQzA8Kqgt9DXVGn1QxGt8icarvKfuFOGt9dsr/2s9/75+Lzp3f47bQr3J1Oje
iVhon48bOFbbIR8TH8Sy2aa5uM7zNrZT1qSDelhyV+DEvDVnxAJaubcOuSkFHs0omD+lNuy7Jqh/
dFnfPJapf6ONu0yS3j4f4Xu89t+B5vsINWJdElPiXmB2l+WEIlXVERurQyal4lHNyv5X5OcqG6wO
oJ3Ncy9iGoB6WJXYUtcITjUbiadLaKSbVuqETVPd0sKDCREUzY2RLym+FaH5IQyUe8Us9xCgSTcF
RgGQvQie8SyaXH0wdUcbUST//Ha0y2mLBJK0CJFRG1m6bpdonKiLjToRYMolij4gqCjWirrC6BUN
JEobToD1DqSqcD42muBL+74VXyuh1W8j0jOqFP2EllQbpDgbAPgMhKa90dqkTRA072q7mkvhB+YC
pm9nOp3mAdyoMGr5YTbC7i2fGhkfrC437kvtpEBiRrfPvKqqqF3T6MooBba11Nr02YC14VeyHydF
pGldKukTKD2fkmcUeFLUKU9zPKr3adXAES4UAQWKpgzzb37hzw7d5zfeFyW1tBVBNAOMhDnN48gd
q43KZ7UdB9cPer/bpSRjX8yX89ySvgogPlAklJ9Y/gp1hvMJLSZkukETFadZIqLPZ0mneVuqX/Rp
L3efD5e5SH9UJWs1swiLEzZZ5VqI53CdzrUVrpoi8AHcmNelFH5jBmJmgA/LY+6L+b2ldPfZJHyR
Wrw3hX9bIQZ6dhTa3vGL4AzQOzq/ZdVAA0LBcO04Z7Pkdoo+glHSDEc3C/OqkyBnsonX62HEXVnr
B+nXZBUCkhVRuk/qmfMZWOROrSgKasbyzOKhdyIUs24p3OWNLVTKz5EIZC2rwyYLBtZKrTd7KUuk
DZ52qh0oZoHKG7CkFDudp1DElIUme3lbm3gvGGG8yB414sFKB+nIPxn18bh65DwzN5+vroteF2+f
tBgIBGAak1D8Q6FtnHTFb8PRPwJGWBXTfB3zHJoYeImI6d2g7/Syt4M29qKhOFXZl0DgD7Nv8Y2H
BwwRmFQdFMb5qyjlqCU3T9QjRlTVTvMFg6c77PRUB4PpT+lmEP3oFAl57w6RDpEzGanNKG3s8PWa
cnWSXqFTNtx+/lz+dliLfjMYq8WT/aJwELWa3CnNqBwLaXrSW1m60aJQ3X5+keWoOJuGy71zECMH
BpKAgOH83hdnGZx8ZuUYRHiALQ3pUS/qbVe3Xyy+85hzecngiaGAgFtYQN7vnazfQFOyGJuNqiTF
cY5x5hOKAup/VSPX1+TT+JgV8lfVuGXk53fGRk3mvojtWiZArfM7q8OK8oGktMdARfyin27BAwLa
1n/2Ec3LCGsNU8+cz5/m30xlmupoURAqyeJHLaIYeV+UUvryOBIzD3N9CieTbn63zkbsWCAez5bh
dpXiiHH4S5a/0uL9eM90xmkFovtCAKiqFxtcpGdqE6rDeBxQ/wUzpU93SQTkhd78cNu08itDkneq
Cevkixu/mKx0DfBfJakBD6cxWd9P0N9er5p3TdklSn2rDvl8I2Jths0yfDNQLDGV8glQQRPNKLah
xDQnmf+EXkjvaVNSbarOXFxV4+IQ+5W8/mJgS8Xwt2nA1rLU0JdDm8CWJP9in036iJVNRHyrt/N0
15m9tsNhEC+9rPFP89Cs9DH1sQlMcCUrrb3R0MhMxuGnmfQISxp5tOkIWryw0Ar2I2OA8so8qjSd
46Es56+qhcuiPhsujGEiUUa7YMLI9c5nrSCnsSQks3CbF7TGFciFuHRJkDyUCd2kwgtayD6CsPLT
+YtXeDF3QFkhmUg2iB0ZfAMMlM6vjDJgHtdDCykJ4SiznfSN3LDrp4MwYgcjaV5RzfHGqkb78zd0
sQO9XxeYHYg70G8KS/X8ulIa03rAM/JWwafPaZqigYzUIIttme0XT3e5hd8fLlQPAgw2A/inS33+
Ynl004D5T6QnhykVhRtjEK7yWaB3aHDOFBighpM6vnx+dx8rm5RziIRhKnC8wKW5mH8ZKVc0+fV8
hK42r5SsMB0laRbehFJLtNnmDNxNkG2VqjO2U6P/8MU68Aojl3biXIMRHoTe87MYuKeYQbL/fHjv
+/t/PxJwJiicgKaF8kHBAUTrxS6pjSG+aEk6HbO8fSikZIaJW8NxA4R11fUIaMkBebvYieFzHE3D
lR9EzU3UIaWYROmwN9KocGc01J1oKHXXxJ2RCqhkok+YN+GL2je0XbHVNWMo4D6qqjeZHM/XdaJW
q3ZUEblYyM9KN+4U3KS+2o3PN6U/bw64OZ0zcIRMtIuwMmpQURaDfj6mcarblhJ1e2WA01HOI/IS
VagKXppJzS42Xzso7WpYLlIdXXbHJHqQJx+0Z5jN3Y/Pn/n5QmNUS/5riXQWZWqOH4CNilb1SefD
oo/bRPmpmV2+CfPKsKusyd0wEsYXE7s0T/IhQX1+5Q/PgyvrNCNMmSYe1f+LuSgao1rQRJKOEXat
Xh1iSDFOlvTFSX++oJf7A59ogpVC1pBQ/hIO6beBPkiVCWBKEft1rWhPVVOB1JR04YvZe76e/7zS
8jB1Bfi5SlfjfOvApok+h1LUR62Ng2cNwoKrAbiXgUAhsYYkU2ihsPL5M/xArCVVYUapVEswlKGE
thw4v510ZoVxIqdBd4zJJTwdp7SDXuVgUguhPcVsPm44TcNjBzjIFZseqYNwJsNAC81RsKfaICoU
I1dgNF/tNOcn3fI0loEta1gRRYB9F09jHsZcaUrQN7KoEoBEsvQtktVu7/sYHxdT6e/9JIVMYOTp
ShbLfMfRElM6wF4rp1gRkoV5/4+681iOHMna7Kv0C6ANWiwHoalVMsncwMhMFhxawwE8/Ryw/p5m
gByG1W7GalVWZfQA4H79ik+kphXurCnWz9KmfS1C983MlYTxy9ifiMXvzKGjyDPnSLxDcJKw79iR
x+9Rz0H5Y39c39W6hCpaYSTrF7Ya7pwKUeq6rM44pNnOdGoTUhWCGn3vopMj9Un8soXirvibDYzs
SVwERhNeUWW1r1bFlMXyEIbKwrJ40/MoOwvrHimrCvth/PbGTW+2+iphpHUhMCnZmIijXdWF+ktN
kuqRwFDDBtU058rAmn3vTbK+EjLw7voWbq+IJ0Z1mtWclRXsWaxD7VXUZeJwYo99DhF0x0CRqnNs
ZostDqprD11m96K6MwIcir2xCIDeVeaZpfTjmR0VFsIlwt33sruximn6GWSu9xyM/VPi1tmWyIuQ
kI2ps26hfjF6yXg1KqY4A+qbv37/U4/T+vdNxw2CuDzFO2MUdQ4GH05D3GGMMAlweulotntvTMuV
Eek4pw6ptW6RM998v97nI082b4B1A2I3T9nn3/NxvRbqR2gF5R1lhvrUQcIuPBofNc5+6xBoGLJn
tX7iyH8OaGAwZsgpOLuZjLBIGzLHpVlTh9VdMWi4TsL4wjcFz06O86kh+xevE8YDIylIX2yAT509
pe/BVbOUm83U5zgOr/BPRLRVJPkZsNxTCMLP6wEaNHDjQ0IGKRlPP36dTmYLQQ5SoLzpKQ8SZe1V
GIjRH9Wy32hKXJ5AlX/a2OTj0PKhmVEmuVS2x+s1TdvCYYnoesjaRvikLnH5E/3WjvDgLu0g8OMy
Kw612p/iKr33kI7izdxlQAzSfi8JqVaOlx7sDs9em0eNPEU+D1U0vJZoBDy2uXWlV7iQ07ZVt0mk
6ldKFVnbxCqtQypqZKY1BehhjpKP2+fdU6KDwR1soHWmIqEARzuk24s1toWKxqUTuE29z01DWVVm
V//s0j782eFvmeaQ3jnK0RYzGkSR6QrKfSrb7ryYihPM7U87dn5WIMs0YtFwh8dz/KzYkI4M6tlG
oUgb8JRBtM0InyS46bj/hwdysdT8xT8cyAB3qynQCABuqQ4rJW2eynzCnUxiYCCqJx1f9fX3K743
PhZfkiqF2p42AlhbdREDzF6bqeJuesdWRWnOdKEYp6lXPOGurK0xAjdWCJzlm1rqN1XNlJQQUVyp
WYHxQD0jIzOXe1BxJ/VgpuNGydDEUpS23mL0HG1Ladh3RRPV55UxgH+2AoTvlPZtLis2dq+gkjbU
U1n4Ez5i55U7rasBUZA2y0896GcEmsu8hehPtKOH/rmFoYxlUbhdcoen8KYlGl5o44BX8ATQJc+w
x/UG816AssNmPfWQfBkev3/Vn8LD/AMYSDPfBgBH1XT8cVPZ05tP6uRuUALIk0KxzbdMmnJLst7+
GGWW7L5fcNFA4VuyoosgKgMZBkWUwscrqjkDoFiI9M5ApuvM7YOtQaVrFdzKOTbT+1ApzKu8R12h
NEEUgn2e8LwfTrXFPmd5/A4URZmiAcOnJl8Eqq72HFolYXpX48C+6zxP7BLTAcPqBqASu+ZNDwKx
x6DW3eDuG6DhYtFN7/lMmL7d9kHtvoj41Of4fKxhIVDCMqyiwwJB7/jldI2eNziHghSNLPcnOkvp
GupRNBsRa7fff4jFbOz9Q9CNfwf8zf2TZSMCWWF6WdQLd2UDF6BwBcpwI1MWHxxQaCC5loVnnWHm
W83lhFWFom+BDnZnoxTuWa6hSGSZikEnIY8xZUd2FnF9ZG55BrpwbT0dnDnZW3WJZe2DYLai/v4B
PtU6TBhnNXDua1jUdOWO35WpKUFpCvqNsIxsPx9yFOWN6SSian7lx7FohnVR1+uI7FLULZq0RAME
eGRfIN8VvkW9s5eR+7OomIdbkRXuO0tBGkVEwa2hoDqDMJy2sy1t/JHQ5Fmlql6feOyvDtDs24GG
BhMGi/rn+LmDiZFY5OXFnZJTcmdJ6m2SUUf6rLQfyP+my3y8buJGOXeq6UHPZLfvTxUixz0stuVM
0QXLRRbDv+jLaU4INVRX2kLeavQNNl07dWszUf/KLAedE6epdyHowq2RoyKa0crKsv5E53xRCfED
gGCCpED4iNmusZQFNuIwmXFm9V3Z9jZSkiic4nX1mMfqS4jd9aqJBf7FdkVr1tBOmZYsNt7fi3tw
g0GCIlG4bPioaWvFtl02d+EQ/dGV0bygGZ49fL+7l+w89hy57/yOeUioH0tssG3V/VRKu8OnKHN3
hinD7cRU2udzIIM+GrpGJmUX55oeFts2EsI3IylRsxTBg11OyV1SuHjgYDB/hRnQsIPUFTxhSB4+
h40a7cC5iq0uhm6LtWK3ddvW2opOn7ZR1mSoAyC+2UqXAXkeXgeBpG/a9c35IJxk52jiqbfTbGcM
jrdRIXdc2cnYUGNKBdmQ0TufJhyxxVCl6Ac58UM/OIavQjXcCr0BtF/1yHGJ4hfy2MV43o9Rs+sd
s7oIt9+/wxnA9fHs8g5NdWY38qnoinDbHB+VrNeSxhiMCdBh9NsYUX3SPUU9SzMP0YMim/S5pndn
Fx9dQhgZy1+haJ6Tjn5xnSbRa1lk7SWE7PLWFajLhUI0W6UU2PXFrn1e5h0shayQ15YYPeAxFvqI
euCgiVaM+qXRB/q6qcN0P1WwaL9/tE97EGlI+rg0AnTwHqDXjp/MyBQnk65QIacgNN7Eg3KbRyK4
+X6Vr14gIxZMpMCn01tdal3akSq9Iai1uy4d1sUQQQd1NgqNclvUW1dr74Vr75XB3EWEvUTC0crz
G9DJefgYNtd5PsvtjZcuBKTOyzdhu0/r9iGJIGfJCKtUBFsNqgJDPlrc+CcC5Rc/nq4syj/IbBCu
ML4+fkdylOFke617B1U/WztFAnkMmDk+AvqQHiYkNvnKI24BWl9YwtcZE/o1apUQIxtYRiadnX7E
2b6M5bSqenk2Cfd37znlzuos76xinH3bqwwYXEVN/yRejRrlgJ4z9OQQ3WSLMaeuy30Re+mJu3vJ
CmNjz/kaNeSskDAr8h8/mhabMhVCU+6GBMJAYBTI0I3hTTr1w8009eUlLEqoe/bYrg3ZOb50RutK
Vj1C0yi4hpEZbStVHdHsm/QQtSGjiJkeDcCk3Shdf7+JFjkNvxUqMxf1O9Nhtlw7/q1OUjiN9Dr9
rlAQ8FG7wjvU5RShuKYrJ0qVL5eiX8i8UyeFWjpZQ8Kb0hCMx52OzRv1FxhoDzDEJmF73X3/VMv8
8e/H4rl0imvS56VYw2C1mpxaeOdGPHX7xAzRHB5RZxaGek7964u6iA6pm4S7UfMeW2/U954aVGiH
hNNa1zgdalz8s2z+/Te5YEnpyoIRIy4cv2qzQK/WmmrjLhLyL3LpMtd3vR3cpoZ0TnzVReHw91Jc
wnxQGkOMtI6XSixVOBYYhLtBy34ongo/Lo9QO1FQcHOKsD8huvvFjicCwYV+l+UwmOQfrxeaBTt+
yr07rzOKV1uZSXKhi6FNZPap74J6eBqk7kBREvl+Clzlj2v1LhI++TAlyPfF4qYcw40JlOunojrB
YYqi8oColcLYrYjHEyf0881D74OpEh3QeUi97H3CS8joJ07xPaTIfA1CV/42tNLYgxFCxylF06vO
I+tEVrRMDfko3HKgxei3zjSe94j4oVTvy37ytD6rUGvQ7UNcMHrKkC3YjpkyXtd4rf3Mu8HALCEq
10nh1ddTJsTGBPn29+f6R1DNy+h3XTTFX+0xCvMdWflfiOZ1+Zbft/XbW3v5Ui7/zyM05/8b8M1Z
J+X/jt7c1m/5b/Gv+xnV+1bn/3rJ//zrf+XtS/0bdOq/LvjX5iOwc/5jf+M6HeffFjBz5oioL4Op
+y+s0/D+zTellwYxh0yQsc7/gXXSpQY1DGYT8hqIALoI+n9xnab377mypZxkLM4F8R9E683fxc13
cOLFZoZaykHnL1EjkpVqyxKIseDQFkjiQLwWzUOCft51C4LrpVfNYJsa3NwAjNTNhxf3Pz/iIwby
vfXwofDC7RSv0znDh2lNpv2Ocf6wmSF9BOlg0lJLk25ddVeadZE6r7V3McV3ZowJRn3b6Hc0EzYM
0/yQUlmLH6r83gT90eOdaOFy5KiHrH6t9WrbI/mY9Hs9wHYJ0X3RH+zuNm/6bR/EK2mGqKxdgGeu
NHeTw65WMF72mJWazbAau3zXC8iJagWldKcH3qrF5f37x10GuE+Pu8hWjLoqgPbyuA6CVtEV7F8/
8+FqbotVfY37xW36iLqmttJ97/D90nOh/N2LXhTScpgUNRhYGcZd5xuDvA7qp1CLN1Ue/dUN0P2b
v75fcanu/ulhFzlBYdlDlhksWR6aDWra23YNKMNPt9Yu2BcH28+2998v+WkPH++m5f0xFoWknGRF
cYg26fW0gk5/AkT65RI45DA5hBtA2nx8RWldP2mtDjx+cH5PLtQ16yZEL6EoHrP4+funeScafvpm
H9Za7JbUqhmixawVXpHQln/cXfWj3g/nxU4+5VfhW3imX5uYKZ7nt2IXtr7xMDBZ+/n9r1jeN/Nn
nGfAsw2VbiNDvPgVZtp0NczhZNWAsdDW7mMv/AlNw3FT2qj3+ZEGFfLEQVkkHp/WXOzWTKtttdUT
1jQSmlTdLm8Z2YVDgRx4chKt83k1B0SbB0CPSSY6HXPG+SEI0YxTMiXVAFjNQiAhGjW3oecG22QU
9hqXGGPfjU27zacyuzQ9lOKAS7sv8Hq6fVMZ1XmZNd31PJa5VvDffBsTgO7ff4TFriM8OrA9iM80
VcmQlrA7zVI04l+k+KaF706NjCaaAoxHDWVEGSJQ4HCHtXUiZCzKT9ptrg2XBYYJuR8wg8VrQT3B
SzUdoGYnLCwM3RA0g+qesmqeo8CHTT4jFvHImUdlXEFkNYsDlY6yj1E1Gfe2O2Kmohd21/qxnVsP
taqW10MxOjggaYwIk9p2UPuf7OBUmj/nsUe/gdsVPsV7r41fsQQDaKXXG3rsaXvdxbjI0lLPL2pZ
7s0oUqkRM8AxYflLwFNeRZVXIyoYlcyYNOgyqPee9Z39PzSYv/kmX1yMiw9OpUFGia2zMY8QGR8v
3v1UeG0eNmG5bQ0MhZVoqs7jsqoOZu2+GZEj963Am/n7TbYAVgM7mH10ZkQLA1LGlkt8fEGB2Cq5
YNFxyO7LrFO3UeclPxw9TvYCLRvQw2Kc1mYYuCD049EY8JdqGE7TPC5NRupJfgKFshye8JuwUQfT
in8Tiix/WzJ+OJu9ropCVli6CArkVZSNyXmAIgHuMzV+K4H7J5HpmVdESFWHI0w6r7JPZPmfX8sM
cKDcBNQG3Iw+yXF4sHB81JS6GlCZ9TDZBBqJcoed9kg6Iowo7nI71uV2stxM7MESBveBqKsXh0mV
vfVyyXyDLlnweuJjzTvgw56FlzEz09CnQqqKf5ZSD2YoG6WvdBwlIkMOW5og012cz1YRVoPXutXS
qEYxqMSmIRyH323GsGGdOgYo86mu4xs3yxB3kLqjFBuayNOPCCG+6EQBucwB5muSBhZlEowALIvf
G6AfPh9DsRbR+tzeEwOCiyGtsydNJviLZKG9AgYxw8Y0mitOiPMomEnkR2SxadwWyPiodyszMGnv
ttYNJw7/i7DtTtWci7P//gvBsMyoV5Bc8OmOv24yGo3TqZq9z4PRwWEicV2fTqu+Zaqt+0Fblpug
xveh0AJjX0R1D6quzjZx6OJ7Zgaurzqj3H7/cReR9/03zXJAxF/gM586cmVltG0Zqva+jad25aWY
K5SDZp74OMsdxLeBojOPPKCawYzRjp9cba0uytrQAR4Tvqn11K6lUaN4DwTvxHX+rizxcbNS04No
mkUvkfvFV2dxn2tISg2VlQT7sY5/j14U79pME2vdyBM/SnPzgSlY9QJOHhp9m4BKjOsaVebYXckB
2WRHVsWJU60vxhu8Y9ROARHQMnzXn15EWGkQxBxhAclp2/jPkBrmrYfqlRpivRuDcN8R5IvzVLTe
Nldq/Yc2olwk+R7bASv1dRko3Xlj99hPOb3bMqVu87ME1cBdW8TxXcV1vNH6qT5xJ3/+Zvxqqn+K
PeqmT9jXdEao6k0U7DtERS4iRkT+0FXqPg3U8cT2WFzM8wuCyAGmmvbXrF4yb9IPR9dKQs8eIsvb
F6XZPbh1jKNVVejWExg0eGq142Q7PdaSPVyPMt9ic265q+/PwTv0b7FvKIqZ/QBrhiS3VIkd7S5J
mkIP9nkjq5+FDJJbc7Ca21IMSEGkgSnoxFojarqt1St/co4SVi1maW4mV1UalC0ZcDt5LWkKFTHT
ScNpolUvlabaxZUYypUwUuQN+xZP066v45fMiq1i72SWiteHY5U0jgsru//+uT7davO7pVn9Tp+k
tF+WvS1I0T5EK5DNh3FX1o3AamWA33mH8JCVpfk2KxmzNc5kb5iyputQx0f9+x/xxVaa8QhwRixy
O2arx9/XbmJnchsOgDc4/TYq02kX9CjxZHpySh51UXzOW4nsbp51zYEWaYjjpWK1t91wUpW9SANr
3Rm9WNNqwJVpHNz1YCJEkjTg3NrCKU/soC82MXwkgA+z2DhlxSLGpW4uxziplH2j1jV+UfhmFmWm
Iz0EXUtLStp2Wa5usqotr4uyPiVz/MU7ntM3jxQauKZqL85QVJdp4k5xeCiL0LoAZaPe5Gw+oIkI
zH//OZcZ4/yOPy61+JxDKzKVRnR44NC6+0oV1qFT7XQ7ktateyvo1oWWngKeffl8MCpnKhB+l+Yi
ec+MnvujS8JDG7qAJhrlp0MYuIJgUZ6IRl8+Hja4AISBnVGHHm+hXuh66xYaj0dZgmxY4HO7Rc/O
1AdnRhaY95Y6/fr+jS7KQnYtwQ8/XI8iiA7VTLX+GAATk1liUPFwjQdrrXOUX06KlidICAohMtET
T/hFUJjX4yQySuG8LNVTUESzExFH4UHK5ixq9Eea2t1Lpyb6ZjB6ski9jh6SIM+3o1WU4CAQkfj+
iT+/ZGQqIUbShKTXyE84fuJhStEyqnjJhnDzg8KYyE/1friqnTmNjPCjUYcpO5WBzWfwOMhzONCI
nnN8Duuy8wjEu0ztklXDwZa/Wi3MtoHdM2NLdR3JuanG1IMZlswOmqoww6sKTUGiTw80nG89pTrx
EpYQw/m7k27YoA/QQkcla5GsEK+HfEo8b1+5NuZuZpPtRU0uaosKsxvCyarJa2utp4p18Jp4PEsE
hZodKmjKOHB2+z4NbrMkUVet0Iq9LJvurIrliK1wXG+aXG022WDY51EQlzcpNK6DkycJDPAR5UBK
sEM7htmNNgTGZTsa6ZlqROjQyB4oNXA5JEBb50RW8fm7Ext19LlmRJLHOT7+7tKMinpiNLwfOrGu
9SswUwiVPOXVVdSfguF+sdacuZDcUhRAfl3cBUNcOHVW5+EhihxxWXXek6OF6jkCWBjQl+lDg0rZ
5vtt/cXJmgUCgHJoEHahsy++aJTq7RS2HjssDv6UmoHnF0xVuNxufz2pXbPvHEQGU89L1m6Ld19Q
jMGJV/w5mPATuAWo2jTseJYZcBFVMVp5mPklLjKStNxelK4K1/a7JalM4hO3wefADP+alzuzZnjq
5UnO8wm7izAUBzcfuzMN1NLlNOh4445je2Ig9fmKnUcHIAd4MhPS/+KKHdsRRpbIxWFw7bOwCFDW
dDDQNjHN3jW8TZL5ILi3VWmvUXWLT5RKy/Ykp3XuURG2cNWhgFsixGAlG0o/KbiVArJc5WPkHqrQ
EBvQoghqGs60b5iMvTZ9qm1cOPJQ8pSfkd073oki5/PGBqZF/KZuQ4UdgaLjQ+SmsZUNAk3NHDiY
neKxq2XK9Nyl0risGRhj8zr2J9acD+Zx6JzXRN0KlBaI8+UVFdSxbCa6YgfbSKNNoMXikvxVnti7
nzcTOBQm7Uj4QWEmWB8/WQdvQ8krNzrIXLU2qV6hZVRPhi8mtT3R6PxiM81vkGYLHUfm+4tI5NUG
uFRUKw9p0fRnfWA9pGiEnRdBoO41aqqV2RfpBQRd2y+QoTmBa/98SHlQEkXEVUgxgJgfP2ipobgU
uGV8yJsh3QwB5tlVYFX+UBiHqXeaEydnqeDzvndJTWmREH5pQC7iktm2shuHIj7EqoEsre0MG/aN
sq5zjBL8oIuaMzWsMRI2kM/U3FbsRdsiy9nV+Xa2dvDjLope1a4e/RYExn5s8TkitcUjM/LKQ6HM
oGdRubtWjcOdEuTDZTDBuQloxL5YfXtr2E374x8HW14iMZaB5dyhWs4LwkQTTZc38YH5Jxq+0LM3
rl6Nvghmzy0HQLZo1DM5YDHvDvzHIRpP8S+WEo7vLxYICHca1SOUiEVMImfKcLyIkkPb4aUy0OZe
l/pguH7RaI+z48i1Uo18WDEU5t5ylPZCzy33SYPivFN7F0hwUeF7mU2bRtgRtC9bYvACxtVVDO9C
McNy7ZBng5ClAHXqqLsNeuR9O0UxQR718i0engfA59SbobVXTO8U6u2rYGPD9EQ3nh7gp3QYx+sI
fPUQH6Rmxtu21PLNVI1io6ShsdaboKr9Mh9fvv+0X8UBMEmEthkYyfzr+HiYWqz0Ft2SQ2V3uJQW
Q0HjF/t4rwYs9v1SX5xE+vEIVHozAhZk2vFSUdh0WtzWbCKl0PwII4LzLlTTrW4Mwy6JsRb/fr0v
AinMWU4gNy9KSUuonQcynckLm1ZrcH01zDryhVWdkvz5XAfDUcf0haDN9J8wc/xUyuSUrRJO8SGQ
dr+nXyLwx2vkqkmpwFssEa4UHTNhDlBwIsn+8vlmEVy2jM2Uf/E+2zDuSxja8aHR3O5S05TiUYIN
OQEl/OqrMZ0il2dfEtAWud0YojfjWgrxbPA0xKfV4HIccURWHCW5tYPmH8q0z8f8nT8Gchs6LHDp
4/cJaimrZcf7ROBxY7kNVrh2F64YlZlw308NJb/6emQajEDJq5iHLaI1Yv5GCJ8gPjgw6s+F7PCI
svJpP8yKftp4aVfDU6iEp0Sdv3ypzMU45SA04KwePySSyXYd5FaMyqgudnGMK3aopXgHBKNy6USq
dfv9UfhyPZsgyHKzS9tyq1S56WW9SA5WqUExndL8Ioj5dNKjudkXcMu+X++LK3/2RzMwLptPxfK+
MPK0cFHbTQ50PhVkWLp4PzTkjq3tOQdFNWfbRg2bYekJJFwUcSLj+CKokZSjZ8Z4Asz+MjGPg9zm
DraTQ8mzcedaw9UQ17+wP2n33z/o1yuxdTCbQnxp2QUTzLK9pJr9BPsYnHHk1fs6YnpOI/WUff0X
FQ/haiYRI3vtQJtYRJox7getoRN9EGorXpNZhnUcK2eL+EN1iOyupNjO3UtZTLgfWmbzZPXNybJr
XmSRnYJqRznhvX1rvv/IDx3kEreiPNDG+EDZHqxUu+FyNRQMUjJv2gqn11AOz7Q9ez9cxbkoViFK
7myDAOfuTOl3379+lD0//R4bsxGa5lS7dKuW3WSILPh0VJOyj1DI0vzWEcVfWWtq186s57sD6DSa
+7ZMzD9pnQbVzjYDeTFU0npu2nKg82xr93Y+1MjC1ePka92A77bi9GeW7I1HtPASFZuENr2Z3AHu
upqIEcRxH/YHN3nu2/yOfkZ33ZVT524ZeWZvASzyYaOXg/WM+GLjEkZi0OUWxvDYHuudll7lbdps
AhKLu8w0yxvFEHhq5DJrwWJa6pj6lUl2uq4Cekd+FKJihGp93q57OwfshDwL+thSMRoa9AxsUz9o
0mbXxVVJ8mMlWewnceOyqNWmvwuYNY9ZFnHjZkMnX91yTC9dNRU/TWWywUhngjE0wngQgDqHYb3o
CuwFwryyL9RaKy+HSkdOyYiH7ElviIZ1TUtnx/iR3zYOYZf42CI0m9n25aVCAO0xmxREojQrw/U8
alrlvuVnQ7NPwgyRnSjTnjM1D++7ocASHCm2xPErtY3uQaeXyo7JGyJXU4fUfKrF1oV0yzcZxY+h
ozjWZkhz7alqwYbudTDD9hUtd/laqW66SdTANnzaxUj5hLFj7Of37Vwjy9WMWBmE3blLcydfZR05
2CoaTKfZGHU0/kROJnl1hN63G5ub5tksHBmus9Yenz2ttZ0zRuAmluB95FyV0yherCQKgEIrjnZQ
6hohmDjru6upLaBIeJlE97yuojrY5Vbh/o6KbODzpQWQH8XugktvsOv7IJGa5WO8PWobCHyTi69E
7nDVKfGorZXIm+4zM2KIit2Pm2yS1gEBnoo+/5EZ5VDsoGG3e1MUxZ2sE/swCYs2U2yrl/CWIWC7
NV3voKsYQTh939/C+6yY7jRe0vrp1GkPakA02ddpF1/AWFRvbD666SfBkOB9rCjI/o+2VMWujFSY
UvZMmgqyEdaE1tiXxWgPv/MKLvGqNR0090NZtdW60NUUAoqVqX/EFCRgmKZJdenPh+WTLsv+NWwS
hO1K1anwm6jV8tmwouLNM9P23rCm7mVSo9nCGF2ttdmOWBzZoYyv4zYcrVUzWtar1cpaRSO8UsuV
DsJHsg0FYMDBqu+7CgQ8FECyC4zSLPulaQT+OpiWFC8JXIt4oyBB/KQnTrzDPDczfMONygxI/fx3
UCHpVhNwIfOAa5f2atExTXaBHNwbJk+h7udJYcarhNoG0T1hPkawX8/yClfkFaJ7XbBSwryHOayb
+S9P0mBF+z6yOr8E3R9tDFw0zwTXB2xQrRoNNkhiYFzBrfzkjEB5feGh0QQRiKHVCkUXdGa6vBvH
DeLDHdqK44R/bhTb6U1m5M0NEnjY6sDiCdeEgfp30QzZT8WIzUNWeGgSqgKUJzqxfXPw5GA8Tkne
/5Gzpr2P91AfrrQoCZpVk2hutJoCRQFiJtLuuZaql6ASYDS/wtjIa1+Xk1ttwUkHv2XctY9yTO1x
hVggVhOhkerBit8tMrDzpDmz49tYHbwubh+bXGRXqazQOHSregDmmbXWXaxOBpV36c0Fb14PNyhi
lQ9RU2I5pHds3W1XZ/qbqCfrjxpQ/PhTGY43dYwgCsgC5PPg5fQWWz0qoxsCeNivJsvA1cKcxvAF
AZl4WrH1egYjfZtc9HEyvPZBLl6dUZO6r/agTnBeV70eqZ/JuxshOBjrpmCkdE51ZDyknTNEPgQU
2uTSblScQvtpQFR/RLc5Np30NlOr9rdV4t85RT/VycIfoEzA9VDQdKGJFVJdqutSkdU6A4cq1wG4
NwyB+6Gs1+yFAji7MNVtpqH2sS/0qQ/PGkVgDMMIS7ntJgPrzCie6rsm6sSd5/beq+RlPoRZc5FZ
3k9KxzjG74XLZtUS3AHH5t0FajoT9i1s4Oey69G0JGZ5T2oaKhNFrg53JMuzYMKWqdMxc0mi6CFO
jfA50SrxyJ+vHTBRHt9pSsbgbAphy/iRwmHx6esUfxVmoGOr0SrZjwyE5A+s1KqGh0oH24f4rJRr
D1VW2hs5uYgvGmsMubIM684du2KXDqV+kVYJXlfdoFiZn+NjWG9c6dUIeVlBwGYSSRqxJ1q40l6R
+bIVSbIZ67xs8Z4nv5qypnf8oRKtWDHx6wo/8WQo+HmDd2ibQnvu+7DZyVBCpre1MtNWRajIczYz
TjKOUTr9Ou9kWa7toh0cP4V6c4VbEpDhMbeL56yqmuuSBLFbQRwZet+GJuGudCVBx1OWIbBQveq1
J0zO3Ev33e/7PZX5R8j7/+8w9WRjJzH1N6SP+VsT0Zh4+z8i8HPy+h9hZMP8N3jBWaydERW6TzR2
/haBRzPZRK577lIyaWVqh8Txf5SRFeffwNnIhQERoB4KJZ3C9D/SyLqDeDxYkBn1RhnAh/onKPoF
H42+F+kZU6xZ72WGLSzJdG08aG3EsOdSRl2wrcqkOW8Jh9cuZqQgGGV/2Q2t3Gha65L4G9NZlxf5
RleTdC1rt/JjqxzWmKYw3zSFuoWqH2GpmGZnlc1oaSDEP0SZrazjfHqsh+5HNUYvMh66hyDpzJ1q
VUgigOE7UaMt6gkei7kJTXYTggJvD12o4yJUViEGXQ79QySWabB7vfqr7Ctf1hNp2PxDGfmu0H4V
N6YdjejqFKcE5hZjOX4Cv4AJISxZh2a/s1QxsCPbi41SUy8nlEaeXLwXbvKKcdK+T5RN7tbDlpGZ
KtahqYdPWhCLctW7QUvc1YrbWOYYjKE3YeLVWHjTPkts1fDBKuVPXWHFvxk9Z9fgfrozCSAMJVaV
inswuAgUQclvW415UQPfJ9UsvIbxWBejElJhE+lreopXFAEvdlZM+/0P52De72GRf6RILDho78+N
nCkWFgwjZ+wPW/7jGLquRDdq3IuXRHTjLg1bZN2ZHyNmUphN9ZcGVs32+zSV21kzRSA1F5hng6Vd
C73CR1BODX5lI+h0R42NUwOIBbJr/nWcJ47j7PQ7Sysvfl2cRDAfpaaj9mp4L3kqUvjATRLsrGo0
n41EWuMmqY3wOg7L4SzFer1amTpihDhs0D9U3FnEowISeKKVf9zwmn8X1S+Orugv0q1EQuX4rTVR
49lJ3cjLOop/tUxz2QxDcuJYLNSv3lehpERXgpkxpJ6lXibzCWYSSjVdYoY+IEuCx1FoKpxdS9wn
VdWeQeWa3jShKxuGJXbvZ6lSg+1ps4cMU85oxQWT2ryLHqswdQx6kA3oNASZoeyMduofWiOvuB49
J76iO4mJpDa2G1RR3NsMTGq+Qv7iBTSAFxIaMPLxGy0y783BzX45Wf0rsvopRIwuI5cPGkGqnNdr
iRk8qDswXDCXHcnCiV39YeMlaxLiND/xjr7Yv4QNQu8MTqEVsKy660lCvRODivFz0ZJUj6brW2Nu
1fxY5HWUImrmef/WbOLSXjlT59wzac+YsjtZ5K3lQ74y6jj9c+JYzRvzv82J+dPRL2R30DtH/40O
1GKDIGKUyNIbL/OyR2g5mPTLZCRlD3SjO2RytpdXJHZpeBw8TlNRbUf0jPdjmmT/m7Pz2m3catv2
EREgF/uuRBXLhZJnPMU7xFT23nn030W/G/+IMkzkBwJkggRZ1KpPucu3lS/h8Vl+Cc8GPs7oXNCJ
uOH5TpofZYUkP0pDDnXUS3Tf0QiI4k1Ua62DW7Wxj3yMQbdKLo+vwjJoz+c1ExgP5MFohHGWNnMR
y/n4y64rgRSN2NqmTgFJIz+jcT1/+D/1m0ZNYDI2Xncx4+xHIZgmSw+wJNENlNgGsdJlfMO0/7si
DEfTmvE4THOncVF4lFqr8hGc6i6pKL/xCsiHqnoMIuDlSobpZgS/3wni9rfcasVRlb+V9k8rQ5uE
oD5GzIeMOpUw8fl4Dpb3CB8Fx5LiMpebcqsgg4L7UGmwii6kmuV37c1zKqqyldLgzfsqgOLC4ZNn
qQ0QqUuwpSQJPQYPoFxGucbssU4kbFjT4H7ySIvHLsKaLlVfC9OLNzXMj9eI2sFKfeyd+Z89j2Fi
oCIG2WeJe5ls3qqaTPLSDvZwMOus2PcaYBVTcDYC03oi0H+0aiM6mp4QG93uvEfTip9SdNFxJLXN
ciOr1B48zVsr9C+6/PNWRBLRAvZKHRzlsaWOzRTVeisSL7nYmdJv4waLptAi8o61GrvPAK2oxjOR
BA3IHGOFHgAQDOT1iKN2H++Hd1aKL5nbDQSSsHCXKC3Nz4YhldXkomCKcNBpSpFc1/CinKdOj6pN
Oud7eqoNW1315LU1Wt5ab/Pwz+iLM6KJrIWpIieXoU/pLha1vBtkNdqUaVa+eGU/woUuaJjlOMt5
JJbbUM32VmT7axv25m6Y9SiAjQPl4VgYS/ToECvakA1ScDGLKth4BOtOMWTN0YO5fcmiLHdQ2cCj
laYzNZbvud58rzN9P1RG8wJmwTzTulYfDZQa95QT1hptt6vE54FGoSdE+xDE1iIsaSVbZUNE4UWl
J4XfmFldetw89cHw75Wo5+2p5PYpihr73uhafa9gD7Zye1qLa31W7ABIBzMD1OIsrXh9e1phFgVq
3ocX6spPdJsx0PDHfEfT3LurG+rPeesFT1ZpFv+pC8dZeRsYRTXa7+hyvs3NP9c2Uq66n2JieJFL
vd6rLdsjSDHMsyUz2BsJWiUfH4m3tt7VxT0PCAqHMAT1pBsp3DGJqKLDEbzoUBW2cG17OsSejstp
atyFDaWZoq7ELm0TBF2NodlW1AUOvZwhwSWV0mmQ+9cyitr9WJXZTu8wC9YUv3TQTtCcvvDG1xrL
NSxBmi9GVWCjaKj+Cs/ove08A4hmINOMgZxbB//MWUcfZqKNH15E2+KkR8PECZPoG0USaaNQeV95
VeZ06WbG6KPzvNJPRPP1ejhrkCnpg7a8lIH52avj7lCkVrCXp+AnSiIPYJeGtTTiuvs074oZdQcy
ifyNpvpSoYNCNMA62Q4vkV4Nm8QT3+Sq9u56yu1lS2VjCs1mX6G0ZVtPtp4/hRhdPuRNe6iEMHY4
jkvM/Mcb53bSaUaTqsBjgB9005TOfBNv6Jw7RKkHa0st/YsQ3WUCNelMHnTvj0dbcJH+NwNwCN5o
ZKh5L2FMU1fETTs24SWTJj3ZVn2kqVtJ94VMdX2qfms4TJuWhQJTSOiViCpDeliy6q1c0x3qQklu
NkI/dtSYXyxPT34w3fq4sjMWvJS3r8SkDhrqjFkH1rUIusgH0jLsp+giyAJc2njTS9P1wR3WrW25
zQoV0XEtyVGYaK2EiB82SrzLTc6aoxiR+qnXaTAodpL8svwS3eReodYc10aLI12dqY9ZoyPCZEjj
JUt08e3jOV4YEL99PfhlEE2gKLAinosw/54j0/JA2ISZfwHNOiECZZXgxZD+y+xJoLGrAE5JMmT7
W9RXcS87eGOv3o/1OH4zPByZxl5AI8zjI3S7ciPaKHBkhSoeopQORTZzI6y4P4n5YRukZlvXyrQN
uU/RL/IcrTLgbXa6tiUj/+MDtD/p1TMOovEnD29bEInx4JSJ9AmN/OZxrOJqq8ZDcezL1NqXmZFg
Sm6LO7T7m4PVkhitzM3NmUeiFXF8DODELLE7R5r/XDHSGMu+CQ3/PBZ+uxFpXTiZPoUrQI8Fpux/
K0CeBbFr1hjkT9fD2H6t5Ar0ukttlqOj6YV5h+NA4sS8RU7VKj7mqbg015IyfQJ2pm7rMmzhPvSf
AWhNj1Dk8lNiJ7Q3teKHMNOXNrZNh3f2szEO370e5c3JT9HELvsD7T7v4AlqTmCeym1ZpWtg7Jvw
W2hcW3MKD3DEVPXFr7HkdkR/RJHOah1LQMFFcranIPr18dK8Ey5wD0F+xU+PDAPI//WkebhEzxJZ
6TkMOVheZxLV+gNJu5q5Wt24kQdNp/eywrFS+VGv9HTl/VmagXE98wX8QNiSCFUS4l5/gdwAOxlG
PT2XnfkZWyNTf5K8cWP+jLRgVzYmXKD4Xpl2dj/uMYp+UEv70A/tYxH89UW4HSJ7pYDy9puv3yi+
aNbcR4WM8s4yHZvKxJN8eUjPQKfVo+pRFMP8T+ynSEu2fZyl97St5M9dWaZcOnUGR9+Y8KvsckfG
eGKnDnGHLfgU/ZZq8EyAcNON7+vtDqh/RMAVr6k43u6V+TEhe8EehB7G8uY0zV6jE6el507QMBt7
gFWhHa89I7fvKOsDGw5VQCBAN3iRRAZRMepqeraCrj7Ebe9j2abWjkfLc+XGuH0fZ53QOetELJs/
LvZE0IWGDN4mOtMJ9x00eA1AP2m6CSFkb2NVXlvxd37a/xsPha1FSURoUVR1Rhifo8S6Cy08rhW1
ua9j+4jL5K5Qg8fMKk6JWmwlxDhD6Vh2GXrL48bqypM/rEQH86+73n/U9+dXhCo/mLkbna+0aaph
rJJzEXvBpqAdD9QxOPR5BzzTiIkRYUJsCPP1bSQNq3nee8MjnArFei4ikg5fH0iUGbOk1IfoHGra
dDDMik48CJpHU+1PgRTJ4UYS6mOvSa3YaEprH9Wxf0ozyccvsI5nzn42nsYYdxBfpjSReWI4SqhT
PUImCh8axfv88R12m26YgLXQicMbkJb+sp6VI7utqtT2zvVE05gVxHqsi3Qn0wx56yfZtK9Nyc2t
fK0I+s7lSe2Cys1MOKB4sNTpNJOsZ394wZm64rjv0/C5s7TppevEbxna39dGsYuNWsnqNkKzAs8b
PV0Jmm43Ll/wxj0wKTDi7Xe9VqIchEHlITjbdf2cFZU4V7UAsZZl2cos39S7BQ1rqmEcR+phtEUW
Z3KMor4sWjqz9pAfI7PoKWHH6mMr5fW9mdZPRWYbTwFN5UKicQNjyq/sZEsf4akdc3Pld7+z5ihu
ED0TVJB7LfGkojeNqVXH8KxONmZCTVw/WQbCxcKavoVVfayMLP2EF2a0woy7vWkJYqh/zIHerCy9
mG/UOMvSFHV0VjxdP0gwiLe26Gzn4x19e/2xmnN5gbIYrLi3etU/AVNea5h6qllwjqqhu7MjfzZn
jIvdZGifamX8T2Lrc9xE8kp7CclFXl803a73kFZiRd5keXSWSvtzklXxfpwoq1JIWKNT3CZ/jGTh
UQfFH0WEZWsCoSoob3ESnbte+Z1D8dopnqi++FbyKxkb+TfQTHP38VS+c0Dmnwckf5YJA398/ePy
MkxFH0nhGSdg6cFQ6y+Qu6VjYsh/Ph7onTWj0E+fFcFAEpglbjvIh26qeZvdEoHMfZE0xtEIhz8t
oJ77UcaD5OPh3smW5po5e4MQZXb9WxxHBe9Tak1CcacgMx8BeKNYGoTTE00vCh566JQW4KUghixP
88464bQof7PbAuu40ryrAk8cK0Q8abFUpv+rbZrh0BbDXzUY4mdAcvU2neJwhfbxzvrzqM2bjBAC
ybPFYggIGZ6h5apbVabmFACzL8ihPzQmwWZWSbUz2Hn9/zNRmPnMNLhZhWGJ6h29sMiathSuHmeH
UfZPDSJv7V9VEn8IqI4NPIZkxD0zTbdyZ6PA44dIPJ4071ADUov17sWaJGR9GwNNDuUY9e3KnXI7
K1wmVERmc2JMNWdtvH/To9SDPh7xfJ5FLp/b1n6ue1l9KoX1oMlV+txn5X/TFp9P/Jynchzm5IKa
6mLvFEU9SWXp+WcKaREGJJm1SxJljWZ/W7q+HmZZdsiI+PvcMH38hfbwWZ3YTk6djkgZPapvRjJ9
w+H3kPrSQ6UNP5GsWOvirH7AYmb1MfTVsLP9M7tjL+GLsNFDW96QFO7bQuw7O36UEvtb6p2wqdmB
zV0z7bi9FAhL2O3WXBCBQbb4gJlErXVqzu1Tqj0aGow1tn8V5D6dtP768Y3wZopxHTaysCgFUcmj
aXPT10saNQpDIftntYyeZYUgLCnQFhizVHTAdfI9DN7qL5mLfz8Xo78rcmndN5qRHbWaqxj2UrCZ
1aoe6tGX/0ZNYSSbLJGMaFNY5Z+i9qixtxMWqhk07Y00wqsyY3hWmjak95IdBLHjJSb8IMrPu9AX
xjYdkvExsgJ7L3BKfBJWUuy9LjV+qlKZbJti9L41o+I9WCzSylXz3trPlIX5MmZWqM5enyoPPzo7
LsLw3CJ/czLS6Q/8jPLkCWmvdqI96UDW9v0UUtkyYS7Qz1ZeCrVYqRDfxik0WUmrSbHhKQK9vv6K
RtYo+FZKcNbZhts+iv/aUxnis93HD2Q5paM07e8Uy+K/H2+Gd8YlgJhJRDby8Tx91+MKfZh85B/9
s18YI7RUTb3kreU/e6M4o1EMZTU16mMWNeYKqeC2lzZLRkHWIG8jpLhxyMmlti1LegpnWdC7g6X2
t8H9z0lBdxZbTKwwKEl672QX0hd5aOzLKEZxULiMwLCi1qrX4J3NQnMjy7x8PCfvRLDUFblfKYUi
yXNDQsIAt5prRLYb2eJHQS1kW3wVoAO+GVTq6evGn5DgeQDdZqAOlZ5aM/4D+LN8HGPfWElwb+NI
WnozdsRA3hrVgXn9/o3wKjzMDT2y3bCKhx92Th9XNqd4ZRfcBj+MwtNC8EPtG6WKxShJSNEXtWA3
zVu3S4LhoY5mT+augtr38eS+84jBnydbpYTLRbcUkxLZpIa473puSrltF9tdtPdLP9uUpoG7hooZ
aFIIZWXQd2pHHHBmDwI2kTKUqOsfmJUiNKoosF05jUE5aZUGCDo38PvQwu/xCF4zRafokLQj12+U
Cc/pJ6wsJniOtlaW8aapTHsLRFY6QQhqt4jgyX/rVvvy8eS8dxmB3KM2w0lE4GIpszf1EuLkcmq5
fm+k4FlLYxuPU7RtKtF+5QL5kSlq8TA0o3ziq6w7q5SrbdQGv1a+Y770rp+IWWsQtUF6+tRkl0Gq
HaNR3pRecW6nrPhq6ElyRwIZEYpVPbjbjFozydpRGN6LpI39riOOd7px2BbSkDlpMe7EMNMNEF/c
NFMS7ofZLgD5Buk+SUAff/y5N68n1QeiRUHUhs8kqhzXq6voVM1zLpOzXA7tVh4qKv9N9GJPk70d
JvSOPh7uZgszHGQs7mmCMQLr+XP+OZMxqQJSRKpPCt1GoBindD9IVulYVZbsDfxAUb9Uk5X78uYi
mAfFI4lLAP9adJGuB63YwrN3m3/uqcRsqU0nm6pJ10yu3nrzVwuvYu3CFIITnb0ClrZz5K1Gjqik
7cZ1dKBMQlk72+TYEbbtnR2ajgV5NvUPffsn6e5z6W6IZbfrXkSOY9BQ3EtD7ABC/jWE/SEvo71e
vHj2GxKfv2srb+YNborQhTNN1MvlZQBRWlTjqsyUpzLNJRfZZX9npt2zOVXRYc6DPgOji49J2ErO
WNnP5ljrpw6TGAIVj96VPMgZpX7ZPIYoB9x9vD9ubxvYXCwXqzUDpyiRXa8VGXncDyNGBFDljL1f
eeHRJ0m6q5CIlgMjPmoF3WBSBv/JkqPoYCucKq0P2kMDjAqVJ8tqNzb+cS/NGP7x6UZeQINNh48/
8+bUaLxvs6sohdq5YDPvuH+2MQztqlECRTyPtOb3afbTby41zKhNEvarfuEq/7OrfUVORaDBAaX5
pVEgWgwWTzHRInlcIVmGW+Waa4ZDvymjjrDRL8xTYNTifo53tdyK7o1AkVGzl3+qCPBtJPqN+49/
/G1arJM8zH0mHiIQs0sIgDW1NiGIsM+tVtuHoa2nwCHpo0gJeOi5nfrwsers70hvikOPnuHOzEsh
wQJTWcNySA+lHnpbpA/qzxaQoF9FicbGRvaaqtypre9tRtv6C2hZaVZun5tl48MpIdKDIYpXbtJU
LS6mSZE97TwF/W4a8D6SRH6hQcdzQQPo42l6bzCQm9SyCELmAa+XDTyWryWVrp0R6xkfDD3Ltl5G
t7FBoOlY28Ga9M3NLcePo/iiof/OKWWvXI/XZGxArJr4cVnQbAqBmrnZyWu33LujsAuxFWInAtu7
HiVNjQLbXkM7Yz02bLuiBIBjq+XKq/RWpbre8yD0FOS0SermEt3iGgAuHSWJNJjnVEFXRpaa9gXz
ld5p615/ttRMpuqZkmGgMidBNTSQW4vaSXdMgQvZJgU3+wN6ZT1t60CJn3MiFB+titH7azaj+c0a
8XXv26oNN34mGw3GjRWNloAaDqmcPJvQDJW1E7hQPJlxGr8A+gboE8IcRn/GK+p95mVqspXHPIaf
YevpXVRBFvQl/nkLkrP4YQfdsZAp425trxLVdvJFUGxKAxH5bdQlwqFB4vEAAsGMMcU2UZ1qdkU8
KHtPS8C+F344+JvOTDxH4tlaU3i42Zy8VAhzgggkLTcRx79eRrKWKWgLWz5rYRbu8JDHaruoNb4K
FTeVRsPKYVBvoiJw9QiQzfBLgmXY0NcDNqked00yTK7SySfL/K506ivyGQ9hgBn4LL4fnUrrNQ/G
5z6JNwo47zJKjioUKLTyKZjuhNocRd9uJfNP3f5NtD80hekVC/rCiDKWyb6hqxx6kpOIi0qPIo4C
pLPhnlG0S6UXqxubLfvk0lb2PkfQQk4kp+lX+uM3ycD8K+n/ITOmUDhc8jNagvde7ovJbceOTF9U
9cPgl8nvcOo+f3y7vDsSVIn/NUZo7V7PZ48IEUoi2uR2kTl+pcl9z6bO7qamSXYfj3SbbfKjKCiT
5EI+AZC/uMhABCqeYZeTm+vDc1hrv+okuVhoqgGHqI9hl2NyOjZ/Z6LpLOUNg/Hc8yjHQe8UFgV8
uVzZTLdYm/mLeBSJI2enGnOxe2MhQnmEWugGtdlsIZJpd7lAON5sNM/fAJcrdpWAG5wmivUQdZC4
MuNUp7AW1EHKHNzH7H1nFNYTbCzhYAtTrTTcb25JhGEUHM4JrflG7uXr1cllkj9o34orTXZ0p1sl
EWBcn1cWZv6ZV5fkLF7KQWZl6JMgzXo9StfbDSQMIbsxed9eEbAOeToT/a4nFt00gWd9b3P7rMLE
PBpJOGy9CWsdlDnoOIZBFHDkW/OxC7zffTAjosIwYCljSN6dpKUr2+gNgbL4WjqHMKB4EsEjW4sw
Jo60QtECqXVN5NG2nR2FB1PDQzdVJlGSedQobevS+Bj62NEWWi0f8qoOzkNWBV88X63OCTL7h1St
DG4psHTo6GE3WVV2tVGqdtwGRW3fTUqbbjsa7Js8NP1Dh66iuVF9hIC7XKNsJifyptXy9GCrE/LZ
af0rFrXGnkHv6A4CoO9kzdgcMjtBaUfpoQONZrinjCDu2Of9LmiiyhlGEZ5oPv5JR8wDukJtPoUI
AqGVHVyQmbfZiIUSvvaDbLsNwmF7GvoDFqD6E6/2Q61G9qGV0n7lVCzkbKk4W7DQKMXpb8knEdr1
dijiKpRjtRlcIxe8bLbe+Be/iTe9700A/0vZGerxS61E3hPdd9MNNW28Bz4YnquptFy1IOtsUzM8
IF1bHybVzu+bNoDSUfvDUwG+5H70YvOPpqSqQ8Ff3pRSUR9tqq8rG/v2raCRQPDPXyB/KHdc/5DO
GGJ9DILerfRe2SGFIjls3+5QIY3+h931q2xC6LzN2DX7eKiUNaTCfG4WOxUxPUXBCJqYlBz+evy0
pMdRyzhOCvRQvigStP3QHKzT0BOREoCMByUKy5dW9+vXWiJLaYfKqRWv3/itFTofn/K31vriayBm
AbkyufBUns7rrxl9VXRt0ZguLD7ELowSnKs16eaDMYzPk9XK8LHNJkQIr1MptUf1Dzip7S+lTcZn
Gg71Z1wEcUMhOHyM4BtfyrjM70c1M5+kOk3dQEOhGIYY9OhCTh160yg+TVG3Mwaf1MYeMeAr6oCu
eqphAiHCxngdzTL4lBVFsaZydxOWzGhNUOhE57OMxrL1myOBgx6N1bo4XVX7KK0jF8xNdJh1NLZV
2VcrlYHbNNiee8yUIcEYg7tZWgn3AOwLRWSWq3gIOpvIE7ySQPiPCJzVbhtXshNVCrxqU+kO2jCV
2yrRut8tyvw/QOFVO25UsRUjpLmPV/3mAaGAQAOcvjQ4oNtMZeyg0Gc+tcuipMnZxblxV4h+TXNo
foauthZdkznZnoWT2e5LTJOq4HYqwsl2bYFJZS6kL43oT3AZlZ8f/5z3ByJTpIAIkmLZSI3SQE+6
wLBd9CmyR8Ms863pBfWhqEW0kprfZqf8KMB8c7f9rUg+T+0/ufksGDNaIrFcDADS31kWqRdyUPm7
UaW1i3t3gExl+E2VktIZynwOEFP7ky+P+saG2v0qzRoEYVAYxzFFGVappAjPcKk79iThHV6UUwQT
SLf/fDxDN2/5G0GY1jY+eIhZL3WYxjaxIpQCLFfO0JsYZKXeGKEqZsJl1z/E1mg/ohkyvkxlvKak
c1OTY+gZss1GoJ7BUbiesNm5kkQvtl0Lsaud3D+bgyk7vYWDaYMAPTT8terTez8WlSJqGtRdMXBY
XGmV7odqHEuWy+mMnamTDKcrMv+JZW0pgaVx8GDRW2qgvg9rFabb1JKfSw0dBjUom9nl7vrnDlVk
Y/lcW24TjsonGfn2jRq0jTNVVv4Yd62yD2vP3o9W1RQb38K7XU+UfJuptb8Ph5KwwS+7h16vaNWV
o/wKewiaTGig5zBO2MZvxjJg6iYYkW3cyA+TLlW4TwSdoyS8WgHCWpWjk7PuJoicxwaN9jdGgr9j
EzTQjcZk32F74krNsPUp5iCPEUnoVKAgnu26VNLQ8rDtaQNKMjxWchiegmkqtvoEe1izvDsvK4u7
yO+ax8iOvW1e9pq6ocARblMLZ3ijldXPH2/eN3Gy64sETvyMFCIGgY+ylEpDFUMJkzZW3VxS9U0/
e1yPZVo/humEb6+O2dK2YWrvielfyiZRtlFjhE6hg7whVvwUNiLaBfDw4LG24AS8tK8fTU8Ld7Ii
1sAKt3cR3wpGYbadArKxVARTOqOV6jCh+5XUyg/PynbqBKfbn8Lnj2fl9jGjCYFYnTy3h/jjYpcP
U1iA+2lUV5nQW84AqfameWxE8Xk0lJWQ6fa9YIAZOMqbCVhtecGaqCXiNaCrLmi57kmpG32bdmh9
/udfxOPMIlFKB4KzBPoYA2beKkJXbjkK4q8O5+4kDX4GWlds0DhOVrLpd34UWHZa+1zlIHDeFLf+
uclLJW1LC7sFd5J6+pxm69FS8/p2ZZ1uIYYUafldNg0QHidEFK9vhDGv+tYgP3Bl33/VWxSaNqOn
IMwpN6iOGMU97oXRfsJfZhfVqXYRQfzp44l9izMWB4iWCDARInhwTfKirJYMzdQr5aTiiojaiJom
/XHKQuuM5OoFOMX4HUYeT4Je5ckXpTDKrUHVfrBhfrfRiAKwCL6G+tg/wmBo73G5GfZSI+P5bcX5
3i68+uwruY+krtbdeUlP4a6r78dEQ6S6gqddi2Jrdel9FEPNSQBsY9oDjmZTwWB2Kj8MTlGm5Gux
13zRLn6zqhn0IXinyZaXSXIV4HFm263mhihhYfpmDg9JToilxolwfdMqv1aSfaYixY1HpwBYg2Ku
+dDfpBpEA7PD84zmmB0iF/OuBz5F6VRVXQty0h3CPy116VS7z1OrdVJsORu9yfaglV2jHNWVUOWd
m2h2P2HbkccDXFlcELkiorA3C9VNAv1BdI1IkB1WHlutApL88QZ75yiReSM7D7MZcvqyGK2Y4ThK
UW65eT+GP307ey27QF7Zxe8dJJaROJIHlsKEuShBS0YhS5LKKOpoQLBJegmEI68fHdG5hVRHD6bU
IVBeZ+ZBT70/ZQxv5+Mfehta4Gg0K3arGuQOTM6uz3IcSarVIgHo9r75ILTxSYxpejGoWm/HMk8f
7IgnMS263cfDvjO/s4Ez9R7i6Vkg5nrYqalDjWqj7ebYCO8L21d2fiGtxevvjoLuKHc9mxWM8PUo
qYJyZtV6titBPD0nofygKsOqM/i7o3C+Z3r+3C9ZTKHe+nbdDoblFol6pks4m9QU/UkNiuKhMLTy
Wc3RxtbM7kvkD/JFD1J979VmvU+0rEd2ym9Ord6sPHC3B1VQUoUJjBSGjqnSfJau3oKRnhG4LLfT
xlepq5v7qIQ+6Nl5F20juUEszOihh0dcQScJX6+Vt+h2X/G62gyvQp9n/hdbu7JkX4kVsgrNa8ZT
nyGkWzcl3vTxpaydSsoyh6LlGrRpXtDrKxKOAIHV3G9BJGH5MqG5JltjqZiuOeXfkrgDboaeRd5H
z7RufyBNvyZj+VbMXYyIWOnceLWhNrPLrucZBULFrytpconN2sNY6eGhsKdwhm9Wj4rh75H0U+61
KMwduAqIb7e64vTgGLY07tu1Ssw7vx96CnkC9xaUs2VWJEtFT4LK9dwWmb6TIx6pjRVG6WtMZ+W+
zsbCbTJL+S3bvoR+Qbsdp9ixhwGoEQRy9YsmI7EjPEysS3yAzoWqUkpSedf/8/UqIKvzfQQqXHxL
gm8UppVcCmJKRQuNs2Fnj0nbBitH4BbhgqESW3zme6s6+OfF2gA6biOFbpnr5+mUbIKgDrZR2Az7
dGzugzjNHL1Bey1rZbG31fZTPRXo/mme/ffjy+62SY/TFfJTwO3oHREOLjJGT8ITSxSS4vaYamJ7
MeV3haaTAFFCirqNLRXaqxdgmGhkbXxIanM8h2p510If/I7tpPVoFwjZkPNVpDVjVqZ3vkjTk92u
ZdW3twahhQzHjAo5GJBlrG/Q8K2lSDFczDGmP36NflLeKU6Gztuomkckzl8SpZ5ec6SvVrbEW/Hk
+iQxNvVD+mxzw3mJrJEQ0It6NDZde1aSM82HplQLtOJQ1JJO0/SrSn+X3fArj5DcrOI7hIJPFgWJ
TTYR50Fnsa27IXo0m3rTWeiiIirQoF2qd38ke82L9TYQYe8itgCEFg0u6ibXhz4IcrCBfqA9BZb2
F/XI4ilNEKG3tS64+3jr3OZEc/YAA34Od+BdiuuRZD+qpbTo1adCGbV9qabqvk9MPBkBXOzmxH0l
HLhtXjEWylZgb4gyUShfPMy63NAQaRL1qepxU7TkVDtISQinN0yMXyKz9ZNRZqgqzvG+Pgt36l6w
oySifU6MQHr1rcjcV10ZbvPIWAsabkTHOEUQxalFsEFmyNDiUZO43fNRbQzX93C1OhZVscvH4Feg
fZNQqA3RXepi477LsodcT4YtejybWPxs9Oli+PV9LR0NC8mjzxKkY6kYNrb8VInH0LoYHYjbAN3I
UHUqu9/OKlADKNyhPjb5oZPMtc3+TuTHLyGKxiwUkW1gIdfrSnI/ZQZ/UWALvgSVHjsSPqCbJmqL
C1aIsVOj1fGtNZQaMUQIqHUhrTBsbp8KMglksmgYvOWKi52FCJiw/cgQrtGHykORSJdUtXdtrz0q
XQnaL+xfPt7Kb7nB8oCzqwA+A/ZDX2AREvhI8lYByspuqacnTa92HY2KQM+duK53cftsgfbXJCDp
crifxgyjY6CRRn6XlvkX7De35fQ8WMVW1k+B94Cu5SaSCnccdg2elFYjjom6HeIGeaLm+eMvf+ch
Ya7gTXGNYOxCgn29WqWcm1kQq8IlrR6egjSPn/1uiFyzqBVccOcH3uz8na5J8qGuNX3nhSJ06gkg
+sdfor1zQVPg4RhwQMl9l0/aIMLM6oJUQ05uAneg3Uc4aqA/eo7DfmfHz0p0SdvIsaTgWI7NHYcI
pMC4k/RyR83obAd7EUjnrvgySCeQk3r1JZIOlY5kHYLH8pOOrF5xxm/zs+GXx9LOjr0pvoTZnSFL
/Ce+a0b1rveevA5ptSb0Uf8ECNHEvzyhH0oxXeDUf0oy/C50LG43k2R+yVr7cVYOIHVZ4/DP+pKL
cE8lD37TdKHCAtn4el2MfE5Wi052K8SZNIlrf/LwjP0qDf22JfQJzfMYfabgV9NszOSNGrqd8hAM
fyf166AqW79zqaYNfbAvUK3WYFLnmXzXWuorEn3GxsySC3oO7oS/S/OSoy0k68ePF/SdhgriEjAj
SDG52lRzsbXQjUFUrmonVwv06SGQBJIHZIvntPDSfTiJ5BDVef/Y5l50kKXKA4yOmwo6t3XrSLqc
3Jtd0t4FfmetkRVu0xoADESS3LRIgBlvanv/ZBB9F6tjASLYHZrwFNUNGslGrx8VK7E2k2pKFHfT
5pVAdNwTxHW/mmwK9/oUyRvbzj/nXjp866p65RJ57+Kk6Qu3FhQDjYu3A/LvVw3C06IEShuxkHKq
NfGd8Da4i+jSX7o0CA+GUUk7tRJg1Kg0n8xAXVNZvH39KX2gaDgzkZkaY/H6d5KNKSm+Pq6vxkcF
mQAwAjC27qcAl8eV7fHOeScgAjooU/dAlWD+9//8XN3Tc7trvNGtrbE7Ibf1MGllctKhrT36MQJ5
ZQ9Npsrk4LsPmLYBBZSyYbtguucVTp0sSngVCzVsH+1OKD9sCYdhUfnGRR4n81HFy2XlXbltq1NK
YEuDXeKaF2j5XX8ymuuhVZb24LZyeoJWMbhhQ+N7E8iCemCobxDrplMxmNqllsfgXg5pnHt2OJya
LvZP6COGG2EF41NdpYOrpJH11Ovmri3M5qGKg3JHBnXw/Rr9gqyMz20j/fQNhFlWrtr3Ii/ULhBt
Ah9gARi5/hlpO2ng11r1KarwF1ZwdwTG43b/x9l5NcetpGn6r0z0PXrhzcbMXBTK0YIUKcrcICgd
Hnjv8ev3SXbvLgvFKKz2ouOEmhITSKT5zGtmrUM5W18Z7HyvEXWRJ9PHAvJkLQMboHt2aFSVdj9K
neJWEj5tVVO/XV5M5+sW1g/tYs4Ush4utNM3SuIpxuzAST2MenOvspsvU+QYd3NS/nHuLwaiRUpd
C+dKeVGng/nu97rapJ4VSPnRqfq/6tS5jjEDcAcluc2J/Td1kv2xjBNwdYNmIOQVoLKsvtP36ws/
cWJ83r3IcoIXbTZ+qFP4rJcJYBZM045JWPj7y1N6/t3EkPAANFgz5AOLC8iHlW1l+Ad4UmCbt8j+
qLetsQaOOo/UBAKQ/JVsA76opZ6+lzxofYbKB7EO0I9d3E5YhhlFvLPMTN2MqjpupLRPVrbx+cGD
4wx9TqH2QDK4BDxadh74EQ5JXj4Zw4ErWPrSlHp3X8f2q1Prt7THsa63tOm28ClxrOyHc26A8Nf5
MPzi3IusWJrjpCm9Wa43ffbop3cSqKyhd3ba0G0pKj77WX/UgbsX3a/C7immoR1U5084O9Io+1oR
uyftYa5ue0vaUFb/aZf1g4OMu9spX0JnTa/xs5VAvoWaG017CFTi5x8OakfO89KeooqCMQrSre+o
O9spkpV5+Wwp0HEh/+EK5HBd7CxZhiJthHKJDA5OuGkUMjlJ/jLZWb6Z4q5+sGZ9LQ74ZEyki2CP
c5zbvNziU6jVZOJqaGSeaO9jCLLTjeaLIWXbSEO3vvLdGm3nrv+FuMR9XD5ljv2l6CWXy/taHbIH
XQsP+bC2J85PZ3AJAm3E0gTIt6zsjnMxdWWi5F5cDN9a0yqoiMjYaegZqhpVuZoWn08CCDxOZ8Ih
ejAcbKeft1QxBuGdOy/t9fxbkqbBvq7s+SWaVCBXagQ3PdXj4T5pVP+q1Z0vORv6ax5VREMWOoO1
D8Zs45iB9iVr8+gqLq35NXOM8PnygfRJqiIA9By8xEeIJ5mLwwLrCoBgdYnEOcHLsbFU/7YdMBZ0
dTP5Pjrtg583+xrnTaAakpl/rWajcgvyjZU74PwDkdhycxLRgkmjFnk6YbGtBEPagF6Ua9RJNWmQ
9l3jVIeixFsDB6k1pbbzejPjEXSIo5Ie9bIxBeKwigsoWV6ElTt6XlW5M1o7vstqfd/ao3JbDOgK
dNEYb1dmXMQzp2ktGBQaomDwRAdFX+xJ1Zo1ye6tzktw/9pFeaMe+smQrv0GhkfWDtJjGIxQhsoW
iTQovT8ifgpGIjK8GWj8dsicNbmcT1Yr+SFAKEBRLIL3vOnDYZRo9ShnNG28rFXNI5Gsf20YVb6l
S1f8AGzr7PB/+HF5Hs4PQO4KMDGi8GwgmbW4fdsJL5kiGnsK4aSktpJY7qygeXZ5lPMYBqTSO0kE
uVP6j+LnH94srvCzq9O68hDLaMAPZs3BVkr5ccbqdaXf+tkLCf4Q7FwAAnzj06Fwjqom2/ZLb4yI
G3wwLdSE6nnlnn1vSZwuH0H9BV7B4cq8LR3P4IOSzuSyfx83dKHNKc2vCKBu88wwXbWJql1ZGL/K
SR9venTk3vCwgXBgkWGndZLvOroI2ExmjWsa8+tIZLQfVD/aQKHX0BJIUakucfWcpF7//adfgnVF
WgJhGOwnNcPT6anN1poAUPj3fdhRp0ng7RVmjo9HTfn28lCfJH0EISKglPn2HPmLT9FkSPoCh6k8
qB6vLVnel6jusVVNgmCfRTZm0ZzcR02WaN7bWOF2dtusLDwxxMfPpGFrTOiFjSmtUtAVi9dtx86q
c6Nt76l3SnvcTINd5Ez2S2+n0XFIiujYG03j9aF2W/RpsCY+dtZC0FByEicMIsfsLX2JwoqmyIpK
e7DuOzSfbwZbxTiuCvajL6Te5HiXx+zqUNNncvPkR9SZ/pXUQ/9ryTe+lFKvuklahfspVL+Pfj4c
C7yPdpc/0/LUQcwUNBxtN1HN4FIWG+rD3nSCAM7IpEcPvVP9FQ6DQc3Frq9kIyk8rQYwq0V59/3y
mGf9NzEohVRiVAJO/rMYNMjRYi/SKMZeSQ+ehsCBX2TEKMiktDztEe41cqrhUdLU1h0bKb9FQj1z
E3MuDXhQ5VpCsLz23h9HFVA5EZ2QbZ3OQQeUAEieHT0MkvMrVtvvmWYcUpsdmVdFv7ImxbudrEnx
7h8GW6xJcuaIcr0VPehdZN/46HCDFEAr9/IUn78SxEXRyiW4JSg/u1mVPlCnsY8e1NbJnu3UJwfh
K7v1OJpHhYxyZbcvj3jKHArARcIYdhrKPIsjXqWeE/k5bzUExi9cmrC+TNrSDSe8Ci+/2acjif4N
KSo31/KEL3SJ/K0bowfMQ2xjk6PdtUnHXptxQDLWPODPDvr39yLqBdUrrpSlX++QwOTkiIc9oLRu
qcV7zRbdqwgJwWEcZ9y8ui9lAuqIcjhMHGtnBNNRzuZ9mSV30zzBr6AonpLAENhskFXZB1pwi5rM
dRQkK0H/MpoSzyoI57oA5HGfL74BMnqWH5tO9BCWE0bKem5/mVs135U9OhSFHA3bYjL8nV6Oa3nn
Z9+ERpeBlCPZLH3A0w2UJ3Zd5wMjR5mhb7Af1W6i1Pc3gaznf0g6Ei9JZ1i8J0gUrvjToTBRnIw6
QoYrjKzMHXBscCVnGNzLi+x8k4pdCiSPZUaUuGxr+mEitXEfxA8lvEaaBQlhGEzC/eVRPtukXA2k
ZywtBEzEzz+cvSYih1AUh+jBd/z7NPB7r6Yme11Jw3gfoaN29f8znODponSBscviQga4g+lJyR6F
5oEQqfk3IWa1cyT7l5qq48o2Pb9XmEHq4/TJsBwgEjt9N+RW1TIeZY65sTc2Yxy+VXKFVFcXY/+X
2Q+x2vy+/Hrni1BDaoGJfK8wg3o9HbGf1TLs9IE2uG6CK07Heo/0Z7fptWpYOV3PKh0EaLj26BQ7
OGAFzPp0rKQ3IFTlqgFkQ9vjFb4fqYJuR7uBjjy019LQSls7tH8ZxZMaqMcxukv1h2L8GmYPTQ3k
UL/GwPNKDSmHpvM+kkbVra38K64LPnZD7d7GwNA3i5XHPsszeWzqe9QqhUwfAB+x7D8suKGMzNEh
vfQSjHLw0dSGLTrlxK5hbG+Tyii/xSgGbsy2Ne8Vue+vewWVl9hy2pWV/8m3IsmBlkvqYRAKLL6V
Ube1GSeIc7dRq9yI1vxxlCI4rYC3V15avNPpfWsJBwFgChxOpCGLah8y/kblZNLo5WGAYhOqgftR
rvNvlxff+VY+HWXxQkVQllhMBxNlTBtsuqZi4GArh0SjqeUH5eHyaO8dw+VLCRs2qOlYIYNKP/2Q
ioTwjl03kxfkyl5q/OfSxhwyaSAVhngCXFfDDykObjvlNo8fzOE6rr5g6jrFnuHfquPvwPaM+EHF
fTSb3K7q3dJ8ACbnpeVrk/xq6uts+CtoA3eWEeDZq+pf9vxr7pCyx2PA2VFywSj1x4C8+ORcOzZ6
Li3i39/b8iEYbyMMFB08NM0axvUxxofVUZ4041Gan2V5R2YrDY+tg15YfDCqv53+alBekM3vKUdi
vrGxwr8lxy1wLezjoyl0hn7lwbdBSjZ5/Jt+ehJCYWleregtz//OYMjbvk6YcT0114r6rXTu7Q4E
lIr5IG634Let9Arfk83l+T/LbQiWQY0JFWPq8pQPlvNvG9EYkkuBHuxoUXaO8oIMv/G7dcbgplLD
AHn4TLmCLqHfFpUybdDdtdYcXd7D5MUqIK0QaEEidxS+xS77sJ2zZLQhc/mD19Yl5gPydVweJ6N9
xUKCQlGYvtEETLdzavxW7NiVldd4otKXbzqAOBVWetp1H823afPdHv+alTdHOaY2fA7pvtNfJZAV
xVzeJcXN2O7jwvqmF+qjkb1aI91jlDFcynYrp8J5AANEmNyUZgdX7hnV15DD0BrMVPPUCP61Fj5L
VE7dCJLOXs+N/AbN/o3mVMbKsGftXCzT38MKsZvoGS25QUqVI3FmjJPX6Xyk2GqqwzgjfpkafnvQ
YxB5wtxV+R5p/qHN8vQp6TTjLirS8iEpev2u7XCkNYHG/vGFTVkGu0D0RsE0nwEjiyQxwjQOZK9B
kLZAvHqv97ntUjPbVAKIdnlRnx+UmLxwllD20zBXtxaXg2xngTxFBaMhebufyi6HAIt15+VRzjTR
mWxuaY5+IaGJ4PFi61jQc1WlVKG1Z9KVz4ncXgFl3qTpU59lrME+pJVmuIEi4WgegM6clV84zP82
i1Lb5HXzhNbooU5Stx/h3GuzVf9x5CKYddzq1C1InJbZYBTzY/yQZ6/BAPkRJmz0QOxrur1tffEx
NXqizaL9fXlWzu9DfinTj5wpaGSg3ac7Gd2NyqQ8LnuqBDu7dcJm3wfFuNPMtfj5kz0GU5/LyqCZ
KCgupyPNmT6HUgB0wULybBtEQBuh/nYbP5xvg/BAYQ3vYaP7evn9zishfHXiDpBEAK4BgYn788NR
pWUF+KIwnb0BhvgL1rvzDe2vAtF9ZfJyitpemFcDxjfk+bok/S5aCf2qaCox3Q2AU5DrHXpYqVcm
LPiNnNY9vlFD8vPyY54HrTZ3KqcB9RCB7V/EChEOH/HUmOh3aH4BuatRHvOqMe9LfY7cITLindZ3
ax3QT749hRBQyGCvyWiWaIEcObfaHxS+CFnzPCo2FW88IYAD9Cur7AwnyN6DbQ4KEvoNKdRSzHGS
JqBatgNuRY3NrdLL5kNaz1/TMplBXTqt/jY16HQ5ZfpIF2BjYpn5o3SM8aCjrfijHpNnLejrfd9q
2h9HaXBTcA8CXywqFksamZpmddiMZe3R3gjQRzKkTTmW2drh88kHFt2+9/tFfOfFMkyrEvCMUdVe
1Mwgi9JwurGFqbNSAaFrNUnfx2O1k9U22hOMmNvIGpADz2sPvQhtBzAr3xed/APqGf7wwoVlSsZx
7SFFBej0WkcFi/ydjiEzQW3udK/YbQcOG4t4r+2+R4h+Xat+XV/rqTF8z3NgM3ngQIT0J+N2xpDn
ocWBZSdnZfi9k4frIftj90lNyOaBb6CyQBeNDP/0eaxWRS7cqEsvhJr2VTeG8n624+/ZGDnfpSa2
nvoJ7L4U2bdSHaaebYbmq4pmKCaEw7c4qumbVHL659eVEPUBlkjPhBx9eV11LQY4XUNXNQ3CElPz
Itz3eTLvLp8I55cirRGuYDDpaD+A+Tx99w4cd1sBtfcsOwtvuzlC+dec7JXVL5bd8ovjAQtYgCoA
8iGLcydNQTrIVVFBxicnglBZ7SrbmLemFAK0H+M/bJKID8pY1KMJHjXArKcvNRgYao+lWng4jLU3
cicTBA7WSi/x/FjjnKHRS+wi7FiWW01t5YDs2ywR6ggCyOXNYzEq6W8HFcbLn+hMjZXXofQk2lhc
20L67PR1VGUOrVRyGo+LDCGPTvGPqhUfzLiZDgW6EH+VtXqM2nb62Y9T5AJ17dxO1RLUorXn2MrX
NMrOMLPigUSBSoQ4iEHZixCnbMFhxHjLek04HDvd2NhxqTgwBjofQnOWyG6RDdpTyEbeFo68k9vB
2c5y133DfFGwP3WnoGFfDBsnRLvGQYH3ln+L93zW9rt4QBSXu9Hof9pZ3G2Ql5ye+9aRr5oiql05
bet5E2LEjhx5pv26PNkiPDhZqXR0CE8EpJu+KR/3dK7LbpxR/JxkT26AsOjhHCEHWDjXnYJWSJbZ
0VUPIvO5UMroKpKleaUud/6taZEimUazXBfkt2Vhzk7D2pnjVPHSMUuefds5lvE8Hv1U24O2BPHe
N/4Bya+feRknrlH05tbC0kGdscyb5iFfaQSeLXIeR7CWaLVjR3DmZBMoZkuDKVM8GvjpdaoG4e0E
BfC1yvy1nPPsJBJD0XOEeMf6QgLndOb9LmwnwykUKgzF/CAZVuOOKn3yy9/3LDxkFBurVuoysCVg
k5yOAr0gDZG4lz1BEHZTtc2OWqEMaI5No8fWqp8qw+h3FaLrK9feGU+AZhCFXbJYamtQBZblawDj
VW87bePh6oy1XJY03yWcQrZjNqg3VatMRys0vuUyYMS4CMBPYvfnTV1oP00WvrI0lHvsQwL/KUVw
/Fj2WP4WdfUT3PoDmbq8URKnvZ6cMfOksOEepzTzt54KzgkiieqxRDprr41Ysw6ltC9BSWzT3JB+
0DpR9xO+rStL+SwU4XWpxEJY5X80TBaBeFpETo/xNd3HqkYalRrW1prx/IwnBbMAzenQtrKStcKR
ONpP9y+jijYNcEKcgc4cNa3ZTrJebzxE/g4gO6zmxaAKKJU9MOldR2xd6YmrFoesfkYbZzMM1y2E
DCn/HsTgw7PHoGm24pgtdZ1656M/IBqhlkID7SjF+Fk5r+Wg7pM23qbFfRtKuCDskXAOOzogSnYs
fQ07S8R2ota19WQXqEx/iPbhHbzzIDFcqS22YT/sYyvew8Y7Wumwg4u7RREvA6IQ1sh+5uFx1PNd
E6dbESimyeCm/DPf2CXjsdUDQJ9AVsAY2zvNqPe5jSc2/w0GGSdoe6+n0daXrkBwH1JLcZPgl8zT
jPqhU9VD40+HjDoJIlJ1H8ZcjNDjL++x8xSYIgc9MovcUtSOl23p3Gxk+lW17PndvCmlGQ9ejAbR
b3NuJW0KvInZOozEYlvVTGv4L0g84rxYXU+m9bekVcVVauTW1qdN4eJZHewkWAfbpra1O9K3NWHh
M90LEOVIf1HuYs1w9C/NNpzE9hUpVSkzGW1xzMuoukWpVaFwOEg3+hwo96GcRpsQWLcy2PpOrlt/
16SacoP99Q9gDl5u0SYXgjKVOyfxsPc1J3/Qsnnt5j0/I8EZ0Oan1EvngV7k6ellznqrNRN4qZKK
wXbKxmA/qVb1ePn7fTaKIC7QsCHwpH19OopTykYPObCD7mdjJ1YghmvKqLRdHuWTq45oBtQa8kii
LLYMCusuD31Za7oHrJCsa7phP1T8EDZ1pr6NMpw+Tc/wfuwP1ObcpG4QsbHiGQPvIIlumF9lJUY9
bx6QnIISoK1M+gQ/exHVFFlt1IGUlA+1k2uuViSDZ+cod+dRYOyjKnzFp7jfDYD83Lwg9JKQX3aj
pH26PC/nsy+gHMwHNRco6MtpMaJgjPF+yR9mx3p1dEyay0AuVq7Bs0F04PA4YCDlRJ/5rFGSO02A
4UcseTPCm7dwEqkANmOxchqfBVNiFKQNWfyQlEgAThdSHLFMNWWSPEkv5l2b9uWuM4v+6JRgIWw7
jPddNJhX0mRbBzCC0kqE/q6HcHIZ4FsGOFRIlFOeofZ5Or6mzrkWG4NxbwwRguxYtG6UEceaqgiD
LZmnDkuLWuHGiaji2xMKalH21+T02iZKUuwkkStr1GRyEcX5Fvc9YKJA6rFYrC31YXRi62jTer5J
mn7YTLi+7y4vhLMLlOwPXhfiXvjOCC3g06cvxixr29ZIvCSrlC3VpxxOVUzBaGgPtRJdmVEnr+3J
s+sT0RnuaqEnyyfjy52OWetjzTTS5slwUnJbLE0ehhj5EGss9N9WpEVXY0F9Wpln4w5PDLwufbO8
aubIPkxIPLqXZ+As+qQ+ySbgYYgK6SEvqhkOOvt+Gc0lfAv0gLFq0r5ViAr/LU2SvrL7zzcEzTMV
K12adeAll7suHA3dTyQgC5WUJ3urF5AlpBRXRjmLPpk1kLowUcRXpbVyOr0dHIeJWkHs+VaX7+MQ
L9QECbM9UufBS5UN0bek8MN9TetrZeTz0w1RMMxDcd6C6yiyyNOhk3Hw9c5sS68bWmM7hnJ3hwtD
jAdhvC/0MdkHcDs3dRoWVxY+Bz2CjW6c6/2vy5/0/EgQAkdcuIBoKMQvEWO+Nej0a5rMMwywIsiK
tIfWsFwlnobHMp4mpNBp8hT6gMyy36grs3C+pUiqkMkHQPku9LGISQcVp4hZHjIPek24ySFNHfTO
6LfswC9xn9i7XInXfNXOS8MAIDh/bJmshhrLsiKNJOqM0Jet3nNx6TsC1HJHpFdm2zbRgx+BJGfH
UJ4h+RfInm4o+4SbYuyQZA/M5C4vE9Ut2rmkAanJP42yY9MnZaLdaKns/Ol+E+xqZDFgWNN0BVp+
ukbiOe/tchzle11Sv9Ip76k46ej3+P3K9XP2HcBokAQBcaFMC69b7MYP1XIpAzNRFgw0S56VZT8s
rCfzAvmJuk5e/Mxf6yeL33dyEYjx6DyIApRQ4F8s/rnW85p2v3wP/bTdhNYYuWaQpitvdXZciVGQ
jSbXofxM9fX0rfIk9RGMG+R7ScrQwsYf7krlxN5QZp9XKlznwRNj6dBZ3vlsHCSLo7EcIyXL5ka+
D031SRPgWgxeElcHFfWmd2N/6Bv5zi/Vp8hsNipY+2qT1IFzCDI6pvlo/3V5W78rVS9nGBcBgYal
uUDoePruWmfX0ehU8r0dlNM2N0N/hxxIfK0UWrdJZd85xHKYHGdfjv8uTdwxN/CSw5+OOmsIt7eZ
s8NUqznUgdVusB/P9z6tioNpp9URtcm/RjMNj0AopYOcGG9+kpTbqlYnjilJuzGGJLuP5iJ8rUx/
+l6j335MC9W46SLd9Kq8VVzOcyxY9b665SJznpW8W3XYEWf36QzQyASgQ7wBiw0P+dMZsKwijju1
hGGodObWHKCPD73ymMSq6xSDsWVMc9sMNdp9mh24VS1VKwHDeb+csgJ+TURdoINEufX0EXzTitUg
hw+i5tK1Zki3nRY0u6q2xpsMvb7rJkxfh7mPb3IZHUFMJku4B7GG30aSRbdpyoRqwawccKft/zbb
VN/6TY1JcwoFPy6DY02Qc4i5sncV0c9uUEb5trGz8rqKtNaVJZT33XmCVTlPmnmX+5G+sYtMulU0
pcJzMeest9BtivKHy6vvkyMWcRDq5ELTB+H25XlSjVIZd1UCy2bSpL2OGr1vag1iG5FScVxGbXeb
SU69rZP5mA7zU1ul21TD/lbuG+Mqi+nDEgS2/hP9T2dLUcPr7EFbOV3PDz0eEh4IaRUxBhfB6dex
A7BUtd1I4MX16rqZQmQTU9hLsQ1OJarjcdP0mrxy452ffFRqaTpR8nK4+Jbqe3EpjaXgZHhVEMxP
6IbVd3IYr7X4xNo+WfuCgKSByxSaIIigLe5VNJwrXgIRBZn1r076sCvGIdm1Q1wBKl31ITg//Sgq
INJFGEV9H1lT8dYf7g/b5KQ10knx4qRE47tsTGoi3dh8LwZd2lV+jTuBFt1PjaJexVpouEmBdrwq
jc1WjdPxCejbWmh39nXFIyHoRWzBwUZD5fSR8gYdEGtCTQcJuu/8L3PTrMx+ZwVQlUCXo6+TvybG
fvZt34cE1Y6AD3nOu4buh1nAJHo0p8JXvCkyArdF+nQbj8XwpyVglJDoWQqhV5pEFMVPX0yWka5O
aIh6eq0Ee3tO7e8d8u3HTCq0p8v7+Cw4JDJjGDpRTCBsscUOicshRnoYKT25Trr7KLnpnBozQMeR
UheBIU12abHvVBTfryEKrwx+jpLB6OtdQJJqEO2WJS5iTuzSjsw28wYk8A7IL/rHxLBqChKKAnkT
iyt5N1Tys2yH5a5vUgWngqLfZRTFN+Vg+G4QmNPKkX4etouHEvALqMvEFkveup30Ehd7mHmRpjdX
FLXlbVEUziHBHGWT0DS66mX1S2iMbiLHKDdFydFX07Wy6jkejMegOiIkbkgjSCROF4EGrBKTnyH1
8kq5m+QouENvU9sRZQNmUqpim8Lr2DqdnGzHHIPvNMlXgqvz/UVUQepA8kA14cwqI5uDhKulhyfe
6U+6LgVXbYxylhSW7RY9r12qVWtb+pO3BqsFSBqejoxRji4Cvg8bLEWys22yIvWmMq+RYi2dn3Uo
4UjXJpQuB1sG3kHlIKZixiJtql0zOhQJLm+K811++hCLuCKjRpTUdZd6UhJJ+8qU4l1axMHXPx4F
gj89Hhq0EPGXELGsdRQpyeLQU4cQnJ2sSNshh8h0eZR3RurpRUEZhpYh1G2EAKm5ns5oNMl61U55
6AXOsOUy32TJS6pFW/hK+9H47qgPsXHdai/6kLtWrG8A0m6ctNtOEnbD3b3lT2gyR3gVyps2elXn
5F7Lrw39rQt0TOOf1PCrP+IskQC/7AbXboCaVOmRyHxv58NXyFC3dtC/lPXPAp+0XV3+QvH4z78X
JEDuQLANXARLZjLEny7oIjXw8FW5sTNJxS+iWY14RMaynEgbICFygoIosIy30ZkdiVCq0EsQrz+W
xmS5Piy94+QU+1Cygh02HbU72LHjWuDpjnmqKhtwF83KF/1kdQrmFxhn8LMkc4vboUHYw+nQGPGG
PtZobmA4KIsK6eV1c7754ZexbsQJgGTt8hQsO6cPIisPvHyunwd5dp6qxmqfJQ4qnFAiixSHBfzl
jwclnAalQlwPeGsZ0IcNIKrQRl5olpv0asYs4gZwOR4s/rhPE6nfEomuuZ2evygpMRNJqoqlNgT3
0/3R6GNIV7jNUVYBI2iYsfEi23O7tfNR2bKMgpuoytLD5Rd9t+I4XUyMCjgJoAmIOZQqTkd1Mvpo
1VTnXut4c+G7SojHoZGiOpZtClgG87Dv4GnnzyM4XHl4TiWyOX3nD1elfyypVZnJfdtdId6ysezH
PvqpV45rTtMxmY6KhkMNFDD4WVmx14ZwE2tPSnanhfeWQxk4MJpHc1b2kwxuvUnReWw2EdeqE2V7
v80ODXKZvdJuWyQzrSZ5zQA/76YU3KxdS5EbtjgGDfVwvDwlIlP6OCOUJKjQ4ThrCeQNIMnTGbFm
9rY8RMOXnMvhWMl4o1UYQh6lQtbozaGj0Fq9tcs6fe2IfI/aToZG7xYwEkG78HSglHA6tO1k4cyl
lH5BLFPdtIjQPnWp8VCrbXCFhwsttIC59u3M32kx29vsBv0Yt6DJM3NCMqvPVJx5zei6ADTg5knm
7CuOTAsD16c5w3pr9F8uT9ZZvw95CTJ/W0gPsorO7B7HMUhCvTalR1LvI0Iq5XUBXMorw7TZSaVR
H6Wu2aaGXG6lgQBmGmV75+uS8hDbkXMcW1yOO0rq5qRiOd4r2tNk9/W2LYLkIVNjdWW5nwV6ArED
KR+DEk5Qmh+LTVZITtVZfa09+kpAoqDqzR4yQfEdlPlPye9QIkPIwJVVv7gLZtvYVKbTuSgQ+/sK
qyqX+4oyxDjqK+2K5VEKbI/OnkhjBYuDSvHph0+KWSqcYlQf/SIId7EpNdsuCP2VytGno0CTweIM
Hj5d2tNRxjIN82EWdhpTVO6x4GPbVVV7dXlJvCuxfFzFFNkAXgHv1t4zh+W90GdKqrSpZDzGilPt
zVqf3BK1VzjR8ivqANdDoiW7xE6fTaHTMTXdLu/jcjeNCP86dlvvimxMjk7uKNcIrnyrcfLZdOFT
GEYhcsn219iQx22v5cU1dXaT04EMCHWVylUDJdzlulXdOn5mHMOwzF1llpI9xVnD1eXMQr2zRfkN
r2o3r3T92U7M1NUTq9rFsp2u3Fxn25mJYBboKHC4Eoe+L8YPMWRUDrPTYhX4SKyzM/ZovruT219F
O8r8N6Nb3IVbaH5e+bN9i578lStMLJnFVxAIe4A7ohxJlnj6sRFbbtWwbtVHAJ9HmJx6bW1N/aCQ
Llz+3meEsffXBHWBKBVkdJDepyPhvGhn7H71sby1D+YhuR/35ZWyh229CXbKRt5nrnYoX/qd9Wgc
rGt5mx+CbbiR9pefY3l/Lh9DPX2M0ey6qJcr9RGl4I2BHFxq/NTKQ62aoEpX1vhyJxErg2sRsReR
CXIii1fWNVFNCVFcG5XcuLPs4KXJHWcl+/58ELDTlPW4mJfatwRUVe2nGeDpCEfFIoqjHSjWaOVV
xAV/sk7QJgECQa9fyNdx/ZxOmzGEyLnOZe6ZXYCDM3xrJKGLQLDz/S2CGT9pDWQPFZg5V0rmtcVz
/o4CS/ivag5l7SVrj+LwBBeV0Ss5MWFQToXIsNbMKxejAPYSKAM8eEV7nRKedvqOWUrlJ0N8wqOC
m3WbGZjvMSWhfry8At+lMT7M5b/GoQaODgi1MPb86ThWjTwG2L4MgUbwR2lrd4ehKB/V3PhLng0F
ZUozmjbhhGAUfDp/Ow1mf2eUUbnDUMk8olfYbCslHDZyr0Qcke0WGUEAnYMW7nU5PZD87bM42sp4
LLtOYD0rVnIXy4mzdap2P2mU2gtHMlaymkVA9K+3ojdEH0uAs5cyChPscb/NeavKCR4nnZJvzbcy
IIRuUPOJNnqAVmWpyPafbej3cXW6RJziRFW0aE9ncwIMaaFlTlGmUYyvaZZG12VHWtfqWbBJK+tb
U67ZQn+yUEClgFKmqMbrLlELic5lMlRR6rWWHh79aba58qFIva+T//F7/J/BW/HwrxXR/Pd/8uff
RTnRwA3bxR//2yvf8qe2fntr717L/xT/9P/81f8+/SP/8t+/efvavp78YZfDIZ0eu7d6+vLWYC70
PibPIP7m/+sP/+Pt/bc8T+Xbf/3jd9Hlrfht6I7l//j3j67++q9/CIvO//Hx1//7Z/evGf9sz+Gz
/Ntvr037X/+Q0EP9JzsPvS4BqB3exP8J2vyfVJ5FRRyuIWgmPm1e1G0o/r76T9BfRFkCQIhWk8i9
mqJ7/5mq/BO1HaI3oehDYYZk8H8/0sms/9+v8B95lz0UUd42jCoW0IftKqJW0TCADgYPHgDAItyu
qDy0BmTnl0mrputAGprvfahLv/KmNrxQy2cPQctpi5xcdy9FvXaVjOHoDujEP0ztsCo4viz4ieeh
L8oZxBkhoHOLo5hANAzkAYlaKCwaol0FZoVpXIBDsxyhGEi3TCry/Ryr9i6N0iDaSKXq+nRwVtQW
FtvgPZwHBwXcgyudrFD8/EPg4s+q5udOp7z4eZ3uwiBsiJnm5vhhifz7e3yc/yWWnGFEdxydFFFj
o3G1CFGm1JQIUnr/RfLTwAWglWyxPUd4IrTMTeK39mE02xuQ0jPCQ/PwBocmBBloWFcQrGNsZup0
nylVd0CHKEeqfg6u7MH3j3nvqAcMPdItknzjjYkP9T4pK32vyGHzNWtLxOmaDLYvreFqR407OKy8
mTjoT1cWxx1NbvBH4vpeniPG1KogUXXrBVuJmxJVaSOq7wsluq1yYwMb/qjo+Qa1hy3mom4VRq6G
1r4OQhV/siPo5J0u+3tVw4Ilt64zkmd8LI9j0T+1hgGq0j9IKr1EacWt4fyzi6cGpgL4D1L5UjxS
9QMcUtvWfgmpCRwlO3E2U1k1K5Pz6SiU/wQFCLTdUnYkG/3CtFGNfpmMzqDSp86bqbHGlctjyQcT
i0tcwgJiCHadps7pGg6Akv4v7s5sOW6jy9avcl4Af2AebgHUwCJFkZRUZekGIVkW5ikx4+n7A90d
rULxEKFzecKO8IVtoZDIYefaa4jwfoguPWmBz52SmeFBVGPfQ4rNmmfR6LWM40kSnyfc6UrfUQfx
IbJlYXlmqhfYUwt1mHd1VtMgrGYzL3dkac7Jxu98YzQWgAmdNVAv1kerNZBmIms0Kw/OSVVJGFbA
UVCnZusIf2upLWXkgk4uUP56RQ+VkDmkpOCMblU59mVcIeWW8S7HQspLFEPxqgYn7SSpCI6FI+BN
ba1+cuq0+Gqo8eRLhSF7g4ji/VQWP2MAsuMwFvNT0popIX89CoTO1B4I3cRWb+5nP6lMgJ2OSIsy
beXnfJrHE/f5cqNGXl/oXz8zlAN63rhts9xW41fksap2M+MnE4t1EhNvYorpBydQeoA2h2l7mfX7
bkRgm9Sp+FBYZe1i0KS/LLESp04OJc+I0y0//VXNhPyQ1W+YMHXxjMGfYVVxGmOo213ShpdQ1cN7
GBuRl0mydm8HS3ar0EqPbU18aHJcs9/fezger7ee5clI62jXkWRirAnYrTZ3SzZ0eMnt/KGAq/DJ
kpJ/RAErvE2wXXz/acuRdLXR8TQuDqhW8K7hbF6tMmMoU03rWWVOlgrIDtbsU62GXlDmjV/VZBqo
ca1tHByrK8syuECkODIBz1E7rOVXYUmx4ZSOfQ5ANh+juLK8QtML1E9F+ZcVOdZuwhNT6+b5YPTD
FoHpZm/n6Uu+Dn/DqeOUvN5YEmVO8R6v2L/C3vA0M/sWySU+SBM1+fuD+3rDW43ukpBuLkIKTAPW
dzPuEoqRGbFzxhMDOn1UN+YBV4zhR193+Olrw4M12NZRGeofKF+n56BTjrMYDZ+7wa9ehmKIErh8
0mL1WzcG81Gq9a/UVdZ+ljD/nNS092kccFPW01+p7sSPKJNq8grQKiTcGf0yDsS90WmXmbT2XeUk
rTtNqr5TOsm6R5YY7wjZrO5nRQ52CCl3utU91Zkj7mB+TAs6n3+fSsPxWtlo7wjpwx6O3AjfEUnj
KfqMKkRBvPL+oL0xIy24bAspBB0+ljDXn6exjFHrqxGff0Pg79Fn9S7PA3LV63w+zaZd4t6bb9ng
vjEjaYXQPuOauZAglkrzt4IpMUK50irTOWtaaT6Mvan5ilVIx5y99K6cJjT/c135gCfWR8S33caC
eGNKLqIASigACehnq1XYGvKktVnKPIk0HDtyFZWAFj4reVluVIbrvuiy9nC3pUCgi7doBJaN77c3
FXGKDdcUOWcznosnpJ14H8dQVxqzKYksMYZ9aomB7tOkeWlfEoLbDtMGWnpbKPMjNOwHKZUhtgBB
X/+IxbZskIxSOmdlrvuitcqHvFLqQ4pBuxtYmjipc6Y9qFM8HcOxdfZdVEbHRq6jDceuNzZbPjq2
Bhzg0PXXFJs47XUyXSrrjB9kdtApTV0nKcvHZDJe2llWdn88t7H8XVBFZhm8ntVhB1EWk4xCs88Q
7kxM9Itgn9ilvChrzEOWTOrj4Jg/33/mTYHCayFcpyKE20Y4y2puDdkgZh3ty7mRI3M3xcV3tPJb
IuE1q4dptdAvOEQWEh3TarVq6ag4edpCgi4XuVY51z38fG26GwbTfAkAVmgmOeMpzGvOM2CWQ6So
BIbETvuY152+66Wh2prqyyy63n05QmlvwBhe0hXWIB8mqEWrlg2lRVcUO1OZ+oekH2ZfSYPs2BqT
fIg0HKeDuI79OraHUzMow6Fuoz9lgiyjg30JixvdIrXbumQuSyXLaS7HF6vQIrbsqD06JW66XFuD
b4gO+x1mJsWB0CPnSJpfeir6XnGJRWo3avfbsgYcZnHzQAS8mC0s++Bvqz8ZQYDHoI4vuN7C/Jgg
Q3yulZCrcJNFQPxLwdfCmgmjC+BXuUWjezVAvP4ktEleOab0mpa74/XzdRQIYe/0/SVI69krK7xm
hxKw0taB/6lOh+MAY/kCgoMlfToXhzpw6k+2UtiXJNDHB9ixzTfDdKqPqa6Gn7pJ7l27zcSpmTkL
+6LJn+LGbhYSq+RiWWq5/TSKY52ps5fmxDwkTle4RSo7foJPhz8q6VYb+HZLoYu2xDYCfixLYvWK
SolxQwlMeanLYPQrkakHO1FNv6yd/tCM6h8isMwtLtYUqvjJ0qeAV3w9pIbI5qayIj5p3seuILzs
oEnRVmD47XUMk3ggBfqbynKzXIsszDor4MJr5WXCYsANa+Ok5o5KjTDjBEMCrl/PY4c7RSF9zI0h
PNRx83OIVfnvJM3iO7vNM7SOTXxWcfj949Nz4eajZ19kb0g0VgVdmWeQkNUivah4V/pFWKZ+KUrt
Wa6kynt/M71dPzrURSJGaR0A6K/PC6F11aiWanEhTqp4GkRZ/eimhNg9MPhD1Njxs6K23T52Zmvj
WvDGmUmTi+sSylj6nrQtrr/zgBVEM5OBcYkhWWA0xAahWaOEQJ/eKyH1JU5ECqF1oVX+bIMAbbkt
CS9slC229O0EXy5riyCCvQRq4XLg/LaH1INB3LRuFBcJ2pGn9ESqm9gBWoVTuXhebFl8rNtTTPDl
JraIAKCPqZRo188z1DxLCjUvLrE2jxey15JDk8stAs4mcWH098+1MrDQSYDcRWoCtjLmtSsnRGdY
YzYf5cDgZhNxOy6iXDrF1Uhlkwykomdw4Robx4WYZv7ByO3JT/IAg/2pG+81sxLPVT3EG1Potr5l
F19aNoRqWkDUq+ELSxj1St5El2Ycss9YlEDS0EPbR2rtHHq1ET5WsVvhqW+UfaAGcBLgRgDA8tmu
BzEvbTuOgiy5cFimT3iPW3AMevmQGN9s84eQC7HLpWQi7yrvH5PC+kNHlOUjIi8AmfrXzX3dC2ta
VR6cJM8unI+Q/hai+RBV/cbY3tbRPAW6EZMTtiMt+eu3nHIZ9kdtpRcd2g+43NjfpwQjHFQdx7/3
d4I3H0XlSktK5WuuGaciMq1x6LLskpVl7ja4lfpaotHbNjdFSMuvvj40Te7mS7Ip+y9V++qtUDia
kjGl+WUIQ2uvgA3spa5ujtagDa6dSuaha7q/JKuy99hlt09dOmLq1w3RTph6vKMRP+zff/nbmnKR
orELoJWhuFqLFeJ0lISe5PyioHEOpHeb3uxIWxf125VCr2oRZuAvx+u/SkR/22gsJVCmShnyC8qm
mNSV3vQqeyz22OnkRwfxly+N+rBx/bz5rmiaXvW7YOdwVdf+M4JJlc2RPV0kS/unMwTOPU2q7saw
aV/eH8TbNbnIp1DwLjc/NMvr9gXsbLuVoY5cOlpju9F06LAnKvB3WBenEO26K80ttgLa2D0U3RyC
zOhbNn43X3JJGOYTYigHUnHzG9SlLsWlUr0Mlpr4hdWPblok5sa6vPmSdEYwUgU0RvgENW5VdgID
1YUsadWlV0WMp5tiPMjjNPgQauZ9mNjBsa2rZGOFXp9TQIo0mpZ28cIDA5ddD2+q6IPobKf5Ehrm
A77P2OUlg5tHCvGD+a/3v+Uqo+zfhy3kW6ijfFB+92rn0ac2V6qw+4Klq6Cv2hqVK5kiPeDoaHlt
6UyYtremX2PKs3OEon8M86bYpZZk3HHIkPVmNqEvox53afBN0Pj65oClDtRlO053GMv1L4qVOR53
p+RgF5N9qI3G8OqmGTdu568Gof+73/Aui8ccnwqJJ9+NDe76XWKWnDQHc3eeKik/5VIq7ULmyIcg
qwl/rmN150xD72lSne9KpKdHrH2bYx/TEtGNzDpjrxzvEDtVu8JO+p1NHijFd5GeYcYVB5wZxCNT
2j5lo2Hv2mZIP0kUsDu7ri1/1gOBy2Us3dPD+DUmznioi0C7qIlVe2Djyd+2E+mJ2xLUC9BlpSdd
b4N7OxQhXh1wyeNMrmBFDZBlFHDF9z/z9Wr5d2QWb3em1lIFr8Nzs3ZQptq2uvPQJAvNq9VQD/Co
95+yqrWXxyzie1YLa4VGztqGUg2iHL+7QD5Pva3y/pPjWmOh+11f9n/NU9q7+RzDRxKScQxiO+MK
NMWUPRhdqNw/Hppc5HuBYtifNKva+HW3Y4BjMV1X5gXr9kZoageSIMpy4Mc5Rerqyqh4NLycjcX7
umCuJyGPQf605B6A0a4RuSKJGiXuDPlsDyEccvYwX+874XaZjo2bRe3mKkGEiYqGlT/jUn+TVYkc
Scwv8EaVS0ginekFla1kbmekj7QZtpy2r0HD5TMBny0QA5xfYOy114YeQVeKbUk5p4lh+NzMbE+K
B7SKitF7Rldg/VQb0aGTwp8IMKQ/uvX8+3SKKRpjNL6X3tP1Kq2CEldfM1TPmT0mcDDH1o1DMEoo
qO3Gx7jZScGrFhYcCh9NxnpitX0HbTULtFramctEvtcxMfMpYwtPq9TwQ05ZvjHFVo3913fjCk0R
R0IuCSBr20mNru/ISa8B0Qf61ynXtTtZaNVHR0GRZYAi4ESUz0tjX7uTpFn3VAHDc+7S9ClNxZbp
4VuvD6ZgkY9LUXkTcxjJqRQzONo5HtDHAoDjGc8FyNXSVsfL2Sr+qAT577dfFHLc7Plr7bGoQvAI
09rSzmzwwT11IXMIf7pHOIL51khfX2j/fdbSaUUDiAIA6Pl6FhlBZ6PRZQ53TWl9nAGG/Z6AKXMI
zd2skw4TyZV8kS1CuLUsU0jwJXOAW+oEUCM+qyVfIfmhHRoC88gEVnIvGpWtA+nN38gaU6ASIaRa
IypmlkfVHOjKeehV/UXXivHD0JTZDhtgRG30euFUlZZf9nPy9P5OfLvXvXoLQYFZ1JF0jK5HB4vn
LNThsbLXqep+SNUBf4dZ3P3xUwAwcDWG/Mo/7KUk/a3ONYjYS+dY0s92GylISgFQUfumG5/6jXdh
+i5kDfrIC1nw+ilYYydOFGbGuQGr3Oll8Vno/RYOvPzU613bICcekiGlLao3Y/mUv70KvoKlYg+T
cVYw2rwLZSk86l1Z3JtJIW+Q9d58n8XmD8s9gO21jnRKoQRpM49q8SLaVQWtSjhu3caJ/8bcA7Pl
uyz036UZfP1CXL0isxOjfo4pdA5zaFmHvEyM52Ea0vuprMaHUqZTrQlnS/2Ld+DtYBIXZlOVAyjC
7FjVYUlpkvMB3/ysdKMT7eRAmgKUGG34PcuY9S5OcRK6HaVK7uO4T76IVrJfQK7qk0mG1d+UxPWH
KjOdixKFovDmXgm+S4hdn0PNqD62VWY3mKdZ+1aX6akntRUHXpEl8498ihKDWHQ5/T6j+FJ25hTn
tqemJrgA3drqwZnVcK/VfcIhQAIrxuSVLb4jHQOClGLDvseNwtihjSzwCsK9HGA5qCIfL4xRuI5o
jb+DOLB+kOQqNLeZtQh7HqOdtAdI4qqnFUCZiA66qtwpVmPW9yIDQvdiW8jfda23fkp6Wxm7cR6H
I+k+UuulSokuPIzS5tMECfCTpneVTg+vDJ4CrfkQlWmZYdc8kcYtWt36G0MxGjBx1Qw7CsYhPiRz
uBjCKQ32BGlQJveOkQ6OSyRSP3tmobQPaR1UhVsDlgtvlAvrK+xPi2gwodr7qIgx0o8njVo5yPpm
xmNs1CCDllr2WFOJHSoxUMLUjT63bofj26VNEYG5NR3waD/UA8epQY7W9zmHHdTSHgvvigG5rBto
k/azH1vALso6Nt+mMB9rWnjxPsMHXXhdPozQi50EEVdsloITco7k+KjKXfCpZ/gzEsyL/hz2kvnL
6TLpGGtJ+XG5otyxqyr5XR8W4qcW5Lg7a3lVpt5IvJfsNmbQfVGzZCx87iXtl6qeh/TQKm2HKT+e
eok6GopraML6mWKf/aDB4afLTKwytVmZ9Ik7t0VK2R5P0WOtwMRxO2zWMq/Sg/lO7+eKdrReTE8i
bw/WNOrqcUq4bLt6F+C6no9i+quvJdXy5DxUTlmolaM7lkYLKSEJRyxE1aD+qjIfuSMrrePOuYKL
myUJgcwQJsyvoRzB09AJqq0ry2S025VIX7ATx4tMJLH+0IYystd+SqzU183R/qi2VUAagRX9hUcH
9haj3Zv7sC2SzgO+xnCgnOfy1/v7//Xt+PUM5qSHCkD3DJPdNTaGx56Ef/tCo+Ns+TKWE/Q2B1+E
wB2Z/G4Kr2vXFXq8f/+xb5TYBp12sHw6ZIs6fHUiZFZTjVFgBGfTHowPdRzUF6eQVMKNDfGrFqii
g7JLdiGNPL8autrH5Dw4hrmqP5MxUexUG+Obqebux5K0T2mJxdT7P3E9MvQS2cWhLEM/5fRdKyU7
EahaWaTtOTX6+DENm2xn94nl6XODtDzVlRfKkS3A+a2H4iPHfry4/oDuXW/5MnWZLXd5T7VrIRBG
YOaVoTrv5Gg3OXurL36+/5LrbX55yUU1xinDRzDWVKO+UvFJlOr+HMz1Qdjc7MdkCuE9KeIIFWjj
QFuJWjCwWCoNjjL6f8CeAIvXr1frhTlpvdGfcRMZ9rqJQjGDzfoxKuP+mHAyeA0eTzvNiZFx5Ulw
jLjjeYHQVC+pkhq5DrFWVoSvCD+83hW0Gj2pzJNdFCfNByewJn/upmmjennjo0BaWKqX16bamrag
Z03jREY8nFN1Mvc9FmdPSqQqLPZCOap1F+yigQS0P/4yKES0xROINjIc6OuhAnkZsrYuhrNTi/o4
2ZJ07GH4ubBOBx/Z3pYF/BszYeEQLm6WsF+gsF8/r0+zlmSRZjzjRkAmjlrTAw0xwKicU6hPW5HY
6wKKibAkewFALbd4rnjXT8vbORpAqMZzI6RuF0VR6JkO0fR/PIa8D2AS1Tvg3yvY9FtF2GvQstOx
Hs9Fu2QoGFN+agfzheOgveeKvrV43xhCIDi+FS7BWPauu2SUa7IVxup4nhORe0s83s6ABH03SdVP
gKdyYzW9MYaAZPBpqNIA/tbsxXLshyHAc/o82Hq0h6Jc7ksrVL788RhyOqCiZiAXB9HVRl2Ykh0Q
3zqd5db4bmTdk6P2/4TT+I819sXGXX9FyHzdH6D2amxHdJURGq5uI2FkW2MFZ+ScW1Pnq2lC2pEl
zbs+afTDZFXRcaDickkoxk+7jwOXRKnRtzAM95os1rxKNiK/oEZ4fwzWNwsAN/zvuKACzzNXX7e1
3+aRE2d4dk5Kd5bCvt9XdqL5rSTbR7nkyH//UTfww/IsxGE0rRRc6JHGXq8MWnIY3AV2d+4owUlq
mqTPdRQkDwPuVzutKaEqaCMMUJTtHp4b02nUm+oQzFV211KJH/5ffg77Akg9bSB6oNc/h5xgCIp6
1IMHSPXdrHL0QtAYHvNIH91pBntq+lKDeg9TTw1G3c+7ufY7pWiOcVcMG5SpG6j7dXQISl9m/FI8
rEan6sscpy8JeBh+9b3co7AwRkpZBxqCb6rolfUoLw7ylNlulcf94xija6rthFp2GmRPVAInPeTh
Dh1cz5ZS9WODM83OqAzSnZoiO82Zmu8xPbA9iH+j30VR6rZZOWwQhJYf+vtldXkRNnYgBQcDBMQS
1+PaOXmPVy6eEmo2Jx7OLNpjqnPFiqIWI+fICUhgH8S9nujn97/oynFtWWMaBF/GDsd6iDivAPBv
k1nuNcEJXfZnto4Kv+dp/gwplfJ4tORPWp84GCbrxn4w6unQqGN6mHIHy+hAfe7mqrqUBg5eEiWh
p4dyfAALllwnVYydGGh125okoUVwmLmGjg5ZRPrerPvAK02Sy2YnKr/YGQlkOYuNrlMsiOMS3b0C
49DVrGjeVaY+eIiMsidJVZtD3UzTRl13u23qELJw6QfQgeK/JpOkUQtdFl/Xs2FPyX5GjcnFk/jy
94f5dsvQ2TAASBehAjXW6u4+iRK7yNicz6GBCE8SveVCPiru6naQNraMN15IBSMlt5palRJ+1V4n
vZcbcyvL5w4e56GZ+3qfofLfOEvfeiFiV/DEpZWGzG05/H6bNiFNWW7iqXKG8GK7BqonjE6dJzvf
TF6+PUbhR7+qBflQSzD69ZNSzRL0P2rQ9145yqmC9FnJn6vJOOGMuuVAdrsOF3E1hDBomAB8N1s7
yK4igkY7p2ZquVI4yV4+meKDTOQkPhKJfJxKubxk8ryFsbzxmtDx4FBDj6Sxvh7QWRIdd/hIOzsD
Yswm1L8rkSz/lGKn89EYDhs7+Rvfj6IEojGdVoD7tUcWqZx2W4WTdpZzWfFlEVuH2G5yT5XMzVCr
lYHysscQ10QZBHhEwiRt9OtPqOCQL6YksM6RHd43dVXYu1i04UNbAlahB9Gtz2PSNvhOppL9qWxh
jfiDgpGqNw9mcXLUAE55OVGEdq1O0csdyNDAB+wMw6SxLCLu9XLyFbg2/CIsBBrHRlcETic699fF
V6kCG88XC01h95XbFtijeKgWBxOUohiSnS5RVnCI6trk2qLTT9aQWi/QHzm71MpxGzqN57aNoSlO
YQnaS6kKJV0iDcEqX6wgbzvECZGBVKXuX6ohK00vHBh4VwWXwthkjlSyXRRtvLPGSfkr0uuXwRhT
ogLUNskgDEnZ10RPk+5gIzVo3ZCjNPOxB4dDX8X8tpB87zuVPDrhRlkb+1ZlcR3u5PYZN8taB3OZ
evWoc4R97ijUf9KOlp6GMZ87z7aq4Ms0pY7D/V1ecuMgbJ3kuqSciqI+oBRe7AwMIeDkC8j9jheB
aSkcOVmru3XpECc+xkYHlJICuRIwPozPE/7DWMvMcbVgOCEma1mrQGcs069KN0k/2B0A4JCBVeyn
GWHa6cy+r1bm0LhGmUaj66hJ/g1+EFjMgnsaXjnN0tcCCuhnQboCojYzVolN4eSEEYQl6hfg2wHm
O9SpT7JMgmQrkXkmprD91GBv802xpEEcmqhQKgZJF4Bu+jCbBxuqZ0L0wdSOO7NBlvkFdXQdfDQG
ZybeNRyjRynpzS3HrTf2ErQz8CnILuaUXfczFLDnCgXNfC7ixmsts8JAKrX3bYS35MQ6wxI/U3xL
TjaW9u0BYIDeL6xaVEwyN/nr1VbHRpmNkeScCWQSxwkxPDXipjbidr9a5K4Ar0tHFGrbak0T9RZI
PfFzZ8qz9oSZYXNQh1LybKOOdrmhb1XCtxsWz6P+Rea5XODWlkYDhtZWbPfSubLhLQdlPLp9oz02
iAz375/Vb9TcPIp2F4In/Bg4s68HUAkQh2JgLp3jxoruI0eZdwqIpi9bLa2dWpP8MHHClwRB9cdW
b4tfBA3lJAQPmp+YZK9u/JylNriuDZefQ5ICdDn6q+vOD52+jjJBlc6CUG+/jer4qRHBdEITYLm1
FtTErqiRO+uhcRJmBcjJ7MbHMd7CBN6aWBA/OYW5ZdK3WRUxSoF1XKiG4WWQpNTv9BmgMuiCP2w5
4rLPGcylBwbQ4q+zTITfKgtQahEPVmue1ShC30P43I4oTPVgVu14fH9o33ghc3E+RgGG8uJG8BcY
5iSVQeeck6zT7/C8Tf0Ke9mNF1qRq5bjD5IGMApxfZj6guFcv1HuDKndpyh6dDUKXLmLm3tM+Zs9
WzBxAg6NC7OI1N0cDorblLPhm9EkbbQPV5zd1x8Bl4aWGGRwKra1sWiC0UKqhSK6BFEPl7+xiuCB
W86U7/NYL8kS1JZjUg1yia5IV32ZEdJWJ1aB/UV1JCQi7w/9sgmtJjVkL2QnCPRJIVmX3XVay2EQ
lYgaLTGrHvqqsN6rc2UQayMFsbYjMbiVT00dOluJIbePpknHWY51/iJIX0vjQ9Uex4J98ywpZufH
9Kw8qOqO16T517TR/sHaWdq9/7YLKnL9thgN4BmPzBDCMkLi6xmQSJ1szos6vR4n7Z8MKvCibGjq
c6RnEgyGoCYsIlOdtvRMI1ZTryxgif3xxQD5MtxFmK8QGCFMXv8Is+ycOG5V5MGyHvk6vpcnXUJ9
8P6rvgHaXD9mhRDNJsSTJOcxtVPRqTKtyrXYOu6tWlWeLCnPPpLHLL7kGTxYtW9nnxuLRThRHD1W
wkT41031x6lO7I0r2EoXtKwAFiJHI01nrFARfV2/f9cEytwRtnaWVLPc859lH3Q8AKHhRdVDZs7O
LkWS5MdxLrwi7DIA3Xn8Jqn1iBY5SXwlHLa8f94aLGDvZZ9zFghjDbiL2gnmsB8XiYs2HFIkKbtg
qXOlbEq8ZuppuRRKf2jt4R8YxA6Zh6RtUiey54+65umLcUrr2Fu+dbcbI/e31y4QZ67D5nU9VGUQ
qiYdJtpAvTZgpF7nfoUUb2NVvOL7q2XBzXEpVrgYQDJZHSgR/v3mGFfoCKQ8+SzVs/RLjdVq2sW1
kslw5JWEJKuW87bT5sIlrKg7aHLShW4VaYnjqnrjPDm0e58l2CKW31SEninJKMe7NhitDbTprZ+L
0QADg74FtHqdvKZEgWUWqZ1ctCm1H+eZ9pyE/dcjuztOCjMEGc2SmpcmCuKTMVEwRITcnXCgTt3U
xB2urOXqIJtomI1OkPc+x33njhAVNhb6W7MKzBnXD7pp8hJHdf35JguoK1JH+1xNs3ClLDfBQ9X6
UUdS/yMcg/5nNAr9K/lxrd8oLbW70YwQQFE7Ll4ZiHWNEhwHvOjPqOrLGmTDhUi1OJtSSNyIruak
k/RkdM5tipTSKIbCD3Up8KrSiTYO95VY499nUcS9IrWYWa0LiZgEsAhT0eBckdl9l6oipNvbDB46
Cpznuzb3kjInqySa5kMTGvmhy4LwI7yBAcWyaR80qxi8URGSK/eoBJsiik45aMRL3amTm1HBfMGv
vD0YzkA2ZSDzJ4d2snOsTsLDOc/O72+st2uSVhlpxHhs4t1prJH3qo9KGfuU9JJCnjgOVmSTilB+
f/8hSylyvSIXohe1JsaR6KvWY6brgTJKg5xeolF13CjMDR/cs/OFYk9bZfbtoQj5h7YI04BNABLu
9SxVk7iYpDBIL5USmW7dyaovJYV4EHnZ7mTWxlGipnooKyF8SRvlkxWMPZBip7ikVWi7cM5NwqAV
ZWfnZuNbYRLuGs0JDgbtsU8hdqMb6+r1jrEaHfB+6GmkvuAZsDY1AbrN8BebkwtlownhOYgz4n3H
WnWdoR/ShW5Sf4RbUV2MjqPYlZ00u+tFM0KQ0UlC82K92ldjGT0MwRR8NgYrID7GSPIX9pERBNSY
03MfBc7zkFfpB2lkH3LnCdBiR3hg9IKuQka6n9YS7NpOCx4SJ6hzTylbPG/Cpom/g2/mEeTLmGnS
ArorjDGG2nk8egS4Vifs9fOW63affxK6XWeu0k6K8Mx27DJQcxXdFItXkWA89C2B41n3Va7DAqpN
1vZbCrblHrUeTkow9n9Io0shfj0BGsOQMo7F5GIUSrR3jJy4RFCpH0Na4r2oZH/KwmfzoaGJ+x2q
YHOhlV8/TwpU+mG6lCD8MU1fqysMo3FG8nRdODt1GseNi/gbhT8tzaUBiLKCHWjNXi9HyZorJWlx
7mgIcIwm27mQVDt97oc+qncWDf8PCPoR/uZZJkH5kWO8e/oiC7Zc61beqstm6ABuY2pCW58Og7O6
g/AnGk5bS/0FYEXcFfijfy7twdlXQ3UyEQ8RdDAYT8gGZLe0w7/rCO527MBflzsh7mbFCHfyxFJz
RmWgZi6bA7BoQsju/I1bT77hHnSzDUFw5HiAjcDdTCFL8fpL2RDLxyxp8UDIqR7J/yjTJRH4vyvi
/6/N0xYe4//dPI3WUPp/7prse/Gz+d1Ebfm//sdEzbD+gyUxwI1JCYOSln/1r5Ua9x3jP9SiiKiQ
qC8Ncsb9f7zU7P/QgCVADj0GHwdBG62/37zUHKjfi5qa2w2yEfVPvNSuzwXQJBYLqn2aYYDTNLRX
UxXTDejyItBeGons5JiIAk+PSuvQGm6AilS2AncaRpfwuE+/DdXTvzvP7yZi1yfs64MR6Cz2uWD/
S/br9awD6NeNJhT6C2YIpV/i/uLO1hzdvf+U5U/5312Pp7ASaZpAdODMW1jE108xMKjtcu62z7Ok
fZCs+h9SQyMvlsZTOvwM9aQ4sS527z/zeqe9feZqpy2bDLuqRJafqU2574TWAfb6tK/k8Aka2sbD
ru/X/z5s6amxeEHQqD+vX7CU8qBvYWE84xBMkmyKpUKdpZMf9+78KZeHaP/+y62gjdcHcqsGIeZo
Rj/2Wg7/hhj1XaOJoLXUZ7jqL2qgNw8iqO8AW+8gfHzGM1i6i9XuVOt41z4acE02sIyVSOb1B7Cn
4hKP5wr2FmvL5VLDuJG7u/rMo7SHTlcfYzwVDrU0WEdMNyu3MhucoPtSBdop2k/pvlfR/ldVkVzi
uLjDTqnp24099OabQ+GjjbVkRKMMMdYyW2AOW6my2HqadS5MMZ1TGtcN8p3Kmo/2CD1y4zMs6/Jq
YvPAxTSG2hQOClZO199d9GZj2vVsPsHDCr3Jjj8JRbpX8qreE8k34Oqvzp+zYhwxH8Ioa0g8a0CO
JVVTdYetqfDlvPwUdtaWUupmP+F3oVEH/FrUlFhfXP8uXCbSIUcF/1TK9a7PjDtUWt9IhK93Mm2H
Q2TKD52Yk+OUKWLDJft2ZvBsKCwINXAeBc9cLXaRhVbT9TzbCpuH3Ep+0abRvijhSLljjRfL6T5G
kLgOKPX0HUqs8M7hul9aWulq/TQ9OGOg+u9/p7fmhWNxCaPXD2NiDTlIKvtrWKt8JgioT8BWYMVh
908q6V8LFOgbs3A9+IgRmA2L9yMCrWX4rwd/iINAH9gFX2yn++7U6p0gNbyX6s/jqH5DHvRljHu/
LeZgazauN3P6mtjPcYyR5IUhwxrtGuKoqoJ2Vl505xNR8C7R0b6ea254Co3HXnqo213fta6R+1mg
u0kc+1r/9f2RXidCI/7mN8AsIESNY5Wpd/3yZSg0fR5U5YV7vv3B0uAG/9DVfWc+wo1gLvyyzP0Y
H03ui4Syll50F8wucSUbP2O9MNc/Y5kRv+2P4OlTFkr8jPCXqe/F30p3VCJf9J5EXnLhBR2Eey/7
bgo8tIAEN+bbCjZhjq1GYTUF8N/HyGDi8UNG5XgMVfSZPtScwiIi6Rh+0bnPCU/MXzLAt7+K7KmJ
3OifjTFYWA+/b07rH7HaBLokL+iXycpLZ+aeUX/t4RYTNuj249/IQSomiHAmELctQsGNW+Lrg0lG
49CHpoTe5Xrwe1rr4QTr+0XPd2mEc7xHz7GD3zge+vkF62ZY60eOBjcdPiTN6P4Xe+fVGzmWpum/
Muh7FugNsLMXJMNJCimkkNLdEKpMJb33/PX7UJU9pWCoFJt9PehqoBJZEnkOj/nMa6r+25TfZurV
2ON/9Gj4EBuVbaccg9bFIi9Ud2ns+PpelrcfT9ECCfTrO81ZCjc319hr9vt2mWhCWyHBJz3E1Xqw
NlNn3+mDayIu37pNYxu5OwAQilfZsaud8nv3EyOpbCVsBuKyZF0gkNMCrbdJWTME21xxDb8nBzHl
tAY8RMdqt8hzfvzO8lzJWn7WWauRUAMQCDZRp7NbBCYNC6WTH+Js08fb8bmSb/wOKslXQ10lqRP6
trElfzDyVRmhu+RO/v3UP6FV0mXusA8unHYLvvJfc/j2fRZfewAfl+VCy/uMTpQ6YKeNW7Pb+/Fq
CtfQrQffjuJ97e8gZATDOi2fImUrjbFttnf+t5SDKLlPxWtN3IqwV7R1LH4Oe7vKV3J5ZRirrlKv
S3VThBs9c5MvsXmfeFu9ssUHyG8fT+28IT6a2cXZZYlN0woNMxtO3xpri9Bfgo+6+dyOCNP9XnOK
aaMTRAWASj/bhBR1MW1YeALdzmYMfePo98o63eYbb2vtrW/GVXmhD6DNv+xkZIuHLUaGirpqBBDg
HtreLaATKDY+EaFOI8BY4eoNMM3KruJgo8bXKLwqFHmJn4bpAUWofLxSoruuvW2klVjY8c3c68aD
9F68meLV0Nu16fSQfKmrHMNj3Dllbtdf1HUuUQHeR2hbFblgK/1jrWynbh+QQAORHG8U3+WHw+9o
1wTCg5xdoNGfhSF/zS9lCMJAUr7lnU+0qQqwW6SHcWPltlg6Kebb35UvAGBqee1R3EydznAxxShj
p7okuPIqvnw241zCTPwsiLKMDIU+Ua2oYMYtfxMhntpQ+3bnE1gDh8mlsxqj20zb5P0qwr5ri+/m
8EPV7d50Z0hJvu/LdeCt+zCCbPMJISUhsT3Avul9htIxey25mepPqDGqR3kbxog5r6oX6Mdy+sXK
HxBllTCzKm3PfJyka7HYCq6Zu9R2P94w52fRvK6IqMiAEU2FtHF6FtVFbRmTzyTjblqj8TW48rPI
6flJ9+3ZnUTal/5aHq4yyt23bWc3uq1MzlCvI6zG6g1Qm49fyDi78xYvtLh4vaZD3GcYpAdzdEAE
CPKnSL3pYze4w22uS/Zlc9eFdx3KtdE1+rUZequCLR81KlU43NN6itDjtw08MT03QxQ7cGkD95nt
35mBE+RO+2f9yfheuONDcK89655tHFld8KnWeo+yHIUku3ow194XXbaVT1Js+7qt/uRqwQyn/5Te
EgNYd9YhmuwyXaPiIAuOwk/JbnEl/Ph4Ll6JS2dL0KRsD/5SpRYnn34c6kwoWQm99CAcrTvte/TD
Uhztz1S+btSdKK11pIY5rm+qK+2lmmwfqNgdY0+fCcStL1AC82dBctPb5oHO9Kf0sdxpP6tblhx+
MtmX1nQaLp3v4UN2411nky3c1zf1Lr+UTSxD99dtbCHqQVyLRcqyBSAbSd4MFoNgcqvO7hS4MHZ6
KxRuVW0AaUnxls9mvDQxgn1kFdRtP57GM9G8+Q3mJA+aNiBTkCCn09jXlpDqQSA/BD+yyK6fAsEJ
N/QHLHXj9TZVmaRfJ9aaQ1OLHPGLbJvX9WP2wAdtdykoPNVOVDKbffOEg5c5uYaw+fgNF+Cdv66S
GWVLAYmEiyzq9A2t1KgKSGTSA1pWoy0m9vDI/a/dr6LQqQ/N08V+97xylivr7QMXkWWVpC2iSDww
q0glbP0lK9xCtEdsgkd72qtU+InqLpFLLo5zTrzeRGtZnOHdNa8F72n63qB+d9u+mI/SffTcPVuf
kgvx81kaN3/3v2d1SS4R9PTX0/xPnmZD9TWf5R9a4EBIDdv/aJG9ediifelPjR7UGqnbODnisFNa
xx/vcvRfs7GEdPklMFJ7UKGSGqs8WYfiWhVQY1qjTTN4j62xzeWDNW0L71bUfGCNn9Rsr7LcOjIv
DcncYw5H9cKqO4tDF/MzL5I3XyOIBKFVQo5adGNmWc2nLN/mlduHNojS8LsW2Vl0IUB791J/+00W
sW/WN+jQo3EAidRBgW8cV4K1zuojMaaAqduTYLjZA9Z4DF07eMWljfbukOlGyuiOkTm9HhVvhiz4
faaili4/eD/FZ3+88r5a0ir7s7im8SU0d+GlnsCiq/1rZ//9wDMpGh9NTSsv5Qedbo3pDrGjWet0
fMwYu1baHds9bDaZfI0CpR2L+lrOL0z5fHacbfU3b7BYmF1l1UB8GHL3WGU2aVGQ2cTpY/z48XI6
i73n8IEBi6BUqGguzSwCv+qH0fPEI5SxOKjspL0aS5iGHrgH2Q6t365TLJ63HFfcZkYV8rx4XCXm
tk1XTbdJSndES03EgBrypSuX94nhxiTPT919DTh3FcYXsqdLw15sInhrmtd3vIYpXZmIrvaQ5q4k
/2uYoTz1+6fMYtCL7aNF+WR6AU9DqscMcX0Dbr0OOlvUbJ9eKDrA+l26N3vHM1f+sBO/Zomt+Hsd
1A22bx5ACdsX12PoCrlT6U4pUdKkjO8U8vrj1fBaJDxZdos3VU8PFy32UJ3LedMEPaHG8YubQFlN
3SaiUngb1Ds/vy78zVg69WQr1SZjQwydDCnje6mC+SDGxlnJyFNXKSgmVPvevJrK27iiAIYjruwM
CefoTTC1dupvWjFwNC4uHeZ94uglllEjtszbXModkUS1NI5p9+PjES6gWaz0eYRgpGGUzW2RZb9P
E4IIr1tG2GV33wqrd9TQGfQdNnOa8lWJdxap/XRIBqe5JAe36NGeP3oZL2AdKQagN46BujKszSzL
BuG5ca3AqdkKMjS2C4nCWb9iOdpFxJBlYf/reyZIduywf+6uOmst6j+MgA23V6yVcckp5RWcu1xE
eCehewlnUUSf53QRBYIY6mI0SkeqcE25U0WsyW1oEK2x1gIQn3PSOn4CWIADmBxeRfHaCDYSlbh+
Lat213Br7rCM9dq5ChRhvyo4nrFCqA/ZQ+2h/2rtRRMNh+/Ct/Grz1r0+dWNGyQ2+bEq291DpaxV
byOmjrU34eUJII8IWOdANQQeYYKxa+1G/WyWm8a/MjEdxjT2kg3Yqw7W+SzAM6ZXJKMTvjjpEitq
ZR+y5jGcbJ5X1Y5/0/3UnWxaG96dpWJi4rIKVKcL/mxz6Gwu26f6PFwNDgUC81F4iGfzSSZgT4Cn
ooRibpV63Zrb8Kv/GO9T9qU9aKvQdJNuE4zXbb0eTFsvbL9Fj+jJElat+rMVrmCuYNzRtzgw2aFp
yxtKRROT+TnQKce/eNnOJEejKnyJlXAWybHVYOH8zwwsDtnGqq26jVjvtXzfFKQRG2gs+u65TE1b
EnYfb+wFBuuv3fX2aYtDNhDMUYAzDJPQbnbVd4NPbaarHoz6M1LbfuGYmDe+JIkNhqbJNjJB8xU5
JnnV9+pbFNtcNN6f8aUK0PIan6dgPmqQ/p+17xdTIGqGGMZTJB0rxVVqG+YsecnHAz8PVuZnoGRp
8Otnpa7FwLMyTqS0GqSjEdiVbAuWTWrc/Ej+9GVwjE7Tu1Nl54Wd+Vv/88fPXtCtfk36m2cv7gtl
UNAlTHl2WNvqJ+Oz+GIW8xLUPnefe6RbkCwcbUCJ/leqPbXk+J89aipbGDeeb4sXUJPvXepvJ2JR
bfMtMe/DoZeO4O2m1MnvU+R8ahcw3qVW03lKtJjzRQEmw7ZEgCckHesx25oxxTx2oyvCgJJuDG51
mOLKWhD3Y3vhhr745MUlEqNSJI4eg6xKlwJXOdh+v+p7pyZDQUOmQGvT1hp0qS9dJfOnPDvP3nzq
xVWSxhGUNY0H69/aT9VX1pj+PJk2/GZgzi+B6JSlmww2kcnHa+zdG/vtZ52PmTfRP7IckWnEzLWm
PCiSq3auX27EWwJI5W58Vl/aYVMofOnpwnJa+mK+hgr0c2m3Y9ZBU3dxgluJ0YDQFCX6IU5UuQqq
U+O6AvRnITH5TTc7/H0fq/xLZkw2Ep2hfxyfJogMytdSkiAaH/qYDgy9WFqBnmKjYqSD5lQQUlLk
mg7L6uOJen/5//26i7Mm8Aqpa3jy0aMIoDoF90y986RPtB/b8lKZdx772WqYi1tYJ4BSfHVTfvNR
MEpO+kItpGPWrEpdsvticCSVXgFQg5ugEGwvXBfB1cXS5ytl4qMHL1ZDKeTo72g5oyRsT2zuQNpG
ZewmGMDqjqjabeemnTt9phESy2uUhGFexLGb1VSCbVFZtZKLd3OQuUG8G4drfIHUZqNGa/CfunHf
qUc/XEfdruuvtHY/DRvc3T/+Tu9ei39P3ZI1bSKaJdRpybJSnYbKdMX6oBo6Rl9hHU0B8c5FEbyz
bHI+ruAoQzWe76MlQCORJjXvgV8eA2OnTHj5RTe11JJ/ZK6a7OTWrf210W5KZArU7VinSMmuO2T1
dQQJqnWSfdLSfZLsKbrJDaaAd8O0N2WnE1xFtqtiV/aYCbfE/Z8r8WvY7utuNSVfEnVXZTvZ3CZm
acfTTZEmdoGvURZRL5epqUgPgXcT1sePp1c92weUxhWgKEhoQwFGSvv0vBhDLQz0gUDAKvY5oR2W
Zm7bUGY2N+mnytoZzX1U3LFb0/TaT3cGVPyEtuy9VtuFbnuxkxVOH7rWS2M5yk9pXAWpG8tuS6xG
EEbwcCsIK4R3g4y87RqNMzTX18m4Gqp1bez6L/K1aHP1MiFN4prZ/cfDe+3inmyAxfAWF4CgTWPT
1QxPHVa4vKskD6WTP6PCemXtunjtl04WrAKICjA+ZSZ+5RvXyCq02lqt1pTUwKISfZqaK8krD0Gp
/mckuJW8apkmZQOdOJKcWtgUxYaxp6kzbNXsWIm2mjh9vW3wCjIdMXC129RwYE0wNZXpYmaeTms9
fk7bVSPvKbHXIYRml44t0mytgmIWLpGwgu3m21DaxTfS10pGy22ydQ9yybrSPhfWJT7j2Z01z9VM
wBLFWYt7KfZTSSGm7pVPaKSuRnktoqgxNYfMh5gNJEjd5KpTtwe/vMJJ2q6GK725UMw823iLF1jE
ZlUn941eEv+Z0dYsn4rm1kBGSr7uL4kknN+SiyctI7FCU8BEEWxjataQWo7jF0m/l41dWdhtfmV5
27i6NkI3z9063368JheQX8LAxcMXkZeYKuXgzWuyHB3a0XriWiyG4UoUNn12U3c71P60YeV5V2G1
kaJbv9rouFNk9sC1eKl0dp5nL95mcQBMlZpJXhRIxzS7boytSXcCa9Jj/gPcXgl8oL4Uk81f8WxL
vllmiy0JokeFWcjwAThm44+y282igrryWUwfshH5w/s2/cKsE7p4Q/3biQ+4D7iekL+RjVbJNk7P
u6qWEzwt1fiYamio6oWJIHmTwkuypq+ekSfulEwqyWX7zS+t4Dqe069aU3q3NsiGMk3TNmPl3fYV
AgbqOP405RwjBUl4qRr9GzHfuFHS8Xvgr7upN/bcWI9TXVUXgq2zncogUDma6bH4+uBEfjqIuVVv
KKEUH6tsBlXo5bAauLY2FxbqWdhCMgo+XoFxAu4W4O3pYxpjUPArNoJjaepfB3R8V0qIsCK0BlpM
sYdCrKTeWJxqwNPonLY01ZXu0ljPM7bXtwA+iqq6BV1zUSAZKjP3fW8MjvpAKzNGAt8s9cjJ2lrf
qZWbm8CmEIjoV2Toab4VhJs6ko9GKT21fThdWL3zbnizeE0RSAuiJwAiQA1B/F7E9TD3yybwPP84
8BAcwZJjMNSGLTb+z76CkfTxF3ilXS0eh7gzBTg6emjHLCGSsYkl62TljL1TbnQ5lNaS0iAU0chP
yA7bSaGG20ZWKrRt0+cyJpNSxFy4rsXpSw6F0y6Q5bJVuOcrP0m/0wD121bbQmol25x5iiEHi6T1
8S7QteRC1Lvsu89zNXchEFoAuIQiwWL5jGMOCQjkw4M80PqYSsqHlZSpa8uLd16T7DXBkHaZjyh5
KaSBa/qpsPYrekgFLGTb0PNPY17GdijKO7kw/Y1iXs8EbDcyhgjt9HbVacql7yuff+BXmBXoUPq5
pDOLiLkfIc5DRxGPgy7dBqlo96Uaub0JN3yKvEchjIV7OcVoQw8GY5sERbbKahmTHLO/1aKiuR4G
ioXAS2/Qwx13rYLrrqftw1mVfBTF4OAxTqdtJ6IAXevQzm7721AQEZdKo8m5sH7mq+R0/egAsBBF
g2iiG/yz2MF6G1mhJtZH9KLKTRQw+75QhwQXmbHSqhAgVvQF9eR2jUV64KAKMl4ZaQwKLidmq7J2
uBJw3YOLJz9kce3dIojqdP6kr7FKd3B7L+8b2cgJguCrQ0Qy7VyoPFceyK4/HsoSswlUGrAoHuLs
v9kTCSrDSWIr9oOFf2BhPURFlV/DZX6SCTVT3biFrmQgXFXUThK2W22iVqoM2qx9BqAFklN8lUjx
qu2F6EpJIptEFSdoRYpczLeLv17zt5gr+/B7ldf5z+b/zD/2PQdkHmK8/Opi//ef7oqX7NhULy/N
/rlY/pcnP1j/39e/xvDefW6eT/6wytCyGO/bl2p8eKlRcnl9yK//8v/3L//r5fW3PI7Fy3//63ve
oh3Pb0NmJzthqjDh/8xvueVbBzgM/9f+uQqfs+d3uS78hr+4LqiE/DFT/VGXZGFS7eMY/YvqArv7
j3mtzrhMAhP4YP/DdJHFP2CJz75qNDbR+ZwrEHXeNsF//0tS/8ABAgIwQpw6KBJT/R2ey2kYyrEF
zQVMtIkaJUc9wMvTlYZjWZYPnjYcYoFCpChI34y4VB3kyZH1yLIJ6jOwrDezdfhrS/4zxWV+Jikn
lwr4fEQpYEycPrOoTWwfcf09TF3b0ToH8xOU6SUnn0Ww9/oYBX0FiADQ7Vnji7gXSYWkT2WpO1RS
kN0EUUoKHQ0uIY/sRgJyyUGNXUPMhTBk5lFPaF99PM4F6Hi+E6A+AHabcSAzx3xxm+MB0I4T1MmD
mTfdVi1ia90XmrYWLei9eq3FV2kK4dQL/NBJy07eCTGVfSW3km0sVZqt4fx93QZKvJcayb/2u8L/
U9G7S2SgRTlrfk/AjzQjQCXN7tfLhoQ44SCDfFZ2iJQsWOtZhI9c5s8ReqptJ3nqatuaatWxlJLj
ewhccSq+SkEQOak6/Wg4EL5ncqPcRmJVXqVeAqbVi6xtIhvtugF4vyngJK+hRRZbVWwPvT72XySl
puWpWfR/agkP+0bMvunRcLzwCeYp/vtSmIeGJCPhC7Lx/Dsh1elay9JRgOygJgcNeeSrMkO615i0
8Ebsfco+FR2QVq36W9VLiamyUVxnVjK4H7/EHCct3gFBNWphnOcoiC4pn3mt9xD5o/jQ4796nSTa
58iXs5XS6+16NO4snK0cRa+CS8vvbOwUdTg9ZskeCR3d15jlbSVOtOpOz1L/0BsjPT1T+pwE7eCg
zCe4XoTjfdgER8MDF5L6ce0iCHgxppu38snQwXrqDBy4FjsecPti+iUrxz0rs+6MCLam4QuqW5aT
8eDTflyZnpFQSTiqfnRXyyOZKUFbHVbeWmrlCbNurOVj+PNrs0vG+7gyt0GYbnDUBHbcSF+aRHbA
K1bGZP1WysGigezJgYxUHNRwCsyLSAIbk6IfBNm6q0LLOFLaxrx3LC+yQ05TDh7Db6fRPB/hr4Xk
xeQQOOR+bpjTHZL9u8FvQbGjbXZlprXdxlq0lppqeFYK9c+wNTi29NFOW/MSMWkRub6+BS7IUPr5
PpRsl5riQlwFWZdP8l2meOItESEckcT7AnvOPDReoVbIO8XSjZxGoGEjsftT00pQmG1hmCycMs6/
ato+qK0+dyYc0QXkezrilD7FgAhFoW3QlPNVolbfprZSLlRRzo9Y8kIDwCuhN/cYNqCnC8zPkVyo
Ygu57lS7qYTQ/1orLK0ITs5IBD52vt21VrSPyjrfQ+KFtzkMnbczOoQ412owq+uPgfRN6/V6Tw/N
a0A0jv4+88SLKeZpuD3PNDzSObmBb2lQelrce7I1xHicQWlXorR8gMfWbPrSM2j/xtJaEHxEj7rM
uEYCdXhK86IGXCyRcIedyUlbRhAecLmgF1ukUXOHHR+A5CyzOvv1tPrfqO5fXARvDu45vvwVDd4+
p0SDt2HL6vsrPtz9INCa//N/85V164+ZtUc8sQji4Ctbf2AojqYSy2OWFiGE+jdfWYKwjFkrpBBq
GMiIza6Yv8I4QbL+IMuHkKZQoZnlgIzfieMW25hCG/k5brAGqgFc45R8TjfChNGcn1hC8SQKRYpl
QSBWwWpQlKtkMon8vckob5vQy2S6TSNd1nbWGswqWdqQUk2cveEAASsk27vp0cHqbLlL+x9jTNxq
B1HxFIhlD0HKLOp9gXP6n9OU/oJe/e/K+9cc+f1zPnHMkzzNs/fSiPkHf6URhvgHLsPE64DE0ZMh
+/2VRWjaH5o0s46REuN8eZNFCNofSISgecpPIEFCfPdm+cl/cPXMCQbZBcKoFAf/nU/9CuFJxUjp
yK9+/fltSL9oPqNcBxgcCSnUahH1UiF5nC4/GZHOKkHy55APY7lFZinbTl5i7RTVEq7gvBar1Eok
6Meo+WiUa1Z9MeWHbMiiL5QafvNWeH0b7CPQBwd7Tfq0eBsjpdCCvkh0iJvC+OKpOXDQVBuSRyVP
vJd+TOre7aJ0j3WaADBVM/x7sdQhJ1cFlkloTUlzzKpIj9GYZJVN5an07XGI4BtkSdZ/f/O135m8
ReXrr8mD6yaRFXFDIIV9OnlKXLY6Pg7hIRHhrGPc1RePVZeXtRMmhnAwx4BiQzkW1i4L0+5hGDVw
K4qv/6nFnXwrDpL8RDlieNSGuYVHgFa9JEE+Gz/r3v0oW/FP7mQAwGowPY0Y+hxjeXgQA3QsPx7I
HLC8ifZep5024rw6IfdSST0dhxQ0FapuVXjQ5T7amegIOHNTev3xU+bfsngKy5UMeFb95J9F2MR5
aoZlM4SHtEIBslOl3imGEk+kKLxEql/c2POAsDPAQp01TQl0GV10cYiwl86AhLD9mXRaaDeevK8F
CeU8S3v6/XEhyIPfGQrTHOXK6eyZxHyKWanhoUMQ5trP29HR1Dw/DIqe/l6A+zouiBNUD6BGIwm4
2B/0gTnopyo6RBm2Sf1cUJ5GPDw+HtA7y8EixaesQI1jRgOcDmhMNRFvFDE6JH5KNKuI1WowBeWv
eOUfj57zp5BfGzxGpEpC9W8RrMuS3nvDJEUHDiXfLtuyXXsm9eqPx7KsJjBlNI653PFeFkmoliW5
ZlARSQhilsKkiy7+68FWQC6a6qIIO4nscSpl2TZGc1hNWBbZSpIPvwVNno8JzZRBcuFYhwfQq/jJ
W7hLpGWRoXdxdOgD+WdbRNVGQbtwg1FJ76pT2DpdV4VukxuXdtw7UzwXtmfhQvIDrprTD2kmidcl
shkdKJLiuhwkrY1K4K9y4j9+yPPNRhaMfsVchJAQCF0sF7MxSZ/lMDqI5cyL6rRnecw+CxCyS3+4
sAEWKfnrVHJVQhvATJXizPz3b1LjLjKDsVaL6NBUibSqukZbTTgy26WJK5syWOXNpKoYaqWQIS8s
pHk9nh5fWFuR+nGazBL5y/XaBa2ZYROeHMzhW1x3e3VUVj0UYTMSd20qPEY4n8m+5wyZh+a6uEqn
YzBGz5UE32SkYxsDgG9/fPxS5x+YwuSsbz3XgIgyFlOvd2Uga/kUHKxECD9ZQkTlWfOqzcdPWWCO
5wVMbMqNTL45f+qlf5CnNLKZt0E032ixGypW7PS93mx7S4IXFQTG1hiE6KtetflKxYxlGyGDvy7U
fHA+fpPzzw/khb4obT7OWrSdTj9/L6mV6XVRdAgC6GpFoTQrClADZG2A555I50ALp/BBNqrgwpPP
F/kMtmEn4zpFaWZ5yKeKJKTFwMIbAmtc5WOounjUdSsrtbS7LIzEC3M+j+R0taEEQ2yhQGXi+Fg+
T5bqPtV8Rhp2Tfg4Kb0S2vUgFI2d9qizg4pWMpAaY5nuhCQkofT8S42Z9z47USi5CSkthaglp78Y
Q2Wk7xwdjEKyrpWmtlY6MQvY5xqoUBdnu9armmM0GKGdB7ruYKXD3acExQXu4qva+elswFfkiiXK
ms/PZZeuLSQQMmPaHNCg5bII8sJAyD+S83bVdpJcrSKkYVunt3L/WhAqfB47EEplBV3bydV0RHIg
FbqD6iWZt8q9NIYO1qJkixmALhdbsx70zh6pQKBy33jmTdVk8lesAQLXH30Li5Eha74YnTo8IP1i
ts6gVdlNifrmg4HG4wNytNQf+rYeddv0i+pn0Y7tJdHj8xVIZDzvRP7Hlp/ltd4efaHV+GqKL+Qh
x9QQSU4CzlryPCfQkKEdy1A5frzXzsM1AgAyYOqPyIaTHpw+TzE6U4/KoT4oVVlstUDRCGWNxI5y
UVt//KjzY4xHcXxRwRbxklkeY1JblGMjSvUh5EK+EmIFXncEB+s/eAqtRs4OhMjOjFbLsQ1NpO0Z
kEgzOhqKz4Iad//JQ17dvlHtmfO901kLyi6gDZ43h3aU83UyARsb0Wq9cBm9M2EzCApM3Hzpisug
ZhTKQtaipjmovpyspA6Ye6BcutffewhxCw1mlMYQkV/ctebYBA2iuO0hkdt61QzdSze2l8zbzm/V
2Q6KTQ1KhINuWedvuOOtBoOuQ0RRf+drY7UVLDHZRbrvr6ZJAffd65eukfdGNifXc1mIS+SVePAm
isD9lULfqPBQEdFsPBnbFXYgl8gS72wgykS059lBSNItV3Wa0Qqyhqo6xGE3OlYJJk9gAmB4ANL8
eGkvsGLzDQ2zGmIOQhgohIMaOl12SlqbnTIN1SHKR1jVYmKs2miQ1kVreHtPbqwbWQ0GR4gwGctD
uVz1fqkcE2w8VnpnDE+A2pQL0Ip3ho8mh0R2/Fo0XWoojUmoNwWdE0I1gGKKNAkIGSQjmtT1r9Ln
P0agCzbr6/DJJV5Npw0SzKV6QlOofiJWWnOI88j/JIwV5ii44IBVjqt+E+TZQHQwZf1K7USpBNHe
jylAgkiTcVLq/cjVu7qp16OZfQ5bRK7s0srTS45076w6bnJlrtnzmWgqn36jdPRFXIPz9pAamofP
lVnstCFsL0z7e0vh5DGLpWAYhZxSRWgPUhWYa8yV/Ds1EKq1rvVYXwhys/N7QzoUmiXcGSKkDdXv
hQ1+tQIICX9uswXG6uPluSCVvH4faL4c8GyHea0uTsWsGQNvBMNzQMGkuIkQr7eVqjBat/e6/rsu
hVBwgymrI0coBVNfW2pWHSgEFaKDth36QaPmp7U7mkHhO4GBgq8T+GMFcd1qGwNiX5JbgNbhSwWa
IMMpy0BTOBRKioOei94l71FljqsX8QjlEmBnmA+QEbw2Zt8cIGY2Db6fW+0hLJV6ZtlG624ERZP1
umkbqZbbqR69RAY1KK+uuyuvuZodh9se/s4sXT9mib+eWgMqC6K10LxlqkdJIj/mqdz9oH1rulWe
aU5QM9JQ034GTaseTLXz1zl+mjeZN2S7PupRwwhN0+2Dut7R9xJXgxGNbmdV/YVr7Xwzc17iJTvr
sHGpLXO8QjRasmixP4hCLThBY1Wfdb1Cd0pUovuPF8v5NgHUxJxatIdAQb4m9G/mthzaDjNXoz8I
1ahsgjp5KRGt3v4HD0EzHxwV/weqc7oXUfduaJ81w4FSW+/mQmA4lPgu4YH0s2VCwYsGHcLbGu0E
dRFCjU2cT3QXhgOeky9hY15FRr8Wm1KEElkqFzKU9z4R7YxZt5GGLQXi0yF5varFae4NB3msoMRN
3bhOY5EiqFAmF/bzmeMyUdosEU/hc36asmQfWCGGXKMWj4fKx2fX8s1wV4ZwM+Qykd0uE8ora4zr
ZynU5QYqB6B6szcRstbqHBHJFEXFBlBXpVjUP/xU3jRGDGYd0t0lNft3FhPoPfSYyBr58WUK09eY
ndI1Hg7K2BeO2ELM1SuwbR+vpncyJUoDpMhgBeYCz7K0WaayYKQS88EFJz5addwlDi1heP69XuEi
XhlitY38HCk/ta6lZx+bLX89eH599FpUfy6EA++sO6pyaJnObB46pouloPm+UilhMR36KZSeJ2EC
Kycb0QGifg2j66KyyztFNqCmbx64WOj4pwllWvLAxiy8u3GycNZS5dDBu8u/GkNq9X1beF8ycRSP
TZIo624YkguDfmf9E2RR6QKDh+viUiwSXVq9jtJhOpSGXG6mZERcpxcaN1P8SwTNdx/FeqJqqbJ6
llsNW4AwDtN+Onj6RCnEKk1HaWcT6r6+RC16p0HD1LLD4L5QBaAacLqtkxCRSHAoE2UnU9l0lJ9d
1Vf96zgGVyEEnUoJAsm8IBzb1WR5ldspVegAFSkevQrY88cr/bwswdtgJwscjn7Ruf5nUZnZGLfT
YeRwsAEAaU95itlMaGb1FQZltS17zbhiRN8rYCkXYpv35h24tg7MQ+IOWoZ5EpX2JgrE6SBDRmp8
3XCHNP9UK1D5Ph7ma2x+esFTbnjzpMWsj1FeZnIvSIdUH5O9J0YWqGa5LiLXkprmblJ1ZJ0SL2lL
u1dq6dD5lUwtokj1zdSYg2UrlOEe/SZRTRC1mtzZVlehCxCmVr4WMrn6boad2G6NpJSQfxMmWbcB
IkY3WZkrllMWgV9eGNP5oT2jGHGSI2EkLwFfd7qSNCMYMkkTlENlxiW6bYWwsYI6PQSqL6Fq1hej
5VoiOFGQqXJ+jw2u+HmMc7ED62x68VpttWljgKz56cWVIHKR9cIxFjrp08eTry5uTVzKQLVgn4mZ
JZfL0rg5DE19nIAdHdC21ohJlWnTW+CBf/cpADpmpzuZ581y8aez0etprDRN1VLeiB66skfOs0HE
N7vwmOVRTPWMFJPmEOLmXA9LxmlaNalZVlV/kNPUuPFJaO1iiK0nIcyMnaCP7fHCsOZQ+u3KnZWr
5viJeAPiOKfG6biKRGqwXk/Eg1cqxvcmTpAaKSUQXHaLTbDvJJFBByAnzO4cfoeMXWSiACULCf7/
H2fn1SMnFqbhX4REDrdQqbvddpXH+QY5AueQM/z6feiVVi6q1Mh7NSN5xqc48Qtv+NUYUjWDGh3z
0O/7OPnsVF0DQVfk3uAXWqNBz8TKEV0GgqcscNrYfqdlSUqUUdnJt4b/u/BzQ4F7YcN9+FHXWvTc
ADl6irF9QwgtttTOt+de5UXKQ+priVY3CfK1tYV8ZZO0tEF1+SJFYvXnrMNLbxcP5gQDmmppErRW
vJh8WUb5nChuLX1BHefn61P4guu7nkIa4ljMLB5jWFKu6fddp6kyz6GReYmGGhD58nzyBld9a1Y/
FQwYP1pynr7OYC8foH5Wvmp3abGjayEKgJXCe1SLufyVa/ToIOt1CghwkSBOV8tC+Tz1jtagQe+o
j3E9NeUbzTHmhyTEsBUmm9n+iGO3rI6Og24my7uA/AYvPqu1XX+IU5cmQ5RCi+3mWqq+6NrSeO6E
YY1+2GbtI9rwRu4b9qRSiZwknsitp0TVvjN681PXRUXtR41Qjpm0IlytvTSv9rbQh+d4rpCUiIup
+VSibjCDm6dKElCFd6D55x065IPbWRf6gKW3Bx0cP05Wa1bc9+G8nwdUmNEWmuY2MFtM2Z6UQaT6
o96b7Udd5lEa9F2D0l1UVyJ+clEEe1aiub8UhTvj3xWp39hhXearcafVPh4WqhpMToUCCNne4AbS
kEV3tPSBfLWsouIh1/viQyJlhdbLMLoyyDx8VfETzy0EbMzymAEhjU9dQisAjkBYf9JNUhiIc/Fk
+dlsfAltbZyXy7l2N2r36wuMaNNcYENY4y7SgOt2ejNlid6VendWO7vda/lCfaE3eXh9m94ZhYoZ
7VnSF5vOzPLnf+VJZZpZepHnxOCmK33DkMo+ldZW4ncT2vExDANgnaoSsc5LfPLXMGHRZl2odNM5
bZrypNrtvJeUHwNhzMNxcsbvMLdHv5kMdV90ZNqNJ5uNZG1JxlbnETw2QvTcn4jyrT1JY70MJ2UI
O/qnmoaY5PCz7pF5pkKcQ2KxslMlnIPjTb9fn+A1RpHaIHcAEE8iLCD93KfXMwz22zEUt6Jv0HRR
iwKL0nzOmAZK/Yrn/cnbsv/jEYXIQDiz/bbEWvog59k724piIkGTftLwqIK/TnC4n7Spbn13iHAy
aFs93WiR3J0j+lILZo0HYI1RBJ6oYo9l9uex7yErm6j8ZtrgBZJqTiC1qER5Byd1q3G2jHju7UPs
CV9ebVqDL0zSvzYIjPPR7VK7P3eDBp9Yhc+SUML9x8CTtaCWiCQKaFfEYNfdjxw+n1OhwXkeXCVB
8nqGCeQmcw8+iKDqa5tnsbtI/MV/2qRDrzSswmmr7LOs92ofctBoPi6GU1x8xvV+EH2X1umkkM4P
7nzSRi85RpOeXHDlePDSOvyQ4SPxYWMTLn/pelDC3QUsa5ioL63KeapNb6mPtOmcqN4JT2WfKO4t
6eMHnW4+PsoBD+D3PjV30m3PJVd7qulBamwKBt5Z5sVd3CDPJdHjQFx/fFvVLRdvRM4ztuODG+vm
EyB28zEDPuYXxmQE42JQqpdauSc5wAXRmsAPT0qLUFHY7LNc1/DfMo39xgQtAc1qgsh02XjLBUUS
upqgtLZwFJL8MFgbI4oF8R9XoeRSiaQ4NTpXY2W1zR5AsfyeCts9zEVoBW1OAPv6D7mzOzgFID2W
heI6X02QV4RVoSxJdzR0uq+OefduBM25U61xEbQqxl2pYFbx+qAvgIfV1y9hJQEz9f/liFwvC4xI
tJFx6jvrIIOOod2HB7uUzXGYlfABqFjua2b0H46I8KUVU0UnImUy6BagP9W6sMkN59gh+kYbX1Zv
TIF6G2Ds9gmQkXKou9lBgMBuf05eMjwYcagjDuemO73XzMdeNT9Ns4EyAeHozmPlwZ5C7NTbxRV8
HoZ9kucZtc7a8DlOtFhauaehmO60fDKezaTPN9QB1sE2lwQ9saWZxIyA1l5lOA0ocdHDMT43U93s
YR+gEVzW2S7OvDEQ+mRuPEzrfHQZD9l/eBIYpSwUnOvJr1pa9LIL2Xp6N5xxK0XEVcbtXsR1cXx9
oe8cP6JRSs6QHNjoL1X/v25ZJTJ5hGepnqWm2acB5s+x95StHPHeKBS1aS7rgMxwLLr+oAQApSis
Xj03FhGtnvfOqVc5R69/y01NY5m3xWBjgcTSbH0pp/31MflsELY3sXYO0STuQcwsQZ9BUH2B9yK/
RiD9P1teHLePIV/6vohGLQuq1HKqgyJNFb+JogZ0//qvuvftL7XghXtGe2Z1kspQTwwt9tQzdiCA
SWSN7jV37cYod4KKpfNIHEN1Duz3ukxVWK4wEuz0ztKaxb7ovWjaRWqG92jqpfKTUYj4MxXcqduF
UVSdRW90pGgycQjA5yb5RgsRPrXVZfkP242bt8aYOg1E5EHzAtNUoi3Vu9tp4fcu1s9LJmvSu7re
EqL3KKpNFiUOFWG+MLTcHeyMduN5vz25FP1B52l4bi7mequNR6LvznaH9q5jc3l0RhyTbBkt0uxp
fMInDtGX11f77oAUhpeXHDzJ+jzx1EWYVM/62Q5daN0JmkCAmbT9QGoZjEnq7V4fbyWoQekOQiGt
9P8bcLW9KBFoedUZ+jlH1DdyErFzjRlHDueNKJPkoA2Fe+qVNtwLbwgPWZOYRwo2OKV3RYWWscDr
NB+mx6Kpvo/YyO4r2hUPuT0riN5vLMbttcZPRWoH3B41C2cd8uemJUC58FMbpUsQBwI1WwKcDJKw
lRtD3V2Gv4Zaop+/bgK4Nu480iU4e2bW7ugXUGFKTc23hyk+4Ou7FUbe282c7oXAtQhZrsPkyJwE
yVmmn40Eu6QoQVEymYotgbPbUODlZL+oRHKXro1Qw3IqxkHqbC4oV1DrK+ec21IEJjHJYaQCsAdN
5n1+fYfdZgD0ZDg9sFKIUsEDXE8lpuRQz11pnNvZsAP0nf+opeV+oMdtv2nUksTc6+fvYaI4h9cH
vreG2MIjC7lAEIE2Xg9s2PrECRPGebTK5MStjeRrXMxvzQxFc2/StwTz7o2H5ycdHTBhNHVWH9qV
loUO52iclTal/GopybPj1WWQxea0K6gIb6RWd44D24WcQyfRJgtdVdSUEgukscvmM0kOQZyY9KPb
Gb9FGcmNke7sTnCNIJVx2WC8dbEwTPpxSKx6hs9bqcc8dp7BwW6B6e58DmBgmE2Qahc48mq5cmM0
XcUlSOq6tDoRk8U7lG5iP0RNYeN77qwUvRgw16QNtCZfYH1/n24vwwC5VGZWytXftWNhPEu5KJB1
E9Zplpr++20CKn6RzUE/x3FuPi0Oi4marnoWYjYPDgnb5yrtvimGI9/Ocow32hF3aiPQ0+nuAgtV
2ffrV2sqGq20Els921jrHpvBqy8Gchx4+4bqgdMaHyK30pBIc/uD1db5YzPILZXUO8vJb1gkSZe4
BULR9enLtbabMp7ws0tFH8WLoqPnKIyjQZV1Y3rvbE8iN5jJJAWwk+3VE5aUUWvj30AogNzy0zRG
gnperW7cYzd9Cl7KpYlHLoiGOa3s5aL7a9cUVeFm/RJxTI5b/jSUjgfZUPS9lYf6Y6Om8RNKNsOj
7sxmYJhtEthDqxyM0taROiuyh9RIfisYxpyGqcwPuQT28vqFd+8tp96xsLAWgMJNmOzWwp0aNVPP
k9eJU+QM8RscCftT0iRfR3iER+BgyWOaZp/1KM/fOFNpHcuROjAsUOuzMoEcb2sXHEUPTrwaLLlX
cnyq21xSWtoIdO7tD1bNhMhIGYvW2fVsuojJTtT51bPTuvVRKbvsfe+YS3oebtGI7rxAS6eSWh0I
H1ABq6H02Qzt1Iq0c9qyKha9h+exTvO3rS0aYMGetnC3VF4Ivf31+orc+0heBHwSIVSCmV6FEUOi
N7HoZw2SRxvSC52/NdZgnVKh9fvXR7pp9S+7k2d26Q/owNAXZujfu9PFFlCy+vp5dsu3BZ2AoxZl
7Q+ehvy/1EhtnxpR41v0Yb5pKMx8tJp0OhlOsnH33AkxuOdIdVVMcxeZjOufMcZJUsx1r58jvR58
rru3+eDau45KyW4WNLNCNPJe//SX6/O61kA8Bv1hUbZBF2BNry+dXpFojhjnUkuQkarcOH1jjtCs
fNqXKXrLA8IYiQ3nzS0kGvJuUlvOoRjSPKF9M8lzXll/6C/W8U6nqbL3JtX7bHuK/QMDjEQ5xE5U
YGaWlKChOkfmf4QYRnT83aaUQdg30GNr6NNi7zqKO/tu5elftC6b3k7WOBwRUVTsZ9Nq4kenokjh
s82rQLpoQoZyQIDbmEXV0qSwymaXFKE5B6Uy9E/Qk3raVXODy2ipxhgWTFo0I3isKWjfjbFmvzNC
WmfPmjMhaT6QKBWAoBWXFpbVNWOQTuGonFq2yhEr0fxJVfL8J4Qx2/Ybwi0kEmyQalApkQSnZlig
jOUWnw1lQEIkD2d3Drq47D+Xc5L5SG+LX6FVF+VD20XWUu2rvRKdh5KWTOsV4ugg7LUFLb+3qUEM
afwoKieQSldX7kwjytNFY5yB57xzsB1/0yTO/HHOx+6POanDYwuJEQXiNvuaq6EyAogvm7faXKSn
1/fYnSeGRAiYGc83TkXr0zWYUlH0cDAosebRA31EmIgOslr/PMpyhNEqW3i0ur56yHKn0UOhhMY5
rRIspnRb7k3L/v6Pg+hUajQQQSquvqiIrC6K0daLER88+5y0Q7WvTNvDtzLZepNvbj5GcbDVXqh0
i7bQKjjttNgc1VBzzqOwU99BoOTtkuScKsfcuvpurneaWZz8hZlM2E0EeX3lDIM0jTaRyrlwkKnu
0vK9VKfWT2WuPKLp0e5UL8by0Sy24FV3BibE8kgwuHqhqK4iVkvMs1YMhnJGQie5YNE0BGmFKmky
Z79cNbaQ153bXYIR/cZu/N8ywNWVB/59AbrAHcQmkvv2+psr0Kc4bSfy4jYOSSpVnfjQFHP63DVK
MiPXvQh5FVrdP9MLFCerscp9mczgjjMIp2akUriwM8V7Z7ae9zMrhPMpmbvqXa9KiS5P2BTFBwor
i6GAnHIEVKLBbg6EP1hO5nOG2VsYV82+NnQZOE0zFo8VYjUIz5XAbnZcr847qTlthweDXeDSljZO
FtQy7k/1XCKKGunzeMZ+PUp2vUyTi614/SXNOIDBVPT5Wasy720d5el3UWgpFzcC/0j2ZaD+pWLL
zyKetN6HlTH8tuu5Q9q1bfTfmoMgtTUNVea3g/cUF6bZPHOLCu3YaNX0ubUGHBw8wA7RoWksjJSI
AMZfY2cZv7I6Uv8UUIDJSkWjl/6CKPX2rUzgPcdWrD9MViKtHYzT5rfM0geFm4nrPwph9Bgtm+GE
2tLwZhKe+V+LkBofmaT2qRpmDI18e3LmfefJaO9kgBT8JrYm7Gpbo/vVx9B2gmToo33U60Z/UKWX
N3tq5slJU1I92s1FRzHFrejbOzmV9LDQ84MaKd86I5WfMxMMB2tTeMrLV6HUBifyTKFQfDbdqokD
JYxxLuv6uPnSmk1V7dF16M5uN4uD6ZXRQ+VJ+TWtOwMAaNkZb2ML3osfk8aibgIuPtoI2G+ChGX3
UoWga8QaUxe43r1DQ8mU0CC5qE2MC6WnKnstWWxVzbLdN+Vk7XA7GzcCztvqLh0QhF2WKMnk7lsT
JVWlMnO7c+VFETTirKEqsVeEFF0pSnlCLkgc3SpPj7KgER+LWT8ZdHTnWWpPTmMn/5qCwokmZVlU
lJYS3LqiLWyW15O4PfI74r1uhsZOjIPpNz2M2GgKvY2n5TYnJJZeNPVpQjAmDIjrOe/S1DOFbIqL
JmTnG44yH4WEcy6LrHk39+70pEpbZfYz7Zhk6fQeA1f9678+PYsmHKk968CTvpZeVV0ldt1c6Bcn
Cosnd0r7J1vPpo2FvnmrkZ8g/SFaWEjcdCeuvzSK+7qym9ikM6lbhD6WvQNTtVUhvH3gGIV3jdop
FBd9zfjl5tIdoGnm2TLr6NkxQ81P0ThDdjc5vz5rt8/MIrZLVABo6mX1rr/Hisd+VmtpnucGQkhM
22PKJ3HMkeDYD33hUHLtDC5k2/tHfvii40F8Qeln4YmTWlwPnE/IYw1JY55r3asDW3Ga79FYoUE6
eNOjtIdhl09hsXfm+R8ND6lKM/QiXkG1iZtCd5bZ/yvXRr3LcrMqw+Itmz5NsrU/OJ0twJBa8aOG
jW1bVNMDl0u8s83Ceztq4sGz02OrxD9en/yXW+H6peWRXSTtKWZQl1q3T13EObXaKMUlnhxllyeo
E0cy07/Maawc1VyJdmXraqcS8e8gcsPyAYUxB6iaofzHm+PuQ4kZsu1KzHS0ztlP3eJnGZbdxWny
5LFF9HgP0emsRo30ALsZzaPTuM3JBhrxqGeOthM5VkY5D8XGDXRvW1GfITflBkbGfrW6dmnbqddZ
1rkJ++6dNVMSQPK21k9qqnxlW8GnhRyTEcTI+ePrk7pEZNdzSk0WQhS8SipUQIWuV5dnX5RZYlhn
CBVz4HZJ9iZxxughm9LhXVG7T6JMIU8LHoeIROv1we/chIsIKh1xLgcQli9Wyn/tLSPOHU+MBMB9
UqB2kiflqY+m5l0+OO43p5CmH5uNKXx+VnUBeJTux8KqN+x6bkqQbPC/f8Rqg3uh0/VzHtv0eXq8
sjyTbTVQI7BatDNQDUj2r3/1nX3sIBgGYxLCPPHkGg4zwogYOjRezrWaKUDnRCq/GLbIvlu8de+t
Euxt0KpuGgVt2RpfCIm0ZkdjpQY2o09xG7AbBra4o+TpoRuaDLc8gLdfiImA/SXpZCNFDBS39EXS
yBMRuAUOhKQOzkebKF8aUesK5DfZnVJNG9AeA6b7c6wJ217/0huiGR5YpIzAscDEwFVfy4FWxUg0
Wbv2eRrp8BeNojx4Te29FVnYHahZqr5KTys2EMQu9f6dEICnHX5s2cb4Kmi6utVbvV1rfhD5yVJt
VpEHWKV1jV4M/VBU9hnMX31BYu03t9dwcuLMfRr0cauFePv+MRybmz4EAQZZ2PXpSoA7Vok12mdN
S4w3VpENVJ42RT5XmsLLFc19CEQcARF4g9Dwr4exFqw5N7NzNivF+rFoQAIliy9ags6hXiCwHSmt
8sWYlOYDcovjszGKp1Z4yi+YbyQGehZZ+0gPXblT9Sw8e6EX7dTUkEmQa/20gcBYjtP1jbP8WPji
tNe4d9axn5OqSdm5k30enGgG1xnp+wbcJWxHrMJf33+39yp9BUp+KHEsiJv1QZN2OdhJaThnORTz
MfI87ajM9bDTlTE9ORRydlYxeLu6d9WNM35nZIugeoksUcO9KfvnqdHOwomjizbN+LtM7XiIosze
I+OGJyJqpH5dw8IN42ELn3HnTqUeTihLm5xLHbzP9WZo7FDGzmjHl6GJL7qaWfusr6pHMthyl1S6
idX8MPuSuPZi9OKrgVrFxsffHrLlFyCaR6BC8XHtTVCYLXqOhRVfANqQGSJGENAg63xtBv3YgYHe
eD7vjkcuAdKGe4bmzvUXSzVzoil144voqgZ59SY7RVWGwHftIrHEgm98323OtICHYIvZPNUWOPrr
8WLA0OlUU2dQHYF4RKYg6iIeyhFriylFXi+NxSbH586YFnVc6EsL8AaK5fWYHXBtWu1actHDcUS3
FPKDX8VZaj5Hk4JVVZin5QdIoeCVpd46vA59kep+DMYRklMUCdc39X4YfMNMxks728bvLB4idWfj
/PNOGDXuo68fvjurQqsJWDBnEBjP+lKyvdBKCleKS8YmaGtKTz2WGSTeZuLbpf7t9dGWOb++VUgx
QB5yFyJFwh1/PT+1Fc9W60biYqXoDgO2QhbdatTAo6q8kb/dHwrQLxJ0S8a8WoqUonqmzW5yAbbm
+p0oBC6bcYbUZ9Ns7Ozb94OvYvYWwfhFBHW5Zv6Kj3pZKVGNRcPFmKvoCJlD2bUmjt+vz93dlfpr
lFXVTsFIcLYEo8RG7QSdmoIS9Lz3rlppB2g18+7/MRy9gSXqw/RjvZXVcegdt1fFxZks87+qK+eg
nyYncGLFe+yGeKtEd+/owLB1DGQkqOauOz9xrbpmilXERQfzd4BT2u6K0o6Pg04oZWGEvJuSyv5/
fOTSXgYUz0dSWLheOWfKog7eg7gspJlTWim43oKn28dx8rMwxFYkfRvGg0OniEMZBw2cGzvIOMLi
1mwHeRGakvuOgQfOqPyXVeYfvTcu3ijemJn1dqzyf1UA4ZGjy0Nmj0KvCSZhlbrEFEksLeUuDDsu
9yRyjH2ZTf3GbN6JcHjIFpVL0m6e1bUZeJuHTRirlKnQNIHPAaGq/ZzDo8HXQpKQ+XOqWA8q0cyO
BjTFzw5aZ+SHPTpDiW4YSNQNpvq7G6GyzTNyxk44N9beHcR8aHsPZ2KUH+RWmevOuYLjwamFDr8I
eK7upFGG1hzitHFxhmxp8bfVMbFlcsQb1A4mGJsb5/jOxURUtRDwaXAurjrXew66YDq5oaCqVvdf
E8rhD6Lpf0OL2ZJ9unMtATaHlr7AiBhy+fC/riVsn3Cw6J3sEkUJlOlCLJ52zpa2+p1z6y59Yopy
S1HHWj2zdjZpZtGZ2QXJH7psqmLvBqhrWGR4cp+j44R/menuX7+cbsGXC/KF1IOQehGqW09iNtZT
r3RRfhm02g3AVC4hy4jlfT+qRxeAwbGOi+GC7QxY+wLFNpF61vdSn3HVs5HoNENdBJ6HnVpiQIaq
O7d6a86bRcQ7a41aMcUoCjK8Qmso6tC5WRTZU34RaSefXNx1ntBeGGEOuu3G4buz2iw1RUKaVRQr
15iOtkXSyYGaf9HRegrqXJG+mmIX+PrE3/BpuUkgWoJA4FV4CRyuN5XqDBraS7K4QGgyAYwb1mNY
W9mXuepfTjWtFHqub2YR9UcKO8WhlHr1jCopNQPLqg7l3ELxUcrfdVkkB8BT+b7GrwADK5k82H36
VRdYpOZ6Of+MoNkFqQIH7fVvuDdTixY0oBS20A1oWRkWZcjeLQhEVY1buLHRwYi3OCYvaLJVrIMO
L64HC4oJrsXq+EVQAAH5eeUlb03JdhR9ciyzEsk3pcuMFEO/MvkRS7jCu0pvjU/zFJWOP5hm+J3W
hHbpR338GOpR+V8+2/aPMJ+a5uA5tbgUlh7+hFKn59QYF8R1LVqt9KUbZhvn7N5ULVXwpfz8Ipd4
vdqzVxlVUsjyYpjFIoTQhrE/N5m3Uea+U4GA8YTWK4gPWJLE7dfjRJ5djmPrJRcjDJFXGD5hienH
cqAb1lDhb/Zmp+1FhW/jbDVBNw4PzaA+F7Nzen1r3HmgqVDTGKXLQhlVXebjryvTQGuABc3FxS5K
iF9FOT4Iy+gDQ3jN0ZuHP1PuHLqwrT8aY75lYXVnFghUSYVdsIk2UsSraESTlSqg5OWX2ugdOKTa
+MmIcQaHU2QfhaFhSFoaeDdZahE/D6iR7ku7d4+QVkVgx7W1z02j2NDpvPOmc30tvEH4UkCCvNXz
CF8uimODwp5jjNH3upHTDEdR0b9Odq9kvlLpheurkxuhXWcmT6KqjZNpwKbzu0jD8DDhv/qROhpl
3zER0EvaavwzjAuBVaDxT6NPVdWtjsZL4HZ9+ACfU0+gwU3TAemW64UUYTamsEvJoRqzfo+Fhf0x
jZYSXESDAt0oBCeLHfmHFwYOPOoHVqQ8okqN9eWQlO4QVFbYyUOVd+aPIlS155aPO+j5WHPORqUH
oIPbFWTAUCmUoOEuhMZodzrQ/UmX514xYec4pdJ81ZKMP4Mn6A5otvbhXpqjeOdOyeTuSqMayr0G
L1ruWk9Mz1ZHjLijyjnC7YkwRw0bL8+DPiwV+2BUwHP3g9skUdDVRlruZrVyqFWBVnpQoi5WH5U5
bo4UFvTMJ8jIL7ZWm+CF67n+5cIZLvl1iJeRBQatcN6iajSfywGQxmzN9s8ClZjKD02l/tC1eicD
XY2H72rtmDIA/YmLW9nI/GcY9sXXFjcM/EM0Nz+1LmosAXZdlg6DNzLSwFT6ECjRiNHrYzJIu6OK
WZR4v3G/I9obOuBOqiy3Lq20Kp0KaTT9kvCPqmDyGjqoAhkl25cpSpR+1zTun8ksacpuHPWbu205
agu+jYqnTfFntbENxbQSODLzxa4kECLuA0Qjq6JUU19L3BQG8owh6NTNXn5UvHRQPwqArodez1EB
BCmiySd6gmPpNwWuGvo4hh+svg07ei4iCuq5sDkdqCF2ARGf/q3s57ANYNENT/DuVQivLMH7pCOp
23eRqX9N3DbGtW2uYYqbRm3vxKThgTy2M6zcuMYdk78Gs1aAe9+TXJ8/FWrKwan6qjR2YaqmZw2F
LZpN7STTPQzeNAyKIsnLvRzL7IeJ3qq+K3S31XcDJ54YyJswJ+9Sl9TO6Uvj65jkzUMr0cHwEeTM
pqMl+qn3a9OkDzOmrV4HwLGwI24mcFyF0XvWwe3KXvMVGBMtxPUJmo0T5+o+L6ZsJ3ThpYFRocVQ
RVb8KyyjAu/LOorTIEs1O36E26eQAAgj/qPObfQZhU/xn4ZHjvtU1TYKguXCVDANZVJ9uhvefshm
8GlDKpGKV4xsfpKQpvM9D6T5FV3bkMuyi6LvYRVBwh/0Hp7c4MSwwxXg5YGiVOFzLDNZvI1aqQ+P
IrTU/uhO4M4Oc10U/72+x27qi3TlFsAJt8eC7lnbOsVJKDCJa5vLINw0sMrSeTT1+tKoEUYjFkql
Vjr8aEZjy1x3ud2ubj9KzZDL6FvTtlgEo69vv0kQgwlsry6lTDHO65BULiIdGcbQrI5tv8k2u/Od
C3V9KeOqUNrW2KVG4OrkmiHjpeFTl9J+60LDBeybPXV1fmRvFftGN/45qyUK5RuJNGk10v1c1VB1
O9LcWe+bS7wwoheh+H1qI8z/+iLexPC0BZwFigpeiTLIOo5r5ozjqWb9Raucy9jF31PV9N4MZq1v
7JY7AxH62NQOgUyzb5Y//yv4CFtkcSK96y4Fwtg7khY4mrQEDrKqt8L42w1CTRQMFluEEj/1v+uh
Bg3UAvHjeMkRHg64E2actD33yZlSJxgXDPzrc3hb7qbe+/eAq6RXGAWgpW4cL7M5ansPzmDgTVDx
DakjfsFreNQArH7CkafYlbGofQrnxUYwe2d+LTRAFvsYaiHoHl1/tOlEoqldb7x4Rv6n8Cz5nE+z
RhSguhsp/i0Mk88lq11iZvYM5YXroexayMqqlfEy6lpxVDK7f6qVKdvX5jA9AZJwgyoaxPu8COtT
xI8OAKd1O6Wytn7JvW9+Edmm4EQasv4h4ySQyK3agewcH6lxqKy93cbFTnrxllbZjXYnpXYeVGTY
OJTL56/mFykY0DtpPV4ayzjKNPo2uG7ytaoq3w3Do9HFO2lEx2msHkBBPAGs/tCyDf3SMZRnp55U
2MT2Rjx/5/NZAMCONBIpgqzziqQzEnfuliW3x/SIgOTwTgygHGudwtK/3xOLmBV5sQdYizrw9Zp7
VdpPJjWQS221oNOkcP8Tg4OApIGA1OvH6bY3TeEIgzSoIgASFg3S67FscFBKHJnaZQDFS/6nOrl6
MIm9cr/3PLh+ySBKJfDGjJA3W5QNcSXSlDdJM6KTK5gy3Z8dqzhXPJxYD3UhfhfE02LRUoXe0IaZ
sQcFaP+YIYq+SxMe36Aehz/jXMifvDrd9JQNyvwA/5en2RnBpj3P4ZD/c7GMD+XXLdnhi+zossB/
3YnmWPRGNNnTxTIKA7oInvQxZa33NBeqDSD+vb1CX/Z/oVZUMVdnVum7XpmkMl28qZ92+aL8F2cZ
jP8pnnavr9+965AXS0f5mYLpcglffxZacIU+24xltQlusi3uPKZio3ueI2tuKDHuZ7qykzDrT6zH
m0H3io0rahnhOkQAwkLJG80BEk0AS6tf4CnWSPA9XZoU2D/aXyoxWoTeqTLzryjGf03VIveJM7Ot
B/XO47O81nTCYf1BJls9PnS5Zivu0vlikdf4ZkYPsLaHiuzIZOBR+/dzSaMVxjMEdbC/a625yk7r
3nEm9eLB7nESvfpoZEb7MA5Q0TeWdQk4ricV6tbCdSL6Iv00VgFJlzXNXGIveZlBU3wMPXr6wnM5
OlUFtcvvEfJ9KBRwCH5up8i5eLM36ruolGB6qsb59PrPuU1wFlQ8JWDWl7rgmu5oVlGPgKjTX2SR
S8jFtRd4g/7PWA0u/YURTa1rKd2st3Kue0lV6RU1VLz8DkOPk7PQTfGgtW61l32rbRQk7nyVS3EE
M1f45ZQgV8eUejwSHFFtXlREffwhpwhWF157eH3ubvfoUrVbPON4xpeW9fXx6MqmpmDe2Je8tvJH
CRnm1EVGfCSPGE9Tr6r/im7imlvq2IDil5Vaa2yHTZXOkznZFzorWpAR1+47dRC4X6feqa2mLTDm
7fGH/AO8iWYN6pf88/r7sjxCE0KLnYvmjTBGYaXDh2mVh6ii4KbNdRPMuescZyX+9frEvqzP9Rnh
OX4BKiI5u/hGXo9sxy0yIjUzi1PW8Mc0CaojJcWTrFM+MsXN+5JO+S5pXFD3agoppxT2jjavuUck
YXqrxVYaeML40RAhIvQX5xcXPeND2DqmnzhWftr4vbf7jdeHJIob64Vmu7ooG4nV19gZzqVKlXxv
QxcKnK4RX8MC2TZ1QD3SC4dkR7o1vSmavCQ7jpK91pbKrnHs0scF3QrwON6qL9/+LlAUoBqWygUd
njWcIsSTsrGiMXof6oDhiaX1QCBYufVMLJ3B6+WCgs6NhAgLY+D5cr1c4LMGS9DMfq9Qmbx4VaWQ
iY8dIAqtbIfvWFebF6eifBDM9FXcg4iQFQqSRNPwUa7rQfokMsW7lOcOJlacuD+wpOr0RxfTpFMu
Iu8YCwGWzA0hZ/tjmUQDla+mmneT5bWXqbJwF7NzEm1ftURt4hVnZZ+QGZ+fbDuvM3T5Yg82BED0
/+HszJYiR7Z0/Sptda/dmgez3udCUkQQwRyQTDcySEDzPOvpzydqd29QYERnW5VlJQWEy10+LF/r
H+y59jitjCCKTyLL6tJHA8cGpC7asoztxNCTFUmb/N5q4fJ3VRDvOZ7TV8MP1eYERarsV1mpVrTK
ilDeY9dorLnRpM9imQcVkh3ekLo6nXkDbyBONrvQ9CgrMfZddTOiNaH0VbUbirbyVr1USltgH9Fr
WEiRyMmW4HJvpmpVImGnF6d1W0XvJTEpCueyP92XuaxfRmWbxm4+xcpFKiM8uDEMPHDQBB/wUG27
FoZa5RVBskn6rHOSINGZVyWJVnBTQ7OSk0I7E3wvAKlVqH0LYlGPpSPz4SBBTlaBAJ/ZAGiKBJry
dTogrNmWRtKE+6hBjt7Se9lVUqN5qFUBSRela3aVISirvKTcNaEndyRGO9y2aP4jb0eFi8LmInQI
JxxqVA9joCxWHtIhgLwSxLpj9KFOEtZoryicTHbfoW/68zYwf/CXZYDQKkESqHLuMCgxL/qth3jW
tIAI9pR1qvMhNzq3CnRpF5EWW2te5J8T9AtH4omDwdaIzDm9Z+NyWGXLIqeQsCxZTvI+rQL/VjcZ
3RDXsZWPa/Zay2NvXWBGZmdxkb/C1C2PnEkf4cqi02AjUJoFHIlewjLz0VSy1PME6n4KdMBoQ2tq
wiqStf5yMEfpQooCkr1eLhaKrat+CyS70x6VWkU82MzLDhX9Kq9PO+5E/brLMvWisnqUnLJ0Enu3
IDxCaRIjBbKKlpet+whD8EZEqsdGba/1VyAy1chVc9XaxtxnCEYnJPddScoK5MlIiWdOVIG5B3dc
olfoGw3H1s+v/SAMYOjZ//gDqzA0c5bBRhNVfUVws7dI0wLWslKyI/W0Lqo+W2EEEro/t3cwv+cE
2kcajeoqmI35eT5dd3zEtzGKjJR9rVfxOR5HpGI1z0x+lWJ+G1ei/FjmvfaIGWJ9hLpwcJzMLaM4
OJepOZaXtadKEepaFkZl31eDaieKkDgAb44dWoeJEZoBdohKL4NJ4n0xoKmVDr1clMo+HP18F2L1
fst+Hp2kMYmnqJl8pP/k6ELi5T5pY/xgNmq4Rar6mMbbwWVvfg4uidygiYCoz34d6KRQ2yj0W2UP
o2K8FfssP7EKanxBI/h3P7/T70b2c1OLUIuALlVVtst9apKbHAohdQiLjqEdD/cKrucE4CTzENAF
WvK1Q6EhiYgttfo+GBVpHYthugU5rmDROWYnbVFIO19WsNoS2+l8jCXpyP54eKMF1ESqG/gBmHnG
cxEnhGrPWa976r5QB3MVmekmDKLEVpvyFCDrY5eJF/XUbXO1uuyM8FjrBxcvWicTQvYFpAtV9cUY
d70hiE0WaPtpGqbzNpaUa1R1g/MubiYXGYr+NE6K7CJWxPSpSpJfWR7OQrZVdCxanM+Br1vmHNzO
fDFeAzn/xTlRW60xGVUq7MWK24MtGT2FbPRZmsuK713pKS6xeLEPheKYqNy993570rDJwijt69GZ
miKU3HKyopefJ+HBwlPnfCQkLw4TGezZ8v3UsQ8CG3jYtdyO/mYQtTPTH5UTQ82VHOucdNwh5Vtf
aTHQmTJKBbIQcfZc+0p4bDkslx4EKWh1XP3JyRFaLkFiklGFgU6y+Tor5DJw61Eo4pUcELlbcRln
DmQTShUaUijTmVUIAWT+tETDzVet5sHkdz13QJ99BMHWSoo7KWYy1796NVxVE+JMtqjWOtsm6UqU
RbMpO/OMpDfsKo+FkypRtd8lSPwzCgt9BSc0rB9NjtHWhkdS9Dai5d2L2k7qvSUW4VmZi5QWFG5L
lpNnMP+ctJozZpEfD3emMjZAeqP0FANBDX2tCHNvQrZCdivuLwIqJsU0kNtNsojsCtVeWxrS8Jg9
1YHOynyLIlCArQnM9VAISPSbTOqLMr7x1biSt8ME5MZuAh+Rx7Aza9lmv4/fulhObrENqsnXTXFz
IzetckLQnbyEUqQCSCZFTLIwsvzAQZCX3IWE+877kXk47wOfFwjPitEIQAK47sCVlveJZNLyOo14
Vgi6aFrGZtI4XVdKm1QR240qB/k2kPJ0I0dVfDPO2pVgLzpX6uPYIet5TFRFWi5YvFwouoA8mWkZ
nH/zifzpxEVpNxyrUpBvBMxEEE0/ISW9kvSnwCSPUevrWc4l159TKbrQJkYu707UIf7DqJqHgIeA
5SpCORAuPvQ6Pj0ESitaq3myeJPkre5AxeQNTKO+6Qi3d2ktlnZRBP1Tj0Y0Ip5HYo4DoBJRLVnP
D34ZpzI76NchaNpG8ww9NW4m+SpMzmvpMqcoayqti1SlOxurqajzRtFebyyc3B6wpAefXji+dp4a
27IyV2om2ZZ8H2XRRkyr1ZEps7yCfjwfgEn29/n5lpZog9kPQiwlxg3w2E26MrfdyrSHVWBf/9zQ
8gid20GogvIFs5Ms3mIc1L4Y8A9iHGJbdlBFcTobEop9LMY72IqX7SyCvFDxiq7X6Y/oSHbtBC6C
kO4qsoGG/D2v/vOLn9rfLvG/8wLBFR8jvw/T+P/58v+dh7+JsvP35r/mX/v3/5+t5f/91WXxlt00
1dtbc/5cLH/yyy/y+f9q331unr98scqasBmv27dq3L/VHGr/7V8//+T/9pv/8fbxKbdj8fbPv37n
bdbMn+aHefbXv761ff3nX9w+P73c+fP/9c2L55Tfu3vL3qb2LXk++J2357r551+CZv2D+wx5k9kV
YGapEi/1bx/fMpR/KKxERKuIhmeoNt/K8qoJ/vmXpP1jjjKopKEWS1lvVrRCBWr+lviPGWHL77C1
QWai+mX89d/dv/p7A/z7zfhv+b++/o+sTa8AYDQ1/fl6SmqckUBTcNiFJwEBjnTn10UpZglWxDmo
97vLyU7t16fQvgrtS9++COyLq7fNr937w+vu5tMgfdPqh5/Qv3fnw1bna/CnjQidCk9Lu95zn0r7
7jq3b/Hzth/44uXtDN2B+eu3zerx/vni9O7i7PnX+82v09fr3j72HDTz02MsNmUxlQdhgvvk5vmd
JL5UwbGVPo/eTw0sriHyoDayNvcztx/urlM7t5/uHu5OX97QALEf+PcptSf79uVyv718ut369nZv
X233++3ZxX5/5lyszjb77Wa/381/W+12q9Onm4szZ3ezcx5vLpybm9PLa2f3fnpzsbt2T0/fjzz/
Ry3xh+dfmm1yW88NoeX5z5/OH653J+dPl0+nDw+bze3p+YNvr872Z6vN7my131/uL9eX8yPurm+u
T29WF7sjIe+HGNhPzyJ9nTP5jA+tlY+xfJmnDWP58nL7duXbtzmjOdn7t9uQsQztkL/m85+bt9s3
hvd2mGfzPT95X9hXj4H9/vx48f76+Hwd2Lvna2bX49U7s+v65v3u/ZUwlX/urt/vShbEw/XZ2ePz
6+n7DefA65Hx/cgj/dSnOYr5tA7UuKECodEnd33unpy783/Xtr3artcbx3bslcMX9ol7cuQsXqRc
Dhbg8hoOQGpIQm/wXHrINLx+fT99uUzp7wt7pL2/YKwy++xxd/d89Xxx5E3Oq+qnTrPvfe5006s+
gmh0WkCERb8PxSc/vgqRXmmKlovj3c97zaIQ8HdXKUJQlufSCutnMcZaLLaJH0eeOxXlediftbVy
kgKS7NT30khXvRI/TcNzSDYx6/Zqd6+qKd8D4vg8xr/64dZvb7mdHKkufbvvQuIi80bKHzrwYjbH
CS70yADOO8PtS87utw/tl5er57Or58eri9cb0b57PbacF5fnfw3Fp0YXQzGB7jORRPLcWhTsRrun
XGmjojKMN6bl21XjuZl5KjVH8nsHRwxpLcrq3MSk+UhbJrdGQW59oSXTnpd+7RpSOAG7SXvfxaJ7
+v3z2162hbYXQe7M7prvKQRzX+dW1fVNlTe+6QaT0Z3X/ag8d2ov76soTK/+D019WExwsCNGuNjb
81AJRauLTDcpm+lGm/wmmmGXia0nU/rr57bmx/68ZOZuQfhkIMHsgH6bu/1pnzAIX1q1MgxXbXLt
0qo1b0X8mhyZlN+1on9weAyFwGJpY9RV1RBAqjRcS2sh/fWGscmMyXJ/7svBLJw7A6iEu5AOoE5c
VpQQQFViY5QNV64HfR1AXrrvpwT9p0wzvF2YVmg85V4DXSE2NVembPYbqQ3MoH5+jm97O6uFQgOY
NU3mG9vnMW2DUkVSCMqOMOluYHWYw9bYEf1hKwT5YH8J70D0GUhLfG2l1oLKyLxWcdu6gusFjtDO
+yI4kpg66AsYHSQFSK1QMlFw2/jaChivrg90OFdDiQ9SZZEfCAJo+z/35WBx0Yokz3hPwCTWARlK
J90RaZ0+uBna8bugREC+bZTAlfwwOPJyFgbAcAAWbS1Wl2UlaAGbtMXd3FaooaWm4ZR1c9K23jYy
6lUipPc5VrhlZzj+hNGQoq2EUl9LQ3si6Yg4IFSiDdOzoqsu2aF1pHQDhALp1xD94UbAXZoSFVuA
qhOtk5T7OviBhBGV3zSt2wp+XThmDh0gUkclPxFzrz4mqvftS4BFqoEmJwO53E1FyYMvKjMwShbl
68ZUHhQzEBCoqY55hH83qWZHUJGOUYFUF1M3bsw0AQ01uJ6S6ucx5P4zATTwkQWyDJE/JCpgsQPb
pP6NkvXX0cs9PMfQLhpcEmIG1mJhv076Tr7A0g8fQTPQtj9P4oOZNVfY8VsBbcuNh2zlYt2HDSBy
RapGVzqrrrTL9i47rx6sV/ViCO3mvjqN7sar6SJ4nt7DK2vnrSq3PxIALTIhszTB10dY9LkfqPEn
PY+Q3yk34t64VC/yd33j7xQQ3HZ/Bf9I+IUoNaj7bX2iXCq36pGtfjnqyydYHChdoKhBi1yp65eR
bTbZSeWraypuu7w8pva+nEYsjxlch5zGrKsGjODrC8ZBvhCbuuldqUsFOEZTdYN+oPjw82v9cC/7
fETSDB58bAkKM5VzZTGmZD09qTCmEZuadGuWRe+OnfRgDnKEi3xnZ5XkCPEuKH4pUr8ZGky2rF8G
sLsAHw97Voc1zFPNKh+mHoZnaEvBaVL1J6lau6lwLue6I1GMNy3BVqJnKxjtsX5p+kdJehy01EZd
ShrHzSS+yrxAUbg3cO/DBmdl9IMTh695UzxxXq+1Kj5mGf3N8MIqmcu3H3ovS2Nq2LbUNz26m2Id
/TLEvvqUp8f8m79pZAZGUo2nhmWo2hzSfzorAWjC1EGJz1XHVFx3VXdtwG08UnT/vhGiA4S89Tm3
8bWRQceDR1Dr3tUaFFGwu8/spMG44shE4VMW84RcDB7sZFBQoVsiknSrJwspR70bJzUiPIY6QlZq
zSO7zLw3HrRCOoVapwzXbimkqPQ0HJRd7w7xnPLvE+sGod7mfCindpP7oeLE4yAfqa0uL1ZzUvej
4sn2xhpYJhY9P82TNGEqdLWZ74yqesaTVgkd6PCgaWrEJIFcBbGbwM4/cl5/9+6oMLLGCQ9IPC7e
naakQpbGGaOqKXDMKgEZhV6Xj2yc37XCXkL2dE7Qcm36OkMU8PviVAmdG6e+sY40stYSZ/wR3u6i
zjE7YqBqPCffuJshEr5UdBGSvCPVmfZuhCsu3pKF5kCJ86+6fjR3sYe3aBAP6brWM5kfUaRV3ef1
o4WKkNr1CtOJKlCUpLdFb6xCVTqimLSQy/z78QCJzQJxrEZpyTmEujHELaelKym1LzuwRLMXbZCK
yyrM570o9va63mUnE7dhrvGSX1/XQwp4C2s4VGGxDs5+/7ymljEJAwb7kSo3YT2qu0tIc4WxaWFK
besafauepKNiUBYzAmwb+mPLdz4tvi4sdgYD6o/FGyJuX9ybkUPzC0ntYL+FJvZhnjzYTTjGJ51e
ZI5XZOHZpKAYD5gFB83hSKxy0E9pxrlCnAWlQjV/eQ1rKq8yWzEqXRy0sUg31IRzoTLgy20QKqmk
I1vV8pDmsKRSKoMn5qJEo/Ny+LTrilKiwxQWC3eMystEaB4KBU6/Z4xPSV2KR1bwweYhsXUgKjOb
hrFlLb0rBSGFdGoasetFRrMSR6E7z9qp3epN3e1rI+w4YPpkAwTpmGHUwV750fIckTC8LL1FnJkI
VttRtY5dfTQKWxaKs6otfGcqgiekzE+yPDuGDD/YR2iRENqYuT7z5W8xsKFSD+TVdTaqshKdYvQT
u0Ga3P15VSxeHyhOViiHMosC9AeFv6+vL9VaKWmMCYqVBLn7LDXDpN7rqT7gfOgT2W9y7JqKI2fA
YorO0FGyXLCPaJEC0zLayrTCz8wGCzujKOrfYdLEm5QzJ7dbLVCef+7gYhjntmZXA9IRnDXoqS0i
u45rgafEEjSOJpSuvajwblHY/jO7UO2jlblkCfSSEIQEyNdh9JBL04q6T12lUuLNJAXRc0XJ/U/H
jfkAnIXz3kCcVl3u+eEAwHGWcnI1DC/MdarU2b0sjgWSilVZH4m+lxcAkh7wF60PRtysl7PU6xgn
GSsdvC3cEOkIc2sAZqEE7CsYVpuVlgA6H0PNau2sHCf9suir7HEqTKGzS60doxWu43njyKFhBE/Y
aVYvgh9n0ZuZCdV5ngRZvwoyROQDWw2ByLuDZ+rg4ya5Nl0fbeHrP5wGhN1AdmcIHzkqKptfX5BQ
t21VBZ7piE0QrM2JFIcnxf2R1bTYJaBx0AqJI2xCmA2QAb624vvYvAhInzhdX2Z7GW3Sp9mSHN77
LIHlWyOylyj13v5h33hRJnUx5h9VMkRRv7Za9lYoTAUvCi8IkBnwqUEu5N6RuOZgp1DYdrlhA/2c
XQwOYtLRKrtRqBLo3iUA5FRthsztuS6ZABVL4UkisaD9WbTNFESKkxOUCjQjetCzhrFrJi1LEUaD
QNFH6KRp4ZAfOTEXuAdWL82A/icinPF+h6KLEl6uWBambjlM+O2agX/Rm8izi1057aTeLG5gJMDN
D0KU39shWDVmDTBTKoeNUdb+yWSN0v2fvlMeCYj5jDKfYRCLKBJXUTVMoyB1QQUmJ2GEBXYkVMqR
nh9sjnPHiVEBQc0Bw4fAzafDexjGEFYXrUT4zd4AQw+u+kgoj5za37XC1jinTlS0FZfEQ6E2BdzC
1cQFSz6dhq3QbuRQyv4Pc4VoZyY1sQqIjb+ugjjINSHB+52YvovWJtBKVzOEY2Ia3/aFnpDWoiEI
B19bmYRuLIlZE/YrKXnPFbFf1X4ZHAPBHGwkvBiTseLNkG3iMvu1GWKCWmjmZpI6F5Ccjws7C6fS
lZqg2ZBzjLdGGB+7uRwcy3OjM7mbrKlE1xYjOIUNkgTEA65potwgxYN4MjuXOFNUpbd/Or3ZQIiP
ieXoJbP8a/9iTathxA2BS6aYaxgmktlZhJpB4f7czmGXmAs6S5pQHtGWJWocGKEq1jlJ5syP9Yei
58pR2nUdyvrK0hpZefu5ucPXJlOaACYLZZ1L5rJbiVTpNaEIzeWdsavYJbT12I8QRIrMUzfx2KNt
zKvd/Gmz8zpWcZgh5Qqwcd66Py3jaMwiVCESwdHFrOwhdtRCudFKIb9s2go/Aok9K3L9NK2OZJUX
Fx02znnKMBsV+POcrItTdahQ2RjEQGCn7D0cM4x0G8Ms30zDCEYR4/KNkMTCRSnh3C2mWX+k34dH
0ozShHAHXovUz7KiAGKlGpJEQLZGxIPGlq0pwMoCeFpnj6lC+rmQze4YtXuemp8udx99JpGOpslM
T4Pn93WwkYHMU1X3PAfTWGEltDFujRj//vHEpWu0BVmT1AxT6msrVtRENXlBzxmqburPKpAzKjBG
YDBuHDGxjhwEB+uEiHLW5Zoln9nXlqA7vx1UrTUnwVH7Sdy0aXSXQMM4kRHfPnIYHLTEPOEU+Lia
MmuWLVGRtJSqlU0AjEO2g/ppomklxdd9Vfnrn5fF4rY4R2NIjXC+oeUqGSgffR1DHS1pdVJzwwlk
o7oDNzp01+hDCXCrItDP/jk3WkPdNFHjQ0hVUFQf/jRg59Ix52dI9fJJh8h69JaoVSUafCiOI2SD
ssG2xLS5y0tT/dOLztwWRkKUePgHxPXX3o5CG6V4DGpOELXFro2F/FxWw2P3xW9eH3IRGEkwNPRr
GUdHY5elOK6rTpqLcbkSVMFKVz55VvwhJd84lrI7bG5eBYC+EOSlSLkUjRnUipo1J4gTtchGRLFc
gzEepEsjVY/Ju33b1JysofpPQm0pfO7HShYkY0PPhFIc3U4r1ccRcfJiXbaycCSYPthEkAvkbvU/
jS2mphQWsacio+X4fdevCznr7SYr0yP743ddIhXOmT7TEUCYf50SbFSjPMqd6rSpYSRQSipj7weG
eaZUptasfl5t3zbGpoVcHNKXZCy+NjbhLt3JLeMXKJ62VptEXImhKpzJI/bHPzd1sO+jmzxXT/SZ
esedeHHsTN5YI6dEUxLs0+sA1Ls7mbG4Q0tqdKs8S48s42/e1gdfnt0RdPiBGE1rdZUSIkTj5GFj
3Hap6J9YRpq7P/fq21aQlmPDInd3kDKtJavI+wgDLTSno8ssSuRt2kbRH1+EGTsYR5TiyVJzvf/6
moagkXMLN2onNfLBjuss2Ej9NB6ZDN+8IRX+uyqx+SK7tLws8tFTrWai4qBpa7zyBotVq/sAecqa
Cqac1cfkdr+ZfVTWZl4eaV6y4dLXbhWeXwmk98FnCFmdgRivoUD3ZCDfSHRTqvz5Vc1n/JcYAIo1
QAlc1klHzjSfr62hYWZopU9rGnpVjh4FDczDrrfO/b6I3Eq3Lrte9I8kZLj6zr340q6J9xnMphn9
TXy8zEI2HcZSEBo66vdlc1tIXtmfNErYnAHnUWpXLrQyR6aiFh6VLE/ORT3tyb2PhblKBcT911iD
VQa4fTirPsJyll2r0gDYDMoDKnoaUn+YfKQ3Mebe0BijfICEqKOutyaMawqnK9XgxmMpaLbWNHgw
FZDV8a3xxdAuMAwngScM8i84gvVj2kRT6OBDU3RO2+Ty2jcmDyQNYuC/VX75PC7UyUQFx4hyO0GE
MnBVxB+oSLZG061n0+Nb/CmlbRXMCItcgyInRqLxZgmWtM0Qkmk2celFZxrsOfKHCg4QDizw6BIo
S5o5ftknJ5XQ45nWlKL+kqsks+y2JVVsN3Wcn9VFhRpPEJZYh4+VIZeg+iP/sfTEonU1v6ZPtRgp
p6Mujsmu95CvdcOuMwunGKP8Hjc6b3aA89pbLoTxY4vcXWKnHI8x3hWStG9zTLXdeOS4t8lIhQ9w
HGvkImU9H9fSNNSvviTkka31dXxrwdsZt1nWmPeVMGXXIJrU2E5DQb3tlDy8H2p4xqdtoRso1nRG
V9llDXYj8afYsmWpSCdH9pqhs8WiFK60eooefIl0k4O+kdmuSr3G2NOItKGhjCxNic1i6c+nWk/L
jdH4SI/oiQKtFS3KOLTVqehPBLmoBtsMVCxlfIyjHkdE6h4VoRR0u6oHWdsKsck6bsE/AIDP2jNi
YQZtrKv8XNTKAbdWcfJhYfdNulIiw3yORBWB/9j3sfPDWVRVHEQmjdhu1KR5MYoerbQ0jNX7rhqr
536stfPEa/QnVDV14zTvoH1A/TbKq1hue9lOLb2TbNFs6r3vCbjL4INWRo6MIN+ACJ6Bp1ZelFPk
GmOXmquuLpStFk4BgvRE0NTSUYOCxxrTGGQXU9nWMKleYnlIriycsV7bILHug6SNBmciwXvqF1X6
JBVqfU8lTfgVlpL628f2x0AyIjdRHSXpV64MoxO3QYh2uaOHnTqu1BbVb1tUWmVwsqATLxu0U2Fo
4/dyazZjp9l5ZjVXdRcWCMrPRNh1KSGegIGSnpwqTKD3QIiAhqJ/Bl1J772ct4V61E3HDn/bjdb4
IJhi69tW3Y4tWpdDX9iJaja9ExilvJLHSEvX3B79aA1/GHFcvPymh4RUc78eJwExVxkpD/CksZER
qbZF4/SqOt2lSVee+twmw5WgFOrraHQ5zqXSYMQnutWVq0oZNM+piN1UkpveONi6X1l7IUCefCeS
TronmzRp66xD1arME/1JyPBO2oJdwFAWZ+/QHXWluQ5NM1HXtdf423gqcdShFGg2zpCIyI4KoHu6
bS8TUaynGpPK2ui0twSLv72Om6Rum1FXyXbFENQI6GCU7srylNwKOPneCZ2qXsp9jVqsP6ZIB5hN
2uhOg+jQ0yQN5UUasR7xwEh9a0XNMtfWaSWlu04ZBsMpamG0VqEis1EpxmBEdqN7VWWHmExGrkQy
AbAjcQhjp3XaSzf5fTWb/w13HEK6sWnrsWvtAX37YS0JsjbZspwO2XrAY+IKWyRTdHs8tG5bqcOy
oFDGoLaHpmphh6bpwAups9gpZMNXnTgW6thWWfSS0xcTNdM+LSXRNcumOsUXxn8NG81MbSMJmkd0
QuurSSn86zzLhCeZi/j7pKNGa5dD0pKBk9LEZeLE8QpZbOiE6Ahkb2FYqgrMQLzJLkv8IYEEoONx
E6UpeJCmiPzfRR+m7wVTa3QHgvLuBMuerLOHQLfod9PdQaOrd74myAl8sSG6VctafyaAL8O10qb9
BdV/6R3tiOxSiCxtWJnjmD/3JYvabuNaebFSVIZPWm6dKMv2cfIUJGUvAm6xjI0/cO12Q2S0010T
hu1vxcOS0C4mYXgBqzTgTc94n2MzYnkMXcqs1UFTr/WUUv3KGyo+U/KRZbBNwerjjZyG3TUqmcI1
VVnheRSn/mIuDjz1Oa7MdpMq0l3WmRiSWhiHUsnQp0BZD+FAfjTQsDx21Kmk1pjEgbpTsrT9TTDV
3PYIesS2bmbdjRhG6u9ZLzhGbK5HC8hKpPLZ11EiQubT4yTRpFTmaM4QAhDMOkDcVsSbwOF+7N2V
k2hl4umUIcw6bJomTq8VES2yVT7WSoaAMGIwThxZ8VWl1s1rp2TeFt3o+ndQxV7itFAxU+Ybk9cu
Krm55WDTX6xAQV+kqlFT9pFmfSwSvajWCidR5hi+lr4LQ6U/WUmcdBjVFVVnK61aYHStCN2TFIfK
5CBkq69YVxMI9CpPzmLseX07QAu9sce8rxgdo69N7hxx/CueTPYbqxEgenqAbT1bLNn5oNOr7V0S
DAaE1pk0amM7EAdrLRngExbV5Je7PkDvxBaHIkP+hGBWXmOFmge2aUxqZ2OsSatW2MnBWtWLtHfY
37U7z5y08QQh8PZGFgDzrXwhyEXHA2E3AeXPfTR9e89XbAUT3CfFLOlFZQZ5vkGUyqgh9w1Wzqar
mvd17aHdgOCzVblt1tEBFYxsZI9hlyIjTDwiUvqy2l9DPBmvNXXhyhV8FDsYltoa0OXpzd+ok8j3
ZTkYp2o3Rk9kpqpLofan3wN62r+FQPIrhyJHl9sg3j1pw7kfnZeZ4LVOERWxYFdjEFx4akgIJMtt
OK69uAuttRzqEZboRRHfxlRoRbdDlFgjEujh/ApqLry0mBe/FI2Ut24dV7j7iOVgsukk6r0Iqriz
6ybxxo0edz3zsPY9II1JjP4ROC3JM92QgC+it33XhL9lK1YN2xrKWFjHXZ7njxb3r9AVOF9yVwRx
exNqCqrXk+YjAjQGkhY7SsjYb5qs8996U6xAt06mMK2FNk0fCDthNHFBwLilRn12Bv1Q2jozvDz0
TrCs1Fl25bwftnkbjKsBjqXAbDar31Gnie2aGmMyORxLbWIHaTRCpQlTIdp1ZGBVd+gBwRGdsY0a
JCZwjN2RSKzpdBKJ0WmLKlGK9kbVR/gQhUJbYB1T5JKwUvsmMx6GMvVvjXioeof0aRX7uK9Uur+l
xiFMd6ZQlfolrnTTtC2yckp2RpaAA43DlujCCZHBT04FxFeFVdvmTbAZ8EKOcaoJuh0CdiPWAIqI
GnRHrC3vtFSLm1c1IMjsbKkSYuSAKWEiWowX8uhkbRONm741QxCAFMksbyWIoei7QVd04U6NYak8
+tNUeMMJhZayQERO8UZrB/wmrc8qCTFyh+1EbW8S4pv2dOiCUb1WGs5J0Q4B21QrPhu7kTH3e+vX
hD/T6PRaZ1onPVuEulcIeTynp0YX3eSFX6W/zF6Ox4jLtxj790ZrDqLdGKEpPkQZxj8i66RNQg5P
jSsDP6mZ21otuxKtk6CB5umDGLLjIm0Ccm4ZrhO6HFeaTZCWog7EYaCtUXAQ5E2Vsk/fSiUv7qyd
0kDfGWFddZsobzzRxabO6H5JUjxNVyrq2FKx9ZOhAJDXg8kPDdvPjKB7Q24za3EVLPpsXSpCKgIM
bwLhzpDrMLksVYlEklH5mBG6eqF54o7LsGKtMdKtw6emoP4NFbrn2iI5hgr70dFGv0KSH3Xmld8C
Prg1fUVo2Tn6TnXLxFOHm7CzCrVEsLYT2A38PH+oW4ml1WmBFK8Vb8KziDzDfCGrG7Y0pRh8Gub1
hduiaAXCKcvwSsmWiC7qi0JEnmy+RGhJue7ytJtOG48cwrslWmOywhpPkZ/1DGunc3S2m25fmAmq
o02F6jVRY112d3ApjPn47/HmvR+lpssa2zBar7pMp4yUvV0KUV45WRJUXPmsMG9exdiMCdUaSv1k
JLTgIo9A7jlZjsB63oXdtJUjQUNxrpPqdHSDWXVqHQZBHJ1ZdRDWEFsio7uSxAF1+0ZX20ejg8pw
qVQkzmc5LLF9hciBcL+pdd39EMls0abRq6WrmlVa234yWXuKRFK2UsZQzx3UPNT/T92ZbMdtbOn6
VeoF4Iu+mQKJZN+IjURxgiWJJCLQIwKB7unry2PXLUunll0e1sBn4CMryUxkxN5/K3J6AZbuzIzC
cUsiNSI2Clz2yj7uq1qjibzyNRZ5pYpxYKQb9zn6KPrIKW5XbTHezdvuPRfrLJesY6rfjoaS7vKh
pS3VO0wUi1tXqAOwWNiY8Ns0sfyKyPGxmt2niQ+RaB4GSedAT1Jnf3eSxg/PI/JriRNR0xT1Z/u4
9s2nTceOSrdAT+0N4acFgaBjgXpos916zidr2YdHsPx1/GosL6ivgnmopufF77uKCCvB/kYl26ic
swSNvrwoTc05J73Fs47TooaPIlj1i0N3bp8WljLRRbgFZZvaJWVD9JEu5UOSCN2mpQ95l422tzRX
BOrQISKHEhebAfO+hJL1pixpDWsUSJrl3OsO4iZ1aJWckLXLlSOnW4pTvj/TEf+GX/GimXq+rc1W
Sm76pCLYHUqhkirr123+vm51l9yTOaKL73J3OnFZsVnGV3re4vrLWgNqXMnK3rpr4Wk3uJ35wfdb
y3eX5abtdcD2mTTKdDkzrU96vkC1eT7YK8+/XgY/vBct7d+k91arFzHb7WX7maIAa3jdq3F9l+sS
EJ5BYmgSP0TltNE130mnzVuntS+jWO0cXMxA8fZshNePH1tpe3V5LqdEO/eh3bSfnZnHJV+NXdz7
A9HtR2nIISVqCt8Gb1j1Qc6cTnI61GLvKEgvUaS8T8TM8qvHV41dxdNVomzW98ZL/MtiraqEmoTA
XIeBCvgq6I6Q9jEQ9Loj1XA/psVB1gXAwM2g62H8EcxlzCKmKfatIpR0fHuabUl7km4DELu+FEf+
PlR2rlUGL6y4NEXuZm2eSQsTe95usd9m8TjqIvWDyadUvuyJIZt7V5/pk98pZQFpzJm2+PIgGolc
kau5jj52VRGz4PbDmQmH+bo3TtykQyLMK3czcRO7sxR0MYCkWDS7V2T+d1LJg5FJveSSKKPcGWf7
u6eJ5D/vyZOPSeMdFTNbFSXyCEO5HSSWrSd4ClAExobiYRINeJ0IFgL1q3Gbf4SLE76tUdk1GQVG
+8MwtRsYm+2MBCN7EQ/s7gZfJlWZgHUZ8d+40m2XTdKV34i+6vVxlPMan7FTdsOtsuwhLFNprzbZ
+o3c3qJIo3dlOinCKrPCoP4W7G1w7ZJcSPEBaX52HtjV/AhCMjq5XznqsYm93T+07i7XbHEG83m3
vAbR7YK497AgoPuqSNMos3AhCD3bZK0JN/EG+2Ncu83PVwfOItsWe9rPK8sBdrVUNbzzwTVRum1W
P2dYzcrXOGgsgAFfLXOK6b56oS7DHbLInbg8y2ToXnvt1N5xmK2N0C8qR74u3V7R01b3pBidT4Fx
nXzzSqaQiiWR1DvdOU46r7PDW7xqHwS764fvkVf17aGwCpEnFIy9a1dqdtjevDiLMBEdDZ7FD+xZ
DOaCleEZHx/hhbEGDD3ozufJTdZQPtlS0YFDz0IcZO42f1B2wHeWPgTy+pKq9N+UV3Yia3h27rxi
RcEYMhmDXsZTXaeAkeZqI83yzQoqs6ZLEpknZ0FYttabx3wxAvedN8ZO9iwwLalNbrOI7pAsZf/W
TSQpsqwq+UKEQlSz7zD0H6zK3rtTRMfW50Il81caYp2xZlNg3qDFsahj4jtM40ZXu0cxd7qS8SzJ
L3TAzjhYJhbgNum/rq6jiPooLJpvYBVK9jNvmllK2zbcD2ohIIX4GqZaMvfIiuacXQLATLUtKsOS
RAKf3LfibTUj5/lc+AnZjKKyWIWC2LtnGGKabeJiJUhutvX7KFde2e9bcldkzL2NKE6hWpgmp6wv
an+x4jQkLCfM1VDID6s1bpAFcRW8rHUiaVpuDVUhfm0W62CoLpmzcSTU8Xame6TOC4605YYaj4bT
p42bJavV4DJ31cNwzaw4CsKd59ghC1vvX3xvhImNNmXmTHLosWROZjSHElNXfEKXovfSFIvIINpb
9zwJ4FKvfKWwtsmy19+2Xa9gjfPgyGzyaUXOaLvTExUmG4iUYy/rngmQFhCZwG8eqRjZ2lvLEvEp
+CiRrzyMzUYg1Fg59NWfwtLFUJmLeQwnK48B+jsODmYI9KlO6R6ifmjLsyXphz0vCpIzj0b7knWH
GPCAaj0i6uhQGTvBFRfNHEVdAmRhVtULJtjeuU1US+z+WE7kaWJ1b9aDgUrrcstScjpEyRRSA137
ggKOoiN+z/RW8G7kZLG5C4CqQxKX5cMyuetj0raXwFDjcOCvR9M4ykJjE01U46S+CTb3YM80V+aD
m5Cq7ZpeFQd39OfiENd7aOdzsMkPqm9jma3r7omLBoNdGR7YVub1URW1NtmMFA7YiIDH2yJmg8mQ
BdrvcVsQIDgwLl4Nrb1SKbvTvpJGbF/OYfLc+WEykffM14NGbgVLfF2r3gnS1mrMLbZWcAyrrWcI
LsvO+6AaSlKGJF8fUK/nyu1dl2chtr8W+JVknvQbkJDwkCVlOqma5kw6K//1WnURnMhegYQ7fRSs
KZWztnWImwJoF7TEelRVK0su997+4RQyjFMLZEZc7MvUrGcS9iNO3bkb7tYOFOAG0pfKGKckpist
3Tm5qnY82qStM5BnLL92dz5MAaHcW9dzVpWxjp/jISFVLmaekocdxd5UPkBsiPZesW3cyojp/xD5
FkhRsfU/Bivyy6ydxuaDPNf9KYCl2lPTaY8yhFE217KeHXRXq3+y2gfiBUQPY3NNlcd5VMQB6fIF
bzKYEh3wqzG7l3LmMyDZFMNdqakZk7yNQ8beYI0uOTn3F4oNpi7dywGrNDPeMp8BqVrn00orQNqv
iQK4shYlftfH/aP8m79Mtvk5A2d+V4iD3v+DCBz9H0fTvX2biJ35P5CGQwHYn8i8f0vDuX9X5s9B
OP/6438E4YTxb0j68EEjijzFsXnwb38E4cTObxSssF//S2AFzQ0B+UcQjmX/dtJ8n8xaVMOhvUB4
8v+jcCwn/g1pFIIXvIWU4hJn/U+icH7miLGEIvI4ydlO4ZSwneEvzLcIipJ63apkC9pFOtDYdEaM
b/E3fPfPwpk/XoW0HfgDtAP8Sj/Tm2pY3J5Ls8w3NTxYVXw2JPIbYN2N34sEZGi+t7z+40+fwv3v
JOafQ35+plR/f03SRckXRYh6Mj38/JpdPLDACm0xCG9BbluF9UDnV3ENl/VtnWfvZu04hP76NX8m
jX9/TUqx+bSRsTnk7//8mstUl1uvZ+swWPKLk4jpsgGb446G8fzrV/qf3tHYIzSbKtiTJejEl/9J
oef0gYxKMsUP26op9Os4FL3Sbm6BWJx06wrnHCXpdNzarrn461f+t9+R13MJPIwwelC/8quoM9kr
9kvfHXNSIGb70PuT89j26EUOdeGCfv31q/3b8/mv8mfEGfRu0t3zqxIx0MwO2vEVNFgUZIPU87F1
IvGP1DN8bqdX4Z/IBk6Fhv+Ffp82qnmaKlS5adbiJga1OFgCicE/+13w9+NTOfUXnAzYZIb+/Jl5
3UB8ryxU3mD1vEfcYh1dJ+z+5h379fM5vcqpRfSUBYJA9df0osERsDzU8eVm4u7oW2d57L0ivBxG
p/gb2cyvHw4v9a+GI98mHxTtx+kh/dNDWHvBFOCgYoPbkjBLCO2GRIJ6+cdvW/yvZGjeNxIlgl/e
NrVBMcVy0PmwONHBss2ULtte/vMPh8QKAurYaSnb/bfKDqX7moVT54zGbJJt5aWtif+uJenXd4yD
gUuAIxCfJTKWX41KdNb7Y6uqNR/HpDqvimF1zorJGv2/OR5OX///1nXgwMIRjsb/1BN98pb9Kpfh
Q1CzSUabwUiv+WmAO4e+qL+WFNXJNK797v6vP6Rfcvd4RaT4+IiQrvDMQoT8epG0fWcQM9i51Cf9
xejZB+NY9RE3QnUJofKt9NvkbJ8EC6UI9JXrN/I6Avv6m9+chLnTS/35l8fLxPPC7UikuI0785dT
WPsRGN3czvlSIr/KyO9D3mDNe9RdYGphysPuhKX34EOnucelVkn7uRiaMv7EiFtuSIyX8n2zfd2w
II6rvhlh23bkFpx19z13aXuJ5FoMZPC3iuPdLEskWZBd9WCBYsiDq0LUA23v7+q8YXG+Z8te5mO3
DOra7megyNUTa0yqI3QL+U1+ey5CHblnDJeGUX2TsTjMbehOeTWZMDrYgxA6HyFqnINelu1NF6ra
cxQiu48uAw0UVQjsc1d2SbzLA218ersilXa9Mhg9ktSOpnZGPy0WdRDbsNP0UNM1ZF0RsT/F19jB
a1YbGNprAsd2Nsmki0cUBXb/jCNZ6kzaesiTjtrOvPIreVUxklaHuqzrpwU3F/ENRbldF5NnD29d
DEmSYlXiK0vVN7VHzVzgONwNKgQYOQHv3DdTCwe8hiw9CASiLzpS1LK57kTgpRWutp/2jmA9DHwd
3Nc+5EcWKcu/QgPG6urtpkYADhZ17C0tygwXmSsObYKGKvWkCyVJZn5P2acDAJu7eo0e7DYCo9br
6W+x6zVWOZP69mHtCqUQtepdlM660D+qaQS3ka04haTba/kqHA2b4w3eK3G5EdUMaFbhqH0Qr7Ty
F3s5s2sUM4SROAv1XMOwfNXlsH7sfsfNbPzyxYy++iZtglEOrVwKj1j30uhMF2v44lcQKilYri8y
pCDRdagSLOuuFVt3yNSHH/U8eOIc5MKmpz1UW5P1qHbG3K0qqHGy60mjpQoD3LbnsU4jwN6jt/Uy
OG12NA6VkX0Lv6Q+6w7145k3h+UpGEIONusVndyoYFhIbReJ1qHgpgjSATC7PsyIw8+suopeJxrO
X6x2C78sEAtNex/PYUXDc2IXmpUqgRI0+RS53Zks5ELpt3CTBz4y1z94wWLJvGYsWtIuWZPPYW2G
BYZaz8TTL+RUXMXWNDdnKgr37lir2oSppNymg+gJRmBxA7qZLWVAXAgKVy9tlC+t1N82d78uRVk5
N7M6VSd/JWVI3ZXluiCQ8Mvwbaey4WmYVhZFvU9QSnFC1GnawRy9WoshbL8bnOjT1ldg44Wi+iAt
5qV7FEs/QgEWxXDX9y6cEpwnUJ8ryg4IyRHzU2SqUMLyVslTLZYmuGDRqm+Fav05K1rgDojPbqxv
vCX2v1r7DJLiTKtjXyWWWIEIFb6pvLCmKswMnLx3EIRr37jAH++RRIpxMD6RUAQJuJSxiAhKIXDU
RHduguKFPA8YyfIGNMOxsljuZk+dgijsI1XBpMuBWiYp3M2Mu1dYQmc2ROpVVHNe5RpV3JgnwgK8
qKwYI0drI+U4QV3Tx0K0uMw2Dpkqt7sgmS9FEM3X86zG7dJNEvAVd7FQcPWuKt+2JB4XlTvg0jcB
+bnf0Vk4W4rejIaBLVhBNPy5/YxLS5dnyA+QPse+eK0DW37encn72uzrGJ0V5YA8YSvbsKKZsFwf
0fw6SzpWVnOB5LJ3qA+tmC1s2TddDlNmwetFkf+1Wbzt+7KN/UMsagQ+nl1MIyFTazSn7MSBhKSd
Gz/3erd4guaU7jVGym3OBlEj5+Adtn/0vkZfZcqWL0/Dt2JJi5K8/DSUOvxgQUNm36l5bM4LfxNz
2gYlXcYBLOs5ck3GnLkV45dGR5WA+lpaAM7B798VfrSrvW4w6iOIdL4Ge7S/tKpekwy5OXRqjZoF
eLGUS8/5sfFtjNAHiIt4mP0znuXIp7JhXL/R46CdrHGnjrztzcz6ynj29hB3dfyRdOPgcxQzBdBV
InfrUM7N8D3gDHjD3GVpMoSt8BN2i6BEe1V7J7NoQpoY5LzK0XBokyM6EvcU86ouLdaIeLq+7mEW
ltkTkP3aQo8SywSIUxmz5OhrHJX3eFwfC575U6+sa81nUjUl+i+PRturwfHru3p2ZXA2eWEfZxti
tyYvCOD7cIT05kPgl/0xgtstIDDk6N7jQw0+ecGw3Dad3f5AcDjcY0uM6zQatnhLqVlFuNfZSqaL
qSzEMPv2sgozTdlYuDz64NneW8kdtF3Q14tRlXJqgm+Grd1wSvmDA1ro2RC2Dry3vqzL3YdemUR1
PzddbWdtZZxPNq57JHBhQs2KF7ugirwTw0O/ipGyXlsE/skkcAJ0dgyjOOh80G8AmmttvDk6uix9
n8DU0Zq6ReKIVCyQUOehL4YvcF79kuJrQn41WpP83PQdcRRJ1EfYSDZv+/A1SCeCEMC7a79rC/fc
ChuCCYed+L1DqGyMSGEf1eOVZnN5iBvBV3tTYXQJyEPtTyS27s6ZaiCgdmubT4lnghAAqvHCm7Hx
Igs1oV3h+5mc+ao1iUVPshDFp5UrbuKsNfaNQiLsp2Nd6GfOnNpDUVknt9WCoTuzozl8H213OWsG
pd9Db0ea1WwNIoKyL8zjjGwioiV7EvUNmttVp4CQPXXlerFeld/uL8YmDiDbfKMfkPr6d/641kEO
ucrNEovmgsgr7qmOUAGL75ijXrdws80hXP3p1EQy+V9C8MIfu13056ZB/ZgNtet+7rcuJOVFSetu
6LdQp5H0xLvPCH/HGGB/92k/JcuUvxs+3OVxoBTFh2FFoXw/yGl8Z7bzp5RavunZKkbKHU1h6xu3
HLTCjxsXdBtgFm5TAu29T85UWE8WALVzkbjLcG1UtKOJWsT8fSdXczwYd+FLpr2tvihGAnwOUMcM
fnWMVnOakgn2bnTMRVfOLpolt6gfWDD3HcHv4D9azRqqrED2ueeLsmvGp9ACNjzZclBmDXPbpAiW
xgW1ZlJdaCXg3KQG30jjteJ5BTmM75uIEy5jygqHfPeT+qlyAn7I2vGb7y182wQ5ASkplhFfFpXg
BZEuatl92LQKNZLrbR0SoEXr52ls4xvYXPx2I63OTY76zRmfzF7gl6lauzDnFnODzPmo9IZIsqCz
HTSZ4JhithrBIDt0a+5T6UK8mIiFnZa1luQM9DrZc9+3TJArOEGRBl0vYFMAy8lhX62TShMQ/HPp
RQMIeBoWYwsd5dbtDO69wLztXhd8neIJ3eveJ5ThLBWD2GYUXwDefeu7bQ+jn1rr0j4buJdPzeQ4
bbpSlK0PGAfm+6iFesgDYKc5nbu6Pyp6yFWuKPWujp1YRX+06700aLrqwWLjrB0bMmnubygLpVKQ
KEL1AxYStid0x7ZiUKZVLaWPFE+3pRLJhjUk7RvFXWbP5sH333pZ7iEcCihESmGGx10cnoS+YWQh
1fJXt3ZwuHgGFcqOgoNOhGrY6CYeowfmOYPgbOzk88x2MOZ9rL0LqJ0CvrZcSQDodorjlZ4VSXV2
0h+qIFJNGoS9eA+Xtbube6Vf0Cavz7xrLdzQcOqFr4odaU8khu87BegPyG2LMCuEYA6WTZe89j2g
XaqJpwqojfGSW7YfG7I07DtxWGR1Mg3A3Wyp668tjJE32c4Bwqd7nuetfbIjcDe8aWP0uYAielsL
t6VwHsHcRTLHHMK1NwXNRRlsIcdms/B7SM6mG9com/Z0UUePwyiEkw7WiMQysCTyLDjW7tVReAoP
jVnHIfMV7pdUO03yvbGRRGdJM7vsDtB/z3y/7Jo5p1s/RDMz+tbJrr8RLrPEGRRQzxFLDak8juNS
YWCKyGkr6pXGo82qtm+DWWIi6vfKfN3HWL1EqCDrdN/d7a1cbRTNooudm86p7SvLo+UGimPxUzuo
3f5qmqwqIli3jN/iemwvPX/fNbeRa14hbahxdYuyuEZ/29yVW+A9+cmw3KE4op7AiarxXpQTF5zn
Wh5zNXvoufBRUialhX3CmnVfpIHq1y8CYaqXym5HL6wwm5l0mLX3w/AksI1IN6ZRwXbLb7KsrTur
b+Y3JRgC0sl0DLRzW/GB6bIK8naSLbPbopanrTMYkqrTN7OFCP6IWVcfV8c04lJvpRGM4ovP6pLE
sCHb1LfuYXPaTqWdtXUEQNptkUdxD2G3lgsVi+3SJxfdWHTf0ZXBd9LKhAypCiB80treFOIQdHJo
3bqi2zJhRd2PoKZiBnWsipmYwok8IzrCmUMChMXfiqhHRGjFZfLiWVJpLk6qHXMVtBFlx7Xr8yHK
Ibk8mXT48KWkyQ7prEw9uLwfS1PAsI7YqtnXnca+DAY12YcI4uaFtnixXVUDJbak5FnGpV8zoURD
zQ4PQjhM1IwMcew8DxRlfUKtsaFJ5meiVE551tcBjep7Mp4ol6ivzR03yjocOajbOziZ7euuk/Y5
8voNeUu7yo9CjWrI57WbfqCdK9/NvNaat2HvpkNcWrJO6X9DTsJbis5rxqfB/RVyZSrXf1wc1ppM
dX157iIrpokFS8Ir4Svii4Exr9JSlaDsukuEk2FoCMlfjZNCHkOjo5Kwo8S7njof1ALHAxubRQbB
xuXlJcvlNDjDmhFZAXMmkGnR/d6FQBZq6v0hD7nct7wOW8Eq1vcOS0FjEKq6KH2ig9r0/AjOWZl0
dCyu52V1WOK8cdAIUgsd8EXmYajPYQzL5RjhQtk/11ZJQvIetnaDe7FGcdXj9n2P2HA+2ZFc3y1r
qHTWBOsi06Z2ds0zX9qEJjU+fPcs27HJxpk6syxQe/VajHb0za80jiM/NKimtBvTcmkz+HtZObRz
k/eegKM2bDD8WNHUkHRSjeU2XMtEezf0CBXPfkXhsvc0OWMRus8of+wdbf2cKCMhe2MRP+1TINUn
MAjhHZKqm6o84v/9EqGzvhC1KEtuDjV+32t/dQ4E5eryepaaC5GE0THIZCMpRiQWl/xagZgvQ9AE
tDlA9K6XfjWEsHYw1FPalcLl2xit1Y/QhRvlAg5jJPbUiiYpCeL8bzJHa4d4ebVvqDUYP1s2orbU
Hbb+s0179GOlWxQVU3j6otprgf2nRswALthv13Ol1g83sdy3qeq46FD0sgP58apVOmhWfQwIVVMz
zwSGbEKH1N3MrUaTZG1YL/dE4d5PCAyZuVuh7pvNCyHijUnEWUtS9ctqrABXwBpRedP0oMVZyXWD
3gshso/0vCbwx5Om6S7KqAnHF6cysX2d7F0g8x5NJCeghr3Kt8jhk0pd1XQhSdpDsnN2+C7S1SOo
ycLR0oRW5bETFnF13VZdMStMnMgQLmZbzMqkuBmITIiNIKWEK3tB51dsZfzRNdx6WU9VE7m6lYgv
l2FJ1NMqhelvq87r4wMy8gZU0yaRZros9jgwT0osKMkB8lZycvYaBBBh0+SbT92a7MXVsKLhuhZY
RNAz2U1kglsSK3ko036YMfujH0GA/FkRlaURzw7d8hrrMGxuy2GZ5uK4uIUXnSFDTWhuN7x9ORIJ
BaTJl3ZimumonCL/thMJ2v+w6Xb5adBTbJ+d0reSI9y8w3o5bTR1Yk8qxHpixv3BHttrZ9jxQ2Uk
Q6FaPLhjovstDecpAd9wNbBWw1u5yd5i5GRrQ3OCcoRKRMlUgX5PIBU4xj5VzKzR3pqQeldbShxH
ao+61G6a8F24trrxZsqE383YdXvuoCMJfggXW+DZZnoGx7Wn4pXbwQOXDKQfsXzzW3SANXKUG6re
uWdLeOY4rNBBWbu/kek11UbMXqYGzlI0Z14dtG/xMssI3HPrAAunoG/fkbOeDhRgtC64cii8aq5s
d6x413TZQx1V5G0OP2SkHcyd9iwdl2ebKKzrNcbj9xTMfRAa0DQogHusVnYEZuY2+JJ6HE+eQ/ti
hTEtXSy/k4/cW7r+THNL6Ga1wNFx8LtgrJ43K3H7s8Ib4/EKMXIgHxAYbsgiCUIjGsA3RXy19hu5
FmljjG7rbCugAQ5dZ/fulnLI9yHx2YxzXZGO4+RE514fWt5FDcviZgFdf+5LW6jiAban99x81V7S
yLMyUFW9XmyOXp09n8itLuMz/DmThVdJy9IDNq49ZZDdjSxMmLg9WxO3hC6fzC5JR+zQqOsFYRyX
8mwFY1jnBF0bvedh1EJI/85W/SMRwf+yROf/sIAA2v///Vdfzb8JCB6Nkh3FOj+LCPhP/qtNx/uN
DGEbXhJaz8bLDan0h4ggiH/DMExuiEc1GWGUp/amP0QE4W82hke0B6TUEP0anIKs/2jTcX6DnubP
U0YJZYOZ7p8ICH4P2PhvuiWgZgyWkeQLqibIbiQ47GcWsHShO8jKjdOder04Hdw9mo6xi/w75TCI
CUdzmuEu7NnfmeTW5UsbdusV3atYLjXYXXGOJrL8LIi+ZYFmq6UtzW9qN3NW55S+glssI/xg7PIq
mOSxmlHsArE0FvVhI5qwNliqV2yB45C2HLTeWYwgc2a1gfY6FEvQXm3k1X7zV0w3aZBsLRfOHjEt
167qo4MuCnQAbI6oJpOKgl+Ckcxwl2yx3YPolT04W7+qs86goUl7ycRMB/s+jYcpjOY52y2yELIm
Vv73eJ7X6bD0u3COJkQNd1FqZNApdo1mzCZOwvqTX8g9wQUUbJRtxbrhMAB1W1LI/v3Ei4joxxJj
NOwsOKejrSZwRUesySe/XIsP35jyucDh+6y8nl8HqZj3RZlSPLiruzrpOJk2N8Ad9L6RnCdyqy66
u6qLOfBxOqj25FcUtI+usogvhjJav6mkqr701Ba8StkN6MEqLovMSsJhPGU4SnMYEncmJcbbvcwh
sO0m2RcXgUZZPCzuGn2By2hqhoS6eWpVK1rsO9I8dTYc1cEj2eF2FHjpM2+KkxfZ2DMLuTuqQ0Iv
4tkw2I4879qwPJZrBThqetdcKtYyxuSksyAAMHDgviW9YbzxYyKrM+kpRKw6KZn1V99Tj7GjRwG6
Nnffiip29TVWIguRG8jkkJZL4n9U1TKLA+LZ2KOw0vfp0Iz8fTqM5Bpth0ijykyBAPz1iOq9++Q5
QE0zHyZODUhGYFqcuA7l0hG6UJgg+W4TbPXS4FOrzjYiz0793CXAmotZEvR9ahiAi6brIZL1PNTZ
Dho7cjd2YXHke6RPhINj8CtpGxffTiRddCVUb2heKyn+/dY5xpKX1HatH23sr9YFqrJSpVW8d+2n
shkG6zgDElLgrSZQAEJ/4Aws9UJfclNegvfY1QXG0uJxmg1p/Ad/tbHRx34ZjN910ofVFfTJ/OgM
yxx/oUKduPtIhmGZOYGFX3IkyfgRu105ZYYIhCZlp0AcK5uxQb6DCQrj6mKdKEI7lPtyLgK3vJ2B
vZaUBIdySqFOI3HWOZVXXS8uSnyndyOUzTZDOLfwBF6AWNGp82Qo9+m+sK0hPAyBO00pCMJs7RlA
C9ACEIZfZzDKVXecxmofz7qtcszlXAaY1W2rD5GBtp2/ptIJyjKb63K+1n1jDRm3qRnxR7Mu5gGw
e8BHpD1QQvTqn5xejI9VYte4P2ok7RcW9ocnaBUrQtA6JW/dEvreAS+k9Q3HXX2XSLtiL2n5LHgz
K++bH1XzK5UWAq0vm+5t5M5Bla0MWk/Dnsg2o9i8xaVdRNCpQ1kxhYm1R6RLLefwlduV6nSXiY+m
e6K0sjEItm+N2xQvtuuV7zjB+w8wQeOlQxXsPtvwsDEPT/1in434H9ZUJ5G4DsBk1VXsFfVbYHvQ
m1W1L3eOWxlIsDJsw9vRZ77BEL47FHlbe/yd1kkPsTrbHV4wjerloow982lMwnpHY42rIfMCCf/W
SgH51bNvxpnVD3Bp694UOfzWVY3DYD/Mc1QjNz4lCJ1p0lr8fJIlI8QmIn2R7ElDTABa2lt480F9
b8YWomFjl/HzpIwZ5UUUYT6Fr44uF+SPUS5EP1s5h1smOQLpd92Vel28hT8LYDRa2WavsIlbsNzU
IS5cLMGlfb6aAAq0iwtoYLMWw+spRODV9B2UX7irdQZ43eR38hiRc9tVkMBgLXhh8pXloM1oDQHH
26pxG89ipYAlVF+NX1zd9+9z2O1v3WbZd17rnc6cSoXbYWtcnycf90+VmrIp/pO9M1tuWznX9hUh
BaAxnnISQdmyJcu27BOUvbyMeZ5x9ftpLmf/IsiQpfynO1VJKoPd7EYP3/AOCfT3qGlW7iSTsERD
i3aVRo322xwgkkBbhUGy8flcj607md/hUE1bkIGH1Kaz6VZJ7XN5ZtNumEYLQmE/9c8G6s6kmY1l
fKIyWPZ7dZRKC61adD+jztKpiEJh/hkNJA4r3yCwXrvRTAqvOGDOV+TSvgKvtHI8vfcp7UN/TL70
LRncWsyREWxKnvH3fhYG8ETqTHJb4XPR0sFo/A66X/Zi+czPa/CY3ifaBOdQCXtayo0y5AH95j5G
BA5TpWdl6tWvPZlXu8pywgDSUit0Ho24U5GEmMqnIM9Uc+ubwJJwwoUdsSqKrMSM15VKE8e46f+C
yVfejKhjXwsm77rpR/7jJJSUf+DfoaT1L8Ty0T3FJYpmvyY1vf6EkhZ4VEeaXIN/omYqpHn4n1DS
+ZcJ3g+XEgG450+U+b+hJH8AAVcku5FElgoyb4klkQg9ge4QS6q8Vaj/Wkg52siO8dNfI8pMAE1W
kvfwB8aeFC9C7y1fI66CIWo9Wr5LMSSev/ezZnymZ6elnHs3jkCIV9SphrHtPw3ROJLNQGv53oRO
9FHVa79ZVWGuPE/0PH4NM+EMZc/8UKl++TSkaAOvWroF9BeUarwXpZbTrRB98FT4aNeuFRm1dV1r
vtMM30YFfazNLyP+LT4tupzmnoP5AMwhAxqTLE9BPmpQKPg0BKpLjQrp8JdG7dqHKIwiAXrH19qd
2gbMyKZj8kJE7eMwkYsMSMdI5ao2uuCxKn2aE2Enkr8pl4DMrYtASDWVpAaBM7QmjJ+m+VGr4Qg/
ps5oIptW4xh3Sp7b95Xum8Em09FK2pRpxiNZgyhIthoQATgQgxZ8a5uge9+3AZGb77gTV0SQTY+h
lkfGnUWKf8hUR+k2WdYrH2qujHTX2G0MDKKSbIfE7jR6r51r9hvig9GX3yUzvXJW9X0QWHYJEDXE
9jgwR/ubZrZ+sDbsgGYK2bIbetwi1Ji64zUCd5ErJYiO10tVN+FdK28dMC6J6YnB/ERg7gMallcT
pQdipJKOzpNyvLwqeY8ZxyttOF5v9I3mz0GNNMDKUkPHU49XYWxXYJRCxYeMqByvS9aQqzOVt6hV
g8Zal5bZ/qSsyjWLujdXrq5m5icSDi5iR0n7Z9QjwBZoRjPtykCyY3i3nbXemYcoT2jbDRH9jqJz
y/f98cZPW2JOxA1s7bejwBOm2CTfh67SeCv647uhDrIlPx/fk/b4tpBQiHJdyCcn7ozplzg+Q1A5
fo/FrH4A/kMM5B+frFb1eb7K41OWJCnPGsVv/Jgy+dqF1kAwVuszTcRUvoe9fBlt2WtbT/88mJMx
79PjMzrzoM7Hp5XuDZE6UsUOlTb5+sbHh9jiSaYF20c7Ovytsa1AHB7Mtk1dpHCIcOAeyGc9Oz7x
NGt57ifFTx/8YxAwy3igO4YGTp9mBg+4DBmImGCYqFanz1SPqdTEgt4BIXv5TBcBXEN+DECQUyEY
GSM87sGJJNl8V9Rx/1iTx8WebUBYXmOnTUiDFIDzE20HAh0gQgQ9IEkK62FUdIKh6BgXaRUlPpV0
5VerOU19X8sYqjyGU4Y6jhTPjmFWK2b0CKmS9QISeVH+Rmk0/BuDb/8laor5BzRbQjZdsaxvGMmq
ZHaqUX5L4Ywqq+IY6qnDpCorgg1CQDADhIOTjAydY5A4oLf10P8TOs5a992U8eSQGBMhYhzKh1RG
nPk8Kz8oG5piM1L//GUfg9OZaF7KzdutJ7j+wm3YtNUnhP60R/YY4S3CaDLUbYsk3vpN3Fc06VzC
4VFY0RfHVyMUnDI27qqmpx9QJwyzYJsXOkT+1ihd7dCp5TA+9EY0EgrTRInWVAm79mAVLsthVDXF
drr0VEw7XYG+raRzbT0XKBbT/m7LinwJCZuYS87vsmLcwD3o7gn8i+TBLBFn2oLJVyPQZYk9vY+H
MDA+aBntejpmukrShKT6XZqi3bCeI1WLN6bVjuOHyqTqtq+gQCbvCppfOTo/pfkR7c2pfSzmRiVj
aPLI3/gT9KUnQwO+fajDqVAPClw4/1B3mWn5qzmytA7L9r6arHFlZzlYMrfWombbTJ362Z4Hq6YF
OyFSTHtkUNchKcGMrZzIuwfdCSZkP021Tf9OjtIWLujTYWfxXXFAqxxnukuCDviJJlUxnDBzPjbs
RUJDnT+/ySAB/gxMtDQyzn28qn2+FX3QCEUaQKVIvbA2dDaNKnd3cQVdd6cchToaqdlhqslwaKCY
v0RxhpyHJZU9ZpynQBBTeCBJnRylWg9SByRoUQQxken4AO0i/l5KvZAwtLSvPgf6L9K+cF4PrTtC
TjzKjAxSccQehu6zOMqQcNyoICAAgzxJ1/socJTQkOtNfZQw0RPUTMRR2MSqFURO2jlrgTS3dUNg
WwGZ0KUYSjegb7PyjxopMAog48fTjNpQ79KT4L204neRHRF7Wrkx7YcGtZViGCATxmM3fdbLlL0H
pgZVlqYK6C+IYaBAFEE+03cJlQasNVWHBayO6i5aFKD0Yh1VXzQwSJIfKdVgOr/qvqiASZAOtKVe
jKl1gB3So45MN4j4Mwwu1GUmoHEgKYWrkkUdFWhi10/ezW7GfLiPkagxkcVYG1Ghf9c7qWFDPRjZ
E+eobRNnrvndCmjT2nTSc0TzpQ6O0iGJk2ON9wVGO6DUUkrmtE7ZPlMYQUeHfDLNVqneuLziUmrH
BqTmUYpvfjn4u3x0qw6BrMHo9XxTm1S9t2VoIgbwj4QPr60U9MlpV33pYr+ixBO0VUc9QXF/J2h1
/u7VwP2tUfbndsqMB9R20KbKkrr5YOYKNHj6nu+bbGxfyOXhPAitLZ6jxqxodE8xReEOiWQvirTS
3lNNEuDhfKd+l7YiAP8Y5QKrLwjnSHvPabv3fZt+tTbTkQQdNSlY24ZC/QUEAX+ysQyNYj/hdUlR
KA5A9409MFcR6/oz+afxDN8uQIYGJTxqC+CV1LUCNvCdNsbOc9v4OQRYN6kFuLBcKdZiyNQXNbf6
F1eFDYqeXA3RH5KdwMRMIABAzVRDqIbSuhdZkWOsojKNHzojSPuHLIsHbWPGWfCZF0VNPPJ87YuN
9MywFmPj78LGatIVukStsUFUSw+2wu4msdPHPAU2mtfW51ZQ4LoDDma81HYIxxNzjuR5jlXwa9YQ
UYpQFRWcd5Ck77jUwx+ta/S/si4JfhHNTj9RgSu+O3Mycwu18tOJaAa4gAIJAhiI89g1jfESeqZl
+e3HyPbDz80IwXcddIRjq8GeVEAhisRfx52f4KGgWd+mLp7v8yAyq50pBtc9lHarIa43+K3mNZEP
zlGNA+1LlfXFR8wjimxflOn4S9O1sNlQYy7vNR9M06Y2cq1fI2ISFiBhK9tru7gHr63FGnImc5xu
RBNbhzkP0AnsIgFAownpLAMya4CPIRGrCnLj0r9zRM/dOOuEBzPe7pT5ypE2EU7M2gsxQhZKSIg5
Qo10m69hayk9sOiuR7MpqIFBNa0LcE5EkRLvXb+JQM8aPiaqeY2Ux0TrH8UOJD6ejbgKvxbCLcs1
LUafOm2uh1/BJAx/O3acop8OlXpe5ZpJ3zIplOg+MbLwsZMFQEqEg/2clbFW0FL2g4eodgBWaSqy
jJQHxhGnvHTkTztl6D7MWPmKLf3PVS465UXkii0g4YtZWxfdkB8QiKS1DPHW9JLKMj7HfVxiplhP
/AWF2fgfeqHzG4bcB0fXTzCOV5Q4BJDALgSV8X8JMVXP/HV+a5DD/ufmyjqM0pPOivy//8mGLbJh
QifKm0f25Z9EmBfzX4ZB30TyLv/kyP8mZmr2v/hfBEkFdDQkKiR/508mrJjWv+iDYKMmPQ9URxoJ
/7vl84et2Cz+82v2Ir/qNYdFOl+peH5ZkLhs4ODaoqlCY06g7IDLmwZZhq69U1jpI+SI1P+s51mh
fQb6Xvx8tTJ/fsPrMZccHlWnYWRrlmXiNEMzSS7V6+w7GpF88YPUOdirD/ihf3338OnxlhGFJN/8
v24RvkaLMRYTA4JtkGolWMqtXr4/B6t3/uqGb4cmbgyxoKURGWL+hJPiodk+vrx//hhvPs7rb0hB
/XO6oC0HfxeX1ksyz67NRc71Ff8NVkc6mYi0HO7dlbZ5DjdMJtvcIvQdPSWuDLMkwMGq1FSkkqQL
37ApizubDlY+h1CrQP+icuILqRmAgvQnjZ66ClJSGc2136TrlgKtMA4JavQdIrTXt8uNL2kuajXG
9O9lnncfPrjru4d65f5/DqEvFnhSzd5PmXm2+h6un9vVA925t/El2fEUW3XbpiGqWSqOMqdjlIE/
j5lrt3eFbQBzT/xwY/GiIeCg2DdIcnJvv/qQx6FolwpcFjVuEUNSN1/tl1LBuC91q/ZOAaj/HJjO
IZ/HeI/4R3IY3IECb1LdcrhbXCSGjuEDTVkONFB6rhN5WF6NmUxGPCeWme2rRmt2cAqsFRSGmuqQ
nh8y3Y7uru8KISfxepJyQE3HHR4Ou0nBbjFJX4krvdZ1BszAwum1YW0NIqZ1YSY22r5ApRNklu/a
OHS3YVvZ96ZZl/tGA5WZuEGFSmQ7/KAvWJdI+mqdtDfEbT6KkPnuohHRxdGPaUJlwD5BQby3/QBY
aRYV+6AuIZaPfQsFsbc9hGmze7gQ1dagf74RXUVUhBkYkb4aQkyjZDDZeMYCrjZ319dAbpmTJcAT
26CnbErDCAeW1umaFy1gRIpjwU6UISqiaZruQNP2bx0FarsmMIaBhy0k0+N0lAlbaj9R52o3WZm+
xuC139VKV98Y5exz0tM3bNu18FlSXWtpmIDxaKLTqzZ2gNjrL6jhKQfQa8OnDs79/vqyXRhKc6hM
W7zKPLPmYtn0xM/sEJLXbgrsHO0bJfk8ZW23dWaje3r7UAjaYeDmUkGBXH66duRGDsYhqrGbtcDc
VrUZb4w5D3cg7f4gXP7jK3G2GSD68n5D+uVzIbK+uCZjPUdLMQqtnYtC33Z2cKptU+Di1ye0vFqA
ZmJpxtljKxCeOMtT13RR0w5uh4aIpv+G2YZkU50a0e8UZuGwnRu7/OQ2PW5W18c9LdizzYlz8H83
of660vJ6MTtVD9WqRXDmLsCrjpprn9YvqYnU7i7HQudrCxT9G+kX4P5Ua/Rb78PycuN2IxSjY+vA
hMDPY7FjskwPIU016R4YdoV5ZoAEzX5sCvJ+u07UJxReglsOIsuVxvuCBgnIGSjPdEmWLQonG+us
zRXrrq+KaM+tG7yU1pABr7DF/ezMBXipor1xNJabyJBOkyB9NHwWMJ7RFp/XzPw5E9TA9llOyhOC
SUD+OoxuyHQsD+BxFKwOLKFbBpz+xanAcyaYOIDFvmqb7F7L/AJQntkiKjkqN17dCxPS6SYRYOuy
HbUMHoLe1KbRYULQXQHWIs+5Qnyw317fnRcmpGu8tkTjjiXFHU6PeVxQ+JrDvNyjmotAmYvad7QL
oNrqm6riHvpwfbjFdmTN+DTE6yY0Ehply0ANwLPugHdFPNH3qzV4hnI3uu54D39tulf73LyxiIut
+M94UrWC6pmcpPw9r972NmhztS0jx4urWn2s7RHuZWsICIth24TgmCz3eYKk9eX6NBff7jgsnUJp
WIWhnK0uhp2LZlbmZLI9t4sgASSoqfqqeovIvwgv/xmFRwDoGrbHNAVPJwfX0WpdiK2eguxhCpNB
9UeAx4N4yIWRfKlp6d0bJqqCVVgNT3M9V39dn+Zi8xx/AINwsWD5ZghnMU0pXAAdndWddQshRajM
FCXG8dOoDMWN4y3/qlcBw5+hEAaxMXpD4lWu+KsPqSLqpiLzzVwN08LlwA4BKCsaiKHGfeBQzpv/
YmokemxXB81IdyGpocfo+NHutT1ND39Alq4Oc+paTylMwRszu7RXeGUNnnW5X5ZBSkF+CymjIRwL
QrGu0kF7MPthuvGcnx8E4k2sDNBS4i0BjXi6fhT99apHPs8zG0W9x3VD2Rm0nVjEttwjYlOswVO/
zRebUBr6I087nvZ4t8liwOmgFuBySSEDY5GFUKSqudpiwmOu/LK/5Yl9vhXlUBY3GefBMJdnoY1L
xNaH2vGKKQp3RUDhHkrQdJeBV9xd3xrnH4ywh3jPcXjXiSQWW9FoSmKVgF1fhTbI426c35foc775
pmQU+dJwM6OFoi1GmVMRdDFYdg/fBB9fJyHQchQBMDgHjkC/aqsIzt71mV1aRJdqoGbZJttuuenV
uOE0pDH19VgP4ORyCpBgDidcDttquFGEOMpLLY40gkI6IZ/cIZSMTncHmNAiAndqeUMFnYfqnm8+
ECZCJTYq3X3uIj3+HRFpIPtYuVMJKanPa4KIIQc0mFsVVXArsMtdD1y9uLOQJtA2PUCyZNc7QBU3
ZYU88yYApll/HLKWInwQTkH+KVDc2H4/AQYq37mdgaaR6dqi3dOAdImKZgs+xFxPeFEgs/jXXPWd
fuPePN9BgDRcRx529L7OXsGq6OdpCLm42yqP92EtgvsZBvbm+te88DxQuuPUOcQQ9tn6uij1o8vH
FVaUQ/HUTXXyreoRbYTr22pi1dDZPKAPDjVUr6viLnKy6utbf4HAJFOzUWpDo01bPoNN04StGAAp
oHgKyqwy/CDcD1UaV1TcA4rU4yicx9EaR+ipAUprm8HBbf7GOhwrgacbTegqJ4nU3kTxZ+lICtgW
8Uq8xMBK2Lm+qckY808DVgvdPcna2MHBCt1sDRute0ZpP2zuRlfNSswDYZJ8C1W3IiFRxiIn6pvp
wKsFvh33FWxWscXFxWp2WoYex41Q83yTsDMwiqeMCoWFI3J6POCMA/ksa8NrC3gKSKdkUn5zvLE4
F468PFM6Ubiqc+zlr3j1rg5Kh5FI5JoYIZko+iYpKu5lxDmbq5T22/X9IE/04kMIjUamapP6OmQG
p4PFZWC0SLBZnmJJ4Kw7Ti/9PADHc9pw+mgYmY7SRmir7yLRRrcMxC6sJ0G7xPSTpOMEuHiMhNoH
IrF8y6tsvdkEk5Ws28m89TgchfqWcyTBZDEN6uao857OEXHsxq6rzvHcum7f44nM9KgDNo8N8lIG
/OFmUuA7qSC8gY5yNHeZmuSwVnJFDHAwVdKxEgQx+NmkpN0fTFhnNIVsvTixJDbho5RHq7CoMSxw
MCY9lK2tQDXDxuF95eoRft1gRb9ZPRFHsOpCp+s3FNBRumromv/laG1Fk9yuxAPWLzA5abPSLmxh
2YutmHNajmM5uG++8QSNAsyHJZwd6Nryru8zn/8ydjyna9LtlIxiT/7o3NhflzYzW1k+KZRhUHg7
XfsCuR0rAE/kRWEm5RykzxUz+gB09dbrdWk3Sawd7vYSkLfM6qE78YrqBAGa3oBNUEJzE7q6410/
MBcn9GqUxYT6OI8rw0hYNj2atwFYYUgAfv8c4wF0Y6gLASJRqEVhEklNaeh3unb+EKVlEoAHQ4p3
eEDYwEeJP+pRsh+RZHXBWqzmOLFv5GfnYf2xPMdhQQoScOXitPhzq6sjIEzPwM8P5at52KmoRKzN
sRjBwVTajfrypc8GdBP9M8nsoSByOstMBe1s0Mz0Eom7nht4jn1nOzdCm0tryb6grMV1Q3q2GMXF
1w1BdNf2BkTuvxUgCREY08CUj7N+KJH98KI6hI/55s1CLRm8Aa+cbZw9GE45QkwjnvHScRh3UakE
3jQFkFzd0NleH+rCZ+P2NsjhMWPkhVrsS273AU1n1fUQA0BnHSEq/S/QVeNDYMXpe8qK2bvrAx5T
hcW1agkbfUMmSMorFrf3GFQsIvA3DEeC4H03J/YvxU3E10rr3eeRaiH965YLEcj0JkFH4bGKC3+8
EfmfR1S0JBxCKaxWKSAu3y8inaKu7SI4oB8C2xySx3A/xxMc0Vyzsi8hYZ27jlBmCNeujo7JqtVy
UDDXl+LC2tscU8uh+elSV1ysBHC0LBejrXiIboFnd1VA5GsnUabf+Szl/0MrLG7c3nK/Lhafkg0d
CwllxvNksZ8NMwxrCFaK57hz5I39aH0shmBc99FU76OwGlEuC+GZk1HcXZ/shfNqE/+Q0cGtFGef
fQgyEx6zqXim3dofB0sSunI3vXFej5fbcoK0t4jG2cxEiYtrCGCdE8xupXiYfKja3oJE5fUQPTDN
GVwID7bTqH+rip18jDHIBCzsTtEHlb7RD12bzfk5Q2HLl95HaPOPmM6ND0WUFRlcODeI16VWWdra
VfoWcjDCBRqdAs3GxU+LsWvNkW7A/AIuLXKFEAjfYTjXOhtclpD5aqwUfntoTfiE9lM0JO/6NEQe
p8fawNyXQaA90wBxh72GmUy6TYNePDVD43+trSJ6ausct4kkQlNmayda2N7BzGge8c4EJtYOA9oE
Lbk7ANipMqbVgLwR1gURdjqI0KGLkJSAPjHZ6LQPLkpKDt4WWfrU52GGlk1n5c890VqEfEJJpIH8
D4BBMwLfCxI9w8fMrlq72WQ48+A9qXRwvVr041vJho6eeGbAsAAYqTtQ3GMFOb8Y80e0iKIS7W/U
9deozI76R+xZADOGhkDkK06cCQPztvqdma3+uwsK3Ssn1hghyy77niQljInRTBtE3aDM/zTrQDzX
WZT9HGAJf+vqoP7LSSN9OsQAgT5rBQd0A98dCYQg7Jx3SWfCqYptJd2lIdzpFaYmkEMCLSlBrmex
Y3zOFNsKb7y9F555GX071Opp/58ZtE8dejVa1yme9B2dRoQ9VnGtOVsD/vSNB/DSULpDTigliomS
Fjd3hUIQP4NARc3zESUst/iIu7h/AHz8Rr1YWf05wjwo/kBbOHtrE8wbfR0ZCK/F03ufdO30MMWQ
06/fEBeuQ8ekDANajSzdWYb1VlF2UAxsxzN6TXnhA1b3YeSqEXxV4ZAyFeizbK4PeeFSonBhIBCA
v7dKLnEaREyQquJWmykTTNroKXbfvwegnt8Y5dKXIsJk3WiiyKrW6ShOOGjYbTGxoYFKlvQZSOFu
+EuoQ3Jj+12cDzcsrT4V4sBSk9uwcE6zQuZjx1q8RzQm3VhoXd64yi/P539HMRbzoUna50jYUQyk
HUUjGyNHJ/YxrEA8av/2D8R7RdkfmV2Tzu/p0nV55SQ9Qj7c4ahoNZS7fmG8E/988yi8v7xLJjud
Bs1iQl1hOymyDi4U5h633U56DBdFvv0vRjFoHLLjqAQuA5944rb1k8D1Ej9yNDK0wXf3WVwPtxpo
F74PGROlLoAeZCrLmwH1Fj/LaNF5btl1z8kA4Y7csIE42nbVH9jdf2z5XhrMYKdJHhO0qGVxQ/d7
yi8tiQ0AAR85LmTa06YfYepp8Y0L4kLwQgdbFy6tGCLIZawaQKVHuoVeTEr5Q1k3iJyRVicO8tVT
oZTtNqVC/TMPy4lH1Jofr3++C9eTS7TGOaagqvKvp1sxFNgrZjN192kYs5UyKViQDmFpeH1QTs+N
IYIbe//SdB20DADqIIusLff+nFKIi1NuXd1Ok7+EacYEbA1SfXUp0gdoOuN2Aln3gAQW6nbXJ3vp
q7r0g4hKZTNjKbk/WwrCADK7cuJhPrQWLcxda9b2+4gOuH7jfrxwa+HtgDC9rOghR75Y2YYLxJ8R
ifS6OMCkR7jZg5Ppt7r351Oid0/XhAaGrNQul7MX3WxP+JJ6bh7ifBKjotg1YfEBtyzjxpfT5Nt7
GoUaZIE4B2A14VI1XczIdAwtmarQRw2MQs+GLH0KN7JshELgLBxgjQHmM8hOWcOmgSE+rpG4a8D3
lkYOSNYwiA+3KEZZ4/b6dz3fU/KHUapWXaIUw1kEDeqQqhbcERmfIByzo+6Z/MyyAGnpxtdKKWnX
QsDGpBH1qaJCzOi/GB6eiEZngst2eYZGBxUtmC6+F3Wdma1D2n29BNfT50duqLjvkeH8GuRWGm3b
ISIFuz78+RE+dq0pjFgatavl7At0jPIcLR9vDgxrZSiuu8nVst+CTxZPWZDcatVdyHV5UMirEX/i
fLIdTu+Muq4qOquF76kIKax7o8Wk02KTIwwkctQrW+zSwJmv9dIZPsbwm3adMZRP12d9aeOTcJmw
WV1Vqpue/ghVM/qmcWvFC8dBrCd3THY+rgxbPbfNN59k+YBSMuXOkEiVxfaykwaX4aFQPLB/WJnG
5NM2FIn/YhfRo4Z4x8MD1GFxuuy57fA7ceSqxtNO1dLqTqBYtx0TFaaW36ebNBnEJrLHcXV9KS9t
IPq7lNYMnhh1WeSCowqxajZ8r4zQna1AP76HHpmvHVXBlZsOxK3XdYnvJfQ2YEHLs8qY593exEDC
1TRb15sdjhN5Gwox39GjCqonE6Z7tsM7O/9qt6343PQ5BnK2lSDRAnclgs6QFvXvvsyQHS7QrLtx
mi7dckCwcMOQyCCdkP10YwFsnlOgi0AyQEFlu35Ikk+qFesQ7nKn/QovUCt3ZWPm31UFBZOVaKXe
SASMF3U5O57XlVJqyY0teF7ZMWhDypYcxUb24uJHNYkNLhCRXy+O1Kepy94VgGbu0LozD1OgpVvC
g1+dAw8zQOHj5fr2OK8Wsg78gxwGpxoI3qcLYsHDEBb4Wi/QrPddnmxQnlu3tZ0+pEWo4c3lTvvr
I14421B8LPJAk+YgL9vpiEHQJ4qoKtdzUZ7eNq7ab8NUU3+V2vR2dAOVXYJKnjMI67wgp0N15aQ3
1D9cL7KBYAqMUzcVIiY3Pt/FCYHKl/1OEJjLwAOTdIJUSjBeExrB1iHxI8NIq/zTPAiSjbevngSW
8tfI4vXyZsSlQzf8kRQ6sFDfgYSdb+wcUwBL92/lgHLbLSICjTIfQFwqn3RSF9tSLRw0ZJTO9TLT
7KJ92xsOfMFRxJRSwngs1qjLaEhA907wSa0THCSvT/XCzcX4hFnkBPzbEuBD7cMhxOIegeqOU3Bk
zNtZoOtU2H26TodhunFTykdlOV++IgRUGrb2WeIWYn+rSV1Sr2tgXJMMGWCWo1s9z0uzotiCNRgB
OQ/c4r2ZeiypaxITL8CUJzqYgVZ8yiLBNayWNv4d/hjdIkJc2qA4ztAGx4nqHFkx4CHS6AFZnD2I
v3W1qd+V2exDTk3S9sYaXhoKMDJwPgov+tlZmHCqdLHK1r2xVIdtrzfJrqYmuVbDOnhzSs+rRs1K
QnukstniSQVZHdpisoQX4mcbbueBzgclM1P5XWJhkm2vb8ZLLwelWQlk5eJC/GIxXFJp8zADVvbK
1Kx+D5mI0epEoh4V25Qc+Q7ubDE+CQS7J0QA69LY9O6g9qDp9ZoqbDPjwzSquF/eWPELu9YBGEMJ
ir1EtWZxx8X4KiRZMJteisLU11kNvo6QR5+uz/7CIK5M60jfBJj5ZRChhr7QSkienlbqqFBRKfTQ
P0/ur49yfjRkQQuoBmp1vM/L0LPBAb0zJHARY6fyUbE6d1o5UYTSUDXHP6IpMG7cMOc3HANa1Bwo
pJhA2xdnEfMU22602PaaJPIfW8vIdmPklhhy4X47YyrxMjcoorqx2dwo+l+cqnzwqeEBsF1e442G
F0+sQoOwzXG6AzVW0kwS1hrDn45OpIh315f2/AMiLW7S5OTdoBF+duskLuKUQJ083+/Hu2LEgK7u
B/vNTzuQKlmMAjusEQMu9iJSEfQDwFR4dUDnaVJF8A4m6E8Xfbq3rx+SNpK8wa6n4y7n+wo5Ythw
UPUBRCYMV/0Bxqa2gduKpEataLBoIvNGlfI8TKLTCJRe5+0lRluuX40USmjFwJmcruiQvY7q7Via
/brHzvSA+Al6rX3R3zgP55cpaRh5vyT88QwvO34AM1x9bkp6qrVrbSK02TdsqHLbYgP/+c3740hC
kh02lzxFhqiv1hOwT8f4o7/H5jl87Juhxu9EG/obl9WFGTEMT6wUzOT5k8v8aphJtFZpBcLfF46B
6oWiacVGV+0R5S89udUCuDgYdS8gtPKEL5lOulYYXI2Zv59UK71ruhIbJavy96GGvPP15TuWW09i
B5wzaesTk1Asl4KepxPTcrNxMgsPV2VywGWGU2PbW7XDGGFVT0b715Qh27GBYFxZK7VOEbfvzDb/
kSMSkW8D28yN1Yww0tdcKuQOOUWnXTd3E47XUVr8DBk32unVUPlrw+xQhUVrzwQjKRzF/iACvhmW
1IFRIJkzx4aNVBKSzdL727L2mW725QZHrsDf8JhOX0XlV38PUxKDagTYheZYBqCDm32Ct9g7eBLB
msa6uprzId8iON9iyzP41QdTwbRpk6EmgyXzLLKv/B9QcZ/rvP89x0G9B1dkatglwe0HY9dJ7QR1
Tp7GGf/vGzvp7EKTC66D66EzS6VxmTNNZQGPHMHfA0JoKKbrTu7lOgCHG9+Vz3b6WaEKS60HzhVv
/vm7p4iobxF4bMCEfTbUUmxSNGEeQvzdbmyh8wnJoWQfCUKaBE6e7iAnLEPCC9AZdt1EW9HX+j1q
krdABBdH4R2gnkSafoZGnBEzRgVjppg2pO6dNkXoJdhvB9agDKZCtebKgGhxVvVGYRENIMf0PZqL
+tZHwX2tKXr04rsdZoM11kI3dsPZUWdAokGKHNyTPOiLxaMV1ljI2waHHvGAdd0gCu2DxUMYpr+V
FZ0DOuVYEDqksSth/HLnFdqkV8AyFW9GegF1kkzgCEAx7Z3WxjPWbVnX95sIZyX8qsx54KiEVntA
dTp4ivV4fNJRPvw0mgL1Rj8dlQ7BPT12thzcHIGrrL7V+rrwybmVEJST9y2fY7E22mzFY2sJNlaW
x48qAvnfMz1RH66flCWvlNCQqg5/PXLGfHgqTqf7F996Ja3QLPccR4lowocou/ImC1IMvAh1f5/0
ozOvGj9S0LgK8KHZBzTt272utc6PDCm58FHkgdJvMqU3X0xaIjVAw8YV+0SqQ6zoP7b2dlC5PO/7
JBuTtRmadfio+SiRrzkrFk4+OMKZdwp6FM0a1kHyIx+NHt2V3gSvOLUpRlN5kjRia9odfNNQQPSl
1K2CtQBnNP+mClxNj8lRcvj6+lz6CoSaOv/8RyX6dHkUE7OfoJqo48Z4iWklpm3Cr7DxuD7MpYMg
wd0ulL8LpIe+0Qcz73Lfqwwl/6szRfi+1NIR5l/UW2/GfPHJAZjJpxUrU8SUTuek9X6uUJ73vTTu
k11hzfrK1NMM2dObTLGzSF0OBRWGShU1w7Ou9+zbnS98uhNTNBrrwSqKbYaH23ZSZxRlKWyhrJdU
SAhb1t/XV/SsOMfIkC1sLhcKuGf1YdSsx0xxBterXCCKq3JKzH2UURYY1LBaK07Yb3UrBV6XmfMW
LkBxI/K8tHFAS5C4438rebeni4ySKxJSXeN6Zu6HhwEN+3WCv8eN/ODS+oJgUCnawrqFIXc6SmNG
uHz5iBsZdm1jHleM/V1qhum3GAbIXlGGH/WAkhSgvDdXDFhfOk7yOaL9RGx4OrJSAN6KsX7wzGEW
d2Ut1LsRlBPo4jJ/a8WA+J2zzMmgl0btRS71q+izMXp1yOV+RSUpeZfran6fV529q8v+VmZ54aux
VUGEwLG/UKabZIlORIg94z3WfKlEgEgVerY3UPoXvhq0KpmX0F4mV1isHdJd4TQi3HgQvZP8DvR+
uMNLB/uGsh7c77OWCe41M8fqIyn9Gzvm0gwlUecI15WdotPFxLHScfDJDg5l0Zl3eDuJYYNNa3IL
7yLnsAjBeGmhThBVo426zLzcFvcs2gbBYYbdtwVnvp+xDnajdtzrQV5urp/2CysqqWrQRCl1sJsX
K4rhX2RgJRodQlFW2zTFq6PsJgsLJiv+LCq98nQnq19aCCRv25yIMSA4AROPPJOHlHN4up6UPHjH
dGY1oOaNFJEIEY7OIhB6Q3rjrV58uuNQ5JRsHPlI2EvK+9wpbRGa1rRXfb/+H87ObFlOXFnDL3SI
YB5uixqoZXt5aI99Q3TbbuZRgICnPx8+F8dFEUUsR+zui/YOqyRSUirzH56tMG8vau2NO7nz1ige
eFVgWEuRYw3pUEgTIqcQABuKSTnTG20DpSn/ffy9NgbhBQDkl64a9an19xIdTGjE+mSAS9WM8iqu
g7hKxf1/j4dZBeGyYjQraCWAtScy7BVRuXJ5m5laLgMFwvRbcofwtY550BtMMGdfTOP0/fF4q0vn
13jcrBRSqDdgKWHcBoOGcHjE628M0N6L3ttZp5w0IwOYVxRccp7Mjl3d6ScgTPa1M5K96soqi1iG
dxC2NTiWQQSSyt8On8E5cGJOk4B7QTmFdaIgaRarI1Ld9vDp8VQ3vuBC0IL/DV9fBft/O1YzqUVe
DpoMojLBoXPKPR2rejUxXpYZ/ZqTQWUaGDFMF6ggt+OEtTDS1KCbNU5m+Q8r6ojALUWiXSoG27u1
11pNwNNNVo8H3VKdBi+9ihgsFrrEMXIlGCJpuOcY7yT3HQZF1WdyXOV5Jl8V31AldD9KvCE/lG1l
uCfeFTJCpDb30p2bQruL4AVCDRIJ2yDqZpxtt9OPRhtjcKmqQcQ6DAc9Qd/vgp2bk5/1OTbbYwMf
SZygPZJGoT2gamf8ctCGM1O9di5ZiCzcObccZTwUyqIwhxKq8lmLkukdsntGenwcFXcbgJ/LYwVJ
HMp8bIHV8o22k/aFMU9BSnPvRxmSZ/qx3mPr1+rWK6lH6dkrXPGmd6Rz0tVJ7hBgV/U+Pt8iyOPS
lV3Q7vY6VXBo11smUr3BRLXkoJee6VMNSy5GwekfIr/6umTuO6ne3bZjUO45WGqWqi6Y0ttvhFV0
N+qI4gVJkg5/Z96Q9z6+nPgJDuDG5p2Cw+ZoPBSAFoEtQT78drRaZmOL4PsUkDIMoC9xZTlEonF8
PdbVnfDbWk7QdhydoJm4EVYzY9uHskdeP8g7pTr06AFxTE9JH3hVIk+Vo4+n0QHUtLPnf+lu/JY8
/PqMnCxgLClrcngvv+u3jC/WjHh24NkEM0YJFLTgm170zgjfGYkrTT9VyyCfhnNdO9kXNZL1W3O0
T1GJ3J8BMfaQj0PyRoOmmaOjG3V68DjIt/Yk8Fq8EpY2BNyS21+nJEC90dJUAyqEFoaVYvqY95Ei
D0rXta8MNe8/PB5w6zPwhqJAiZTIIqp1O2DopImrIs0ZWLlNj7oovTcNEtafarOJTn1rmJdK2spO
FXtzUA5ClPdA2pBv3A6q5gY+VbE+B6gL5PahTE04z4Pe/KXDQ/qABGmMN2tdkao+nuxGfKOs9X+4
OeAo6yfN2IB1t7tEDRKJmRvuX55QTnk4uD9sPu6Xx4NtTBKa78IUoShEprC6sJXRC3NALFMQZ6pC
FHW4tFmJ3T/LWJQnfgeGM3UvXprILfcYGSNgeorPtJRvl9YejCo3WnsOVET76kOrmQ3OFxJLttPj
6d1d0r8G4jReFtLlCr0dyEVg2ciROwT7i/UzTdIsyEf1hSTZZbdyRixGBgDPl5fo7ShqEzojErda
0M0tuHkLh0fYjY5V7EkNrCFKv0aiFgMFAago3aPVzgOt5ylhpmhY6agq9kU4DDfH2jMjPGyjZfk0
RAo/CmwA3KOcO3BJdasLjO5i1GT9DkiiQ7veypIgcROr3YncrdWmwQxcmOil67dahxCB4hrTIi1I
c7f2jlWaWeKMXfm8By7c2iK/D7T6rMgbYHZiMJBVjoj8z2WjqId6bPIPWtvgZ/A4iFZvq2XRUUfS
oFTxjlvqRrefF5e8vpJZyemjKI6P3ojyxU47/SrGsfirsITzNmnBWXnFohL8eOiNdIInsk1d3SDJ
xJXidugplNmUO5wFU+GVHy13xsGwbbzxA/cC7KG889TXEfYDTwC58UIf8jrd+QUb35Tn3UIn0/j3
HRTb0au+8WyhBnaR5tipq0LIp6QXtbdDVtwYiMheYDv0LMBir671csp5MGedE6iRZR7zHP9SMXXF
y68uGl1kSNyteHvZq1HweVj0yUMnCC0FwpBXyNE7DjIpvnMQxRkWG6H59fE33AhWZ9EwI3snZu/b
eVkV4zidO0GlSKxsI0ecjGlSn3gChjtP142LGdQR4U+mzJt8fU+SGeGJ12kmGold9zdGW+U7wwsp
TXtNgS0FtnRtv5P7/ervrFIVKqgEKAViWsxrUUKrauuJfpZJv25unLOYZnwm46bI3rVa3LyikYBZ
TxP1/5kd6trQ/RLtfTXkdnV8vMzI1rAZ1r+EJy5xSsmFlV4djihEWoU6p3YwdL2X+tlINnLuYO6/
V9TItJ818EvlxbXqLsW6EqWBQwbE53sXIc5+1jMqJeygcrBOCHtnn9Mobqqj4AaprriSU9Tv8hZO
8JAa3eeyTNreT5JQT47RYKa5r8Ij/avStfyLpiTFMwYqovlqzEiLB6iAj28L25GI+QuKmMcB1TX7
EqNjXZ+VPDVACuuKKV/FWdO5/my2pvS9YXIwHnYL7UfbDt1/JKBN9ToGJoRlsdSzz40S4yzuFR0N
2yQX1QerH+igIuuizodaCGc40VQwvw+eK3H1VUNUEJpSY0kkJqJfew/nX98ycX45ZtaguOeRnSF9
ZUjH1i8yI3yLeOlQfUjpZ4ZHxxi8+aAgEGed8TRGxtzkEagdisbVw9OMVdrfWhcr3VuM/do3g7QM
RPNpc/yd1iToPrx/5R8RIqx/nYpETsfWs6bP3VD3HzHAxgHbELP20UhS5efU6ub3mEdfi+esMr+3
vbzGAxUXP+MwwyycsO7jZUcaTi/qfa7ZbXQcJj183yaqArMX2akPYW2l6kEro/B7XHY4TgxpWD8v
ziYOcMBq+FSBiQ/f2n3E7WHZSNKfgO8Wz32p1cKnRaOPfmtIpT3RlSj+lirwkIsh3PzTKC3s5cJG
9j9MdZiiAOPEMjsUmoD5aYWq9d2NsDI+GA2w6Vdx0akl4jgjPoJRhQMut2GvJweUyNPwLIrIbc74
rKf5e3WWVY/VVYPBiD2MCLS7uaGGV6VIp8HvdBVTy9gYMuFHRawHWVtX1Jt1r8I+Vi+EccRiFkjX
OCC+U1mR5WEYpknHz5x2KJ5cpc7/gR06fieFnK+TA5EH0XIdm2pLb1rj3Lpj+G+EM+W/ptEV2rlq
+1zFSAis9anC/+GrEkFmOGYib9/XpBFkET2WPBlxBnJU7aR6sMDpCCIEW9+jzEf8WOD76f/9z5BB
rBdpY3B9iuWvnuzWO0QTwvk7D8ONexpyFJBPOutUMMzlz397NKVGDRk5FGZgSgOhdaQ+muyUjWP8
tY1G2WMa1JZBqyARdQiHLtx7+m8dPzQS6XfAOnNIBm+HLwwlLKVa60HHMfmMM5J7LHLcDx4fcxsJ
O6/eZX48D6nRryYJrbgzKqPQA10oAwbL5Afc/K7aF5jecIPmfm/kzr8x/Jvqv8dDb90uXM+IeIHh
XW7R2wmaKOovqYIeTGgRFcgAohQmDHX+YNWuc4FB8+3xePdTXdBtsGdoIFGeXN8sIcA9RYulFcCx
A4cRD3B6MLaTeMoo2YygnSIgjZ/jWSH9fTz0fShhKLm0yqkhgp5cQ3AW8ZKkUcYUnnSUehgkOsa/
UZKpOCqq0m0OReWU/amn8SUPgDi9vbfnRhmOwi0dreXRwtts/XDpptg2JzstrnZix1Ew4HeL62RS
Vg1yZuTZp44nHdahSiKMAFTr4txptkbB+a92AD7KMttZkvs0BvQ2NS3AEaTAhMHt14d93hhjnmTX
psX1/eCJ1ns1Cc16wonc/efx8t9HGmOxl71FKw5ttdX7sMZPtKzUPLtirNqfYiPJTiBD+jexKb2z
5eJ/9Xi8+0jjzQJOjiWncg1H+XZuA+x9N8G6JXCTNLsgV+8ebGsu3sB50S6JyLQFEyh2dvLGgi4F
QkAfzJGu2mpQQx0RDke6IODkzpEV6gTQTRvBmh4Ljsfzuz+aAIRyYBAT4PzvGidtFNtOZwkvqKxa
x/ynz566dNqTdN74amiNsGt+GfYRfrerqIUzj4W6RzFeTRWukFD5S8RyOOFDJNmlWrxTRfjVQrtN
+MjkwWwiJ8BWoRp/O2A6zoakce5SG9YrHMdjtA986hlG82qUjfG+avBbvcouE4UvtTAML2msxW8B
CTrvEsWsjIMrR/hwadgqH7FRA5ClCaPI36QQ0xFcxDulv4ja6t6najeEz045md+6cPI+zRGp0Pnx
R9qIB6C8vPaA5oDJW0stJ5NOaomlXTCq+qj5nRY28QngleMg82aNe+SdzeFI2UG+8OyilHe7eIpw
vXpGlj6o0d0Cr1yiaHCiatx+NPOiUl78jAQ/uajlImmwEKVXsdFMGo5OsRYGMDBJL6PB/tbbRfvu
8RJuxDmjAOlAKI2+zLon47WMkCPCFGBpH5OMZEbaf1JHKCI7A23cD8BBMahEM4gS9F2jyTGHxjbr
MJidxJmPpMs62Z8rgHBhCIYDly1PtTvGr5NpLvaKAltfbikH8Hwl7GHr3365nHqxAmAmxKi4Sz6S
EXX61yw1yk+60pr1x8dLujXYghcDpr/od+qr4kckXPBQI6Anpe1wHG9SLz1UTaOiEuAlOztg4wAh
8Knv0lImy7jThB/nMjOxAg+i3CuO+QDjSY10ee7a6d+J7bFzKm6c+jQrwChTSaPhu24n47fWjV6h
KQG6zfFbXcU83J7t/LXI8vJQ1oNybbXC3omc5eOszqyF8kD1bynnqOurrRvibuTuVgK9LmwMQQs4
Cn7WaMI69bYYMYkopI15e1LKfxQd0zpdiMl8cWkbhVDoQuiwwomgCnsbQVk52oVl90pA4bLQgriC
JuFjfi3l2ciHST3OXhQJ3w2n9q/H4bS1QxGBhbC3VJMQdr8dma0YD70olCBvZvtVkc6KH/Gc3Znf
1ihAnujMLukqgsO3o+C7Plstiq8BrIzYOWCKpBjHsveEszPQVsTChiBBo09Lg2I1HXvwzMwKY6bj
UE1Kva7GMHn4YUbUXNuo2AMPb21GtgXSGSA90EtcDdd5SZrXgHeQaxfm0YRpSvups7GZHv5gc9BD
X3qvYLcIlVWIuBYNbr3Pw6DPOrwLejft36uYvWGzUfQFdilmzfTSxvNefghwnsL5IPd1wGCsBp4r
Qr+bmWMfdl1AWTY/zGBBP+UD9RmKrXtSIRtrylpy3zr0CMCrrWLFyimqL4/JINcsvE5DvCHxZsNR
FwGDl1+CNFk4RtFVXYqcq4ObVn5pwKDGhDa1kudcL+On3h7Sy+MttjUhUjDK1pBUif3VhCKgAbIi
kw/wiBtfuSLtTlGjRT+9yNrFFOv3p9mCJUZthyMNjezVjHR84jWJ9nGQeqK6mtRXzuOkp8vj2458
NTThh3fYFuZRj4WEGIZDDQr0S2vM0SXMlT0JwY1rGeY9GQCeDdzM62dbTmGjaMfl/hd1RqMQOtal
6tvhKaKO5gPgzU8JzpQRdRKlOb582Q2DRgFsRd726zMVsQ7h9AVj02tp09cSa8icrMqEK2UrI0K+
fzAcb1SOHQ7wu8c43F0knIABB6Pi1dfYhlKBJ6ot38l6svao8RvHnGcBxKbFhZAF4Xt7nkoMd6U7
8JlnB58fbRwV7EV1WIuALw4iV72dyW0UlclM6QyiqwSJgQrj7YDY9cm8hIofiHzu8LPsdKPwex3r
59MUqq1ytqswSl9R5hfZpYjEUJ3i0gCej63flO9sqDVynmVbStvUIgyiiktltaMQFBcmKmZhIFJZ
mD4KvH3z1FZFFb9tUZTFxzVP3fAUzsowHpU8y14NRTr+tCe7/xrXLubATZ/b0cEdESTmXtCK4qJ2
vfM0UVaXhz6EH3N6HB5bX2zJLn6V5pfO5O0CliG2pSpA/8BL2/Zn7RnJNzXLqm/g5fLpWKaDtacs
c7/3eIrRKScrhgpyh4dy2OdWjKQzoIBZNhdTDNq30Aob9UgakHcnBODb7Agox/xrRiND3wmZ+ysf
wW5aZAt9Y3nnrq6N3sIAHJNWl7zKaD1En+3UOWcjAL+d+2l7oIU1AMyGw2Y1UIwoT99FrhM0UeRe
lDgvr31n7qlf3B/iTIdbAsAaxRZi7vb7iTxq7awSjJLF+VmbB/NYtBgJgUscd8J7c0I8gdAAAI4I
8PF2KMyMe3QMGCoPAdF4mFcFtT70/uOA3JwQaQSFQ6o6ZGW3o6A+o85isp0gdtryKDyt8VvcPK+O
0r48S2LteEpTjESq4c6dRUfvP0GNmVI/RwV6iOp0qr149OcJl+A/mBWaovSb3MUiYvWZyoIEG0qR
E8zx+EUDLIRLkBQXMOB70sn3G3pBWEEHJGemG3t3vVigDGd7dAB2Vd010Ur3rBaZ9Eev1DHiM6wX
HyDMiccRAFiYt9Cnb79XGBt6CbrIDeDiqU+VGmZYCcziVBpi8DVb7h35G/Mj2g02FexY945hWSKu
SeLQcXw4qfqup9X9nndbI16HxWB9V8Mq1XdeYhsRqf0yWwKwR4H1l9PCb+2CSHZt1iu1G8RKPx0S
tHQOdPCd41RPe+jsraEWohHQSpbyDs7ldFUHfsxwg7mc3afY6gRKoNwVpVnuwc43djNVQzbykgIt
KeDtd0Mh0LA7Lp3AGKjSdq3IjmOryJ243/pav43y6/7+be0QS+vqbhJuwNYAfOnpEz2/afg4uUkX
jIVt/0E0EvRUxIHuL0nP7awk6dtEN5dvVc3lwSwr7/1kj9Mhwl/gbJopYl8v3tiUV5As9ggMykmr
8FfcwaHGV7mBM4TRyRFef7YB5NHlGvfE0pYvclsRoAiMMSu8DkS2Kezczq238AtBnZi1bFXd72oa
U5lJRGbFnPlIsahB7dJ9blA6wVy61X88nulaIILshvGBJ1AFAVxHv+V2/K6aM6R0WFtE9806SGDE
/fSauTfRwHWh7Ba6Lap3U5O18uK2utOQABnir8LWxVNNiYxus4zT4vj4Z22kEwt9CT08DnCg5Kv7
omyntG9Hw6HuZGFjAl5Ae4MhhfNPj7my9Gk7e+KAC3T/H6xoWsCPR9/aRXS50FqixLbopN6uSbFA
oxuPhNduFXEccxu9XlNTro9H2ToWCC4D3Bh8ef6C21HQpDPHRKHt4GTN9Nz26Gqlw+Qe3bH+/nik
jYQaRxzyaJ5oQFF4L9wO1fGfZgo8bgDkYXgrS8AaPsQ+1/bxHre/maVIqwO6y/Kqqjy2PU3S7e2U
vSbSxrri3wlNn54eD4q7LM1IUCOvJi9A+jp77rN6QJS5fDE0H50adOpRPAHKDm58FdGtbaKx0Gpe
EJZpEv6qjoDCntxuT8NkWbXV1l2A6VAs6DIs5abbVY2LaMFVRGEAyaAKEeNEIOrY5m32Oc9DRHJk
mjdvDKTn9or3G+cvsqYAJ21zqWCujydcaaglVDnxmWfa647VfhqdOHpjRm3nl5NrX/4gfha8IdA+
VpW+8+1MnUonR8w0qiSmMXzL3LB+Y4vYpUdC7yCW4XiyEnJUvFi9i8jS4iy1bi94tiZN+4D4wQvP
RDPm9jeMJvoRIqGL1bdW9m1M4dhebKdIvUONdRvm6RjI7akobmxRUnDYcDTcuVfXFw9lD2kUHhed
2zm9385xcjAqrz6n7VSdHq/x1lCMRelmOYbJkm+nZ1hTX/ZWzB0HkOFTnnjmT8HhbB3iAgbuzv22
cbyCVf3/wZaN+tsFrqpyLK2JV4yNPbzpK2Th3/o5F9cR+Fh5iOdIewfYw0WSAYTwGDye6tYxwHNj
aewvigHr00in92h6qLoGii6r58TM5GuYAi8UQVguNsqXC/CXs2DxlVnNMSOfgATH8TpZ7ck0ksgf
J9s8xU0d7izn1oSolNJCBih6z5ox42ie1ZysK+zTBtHhOTm6pVH9wSiLe8QvvDbwxfUh3qVw7MrM
DuK8iC9zVlTHOWnqnTjcoNwg80VbkLQYejTl89t1o4A91sgd2kHV5NjchZr4MBmKd2CDU9MzM9uv
wym+1PqYHEUdqgcFqttrwGM0Lc1eOaqK1A6O07TPRRpVh3BOrR2c49a5S51wsRkEoUFCffsLw2FJ
FWM8Wb1U7321KnJ80k9qGaunEWm2nWXfvDx/H261WTD6LBI1iuygHgbtnxArzB9s1aE491Urbb9o
zSxI67j6CFHArJ8AzwzmyQvnZg8WsnVEwC7iMFuaxGRFt/OuTB0TenuwA0Wm3Vcv1hIf/Fb0NoMr
uxMFWxENcRUqH6UvUuDVEvPlY7t0Jwdap2L4oEpQccR1wH98EGwd6RT6PQpVFODv7jFg1DJxOWaC
OEY+KxaufjQAa1HmqMp3jTnEO/2ajcAxCAAMOXhIoLyxOhIgvdVd7YU2af3cvwqROz+1c6E8swKj
P1pWCX5V/MHBTusb3Re0g2BGrh9LeuaFkaswqNHl4SEra/0opWIFem8lOyDqjfWEgwBwZumdsHnX
kRrPA17vMV8tqT3fRn3nONRVdIldkfmQ+F4oIbkcsTfjrdYzV/s5HdLUCZDySfw20fVnp0Ji2Rub
dOfO2Ih9KsHAWKgdsZbr2K9HJ+/B26ILVKfFIQLy+lY2ivxU2eHxxUGJaAL4AZpLC7BkFfrocYoG
YFd0lVUyHMJENqdWuN2rWbqpnwK/3kmull27yiLRA1pYl3j0LHTS2109JIViIBAZXY3WcfJrFw7l
p7REYsrPEHT727VHLz9REXKjA21+/VWXDen18ZQ3djulDdAZ9KZIaNfVuS7GwKXEzuXa10I7WTWP
PzhDzc5u30g6OLpgIyNavGBBVtGCxkaSN2gKkGR09WtM7Ic3tjs7b5zWtl9HYVd5R1aoiw5O50Uf
Hs/wl+rnepWXHi2umagiwb2+XeWO93yhjGV8jZ3Ka8gEwF3TDSpc83UvJBBjrUEx20cdrQUTPIg4
fLLygU4nwpc1al9hb17a0Tbn82JGPh8aN3X6i0RNIDtabt1iE64tSGVHms0ehWBr4Sw4Nazd8s+6
n92DIjdqywMYQRk3Pji64pzDPo7f5cncPXkqYCU3E+rJmYo906qtbcclQKdpAXbddRNDpwpzFyWp
QC1UefT6Wb+EhTUes2qUO0G4tQ84ThabcLKo+zcGm04tSrySyj7OvEsD4gPNkLbOu7/t0ND/dgdD
+zYqJgiUJDbxndF4Ae3wZ7emi5A/Ui38+77TZeRe15pJH19dbUxOntuGp8mJvosp3vNK3riKQA3w
lEElYmEYrnZ9mqWRaqJjFdC/6+1DnOCl5Ce90s5+XACOPAy218lTAtR8T7Jr45ag3sMDiuoG3Zr1
gaNL6qLGIJTAoH7dvykGN8VbdKh481f82Qdhxn2zczNtLCzKFAtgib4+aIlVrWOME7320kwJwEh/
ypuu/KTmxaeic4edL7i1rqwmCSBYIqQAlj//7WWTO1avaHoVBnnejvEBoy9eM3A5nxrpDO1hAFpQ
gpqoir03+dYMF4e8BbILt3F9bUyq1vVdLmk+513sHrNaKfGJtDUsM5yxnXdS4I0jAawgXw/9bQDn
a3yG02M/49i0m9sRadOL1znQUd1pcLugSq22umC0Yv+MnTz6q0Tvf3r5Ub5QcVlo3sX4uKyiN1OG
mO3qhgA0dOWT5hXweSJHTPlBkGaMr3uYvFVgumnVXptZDsrnx8f5xlmxiN4jvUDPnT20CidEl9Ez
a9P4irWYM/yAT9HFTxXxNxxnXUJ8qF0nLaE/YMl16EH+1wfNE/UfFPYXuD8N4sXR5g6KBxCumbIa
OJOCmt+r3O1xZc17qEJOtGvmtxVfLg3hheJAZK+fs1Xp5tmsOErQNrYSvfFqI1LPyJcgajhMhnmt
nKqGgNgrAm2E2FYL8cUronT0VT3KnXMzFG16ceBLPlmjovSvpKJMzyM+UPZOaG7+0OW9BBQCWep1
pmYVsla9NlJAU8veOvTIT/2tDENr+mHWVntc+a3DjCCk9cxhysdYZWtFFupZmAFQjEtEIxWrqayD
6cazcY2MOvonYf9M58fBt5EtcSMCFtd5e1ITWh0x5DjoHSD1cTUnrTgLXA3Ps7T10+NR9OWXrzIW
EhXsCpEwBpi+xswi+Z9gxGWRsbRdXPxookxLXgkL8cNDq88ZHkOGHnlPU+eV46VXHdQRq15asFsA
b6XXSDfy9EtjmjFeuq3RyldhOSABKRO78ztjqC1/mlOc20r43tOTnjp1+yHhtW7/VMjCuoMs6pGs
BgrEnk7LBr0BhiebBpQu3eC77StNbcwAuKLGjPi1d9Xs2RkpIwB1OTQT1nRv+lStW18PUVTx+1mw
woVlCv1sGEr+XHsZ1LfHq731TakVsZdNLj/AHrfXhq0pQpWGnVzxGKyvSWPXfpwD53s8ysbWIK8B
nwxmnV7WunCBRYk7tLabXAvHSp9U0uF3WTfXFycptW+Ph9qcEPAG/ocRz102NeN2lbQzS4yC+ngZ
AV74GvTDnWXbuG2Xv5ttDl2GDHF1Dudqk+HBbiXXrgfXrThtkx9kC5igquGL1abevYm0uL78ydxY
RJ3az6IefvuxkOkzyqZjA+pYI+K4O5lKeqwaN99Zw41LFmznwi1AdQJTtOXPf8slQumKyo7yFGH0
mCcRc6RImTi6UR+KrAzHi4f3R/1M1X/4hOpK+nJA9OLaiv4lnHpkp9YHTdTM9Whm6LWYU8uzDLk9
vyma+rls1TAouy4OHq/rxlnKVNEagiRCcWR9q6P5ENVUUmOcEzAWnoEFB+aMdmwyxdMXdUz3hBM2
xqOeaVDKxMoG7bBV9IDqciAhNNG1yER9yuPUOsg0KS8oN42B2pR/cDOh0w6d1wVfet/WcwwZ5bQu
sPgdWvAgXV6fJ47yM/TRPXLKxk5nKG5AfHOoU66zQY7uVMZNFl2FnXgA5Wz9VaPW2rVGT+z6+Ktt
DkW5llBdgCjrl8Q8plpe6bwOBwnbdE5F/ipsIvcJTwO5Q7nZ2O42vQl6xS7Ld1cnmCutkEOfxdd5
sqbyFRZpRnuoeRAax7qZYRhPcZqGX62im+Mvj2e5gcKjywaujKYsOd9dcGpW1ugW3elrhaV2cwFE
ApFzdL3qh4g7/VU2kngiPt2ExpGm+ZT7Hdg3++wgMp37dtr3k68YtfllEAsHu+l753Vv8x9OtpUm
zxHubPHnxz9568MAsdcgeFEoowJ4e3xkcJNAtQxeIBsr8iOIewFVoPyJl4+yc7Fs1aipxaGTtbTw
79lDigkcgqaut8CY9eekbUwS4Wqxsogqv2gwmpB4n52aMEmOTRurftMl/fHxfDeOS9RP6JqT+nEj
rI8rIVzZpmq79F3r4T9sJYYnNDLMY+jOpj9htPbBtYqfYdoMO7Gxcdfx2qM+AWaUJ9+6rTzHVpUk
Iw3fbAi7AGkQ+50zyj3VkS2kBBkLvqwofoJTWtevxqnujRFPDzBYZlZCslfM8DhhohOfcd5qvwGD
Sb90yAB/sbqB/4OJ4zxvzbiqqrMyx5l9cbrZi3ey0Y1DlKIdFHREJgmzNQYt13KBdyuxJdo2e5M4
0fyf7UUzkkhTfKinsP764q8MDI2FZgEw9b7DC0onQvqFXpds6bt49n+OlryNW/tNE9lfWs34pyqB
qzwec+PcWYinDvcwmOC7166QkALabASAHBnVNxFi3q26CAlGOApe5Vz/UDPb3DnrNnYvW5eHBRt3
oeStkgzbKOKO1BeyhZd+o9LU+Xhq0Gtu53Zn3yx/0yrRJxVcwNw0t2kVrK5Bu7XsyspMGtuJOSS+
0unILgk7rccDflOme6jszhqO+Fo1/0btLELfK1rl5XA48nBWl09K+2x9WFVtrgwJQs+BVit6cXAy
1X4WjhVCDMI6uto5r7YWF2mrpclIzfkuEbbECKTVpFgiF8F/zaqiz60Vp35iDM2fTOy3oZbD47ck
bkiUIRqLIQwSkZaXple+GXUqz5OWyT/YiRR0IMshfgTHcYni30Yq0IbQ07CHM1MgvV/rsfp6bjkc
3KnqfHcU5uXxrthcRHJuYnOBua7TtdowKKblOEMYaoYIXlVMan/SRVf8NLRZ30Nobu1B3kYLFp4e
913vLCnVRhWdDdfDtvDP7MakSJ89sCLZUZ+mmgJLqmvxAfGJZK8lvTVR0nDAyRzySzvydmE9Y7Rl
jGpJMLvpcAJL5z6XVaH6Bk4Zp5evKRU82soOIK87TJYyJtjGx/Cemiqazz19Vl+YkRpovbtXAd6a
FfhgKiTgQkErrbZ9Fw9qDUDdCbJK5u8KVYvYe5PjD3O9ax28dcSQONEWXNqtd5m2dLwym1Uag7XZ
O+8aFBOufWiq74HmIxqgdVK84ZklrhBL5TdJa2bvfb2RG8ALoPMC6GRJ4la5UGRmyiwLi4dhHIbq
VW/Csj/PlE1+qnkU/tfE9SCOkcyNL2QL+R6eb2upvV+6FRT2+QXrAKKHR9vBcwKnmIq3XWGP59oV
9oHijvXl5QFE+REYDxxHELjLT/ntEHCqJk4sGr5B1Q/huU2N+dgMSfakCv0PMNpwKanfMxDfdH1k
G/rE20phKOG58+vaNlCKAeTmx006Hoas3QvYjSBi8RYwDTiw++ZIZKVln8yuGyzoXwH2y5o/NaAY
WypRVfRtsjJur7ZEU4lHRPWEiWHy8/HibiR6gBK4kjllF+bTastMUdfORgVwSK8tx29Flx+HwtnD
PmxEC4w/+pTULqE7rdtthosMoh4D1+5H1znLxoxhEejjJW0zeyex+ZWaru5+0na0waAPbEhPxAXG
TBYeRsHQq9kQWDLJjPLQ0dv4F9Ew6X3RMNF1j/if5O3PSOms1/NoJs9aHRr159lEjOdkDrUjnyV6
ReNZds2Uf1bk4LTXrJscDUGnKireFFpc/FXV9F0OEILmZ3sQveJPss3m10OtYexB+6I9KaOD5ME8
hdMPL63R2UhCoRtnXU7NsQcTWvpy6uLkWuVaZC1lZw0pJyjG8dMkw0Pr5d5XzZHT+B5hPk/4upGY
WlAmIv9Lm0VkHwSk8eGoC6/6T5h9Dsi5FnXnpwWi9sFkJ90/StXoISppPaHkNiL+YGfuNB5qOzPL
a94NzUCfwcSlqy69tvbVPu0AIKm0yU5aUVvzwa1d8zn1pjT7gkaeoZ4eR+BGtg23j8c2u4AAXG/v
qR3mtF/2HFUtxZcyra+KkSKEVVrzddBL++WJEuMtQCdEje5VQhJS0NCS0FMtqTrvK08rnroa4NWg
ejt7ayvqOQOhUNmU0nnl3x5c3YDCC0qz0TW2zKw6O30ZYZmXRa4460la7iEQN9IJbr7FTQvaFs3W
9VZuADvwdlaCHmDQmesx+mhNozikyDcfU9M0j1SO5c5225wjf+siJgu2ab2zG7ttBHhEupCDFFc+
XviMhpb9FqJzd3ocKFuHJfxzBHLRhKJRt7rwhDOakxQtfQkAKwMdIT2iaGG12AK2Spu6RyOfKtNP
ctV8gm6FGFsaO0azU9HbmjC4o6XlCuX47t6Hml5AlKBaWMcy+gRatvTNuXU/F4oudiL1fzk7rx25
kaRtXxEBenNKlmN3y7SkljshRtIMfdLbq/8e9n+iYvEvohc7mF3sDJTFdBEZ8ZrXILq+ytil1M5B
zIJNXn1xHteW1qKufcE2R5k+d44oftIPtUq3zGI9OmXZPEynDsPX7HGOpeQpbGmguUmXmt9T9Pjf
51nptL6WGRLmsPNo0r01QDRBQZL05DkOTUd48WhYsStFXf1SZSK1vaFpZdTH2lTKPUFv5B+wG8lX
UlUhnSBjKw+YBGeROyBw8liHwVtNShcI1CI2vxhg0fallHl9bEZqcpJiqhKqN/lLmmrOucTcEwOx
UdtZy43gt2hwMA5S24Tg5UT9lVm0faI6CDZwYtI2Q90+5+4t8Dq/v2+3KkmUmhfHUMai0rdaxqIs
dafOdZYx1senqtCQxTAWLW9HYYoToeu/Srj4x9FMvw89ph1hp/x7/zdsXLL8BKpIgHY31GKUjkKm
cCSOKWoAF0lP8aQq4nI+AhRSTkoqwh3QwMYx4dqjwE+w1xf09fXUNrOZDlmD8kgKvN0V+Jp7uiPF
504i9t7/ts1VJAfm2nutk62mt5oxIjY6TboYoSUuqHtNl8GpjR2g49YoPKwXQNeiqrouCsWiUiO8
76RLE+Lx2NQA49UWDO/9b9ncKwtIDiFVSuo3b0KclmN7nCjgy0Ft+Q6U2IsYNf1Db1L5Npxx/o+e
tWy6eu+YT4vTUHQAAWY+3/8ZG6EEQRUbMTxudGoY6yPoDHmbSTFl/XSMLhMsU6/v6uRIaoryszN2
Z9qGe3J/W4MuWCXgB2DLYWNcb5mKzlSuhwNd7ihEe12WggdNacS7DBVPzBNE9UntqnanwrARVFCN
YYNyESymHqsroG6q2BxHhE3CKC6/KoiTHsO2AqQ4a/FhlOr8cYSo7kUjkVMR/wsDY8Gb6LC8AQ7d
VG1kNKoWbTbOJU3Od6ItxUFxyn8Dm0rjQrp981GhrgG4Axw6TLyb9leitEqpqg3Ol7OlfrG0KVro
rtPO2b95mS4siEXAZQE689dylP66Vie1aquWrsbFKRv7ue7r8kPnqM2hyzrrfYUVESS8ElAi+KU3
PzQYGlLJouVIOZmc/npoPKeDBD+H7jL2USe7sxlVP5tgnifXEkawR5G/Pa2LdDiPb1pStGtpS1wP
F062PkOyxQ2mJ49GlKCQMpQ4kzn80FtjZR6UkkIolnRlOsE3LDPVzdRBkFMbRpLsAMI2pn3x2l4s
wnBG4zdd/5gkaU05TETPtwukZVOA+/kxZDa+JVVnf7flqtNPYaNZA00lg8fE/TtjY3gqykuAIT0i
mq6u4W5GTXWgw38hbdG8oqWw5Laz2eCzF+PMJkB1ltgoPahd/u3tI0N0Xl6WxPKbZoWDYxJFlnog
AAQ1GiVl9igLvRpdPRfDWZlD+7Guq+4AtDrw7w/96pZylaKh9wS2kYSbFhHpymoHoFCGB4hjDJdk
tvqHtG719DCJQD2ofTSfR6WRnsqk0344U9fTNYqbUyJrgVuZzbz0MGsXNbzodxeIPdWfm9t0EaIi
4PM3kEOmtmQEfx3CQoMYHSVqf+kGyfxqCySwRDlbZzgI85faibSXTs+Gl/vTcZNmUHwzKGbAOOfh
Q0C+HrSSKOSCxu8uQ9IhlywFTuJP8pR8GXUxaMcaYV2xEzFv4vJS71u8dunYLHz+9a5Hz11NwrK/
OIJ3r6HG01GmDH68/2Gbo4AdQgyDYHEDFWusVokLu+Fs8SL/pTmReN+qc7gTjLZG4Y1GFAIvsPRI
VtOnZ7aoMU671INtnJt+LLDkcfY6BVuj0LC3ZFCyyEesYW/NVEpIz0+8AkosUkuRmN5k19bOdXCL
SGJhgOUskhF09yhbX39MWVGpMNEauOiDZZ87tQjrgwhM5WOmWfxPKxmoM1AAMd7PcVF8rPKusA/k
pBrM4KzVh8P9FbzZmrA3wJGgYk5CQ0dhub7+Pg8WHH4L+/hFnCBVXU1QdUGAXC4i13QKVaLxPU5/
7o95M9PLmJTXLM4hmJebenRZRH0DAOwikZ5+7PS2eZ+XwbCzNze/DLIsTBjiOgHp+svsIjYM9FZn
Uhhkewvd6S5JF1efaN+qZyWOnD0q/81NTz+co0ZfjSSNrGl1ysMRDW5WfbrMmZ4cHeBsT5aok8+j
FpXuqITWGcft6hK2cfjWDuIyMr0E/kOMoZZ8/almTDMIFIiMD2VVnvRci5/1iV6C6UiY6N5fvOXP
urrZl7GIZ6zeAopdPw5tDa5mW0rzBWizfqwDZ3pqazP6PNR6vsd2vE0kGAzVO3hGJL9kMMsa/7U7
RzqEyM5hjTNkUvVNG9TokXzUjk/5UPeO2+tokLltY7S/h9DR39u9M35IEiqCOznE7Y5dGrRL1xT0
rULL5vp32GFb9tiezBe1UsVHyBrtCSTYWz27qYYpyBrxwlfxCcZpfnUY+7wtjMRiy7LBgsQNK5Qv
PEcJx72399b3/D3QKjqkippLVabNFyWX9Mek7qvFLfbNqKvrz3nFnf61eov1tWYm03yBbNy4kejn
51JPfgfq3B/Qnx93rtab0L4Mh3/WwvlZWKXLR/81XD0j9RghE3FBD2s+Fhim+LGuj+chmSt829EA
GnKKwvePw+ZM/jXoaiaFmBRj1vv5YhujckZ5KH8Iq0Hd2X+3h06hQMK5WwrCbMLV1ZJiraPjHjxf
AnWcPkbqVB1bKykuIVSHnaFuP4iEHYkOqJjIyNyIoUtSErUYwWoXIaXRQY9A8Ohds0d9u/2gZZTl
SFNxRix6dWMtFUswh2j1twl64+qUDd6gjeXnuKP6fn+FbuMAgBU2BgwCoKM3T9lEV7MgjWXtMkGd
du0glY/T3NjHNs/jwwAa99v98W634WKBSeK9cCZgNKnX25D8B9ORLsKnxMn6M2Zi1c+iSNDuDcsw
PiaZA8ceKKu8U4jZmtGlT4AiIKtHfel62AKKsIVOhH4ByBkdQOr1XqbQLC8kTd7Z81szSi1mgVMw
rUCwrocSvOQqGZuyS5WllR+1XfoSVub8NONe8q8zUbLdiTnLIbqOOWDNSJqIBkSeG7llA/HcuIxg
fw5Yov2DNrxVPUD2hpCglXmBIjIeBcY5q3O8+aj0+0JXi9/3V3Vjepd+LlkS6QSZ7ioSBerQZGUs
EOAKFMntHAvjxzRQjradvFknjZ4Ip4NNS3Z429idpoguVQgtHonS6AwpzjzMzM3x/gdtLCLUGA4F
AFVq6WvcKBRQI++5RslWKovWnIGURml0B4ij5RlfDRxN7w+4uljoxBLY0C4hxwT5QwHketdYoAAE
HabMp7JiPxkBctWtHu297zZGgQJNZAFBAsB4/drP6g4L0ybL4Ouk4j0WlPVhLuw9kufqjC/fomKd
RxlHhed505yz9CpNS6Cfvq6Izs26VDkiavHL6pW5dPUJ7Rk3BAmxM4OrY/A6KoAYHnXUkOnjrjLa
rm0VWBZ15g9GLL7gS9M89AGmregOJ4XjFmm10Ii7GNQ4kjvax9Smn/a//AZY0ezNhcOwhl5Kmo6h
tj5mPurN9idDI+HC5cpyqzBIPDOe63eS5FSuOSX590yvy5f7m2hr4oHn0c7jMc17c/nnf8X4MqP1
2xd14dNmRuFyGrQfgWVWLvlZ66mSKt5BDuPWe/OoeIiDZwEARdVizdmYh3psnKkq/Bmy2XPYyuq5
MsfmayOP9rukTP+NwWB8vz/mxkZmf9Gxt2hy3VZvlEJk7Vz3wneKSvtQFVLlRpKcXe6PsrGlgB8Q
gFVqNSDuV3UalJoAyFWS8FHetX/aVZKkx6Ea0vJCZoPaVY6FeIGrUZiYblo4yJuUTVDHz/d/xepy
XTY2ODZK+2T6tLHWra2htZ0OS+fCF0HQfA/0/vckJsOV4k79cn+krVl9BR2SIXKRr6NkpJQzboV5
4VdB0J6cLDROszam5/ujbH4Pd9xrqKC0vMz6X7s0auKo1utZ+E3C05MWZO0WWmDxUpHeCHd6nTqc
PSgpQPRZ3LCvh2oMo0gELmi+ZY3q10HLYIR2Emf3HWLASwasFr3ph0mUlAcKkUb+9qNBaYZKBvhc
i3L96k5CJwYkbdyW/tyl0qHp+snHk7E7DoWeH9DvJuMZW20n19lYRUBIliZTRV90/FfzOyRFiJdX
X/hDKGsnLegK1xmHPTvGjVWEFUMPZOnjg59bfZqGMD9v/UD4kZLpbhqX5bnUVFToJKk/3t8w66rQ
soyMRUFE51G9LOf1MqYZtXtZ4rQ3VVSPZ60OqsbFCCf/mA1Y0J1KgOdPoVn306FHDyd9UmHsScd6
sqoBl15H7IkFbk0x2jyYxkOPU2/kHcc8CrtZmfj4fhS/K3VoIcPjF7rzZtschvgJworC242uaTc2
aUW+U/hp1dTP4ZBaPga00uH+9K4qM6+zyx8PInHpg9zISldxptajUwnf6J1UcwXFTPOg5V2inNow
Gh70KUJpOuml5FyoSEDurO7GRzo6zwHq4VCQ2LDXi+vg7xZKzVz7tD60L5JRDA+K06k7U7m1h9Bf
JiFfxCcok66GodMw8C7Jaz+UdPnFkergQ1nL1lmqlcYrU52iJs55Xt/P7QnzRsdT07H6Ykh5uvOE
3Dg49GghTNOzVHiOrO6keOxqtY3C2gcFIt73piG+USaqUFEM+52bdmtqwZzwWgVJwF/LT/nrpk3K
eB6VxKz8jp7WsReQ59hDb2zBLmAlkvFFBwrSCZnf6iaA7hxIvJRTX7YE6q0ZO42vGZyeM0r4lE+U
4puPoRoMb/QVfh2ZTGfBJkACvgHLZ4JUKKkgBlKvDD9pLbxv6KndDpH6Zhb5PsBDBBCKseSVqwUL
nLoVtpImcMiszhXQHl0xVXtn/XaDLsPQLYD9qvFAXW/QPAtjMtQg9sO+4oxPOSQE16hzp3zfp/kQ
vKhRO8sPw6A22qmX+xgwe24I6VjpeLbaLoIcierfvxrWci2vM7y0RRdCLg+UdW4XlKJRrahJfFFO
2kjckkkfJz3M6Y2ObLijnAeTX9bFbLmRnTi/NbLfwIUfJiePQRQvjaw2TV25xo/THU2t+aFMkJNO
mMlFX5q6TAWCSGm8x1S5OWRMJioQYNAhjJJirNZM73oR4eOU+qjAjI+JKWJ/LDLcKbPc2Qm3m0OR
XICmRkLk5v6SHJrEuTOnPmyk9DI3keqORWpd4jl7ub8aWyMtVvQ8foE73fBtw7wAwha2CQctN91W
q1s/C0YNYYVMOt4fam3q9brw0F15xi2FKG7N66ujR7E4xEAs9ck11T+FTp8M6prmvEgwuiYsj7P8
Z8Ua/EwSOU0eTFi3tquEnfwDkludeVXd6Rq97VTq3hllbzy3WWtIRyuLrcIbVVv8koNAV9y+GbWv
hY0Xq6tmOWjTIdSmva/ZnLjXyjzootu7X61A8tNwT3xrwKAMDHHiVnJdeT2NlZ2Mb+uy4AmPWDeE
b87yKlXB4TIS4JYTX48xAJ67KX4CuvXGnt/r6hCywbktHmWUjK5XB0Bu62SWlfhm4tiHJEL2qIgn
83B/E2x9Cyef2AzQ5da9AO/amWJ+F/tGPhkH7Oa0E7zDN9qxLN/CDQ72YwG7Lqyd62+J4atEBV6W
/pCq4cfRRpXbMLv87Zc4o5BHAigHpb9uMk+SOQitCxlFnuojPKT0hE68tpNlbGw0+iBUwBbRdjLW
1bVTS05B9S/lLhDVZB2tMG1QXhxtW7hmiXnP6f4C3WRuTN3CJlmIreRQ6/ie5hESjO2c+MBDpkvX
2wISSQYrz8Em+NuoRIiCy4n2j5wley+rZYf9VXR8XTVKnOSmy7V3o5bWRJa5FFQSv3Bq7VBrYSXB
fFJm7TLiX/tOicbhqwDq9h/qxdafSjb+3P/0rfEXyWaDhzkM7/UJMAMjFaJ2Ur8XeTGdyPrsGvZw
1tm+6aRpiHlgVT83wO+6IzcWZgfabKfFToK1rOd6FhCfBbSAoOBt6pwhEarhvpL6kdznZ21suIh1
oFufWiURn6M0idWHSm/2Sswb20yjVMvzg0ySXbbaZgiiD6jfGtiSDoY2eYEtKsONqX6DvYXG8PYA
xyOSi2YpKfFuX+d3mtVYkSGEX1SDrLoKztifKrsK/4zaZO6ldBszejWYen0bpHpQGUYd8GLv0vxR
spPwgE6/7DbJi5TI34vAKHYO0arUu+xk5AFotaCEy5W6PkRd3A6VU+qpb6AY3btplgxfGoHaMA7U
sWwvSkr5+O7+7l1zmF8HpblvLI1+igNrpGvRIOfZ43Tv53Y1P6PzHiI9Nk4XtO4wkTbFcOqxTT6M
ialgq1n0XhJW9ZH8sf7VTGKP/rI16QRGcOm4qAGJWtW52D3x2Kg2iYWR8MFy3z2Mjl0+dWGUHALe
TcDFU1yO70/CRnhZLkrSakq2qNyughg6TqkwpSL18USfn9sCAFglS/av+6NsLS+dGCiEi0CKuc7e
kejBUb0lkZkjWzoJnKlPKBJUn2vQB59SbNJ3gubW2eSMcCw5Lxz1VTgzW9LzxpGYS416cz+PxdEI
OyxqzHxPnH97KPJy6qAEnXWTQh7NEeOMPPXNWjVcoxp/lboye5Nj7BmsbC4VtBdAgnRYb66ApIkl
KQO070ddIp5kSxoeAmprO+XWjXC2KIqSRS+sshthZUeum84aeGhhaj/3H0TQhKM7OvFcHWNU+Wtc
mENNPTjBWFkPIiqi/+5vFWVjQtHt4CZAEIncav1qmPXGspqZVD4VNmKOIMflSyihNeBLc50O3zUl
trJvoiqwdbYpqg9uLE2oz7utYxUvU5yY+iEpk7rxZiPRxVHgpGmenNJR9nzHNhaEX+pADiAG3PKf
wBkLLao5O03DqybN4vyR4sbO0dkahH1MW5heJsOstnIf6FR/QVf7Me37Mw+b1DXmqdyph2wc0OVt
ySYGv06tdBXMUBAS/SIL6htDbX1Sgin+0Bhj/M9U2tlLRa6+ZxewNeCilUS94LVjuYpnFohGKcr7
0JeKojq0MVqa7RhO72xp/qHR/D7e31WvqeUqSSBTpzcK0nV54a8qT2WAXcdQ9JHf5lXxrJlzpLtQ
+SLjQM9bfFaGoC/e2YFswhWk43kZurmnvK8P04M5zapx0rrUTg5iabn9kyS5loMLSKLpYLZ5r7ny
lIaB1yZi1L1uVBWwxIoWhUfTibWUqratUYeB4yO5Ik8UySvqMEVAd5HgOWVyXpwcK5Hqhyqwtdat
xyzRDnli1XStB6ewTrUyFvHb70gK4iQUxD/el+sZKVSh29BY0ZCZ9Ok42BgoQbbRDkHbTDtDbS02
XVVycY71UqC6zicy/tFAeRV+wOhMfiBU8aVti+wn3EXZi1NJ/V92F7VMhEDQjCKwr7ZzAK9Cz0NM
XQelsw5hob0PFZ33Jk5sD/Ms7Ukfbp1RGp7U+sljFleq6++b81TuAO/gISvLzSHWjPBQYs6zczNv
XYzU+A1MJ2Ac3LzRZHTIw8oxpYuitjLUrkp5bPK6+YQgSPr5/nHZ+qC/h1oW9K+aJQQx1JltZJQa
7Oo8XUrzs1UgRvU/jALTgKIAkAlElK5HMc15jPqFMRNmde2m1MXPdPH2PEA3AhpNQ0CHSL8tTObV
BZrF0Zjh4xD6gaVhCJIq0hE6eHyCVqs+5GYdnUM7kw9hxp13//u2tr3zisrT4WygDXr9fZ3cqvCO
OGHdOMVew5E/F32muE7K5w59bnj3x9vIICldYha5aImQTK92vQMEl3eohWSZPknPeqPYp5Ty32kK
cZhDQyWDODvtOcxtDrqYPdAV4r/WNaqWZmuWGHbkD4oaHNNh7r2ujgwfSRrr0BdGe3Goqe5krRtH
AXknzDDRg4Oj6iz796/9aTVmFUhSg96NLZT3ZWq2PHat7qvUO9rp/qRuDgWPCnQuYZ4jfj0Uho1m
b2fEXxHH9qkzg8zNpTx8b1f9n/9hJN54QMgJwMaa0JQIJzfyEkU226iqzlNiDBRosBX5jxxbzD3s
8Rq4urx+IPiQ4HH2iME3+gFjGJVtGkV+03bdk25L6cnC7l5zbTs0PzcDan5HI5/n3NODRv+pF1r1
VM15vtee/f/8kKX5xWGhtbjatmFZWVWRoUYeK5V2iJQqPWP81Z0GtcTKtHck3oBVz1Qohe2hmsWt
FHT18f7kb5zV5XYgRsGe4xGmXi8zrB4xGCN67E3aIaWWWH9yTW2QdEoNCium9T9sYI2mH5VdgPxU
9q6Hy4pBV4NisZJf6nuHYuxi6Ilt9KsFH70nTLlxm7Ob6HNRRaZgvW5qjMWMy0tRSpc4HwYPZl79
MKWy7N+fwa2DsoAXF3VWcMHrIDjlldkZGeTfsYyb/mCA17pMKbQut29j7cf9wTaXi3cQ+juL2Nm6
3RUNslkUKozDCPqW4Ym2YOUChS5IUiiHYeZdsLNiWyNCQUBwi0KXfmOkVerWSGyBww4TAZ18W887
YAxJGLzPJHNqD0aWW/LOhb61cBRGaOEvoNAbCGpVSjzUsi70kzjhGOa6A0nA3Btl6wYnLSOvoPJw
W8cO4BbR2iMVr4XUAcQwMQ8+1xDWTqjMt48tXQh8x7XION9fw40Ns7Sa0deE8QfZaZUVOgPFpUjI
bEsjUR6iqIiPqTZYbgBsYGfx1j4+y2VnLsCFpRUFq9lcVvevgIHq9zw5SR/7fRTm8lnNg7Y65CIL
Zq8b1Fr6GgxGZZ60XM3jizANqfIC0YCMUecAaIycyPZn2Y7oo4apVlzSLu9fsrxJzFNiBIa8kzhs
zczfv3Z1I9bSlGRtk6MtAnDkoE894nVDq7pYar7R2/7/TQx4MRW1dtya1g+/rEno39Gjpv4z91/k
cS68QtA61qSm+lB0pX5o2rbbWfllZVePsYUkRQYJtnohM12vBtLLdVXU5AyWcJLndlAm15SUyOtw
0vZsM5MOaGDoP1ge+dB3Tv58f+NtHGVQOYswA7XGJQxeD98XkdkOSRj5pio0cQjrjMapbbS5eg5H
jDncSba6vTfQRhrK8wAQFIkur5L1Oz5HkAwgJm4KjqTGj0pXNCdjGFJ3ljKFTUSJVcECEKhg9Ebq
zesSk5yRJdFzoUi++twxLJNUBYPpS2VgfigsuaThFymemtTWzsJuzSykGzQPFzAebZHrmbUmE6xe
vvRCkmBJ6StNOedmqp7NksplKFfzzknZmlW4FLyKgB9ASlkNmHR5ooEQTPwo7MNvQ5OWAK6q5Fgb
ymQ9xE3nFC5XpnPi9S7lO4O//umrfYxbKYk2bz7ArutSldEpAV3tipntoqSDOCrp1SGDxxE9aIie
1McwKXr6nX0YHbSWJy9dkEhW3VqzxQcpaoaXsJaAxaah2ogPUE5rwytDJXiwtK5Nn4Mgbp+d2q7f
ocmLH2pZ2uV8qm2jEDsnYiPQQDeFxsQNiY3ienOOdVTpSJFGflUm4wdMRpXQ7bCgOt0/eFvDOPRM
eJ/QMLqpMkF7SlEgzCJf9NL0ZHeIKgnd2hMB3bg9kY5FMoMtiJbyOp80G2PuzMHM/dKA9XLQYKCg
iy2VIOR0ysI/73+TurEFbTS4APjQPAVBtQpjPSZPZbo0SwKtscNT0JRj74LQUj/HuT50nhmVInTZ
pq16ntSpTFz0OR0Y1s04ZT9z1UjmE98RZ4cpmbo/Gppvs6ePap1drMLiDxhzCQX6zrGD5lzM4fg8
QM0YPuhyFA6fW9MMU08X+Hl4XRWE0gOKthURq++yRz3sxDPMprnaWciNKYbJh4gO0DuKLOv9ghBK
3lmdlpMti3z2gqofzlqoR6XfJfx9Jw1aU7WXGwyPVMA/MH7go66HmzPR9rj7McVxr9geOleZ4nW5
XOeuMLKw8yK1zX+2mCeWTzLUcflchlIyuGZoUWACV9rYrtTXSkd9XkOXcZjzsjrc3wdbUwIjDlw/
OT1CGKtbVshKPo89eHuR2Ky/XHYnaZwa18iyN2pdvk4HpFFgn/DIQHyvhmr1IopwdMl8hFKVE2Jo
7e8gD4TXqbP47+1fhXo0XI+lu0p/6PpCD5fudokEjC+3hX2aUs08tOiceGYqvtwfaesYEZ8AyFGe
RVJ3VSwZgrRL5ybPfKoxP7M8to8O6pOujGjKs+4MvYeVS3oYlDLZeUpsXEqv7j+LgywguHUyErRG
KOcGs1kUbXnUpsl6NwH+env/dlGFoSqD0BeqIatbImv0TDR1w/bAru0yp1J5jEb8vqRO2VN2X7LD
VVRiKOqRRCYgSuuULm7lIFfkhA+yw+ghygfh1SYvsribFAKQFHlZKRcv95dvY/s7ICDYIcARbvHO
QbsYoPRQZ+KpbgBDNcFjomDYVljxDohkY6MsPEMMlMgxbnV22lh1am7j1B9GqZ99R0Wu9yHiMi29
Shthd8xJMY7ve6Cm5ucwtNVg7zrayHKWbgyXMgHmFvbQTnUuh4UMgUfW49+BRM0eL+ko+aKYWVa5
jWXmXxDrolKL9F9ifpKmEqJNTcZrup2hxx/UFg/vc48iwyMYL4xlyyEMdTcLoNce76/Lxmbg0UNj
kogIM3hdVIotve+SlG5aSUp2ztXRdAs5nS+Foc1elpPfB/HY75C9N5cIkCavSepLdBmubw27LAY5
sPrU76xM+6E4RfYyFWLgXa5H56Rp06ec+SW8yYZ//3O3iklkGJxiwjEv5vXQVI8mgRlk6qvWFGHj
nUPFdmGqzImXIcVeHYg0WYagSFEKr+9TRcPmztagaPeV9On+j9k6E1AAFug4ySGNyutpaIXG29ky
MtQnzcp2ed+r3+NQrxbrFrkdd1Z64x6DJQNJhlrskv4sv+avJy6v7DwqSgIQ0D8LmkODECP6coe3
fxP5LtWIhb52o0MUkq9QOOwYJVOsZ0C0mhvJkziGxMWdD9o6ZiSjFLShYS8l0esPwn0wraTWhMFm
BOm5yXMr9rQxsr6N6RBp9As68fLWj4OFC44IPBXJHJnN9YiIAkPad5LcVzPE211bx90Q6cWyNdxi
xgr+/mgbRQkyYbqfFJZNrrM1MUXolAGlgHvE7m1UxbsiQUta5Eb6FVNxXjJ63tiV10IQLJ+dYohC
Nwgc4ONTbUjT2SQQT9SHwz44isFMoqNZ6YM4VkJtAxcbikp/84KgWIw005J1QG5bv+7UBl0Tgcyn
D528PsbOaDwYaYktsq2mH1qnnXfGM5ju60AGS5juJBgdqEM3Zh7g6UrqLkXiB0gHe6QdtZfY2DoI
rbcuO2uxxN/1WGQfFEgpRkHzWMVnlMPwS1PazOdSmZpD1PUIspuLLLWLioT8peDZ/iPImqo4z1Yd
d94EXWN04agmIVzpqkzdqs0j8xFU+viQjaHzBxBT3SEEO8rwGMJhCA9QXc3h0CcD0Xjn96u3v5+G
yKu+JjBRmqnXW9ea0cC1KgBUsaXUHwPKbb+GgLwOqqc6m14dGPq/PBwdWFC5ww2UWnryOU/TfHoy
RYZGcgSfJt5Jem5PMDI17G+AMRTebrTKmc8Op7klVCtF+UWJJdPVBsc59nmvvJTd+O3+JGwMt1Tu
uXDJsW4152NJHoasjzOYc7xHIlTL33fJDKDJMSnq6HOyx5q5Da4cXbJiAAH2BlYm0bnipdQA+xO3
8achApM9yvIEeV+3sQaduguozWQn/7m958E0I8iOLREJKz3165WGDVDAYUt7v0zl6jjbTbboTFs7
gZQjtmyZ1ZGgZcqjliwH/ty682XmcSD3aeb4TVhr0cmExRK+F5NlHB1lkiI3HzA394ZotH4o7VA0
x8gYG+uAbEI/ubkt9X8wYRHqQkszv7ejEX4ogyzK3xtVg5dareR99QSrpG28QYxTQZu5jkIgPWrY
nIMpQOysCtux/9gMIjPdeMZn3BvTIMN9uJPzGsV7y/mnljPpu14Z+cecKBtSxlOD73YYRrNrZqRV
B2CH0n8zymbTQcx98V7Jw/afaRqz/MmZx/G3ofR9AjXC6IWnpfA6PD4lylwU99AMBDDWfF2OcOSO
lEWNU9Ua0eTNjjWlH1Eqy77IIk+/W4lafFfGOanPkZo1XyObuvZRied5drN6GHAD6oI0/ReJmKjw
O2pDkms7WTS4pYGn6+chEC0GInAjU/08DCatE0fqpvKfMNaoEU5TZXyS5ML+FQ9OZRxj8vDhrOLM
liKjkLb1UyrRKn3KoUuFh84Ys/Sxy6VJfgQ0rmm/+syJJRdxpWH+zY2WorZVZSpwdWUWgRc7U/Yu
V02JiFfXJTJPIqg+54YUhD1skdGR/8xj5YiLpFaD9i7RCnqzWAGPssrVbEkiq308tQGm/lHtqDM9
cFhiJN/VjD90FoT5yAN+OqfTXDVet3jlXEYqTv0ls/vsTxSo3XcaxmQqOXCGl05GgvsyZvwLLijL
QRySdlJHF4VFC+MgMPclXnjRUHkAiML/bFFqugffMZndTuTZz2IKB8jdeTjQtKhs+xPCxkoGIiyP
vlVGUFZQzOrsR4uia+apdkNOPhHsHDBuAPeOmI/klQuaR5ndfM6A6mS1cMBcwZj/E4TIr3mKAtgD
OH44hQdwak52oNw7fg2mSHlPGtP+AETUimNUNml97LNwqN0ar7vONZH7zzzbQerXq425+Y8zbhx6
4BXPU+OI2I2n1nySRGcDtbNoPOaFkioeL5HUS4LS7LzeieJnqamR/TXQU+5caP7dY5rYWYHZZlF/
Das0e0wMTZwlkZe/Js3MnbOaTkp5aPDNyDwHEeLnuC3MxJWE2o8e2z9NsElE0cWtZ8P6V+m14PuM
U95DkYzxeIRVgzeYkDMtO7QyceYpqioVckla6g8R9erClcuheexilMnc1AqDZ2WW4+8OITRDVj0O
PxdpkHyRjWr+GUlJM3tGHCmTl6hB+BsnpEhyY7XPYi+FZRm6EjZk0yFILWFfSqUdv2pqpX10ykzr
3LgI069jOhsvTqh3gzdXk/m+y0GWHqLYHn4XujSpbtcX1C9r2y4iGFydBvW/KRMEvK08lg9R0U+d
6xRzL/H/d84xsbs6wGmiSD4g0BoqfFlsVcmhawqjOmhTE0+/oe1xlBsnNqJDQf8vu0htpT/ltMw+
zEHkHHIY6iiZYDo5ucAO9dlDo7gvDgXNvdzN0e7z8qwZPkmaWTeHqR3UD3qoZfzNEPUhL2c798Z5
MCIvdzrxPU7r7D9sczVow6JUWN0ptFp2oRAfq//j6Ey240SyMPxEnMM8bIHMlGRNljVZG47LsgjG
CCAgAp6+P/WmFlXddioFEff+406rfRHtzfom6n6pi8nWw5HTf8ILss1WkwwdjdN/XUTpVV5xmA3l
QkNtddYijl9jtzVfS5z2r8G4dvak401HRbbE4jEiX66+oCfHCLSP01qXop+jFYkWQGDJwJ95TDl1
teSmdvxLuHRDfQ4kJFK+1ct8Zzvf7TjpBvNS+T7g1xgyN+cyaYO/jdvU4rTPBEadu25PgXZgX34H
x9iKMgUqo66VELiXxRHVWgxNHL2B78361Dr1LHN8mceXA8/7bWOz6ZEfnrO/Ubw9zkVWO8PVHLJU
F2bqPMImyGXtyphnJss9R42PeNzadwQWaMC2RW82zzJXf9R1NVGeNEr3D30R+q1Ha0GEweJ3H320
x9OpJtYvzjOjyX1MGv6uom2ab48FbrMob6tGfZkGCVE5R3E7nLbNJkkxpW7/4GMH+OnhSrCFtkJo
StdE8IqTGwzSbdZUvVTajTWKtG38c3wLTHgdPWc+HfVIdaKf0DQYeoN2S5re9FykibCvCpcOoymV
tRFtTyMV1R3ZmuSh0GLg5cfsE5wJaEvGbzweR3JKHZOgwUkc5AvoVAlRDUO1X0u3iqrLItW34y8J
G74U34L4F1HX+U5BCqQ3nFrj+K/AA3Ii7NUg0FulDD6XIcvucB9hN0x2PC75NMh1pNuy338GdlO3
USeWJA/rGXETV2T3sPvz/hLK7niR/cSzSlBY/JVWzHEneTBOc3Z0/o1tOzJf+7lOp3Noqa3LM7Xq
HVklcaC50w5hfxtMW3jd1Kv4U0uOBdoRheiKvd2mlyUMRHduN0wuGzC/vCGK55igf8Ll2qrF+0P5
YEs9huJPWEl7bzjmV7c+jXNivtR2BERqY+wBTR4WjkF3kdkdJoeqLvd1Ty6ePy5TEVRRPBZkfup/
0Vj1UX4oV4hzu+tk4C2rsy9M3DMVspwmTn5IbstiQAYoKHNtqAKFgx6+1ibeDmYLIcGiZR/uuYes
QBdePdd97pkxexC1IDTF3SNb7D3lVnkYTO371q/in1S+2coqGdIdVNuJf9aBK3n/IyccYZz6iAGD
VFMESlys3cTvOQ/XcXk4Un9dip2R+alysMOdF87+6zW2VVbaoWI4VtxEPljhvqbIqRuSb7HqcevG
cTW/+aH0D0Q4dfc870fWn0aJADanTSp9UOQNbGViK55J6Wu7XHW41f4FozM+ds5IoU40hIMp6jRV
XWHabLPl3n2fWrAY+09byya+av22uSOqiljJhbo+9BzRvD12NEjsl11i8j9zSriPKY3wlqHA209y
HVR2zwrf/qTegt13DqdkKMdoR+q2O99yCe6bnRP5qHt1chuCKXNVu1w7NLaJhECc3m1uHadWMtez
7FVhMFtwP25W8Ypy2v8bD90+EpfG9u+Fgs5YWkkO/+rQo/3MvLW+LPEYZbwv2j7LeJc/xB7oZ9cd
uAaJ3Id/GKdlqnLpc8IW9EkMJh9Cl8vf6TpiUtIE3UE8m/h3n7a8Ye4xBzdVO6SanwDoM69mDuXC
642iP88Rm8xrX8Z37HKNzRMCbFUZtsHqno5O+n5hxcS5OAc2ikpEOsiIetIZfF6RLH1ABEQzR1KJ
qssds1cjj59wbhdCKYZcTcvGf2y27EH28HbcMwmtwpXJjLlsGs4Q/qxn8GppDfin/GhtcOYzxCKn
HCgq7RefZ6Xa1+6T/ltbEZUsvF/DoOoXJ1qz92RxueTrnjN9bal5uhghqvk805JJNFHsezMItXIk
LTY2dnjgRwcKJR7l+5a5mwK569Yrel/FeNXbJnge5rUP2D+8JsjV7KNpzNbZG8/u5IQIuiM0GiWs
BuGHrhmrhzD9rlQWIUwxWqSIqEs2rJ6yzt0X5iygajQZZA4x0BZ72ZqThdv9t/rjMV+NoXCehsEl
pGhBqP7ifQtEimgmQC1vY+TjOeoI/2ocHAt/RwIs1WPWrL+yRk1u0el0+1hcr74VdMnsRTcH/XTF
nuy1BZYKbhKHZadjPBzC+zmsRrjBVHg3Znc8cxmQ3S15n5r1mZiUiE/tRj1FX3vsfnSqbW9MXJmu
GBPCSgs9Kfs2IdrTufCW2FAEHFhbiHXedE4MTKVoHDedOHkrg3iRjWw2JY+qNxZQSfNf0YUbaUVZ
k7Q5t4zj3nkOQpAfLAdJn/vEprFKbf7wNDWNXHKif/y/2M4jRpBsJKw6mdRwMu3IQxZS1GJyAj+m
xxpJo8xJHqj+C1ZPvx5qmG1pGT5GvqfvTWAe7DCX295pgPPUdnNeQVqivpmm5tfSHtkDhgXu/yPe
Z3NeGJPCvJ2y+q+eguoPtKc3FFE6uVsRV6HiryVG+F7CI33OYcSELdz4aSAwcM5HZ+7ua+VCwO5j
ZP9QKEQyfObhgy5CqRZT7kxe/4WRN799J4w5Z8M88u4c3vpFat/Q4SFd0+9Deth13jG9/Bn6jR/P
X/YNdBkfwH0FH2POvtM3f1nR7FeverFACPQ8ouGg5o5tYptM3oqQQ7iyER/YGI/Qlp4dY1iAmKpA
36FoiMKiG1X/l/Ko+W9YZ9wafUjAWz6J5WhK3Trhe7iymxWhTcw7Cy0HGQcWOsmU4/m2q4ewKXav
2UTJmKe+v5+BSBF99PtHZONJ5dT3sFtG/hF8YBRl8nGaTduyi7J+xr+0yfemasxntA5IOdqB1SlH
nOI8MLFHrK/r1FeXbRo8k6+rtvya+2hqThTNL5gXgBs0t6Ldfw8NIXS5TmbXKbjg25uKMhROm7nb
/3NM3fyQvl3an6OHFEg6Q/wqMIp3Z2X2DDOCVFnwgwD0RpXpMtSXtJp1VzJ3KgQs3r6py7ARz5Db
eQ9q5uxKjshO/JXNeQh9XuvB9oVbxd+A8VBzjdPMMv+jNDftcrMfDTsg2F9/+r60Pw4ntDqPkQZ1
JWd0dW+noPmKYx22ZbQ4/dPmu81Yfj/UPyRdKgzuU+xOBb4Cn0qHNgFoWzTqOcP0+Cvd43UuFmOs
WyAJcbj+nG797KoDT1rmHDLKWXLt1dhmk5czWs0vdbqntkhaEihyZ56dPz2Xxn+VjeVHF9RHlps+
Wzn7IxmxEcdMXV5ovZTjTzlZ0fZqedv7JGqo1bFzcube33+1rmz+IJOZfpK/NHzM8eElF7t5ky4y
wuDrfIl3xY0xjKssxDEkHP8DcuB8YMNhOe5E+GddZ30fNPy9eUMjyKdV3dCzdR+mIkegDbhquKuj
wp2seez5b09942TOJR68/Xc1DNlTtek2KysH4RVvwjRzM4cA+Pn/LUK5QNZwvbXVIQqnXwPkYOkR
+aUxY/PSMftesiHNPswRh5zj2dhGnHfE1OdKVdk/Mn+mLmcYnOdTNldhfyYXIW2LIBUcqHtlhjem
Ru/WkJ++5qGKPNrYE29ZztKd0j+2aveP0Pj6JvK+M+qobt0/Oa55VlId8RdmwzpySqIYrHMPCOBT
71H6sCbHdBSExzb/MR9lYb6nzniDKUMnoBQrigPwgKm6FuoAR1om9zCXNjMtkL3bcnvEx5xkLLTB
cGnZzO3VTMeYgyk+cryTWPrlDt3KvheNThvJxTQBQY1OzW+/nda5zxd/7LnOgt2kPxxl3JdVzOsD
lm+GoSMcxC1DM+vaLvp6RCWxbBRSbz6AXXM4AXMhSr8+F4r8/dMQ+fVPl96Qq9H35ZM5lsWhzILa
mbzyUitLU4lE5Ue6mZGAiDRtCiF23o4VSwVw2ebvpzQU/X/H5mUfrqPnlt69zIOQnY5szbd09+tc
pYDkxbqq4DlwN/nR6sxScjqnxgA+L8q9Zm9cDROrmZuCdjvXKwTAcp1HKbGrdajYN+JtEveuk/XT
d9S4cM4YE2E78EFGT62IvbHs/ZUs3QCAa89DLybwpE2s/Iz7jZq+eksO7vosXV671lZPxgZVVUIy
+P8Wfpr7LvPxEyZen/60jbZ8xqH9diP7yUeFJGvIu5alLF8qQO08nLP6jybOsS4GOSlumFqk00mx
tf/zA5OKUispuVb0Fhx5pAJsoRJh8X0VDNypEwDNcva+HXY3+pi2B6dvB4EeUGePKp5XDmjHPQA2
kjnQpQPaOp6OSDo8DDDeXu4Oh38jVxmHfOAqfifLBTdb2m/DTyf0xB31IDYG0bPyLdnXJSzcuLHP
pvVrvq96j2+cWTrJDfLj1INYWmtLyG2dxDf0mNsvRTYbtQ/o575UuAPL1KFLnPWAHIV5Rffrp4rM
Oue77vxbJrN9vQzfVr88a8B4Cjsq+zAzxn6MWbySUwMZ/5JRFydYyJdWkge5ph/01vXPG90KXBWW
mFR0kCm7WHfI7THLZCvYtKXvncLhGGIsVYn7C0LQma9HzW6dZ5Uf3/dRFdwQNJz5ebrV64eto+E/
Jjj/Kxh2uABBjzDldCogyEdVSSeY2A5vvlRj4/7AQ6pmhNWVtGVqavWnCdY9hULL6oUQhyxeTvqo
59cNrM1neK87dWIWAFpM1qMhMHoQ01fvTu4CB1QNf7e55vjswWzT0qTS4c077PC4dJ74QqHDju1P
6/Z8eIt92ENhfvN8BE8xJXT/CVDOLrcL6lCiMavpYyAv4q6uZe1fjm6r/+xMjGkxtzs8YJawjOVH
58u32mzj76Pz3Pdt9NSvmaygd2dY5vhi0A8+4NdP/jRNXSliEfeuLScQuLE8HM9e0KWhKmTI9P8d
qMB/L4QYvfejHWxB1BGLK5Oq/zns4PwlSVIxz9zKS7KmQUdwnut1z3FYEZ/X+RWikpD7380zopmz
fB/6bC4i11p7yWYQFsYWqV8hrv2fbZLJX2sk5A9vapLuSg+uK8qObJCwMFwmNtcicGlB8elJzHcT
1s+VM+01PJzfvplMOByb1rjBSco5+jc6yQ6cCuXzfjQriZuib1QItN256gTnY25UbGyC6iHRr17t
i4lDrQ6Sy0iEdJrzXCJ55qcjamBf3VsOIo63ppIVzKvyti+khJwq7i7oj4Rcks6Z7+ub7eMxf95V
YtkXNFvOdaCsifJdwiPmKutsmjN6bB8TroExx/aSgsW1zLJ5Dysw5pNqQopNNCdMPiDAbqBMVh6s
oPb7fwsAA3i25yLGnJdgPIdoC70i1JSul7uYseNiE+FonJyelfhQpKrkEUDhXkrQ0xopSd8/rt1E
ZbUwQyy5c2WWFXU7zTfGJ96Nj9hubTlQYH7XT0MWF5Q1ua+VneOvBfri11hvzBi64/lcUfrO4ISR
DDmeFiejr68f33xNWHlum6R52dZgC14ocgmfJqRkajynCtL7Dc56+bdOvsMZv6QrzaiXhbsuutAH
oO46P1vZZ6ZhvvUa9BxXBPBtw2nfZPWxcnZcMxna4dwqNBRFH2v5GTZVS2561acz+a0x0DNVdxmr
s9zWl2kxApSVM1tctkSvd5nWeMFpgd++xGS+NzYWxJ/R3qnHvfGSkaSDOTAM/+1wZ5TnP3abdZvT
hEGryVO57F/tEAc/pEj250h53dvAUxqRdDyZx90G8x/ZTvHrCNEOgtbErJtj0K4vPXJreZvQmzOz
EfWGtXLyGZ63wWuBhLYtYpfgIG2mewW6OntXvUyDrQOEifYoANp3d6ld1EyJP8SABfNSn2AFxoQp
p92Z3F2Ewd1JzF7FzuUFzY2i/49/PVKjljup9dxy5nx9aZ0ueExBThk3kOL8M4QAva3d4rzPfBYv
H8nw3+GFFg97Itv6Z6KDEHqFFTkoUBy0NxpMS5ViUd84IKfMPcGyvcSF5Zvp1FZ8HFgNG99gjRjD
syswCH32Hm7lPIT81qTOVRuTTMZASSIXGz2HAzI0TYZbFTfVfWRD1xbbPmS/RjPZ6conqne/bAMp
r9/ggquufMMSd4r8wW6nPhjrt9FBJwt8MQPpUKMo4sIl9rUtxS4O/cON67Y62eBIsnIc41TnzaIS
U0qkGCljiR6fcGzsLcT8PiHFTgxfRJfN5hdAhFyKNuvd9FO4fQQrmIrZvVlW74jyhNtTFIsKGM90
WvUdLxNj+gViiDKEZWVxmGI1DeU0DNMOfop14xR4o8sC2NQuaVzZjsDjTF2s9R5pw9mQbnLHvfl7
lQL+j9F3qqMKg8E9UfJiX7dk1VlpgkTjYI6hsnKaeMzxwK9v8gsdw7iVekvVDy7t4X2bTXCVtf30
t+MGE1cbytzunJp9aM/xNGUPw7YMXcnLAoTQ+skkWDPiLjtJD7do3qwRA2IDwK7O39ejd12bRiZ3
LYvC36oPKa+btuC31GKXZdt745hb0llkkfV4VUidO7yvaAyZbHLgMB1fvET5+nGPmvV4B/Swy90B
BB6fQsYYkVe9qf/h4qv3iwd1N/wYqDxiJVhFMrxKMkj9szcRhVECCobTNdLitj5vySzkfbiryua1
OZLx2gCnz2yiIU3hvBcMwaDRzX4zBOHivXNssdFkChdCkzdmXuO8b7iD763bN9GjkxF8EuROtlt9
wjzaPzNVVfG1D4xfP8TTxmLXpdHul4Mrj0/ZAAX+Wb/NmxfNg6Z55V2IO9G43ingyGtPTY3fr9g0
lemcuuPgnae0XtlNeX6gUj1DiFtDdLDmfymr8IY0qlj/yL6H7hd6Q1L7t+2ddeEN5vDJO9ZHvq+l
Wew92asrR5t025ms3j4I7hJr4+aGbXfoCuwRLUC6MYLk0IobP/4r40hlF6D8oS76dIEfEVGdbSe4
iexV7JmDFnA6/L/BHi72qa/iZT1J03UZrOqolzsTbuQWiCyc3EsvfN+7I2DW8S5O20DqObSpyDPn
3PRlA2d26YWuiG3QcKHn/vDMp6pbcJCu2q1heMm8r40/fLsFgpu6cwCIqV/IGRv7vKN62d6KqN2C
QmFOYLglgSco+KGn7Z14nvXWo0Vx/uQiSU0B0zR6j041pUEhUpU5jyEDmyKc4Vi3+6wyKZQk77v5
6cl1Nndg00n47hEAkpwWu4QwK3L3zU27p0bf8cx7umCrVORyal6AMpS44vNtWyL3rwevPZdpAxR/
HZi+V9fAuKQJoLfn0tD4DxbOKS6HqznSSpRR3Jjl4q/Ih3KcKrv/3AMHLfnQGRcwxwU6L6Zd2vFu
TBbO/p69dSnNPCJIt2TVDHlP8nOfI4xwf7je1gIyNcG8F74KM80qRCDqTQbQ9nmoHU4ZLfqiTyyq
VXCup4rkv5rzYbsds4nnBkr7sKVm1JG/2m+zBHdTQwyOXe3qlJIK6Y6PuVZtdkIDENuiknr78Ltj
C4sMI/SR84Dp+Kruk1afl+6I2Roy+ulP/riNuphDumrLhUbC/VSRKOeXQofT/talg+9CToZr/Bwt
yktuMrhUlkJyDIvAGfngNN3pl3myFY4WaqllsWEqtcVCl/NRNv22UXard63tzXeO917aI2zaEy4a
nx8rPvDPCGc28j4zY/TEH86FKPnhXhdtFq889JoRZwGP/8nmtNwTelTvVzMv+2vckA+e0ySeureu
sK45q8wwSUSG+RKGzmGsE3E9qJu21tyDnXCOuETxccB26yRQewFsOgU3dBaFv0LWWdR2rSbQLgec
7EbWhGo9XuXuTkNO0WJaQSeMML0yW6vq7G5uqF4gHhZ+MVs71D8ALmD9l0ZrMGX4rPjUW4HwEJ3Z
AnVd9972Cuwu6vNhK9JFcUbEU6no+kHXHaXa3o9r4txFyCnSa+CDWOWOchvvRwTW8cJtVG2lBlfg
fAdD+uXzLYDEhV1IIVKC0LDo94Ak/MUfFICcN1TirJM6HvK2YXm8UUdEBDAlgN4TQCwbhb9neFuW
2MESyW+i/RChJ49SmqOpiiE+1EIzngybsh2R6/xWw8CgG8BGtXkS9GN/NctmcR+yDsvkediG1L1z
ibfjwN5ACKAwoUUYcnACBNGJbNWWlErIrv6U2hET2TovOHlE24Ppegh9nfugQm3+M/oO4HjrtBAC
7neDnD2ptmLNDRFaR79U3LhbuW7kCX+2ukonuAGOzZ5xHLgGLNblOZ9cdq5LOINQ3h++1zalg841
OOnIZPpqrMNlPWfIAcWvdbYz0wMmuPFsHYLDVb/t8spQvvw8ED/9Y6bRei79Rh+QiMg6ykB40Xib
BK1U11xqA8JC24CINHqBF5ybYKOsPmiGd+CtKi6aKa0ELTDR+kWeDHKfsHO36YeqZzKYNpwfn0p5
y4OB63rHym7/D5O44P5a78EZZNjxaRUCDXhO6yzdaWoLk6n0VetURAcxAVsyj+G4EBME53EkKfCZ
qBoU6gnVg//adbHHzcgZaE6OaVJEH5x4xN4rWBrD2+Y/IbeQ0i2GDrT7n+xN314wmHZDMUNbJ6U/
JvF2nkJYeVxk1lknmSdH29H27brbpu5qUsQ30olBZG6RuDbbOW7l9MGTykRHVmADkJi5I2kZJHlW
HIg17euLf+DH77djfmN5GLaHOcrELSbiub6Ied+CswQTBhTYOmjaJTu8EVXNGFSl8ruOonGjU8Q8
8QwGuExumOQRJrQht05g7hoo+uzSGM6SwltgCItosP5Ol9bM8rY6S7Oex25SF422qi4CeqnErQ9H
NpTVikH4KiUPC9HtPnZ7SbPyqgrp795R6jqSawGlwAXNrd4E0Njh6hR7lNR3lnYhctNHkwLkZZ24
1yg2EQ6JNeIHa7zjFDeeDi57Ns6/23Gu7zdMykhfGj63R/7vcD5Ym16FmOL7nc89FlmVrizbdSPf
jO39P2QedE9h1KuPuvIGhBbbER6P30Kb9M4LNjBWpEoLmTVg3KoAi5JHbgiM/Qg6P+nOc0+lYe+i
L7wc1hn/eQ1v9Lm3lR7P9B1G0YW3UKcnXyRbfyYhAjGUlvuuLr4Td/YSoxxYiqWpk+iM8WepnreV
pbicw/D7Ihi1+8Yf5s23msHU+0O3bBZdpHQ8v5TCHOKs0njJzntLacnTWm3NS9iGvLONnKvfXZot
IBU2DD6gddBrtcSD/dI7wODJ1ib6mGusIvnEIgcnzHDCu86J9LqArYmiEvP0Zaj3HcoGDuge5K9D
PhPr5JEIgBkRQxpt7RkW3fIK+aJyczeQDboiubojoYB1DAI+uOOLkDZ7afdYfaEODvu7cHcbRMoD
Dgd/k/1QJFKApUVuo/CuTXyyXzqapLhCokWHod1AqJ/X5JucYKJef8Zm2v/z0NwMhEqm7KapI6dP
iLi2uaX8kIu+iuMl/BHselneDbrI5FzRvxVeZsHBcrOPcmouGPMoIZ6WYEMb45sBq2nFAtMCHdnr
tUn0LyJ4eTYdJ1YfA561/wwK659ORmJzMdaEyfAq0hp91VpiAco4Mcq8BPW4oaMK1ma/EruzyYuz
TfZpswbmB1Cf8BcNE5+VfrrDEdVOr4HlREMngFKssYg2zL5cIVhaTcn/1X3ESgQqJrEskh/KXivO
A2vfP7mlFhJqTyCd55pH72832rnOA98ePmjlZqdrxH18CQwQKl+oAhnOgdCeKGOrw9/sEUgDAMv2
4XWV2nBzrxuXEYWzsNc5HhBJDrLyF3FaAVvbu062zaswXd+Vk8w899Ql6yzfk6kaY35pAWxJQBuu
vnI9HRoShAb3P10ZBDqI7qMD6ZTZ/lu0c5CaMDWrvkIRRDVCEkW0pqeG1p0y8bvowU3EbD57+obD
fA2g4QrjLjiF+9EREiXXHDdnEbZkyGZk65HCFyj1anwSrc+zmWnK5TDqghP/7OFHWNVG7mOP53mZ
Bm3wnTbHuyfaaryQ5EvGGfK8UJ8qHlTgXRT1L21fu8ndFFc1moRae/XJCg1W7mZOfLM7qwIUEsnU
w9XM35Mp4ZdRQeUbwpAagzkgau1WKI8gWsbrsaf6pdzGtLYlGjchkJMo4KpN1ZqWXJWCAnoycV73
cWBj4uv67TopBbqrwi4Ggw/NW9pNQAehqXQRO3A0U+hZ81suj7VP5qsGEv3PsTTAZAkY8cb8VndM
GI2YnretybZrK6z3L15EXJ1mcO6f7bEgJuKOFDgoVBJ/05DDesJ+HWMdsSIs4Q2j5wnZTHzCulD9
I3MQDc53WM7jEftDe8mqwU1uODe3rmTMDnzuBjWx+UaHi1aIvV2ca8bF9BLxi/9y+b4m5lqdNJce
QXL/Z5lJxM+ZNeCe8yYZ/Svg//oGB7yzXmMezbpvvcuhiniw7PE+UOP0JGNQ89wfU8C8pU09+4Nz
szVFlKn0lH57xHINc+BdRQS0DhcWIoGrr+5Ef4NCubOIL6MFA3oConbmCR+7Ow8h6cAbCJpxwphf
3YzzPt8Jza//fMSr+wuSbHvK0iD7mFFagOeTCCRdcGiXhwdBovvVzJnT5RoCU5QQPl5w7jILiQHa
3qP8sgDe69TMT4kJXVPSjmOxbq6jSnONQM4gUF6MfwJd7yD3vMZHJw4W3/zo6C6ZscV5uoawB796
T8ZAOrdNwARQZhN0bxG6HbF0vvCd4yfaDBA2PVVZXJreje56tF7iaZd84pa+6mFZC9QnzV2vrTc+
BIeZIfOWXWSXwGma78T8xXty8VsSwuc0vv05ZbLGJOwq/c9K3ZofFqxXPjCL7N/ZBWnFIDy60r1A
sTKHhLGe/EcQKKnpR45R30xL2r7JxXRhHlR+ND8f4LzMUV0NBlwxQjhv3jQ52+3ee7BwByaS6B6Y
q9/OtAZE4Ysj+yMokW9ZIOK4CdLv7cTg0UCcJMqFibbJO9Nqh69JZY8tixkwNQSoe4VwOfsdoPJu
z3oNeW6yrLdIFoNg/7tu2c4d2E1QzDWKGR6qStdfjpqz7akOHDg5DEZD8BiKdEctCihkHo9g3T4Q
znYz0lUUevm0HfFwCTWip1OtM2chvXlflkLaZHs8VhqqmWAr+VszAdX4TKTzm4JipsQ+8nEvZcGw
mecUv4f+GwP+IhkPjcYEIw9lfx0UhLiPGmAIaYS/huF01ZiNC6pG+fbTT/YwBO+IsrfR690/UzYn
rwGK/PV7v5t+D3XfZr/8qkUk7h9Dm90aV9X9oz2Cb2QqbdLp4iOvRcsboBkulA+p+/NoQJBu53ma
sltPJfAIod66XxF+0vje0avfXhh9Kv/kdxAmNBJlmwOe5VQzG21cN/a2jcCdTmaNt78ZV+1WLEIp
jupFuiOFrxMrfuV5Cxg/OW8PLdrDIY8btSKzGNmAH3eAIlmS6TVWOZPGQEerOvotR/46k4JJ9RwY
vf1OLWDh2pha1EG/8axTJHo6PCpdJPMugbykvwZFzfdORNU6Gcl0EaeqcDlwv2dX/IGl3OG4AfDR
St5UvIJZsTdglUU3DalkflHTWBB3zCdMM+XOX4dtA19866DX/TRnfuQXHvD376Yzvcnxegb+aU1E
Et4ts+T3GC6ENN/9j7Qz63ETCfv9F3qRgCoouLWNbdxrOp2kkxvU6UzY951Pf37kSEfTjtXWvEdz
kYtRUgaq6tn+C/oVQKUr16za54xe7LKf8SJZd6NL8w0GRpJtF7stsr0EkjIDuVzLGhQ7wD4RrwmC
g229GBUNpS0prpEfUq2tmptxSONno6nydju0yazt+gk0LpNXATZZ0qd+WHDa0PaYmufCK6owrE6j
USfRjXSqgUxVDGAxeTXkn0U8zvcF4ghIedVZiYrqlJQJ1WZbtOTc7nyC95FkLzCb1RFl0P6pFhEw
oamuqtfRUtlvZo7OMy40tL57MwBmj9Hpnalb6UMGw/lxLMqu8SYmEiA5+9l8ykiEmW0z1n6SA0GI
2SVSR+RGY9Ntg8wE5qz37bAfi1a4t7QjDbXrnaj9wWmoCaWU/ozAjRH3hpIs9HvuDAOkiLkB9jaH
lvM7nFwz9JK4TactALi2OrpRLX7nGjBWz84AT1BB4q2HRG6dVDZz53T62QP1/za1xIh1dm23e7nU
qf5gzNzzW8YVZuOLuA+WQwo0/TtoKMgO5pw7zwYOx81DBRivo1WljJH+ihOUD70zc0m3zoBc3TA5
1msUp4k60OJgKlaGbXwSanYhL6BUnx0J6h0QUxXqHv6BTe6BXQUk18K1vFmqhUlEglZkdMoN1/hU
dm15DIoS4JJZBzzUHI8BiUypy5Ojcm5Z0ZTt9yHXTH2vooT7nYKdS5YfSXWUxpldvxoElC9TZLfN
NkIGR3i6FQnnmMck+B6sJ1mR5RQWGlBBWCr4LRUIssQe87cpc/pv86zV/UlT+uinXTjIp8qwqllu
grw3f4VKMUWThUnLf0Qz7PuwmHT7ajSatf3C9bUDTp4UcHCr2t0vvUX5Rad2ivK9oU1GDGFh7B8j
TSt+oe9BOTzrevOjjLOk3APMAp2cDAON/BKvd4ssvdC/YZTWRs+wbsYv1Ckw6CZndnfzQvQEIyF0
uDQN0XgmYf+JseE47bSy5zrDDhswli4cwM45FeZ9AsLyCxICDNdkHdVvCmRat3FSt7pRosQz2wl6
ejntksY3dD7YRejbTu3WiUzrBzbhydc5dmK1aRmPRJtmBtQB0zpeho3MohjU1ToqvHVwmpk8I2jJ
LlVngAuHYg1wYxSaSQOlndH66tDNeJZLHjKlABXxpnq4zb4axgXWtL7YzV6ZwMK3gT6J+iBI1oJ1
iu/G24GxhVdrETkYevXlW8xxjE5dAUmNVqJpZjttFFyzvVZKulU8UHKb5wwwwO3XIEnADwKXL0zK
Ai9rHa31Kjec7tFJGu2fC28SVRXyRv2mUjKHE5X05rCPYrcXnj2KOT1mapI178vipsiWrIPfM0RT
vKO4Qa1+M5FOsh10Jh+05KvyB0pbULz4FCLeMQld4UWV7v7UK3BWG3DiWXy/6G1We5rtgOQiL5GS
lysLbuiiHoJ+30CNaY+ORoudwe0CRrbpDPZcC9K13eEfUrrga2YAvTFJODS9ENMwD/1uEyBL1N2n
1HB3SnVtuFNRF6pbW8zGTzGhVMwcdRjlgb7SNB/a2B2r17RVrbmNBxDxpxUbVu0wwaAFQofPGXa2
FsLpIsFwnGNrjElyt9RG+UaJPD9xq6XxAd5MfKe1dl8dximMrRsg4e4zYlTxW9H1M5JmYJolIOCi
weyrLOKIsh7B7k2uBgI0GKoipjYBZLqFWgD5iGFtSI+ppFjco4+GeV8dCwI0sDtrwUJ76OQjNCoj
3gdml9wiurx0XkvCm9631Bn7oheobLla3XBnYnj4G8semZyAGQ4vrgzie0m9Qckcpt0/oa2rl0pA
srp33LEpj0ujd59UNon0u04fYvmyhMOYH51uDjv2KJyRXaHqwSVRSFXrJ6EiwnAFGl8mA43bbSYz
7jpSfi5f4mCPiii1U4v2rFHIgzb2UtvBTCieaF/Hv0tt0N4qQHtUdz2zQ4CCff6q5QV5Ik6ANV7e
ZWvHnhVlKUlUMkUePqrrgMsRMXAkctrbhr5Csat1QLkw2UUqvdRQmkXPflE/iyliVGcM8ILIYep0
2U0FnFIvUzHowQHRNXG0NfAih6RfzO+qBz+1M4BhZwfdVsFPe+SnNn3Qo2/E9O0BjgjAqn4CBLNq
34Dc6fJi7nyLzvc+teepBt/AXsqhvxXNtygZNPMIaBG9wUZY43SoaX3WXAq58wpjWHwCTGH+5G4f
7BU5lYZ7eo119NmI9L4CyU+k7j5F6VgyvwFTGnhJPs0jQciK06NhhibZtj1TYgJqL8qdRnP8pawj
2R/ETMHFBCss87vIxDIFJl9Q9o96ZFXtbqjn4TYd0gJ0KVBICijB3O8OmkWpA4KNF0b9uajwkZRd
3E9HzaC7vaHBahzNKrN1UF0TXB4oGm2yQ/6nuLGSopYPOExEzd7W1mZMO7jxIz+o+AGqmPezWZiK
kbXNRkRjAV/l6rMIJkYe/TJ0gHoRsIcDM5Zze0pU6eaeq4NHS2HXgbxHmtw5cMfpw1GLgKsChXBb
bkd65c/A0WeyaKs2w7uw6YvufnSXpYf1qBawCjrkBwYXHQyXtodYf8ibIFBP/KiC9i1EnWA7Brr4
EpSMcbeVEVP0qihyA6B3BZexGwEQnPUekvkAWOA2MDVL7QsoDjdpyqb/pHR0ko5U68DxqbSAzNm1
oQUvWTr1tEOLcvxtATtYfIqvZjpoDHXFCXA86aZdpGIPsD1jIyVxeteXxggWFUT8M1wpsF7s0zJ7
IgV13wA4prCEVdjXWwhcJnUrcqDRs11H4SuoIjXvK4Q7LeoJnPjgZ0ll7uv8T/GJLp7g3NFyfzPH
qhk3oGeTOzpFTXzC1yEftlOetr8nM6LJTUsIlH+NRCAbqC742jHp+7LXrb5aTiVHOdxlMo4f4zBP
4GMojvJXonMB8h8cQHgXgY12TsDIY7HrU8inQCMZ2u6Cuatv8kwkwZY+nvOtRmIqPcAUJJ/p8zSp
fNUYaXQyzLjES5MUAzoOAya0MjE6jzdhwJR722Syrb6NZcopM80ECUvE0TA9sAq96zya3U72ACwX
bX17muGizGYVPmAUVxJ1h2zymAHIwMuTkQ53pQnnCy7qJfiTeh6DOw4ZgIq1pPush9Loj9nikLkE
yuGKsC1oSTbUXmfXGi2h3xVVad/2k4JkoGgGcPkao7obU3t5iRsLdFxLT97d5iJg5uamOpWNmQzz
Y846vBV4CTEHuKIeoQ9dxFsdsIDlCXw2Ri8XsAC9wpCazg1Ld2/TN+CqtnZoyvQA+CZ19mbs5PIw
aYxKUeAqmoPuxIBp63YW8VHaQSz3QxyJFS1mJQ9dNwYliLbUrh6WvImLT5zf0vYDQxsnH9oETeNM
9g+Rgje7LatoAB7KSyQjR6zK1Cujv0MPaHJObtUU9+EMfd13ZzRGALukC5VEPDtgXYLk9wKvtfEZ
blJE0ZhyY/0x1yyn2iColkp2W7Jku7yLrHLXMET92eYM7j3VamWzrRWdJFKsJfzUwgKYXutOYHMR
k7GlXgAUxD5UA8OuYzU0iswRM4TfghAJo0PhxrTTbTMpDkMvh/GxM8rUhsqXzV/ViGo/S9i5Az1B
NDdOOYX6Qe9AuW76JWQ6gcADF3sRwk6kG1UTefIU4MtmSm2DHxokjD1o0WWAk3XN/uVGKmy2oTlF
8dZp5trwcgSs/cnl+tyCrUTU1CJbbohfU9N+aYdwsRlT4aVUkjRJCFlhP39p08D5FDLhMUgdAPDv
dNnh4G0AQwLdXEaQnAvEmuFwZFY7bqxA1a9MQhjau4UrqGRlBLCQlxPTuSAvTI9Ax43UM4VaaNjY
vYwZgkEh9hDLCdXeaBgB+DPAGVpXBWBTUrBUb2kJAqbb1WqMtW2StsS2AJ1H6U8L8PGjNeXOLyYP
UK9oCiWhJ6Z6Et5S5vMXTjHTRKiX88Yx5tI4iALlWeQTBvlcgzYsb0t3nLtTWFvDVw746sc39KGX
u2X5S3Ri/g04N4YvVmszCDCH5NnuwXcSNBzYTlWSx57ulh3zbih07kGb2qXZTmEQLF4jBFUU2/2x
BBH1mxG6uwPxtzKP6E83L8s8LAk/ziYXHik3IJIMYf3AjKomPZxAuPhk7qNDXt40zqYMFm494SLo
sIVoU5Qelh0WaJe14NlNESLwG5La+dvgWt1nURvt9ylX8zFDlCg+1XSrbxS6aCtldYRqk2GbAmpX
ofZPZytIbmsQby9m1DgFqWVpVICuubjZ8qqePBSsAvqamKuoozNqTrqbRQQRyB3R2YgcoA6HClgf
Ag5a7YBHcMLiEVuw+jvittFTPKfad6MvGO/kimhyixJWJjzalYO1Bebu3KpkgjaCv44E9qRj4SdS
BTwiD8zxuM5AmewBsae7Dp7urpVT9VPH7Hj0+kkiO4B8Agxx5ZShfZhw63DpCwIweupm26XAI/Zs
KJbcry3IuxiWTNDbiAoF1rMFdjk50EuYnlW+1N9smWIyJYwyeu249SYvowv9s9bAd22AFIfTAQ16
/ZUtgU4oZYpOXaTG6QE5Cbnq4y2WxDWkSVOvdfu2fcTVpQFCLRbjza6XgmqEaVyxKxXa2btwUdXn
GK0f4dVVHz7GCEb9Ipgre6f12WxSThsCHG2RZT8L5nUTgPNaUdcsowRTJ1IGW81QAh5aBMn8UsFQ
BQnrpNZRmRRn2wiUPS0kE8Xljd2gRrE1jYi5hpxCF0WKGPGijjFNf0jDcggI86P9gu/6CJtF5NZD
qEJqISNxxcsQKJPpf6mmT0mchdmNDWzlt62G+KXVKs5yztn60yhd+h36drnaIoQUfVVlmQzHOl5g
Z6hQuUfNFeZ4DxsMV6/BnXrQk2Ys5pNjgzEleRzoiZQpjqWbtJvs7/M4gRKYercLDilT6RsDil68
r/BK0UmN2rV5DP1RHhZtmW/7uht734Rw5+7slKIVfuHoqhtmpW3OIaz5FVpf0o6GlZmkTEJRkNhZ
RpdU90UYIGjB7tW/pNwWxQGAFs5Omkjn9im1++QxbeflzYDb4E8GHMp1TI79fDeUdYhH/GwtUJEc
2tZuYLvmVlZkAX5h11IHiKKhMCfjKA0PFkoMzOQtWYa7SZJfHujLR8aPqZ3G51IOWruHwmjfLV2Y
NwcbAYjvcU9lQZO1yp+AbxbjZrR4cWwDdAm2REy0NcbAXp7KrLfmDY2EGaxuo6G6Fho2WJZemyl5
qPbn8BjSqfRMfWLAn8S5IUlchvpXZzoUCR3Igm7TjfYkqXaW4FPe50LbC+gCb3qWCduXoyn+6ZfK
ymmt2PpjsKQ5APvS6V9Ww+gWdFhTkSrIwrVOC7BKjN3RCHkoUKqS0PpDttYqgfJQuwD2vbkarGUP
y7wAIguNZmMhPfo6wpyni+5Y7atr55Hm9/TbPtcQE5INXOj4vgM+nDAUquSjQW+cDTcLhgPmXMbB
HcTDGIJn2rgPrZFl0wFCJu675jqiAUtTf9aMjk6VXphu5FldVnOStKbrH9wxnEJvHjM8xFok38sj
NxXJl5sbOPmyMzM8gyYnzdhaChGRuABFEoWMy7iUOkccKlNaIHn+NIvylRJKm4OItZ0hdt9Y5TSw
+XLgTORQEaMZxFt6MIEGQ6yfaRO5DwmRDlkYYsoPG15Xc4qjIDQ9bVK0IuhNjMJTiIvEOzi36skM
FgOsu6iiHJ+KRj12Uc2F3/bke1peQ4tFC6fiKkcg0WVM4Gah2C1pUNFwMyu11xlUAXYqImFte4Yx
NCR1vXwiXyOnG0vdgOPWcmMdFkvMD5nBdboZZuZqo5XEazbd0IBeBjuhSVbG0TaeAABvhgAXpRtR
6Vm78lDIKn9S3iiFFIhlPvCeCSuWpWMVBpF+/iQR4voWlHWL6kIkAOAvMZfJHrmurjnpFDNP4ahS
+PdWFQMWgkk1bMoEHPodHQh6YmHZyq+BkwaPXbgEdzqjm+BGlvaitohtaKPnuqORb5bZsGfQOxLh
tKnT89/YDlbftagPvs6gRhd/leL6zTQkxsmsABOxcbplQA68jmiTGYGb36ILzf0r5BD9RMgoUgfU
5HBJnOdstqmE0EPwNVXVD0FUG7TkbWowz2qY/fEZogICk2UH4qg00PMQ8WGe7ZymbhhKlI6xk0UO
0BWXQevInIzZBTiZJNjJRTmg2IA4Y7qRZn3xBNmhf5yTfvgk8rLlxgbJ3gLDj6ZvjVxLFYgjwwkR
BgBkTpqr8YbrLtA/sxthUNizKAawa5ZleGFA3wQGKEC2DTXqqrivd+NN4EyAJi3NQiaTaV6+tZ3Q
0MNNirfSPzUj9xW8BsV4Qxd/+N4bDtBvSpbmKeoqsPrI4NyUnR1bXjAzk0OwKYSIFogw/hXWvTHt
wIqj+bKKZZibBQxIsLdowXQoBQj3mxWY0Vc02svP6RRzcGJZdMfZLnWduUwkb2DmhOYmYdOg+U/q
k3hWKpCTmGPdPZRuIm4Z03YFNtz0vR+KPgOdQ+faeu5cZ2g3VS8aDgJAoIDOQkjwlGSS7f0SxLW7
CVGpsratUaz07ZAUx9NCI3mx26Re9jWTl/6Rnzo9NcQpFPm12qWZalui8xZ4BgArCWM2r8ti5JnL
pf2K1hPjoCxzqrfWHVSzMULbIWpkPZQNUB2ASGTTad0mXF0RtokI8vjQ6FPF2KBv8OygMSTae3Nx
42d6/7Z1z0bMEAs17T7wjNoivDENYJYe9sCs6V9adejp6YgUDH91qD10jxEsSNSCBh5ERtT9ebeQ
regk0YNF00Elu2YYu2TfomUbUWtFw71pDvqqHuBEd8siNOdzGMj5OV8PI52KhIK3Kl37WQcSgq6B
VaU3YeNkAmkdt30ZmIJOhxxy/X1ObMBHrcAPNmQOVRIl+vFHhyb0P0glyFup5RJNI+UEzjaUoKdP
UNh0pJurcvKRJbJOTYPX4gZGCzCJhSSL/UrJb/0w6I1+M4BqkkEBQqK3Cb5SfbbNTFTe0Aw2EjfE
5m0Lu8hHgWKoD/y/KN2048S8IDPtSt8JKEX53pH9/CNTI03uZYjccGdSDOc/6M86HtzetbsjGlJo
Kj1NHIEW9qdBDLSUNKe2SFGU5b4yTjMz2PdGtMYHZKEhSmSjeEaCTf88tWb2prFPvrf5VN5FMpxX
vkjADWoFc/EGQ19fqckGnTMX9bp/olzDxY6BjD1tZuLXjctOn28ymWePWpqk1nYBIJxsLAX24AVJ
jBCaGwbE0NLQZaaFv1A0EmeYPu+6qRqfpiRZuqeS+R2EKbfpvua0JwGJokD/AuRidA7gyUQNLKjg
psQNUlmbuqYGPY56qbU/mJTrxdYc47q6pcVRnkpSreXQgJMxvUgPNbgMYLpQ58mn6BMpifnDCAMS
0WIBRwJ4uwMNt+hJ3aGjg+XDpmbQVNJhFlVyWBZ3hkpWZOTRla277LmokGTMXIDTPqea4xYoW6N6
cAuZ3sOiaZLbscossEF6DgorDUUBbDiRoWfRVq7IJod1MFojv/gJ+TM465YRO4UPbMYWW4BawSvS
W2HyWPVWk+zxwDALrzHdEXimY9b3ODfX9caIdX41DBvTPJkOOHDg2k52yIw8i070SktSOHyJQMwX
7ay/dE6l/aIwL3i7Y6k+zXYuAWHOSWNv0Ivs4891uLR7EU5z72XmRPG/mEMLFFYE5R6YXfJoIHGE
RlRZVst9XNcCv1k4Nji/gcMN8/v/ASNoa13cjb7tDNEJXc5K3Q1mHLibRc2TsfsfMxCNBB6b+0sw
YJFl5EVVoLUji8wbkQOe9sDR9ZJ/agGlUCbVfKyauVBe1hOx5p4PB2MiHa/Iel5QELVJcNDVRNaV
cmX9///SxGUaOjPzqXofpWgde8NSABQByWtScl5Thb4kl6jwP3NsNCj570xBNFllQqHy9H6PPsIu
QO3Ii23TuZ9RhdnSLFI/tGChtHDJAxlyA0YrScxhACbiiuzmJYVIJfCMZ0Kk8GM60wLV2NJ0zvTe
b9XS7XuEMNHHjofDx2qbF8QvbYUqnGOK1c5BnOlQaiEd3ZmKxO+D5jMfMPwmIspG/oLm00qgnqoz
mNgfL2pcfMso3xsgm3ENOjczKeA+jgH9R38cBuMRXINzkKahbSWzmT1ZF5JFAG68vLWXXTWm9QZX
U3dbjeU1N95LWwu9rv/3Q1Yx0n9tLWSWGtXYvOQhz5HdA3flOEZ8A090uOLNevFzgt/ACWpVdP9L
2tWe7EzJpvdtRskH4Qjr3kYv7opY9cVVlFS8LSFAup19zgHASm+0ggoWW1YaVdI6lmNjeR9/v4ub
5l+rnEliiy60gWVNvV/Bhvaxpgg9h0HRNyS4ilPSgKwk5xuunIcLnwqvHx33UkNXGAqfPRrO8S49
R9n7CiFEjxF+d9+nY4BqG3y/j5/vwlsEHArMxga/hEz9mfJ5j8oSAJGk93GoMyHOdrazBzvJHP2/
rmOyG3SB7Y2BBu35ZRMVXOegWth9SSvuy8UEO7pM4ZU98begLquQRgqpIEf+JTWLSiMIcYudF6Cz
uHfK2vwSuJM2nZY4MX1agoF5xZN9/f7vNWcxotIlFgK6Qjn+fK+beJwohIhanxSh/xpZlBlakqXe
VNghWsqryH9ql8i+BaZ5RfH2j0PH2doKtwTXRmxcOvjhnJ1oBjAwwuLF7wbNNvwU5C+aS1JzKYCr
wiz9QQFE9JuefOzIgMCuKVMM69T38BT2qe7W1FUBZGLG9Qi2WJma8y3kiMA6FvBowRPkCIAydHXc
8JQri4F8Bd57k8HFzz18oIDM5oidAB3MFvmsmkVUV67Pv7cn8tYEBgmERmJac2Y7aLhZGcexOfuR
k9rPKEQBaVgi/dPHm/Pv87ausu4Xbmhckc7OW5NqqWS8MTO1Ql8g0sZuqw2R6Y/V0h4+XuriA7m2
67gS7UT0mN5/Mx2O6uKEiqUwyvZSSZN2xRJeOdWXHgh3C6zjhC1teu7vV0E5ym0aV+IuCLpoO7cW
mgcLRR0khms2gxcOAE1OnTYrVY9iQPd+KcDOBQRGZ/JDCqRyk+UjwlD9uGoZoVxoRrfoq0avo9uD
wzUzbY6uXCzrv392CByWN6SCq8qI4OwCo7Ga5L2sJ592iUY3MWd0W47g9ug43NS1nuxsUV5zH7/w
fh2agRYWZVwzWDa/f+gqqOJEdc3sJ1qMl4c9Zp5q+tET6N3890/JUqtBgsS6AwfJ90uFdoJ6fMre
TOT0Is2ph+fF2NcWMr+y0sU3+a+VzjZNV2tox/T57HckoU/AuOz7wi1nuDLm4NfImzCedez9x+fh
4qIug0WBg45OxvH+8WDGUUA7MDxacBw/OTHhW15RvDgFFN7c6M3XmSHsz48XvfT5JDFP8lKlo58L
hUNgC5nvpKMfQno51TlsK01CgaBb3Vx5qZeWcmxTAs5zDRMpwvfPh+g0JepYTf4oUQMfZQ0bKR7+
6afRvRKJLrxJcBS6xQSEWID51PuV6lmWxWDYo5+0Q/eIfKjYz7iGfGHKW986QQieMdbfPn6RF9fE
Iwj2GTEQqOb7NeOZjqKxTkoHcMI5A+A2u8nQlt/FE4pJiAPo6P7MwMvl8eOF/w70wjCIBxjR6vbq
7PF+YWBxRYogUk3QsyJ41MzdM8wvfpV5X/4jUCcJr3zHv+9tFpS6RZzF4cM+d8tqOHhjZLY1IvZa
S82IiFyexu2Vb3h5FVJakmeTu/tstxhtgazj1NV+Xk4gSVxw/J/cxDavPMzfm5KHwYTWIbSaf382
g9apHIKu8ZsRITOAPO1ysOknjrsI2eLfH3+qC4vZa/TGjgstX8s5+1QMumZVx1Hno7Sj3XT4Du6j
KcjvZ7265rS0bvH3sUDYJl6+bMXVTeHckssdLYuBQtD6VdXW3S+EmqmizH7O7lEmBEY9MIccTrB+
gkesizIqXYNQ//HjXviEqB9x/IjtuMCdlyVIPy5BSkvVt4Kov9W7HuQLBKSvH69y6aWSrbhUcxgH
WedRz4mXEl+psvej3Iz2wZK/wuHNPSWBH3+80oWTtp5tXL4Vxat5/jwMF8bImFTj28miH/rJCRN6
2KhAM34e+gNaq91/95qmJsTBV6cEIvSdx4SqxEVBoFHg6402PRINkBOyF/fGhKK7//jp/iSQZ1uG
AE7c4UivUNb1hvtXVQz1LwISgxqShAyan1anuobhOXydDTQLeWqtpvwHkuz4iguB6XEP6s8m+t5X
7rML35MNY5p4jwjytvOIBMh5MmtzhTAA731GtJaJpRO32nHOwdt//MwXvqgrUBrmOsMOiTD4/pGV
yjO7j+PejwF63WhjZX0J6j6HAdjSKEL/EXOY3X9dUoIo5+qUYFVwEDq7AwDtFEUWJ62PtwSSDpbt
MYZtdzp659tihLv+8XJ/n0GWw30RVxWdMaI6y2SWkXZX1DmNHxlR76N8Ae2TZ72yyt/fjFVIe1en
Mp1e3dl7zIAYy2AMGj/u3OUenR3nkIUuOOtV4+XjBzpfii+lK5teHZHHxi7rLC5otUSyv9eYpTdD
fWpL0QJaVeU+tOL/mrD8WYrDLhzEBt2/vBoZwAAoazLdx0KkOJK0vMAkHFeaVnjl/Z1/pfOV1n36
r6NnIOWQpl2JM0VUjfuxD+yd1NDx+PjVnceEdRU4NTplukHVdV6fDMlsECl6wzfIRpBateyvQrjK
J2dX3tAZiYccpHuHWUrrTYgbXjlsFx4Siy7B2TbIUyjF3j9kikcypkVoRZrgL06F5vTHeOUdfPyQ
50eahyQdwpsE6xv6m/rZVkTFy5YxN4tfpBZk9Rxiaox+JwYyMQBvfGD+o6XPut7/zVFM9iS8nPdP
1S8a2VCg6T6DQX3Y5kuavDSNQoju4+e6sO95c+RBDoAZ/a9IMAD8mbXCNqGzYN4KjTpZEFfqaORC
ukHp4MpyFz4WIFReIO0wF37YWTCwyhoIOVQEymYLVlKdJLd8XOV//FBifTv/jjm8PS56yg5TVzjg
nV8cZmcnFLMA8jjxrfs1LouIBocs2+e60oCDOdi6xfRUwmhfyHbG9qI2TcLtgjwmUNbB3GphbCB9
4vQq3oeu3hzZ20a7bRwXsHO9RDP2B1yr8NSZ530qm6LTdijr2I8LsB1aN5km5N4e09j9jiLz3P6I
KnMAig21wGQohsPJaQr0tN8iJVNEW+x5dGDkgD/nK/H30gd2sGgzdGYeiobF+400hSYCNMiV+pHu
JP4CAXGTaFlJMwH22cev/cIZoW3Ka8fD/UIrKUmQtEBIfvH1KRq+KaxrfPhp466XffXPNA9XbJbX
GHP2kQWjA8FBWfsj5wWD04x9segshz8fAkNLmP/GYdL5EmJRsUX11nxA5QPL5xyjko8f9E/y99fS
FqUKFQtt0PNom2dh0tY1yCt6u6F1UxUyfgEP4T4NmmOtJqsOYnZRHz4svVa/mHlf74H42891UJrf
xm7IHwZaht7Hv+rCl/7T/wWszkv5q12fT4YRxqnE/zRqrWPYdO0JBZDyC2C65MoLuLwUoy2mr/ba
13u/qVy5oG2g2XzpTkcssmxA61hxcVdqAEz+F0+1dulNmkDc72eBOR/MGkN1oiWSJtCYUMfudpkW
RU9Q0LvHj9e6sIHFWj/ZtLglDtNnj1XPpCBJ6yw++IAl/RqS232ZABPc9RnyQG+mOWtXgtfFFaE2
rp0nwR9nK0ZaHodGWiy+MVYK0j1akgDgsHjpQ/qwWXjNkvq8ncDFSJwUFlMCsra/6rd20CpVp93s
p1Fo7iYTGuRQgaQCnpEDGg3fdFfY/zHz/rMme5KLmIyH8ePZZomAdOahxQVcqPIJcAgET9DAh3LM
4v/Ppdbw86+EpyuZX4eDM/uL6SSxV+A68ClPwQZttEw35ytb8+LLtPCUVbbAzPA8J0Aj2HYiYCC+
247GzYiy/6GXWfZ7xdEfw6WqviKIW13Zo5eOngmhSzLDZqx0HtpWUF419nQrLfhH9xPKgoeuamKE
kSB1f3wcLl2wtO0dFpOOrc5PedI2EL8Ld4K3bzKkCMv6CGPRgDmZogE2kv3gh4U9KVjcK12aayuv
x+bf3xHV00SbCx4SZOK2zhXoJ3dGTXQq3KOcjP7XELVgChq7LK4sbVxae53hctjwtHXOw0ptVQMD
+JSvOjRNSSTvggFE4xwPO/SBE2eLx0g07QrKonFrgzb2ZyiuCdr7gXtCUcsxNjpcgGjrFDJE2xq6
NMKQ8xQ4m8aqW1yKFnOEKD0iBOR9/MEu7Q26QCQ/zCXkX5l4HuWBMSN85teZk+1HV1M7tAQyskfd
ubL3L11cJBS6SR7HvXVeL+kD2s5yXBZ/aOp5H5ZRe8Qnp9zp4bzcohcyHz5+tEtnDc1AxoAk+Rat
3vc7AmSwCENUX/3BDVxzL3vR34FtCcLHQZSm4+fBKjNhpG339PHCf+ZF57EexAhMBEI9mfLZynZI
nNNRvPBLbTIrxCZi+dq42L/4naqd5iDBQTh7LLrS2BubNELuoIYJA85ysl5GdBSKBwgoqYmmfAyz
KSjl6OwqrNowtkRvIN230MD1Y1kPyZccTbRVPCeoergcUROegOMvXxKUR8EozZYNhBT0mvzRhTCz
t9CTurelWxYEJBwgQjuINPXzPCYKVWanngDo92jf3SCjIzAM+vjFXNgBdGtRC3OJJmTZZ9f6lBSo
/q23A+dlFTSrjEy7SdJo/AHcNsn2bd/H9f6/r2koWmT0+Wn5n+ddFWYS0dBpdOBLHR2Zuipmth03
gwfgNTDgrQ40Pf43azKBlpYraOmeJSBNSHd4alhzlirgIxgAmjvuhr2lTdPnQXevbLg1Rp3tNwAX
hEpd0H5nrvF+pyNVKIYA9Xk/zDFt2AQd/jVbC8Xua8CZC0dK0pu2KJFsm7zg7AO6SMPCQcsnXyL/
ECE5oRsamPgcm1JEWlP0/aNluU3aOXn9+I1euKakRFuZ/Jk/GAq/f8JlTFpbt5jtmeiL4wthx7Pr
4dUjBm8wLfPK+PLSPmWPGpY00L+hH/d+NZlP1VzDqfLr/8PZme22rWxb9IsIkCy2rxIlWXKX2I7T
vBCOs8O+L7ZffwdzH25MCSJyHw4QnGyEYrGaVWvNNaacWmBHEiKoESn64NlyAmBiQS5f2YcvHCGU
MEymKJdXkjyLKeMUYSBFWE0okuBr3stk7hS2wsRC8pi9wcq8t3NbDNvckf7KmT3PjuXsoVw6h/+a
iRnw4tHg0XK14Xp6ZE+pbtj8010mEejVjhEfsZI1biz8qry8jpVpU3ZVvTLal76t5XK5xqFAkLtb
zF5SwBnBucauIPPPDh5CR5wOfk7YrxyuTyLt0pNs4OFz7scl/pr//q8YIQG80edBxXclTNIfw9gk
qUrjgZJ7YHuoiGzcKSvvhd3SJozZS/6jaqr8BpGW86pmuUCFSJPjT1ZBZZ0idCvyCFOZPNL133lh
OXNcYRdi6ERRpMc+/kw0KtJ2s2E6GiFtnHorQYA3NCSvPGVerIvvTusMjfbkFclyL6MWRdewDgQQ
edQ49dOD32VteYvsOji1GAPRs9z1taDFRotvbRw4wT8F+fSdPG6BLemQ0NqCgD4/qHaE6N+mt/hX
o6LsBqmsC9xNJt2WWxBjSn4A4EOLCVdMPL78bKTdI3bd2P5pKQ10W1jQqn7L/TAdb5ymwm3ZMuyk
B2ma2eCCSznykaKkhLwv2azvunGMfw5GWH42oiD4rZdWJj2/1wIaeX2c17a4lOJQAyK/PgkwdYGX
KdaYY43T6yehNln+/fpIahc+mEX2XptvgtQil5fAFHQs3ITAPFpQAfyvCFVrOiqSbmTbMNyy/6+F
BPSVtuuw+aQajSHuqyx0hxsaAGDGtgMw0ZwvFW7JrI2/bVTj2cqJdOEXkuJnbZGwI0pdlhccDQRm
WmnGURTI4DeBqX3B9XVIttdH4sLGyQWR4hfO6YJxmHe5vxaY6tZ5X5QmDpsKGw2gN1kB2oltnIYD
ST/pEzWH8N9vN+RUSEiiqeGRy50zmCI9wgBAQInILOuGGMKN9r2OE8230dDstdLbvPgWq8ZBImSC
15uv/ct4ImxGKo2TJo6ZoLdb0MJwqC2MAOCvZ1/Rcvf7TC0/Xx/WC4cDk4tMsmVQ2NCWyiHukXYn
89CgxG0jRgWDNBuMO1n/qa5cQumqI2cVTMktrdHBmvr5wtTBlh7lIzoe9md38U37bKIXH9dFJKpw
u+l7Aq4FXf3f9zxOdWSClE3pKlnK5voIB5VkzK1j0po9DpU2ZtuhtuZ6f+EAcGZ50KzfpJ6/TJHH
0nR9g+jsOADB91xIXxiuSWUnCsqI17/ZWRGTHAYXQhOQletqjN48rn+tBUT5dPRi1HysO5uucysz
7wxHRrtIMacbe7RH0saZ/Ga0nfBCxYm9CfeTlVG9sB5n+Qlfjiwuv2TxGywaEiBOxfbRpAfpaxqb
EtS55u8Lpze/4hYerFWJL701CmNjTvLpKGWd+Rf99dZOk1olnT/WHPrm2Nqb9M5MOa2brll6FJZw
7xsxyUn6AUZrEPVYNE62d33oL761Q8hPvMiPWS6XZFTHIUxVG3Cna+wTunW3eObAsUJf4BXCjtfu
/xeWiKuSwdY5AGYx90IQSUN8asV+ax9pgIodwCFuAsfWyD3pYHBil8Zsfu1ET6ggAEo5aoO5Pcn/
0YzrTUf+14NK7xwi2DSv10fi0g8jCWrgJqVDj1EXkYRWAKbvVcVk7TrGk028uzHbLlh5/wtbIiP9
f09Z7BAm4CQs0SPrqCaAYN2w/YE7vf516I23DjzwqemlWIlZ/1R9FtswBw3la8q8dNW4i5kNsJ74
3eHILeusVTalrbT1vsiHElMUfIE3EjMXmnZSYAKPOZwLGpdKwEP3etzm4i5RZfcdlOt4g9eN332P
UsXABULPAfOMEFSAhyDbAsBI726wrfs+efKtHk+jRO8syMXm3EWvpMMrBR0FH8QgaEw8+szG9iLk
K4cwkbDZBAbAtB8C98c4po4138OfxPSfHH9ApFSIOckYoMsPvKaH+QCC1zTW6rkXF6Qg70dzKt0O
qqF/XJA20Cwo041FXqwY3X0cE8kd6spWwxstwfl109SGq2y0MbJvNKsdATPoSGHpzgp963B9Ol7Y
fuc6D7ORfhKU2Yt14katNnu/WMeJssMutgJM0mIdiy83U1f2gAtHJo8iTT7rzufy4cfXTsyEniNH
59QKovBXQsMTVOMSl8KgHu/pghtuWvgEJ+r75lpczb+8nJmzxIFcGpsCldjFkzPAoPE4WcdmAgqX
m3q3NYZorXB2aSgpiHJlJMrC/Gsx/4Ezjknk2OaxnwYsEwMtY2eLxVcwtl/+/aOxs9Hf4KCdInr8
+D54aOAUIzJOZhfX5ySJijf0t+I+kmgrrj/q0kZC4hhb6TlQpSr48VFKDnmwLJkf2WCLU2Aq1YuV
ZfpdxA38Th+AsdtWvRJbXRpIl6sWyRoWB1vgx2cGMTC2GE/Soy2C1t4pBGHZNjK7cgd3JV65KVx+
GJcEpNkErfpiMRq1W2WY+JjHCE9zdoZipptr8Q3oJ2NlAZw/ijusSsBIdx7hsVhMwzGKTMyY2ZRd
PZ1uq3oEZu2b03M5hWuJ3XmIPs74+bos8Kogu0uosXgUHIiETVU3jyZN97RKc8hnwBD31yeHdb6k
tXkbQ7A7q9DOMnluF/qh3sbi2Adm5R4GShj6Z7Mt+vAW+2dsgDDnam/nefUrx70CtjHHKhCxJnnB
yFB9cQ1Ehts6iytwVlqsU0MH42YDhcVRDQuGRmq1F/vSeR1si0Z0LdTz3xONDs9diVh/7xeWQbpy
8P13K6WxcaOYYfCFtrEiu3OgpDmbuCURuaHjQtG2Tudb72mbmOIQAQ98t03ACzC0FfM//HrFe419
3yPuqs5PCXu32HKfxWEl6fQS+8PKbg6hW7b2C41n5LuSaaq6p2ZI4/w2wbjh85SbfbL3u3L6hY9i
nd34BWh/b+zRB4HZrPSXnlZ5BEkVkt8tMq9c25Ogww/GSPNebAKYAe9p4ofdrhhjCUGEgPk+KRUL
K72skuoJN0ZYgZqaqZvWnmHrqSVaa+UYv3A6UYXnCLfnCyPpjsWCiKSq4qmQiCNRMD6N4K/c4Kda
hZyGpN0ihzbaJMbRMrTcFEw6OU546JAjwSw4pVuvhEsXLvIsyvkOqTGTNXt5l+xk14OQVClRZOGz
gyEz7I8YShlewkN974y23GHxDAQjpohVKIbrhUYYwyESgmqTAlGI/PLL9XmvzWOwWF6zkI0eLS4S
lGIXG/CUFbAm00I/GunYJgBEHCW/i3LIHEw1N/hqT6hZboY8AtPSwESPt5mrTsqJLh2ZnrIyG+K9
EWXYVK78sHk7Xv4wystE+ci9SVoufhiFMBSnYwHDKiyKDlSZX8a7dOwr93501fZtUtxk3HRN4hRb
GI8qVgGUtPBfMbASe9UzOag3CgAo4QnMcksAEVK+UagfH8tI635d/7UXNikdhY8z66sJPZZXIRN/
T1xRa0HZPFOfE0xLh+0ooDuujIp7Piik4tEYIwLmadbiDOtaWrKcUBVHtc/d72kX4O2AnPNREKcC
vMHCJoP+3EMlGpoUElKFy4K2IhE4P0c5WtD/gyEhkYhqkN/41yVMoQscdlDFhswfnvmkDgjZTAc8
Akw+gHc7ujcpAsmVe8ClIeYUoL6DTF5DCf3xsVEJ2qmRk3l0p07HhTeLT9wa9JVFeuFg0w2BMADP
LUFFezHAfkpPP90pxpF6AH4h8FPc99Ytg88GWul4/8+zhlsGcSSpabrQlvsTIX035PCyj0WZmccR
r5DPk4yDlQz4hYHj5miT7aUKi+xh8UpV7+QxWF1xJKYMTr4K7Ia2rurh+rvM/8piuaLhQLenuyR9
uQ58/Dz5JG1f9FV/zCPfd3+7vW4lHh0GBkjMhgV4n1O9XnnmhZlo0NVAyzGRwXllPJ+swbELGsG0
SjQ/enXWqQAe2dgAd7wSoODdWGDmd/1FxfwmizfFw8Ak80EnCtm6eY3+Nf8bgXN1NIju2CW4ndxn
eoVqDmo/VRSETfUnhgd3K9xG5UyVDah2gwEzd4HZhOXMj6dLpy9DTEWiLIs1LwCzGDwO9Bl/6aOJ
itcs2bi30yrH0iAJS+2FXGrDvZ/rALbLCRvum8B3JflecrV6U2SoFTcJG0aDpEuP7H2fJtBjM0Lr
4Cl1uszahMV6m+alsWdOodAk96Py5T+Ogh26wjYqKY9xLMZnH68XPESgDSJskfp+IJONa4pW9U/X
R//CNJuLdOj2qdTRgTuv378GP8wrqG4GSnaNdqpPaQAYHUKQvaX51fnMZiVXNtx5V1l+bBKUVCW5
3c7toh+fR/6rJXpGUh4Nofm5z7XmHZpXuIWfAI20ltM7kptqCwcqX5lnF5YtF0v2IJN7AyO9mGZm
qTelX1MNbY0GNhrksYMZmMPh+nhqFwaUJ7CK5t0BetgivK4mJ+6r0qJbLWqBl0jTV5sbK9b0o1X2
VsCELZJpg4+RongpQKLp1myYE88tPqTJBlNlX/6qA7wD9mx0HcQzvdZRABVK/0XHkdpY+b0Xph27
JRW2uYvpvLUI5xHsi+uYch7gBwrFVvlpTFO4/J0USbuJaj89FoNMXe/6OF16Lls0ygLEz7q+lJeU
sQAhA///qBR2eZO2Mvps1AW2wF2iPXJMNlBa6+j1+kMvfJs/iXHSfnOj5LLS33UDmPW5k1A4Uwk2
UcX4yemc3dAWrz72U8frj7sw4/D+o0zL+apSn14s6TpPVKPDzfLYNC0QELtzcWgwynRNqHEGyECZ
TDV2jjZpN3DZKD4uqsmsKAzia3k0UUVPXh+I6C0nvTTzfvMRZ+SwNo4aUN8O0UYSPatA2PVDZ1Qm
3ue6Mb5df+8L39YmpBF8JoI3ZIgff87g5wqQWbU5Rrhu4uidRvbnknl8kK1e3CYAx/SdlobFv2dZ
5kiRZSHmb3tW7JmSRI2oR9Bb2EEH930cFdMkaG46woLd9Ve8EDfCYyb5wcWWLMvy6jG6IxfVqGyO
xRRqWzOwtE1Vq+5WjSO5H0TpHzRflfuItbQPMdh7uf74SzcxJhWlJPZSEhRLaUc8oXKP9FIegWhM
vqfbLXCiHO+CTxEEawBPXWUCG7I5NXYiSg1SrLEWfFVDcMArO/qFCM8mhiSCpXMQXcJiXx24YsN/
pIdnwIXas1DrWBtDGdraa7qiXqu2X1jC7OD0MrCuEKUtj0kuu4i4ZEOXV1+g3ZNhe8M1q9242Ot4
cPPzlTvvpbez2SDJZPC1iZQ/zuUQ07ZSuLE8Qm+mfbuqBTZDQz4G3zHqaPTH69/1wulIRZbrGQcV
U2v5NEr7JTzFWtJX1sptq2iQ+k2tOLaxpuztAWzwoNnm5wou1Mp+bOq8yMeDmVzLHDbzmnOBdvEZ
EbrEfpHSSkSvX8JS7QjVPc1ss2lDDkOl/kUTycOUOv2zG4d4LBaGM36FCK70Hmo+nxS74/jWLpgm
xwEPXaq4STl+D0qvlw3OD1M1RJsRYwXNgwtV1rumT8HYNQGymYOTFMOMVp/AhAbC135nLrY00B2D
0d7Yfmk/a2WjpJsJqtmD32rm78TWlHBvDpQMjoKEyUsR+OCBuzpvkXw07bPbg6LYu7RsAASUpiL4
eCO+lZ3dux38PytB1otPmWfSnwhnJ/T730UI6u5I+560t1jCmLlXQ530txo2wkO4MTNIzNugCi1z
ZZqdf3iWMqpOcmUad7Kl1sWKR1r+gLIdAWqXxvOMZHB/47zVhgeg6ehKwqym6yRmv/U3hGz6mgju
8g8gLiJtoWpnYr8qCHF7sxXOY8uQ8dPUoLIBXdxU9wHR3IGCUfyAzKN5HOkt/XZ91p+vaeKlud5B
/MGm9mez+ysGjRoKbVMiJkDMnAmqDXFUxWNu04NT2Y89YdH1552vaQIOgkCGmusO3JmPazpN7LDC
CIiOA6PJdxFY851Zq//Jru1XFBbnJ+HHJ82L7q83G3Q9j7CyUI8SL/SdHNwWb6YOMj5n4l4P8QUy
h7E6XH+987CDh7KKHY14nlTUIgKV8Uhnesjr6T4Z1D4SzqkbknoluKE+fL5jEEX/SVhTvD3b+PNs
7CX5k7lkHuf9q+gA3/5wqyIRb6VNe8WtaoR6f6DvDH91GdVAx33g17DjU2iLO6PR3epIqJKQkkLG
Fm9Ka5STh0Gvjg1wkU3mRmiyrDYpnmEzSq8s49vYTcmIB1ZStpB4UNl6bDRtdWxKI+0+EVtMOqYA
TverNHx6ZMOokgCpQ39S8ATQcM6sksHuvCps2Fu1RpPgwFMf3+EAo7uOfppRtJ+U0CYKRd4dDi8I
gpQvVhRDyQzSoA1uzc7Bbw7f+eC3b9mJ7Rkl3FqvaiPKjoYVNpuph0G4nTDEjg8k/csHytlRupuz
SxMAl8h6NCiUhABIZP5eECTuDdPXPjvI4D/V/PhbvXcxNQ3CQMXIEv+wxpsmUhFAuuO4uqO12STr
DAj+VZOak2xD7MkGXk/qD73UpvhbM+FctyEtLkmz+xiqcjxmdfnDiVun/inTgqQo8C83vDVhCI4P
k6rEr3IcQ9+rqqYv9sBP3UOn50K+45QTPYMQzZKDZYGMvnHw9Co+qQVL5j0nJ1DzvkoZ4NhoNWi6
5KQ/A/iH6tX0bZzuyqFsi09xRZPaVh1MJ3rTG9Kjp8apOVoUBkZstazW4Ruaeefe4AbgR0cWLxyR
CQ8O+slLCZE+qbXxhHus42zzkGa8x1R2Vo9COsdZwsEIxP9ulbF1klLH4ovMOLl9Qbr3m2LWTUc+
XEuGl3Qqdddz6IMRj34UG+WO/ocs2dqQnJ3XPkBKeDdV6AlfLcDcxVuQJIq20e1a3ogaEhu5ftUe
NkYML/ROkX7Qb4ahJbqaqFcbt/UUGfFNkBU196kGTfkGPLCi4Y49WhE+3FPV7EEncuqlTk0BQI1N
UX7tmsjuvzam0uibtNL1t6ASYXNbRDmGIEETgjYa2H/VmxEj0QGLkTmcc6UoHk3TYpukDdNW9/hU
qKAdLVC9Q4bc1+ND5LUnycVHoGgtzYh3ssY7HV3elJ7UAlvk7VSa+g9c93z4unjrIYBL5fgZby1s
95wApyoXgLPgj9ZwX2TJWAHZzMN2m6Cu+On7tUVuKMni8jZ33OGX29gRZ1Rf8tlJVA3YpIe2qRxt
SdPCJsW+NcKAlBhnl2IWYW24QeDUx9Gsp9umc6SGybYjftYmIogdZR/K+1iLQl/KQtlkXqDXauTl
gxJlN1rWahlaNR+Gf1S68WuBr/GthdUbFXHHTz+rprTMnROjWj/R4dONp9LVomZvT7Z/ZA9O+kdu
EtE9BiRqcUh7S9ZbrLxZWHY4UlkcwjEL7lRN9uImTdX+OYXB9E4bPIa7RgqKdDuZVht6fd8FOOqU
Sgz/0arbZOs34EIPmBBM92PtVLeMGoNO+Zo6VkX9KduMjppruyl28X9EiWK1r4Mqa/sXjR8t7rRN
iwcY54KPj3Wtc/aOZj776aEHoaGLI+tXjuWH9j7oavc6RDL/pKW69sWkYSY4RGEaHfuhyTRvLPA7
u63aqq4P/BPi2DncvDZFbVKvARm0FrxeqMeQq5zLl/P92j1LvzpJaUZxGjlHX0ZBRTQXOnsj0403
A5Tcc2KM4kdpmul9XYr6PooCZ98EutVv7NoMfwRdPvg7zEIB1+M9oP3rnVTACiOnSXBFZsZQlydx
Urjk+XH4Sa0OQ0MgdweZpskLP0rcplP9my3IX0sUnwU280MpuaCSoxqP5PHj8T9mFmYOdpqeLN8q
sdnRDYVbGqYRzcbunXbYYXiY4eUaxYW48Qet6U5ZnUW5B3E1+JrSPA2Tl0TcO5slkPjOiPJyRz4F
ZabutrCCG1DWG9GF47BpDCU44DJoiQ3kMtPZJompPmL5paWnGuvA8oRzny83hS0hVEQUGH452Vh/
txQ3OnYl6MKZsxw9VBTLvlk0OX/zA7X/HQFeKTZB5XDqhtLV311W6/ccMViws7hvhQ8m7JsfMjGN
J0m+9QEMPVbG06RamD8AA125+Z5FVPOQgp2iy5GSH/06H4e0ws2lhZgfnqDgJPqPbOIIxG8Rbs2m
yQLccPrZpnA7xNzU9tfjqrM7P4+mhV78wWLMCtaPjyYkjpCKZCGOXG0qD/hEB/j5NYFhPuG8UN/D
bOyxL8PwO+zyVr+jfKbXK9e08/IiP+LPnAIDQi5zWSyKNJG2PeD60xgnMvmcmsIP92lI/+WmKere
xY/NnqatQqv6TzaB4dOAOFz1dAvb861W2d3z1IlYWYlzz/MR/CwSyGJmZ5ENWApCraH3g0ZSDiny
pumAhdtNCQy21IrN0OWGtsHUIDIPmtaVctuMlYl7ZWNh/Iezl7Zyl7r0nejw5c4OUY800GLVGW0e
YE03BCcd1bqHFdewgz3sP0BG1xC0WzTDKnkOX2uoPXx//Pfr0+Qs/GYoTGBN3GjokadT4uM08ccO
hqqbBSe40rNTw2je+WkRrKyDszsMT+FCaOMRQAR+po0dnbhziO94SpC6h7zBdxL5XLDvq0lfuU9c
fhT5yznDQ5lycZ9AztfYvpsEpynR3Z1sB+OziLXeI0yodtfH7vKjkOHyWvCblzXqMmi5sMVBcIqz
HgJapGJugznHpu3aZG0lzT/7Q8JjHkEEUnPH3ywGnb/jX3ezuk/DvKDX7JjmiXVLaJ/j8C3MF6Hg
EDxEBUkYNU+5jk7qXg4aUkPhp6/X3/ficqa5eG4jIgXP+fTxR1S0cUBcTWni0Eb7O3qBCAuZqi4f
GzWNCRbpz80OQ2KEs7SC7e0evWIxeUUg+u+FoWFnrVugS1bG5tImO+PGSEWhZKfZ6OOvUpNsstlF
ghNnW/cTqcsAdzwN1C+2L5tbqhbWsdd7um6uj8afxPDik3Av19hAZgE7ac2Pz6XBD3C9o0QnOhHQ
+FQIU38Whpm9FcOofse3tXrqRjvNn/CNw2rTr9RW3QQj2RMSU7WCUFdK+4lLRvxlolKJ3yaOqW80
YnX5Np9a7UXgSoDlaF5V3UYVvWJsuShoredY4dh5pE7rfVcY+n1puBysVV9i3hS2sf2M5iw1T6Jq
HaT88KidLQzV5gfdKXl6i2N2+ov+6u5Hpqd2uaP9JnE3AzZj7ZZLVsifxzR+iseq+qXEs51f0YgC
eREhJdfPLIwFHpCF37AzjsVb42iFhn/KWJH6ikX2yTWwx/rWOGZx2/tuI56DaUh2mdFMzW2Fr/V7
haPdf1EQ9r9WPgjjfe17LJZIGYzOmAhmZ28mb3oX2Rgd2NUWMv50889Psul0IQNGg9MslPz45dvR
4fAkDjqNBnJgs6MvIu8728ujwfx0/VHzj168FPlIIgjIb9QmllrkvKmocUO2P3WFW9zKyR9o5KmL
lSV0YSejwMIFDFkNGoHlgWj7HbVqMcQni5vvV8NPIkigfrTPUSevhJnn5R9BJZVliuLBRXK3FA/6
0CzDygziU6+41VvTq9OP0TCSV5Xw+rktZf+IYUX2plVdVN5EatijY+9Fi3eB4fg/ro/uha2Dc5eR
RWAEHHQp3AkxRGm7iviEugU+uhKTPx3p694m270zi1j/5pqptfJJ5xN9+UkhhGrsGqp1nvGq3VTJ
q0ILTxXpjB32TnTVUmN+CFqs19GIBl/+Hy8Jr0RFqE8NczmFyH1gkchbnuIoIi80C0KeAy23+WMa
+d8z5hSG9VpZiZUd8tLcdagQ2FRAkEkvvzR7Ibdnh9GFuAffSOQOaEQkok/X3+8cf8OM4r4yU6Nn
DOPyHB6BQEhbH+kqxRFKANFMuhfVSNFFSB8HRbsMMAcBdfhe5f5wbLoS0iaO626+6zNMzaRUY21f
TV218qEvrapZcow8gslONP5xmwj0pMvqNiT617XkoVfs/tD7jnuXTFgjXR+DC0M95zS5LBKHEHLP
f/9XeJCGHdZnZRWedCwufti1LvZyUoZ/VdzMs5WKCmNN47KxTH1DDKhcrOqCU6Vz4Axi8qLW345q
PG79BEeW1kZ5c/3FLowhPbUcs7TTUStbbrX9kFPYkPSN5tj1eIaF7ael0Vlg6Vm4sqtfWJckn9D2
IGvjicvPRb4mVtS0j07l2Ci3Xey0D1DkcQVMifrlPlcKfY0mNAdMi62AS+FcA6abCBDO4iApixqD
M40Vooq0vq+IvJ8b2xlvqdyopzAK21vTwvl9i1JUaXf/PrJ8yBm3xtIB3vJxynT6ZNmZamGWUors
YNjRd5wyi096Vf13/UGX5uaM+CGNwVEJourjg8ZEV5EmsTwLyrmPyBvfVGyVVq5Rlx5C0P+/lgNo
sBZvg263F9Ns/aI16JgHijThLhRGra5cLy6cGC6HAf+zYSWeTRLFxAErlLxMK7vnyhf+wYBhtDdk
GuFL1qvlNqqHSV9Z3pdWwcx5Jt4AtMMM/TiEVh66PZ1Q7CSK4X+i2RiXcg3pLT29ax3zf3bL5Zx0
dPSMbFy0iC97MuI0FE1glekp52Dw93rbVPEjSqT2dw1U6xkN7kASbJCB4YkBXSSOY6H8VAZZ86xa
U/g9jgHd4/nml29N6It3NQja5zyVpLWz3CQrDYTEXgvGzz+/CTBzjiaoCJu2tdhqWUJw87IxPZUC
z+qi9bUd5dxyJXFw6Sk0o5HLIdyfOzA/fgbHbQl2cf08WX0eefEEBwi4SvnPC5NpLIBg8KktrheL
qVy24RBKWZH1nqx0j1gnPdS4Vx2T2uq9f12a6EFgVJpzdMk2tHihqnZiven7+GQrtumVaVPuagzK
V3QC52tmpk/MOFhYzcypxcfJRomRqIzjE3Zser/RZTXJrW8F9qMvfZdLYTlo9a5zjcFc+2DzHezj
ZEbES1gAWcSi93d5N7S4TJG8j7KTjjXnHIg0urPt9LYevBLlZbiJtclw/9gaFs2BfKwFGV4d1Lcy
1dsvORWYzuvjlnZLTlPL2PZdk71XmdTQ6VcBaWNsGbvgzsXiEYdNVXH/Iw05PJqUqKxt6fTGo+GG
0VOlWTIjn+7WUH6LTOD0J7WUtiopHQvbSqz3vB4E2njge2HGHqUT4hgTx+x0Ww+NUWNfpmVy69SK
wKKtyYwIk2/VeJ1EYaB+czGr3sTFyAXQSGvn1slN/u/rc+V8D2IoYXkguyBSxkTq4+SPcT4hJ6Bz
POYyPqQwFXZ6gal7YSfuymZ+acKQCZuldjRqIe/9+KgSJ8teEQMG99SQcLp1rJ9GUuPaanf1c11V
dMDgB7uyFs6Pf96Pax3KQh6tLbcQKFuaqBLCZH3StZtmnI1aC/Bi9aArOEwMa+y788QfrSlc6IDZ
qzPIdd5s/grZ6gbPstzM45PmFGbqRUlovMe15cPPL5SEYhwn0N4e3bzfaVzZ3vUA18KV9XEef8x6
RsIdelLgdCyjqyoOgdv7HfFHGef+tvPH4IVcdHrbjH12Z0m1Ohp63aoecghj5dmX5hPXTcocDDtQ
msXeQ9OYNeo9z8a/2d3Gakdt0O8NCo84yV6fupf27bmZxOIeQiZ+OdSJUnHFyZhPPnXa3eDk5U3h
ZnJl374wgYhUEZcR6oAhW06gdBQT69ZKTrqSbQvcNQ8++fcNkKgRD761WPwcOMN9R5vv0MRwtMgt
YwL8HhLFLNr4FOgtAJdgDKybGNDxixPmjb+bd4PBM4OmpbAIFJk2+SpR7rqsxyAoitJtrtAadmP1
Sm9t/TByb2M1yFaaRf5wXhb7L5nluYL1B1d8VsgK2PFQ13GWBYivDlMTUkHzqQigfJcoMO60FIzK
rmrL9jHwBwODX11gJBG1Zfqi0uL2m1brbLq18NGh40SVs3KgNmgCx49lN5OaYk/tImdgwNWyOKbk
v5QTUuS02zrOLLn3oZoNO9iITXJSiE3+1U9rvnYSluGDM189aQr4uIwtMhnR2PIZtNxNX4zMcDeC
Uv3aEXrWdjDfbud1CsUd9fxyICesGjnHXeXoOnhMnSIkOdqmsKiP4WSr5PUtjbzIGmCcmdpnsywM
ZSsSyhebxhxA2+uz0+imVMbe38a2mj/7wWT0m6bRuLYNtE+R0m0MrKIRGBcbHWVZtndblT03DvK0
3mLN6NxzH6FdbrRKdULJkETviTRaSpGT9TNrJ/FkFmMvNpqk5r1RmzCKd4k+OBYGrIrZeE3qRMVO
aytLh0mAsIosiz28FrXAir3rMd8uCrOXmyzS1B9VGfn/ZaVvPWBNjFAOzJD1AsxH/ETC7FhHmbul
e+vn1Mc3JYlPfz8mU/e9njAI3bCJF52XBpip7rIWTx8sicgOboq+V2oPhxv3CxGWkuwnejmOY5Kq
vxw/t3s8YWr5M6s6XLEKZcT5bQD0k27IbETafYzn0KuG44mLi1/kmMQFo1i77l7IjnGL4UvzFiTZ
z07Z0QoReyO3ONbNQPWbXKkXY128DdRseJzzhA9uExdUzGR+nymyRa9YTVvbbtcYI3/2/uXSRSA7
M3xdesCX+wvZOJEl/QjLMMqEsXODLiy9Km6q+mFyh4qVpYdRcJvgIR0fMkl0gIhISSKgnEON8bt0
e/fQ9tIf90L0yHwyuwLHHsjcBABAK+wdZZOx/U/V6khu9cwi7Z0xXb6ordmkdNhOIaqcoO7S7aB0
eG+XrdOV+0Im/c8stVFgIS3RinvHmdx7awKd49WhVX+KTSX+huOoSXCXGknGfzY0/HKZjeNWaew+
3ii6aL5HxaQm+8xWJUKFMeJiMoVG1j9ZAvTcZkR7kp+6sS1OfRPh9MyKUwcvxSf4UaWd1KGLinm2
clBdCHy4XMDBQSM/BwaLGKurNCWehsI96ipdyJWe4bwsuWN5vcYcUBI8HEMi3ZWnXpp0PBagDIg2
CkxLdI2PJ2AAGMo5hgpU2tgSvdcnGRTHsqWa1Rbp1skaf4vtLxUmvexvba2vD6IZ9ZXA70I8MhNl
AJ3NzTYATz5upohZspjSBz/EH4TXV8n0ABlP7qhFmQ+yVQeEQ5m9N821RPCFYAR6Fa5G9JtSpl7u
4ja6AVeU82RX3XzvNzG2vRWAF7ULxOF6MHIhXclBRc2QTAif+ixVMeSUWg2kVkcnGeRng3xCvo2d
fgSXISZqwFaWTJ/jqEPVZFcqlcxIDG300vbK9EPoyFEqkLc2bcNB5Kv5ilDyQqjEKQZshniQm/RZ
smZA1drXoXt0lDrdJVE2ncSMzbs+Bpfm+Vw5Y3/j9BTLuwR/kWUjpCbax2KF4lZkZy9j4tbz6dG6
p6FNbDrezTBaiwS1C1G3oOFpdq9D/nNGnDBp3LdlFSpHTJibYScw7iG6zVwT7Qp/ZWxQXZcm0s9u
/DmY0fAfe5F8Yt5QXMUVRqMvOhQSPqTmm9UN0SYkVd8uu6/QUHWKeXas7J2hpn4fcyd9uj5sl3/9
fJsl3AY/tKzTkE7uMUwrlCOeHf2TYsbUtM04bRAJaJlxNwqUghZqv31ZaOrt4CNCQ7epmXhlKcZD
jxx12yid8uiKQdlPTqs+B2PT36BFUb4JoxkOYaokK9/6QlhM4y4nGndnmGbL2///cHYeS3Za7Rq+
IqrIYQrs0HRQtiVPKFv2T86wCFd/HvpM1GxqU62RVS6V1mbFL7xhcDCAd2JNQsU8zx/SpYgvY60X
/6XTlH1NCkk5mKSdo0yn3Ca5onpyW26MswZIfs94KlzBn7kZaY1XiaH9GPHovxucTWGTpBiPGxIp
3Os30V8fxuTxsSk9zNOQ+pSgAMImanpdjMU431/8nZOpQa3Fe4ZQ8Fb/rspGp5IwncHqFHq5sqiD
X83GkZfA3mrx6q83IZ/Dur29gflCwqm4JEfIgZ7UzZKfdEpEl4hAyI8rFIfvf9XeavHaUQWH0LlT
T12GrAWBGT5MhTn4BpHVSUKnwo266v1FVG52pLtW4ALeMFswkh6G1pRH66dhBfHkjLr8ZcxseBW5
SA72/O5XIYtF+Y5sE0r521kEh0mbdciwma5F8jxIyBJTtez+KpT4SBXtaKjNgoHnxVsiSjleahmd
0Y2mtOaYybcoTJTT+9eKZwE5Sl5IqsObjN0CAzhiEhM+pKCeY3eYtdYDTzteJ4tL5P5YOy8EZZGV
2sP80T9b7/FfqiN4e6opmBLnocB74NTpS/qC63PqW8byVzPE/+kdUlj3h9yZyV+HtDdneSwXIwMG
4TzAn6k1BNTV6UslyCUJTrsjCMHe90F4ALOyBu1QZt9+HyKxNOTnKnxAPLN8kQABP2ZNpz+WZpee
jTEaeQQX6yC82vtCdKq1tepCXU3dhJf8z6XvhtCGxipngRkP1F5xZsZVaqwOqoU79wh0Q2CkSAMS
UW7vkRmKrNKh4vRQCan3lxrxsVHr4SbpSeKRqpsHe3NvPEwwKeE51NRusFgDAiGDKBsHjUeRnpN+
XP4dO+OHDsA+SEzhHOTjOzNJdkalhzYo4epWKCJREiTa2hVrEsf5E48DlHuwzZeBlPzgJOwOxVq9
vp88aJttOVVJVhQ1YSCX7/iklcb8QtXH/DjYWn9wGe8AvOA0Uf10MK6ipb7tBxhmDrHEDHljwAye
p7mQvHoqdX8Cl3GRFGsmEVlQz7Xj+qXV6v6PYsxKT1Vq6TFC+vIgL9n7ctq+5iowyIu+bbdoDeNX
DobWCyJBp7kspisxnXSKqNQeoFJ2jiMIcHbO+uzx/G2Oo2hFOFpikh6gm8xPmF5HVyWR5HOL39Wp
7YyPk1Slf92/b9abeZNggwrgHaJdT/3U2hC75K7Ic3WZpYe0K5E2nMvsE72I9qAEtzuJv4yy+bJa
LipT2IP0IMw0IR+HOeimTpO4TSIAL93/pL1M0iZrIH8jhyWH2zwRw+oL3sOwQffZsv5GdwIROQSI
fBFKtk0o6mgfG0gxj304OX8oTaZbXrJoQMma8N3yKmQXqNSs3QrSjJtcWmtJ3lON0Kye5TzoTSsP
HMwKDo7M7vSuSn4QIleN883zK8mpFaVFHQWdZkyBnTfwT4y4f3Gc4jeadczpyrdEnAZJ7c3cjiAK
06YBRGtPMRBM1SmvuSi+3F/B3YOA/A3zhRrEzRPRa/A87HBVimm1CCffuT3BPYXMlQ6NJ/Kk84Ys
PmA77M3h68UNfGe1Udg8S4CTlMlC7DjQ56ijNqhW8G+ZzSzMi4MNujsUJS2V+43/bJORiuszTyM2
BXTEyJvnrPDyTi4eQinqzvdncl2O7fEG1IFJOT7Qt8BuOmhtJaPC9wDJDSeewZYfrHHIzmOnpH6B
uOcPEjDjW48CzMG9uXexoGJH8AmSZWVzvI0txglXuNHhYgnj2rlUepH5VjLMB2Cg3VGoR7+G0wBI
NquWRbEyGjZHHeCx+aC0mANmqnqk+q3sbUgSR5TcVsI+fuhvP8YaFNqtjh5i924sKLepcQOKthez
4ppNPrbX0Fq0/2iQ0UhtF2Wq/babRXsp8sVY61aTqF06Ab3jI3sEnHbdG7Fb5Uvxr1wuLaqdSaEe
tYL2thlltLXMQyWFEPbtj1bVJZ4Ug5erFPIcLHab/3RKVTuZ1qT8xoHFr8uki7fK4mwrV8ost6BO
cgoaVWH7K4zKTUx5uGB4IM4ZstduUVVHqsR7i/JKnlLWAAhPprffB7LRiVuk9AIpHIVXwdxw9bgU
p8yQPpn2DF0hoVNz/zztzemqrI33DXftTWUKqUl86ZGFCCwl0r9kVZt4ula2P2dr+XF/pJ2Ti6IU
RW9GISvd7uwiXZS6S4G5SaUaRbQT9PZRwxjtBRkdBwYf6q9fzF6vlwvQ0qPEZ+dYrUp8gOwhdd+C
Jay0b0ZItlFgTIBvXaXFeMdNCyQ273/k7jjUwKiErTiTbeVCr0IzbjojCkSb1aMrjBHtKJQx/rk/
zN5criQ7sHsy8dV2LuOiVudFFxQxc0xJaTYPJ7qiiUu/NwxaJe09J8oAs+f1Ubq/94GUFoln0ZhZ
60Fv96hKs8vssOt9aIdCfKah1UA3wf7x/vftRTzkw6sqH1c9Z3BzDYZl2iD/V4QYAqYmtJak6Wwf
ssJUuFI9L5Qxx7K2TkXqFKELNQWxYEhQI82SRRssT2tLrT4IZve+HAgcyvCr4spNMbuyp8hIKyd8
KHR5fumoPsAImI6i890vJ8EjWVjBoHz/2wk28nGWa8gqD7AjlOtEZTqwSzy3IhOKh5ZLKnjQInoB
fTO5CHcL3Bmdxh9Guzmotuz+Eo4q6ObVavqGZjcagyQ4tPZDLs0Zj2sMhMEDMJc0fmnOlnlFomr4
S5bkBlK/SqJyqpXSaM8aUAPbzSRzTA9+0s5l5YCmB7qy5qI8xJu5AVrZzkYWPmRzkp9bUDpPWjop
5xU8+BurDSaNJjTRLpC9zQYslioUzpiwzy05Phl9k56kqTkiIK3/yiaaQeN/9fHELZfscN1zv9Rj
prkMta5ppAczA0EVN3V0FdgJAgFqQ1zd0p/3j9Xe/IF8Y+qQ+qIduhnOIZlG3mUlP5uT7smt2V/r
UqSuKrL8QFly5y1btbxXmBF1dTKxt19GfaKRMXOTHqQ5CS+d1qWSq5tt/SS6xdCIRGNFw0U6Xv64
/4m74663IqEJwrDb7LbCHa+Hg0yqhBTlpR2kNrCtOXoMU1txBbY6wdRpR4HJrXzhivVbu090Xnjj
trFhXNeCrhT5Q1hLpX5K6srWvQSvcRhjSEhYHkTOIRiQTdDcVIvbnwMewz9tC8sqFypmyEMvZ7rk
Q0Kx5msPVSNzB7toV7Ghdh5OdpyPn+bFkcCetBlIUSUZ0NVFRBPdQkOb6KwXS5Gc+8rovoc1rFQP
vm/7Q+5hnnzsHCFQHwEEdU3rFmE/wRUWHYTHe08SV5aOIRUH80YX2JLiOmnqmpKzFFeTm0woRTZz
7SBAlVJ5LhD0f4idzKH/UyeX+4u+dzUDobfxD+B6pj/xdrPlaMTACW5ClLPV5DQ0Wn8pkvAIRbB3
WDHBXGUxeQDoo70dpSror8sjT5/UpPnVkFsZnCq8+rA2BuQgteygrvj6s7e3w68Dbs5QW8f5APEA
MSIL45o26QpPq5boQzQBEORPjqvPUuznAN5cNVQq8hE6JfendvejKQFyS1FvvJEyRLyhbmZ4aVwZ
dfNhkpz2nCwR1tmNZrgRilvvvuLh79BMWL0YsYl47dX9ciNKTZeKWDPCB7kUjcex6n1YPwXOcflR
EnR7VbwZSt3smioFYOSk5EC1bZX/LMUyes482B69O+2lo0/NHBdHwjwOm+TtmvJRgBHWlh3N0u29
2BBh091kTadUZT5DBzwkIJSTnYT5qlDSVZ+yiOqfI3WVX+TmcrCet08A47/6vFCxpgGweQKyzkB4
Sx3iAIOA+EM8LeWTPTT18pACbj3yqdsdjPzJBHYABW77sZ3oRlVCLCTIoih/0dBrf5CscPqYV316
8F7vDUVWaNNfX8P8balx0qNZT9sccKvp1H6f2rWvIFVw6jI9P7jp9oai/mUgQWcTi2yb+XJb1nLU
w4zFLlZ6nBUp/7fTRO9bszZ9fe/powZGrYEQDCVxdszbKwfJHWnm2QFiTe4pdbwWhjZG59UFxKdI
spzuD7cT8jEeBUZA5WA/lG1e0XbpnESjmQSIm9tf0VELcTgNQSNLhXISwzCDQDO185BGsx9JSfZU
1wNAokzRDsogt68JpRaYB1RCAJjL21afmY+xqAU/JBz79KNTGY6nmeSmyBZYnj7Nhps0qKg0pTA+
HczBGmBvT+ivQ29OiFRmuSGGOQuaRcZl0R26ujdOspFlz4s9ho1bI/EjXErPEIgLpdWCwbTtOhjy
UD53PMw9s9doRxfHzmuAAwuaFxikcIRvJA2mgSYWYoogqcs59kuMWS+9tCTnFLN0z0Ey7lETXer3
Atn4aWnjS1qN8m9s/VeHFioGzm11qtOVTpXYI0HWG5YXlq38QxlQKTSLVDtYh9uH5xWpDo6aJxCN
sc3jJ+SooYQEkSqrlz+RUihlz8bO0Jc6hABLKgkHF8ju/BLAEKwi6ok/yuY50GIdrQpDioMwHXKE
2RQqXMlcaO6qyotVS6ifjJZ7q1KV+IPRULMVqwTi/d2399VEMpBhSLtWJde3B74DoVN2EWw5jM7s
v+S2Nz+IOSvPyGp0jzoRXP07AzK/qOCBD7qhclhKmoa5w72pYIgRGIWcf56ltHi0Rin+lKNVeBCq
7T26JDrILcCZ5Qbd3GhVPGRajW17UAwoVVjjiNxvOSmZWw7pTGorQr9Nde3zb0zrajW41m55HtYz
/0tUEUdE/im+QkGLf/WPqY57t5Ti9GU0Qpq1EZpQ98fbe+Vp1bxyY6A2bV9ZtWkLuS/tOLAaEx+O
EakYpRA/ZjNEaj9E8wxmS+YhNdW6ZT7/e3/wvZ28aimuSvtcFTc1PUNUlOmdas1GZGzJY6yGprOi
oDZ0kXpzORdCGQIkpa1zhAbWM+Uy7XMpltg6iOXWm3JzkyInvbLrcO4zoIC8nXWzMaY4n4YoyOln
uzkCC18Q0pMPwuTdUcgygXHjRXvDsreZYTu36RXNSaP9S2XuW1NO+p8Hc7rzIJGn48lHm58AY7tv
NeoezVAmEnGphCghZSLKiMmS9M+DXGMAM1MhCGQ7tr5zcvMM7OtEH7AUoEvdfADz60oIELbu7LAZ
XaWscQZHar9CYRPefu8PJXqN7lQhNnf0qGs7y7CW6rhEVYKCbWiUE2c7SaGQipt643jSGGP4PMUd
/nVDosvXlBinIvRU++9RIQvDt+xJflTCrP476ofwyaxyu/CJBZDmvj+rO7cd0iIUE1UKibdlzBEe
Rl4aEqAyKRrPU9Nr5xgs/b8qGrSfJuwPDi67va1C5EJBEZ2Eldf9dkOyVSxJJBwMFV56YKgh4kMD
HNqP9z/rNTrZbvwVPAtKiWzxph+G3o8UUwWLgiJPc9uFJBf/jTeb/g2L3YadUIS5gr9gHP2tDpYy
PUuzVlzRLGqFt8B+7V60ucqsk4o83+hB75x+xJYJQqC2Vcm+WgbKgYgKifk7KH/rH6Q3e/miTJx4
H23zBuGDpSi+VHY4J6NLT8furyOKYg5Ch1UH1QMaqu0uMuTe8zgh0XBFEnde3FmvqkfQfU7kjkLJ
vpRzrZrPcpwONWXYIWovKliJvyz+kex/fQw/HWhtG1mnriZEOsGXaaIvBzO5s3WJf3FC1IDN3dxk
lrpk1TL3MHTlWQtAb5svY9eV1/uj7LxJ9A25MLmtKI5t7ynhJBUCAPRdahznH9t6bB7NMukCBGmL
F9iH35wqVL7fH3MniSAt4ipZXdlB2Gy2Yi/qTi0qtj46C7U3FXrx0NAD9mGQJAcXwN4pY6+jhUXm
SZ1qcw3z6Kd5swAampvqZ+3YgjXN5i8ILTsfwsgph/efang71AzWB5Cm9yZym0M7AlRSABEItRkC
5QoZODe5RMEqkrR28qBbyum3+/O585GrXvYaMpFw3vQGFdqSzTyI8KFPJHQVR/UfK8aeypzr+FLU
S35wk+wsH60s5hLmKBfrtkrfWEkHQYn+xNDi2OlO0Xp787cN3asSLT1YwZ17CzAnlVveydfY8O29
FelaHcnNiv+oGhQi5Mp6ADN45NC5M4WrRfKKhHBWMPc2ANYhYdcm7dVWpolyblSqE1/M0YmBQDvt
Up3qtopM//667UzkK0KIXJNyLdiIt582p8LA5IlGazPqDZqHi3TOarQpM5Ldg1ncGYq+ClCIlQtB
g2XzfXk3pzGiZQBWGlGdLdLXZ1FrWJs3+eHFpe4s2Rrmkrys4mI3pQ8ooKakLloeWEWCJIoIFeiY
5iIbwjUMgdl4Qhr5sx2s5C8sa/CZ0hUEmqFp5fp/WZY2z9y49eJrLczlU52pOeserVqas638AZfH
xrXdWYVsHWj5lOPGvvtHEar8r4ZQawZrOR2/2Fa6JAcbf++7CLJUKvuUdG5Krfo0UCGYpCyoE6f1
Tc6XH9pVfXAj743yWluh6rG6aG/idZ2XyJgicnBDX/JrPSJx42jzUS1sbxRQjbDCCFAJP9Z34Zes
YI7wNLU1geNaUfdPaICPXlf1RzYRR6NsrsOhYZgRveMgMYASaJMZn1WzkX9jc6/X0co7IMTZvifA
82GyQy4JcH6QvFGjXkT/rTrrgFMPAu71B7+NbsAKcEkoaHW9ilu9nTZQI1PXLWkWKGGUoJiL7e4p
NAv7s1DMIvK10bDOpSpfNSuLD5L02yNMlE/Z9LVyadwcYYe40JQnPQuWUi8DA08CV9PR9Y2lYT5I
Xva+EtQiDSxrBdpucWF4SRU4AKBKoWE6VVziLu2Gc2tNduTlJQT6n6ol0CvQCy0M+mmGgHv/Ytwd
nz4zpGciyRsT96TNRjrRzHJfG+WjvozRC/VT2bU7I74W8ZS+QGOTzzDKuoORdycZUSsw/SQNN7zu
XrX6BJw4Iy+ysng1Tep/cD0wItdW66N9e3s6UAXi+OE3wZA3cVA51vnQ5VCZE8jYLrTG+Alm3nC5
P5m3ER6MASBI3Fvw+2/cBVKtHOnzlhCmkdQrUe+bjMJHh6CrsJdouFubuA+fTQovR02jnZLqSlZA
DwT1OoLL7T5q5agcOi0rggoJim8hsuDP6NybMr7GSvkz7g3xqe9Ky58yY3jMNCnKvKzMqxzTyDE7
SoD2lpayHaxqMDS3ZPoIRDUK3GFObbP+2sSF9RAbserDOo6/vn/GAUusKNE1DtxWXEAZq/1gxkUA
Mj1HW9iRP81Q1l0nr7uvrTOUZwsU5EHTeafygcAOyk9rIwAZwe0T34mG2m0RFUEpqvo8mxEaE4ox
fRypNPuDpf47N4NzyVqk+fMc3wdqHke94L0NzUqz06ibrHnL29sxkcYQvQIrC1oK5JehsTUvBdd7
cN3vfimoBKCkIFFuO86YK0WKHBpZMDlt/gkTAeG4sjo5qZsrdbyizMf5qeqj+GSbSVG5ZW2O3xY1
LI/AybdR4wpoVelkAbjG7Gmdj18e0VAdoasrGQLTXYKpWa1Z4z91Bu0T6cwpOpVK9juHme4ZlzKu
WnSa13rHLyO2A1rCA3HBSiFGvd/mcX0cO5r+XjaGZuPibiUyr1VF+26j8FVV45eRN99K+VtpjC7N
A7uSlhd9bMxgsqv2oPK9t4N4yPk2UKAr+vnt900USKOiCVnaDjuEABIg0vxhEg2Of/+M7i4doBNE
ngD/3Yj6xvJItuHwxIW62pwN7V+UqP5RB0f1Sgfp5vuD7VzB3Abcg9Rg19RwE9INvTxFVqalQTaq
avqVPkn2p5oIU/2QmVZ4MeK8epDlYbreH3bnG6H20dLiXoAXvC359Pqs06U20HzvMB5zxUJ24IUp
JbBEzbpHtRzEQfXntvaLeCnCkCjYoh14I/gOrFPUSUut2SxHquvu2Ixq82RLvQQq1q7E50VWhXZu
yiSP/9ehSNWfizHq9a/v/3DAsqtw4WoFswXqoaikZgydBDaA6GcorZVfq60AJldFT7E1HIlC7bBc
+G6A9OhRw3e/4QoJLkRaIyjP2NpQ4tcS1r5IZv2ptZf+0lpmg+FKhuTSrHYezhqtN5QZRnCR8oOw
Thws+95uW99d0FUreGv76iLSPug6hZ0AT08qmvmgS/jsdM78B+pciS8GvXtwaiV6v/QgeGcgruAX
VqDVtvYRoeIWZgVdqwgnKl9fytxv7bNSAPdPxJPonY9aapUHz97OhUGQqvx/3+i2IQ1QCASDcGiV
ySHyLXVvvThLdcQF24kdGAWVylVCYVXNe3stxY5aOCRKCJ4aUuJBzmjPizKH/lzYRxKne0NB1Ft3
0YpN3uLUSgAtlbUg4uQsI/ynpm8XgWCVE6LmLPTi/P6TAkUJgg0F/hXR/vbD8Faehi6W0qCQp8ED
kqwiXpraV2dJ/lnAVb3/1iU/ozwGGInqwDZGidKl0pNWTQO1K5oH2ty2j79790CKmJ3S0OgOYt+9
yaQIt5ajydhvEHElIiKDKjGeGLs4iMdwOfWo6viY7ByqmzBTm8yQAhXwQjr2O5STXJlmKUEmPZAK
gpJ6wW03mzrlz14Lj3S+bvc8hDJ1ra2j8sktt9mNXRc5TlpPWYAqPfElmedJ7aFD3t8aO2EWw6AR
v4IidmpGQPBNNr7KMAgMe2qbZpc1nTnVTmRD69fsj8iHNRcLSVNXUibdN/W2PXg5bx+U9TdYMqdu
1aXa3mVT2iMlNBNRGgYmVzG3+HUS0vyUst7eWDuT4XKfV24iRWjrzOkRF/o2E2V8UPuo07Jjb8rj
ch+ZKAzaxCNq12Jmb7aPmd21p4j+njeA/HFFvcyfejzbDk7m7iJzMCmhrV4y285Vr3TY0toFs4/7
D2Y5SXXpSl073V/k2wPyWhinW7oCTWB7vD3/sLbKpMHKM5hiKfQq/pY3torlR10rHaTWe1OpIHFJ
P5TI9QbcvfLoJaevGSrsq+toWf25N6bateTFgTc1YeFUJ+PZ6DvjiKO1I5DCZ5Jnq2RlMH62GVnX
6D1uiV0aNKK0Pk2Vnv4scEXFco1OhLhQmsScI4+l5JnOW91cnd5KTjwEg29OXfK1W3BuShF3fHdJ
h59F2wXAEaH1Dc4j0oQoJc0gLozMZga5lYafF2QhO19qW0DD99d6b0fBKgA+jg4DBMPNtTFFdW5l
GZdhiHi25qKPZX9t7L57vwQgX8VhBRC7kqy2eyqxaLwvSZWS9Q+tOKdIOn6zEQcW6HXY02PVF+T2
kJPzCEVCLTzIIF6N4d9exOvwq94skM1bKX1LF3ndO0UaLMvSZJ/Vop/QLNOiJfKVVXnwz2KqBVJO
pZKgLTamozr7Gkg2zVUVxN/cxNbrGF8EjKpdKQEZ6E9GZ3fXfFm67/2k1lAyhlqg5ziH5rku5im5
yrLQQneZ9Vg7uAD3Dugr54J0iL27rW0aqN4WVZmlQSurRVBk0+T3tpFf+0U72h+7Fz7YcY4JSjqU
wNYT/EtyqYaO0nRCpEEMmOpDJXQNpTJUqk4z+mynpEmmZ9sYkXOC4Paf3ccg8hRsk96/S9EwQpIO
jh59ps2NlPbJEBkGArLgDPuXaRGSZxWFdXDv7Z0FYlQNeiiRz02xBEliPPRsYAtF1ogHw2qlK5ph
9lGBYG/1GAMhTBYPPY7NjC7CFhVyc3RXW8X0Yzkxva6HsenkkXXAyr5N9ihAgIxD5wsY+o3iFpf2
CDFlJMpZ6v5ZQSD+IdcpWU5CEf6i2bN/f512dwtYSbpm1Lmo4mxaSkM2ob24OjHliyb/gxrQLE69
VQr9MVesUvFbiuF4V6IumLtOmVXWx2Qo7Q9y1kNhuv9b9qYZTd61zElAdJN5ULONJHtG0j2GJOTb
ehsGcepY57TQrIPP3h2KHJ4eL+fkBlCigyKBDAqstwIrKHwFm2/leUTny8O8hb7v/Q/bW1TySkqn
LOgtSCTGGkW2pIyUqjdKbwLS9BilYA+cJNR/AsI8gvfuLir4EJhG5DtIUm/eCLVGUZ2SG8434ajm
LhqH+aPW63p9Red4ybyxonqAOlX0dS7jtDnVYRtds6nWjuozO/OMuPJa/EfPTCf+ensXdczKqKHX
RclkmbxCWXCUAW6VXkU5NgdPxu5YXK7kB7RiqXO9HUvNB5YaL5oAeLN6NZ20PTkWfLpMgYRyf0F3
7h1avdSbGIUW+nZ+o7HVY2jEbB+0Ai9F0dXnUA6P+Ch7byCxjmLbVGN4Cl+X+ZebXMNkU1cgUAQm
aq26iyDl9BNfKeUvgE32i6aUFVYdY6iWj0Mlah5DjY7332itpw7elFr9rXdmeTjpyPdfKxygZR9T
yzHDUVSZc/uk6KhWeymZd+tibpKtAB7bOulznTvvP9pAYEiGyb3RRdlGbnpV0mFGvTiQTC3zjMZW
3LyIsmtm5sbB0d45bAzF1cmzAwZ1m2sUItGEOiZ5UKEv/qxIQ297LXSkH8kgTWdND2fl4HjvbTw4
NZCGCInBfK+75ZdlirEoXeaC6Bsd5fl56HT70khRj2ji4BykEzvRNy4egE6Jf8Fkbj+unqtFQOuj
C2RHyUepdNKHpc3M6sLk689Q5qyAvmZzrmFYHgF79zY9SYxM4M+Zvkmi0JICulEwdoKOx2kGjHnq
jaQ/+MK9yVyVsXjSuS55b99OZqUJJezXbprTFI3pAmsy0GiX0v+Zi54e1BX2tsoKuQG+R5HtBgmA
pmaKzH2f49NmpqdEjevHSYo+16qo/NKyxwNtoL3hgFGsoTukAHbM20/DTnmsR+B0QVkVut/x2vwR
DdCbJV1kl0IzjhpYe1NJyZgYDM0oGuubsMVIMqvV9SIPFnTp/UwdQ58tWfqlJr2/ZYRPAOUgSodw
/G8wMOQraKmA0grkUISPSi2aUxoVRw3l3Q9C7IGmCSCpG5VD4NXDoNuUufo5sryJ2uxLVTu6u6DP
++3+DX9bfeWDoOJA4KbmflMqzEQFOqrOs8Bu++UscS/SA4vtD0Bni0vXddlD3oTyu6ugDIqcBfEy
9+QNQrcEwdc0mDUD7iRUNiJF8JbV/97/sr1dCCmFuiSRFm2v9ct/ua0m3MZbFcpsoIHihYLeupXT
zOdoFo0vKeXBPB6NttmDelN2PAuoYIsqMZ7qvPg7bbLsY8/R8+puzk73P25vhwBmI1anzIPW+mY4
R53hVZRRFswCnsEA5MCTMEI+RRUn4P5Qu18GKBmoHgqxNyEkPrwLgsZsRl2SnHOiqflV7aLeS9JE
PrXxJM73x9u7ftn3sNkRS7il3Wnq4lilTeHFyZT8TChfB+Gqqnx/lL0JJHZC3IJn+rbHVetY+TpD
hQicLZyTAQ33NFOpvEaD2v7GWtFhIEOl3UKQuFkrm5IxhtVch1GqJucqTGLNl6ZlOiH+LIqDwfZW
y0JSl8YOVbKbYmsVLVYbadyFUixDUlTi0UsshJzlhX6dVXVHCJS9+wPUDchUSIMA6Nbf88spA3UC
86TkGZudovzWFn3nIqCbnBMM1b+hL7Oc1EQ6gq3uDEqQyAtDJszqbaMs9mHRZmudnAnogipHNdnN
e7P3ZrOPPFMqMDMe2u77/S2zOyp35KoMxcO9VWmSLBWOqbWkQVdidZiQQV9yWkTnvI2tR2R6yvOy
VMr79+kq2ElvErMDip6bDKcWziLqtGXQuctehnKJP6dKkvmFOukHYLGdI0HeTzUKfhG5xXYpVSvW
HRHiSzhZsWKfQzNvPkQZyMmHyiS1OUgtdjYq98mK/YAVuapovN04E24euRaH5ONZbv3VxE14EUPT
XYxklDqXXut48OjsLR9NCFK0VV77BnbMJC6lEFg8QouTvCTBS0TV4+iqxao4l8DjPV3GCvv+nlnP
9qa6t6YDa1v3NSDaLJ/a2IMwwyoJmlKpP1rK9EIaa54TC19OK26SyxyV02XCrOvr/YH3FpMxSQ+Q
vrutSykl3vYATyjEIeyVevj1IP1bjLCYhGmGv7GWK2idsj/39k15alYJGVCHTwLNrOLeQyO/7rxa
q2OKYRWUqo92yUN/8C7tvBM8gLzrKLaDVthGfXjOFmvECx1u7bWYTpk/23hwHSzg3ijoiJFgEfFx
h28WMDUbaFE9Ne+mMGo/m9dyYy3Kg1t7B3rGeaPlZ0H8IbHafkwa5WONdDZAPoUgwhPkfd+dppY+
thzD1MtQrSjdrmzK2lVgAvlRpBuxvyQATWRL6w8qDPs/ZwWnrqTp1Qrt7eGEnFAVIBgJLzSwHpGo
Cq/EP+NJWUrzT1zC6+8lOuV4R0nFNafv5g9Z0z9HE6qR97fx/i+hsrqque1QxmJnyjm5Cgl1nhmt
N0968mSkUsKWNnMn6MKof2mVVj/PlTF/QLlZfo5bPOVx0enfz3MFpCE7bAf6z2gebWYFa2BzKStq
vW0W/8zRnCFrSzsX0VX1MqZS8xtbj6iLm59r/xYnHOUdEBTDJKRU0uWzYTXZhxiowsHZ3bkoNCJ/
BVeHVSxvW8BGfMOcI3TTA8Bn46nT7J9zF/dnQuX64H3ZuQth/HNJcIxWyvh61H4NFURoT1YpQ8Zv
q/pvPa7S6aGwu/xFhr1Qu11clGBeGkwvBnsypcv9nbQ3OoVf5F3RagKwvglUosWuu5xyRSBRe6UB
DNwmbbrqrLRTfM0a3by0+A6cVC6yg3Xcm2HKkPT0uYh5W9df9st3D1GkzHNeUOqWs/mUWpLtx1aY
XahUVQf3yE7/GfAA8Aio+FyJ2x2Kkgu3cDdGQbZ0fSDLfYuNSFF4RRdNXy00/N0Su7SLFeMV6dJk
fT9LkAR8fQR4cbiYt61+bCNGzLtZ4llkJxgqy3npF3g2fZf4rOzBxO686NyY/EyoB5R5t2gQPM8r
NBjb8KFMHdSYJEM82ThoeK3czn5G3/YUj3L09f4+2mEMrgxINJ1BD5BWbouVHZF3FeW8CDKuIdNp
iSy6wuZiFsVpaSocXgRoMdSrtaxS4A2P5ufU6GMo+IYZCm+yauVPRYmwLbDt8X/yGOeNr2ZYMXht
U0hPWR1GOTxrFYHaFvcr6yKWKfqUKFOv4ybU149hlS2yiyxHlJ77tqu+622lzBdyqSx3acL3f9Mu
auIzza72DyxqE51FRzHVn3Mnsa+lYc6JXyhR9bGEHjj4A9KQ+U/K4yR3aDksp6Uf9Og6NVWk/Kmq
/fwV/9nuCCmxcxxRjIWaQnuXydx2XTMkEyE4JnFg5GFzKXBqOIsBHbxcqtP/0pqGzByWMWScRL7e
X8CdXQMdgQIOogVEntu2YRwqTVuONLnUOq4CfCVhb07x8ImqB/oYImoRRM2OsPM7B3M1K0NwaZVI
uFGVbXIscwYHdmQxRPXJWXLZz5DL/rNRtRyVnry+TFEpvM4Cfyamavhx/5t3ohiqBatpITCmFTzx
9gqqLJFm0EIJ0BAif+gSKznL+dIeKIHsjUKlBRAfcQxODZsLvi7wyHLmbG2xiSpy8fEVfpWX00F5
cX8Y2hFrOQLG6TYk6xaehxj0ojEuZeEWc1T8XcbVkbPFToKCthEXNhfaa4T5ds6iVaeGnY/dY+wY
z7WNH1HSaarbIZjgV+Ny1M/e/SyCWfRjIO2wSd6Op404RTklQXTZS3WQ2n3+ZcrFUa9lfxSHPqjD
W3zjhY6wvzFEPPXU+1D596NZNrwoyxP1/WEFfsfAOnnviMK36A0rhcYOEgnxolHvI1coFflWZXXQ
lkcJkPv79zcjUS0Cjb3ivt/OXVwpalo0YObyEvuztgaRHbeHQoN7dxYsG1jAhGWgUjajmP0w1A0I
pECPNOmF42T5KeJuT4uddShbTpbPjVJ6ijK9X2T71ZoK3o2KEsdNCWmRHLhiGbBRZaGBOVcytnSL
NHyCNfj9/kzuBCt0yFdUMJwMWpmbXTjGtja1RZEEkVmLH5VRNnxZ0n2dAEofLNreAVuV9qEC01S6
8d5MHaHZSY+nM/6f9CFaJ+jVPPfMcvmjj/s/73/X7mCsGfXgddtvYwUI97akZTpm30PUPzvG/3F2
Hk1yIt0a/kVEYBPYQpmu6m51y5sNIfMJ713Cr78Puht1QTShmYmYjWKUBWSePOY1ceTlveqcKty5
j5J3sTMr2zhny2OJPy18mtw3eyWeTT0bjRKJmjyZTiQS02WGS3p4/ak2vharkM+Su0G3u00t4y4b
5aRJzLj1eH6SLW44gmngQ9+OeyjOjc0vwNiQWXLC1smWUPEOwgAlujJocc1roqZZchBz39yVjuJa
eAuK5NywST+59Sx2Qv7WcwIdhbTBTIm69Ob+KowS3xh8hq5yzJr0EIy59j5IxqQ6qJE+nV5/qVs1
J3gCkClMOWlq3p4BJQuDQtSiuGZoGB61yQgOqSozL7E75TTYenAXa+4HCkU8kK3ChZSsRQenT3eO
4saWXdzY8H/g+mFUuPz5X3UDWvN10CRDfs30MrwUKOH4Eqz6ycpdkrQh2ctRNr7wQiJcAtyCMbp9
bF0tFbOO7eI6GlJtkBaJoy+qVPT2YGvBROYSi6c2jeLDBCHx1+vvfOO4APIDOgJWhfHa7XVROyOX
eWDm1zYH4scHDqznULW7PQ2ljeQPkht5H8B/jEtuOex6PneWAkvzmo1DiDLxADWW+/hYtID8aiS9
/bZp87v/8HB0HMH8IHS6KnzDpEIPrdGKqxmo7X1uNvmlGZN6p7zeejRqEliwtOHA+yyf96/tAg7V
rFJlKq5Mhqyf7TDrd4Fmp1/dqjRg04RIOaE9nO5h1re+3DJSpjFiAT6+JZUBUwG+GEQFXfG0P6aN
HSO6qY87cLGNAMCkB5oBEyEkHG77YwGNb6hHWXlVjapUPWA8xtcmacsBW8pw19Rs4yTQkObk0ZvW
MF65Cd51R4Y2KAEnIRBuf+fYY/vItGX40rpaVBxsA+ikj89ur4G/nGRpnV/fMFsAYH4ARChGlxQM
tzWKGWgpu8ZhijNLyClzb6aqB06s+d5GboIRX21V891A2Ig8Ow3zXwau9Z/mqJU/6k53EnrLXah5
ClzrYOfW3vgS3NgcIQ2Q1wbkCv94NAQFPy1ES1UNnelkG5l5R+Wj7ryGjQBICsIE/E9UWhHCFCD8
gh5YRi5XVwdrLocHzBF7rNEW63Uo1ztBaPO1E2kJQkA/1o7kipWFsItBfvRu0L1pE2E9k/vXzgm3
1ck5xVJVZvwDZaoeWiSfxdXIRPMetVVU3O1eSdTLnKfGHRh85Cxf3xJbr51qZ2kHQkvDYPvl6Vaq
aCw1yY4oEyv/qcQT3HYFiY9gtMx/h3nzxpcLYLERXDV/Fd3JJPkG+gRG/NsKTPfBafrhZNB8+Pjv
D8VsCxoKLUgi8s0NJ2EMBbFuZdd0SsvDpMYx1RUCc7k+2Tv1yJ8S92YSw6R8AZtShK9TaFw2rSmK
6/zaZUHybSya+W03ZnPgjambXrTRNc+CDozwzCRHe8cprePY0b755+PjElgYsTkUyGusSqIVipuU
Rn6tDW00fZiFfXoA67aA2ia92ZMJXW8bl2Y9GcRS7i1kv5fbpkz7wVEj0OX2EjbLdMo+TUJ8R+jV
+OdLjpWYUJKPQoRdNccHbvUiQHz+quOg5VlqMF/qMtvD36wvOVZBh8lgUEKychsYaZOPxuDEDCbQ
3/3IPlHvSOLSnwZ4O9tTI9EfBxWN+Z2vto5EwMFwdSLwgetb9YxS7uykTiSihLPI3qMErMNoLts3
YjLr8DwYsaafXj8a62uVFSlm6cnDC1jBle2yoUCzzPg6xiFO22OXH5TK1nYi7NbrZFfAslhwEKu0
yygJdi3j+mtbZ+FdU5baccp7502Mt9qJUqB7v8h5/vtRZGyPUO6fwo//3GQqUUyhos1Us3FS6F4a
cPRmt498GoXT+wZl298j09KL1jfZCRHC0KvgjBc7n3TrBRPlACIt0xySwpcno3LMkXfCMIdOen4O
Ije4J3nZa4Os+34MDeFF0qkSIJRvwzb4jknD+iG5Vooy9ecpNt07hcv7Q6ij5XfSu0FV4b9H2TsA
uHHvM0ltnv99J4EwpNOqs5OIOy8fFNm+sMv1CO5AMIQXw1C0w4hY7k7vb+uEcDTBbNK/ssiPXq7S
85L7DoOaq+6Esz/lsn9OGx099DD8kWSAXV5/qK24RjAX9LAADq8QcgUqLjjzQB9QNYKb0hgGrjSR
c+mQHdvZKFtnBBdHbUHILeXYzUYZct1g+9lAu6OsOvSuBcQcLVIYJraIFpXlLrybi6n/9PoTbpC0
6YpA3l04ylz7tzVvPynVqJYU3KFVy8B3ANr4UgbqQwjk9beVt03nw5nXzlaYTq5HrWgGx3qenSc8
txTGO0Xo/Hz9N22dmeXjLgxcsuLbijRHAdFppiG6tmNs/EhDp3g2h/9g6Lpc03ShgFgCob6tBRVH
ganRMBpwrC642iMyLK4+TI+iUfck8/8MxF5mBXxYJPAIgIyrVnhOamEkp1wCe5LGGWauqDk81PmY
T95s1C0YjTTEJi20kfU6JVyhH3ATzMMfTVhGsEf09vMgqv5J7bq8OXSiHoyzY7PladF1s/DmqDQ1
DwlHgxmMBBV7cjrXOuKYU7VnpVerY9U6ZkY7oY6/dIY7Tr7RDswBNDmD3nK1uLT9Gbyu4UlNaYed
6L/xORfJLvqlKFGthVIRnSbXU0BQyNL9oPWZeMwQZt8pSzdOKouwh/H5IBbeRsDQyPQu7Yz4Crmo
O+AXzkxAn+t7axjVnTtzIwYBzgUTsnzKddWkR2k11QvmxRxVDU35eXwaOz16tOdZ/16octiJDJvr
LbNO9umGkNdgF0jm29zRSoZIYhyLL+hwZncD3csnFHydnXtz63Ohy0FdSC21ZkkolTugjhGhU9eo
PfM5TR5hqHc7q2x9L54HLWI6besmdx3OWlvCvLzKKUvutV5Uh1LRNR9qWLVT1C+R8+bwLZLhJACL
dDg31Ms7o0SPERcSAA5RY00/U7Qm/Z75/Z3ss96vFCd5sHGKeu6SXdOqjYdENZF6apnK087XX66s
dRrDRQNxMpc2kHVC1zN9E+dJ8zVLlO7b60FzY5cAUqKPAOOLV3qrMiQaY0JaeaETqFN8wsah7Pze
ZGZcpK3SeE1h6jsF3MZGwZiXqoq5CwS72wCaGsZcyLjKr3OklL4YCuO8eM4cX3+urXcInYD2xNJ5
XjkUCcWCkzjH+bVpTTrcYRRfMeoVPqC0PamOraXIoYBxk1/QK7/ZKOhe9S5Go/kVHa75O46CYeAz
kBNfYjh6v15/rI3rHkEYQDcW01Iu/Ju1BoKzmVgYppb6mD1qcpwaP8hb/X0c6HHhSV0rUUsts51Y
vL0sTTSs4jRmPMs3/at71y/s5GoCR9s4sui9nrBSeUOUWcdImorlN6iWXSd1dPfs9rbeLVMYUJ/g
yMlSb5534pT8P41olL04xPgLfigMnE9zqervXn+1W0stTVf66gsb8TaTUlJLl2lucxV0hYXiDALz
nl2Z2TEfDeAOry+2FVy4b0Dhgr1Zq06MWCRPucCPQx0t8bnNpIa+rdHaF5E11iWZK+NOgz30mBSJ
uUcK3npQWszQs3ippq0bLz+mCXJ2MjuyCsuB9lLW5nxU67g+xbET7pz1rejy91I3+ybrxyyspMbU
2MmTU5E47Wnk9vg9GzGeQ3UU/PuoFQQ0roJ/mn8LueLlsxlKW1dxgQtBr42/Y3MIHrI23gNrcc/w
19zcDctFx3ahNUQv7iZCI4QSM2YANBVUkWV+yClv5tKDLa/Ay+119ZTNcWt7QaCnnY+YjtX7EQr+
lMsQS7BeKYrct7Vemc6idkTlT6GlvsXlxvhst3loezBrkgY/gVxaB9XMWvE8zWnzO4WilHiO07gf
wtQqijtXIDdxNpxaC49tVJStpyDQfc00DVd3N08D1Y8KOf4WauHgwFI66hdNFK5+CEFJvh2GMXiX
DmJuj2OuF9VB6BIBdzcJhwdFum13qt3E+OIUihwOZtqHtV9kxpwfMsY07qG16qH3MNFVFIxG5/mN
1I1KXKqxB+s+KkDufRea60+rpbB8F9BpI2YEItXOetW00B+nmT7tgOScP8VlmvldoNjSm6yOkfwM
bBFPxCkv2jcQjnAarjMnq8guSvkjR3AQhWt6SyBTilB+kqFMPxKl7PmpdW3mUh5Y/8z6hdikRAqi
1aKvbVLH4yWvTPecD3BGLoo+tuGRbF5LfCNVnewYqFkqjmoemrhImKFuENdiQ/FLI4nfzOAFsgNe
T+3/iB5S3OuZjPVjqCgNuKgxKYaPyUSRc5gdMy+e57Ju31dJLR6R1wtzbxajbJ4nUUWVlzVi/uJY
qftzFPN0ciUeVl4fI/Rzp2iisc+FWucoHI7D8KZPCz19HNtxGD34p6FzoK4cSe9zKw0Pcz7AHU3d
0ZzvVLzxQi9UufWOyPTb2UGberPxq1HgbFjRm2rvUnXQci/Mqto8NJ0b3xfT2PYYf6fuFzTIRsfv
ZGF9rF2rLTwbsI7zqCvjeLUqbcxQFobz66tcNPJuiMqpRvbByc0Ye5M217zOhTkF0acau0MGPqq+
aGkk8N7isqg9Zwi7X7WJzJ8XZIqosatj4uy3uMir91U3W596JYgAgFlJ4Wd9gaiiSJlRexMot/B5
oJhsvdwRtfKpkI0u/BB69VWp2vm9kSBy/1xgszt75GzJwKZ0p+Ei47r5OEyt1Xlm1Rmfq1qftRNC
q6L8jSWlnvs6Zhp7DaSNu5K6kP4fkzzyjtvKuEplCOMPIobV58YzQNzgg1u7zs+c2vx93Wq/GllN
O9fJKqQvBAwkoLggSXZWSult6ox2DYMAO50p9tsFa1fFSnKcFOvH6xfXqmVEhx+1ZkpStDFZ6+ZC
lrT1VWu086to9eyrI938bWh0AsyRm3RfKvQ5z33alpy8SX4Cr5tUx9d/wOpRGTlRR9F+JF1llHgT
4WUi2zkba3Sja7d8KyM54dAYjJRtTXr6L0uhnQG0myvlFiWRDEURuipEwGCEr5kX4Qw9obJOuhLs
2VQtv/r2QiGbY3SIgs2aoxBHM2BHp2DeW4/1r8Wt66fWMyn79wdatHG5IRfNoNuuYhij7QaYn+rJ
GDi2zSwT13ecxPq+yMfOO5ty65Kk4MX4FMjdAi5+eRebXWVMbkEBlcLUf3BjYzwPDIjlWRiStLV2
Y3kxh0I7lqom907h1jbB+Zq2GNNmQCg3Hb+iBnxHi4hT2GIdmXdmo3o6614Kpev+XQ0XeUZwAejy
Al1bwWkKEatdNNNH1TU4/6lOiHI6eW4xI9l5p3+Qpy82ygJd5KrkjeJbu6prdKGIEklWBtpJloyH
pWF6PzVu+2M2C+d/IjK5r9TcSXUvb5riMRVN5DxOZmUohy5SnOwUyCz+qgaFysh2pLB9fYetvvny
87Bbg4nAbHS1w7DsnEzsSvNrFDSFj6c690g7j8Yhq9zvQ2gbR8eRmR8ExR6BapVqsjKVAujyBUKK
TOfL3VZqcTSGdZ9ThgTyqBhFfsyqajhbqT0/6LE17fVXVjtsWZCKb6HvUjXcRkKkh+ugjliwwNX4
Wk6q5FhV76CkZDtNqj+B5vajw6KlMGEQSUtweet/lV+43kwgdG0mkfocDJ4+hiC2pT5a4cE0uoZ7
Maid0iNjWViVdVEjaTslzTc9Tcq3KiZOH3QrNqfDPMGIvxt6xLK9Irba6M5wa/tj3rZixAiiSr8B
F8i+ZnoAdmmSPN5x0EttPo61Mf8spILYZzUEgBsQXNUyrPOaRv/Enu87L2lnObxtIjp1R7uFVMqU
DYa9R9ojaKqB0vtah6ElPcoBO/ZxGE1cj6tw6LywxP3lDWErfd8gAxV42uSMn1/fmKsAy9eCN0jP
GgU8+JH6y1dYFJGQUYGsfcyzHsUcdB+tWEn/FVe3rEIXjHEmDJxVIFDtBPcrNcuvatbpxLlYeWzy
ek/Vcg0BYxnmU8QvipD1dChOkkxkYEqvsx3E5ywLxiP5jnqQcdLz/bXAjzLdfIriLsZlzpq/RY1t
PI3MrQ+vv9VVrrP8EMaAZH6QCGFBvXyrYgxUOlnM/ePUnI6YERHslZbZtGrIQ+oo7EmC485x2Iox
LMdRMPEfXVHrOGnuvABP6IGExf9CKx8uiRI6tkd9aZ8CszS/wQ9LHgNEufcId1uHHj2fBdkN/oAM
+OUDs7UqDllVXEU/jfeNmg3gzQKs0QZ3T/53cylEjmmpstpK3SZRKsq9BbqEGLVDg1MJYaogFiDT
2dlJdDY+o6MyYEWVlaYc/f6XT0UVERoTej3XqXXL82Sm1bVKbXHUGDX4VR2V96odFDuLbjwfDSXU
YcBNMkG6TUYaoxZk5nN+RWq7+2bgSHmOm77rvVif7T1knbZxPdAvQyqIdviG6SWNMyqIgU3TUDZ6
zWBpF9E0uVe2GeKE8aR6wPWTY5P2zu+RUeGhisHcpUJt7xJINGelmK0LXbBuUaucvaBW99SMNjJr
xr10gxBqUsEa3lxgi3KQJiX3SWzZwKcQeMwJlojUnbB2KD9gBtR+mcEPn2SKRhRqG9l09/pp3nxH
y5iUI7tMnG5iZO0Ad2kota+znop7tbeeMahAmXPMYUrhcLKTy2wtx1yHZjBjy7W0YSXqYmbilF8r
R1M+OmWL8ICVozxaDdlxtqdO7iy4RtnQhoTegtkkGKX10LIdqsLN8g7MaiCqN+CIwmPeVRG6S1aa
fMWbaDxldVfZvlG404egS4YLXKdyJ0fa2vi03KHoU0Wt/UF1qWRNbgKyyUUb3+ewn9DtHWqvU/J4
Jz5vvmKcs6jTyMUAj7082HmmzrWTjvnVyUR3tMPYPaOXkt25VWjfd3Njf319B209Gr19E2AciBSe
8eV6eiSrcRQ9fNgwar+xkjX7KC+bH61haMydz7n1cGwfDh0TJ/RWbw5Mj9l0iIVVitYS7tqpls5n
rdbrc4kwid/bMvoPD0eVjSMmLU127fLwf2VhmVakdjDjlFBxUs5zULwbXCmPMZaon/79Nf690vLk
f60EqkQLZ9Kha8eQ+QAsLKXvRd8N/9i9hunWF6OewBppIURat2deb3GBcTVKwqmtSq8Ex/eYtR2u
UrDfPv6Hp1owo3RD4bfdJgsTvFfMeEFHJWrRXWObw34oHeLbiA2bslPqLjvtJmVeINsGU4M/emc3
rzClVabSJUqufRT2/ugY031UOfNOKrL19hZhTVJza6PwG1sRmx1wWHSqZ+NjMkfpUXbWfKrmdq/F
s/VAFDiUG1RWy2zw5Z4YMpd+Us2grg0zVIloJ18B7+wh2DZyKzYCySvXANPu2yEIBtwikTVuYxA2
0UVV28gznam9WIOIjpFDezauh/ZMQrgXqrZeJRk6FA5wgGs+eS4yUAVcashyJTF8DXW6owuV+plM
y9PrG3HzVXLDgRJhYLuiLrRCYjIViexKeg3beerQ1BzsPXDj5m1DNgXji5qY+eDNdYq+diRbeyk5
Arc/Jm0y0yhVo/eTMScnksss8dBH6o5GOtOpG/sWw2K73OGmrFHD3HkLKwX6AhffKmMNevQ8KX4y
vMQ7PTwmeiAkvfTEPA0JUgSASpwcVrAC0d4rC7fpz2WZo2icpji2Um3nuQeUoL+Qc+81vbY2GzGH
X0bPZA3WboYwKQKdIUABXPp+FDVDDGErz3lc/hgDqX53EWv7NjBy2Lk5tjYAoYHigTptTe/VA0co
hltlV6kO4tHuxvgzUiV70lRbWTW3POAd+GoYedx8f8wo9CKt8vxqx3b4M+9l+MVVusnTJCR3IETS
c2W65+6+dYx4pEWTZwGE3gbZzsRCx+mQc7JyS33MtSmvvMC1O9MDkqX/eP0gbX3ARQEOZxCHfvct
Qlo0rTOrOYvxY6DUGvFYndGLCMiPm8g8owkUvZG1Oh7oTrc7pfYSwG8C/IJVpr6E5E7HR3sZD6Mq
CxHlJB4yUDLf1ZryK5WZ+xsrrogauB+anVHmxp55sd7N12yiQB/cZQTeZdqQeYXeTT/cWU8Or7/S
zWXgQsMjIaVZ5eCEf+iNkZHC3y+VR6WGr8wQdyeT2QpNCDAsTEqgH+ZKK52vqTK3xMZsiPRhuENo
iFYSdu3iIOJMaAdFiFjzrKIXuhc1XVN4uOzE2SHHb+yfx9EIViHfCsCX8pODcnNTq3baEPzIGesy
/2ZYKS7CTi98UKflv9/WWJtggUBMxhXkdnSgBmZjJB1Ck32fl5+60qFrVZSwA7NJ/IfMYPmICFou
g4oVgHdguG/0GY04B52J95WdWk9RUgUHWw72Ttm21Q5amoKEGpoSnPyb1AAbkEIRLapqVmv2cE8m
vf+dp1X5o1Hr6kEmWnDSsraGxI+H2hEK5XDRjaLXPLzsjJ39uxF/2FG49YI8Q4XCdV8ey6ltKkfR
SJJ1EYWf+2bSfGssm2uWhdPx9aPy+lIApV4uVWJzPMwuMKloCmK/7Pv6gGhV/kYxKJxfX2ojlMMb
QMmQPoy74G9eLtUamAG3S0IepRqYJRt+goyS+OLKLj3XKKPfTdEedmIdCUAuARdkv1LAcYO/XFPq
cd0lRUMrXQY4sAWh9YG6Ud3TBF7HUZZhM9IAWvLy25LNiELbml16icPgTMc4jI3HdlSKQ6AU4iFu
2z0hga31dKQNoQSzaenIvnwsPa1LY9Zo+8RRpXltpQWP+hilb3RjEOCXMM55/dNtvUYYnwA1GMou
PeCX6xVCul1bw1Ntg8F+3yta+qZTtXpnlfVexCQK4wlGkgYZzW0ZFZvU8gJRhOtI6v8TzdzglPaR
fDTUdEcobn3nshIF6MLeprq5rQNSk3nWFAGfg1JS/ZxdXJN8u1OtsxNIhgLoll4si9lr7GAYuXMM
tt4lay7UDyoejCFevktwHLCNDUB1JbZKl1ZK7SGW1R6SdGuH/LWKfvPFzCCK8kkv2JFWpz6H+pSe
qmiaTkLrvyoAn8+vb5Ct5fBXXMwLyAhXCMikJzFH6Bap46nq/GJU7MTDwCK8j0Xfnlv+nx39sq0v
yFyUjFcDbraaYIvW0IIRVuK10WrpicgGYoOGAlJ/MnivgN2mKTkkXzF2d/fi2B/Lv5dZEz0ncFHs
n6XoX9V34Pl7Cqr8OiZTBzbEJoPyOtzANX9gPvKhqlONKKqCRDGC/prKXnkAtY+RFWaQn8nnxHck
VtPGc2Se5AhVBcPO/l4zCyDlMkzlxJJSLhYELzeZo6fWyLABgh9YkHdhWqansRmCD2gYDQ94Rs93
QLwwsc6wFKlzR/XQbDb8cGidx6y0o52D/WdP374xAD38IopiovHNz7FU0FBxN8C2hdBfeL3Ig8ZP
UsO8jvnoNF4fWUV8wPwwn07KWFblwZEogHqxZmSOD6zJzD0naITjA+bFeTrUuih+TpKmtf1uSPAj
s/MZ7FUcOXT4Zdfo6s4jLKfy9gm4k8lBCAnARpcD8Fc3KaqdqIxdkV9dar+jSRPp1KMwBCfUaR71
AHUfN0MobqrGAg3WZk/LduN8WRhsos+/AGRXFQkmvC5+6XpxdYZGeRrVoTtpVmadm3JyfXpCe3KP
G8kth9lAfZHChE76bYTkcClFGGLwUieuepnw6fNry/hsSresfWuaZ2ySqhIEAmTt4U1dW/kneFDy
X986CF1O2SLSgwLG6l4tC4FPPNPMC06yX+rGzJ+hv4tl7GrdNVWTPxlzAwpMnbMFj2VdXg9qq4SF
+dRCEYaSu2jE3w5XeDCBVYgUF1eBC1KCG3tidjQ8MnqQp1zH4pTm6R75+k/0eLHTEMxeALRcUDZU
ROumJpOOOzuJmrgX10R28MHQBSSVdkzN9N60pPsJuWkHkaesjz3ROPXz0Feq8HCtT6JDiqzXE708
VbkL3InJ4Ryk4fuCzftGFeiizmY735M96Hv1x2p/8qMRJUBsmc4uoltLuP7reNColjIrFecy1NHn
BIO5s2mH6amF6u93rVnvZK0by5EXCwingN/XnB5MAdtgMUy9oNYo3wV22/pMiPH/nkLlh1M3H/51
I0BGBZxAU20R7rzdCI4dqoOJ/+ulNAqDgVYa9A/GoH9RssB8zhGtvAMJ2u1cqatsCEcOfGfxfKVz
a9KzfPlKETevB2oj9wLYaLo4Zu345oS64Dgibvj6861SEpaiTQfLjmEiQKOb4Db0pQyDVrLlBDp+
Bwd1ufDOBAPy6/V11p8NqgI0oYUMwgu9VYQbLE4TvSr7Uo+Zc0jMTLnYPfCeYI7jU1fV2s42WQVt
9Kn4bAgqMVOmnXqzKzt9dOpcb52L1YfNWzctu7saQMVdaFXlVZPu4Cl2Wb5xJFrnk5Hvtc/X8QOZ
DoodtOjoa6/ALbWZuercafYlN9TgCWmH7Ctjy55VrcL6hrAhl7Jr1+Hh9be83jgsixwXlwUJ0ipZ
75sO1Xg4FpfIVuZzCr7YR17UPaElnuxsnI0PCkGTJIzmEaOP240T5iGqg8agcOzVjwC09csYq/YJ
O+7iMFQy+/T6k20st5h/INcDXJyTf5NGoFaYl4su+iURzZh70L3ar6OTxm9kmSPEP07/jIcCHQFz
jo/IWH+Z6L48g1MLgY5OgHtxxsJ5r9SV6iVoPn4Bds50R2t+v/58GxtmEZxcSn/CGvvm5XI9fn/U
qpp7CZaKboRr+2ZKe+3JUOzaa1ytv8yq0Z9eX3SVSS/PiFABk56FrX2bKkJDAZ4yN+6ly003PIc4
nVWemy+wjxmUUXpBxFH5ZmWF9r3Mm27PqXgde1geeMai6raEoZtvihZrPwpBKG946NPkGOldwEPu
dK22VuFvR56Ve5zDuOysv+4nJzGMPugc91I3tfm5RkP0WsbhP/cdLTYLAx8LUAvc/tt2ah62MnQV
yLN2XNCGV1r92FfpXja9cb5frHLzxpzGNEP6/IiqTW57rN0K3HBgqB5dh71rfeO1gRNmT3In8HVu
A3ZYsu3NEEVdu5vrg9ZP+sXonWAnYG2uwqcB6q3T/77lfsmockeFjJ75bD5fNJmClQ/nf/Yt5OMw
rbKZ40Cs4EJ4uQW0UNPyukHs0UiKT3MXZOe80WK/tsW4k7XS/OXvepnDkacvmAy074iLt5ABPa9H
XcZYJrejYz/ZZR1+GdCveNJmNUq83kiRGIqL2JTeWOaIrIEL0bNPxWBBqQ+GXoCEjCJwveYY3yHo
geOCSVPyKVKy5Heqh3BAONLAfRcmWfoYC9TDDlHSqz/VMhK9B1VDf2d3NiDRgrYezpLJYD5GTp5N
Xm7Sf/ZSUlpMnBX8PWxQt7HvdvGgnzKtq/UPJOW56llo8AxH5MdtEs0sV5NDWeMS6GP8yqxrskvx
LOa0UKl5FDs7KqPJzeb2mvPLdFK1gr0Qct+kjTSfnamnNmrD2Z29aKzn6Q1JrnVvtQ2KkYN01O+l
dJPfUWTYb6H4hsFhVNCb9wTOJ/8zm6x4l2VIzp0Lov8TGklBeRiFDf5S7ZXU8AdcXz4nSlF+a4c+
d/3RsnLnkA1VMOKAaUcfUgdmzaGDfnc0Amfs74Jeikcc4YvhrZgd431luZJCvA2ML0kHEYN+vbEA
d6JUOY69IUNPIMaonFItrh9yObaxP6ZK+i1GtSq+K9D+kp7dao17whw7KnzHVWpApDGKD5BgJJpj
vW7VT5icafUhkJ1e+WaW1+ZlblF2QtQp+VwiDl9jwxjBc1Hiua89q+0c4Yk0GpQDtDK795OSfzxH
saonlIuV9FAHMIYPgtxN5UsJhTZExy38ZmoAQjEwmox7O7dl86jo+dS+bUND/V9RzprhpzXSC95Q
13P9rAdpek5EicVGSONK8QC8ND8rPvbgj3MaJH7dFhBHTEeWb2dbjrZnJW7d3Cm6Xv9GjiCLLg1L
8j10GDWeFTuJ+yySSlefhkHQn6E6aR8IuOgoAIergGTZmf0dh5QohSk15Mm7AHJpuSNYsT6Fy6h/
YSISlteyGIEDMMpESfnC7W59HcKg+8TVMhxevz9Xq0A+BHmFwRL58xquU0WzwiQcyzTsgdI3CSpS
3+zYcndS2c1VCGCkc8x5QPi/jF75kCqBrYj0OhB/gcs0/RVIT3b3j89CjKS/wMAdNBCjz5t8R8S1
psLJi69TF473mtEGR0sUzU5dvXWBOdzGlIrkpytyz8TlJTF3QRymH+MDpKiZ8X2fHJpg3HMa2lqK
tgH9mkXpjSn5y9eGsyHyo3GGJPysYKJEwQa2JE7PFI/tDtV9YykyUzjgNLg2xhuq3pajldTKJUg6
w0/qJj9VtQgfjG5w9wBHy9e+uV8gK2EZwJWM4ent/dJZAjM5kOAYY5j9UUxqerRKK/uu5GH2MGKG
2Owk+qvtR8pEy5pvxYoMpm4y0wy+sF4ORXCZ7VYecmwqDjWBaa9tubnMMhpaZPzXCl4dEOsMz1jS
NBLQQ1b3ru82WLg7KIR4YtTNn9bQpHdiyo1DLsLyfqinHxzO7BDOorgbK733u6Ycdo7FRl5O8xqZ
OkoOkAi32SODJXxs5tC5tKLCvyB0I+D9tXrsbKf8Zk7COpPG7gFsNvYTiwIMX7xz1/TYgBA+Z6Cx
Lz2t5kOAgMhpmEOwAb1i7wTK9Xaik71MQ+ilLwrmy2f5KzueZgdtQavSL1oYZr0XhTKIPzUq/Omx
iNr4ezkGe8IQ66djOzGaZ2DAzJUG38slwwJCrmwH7RLL0Tk0iGceAx3Qe1LUewEaVPvtcWERKir+
XR5yBSKp0HSenJrBUmIOTn3ENlqcdDUMhN9FKDd4k6zs32mBI/spzbrE8VQzt52TUQZV4iPpb3/U
memFBzqAcXCQYwixFMCQ5J4t7dJLDb2tD1GPlzl2tKX+FMOxl5grl6R5aASb6UlpR+vZbXAdPmfF
1H3LwG3/T0vS/JPlTqF+dmnRuxc1xFLgwSBkmX7ORJoL1ZX6L9E1VnvCRmP8YqMQON1VSAPZx4B2
4NcCB6AY8nLWzqfOyLLTrI0DI8GmtOzLQh2vTpqbTM5BDCiC3Ct9S6oSorhjHiwzi11fVcYetQqs
YIJjVErwwhop4rcc5nCJVUZeJ54Og8A6xI7S6V5jus37toX1TKrhgGlA4c/W/DLo6TCgDW/YSIAP
TeQpsisDT3HFpHtmFqbaV5mXogQJ32awVVIj+WHFTRz4ZAHpz5CRmHkqYtf9olQORBY3LLL7VnOD
5tyQ6ZR+Zoo2OvWQ7n+kuRZkp96S3TstrfoE84O4lF4BMy3zSqM3HsZ5Hud7o3Kj8NFNFWfwA0Bd
X6wxFv/H2Xntxo2s7fqKCDCHU5IdJVmW44xPCHvZZs6ZV/8/5Q1sWGyiCQ0WMFiY4OoqVvjCGwhm
IwsN6txJl4dInsfMt9F06bxBbjAw1/ug/NlhSounX4lOoK/EQSpB1taqR9vJ0sFDZWbW3WQKtV9L
luff0q7THjBYKceDmoVT61pWEtbnJG3lM86bcuf2Tg4QZCykn6qJ/qGtNMa3eXSkczqo2Y++aet/
mgKLBggQHxDQKfsg1s9ZoDkf51Sbk0Mbln18ELch9GUzTwo3WpLhFx+9fkq0flHeo/RvmgdbHfrs
BQssnEwHKJCNX6vS/GmIJyhHeTYMJymZY+2gB3mHOEMVO89oPUk1JPQxppFiLt0ht9UkuhS9FpQe
IU/1LctgRrt63BjdsXUWOT1bZqD/KqfKqX1SRwloW0Tk42f9Ao11So3gWMthVXhqp/exX7R9yBaQ
pamZ3VGZ2g8BXH5hAF5q9aMckj24XdEalj/KgZa6eA7CPJ8WqTubQ7Y4Z/oTqDdOuMA+11KkcxrM
8cNSBs5TW+ryxzmiwXmuwi6L3Xwws8804rKZr6mHzaHubDs8tZbWfoPbArurgtM4fA/VZVT83KkV
0o90NupTFMMOyOO2Sd2lq8vIixS7Gn27GvLzFCtV43MJqx86JTKWd440tf82pen8sDAlkB6whJe7
hygKyTGkMC4fxsiM7EPYJSOYn0nLFBdGRPfcpFoGoREuuXSaJWS1IBkHzmec16bxI5pSLKWasMM5
n1zyzyUhRPcRRdC4fVnUog29PiPBvfJVVHD1S/c1QK7MOOnFUn2qyqZe/PvR4M2zR2QrIEX068Dg
3ESDdo5cNzQzuv517E1wHlFk7fVDFjcQ9JfWPAzlm0k0YkhuE+DGQqtrzTCzShqEABnA2ufjeOxi
vDKqtol8ihTNxVqs2B/0ZN7J12+iDjEoEEOh2kl3bx0kFlX5R5kaZuDUBl96NdVfSO72hMhuXrw/
owiPXvAa1PhWL96gaDH+xiG8ianOPTqiigcPv/7Q6+We6peIal+Fh3+GosoqhL+QeVq956Q7FMPR
Ur7yrAyxO/YVjidNCn4RpYXA7TAHAuBUZsdUi8N//sOm+dO3ojlOCWQ1dhlTy2t7cFQ4aFleW3UW
RXZ9OmRWh7LCFKeSx0Mgf7s/6sbiAmCkTUnPhKLLGr2V5xGiG6OQwqhi+zHDKdutLSn5hgrqXlV/
aygaJXxAPIn4mKvyG/zfrpjE4i6LnnrDjNy2ouWF3+NL8daqJbVgpFARQSDmvO07aXbQ6lOG04Va
KM8xke9Dg/rCTtB9E/wRHIHpEYfOQe/zNucDmFwI9TZE12BrhXIyHGyDhkxcF7rrkMrv5BK3C0iV
WRb6B7TTKcmucolRjrCb76Dphwk7opNk7QH11cULoTvvLODG3ESuzOIR2t5KKltDIEGLxeQuD+v8
XKdFemiyrjvVpVx5KJTsNm+1m5PH3Li4yKBJNsEsvw5rgVgYZheP6VXv4mz2awQeJeyqtewll5Kl
+aUqKbFRpKkjvdk0mt8XE9ZPQzQrijvPCfo3Bpvr3FvCqvn+Ebm95bjCYWxxNoU68vpSCPQoHyId
P2Eps1vcrJTgpQ36/sN/GQWYPB+Y7tta1MfRGsohqU3ls1crX0Js+x0Ry/Dz/ii3W4iDIcBbQi+M
/tPqkjE62G68Hig9tFGAdWIQugh7R5+6fmp2sP9bQ2GSyEVKXR/trtVQQYppQQp/4hp0avI0T5nx
EuTLOLldOo3xztG4/UbCK5UaD21mUKhrlAlUWM0JR+ROVTOVvVGL4qOmNHv8lI0p8f4I6TNeIsSH
V0WR2UyXklJ+gq2u9C1ti9yfpFy9IEQ67uyG25GwJxWwSHqwyC2sK/tDXxt9VSAbpxvl8hjU88/M
mnFtj7U3u2WLHQfNV7zf9LDWLXo9GZcWndIUvXaYxENBhRZCm+SqUbWHjbnpKouhmAzFOGDJN6CU
DmCXjCY0r2uJSGPYN9a/DrTTY4bU5teyNM3PTHm4VHEIA1cCi7aTrd+yUcQPALVIrY6uNj6+ry+Z
YbCMsqx4gebOqqdTXsSm42q17FQHqwqKwNVo1lkvDZaLv+yuUlK/c2g54O8ZoFOQpTbCNl1kWm6o
SMabyd38OBosgHa4AG6dMFC8crTWoFCph4lyrRZTP1GVl04lLp87N9pWfEp5RKUzixIbG/r1OiDv
NBPW8SGw34XgmyvZO7MwU3ccwYG4UUAroGyXPVzG1ucHNQr8RDRNbyjGHZYBaK6jnY9ZunFAa4Gb
fKzNk0Y+fupozX1G+Hrx0jE6KdGed9Ptg0ZIh80IJTKwxjeXuKWNGP9VxDm1ZJSfMU6T3BA9SzfI
tTR1sdCRd6qaW2sMpBmCFxgU6n9iNf4qDWFeKAdSB8lhMozgyxCFkodtTuCm3Zg/9VWyiLpHtROQ
314bzPL/D0pA93pQGPpckUlMiIVe+clAJPxhrAWdvN6VR9+4ccE9gJEUFy9E4tUeAghc9zb03usw
qRRDqO0+y0G694iIP2UdkAtDDaHYKcQ0xWf9axW1qIcsHTAhumTqB9xu82M7GIWHgJauuOWUm6ck
Gv+RlHavb7CxWxErAmzDKwlO9iahqoFT1vMcXutUHX6EyF8tjNcoNPdVQLsuwmFO/VIVlvU/bS7k
5gEd02QPHbyxyCr0FGrjwoH2RuFCGbQa/nQRYgRuzoA3o/CoS+Ue+XFjFPgoAl3EBaTcxJXdUk5E
utT6E2QKHpxxigzPSip7b3dujkMZEfEgRxgGrLYMsIypMxG4gzIdK3jqZuFzBi1w5wxsbBlQjzgT
UeM3RU/m9ZZR7NRUx1ySLmqfFx6NWgdvb2WhZlSr7+wqUb0IYfn3IfCxt0c8ZIfmH9oNeIz1o60a
kTzEKBxf4zBAr86QggPy7Lbfh0u0c7tsLCUlWQ47CiTYu66xJ6E2jCqXN765qBe8b0ZL+Q5DLtkZ
ZeMOo4rBT2SoPwzt10u5xHXcS30QXksbU8mDUofqLyM1HSR/pqyxj7BWqulShuQ6O7nVxkX2/yhZ
9LnASa0BaFkxNKWtAtXoRqplTpQ2fjwvlT8VUnR5c0hMHGxzuSAuC4hodcWMShtngNnQkq9iPE/J
HwqAimF8xORI/Q/T4kEQTTWwXzf19HRI0TsPrBBJw7DHXiWLzPMMEZW2clyMey6dW4tI04V0CiAy
zHexif66PMfGcBopbuNrWvO4W4g0+WMdGL4dS3uNnq39KJJSAHsWEeu6RmOrSmdn6kIuXAThE+XF
+SRp4+/7X+oWW40NPGhmIhaQNTSPVhMqncYYTaK2K9lRdUi0tHlBNgr/9WbUDlPS1T69XqxIE8k8
BPFoIM85vxkNw28Q6giIuqHBw+38elGj2OoTOSAyH+W8vmRarZy0EUn1Omznnd2ytaicbiHIp/AA
3OxMKXbkpEBRNc2i7mxPyXyaUjveoZZuripkZCBk9LKQcFnNiIIiHVBoBFe5UlQ/KlXrWC754lpw
4b1e7jN/RFXMK1GicZu5z1/qQH8zg0msKpQQEPdot93gIeN5HrJQrmL4tGV5jCmAgLosRxfkS7az
qlungjyeuxNSPOjr1XmPsMKu+rbB1H0K8QzrZ8ttpqn5Nre7CIfNoaB6g5sjt7qJXmpLi3QDovkV
5n1yUJFG87Uphgwda2/GriKxAtKSw0HxAILKqn4iFMY0J1NyiPZ98xHgjPUFdRIUExwzMneSU7FC
q6BMwCkYjh46YhqrF1bidFt6ga6LlHXDUZbl3l0ED1ttEukkF5X94/6531hGxmO4P0C0m2MvS30S
qjLCOX215BEKxGr3qJGOvQezFezsjo0nDwUZMZRAj9+wdAe9GiEuCN4jbfLEN4j1fGQSnAL1hDTn
b+hpckLl1vp4f44bUQskFV4E8DCwV9f1L9kotQoFWSJ3tVwOjVrF3G9y9qwNrYzQbdLSmOrl5yLL
x7dHLRQyUXCFtSIqNavzMOW5xCkx0EHoxsk3wijyMUjMDlO+axK8ddWwR/FCFAqNZA+rq6Y1Z+S8
MqzF6fDqtWvF5nSoVGU6JoVpQuHX1PrYm6V1VSWAV3451b35UDta//XNqy1CQ0qOFFRvn6tKMuIw
UyU8DoK+eYqktPWovdHrTYNfqYqlr4x9jT9NUM3uD7xxpTOwCTtGiJ/fbGXs6bW5Msmaolx1nuCL
609dlcSH+6NsHBiK39zoCD3xdNhik//18BdhVvNGUb1Vacx8UuR+PKrhLAQ1dpVONyf011CruwDD
0MGaaD9eu6kyfUdZMt+S+73K0cbpEPbEOhmZEBn+Qyz8a0LAXKOqFcl0Oo75d7i74WcVDs+pIua4
6EkRJ9AIjYK+rdkXn+8v5sZt92rs1flQtXloZFLbq57mxQFtLov2E8VTbg/FjVnbnS1yS6gXpH3K
MxRnRGi/RqyVddLOrYSyFOjPMAJEEGaXpEvtrxSvsAIcezSt3BbIjy/PQcjMnUx7NMJyeUI6MN8D
gWztJaFbQGkeIWLUUl7vpURf+Pr48l15+hHst+iqPplgGSpX18b+09vXGp47RHfNADT05/746ztT
CJw0B1gD4kLVt4Ie2zFKUFeG6Rj7mTK9GSnESiNXIt4Vrvqb/qWDjBHo1JlqeOxU10jXWy+xdMmP
QtPYqT1u7WAyUqJGEmzrxmNbjepgjDQsdbUGdAVw0SB6GaUS4fSoB/IyWiEtjCY2g8kHaZS+fQ8T
fYiiK9fCbcwDHmGeDDQFr3K8mEB16l/yjN6NoVb9S2Il2c4W3tgzqLLg6cIbyh20flKUUbPnDPjx
dWiG7j3SUfrvOhzrf6tB6vdu1M2xBL2UgrJ5CzGzDbpBvYmaTmcZ02MRmMZFAYp26Q04lvd359ZQ
ED4IyA0aADcvZRHI9B4UrtWoG6J3izQuRzPMh0+JVKun+0NtXKvEuNzckFmomK/DubQYTbkM6NNk
k5G8nwAGnwF8/IfvRFjKyqnQpza+U0DTubZl0XOqo3/ntqu9DsDO09C32s6E1I0DQIOP55Z0Bl7M
+mhL6MglAVIP19FeLAnwcmU1B4zRdec4AbGJPa3Jk96DcAbOSi0s80dQ6Kj8Jo0mf+sW3JlJTcoZ
vKahpJ/afOI/ibrRxCFFGlrEfLOQ/98ZswGncyQQtvLcRtmqR0AME/s5GTwncqTYx3KIDR+WufYL
U+sxOcpGgAtB3Nkgd+5/xY0NQ2NFxP4woUTb7fXdCZqrBx4PmwEt1foArWs+OKhOPkft+P7+SFur
i2skcEDkNEikxD//6+KU7DRoGzTNEWFRkTcGj3myJzM9YdRQYtSW557WhxOGfPjg3R9543kEJsxH
pa8viJCrOfZW1wS5WmIsNiT5IWE93DpNx1PShZ2bF/KwM9ONkwHClXa7zot0izmh1z3j3AQGujf1
8FCWwfIPyHpnJxzf+nJ/SOOigL8Bi1CjaAHDGF+DBZJeMqjjB2lEnQz13b3If2sosM+YGIEgJc9f
fzrqhEYYyhQUGrP06zhsjhBFMjeFsb/zrUTct0rc6CoKFDxkKx5zsbZ/75IZ5r2sBli06Ik0nsxO
q/9RJZSsPKcM4mM+JfkLXNMq/A/nQGAJEAUjgLvpbdejYi1hYjNuBDAQ0tT0bx5M7/rAqj/c342b
i8mrAyyJCOKmjkBfFkCsYcRXSwoT5OZC3UNyVPdmpdwLsrc2vtiC1LKpWNw8ct34p/0xxwgAzbln
Qpj9ngWZ7BlOOD9aNQWU+1P744y0/noI/BMYQapmu6xOGoZiJthOZICsMTL+oemgfq1Bzr7IoFq/
GlUefZqyGoee2GqiATn2QP1dgp34aEOskT25t6TZI97BqNMa6uKCIEE/u3aLad6IC2p37BNr+D4Y
rV3R9qwnuE6TUed+o5bGg74U+p6b3kaHhdoBE0HUiL+sy5O8FYOObExyLXp7oNEt5T8r8t4fpZU0
g6cvuk39p1Enf6FD9Fkb7XbZeZS27hK0gETZSdBH1+ehNezJamoLev9ilF81E2RZmYbTDpZm69SB
eqK3zZcTMtCvTx0koW4wBLJDauYCoGLcnqY4/+w4U30GLNx4Dp7J5/ubZescUHQVOHE6WDeJ9kLm
2QY64IvBkn5AOVKeqjSJzmrW9TsFk61jYAtSMSEYxad1frCEFCgIuEDHLLL0zZZ05bvWZmmIuNlS
Po5tsSc4tvXUOcBx/gAOoQmuljNyMO0wDWHbHTXVM0di9pwYw6lKsnVXrsbui9ZK8yHL2Lv3F/X2
Q2oUs2BbAvnfAEW1GkSVsuSm7pwxO2DDPAKatqeDjb+sN/WYWta5Ee3sntvpMih5PJxI5NxuAHpL
TQSTJBh3SkFXnFVJ/zGaqe5lS6jidpQZz21QGr6K/+VOXWgDLcHInEyhWE3PYn067NnQmnjEV0Qv
q/QfGq6Z4Y7xskBFxFvgAC8Z0nPSpCgQdI40cu8Yzpegbct3NcZOqtsSwqpeO2TR3tV7q9JD3ws6
gmBCaBuQLETQVZWkkHzGSKwvYDkKcExoqQe+oQzFL1zGSgN2gZQ8t3NX/MjDhYBI71Tt3xTQ6OLS
OcyznUfu9jLhNyFyA9+HrJKK2utjrpRTKWU9wbSc991ZG9A4NRs4iff34O3BpqwAeguNgi2FRqtI
aH2XhFtOkBvXQUrtyKuyWFLdXnfyPWuZrc1HCgcij2KEkN56PadeyWO7l7ii0yiWHvLMkF1HzqYD
yaR8ymVtPvZhqT/oaPzshCqb8ySZAp+MeumNgw60E5iPPVArMCnQAQaQ003NMyYpCC/dX9KtSQpR
bSiPoPtu6i211iY5TEpivTDKLxEEkNgrAkfSfTuTCizh5sD+Ugdt9ZAs6LbubJvb+5PWC+EK0n4C
j7OOn8MkNBOdL3ittbn15ixOX6zQitylHJOTrqbRzptnbd1idFWpbqOQIuR5Xn9TIE9zXJfCqHrQ
kqdY7cYSInBVdBAtGjTg8WbMGz4uzApvKW3IqRkdy+9W6rT2wbL7qbxA0ZibDyi8wRhZNBv2bDTG
47tBWzr76xCPUnegZpbkT4ulltyKPSgbn/zOkM6NmU7BCfvhOHXbYFYcP9LxwDtOtdNqh3wA44qe
a1C0LqWKXoNUMNRPozkkHYZRgYn0l6oED3k6QDUo7cX8SjfaDl05qgtBlyn1p6DqI9kDFztUMPu7
8kNmxUiLjpOklQdEmPL40CzwI1wra6iZhbyL2Fro2SBASBpiYwONP4lJxyWkG0D0+G71szYh3mQO
PwxQt6o/GpNFh7MZMg55bM+WV7QLfrKq0TXw3FqpGP1FbjtYGdOQmm61GIPqZ21g2ke1jyPFzSo5
nzi/kV5dpQRL+GOPIn59Jo7TPudFJfdPOXSPyq+nQX4v0+GP3T4wh8hfulHRPtw/AhubkLQACU9R
BmBPiD3zV2IwVRilqBVvaoqvmZvTa/HmetTfJfzun2ZoDZ/uj7exB3FCMESJ01HRZFiBo3KlXDqp
jpNrVvaq5OnOY46sZeYGcqj9HAq5/ZAPdrXzkm5dKUKfVKi60aleb/weFQueZzAFcxJqPrUr/BeJ
gU/12HU7kcLmUMKghUsTcaf1oe7oyNexmYEpcJb8yC3deCjLBA8tLun3V3Ljy6EgQxKCOoN4GcSr
9NeXM6DpL3k80LxFzkJz+8ZMPpBpmadusrsfRi3vofjFH/g6C0FyhHIwhUxKOTeRZWctA8CoGqZz
bhWGKwVhjXelxH2xcy1vzQzuOYVwQeK8UcaSzd6kV4KD+CInjTfSc/Z7pe5cyo4DGcy8J5m29c3o
v8FlochNbLG6F6dARzHdxi9Ik5fqhHFU7Zfp0H7oaeAe7n+0zaGQ/SJ1xByD0tDrjxbymg5yESVX
U+6HhxAh9KtSae1hnk39P+xEsgCSHA0yrLK2jShmoJRZMrGKRaEfpDbV3TqMmkOkQ1l4+6xEpYv+
qylKDKtZdaY5aVGFZPScTwgOSuOUnBFMCwKSTCTd7w+2cYPAuUVnjxrQH+mt10sY68qMtIaw99Ps
1NMWx+5dYMu9iwxFdeqQyn5HHWMP/HGbstIzhImkAZ4la13fW1VWoq0qEw/lkx7/oC1VH1JdqW23
MSZMxOleBPRjTKhW0Fwd83Mo9c5u8HtLygWTxX+OVDJdC0QqX0/dkhveHd7PKywzi5JUUUvvJGdE
b7WK6uwRxRk7/xBCWG5Q+Aed7+HlU33OZTknvohRptn5FBsHFVS8cIoSBV6a2K9/z6Tk6mDGJVLh
U4nkHzKTbpOUqmtETXowu2CPj7HRIBPeENDK2WTUXuTVAji8TODwCJkiNVHdbnamc90vtptUkeWn
Rp2eTausjnq4hId0WRKKzX1wXWxcUe9vwo27EPt6ip+A9QURbvVDlMGQ49zm2UyyrD9bgRG/OLke
HO+Psjlfysg0j2ibI6m4OlgN7U7kn3FJSWyBt7Bz54h7tY7NO1ow7WAXF8up4O+TB3mNgX5K2ALk
0Smwn+7/ko17CwAWZTU6IPyU9XwR7StLC62G6zRPoY+mIZeJkS4eVuJ71a7NSQNZYXnpgoie7+td
lbdxEOfQ7K56UGuDK5etbcB0VZufxIjVMwzK5HMZ98bZiObHEXl8Ur1CvbRRu6f1v3HViDYh0+au
Bri+3t+qSXCyVMzaaCW4tVE2PNDd6t+bfdyfSMabL1Qdpr2be2NYBAzglvEcwelcl8fCrqNCR0X1
ohQTroTlYkeKpyFlemygKxUeTHY0hNrKRsPx/mfeGBn+HN1CURvjz1qhNCorbM2hS52LbnTWUa2K
4uKM1nSSdCi6CVo/OMwUe+JcG2cJyKzwXhHMkJtqoIbeiBUVDBpj5nAEI5MdzIEax/2pbexgLL9o
yVCdoPa4ZlkBULfpEyIfnQBd9aU6Cf1G144tFOq33w1Y9VGG5i6iOLYOJ8JliYAqciFWoC7cSWvU
912YqDujbCBq0AVmNgKMyEDrDB0fVqPDWQWhVxzLRm/saulDotgtEdMYxpK79JWpP8kg5wUjqqpR
n43aMnysKewkbw9r+HTcUA5iEWza1b5BYDawArkLrwHJ4rFEteDzmFqGG1nLnr7gxrwF6xhUMg+A
CAREUv9X3EvUm4F5A+VtFjisFk6wzLxzivKjVfOl9hLFqbtDVS3Bx1hoQ3hF0g7PTtdoP+9vqO0f
QrTIgwS75KavaddDNPTc0Fc0GgIcpcrYw/pWi10KZQEMxlY5tlE1e2qszn4eT6qrBrr56/6vuN3W
rAZKHX8Ym7dOa3NdGhXu19KllytEnvk9CEXZJsrDRr5zgjYnzEbjhuAFZsupr1e+KnM9GkJDuqTC
rczTwjrR3LjUsIbNQE+ckRVQu1MZyVLiWsFgRMfcCJsrQsjwGu9Pe+ORAOzIfCmMQvxDGPX1b2E4
J+0MI6R31kbAtsvK/Jgg9vYuD6vhf4mkxdg4LfqHOWvmS1+idX3AIVTX3GKJ0Oi6/2tug8PXP2a9
MIpM8rzAGFELufgQGRaKXqMyW491Uo1eNis2gkNQyBw7fF+hC/b2q4BQCGArJxARRcSNXi9G3VZa
PyB/d0XWGwUGnQj/DzL6Bw4OhH5ZWjnv5qEMjgj6CZU7ybmyFlKxcwvcXuQCak40BK3QEoZrr39G
orMZQ7MPr6lhdefcMGfJW7K47XfGuQ07+bNJ4wVukdbK+tuXneVE0qjAJtEnyFxWAi7TKPvjYpiR
iyia9HL/826dMWEqQmnZ0XmVVzWLCKW0RXcmbre8kvx2qqZTswy9i9SIs8O72BpK8PIAzzA98vvX
S1jYQ1jYI3dKYkixG9LU80N7QaWvQJxjJ3rfHAtMJkhBYeKirz6XlRhFXhRpeO2SqIUMDCjSaOUJ
bJmx127bHErQA2wyUpooYuf8dWcXKQCCKTIRvc3k6AUxGf1zbo7DOxy/nH/uf6ytTSjw0JbA65iU
418P1QYSFuxmAntLH8aDXgXS0UqzfCcyt7eGEewYoKQEE9REXg+j5aFRBuMcXJy4n+KjFety9zRD
Sg/fd4bSf42bNFO83FroPg9V3X2PYe4kJxT1itSLSqc0PB6IOQbD5ySf8nlqk2M4UCt2626Wf04N
T6dbBVPZIg7UxCnmL12mnxoii8UflpnKZRuZ4e9YT5rK5S3CiibS4inxyiazBr9rJTiOi2XEkadS
bPldQLQnNTCM6T0eRVPgUiHKpuc6KNnOMqKYnTc6akHOmDSWdQ5tuda9IYrMgic1045obuQ10na9
2fhDN03OgZw/HTBkAEv0JKuL/TlR0il/xMu3Q60aWczDrCd4LbYYZZ0zq8jBh1hVlJyX1NS+mRmO
AG5Q9GFwSKchX05WNkrtQelKZDsrucrsR8L9+RyGCHa6QvvlnSaVYKLnUeq/NHaWB5dIa5qfpLdO
dJDkKn1S665GZWnMEc6BDtn1hw4MObpPQYw6ZIOkQem2cht+JGFCfyIKMZ51WxW/N7colBnxqLah
bhZLevmd2n+c7DwUG+cANJBomsqKQQV0FbsEMe1gFf2bS6KP2QPvOpa+WQjkY6HaHO2c79vuBrmw
cIfhqUZ2wxE/5q9DFzRNqYVFE18dM4wP9BMmF9Hwxc8XuTugMOAXeYaWoBXtDXybRYCcoQIhamkG
BMrVxdKrZa81lh1ddTlNvyTYL3wdlTFBjF21uwvWwrzFXRWaO/PdeIWxZDMo0ghRdqg6r+dra1HQ
16lOlTcq22ebRTkjPf886vbykDj6/2hrSqdmGijEl329c3Fv9Ewp51FehhgErABdkNejO8ai6HnX
x1dkRAsHfa2hOmHORF2q7+Agto0+lFfUIdXWRZAk/wbOqH/faw7JJJqtqTspjXaKo348378PN7Yc
lQrRaLJ5v24A1FYe5kvcyKCmSqw0eTrJH5N+8ieaYju7e+u7Y23IpUsWwLOy2nAx8mvqkjQRSkSx
CaV06b3MyX/JWli6Se84B3rGe535relxBesKjBQBb1o9mFEy59loQ1SEua8euUCUS4Ao2WMiKXuq
31tDISdKEkl2LjQTXn/htAN+RoDFtlZotxr0fvyhUQZ8sYv5dP+jbUQ45MN0koV8qfB/eT1UMDo2
4BSdRyyZA80tMyd8HPty6Gi7J90phhom75yejSFpR4p+pDCnpGD8esgQqxZs9+wQq7EqOmA0YHyi
/xQenQhRtNSYpJ0Ds7FZRJOX5gWErNvSVploIxUMdLJjR+WJ7qePRZOV38Blm97CNeka4zz/h5sJ
cDIrK8hS0ExXN1MGHNwyJ4fcMa57rxlU81maC5Lnqc08xJc7b6qqNzs48hUVk1o1GlbIxZurQU0k
DO3BJKabjBKhxJCSpOUFHAjrP3xCEY0Qo5KTAoN7/QmVsC1Reluki4YztUtDI/K0pLR9oSN3KuNM
OtzfpRsxEEVxKD0CSUwdeDVekAZ5YnWTdGnSpvpm2UXv2amxt1HEn/K67SSYyFTe6aZRFVsfOyke
lsRKbemStYV6Gue+8MqlsL22bIy3Hzs6hPBzTDYlKf3qhM/T7PSZw1C6GpZPowThI9ecf5Kktg8Y
fO6pOm0dub+GWxNKEzDMJv1hcvfIid0oMpTTrBWdb0SZegCdtleu31pJwGg8jgbFf2utM9ZpUTtb
weRcZn0ZXYTpyiu6pbrXD1K3g9XdGkqwjyE7CzH8dXFqrqBxKAhfXto5FXMpq7NeTaxiD5v8/i78
08habRB2iACg0d+9rcO0DWcrtSKM4Qq1OJtIjfeACpLxYtO8f5rkgLhuTBsnPeBlnfxs9L4Z3ZHS
M0ClfuZE6tpsL+eu0FDzzkiezY9y7CzdJ3R79e6gYyYje+jTB7Wfl4tsvMc5TT3ZRWp8TfSuHD0D
bM5DlBXmR6tcjK+ooRK7m+aSae8oylnBkWe+/FllWo6o5mB3TwG5UPjDJvCcXXgf2HvFE8Ayb1KV
KPYtMOyyO0qB7biVDkTeReu/s3+0y9DJB1is4bcYx5LZzYxR1i92U8ijF8Ty8E+qJmN/QgjH+EI9
jkeKDAWpfC1CvE6XlDB1B6udwR7MVvI7p3RO5+j+x9iIOSlD8D+Rv/KQiH3xV8y5mGZixhWKzpGa
mg/ZmAb+rKC0LhpEJB8kzRIgkV8ZFN+ds7ux4yi6whyCYI/UzPqaaBUCKBk7XkwxjPI48m/4WdRS
75mN6cP9SW4VwgSMgBAXJU3GE2/bX7PsKqkDZ6ZJFwkHv/NMbgtFTEpn4mt2oJTNksvjNXpNZOrP
eqF9R/umfrn/I27ni6ML+HTaEzpNmXWTIMcOsTcKIIl5VzmeCYzXCxpr+aR16bLzVN/e80K8RzT5
EFeGLLW6FvNcL6zQpFU90hg6E91K5yyt+9/3J7Q1io04k80QG1UWYwHDUxWE7zg7Ko/lPOoXVGzV
PcyXcnvrIreEMg/gE1MAZFeBTjfVaBGBswKtZ/cvChCX7+kwLaaHjFw2eECsKaGjjNE9k812n3EX
WE5zDC02XhTzO+TV+H/J2DiAleXo04yNwHlkO3++vxh/0BuvLzXKrLScUOEjuL2pb1KuyVS7GKMr
AtbttaRWM7tyH+W/B8kOz6QVCA2qUAMf5yIcyHvz5VO+pOOhSiTLNwZLPg5Wbz4Pkblc7v+0jY1H
twZpDto19DiM1W6I+iWeMIdBSN1uhxM2g83ZCPC4KUwl898+FKwBIL8q+TJCZa/PmS3ZtMEyZFU6
qZd9OevxXCjq4JBp6a6M3Mb2A44OE4NnBCznusFfEBaAiCMeDSF9fx8ooeZuSZkxPQVaP3430V+s
vJ7kNXRrI+ifgb8Mgwvap/tuUtboHrsQ6YtJbwcdSBjVHn9aHPVHBcQLC2YbsoyLDOsyHaNQ7ijt
SWWduvWgtZ+wcIy/2k0+Rq5Gm/c8q1OS+UkYKKL0Uk7fHAMwri8bff++ElhsXzMXRNVbSUEVNc8n
dMqU0KgMyFOy9r2jB0P5NyuNxh14Q35PYxnZboewvklDYk5qT8VAJKAaXcYf62hx9vA7GztEQCrJ
sKlG0xIS//yv61Gi45W2EboquR0PnjotxUEFtv0yaeUedEdsttUxEU14XBHoOGANstqMvZMZWuCQ
/i1F8k3ptei0SEbn2bnW+Krdyu8d2BA+lvSyGxfdvLM/b3MY+IAUHGj3IcZDA/P1RBUQB3afURhu
tFT288bpfGjItRc6Du7C8EKANdZ70jxbU9aI8IWFK8KH60MRjlaeSsiDXyc5sQ8N/ZdLZ7YCS9eP
wYciCGZAKUEenKKqpK5Q9w0Q4fvncusOFaQlESfTb6AG+nriSOWMsxOoAarXXcq+c7L8QhsocH7P
ODco/3MoNPXuQOPj0oGajM84PPEoLrTRpUNT6Or7MU3sL+pSGL/1sRyRU7QGivfLKO0hF7aWi2YE
0H1qQxt1mVoHxWU1wSXHtqYGOQGeDJHqmBiwonhlul0cqxbcnWVqzpUZRvJnJW51e2fJNq4XsNTs
VOAy4KrlVchQxDKZUdoQnmjO7I3q/3F2Hs2N42gY/kWsYg5XkpJNp3bncGG5u2eYMwCGX78P+zSW
VFb17tSedscQSQBfeoNbP9ut6P+akkGBxHaEMbAzVU8rMlFV3oReu5asfaHPsaMF+YclQxE06tZu
NI/oa/ef3t4LF8Ipm9+DnASZ5rwrktXkmNUk0sSqsP6MR613b6ZGrcEBnE7w0We4//ntFS9cL8BV
2f87+gZa1Mnmm4wU6PmUpcnIhTiQVB+ERb9gqavmSu/sTz/25Hohl0dRDBnTfdh0EoCcakirYhVa
Mi+u9mjnQe2FFKObHhX9svxkw20YB4BFAoHct82aVKVR/Jzp3bSx1vbjCxr91hDCtgv+SV30o0Nb
c41Hp5qdZ/xBljmcjKE0os3QF4QvG02fjqPSWuduNXu6Zt5EB/0fY0LPJTKzeSEHSPsswM1gGT/I
ucDQ1FyXFNhbZfafnWKiqUqRlDeYqVBKHpQaFBCEVIqfjFuQSjIXzf6kjI3h0tgH7bPGpDQJ6GdR
sAjNDj6Qlej3OJgZRmwr2+0eub4X8Z5JFShrX5bNFqdGDe5b2cP23ibl1iK/DSpouE2rjbdF1aJj
77eDkceaOdp4rGGteBNAR63fk/oD6DG7Fa2I0Q8WJ8IjwBNRIU1dYoHdy3eDLsaG7qnH8DSv9c8S
LslHiazTGGq5ph6LeugzRGe4kqNtAd3YNYH/0bIoqABuK+/JAgv2xTemzgc4g+h0XHTeYB9zpqbg
3Ldy2eJ225YhbEbFsAuHy2yMBO9FhVuGI1M4tGnux37u+txHTVrLGDuaUsawIfQaQZYtgGCydDW8
EzPT9NCr+vY7TAl8mZBULb+8vdnPQwzGn1DcfZhuyKee1uxqFI7P7M9JdJrJB6GZxbcadeaj3igU
JRdnOWJPcC3vulDg7Haj7HrqODjFpzEmFxQzjjO6yYq6GCpJ9mCjc2V3q8NMEoB/6Fpj9k89Whie
0Z30+SRmPq71PYSlarryCs7P++sfs1+t/0knkCHi42ge7P6qyeIWT8JD5w7mYdGv2updeNtgnKFr
09dixHxKtPTchoM1m3ZicHNGwPv1O+l0eYOF5RYcNw7Ko7BQF3v7G194QHClJDFcMvvAZL9i//OA
MPNEIRtlJYpr8yZ19SFG2gBuxnxNaf7CShTmQAX4D095Kv9aCBeV8hILGQl2Ox6EU34Qeq7fD9LJ
v739UGdx4Y+qHkAdZ4exER9OHmrWil6ZWZD0pvZh47XeGfP0KZgKNAQ3K7sWFC4tZzJYIyDwhGdj
X6O1O2BJJT6neNQctlzYEcmEEQVlakV2s13z4Dx7k/tkba9MyDtBRJ6KvOIUkjupvoHRS73mc6pE
Cr5Kw+e0bzftmvzEWQ6zL0bDDkkEotFZoxWXwMypkRVMnKoo0tsWHJET1a3ZHAbTnWS0rQN+ewp3
joxbMq/fTXJrr4jFXXrB5Ht/WJAOgffke24m4wi8Tb3EZ2z9mK22V98o0KYDuX3d3vdcoVcyiz/a
Pq+iL49NOmOhsU/FeVaS2dzeDcCeIMkr351uB2Oqt9hihgYxGJqCAlSFZ0hrFA4cuEC2VmwIlf6e
2tlMhCchL+d+lX3ui3wG39BP1QS1vhbXel5nqR0/kwYMY10QsvT6T46v5m+EHw032AEY4ycT1eZ/
PGX9tQL5vgrSh1DFgH6Sdb8+T4EJWw2fDUxf22H50TerC8ZqZcafoZD0+e2ze+mJdpoYkD7aD2eH
qbOCOd2YZySonSwHcmJ5X/SFGb+9yqUjhNBJAN9mlxk6PUJkd01DscKuLucqqvDCuaG/2odpQE/1
7aUuHSCKenAh0FaIpCd5nDtPOC4CYE8mo9Wz0HOU9a0nbr+Xskm/1qAScuyOspHUNV1A8LmMTdYr
FcClAwRQD+WxncbPQ7/+gAamVhhlrX6ygg/cPUFpG0AGm1RJI7fV9ARH0mvPfeFD0krj1FIS2Lvi
9+s1V0TNSc1NN6Gk8eO2bYZbC9H/5O23+wdyeXJQqbDIU7icuBBPx2r2aPhaqWP2lkGw6qe426Z5
PJBflB8bBAXEoaSQ9WNjGiaBdZSLhCeeW/X4jIIpEJqtcLohwgFFc36MGCM9yxQjlBCIeJZFurGJ
9SlAFid/Sr28+yY6R2j3m0QYK1oDL/utbLshx9ba7YjcbjBFuoM9mJ1qmGxJ/Cswu5oMq076uUu/
iNYrf/uyqj5ihW35Mco+q39r2vgERfM4qB+6t4IxWex5/jULu7uGbr+w6XcBZKAfu6ADPYPXX0Sf
le9VM8Zlnj+ON4aeTcdWWdqxE1V7fPuznCUz9EMYzRHlUTUkMJ4s1dZrProaTtwruXYEGCQIJzsv
Y0gh241jNpRMyIgd3l70vHG5r0rHklkn8/gzFAYt3Kp3kE1MkOjRjtTlLeUA85uPnWEYdwWpZBa1
zPQeFzU477apah41GhrvhFuViasCOCTCNt0fAXK8+ZV67sJxcHjr6NVA4+fXnVwDBC5nK3t6Aabm
dr9Szdner9ky/D/vnXICjopJQXyaPJfW5Ili8INE69CoKxEI6qK0zu3xwYPQIJNSm7pfQ1khKP72
u79wy5GK7AGCgmAnT7/eW6NZj/1YqjQBmMyoJxBBvC1BGq1u2R7mstPvxFIHB2FkyweMev8aBcuX
p/1AcskGt8/2G768a4WyfkBy6cikF0ERaWXd3Naj7FGzMuqHMWjkYZKzeexrx7wypbj09ADymMcE
pGQQIl8//Wq4ZW0MBRmg749fdjmHd47V6bx6D7U+Y2rjwainkAJyjhZPv4qOvnC/YwlJONtFYfgF
+8n/TxbP865+2tZpYu/sXeTypva59OvSiIXczOdlM7WWCnEc/im3OWfjVd73wcntexAds4Fo8mYt
t4JB5o80tUlSWrvInhfY0f2VbXLpCgrgnO+8/j+iQK9/6DpWuFwrUte2GIcfi1l6gAXKlTp8trL5
SpC/cOTAukFuZ+q417AnR87LlkUbM8oAE1Qrk1Lh/Osuuvz+9s6/8O6pnwAIANOlWXP67tvcqHVN
6whA1ebeorxlfM5XIY56amt6JIa/pn9B7GUetiM6UNw9y/4rS4z9POZBMldtejMhJF4evEaOzZXK
8FzugoXAmFom4C1GE39sOv+zqTYTKY60JHFpDYFrRm2srk8PQlo/8NTSuo9Buqqfk2kjjksgEC9m
Xdg4uAQ2vWevLfq70usL9fcb6NWPMl9vIHw9PZwuBx+zzHE9ohWfvjcxDD4MerpdSdzOOxH7CwCt
QCQDDUVy8XqtwWq9set1P1nsVN7MObinAnJu6HVBf9tw20QQLayQI1PgTLrQpJJtXV3ZxBdODBeb
TZd/74oQ2F7/iL4ctkrrJzJ8wu2j7Wrw0cYuvUO195qb36WldrYZE0p0iM/S/FZu4+o07KzOFtm/
k1DygFW5+OK53ae3z8yFk8nGBau/E8i5sU/SA8Ohk1aAnUsmZ7IPTZp1H7Yp965oyVw4mayxAyLB
Lp+3hzefwaUzkvUiRbV90XNR3s74NT0XvOosqgLp/nz7sS6EgZ2CtPP8CYW0pF9/K1E2wsv01k+6
CZhy6M1D8aNevHL5lhsNkCu7C/KXbazlh6WGohspNFSvHZBLu3YnxeLogxAAunwnPwLRZm8a2tlL
UP6cfzCbS29GzImn0FdWW4YpJUAeQuZrNwYS43gPRmC7W32sTq6cnzM8BoXG3loiHu9TqtPrd91S
tK+k7iRBTvszk74VGs5cHUoDleOmr8X7VW5a5CAldCUc/4m3J0UBbAnO7K5vgkLgyaHxsNzx5mxw
E9/rve1gL5N9HPBI9UNTmZZ6QOSyH0MLMYjbLrDST7nw0k9l4G1P61Sl147whWQYr5odkcwlspMb
X2+LlBIrr+vUScxmnDA64vuEM8SH2EUW5Wj0Y3/wm3F7eXszXjhjSCR6KAkCDD4nSHOhA5IfGjdp
pPtj2Ib2Hi5CfqUzc+HKQFEazDOcaCyHTmeglJU1BG8eTRRY3Df6MqAbvsr1J3517nB4+4kuLgZI
g+kLAG+MVk7eY5ntDtsr/eiy6ZIW6Za73SA2DqbZ/vtsnQ40OE1G2vu85+STjXrjprW7OAldHNAZ
TS+Oq+5UV07IxX1K0gqbnLCISOFJ1rzojTWna+kkm70M1cHX2wbln6YuP6SDUYpo2IzyQRZdWUU4
QuZPsgfaFLbLjCNyqzcoMv/9G4buvfuNMj0/G2kHXjdN9VqxU80uv1c0lrpwhndXxbrybXkltF3a
obBXgFcAeDtvLdKrtJfNn9xEY7wXCWZJET7A9ZWS6NKugXQL4BZiMaH05FPauAyptmMVxviQ9Sxn
jip7WI+gb+T/8fogqBPPdlwUUpevNyhShr3TtywFH6AK62BekqBcgjjNRuPKUpfeHVuTG/QPaPo0
68yLUdt6CKKJ7mnNnWI9kI7LNcu2C8EEvZW9+cd8AIfG05ZBQKvEhw/OkSua4LfASjuN0k2IOdzc
FaljA2jqb3IkF42jZqsx6+7aKrbsmabW21vzPJjzS3Zw3y4jS7Z98m6njIm5XxhO4gGielRVpUBW
CjdTmER7zYO5CvNa/XBpyR3+tJ+Evb90snNcEKtFRoqYmDDVbuEt7YowUK6OGRZgd4slr3Vzz7cq
7QFg6XzUP7YMJ6GbJrpqLL/wEggEKi6bMTvST3IO7Qii8O3XeXEpGhIIx+3N49PpsrXoFghJx01q
zW1gTet4tiFZehymUr9CEd1f0+tgzFMx8yGb9shhT4UkyMAYNGOollj96B30dFHHVagXo1jsQ1V6
tERzP0U6a8CgYS2vg+52OtzZ+tR/O7/fdUFzvz6VemlpOfAfL1lwJgIDkY0fccwy7nWV4gU8GPPN
Zo2dDCucl4rQavP5Cdmaa1iFSy+cu45uGJCV8zJRQZUrHTvzEn0ymqMJuSKyrbW+NUzm9W9/2wt9
sB1cyNcltuwc1f23/Ldy60AYw/l2E0DXCKgiAGb+qst8pWjxtU81CIYbzWmCj+O4uMmytNjdS2ia
D1utz/ejbw03slDlB09Wy79v/zTbM8+/BtsbARnkBBEePj3Hdunz6GA+k7TKAvVC+tXb72enNrTI
0ixvONqbi4KZh2iZ+QCrR4CUXrV1DXeFNeO45Bh49mHrDMh1FRVoQPd932vt1D84le1Uz2T8U3EY
Gv58qMalK0LlVcO/YNn87p+1dUV2HAwQrA9Cb0vzYQiY7n5yCiqCUGLs7t+ZncqAC616t33P62Bq
I3ey0Y3TnGDFTse1svIF0M8wx8papXWjeVZj3ArfEFYU9KlrR+h7y/RfD5utBsTBghhbxCQ7Kx8n
NY9IlEJPX2KFZjzhyO7kS+3mZXUEkQ+GK28QposyDX2RqPVlI2LyW2YSE/K667u8NBWNey2Y6nAa
y+FOrsWchgWchCVExh8BO+SQzGe/6JigjNOA+ExVrUYTmVYxkXsCj/ZBGi3q5+h0yo0KM5d5rA+S
f3Ms0vwZ6bxB3lXFYKS3WTro5gEXO3DbUxbM05dKWo3pxh7Nce9lm0cjO7b25KWH3gLYfVj8YsUa
AgztVn8FnuH3D0tZGO39XDprdxxrSoKfc9csegS83VVRu5h2dyhaiUBUh+zn+F6ve61GZ3Rbf4yD
09oxTI/6o0CFXvuJb3f3lHWVpcew6ltnTqZtMnoRSjfT7cd6xasmGmxredi5UaAplHB+etJ00mfD
neh2o3A3fHXcQVUx8sKAxwyRg8KCWW3qIUppqP6iO6IrDK9S8wu0/vwfw5IBGZe5LA/NAFnzxu3Z
Ph8g4DYvjDi8IaRbX+Uh8jDGtzU1tekdZK3FCEcDl+4H5jzWk6PcbUYtyi5/S+RL+y95VtfrDf3m
+QHdqK553ggJ+aHIHLMMS1WtUygcd7nDJEelx3nr1BekYMwgXk1t/mCkjnOv65X2JVj5B83idSUG
F14TyTVPv3eUdU6oj2ml4lmsG4oIgdF6QSgLL98iaCbdS8MsN4tsu7eeR5oc6t5Ffg9Bw5VnDK1G
WmvUWwPWWzn3y2dvbsWLmHxpxkFTMrnQwevI+yodG+um0gpL3hZKtv9AternuMUs/GcTyGoIq8AZ
rbCnHD1uwi1eCmRDfjQePrahq9dIaGXaHHwuplw3mHtVhgwzJZf3Wq+RC5ZlX0xh4DCcC+XgFsbR
BtgZHJE5xPNFowyPlzRlxporz6DGK5o2EXiUr7eV1fQpP9IuHkscX3+L2TeG2DD65bPMVjePcejx
n13041oVu+Niee8XI23syCpS6RyZrkNXGO0+F1Rn0tC/WhPCekldu1l3P8KISLVodIW3xha0aYB9
uQPSqu13POJoe9TX85QHKZIYs0PmJy1L++DZfePd028TnxvBnO/FX6saQ89JpvmjMZaG+2Up1+qW
ZBU4fdHlE0jdoV5mcb9UmZW+88yiGB9Lp/e6CIXJ4J5JuSgPmRasj32gLz9VudEDgziA6UBpDPb7
Pq+E/rwh0xRwFaINw01a278MRiBVBF81WO4sf7LVDYPI6WGhEeCGNU5aWdih+4KKJFBu8VyUC0jK
VA04Im6QRMLUMhTIs7Fsv854NUJ4sOU2Qy+nN/cs+6l+0tB1T29V2lfqIOkoZWy6ZnWQfyu6D33X
GuCOV97Y4GzDx2mouvmLkcu0PmRcL+82KUoPuoum/3B7f3iHoK6wkbecdANudydgtdKWWkPUrTcv
9IXwnj2E0Wz4PiiTPRg9KhvvYfCJb9uocT6szB8fR5e9fcyJB4BFx8qPdBeeToQa+LBGroX7Vtwi
a7h+xf6qWo+ZBZztvtuMAh+YbCm6r7k2CePGhqH+MZdr6x35tn7wRLBfZYTbmXrXp122RGAC5/mx
Xz2gaKjCeCK2inGrkIpAATCsi3VqQnvQ8zryuloNx7oy3ezYt6TThDhD1gfLRBCfhMTojk6Du1lU
ZAr0l6pM55e0F2GErTRrBOCp4kIaeWzeFduw0Fvr7sMC8uWnocniH88bree6QTsGOmNb/i6mcf6t
V55bxr3KJi+cYRbo8SxX+yOd8hJkqrHpkGTYf18JyFMTB7JbvwfGkH5U7jLdd0u7/rv47sLUuF7l
Z0XdzT3RLkKEuB8OX2dzqzHNrbVtPNaN0X72rKn/3qdG8ZFeco7hTVX3B5QvDQwxCuX/cCp6xhjc
tkUVt0j3/Ov6zAXuUj1XXWLItsvjWeX6u87XqiFB37l42qQ/u1EFojwNhcJnLkJQKv+M8HbvUZSw
q6NS95o+EcA/y5i5t7s+iM51vuZAglLMIaSnh4h4L//OPhMblLQwjvIhEz6OCCDboTM6qAzXrpM9
2HXbVyGslhyd9lWMcaom7jOn8jZawUJMfDLgge8b5i1MOUW2bJHWlsWvrU83+0BRgZeQLezph8o6
o/+6LH7zhdnirEFF6hDlaZ2cmxZnJc1L5NrniY/TRMe9YQU/ZrX2v2xcbOwDV1Gjf1/VMjjHdEwN
vBryVbcPYujbJ9Nrxu8W6nsE+dkUj1IbzW/0E8QWOdYkl9BS1C9hZ/L3bvpuLdx4mBZgL6Got96/
8+BKW3DDJjWG1VgXyEIg+4aoudu17+ctWxxa300to3TS04RU0vvmUuxVES229JPfImQb+eswjc+k
kCbxpS56WLtBGXTxqmnbr9ZTuhN2EpOVeASiQO3ouat1twjTL2O4+qtxWLR60W9M5Yy3kyE8J9a6
UuUPteltH0bVDfYNHpLscWBPy5exBk8ZSWF6Msr9oKr5IgMFdzUCzQWK5GCWR77QP2Hktq23Duqh
1PxZun0WWc5TBuBqPzRdMRuR7c5oJy6r1Wg5nNx0c3+3YhrGr2+nveetULAme38Mmc9dn/WkeFWK
02DnlZE0XmMnlVbKORZ6BZjRWimBwkxPs/sJSeiHUnrGcKUAu1B6IBOFQBZZJgi10yIetrheE9GM
JKiDPUnLimfYwE3Yu+U1bZILSwFepNeLQjrTsNNajwu5qTXBXYxw9Rxn5FGRl6bT7Sr6v1b84YEQ
xKepYxt0l08r2M7Ssy6fBydpJ8s5pGirH7O5yd6//eUu9AB2QTUatyZdqrPJbicaqctudhIwxNoW
QoTpvyzcSR+tdB6PLtLBv95e8NIbBNhK+QZRHEL1SbWq7LFr5joAkEleeTCUMB/m1kPJq66u6Ype
2JW7oDt8DqwLcLE66acuCqIgtoM2V09nDIcNTelD2q9peytSbbpBjc/H50jMLbGxN/JrThznr3Yf
T+w7ks4A2g0nT9pUU9FmXQcgVGT20dOL9N6swdbagdJjxPTWKz1dyt8LtScmyHQDUUIBNHdyDBvS
/E35ponEYK699Agcpng38CtCdxutOhpHqVeRaJVSkdv4+hZW0zQ9DKmlg8tqcQE8rBm0W1xMMIfm
d5f+iznhgRSWzDjK0M50NcSjTkwlVFgdVkSDHrys1rihz7ZLVMW1V2UY2tqm+GpnSlu+zu1gVlFv
t843pVc2F5VWVACbt95FuDkladNRFS9xYG9g1Gyj6MmbFKIyFAN9oR0qMxDpHX8l3e57e7/pyeyN
Mc57JjMVIriz/y4Fd7J+mAbPLw6aanr/Zhnq/Hns9dX+MRrWYmFkZaKTTkJpZFFPww9FmJwAl8V1
H2hNqENQS2/cbJwpjlJj+hAEU7frS+9uWU9lY8jlFqiFicBH0S6MWYZGcyNdF6mM7cJCUNMvdc24
oY28VLHSMsc9FsFitDFJUCsRanGH7nZYPFLuzDTL/km5BkIesBmG8rOHzpwW+misFvfwlof+4PV2
j+gQNuFYc1nQPz7blPDvtgWMfVS6wpJRL8ttizILBfnQncA30PNZ9eel8VX9CJzb+bg5QdlFeQBr
9aDyzGgORpB12H0j/A6onOGAfdurbntZls34kqLsQyhu+j570AxvakPmW8Qeu+kadFWKphhvwPEN
zzLYoVsokjQBeZK57P9HlBgPJlY4cDxpdufhmmqbzxQw67WDUGMhIg/JKHoV0imnqO2D6b1m+Q2R
gTgmjpoYeAdR1a3Wp7Z3a5mFTeDOIhSVrIenJi2G8d9yG9uvrl64lA+Ovfr3heFnD8iIYhtJLVXJ
COROejeMFTavQav5KFDqdTc9NLM5Ober5lK4QNVuvgRtPbjQOEyHcwAI4KuapXvX94sZ3EyrUUKu
brL1TtTO2IV94aTqZm5KY4uF69ffZAHrDyFCZedhvVTWR+n0wXfKnPLjEgzmfcYgUotk7jT1Q++D
kg3HrtWCWxjy8rG2V+iWc7V55S1y+VMaTRWDgqOoSxKHBjByF+O5KfuQo6qjtzSY/lOVo2kEKLlF
S2wasraPXNV0L7aNWx5HsA5+2VmTz5ybrbcPJFs688gsg56CLoGxRSZEGAfVxE59kHprVw96jUQD
PMY1/Wo3zdagwu8X38gRvTpya2f7FNAW/1dtg74dhqxePlXb0ssbDbq5QJbc2v9muRTVsRqV+yHb
xM7Y0D1BI6h12qde1UPH4NOxflMCbNrjOgfy49yi7BoqKM76ofaLoYLGs3reTerLgnZPgzXFsQOr
8Y9Wu/0KwwWgYKisxmowFXDWD0jeDW2U02M0QwsbgyYJ+na8KaYmCCKBIncX6WuQ6REpfNPeLwVA
NXS39IKPJQXE4y2QVhfmmpUeiqpPg1DX3KE6UtFZVHe4SfNRNedozblkumGky700lSwjBg9LAyO4
Z6TtdWL+pIrRZ8QZmNOncuw8MwZW4LqR4VB9MXmqcW7GNOpbNmW2eeMM2RKnpeqRH2OKk0cim/Sk
Gq1FHZpx1GRUraCbksXMcCMwVFo+U3O7PxpT5uOVEHE+VUHUD249nWqgXESJ143T2oBljjCLlWx7
C4VR8BSbKguu9Wf3P/O6I80yALYIevTez6RgDK+lKBlKOwEZK8twdqbpXdCW7ch5ntt/mKq379ap
dW6qHHHRMHDL3t05pCbSiVb5/e2E4zwLADyLmKmO5B+p6ekz+xsG0x49kASLo+4hSKlPNdOUd/T9
vPe0+Ep0FAMZ+nZT3by98qUEAMjcH8TJhcmcqIfJ9KbJSqbR9N8vcjGoMdbmaEu/fZqNVLsyM7v4
pLsHNDAtVERPUys7R91w7gcr2VO9sAtEF/uDVRzrtPuRBo37jRKpoVc5quPbD3qe0yGdTkK3A82h
2pwm4FqpICVarpm4dbYhgeXIeDErn66Wvl5Z6jzFYSnaVwigwdvArvD1Dqa1UZWlk1kJcIctrpsp
exRcZu8Q5y6PlcXIU7meG739fBeOzW41SbZKXx/I/v7i/zNvUO46dXIr9UTYw5AEMv3lrPo1+4IL
uwUaCq8PG0bcl07nuL3KuwKBfT1ZDOEOkS/n5ic2u+IRrfdgOEx+4VxhtF74bOwWqDv8FwzRKaa1
cCUC6Jm1JWvFDao7eYGMUlscpeY3VxAr5zOy3bgZpEZAHkyz9+SzYb1oqs6RRoI3yHbYRtf8uUuL
3cBps+9GFBki6rsR8QFJlY986pUb6cK7RSbKRf0C1QfwFSfLF3lVezXjmkShAncYFRDeyi1T0tKt
jORs/x8HAlzKnob/Edw4xec0FZOwRuhbosxRj/qt6pCBLFTiOKq+AgI7F8cDPMDm3KE3vGCu9deb
c3TcuXWkqydN2nGydc2bXnb5+iE05nz8FdR45SCMZbV9WJaBVkaUfIuAKToaT1IMFVRHT1fYJC9B
+9fFJT+NqhLhwH3Efvoa7EFMriT3Qpq0cD6MlrX+NNRSVvHs9/av3qBxcuWkXrgeuOnBRSF8hsPJ
6WRwqGH5uV4FKQO0RaL0aYnXzcKQ0enl3W5+GEloq2/fDufHiM7mTiLb6zwHpbzXH6AL2sVwts1K
nLQTB2NumSnNjBkCRAH/filWAllMtwUn49MbHhylW6Q1EcVonZTp2izrG9Ri3PVQSYQCrrzM82uP
Kw/qG9U6FxO8tNcPhq46RnCabyabAk9P79B93ITtXLkazj8ZKDYwqHDQAFoBZnu9Sokp51APmY6s
kV48jg45bmE27oOzQidWut5Hq1UbL29/s0uPBuEPDCGmXWjNniyKjmTq2YWuJxgENveTPVRJF8hr
onGXHo3TCUaRDssO7Hr9aD40GtPGNTKBROS/M4E5MGQT03NVZfanYQj0NFxzkKpX8oBLy3LJAdBh
h3hYerxeVnD1FFsh9cSwev29VpQI1tROcVQMwezIqKAnkB2Uariy7gU0DaQUXiiHAXEyNs3rhdlI
pq3gMSW0r72dAjMyma1Hf/uKoj6YmmEenTSeSEGPfbEgC2aIpomrdvKu2bmcn0l+CeQc5vO7F/1p
vNEE/BOjGchA1606pjS0E1OfnIMxTNcwRBeWQqiELt2eGZyHttYTomj28Yw99E9p4YunyhAolrSa
efjbTfsnpLggsDAPJLS8fr3QzaZuwsgkMZkLDLGWOszDnK4xrpzI88MB6Xa3kN1BLVw2J9vWXPK6
aDB2SZyl7B7A+rfxqkz9yl12IVslGYAICakNBOvp09DLbDWnt/XEXQgEsGmg1xyXtSzNo18OvYoc
IcufKx00RslTW107nH/glCdVCtY6e3fQ5B442yOQM2yZuatBVkcbMpyQS4a9UrXU/Ewe656Kdp31
EEi6+QEBC8bk8ETtX2jEBd8Ct7d+6dUyf0uxRceah1nrkxxo2UdLvsuJz0wvf1TWbKoX05D0k0bG
96EugdEmFgIH7ywKopcq953vvVnkQ4zRujZF3uTJH6NTbvfWVAkN7To4HnG/0rG5clgvpESAdveA
tQsZn9nfOKXfTRVgv8TC2IBe24I4uZYx96XUjuCZydu3N+/pMYES5u8DAp2PvsO/9v/9Pzn01Fhm
67uQ86TKRwZnTOptre4jrcn75MpSp2v94dcCDQZACEqdS+f1WgiKNT5NyYV7qGTiN9HQe6o1bzGf
tgogfRSMi7hHcQGzAi0r8u+EXK0LHRXY78hW/IdlA/MSwiVDXU8wAjejcu7G7ltpp6v3NAAJjkaw
yS9Lijn879Gpgwd9FpO+hP6Quy6No9lB0FA5RhUjZOHk76Z8cZiaj73somX32Iqy2k0z6Oae/n1b
gw03Q1RExXGpdZRSzX4Yl1ib3HqKtJ19FeI3BsVa38Yhu5WLvnx1NDMHNdu4PKBofD+L83Lu2+d5
nqejswi1PtlpQyNjQuo1uLXnoLCeBzMrCa+ZqtA8IUntE1p8RXbT0R9xb8HprLj3+bR9P7/9RU4j
Eh+EuGAwm8Gt9pwuicRKrXEuZFL4vY8ABGprN1aayvpeMX1Xt3QdzW9Bly/ZNWbwWUxi6R2ZvlPd
yZgAi73eC5inmLamuSqx/DGrIj/vcVXK5y77oXeVp6IcBxHtzhUoTCeG0IwvnFYUzpt6Ay3/12+B
xI2jpjPaAdq6H8n/HAFPlqDi6b4n05SquENSISyN0v0V2CAa3L7pI9ubsiuX+Z8H/O81xwtgvANS
DswcWO9TJC3GATT++k4mMzg5RYnuBu+Mhr4com8zImelvdANzte00x+bJYNIMWSDcGOt7Kf/cXZm
y3EjSZd+lba6Rw/2ZezvvgCQKzdx0cYbmFSSsO87nn4+sGqmmci0xKi7TSpSSaZnBCI8PNyPnwNm
R/KjNZrA8+1J/wbnC/UtgiL+Pp2HIAujEPbK8aBmufXgt0J0MMVecaeyjle83PIoM+hqgq+JBcCN
QD7D9yZ0kXL57SdKQG20V5s0ORbA73bXH+wlK/DHAHOHrws68EV+II2tyRPkTjxMSZu6wRTTfVwl
a/0mF5ayQh7rTZuHyTsD7WuQPvVmjMsOEUSfmcZFeALNemOUreTK8SxVT7tNHpY3llDq91KW9StO
/Hwf8wnIoZE9hC+Diu/pk8v7GtyOOoqHtk+8PYi7cF/SkLsNDc84xEo1OrnuTyuBwtkNd36I5F3Y
wbCfcp1cxD1KB+Fd0kO2iKwl+BzZM5CpFehxDrZtNoiHrohLlZoF6V5JHmuo+VSxvAFvFzSw/lGb
CQxfMMBJwpuy8tnO2vPfPhtMCzQ5cNacHWuJb8HdETTTIZES+SaPen0uJpnld2NCtQZQS5cOsMVR
uHHruWgBJsiasoPYVWrgALn2MwdUKBRRY9FnoU1vUyrvq4ZowxEapDNtHdKvylEa7imOF/T6Z0Wp
9cGuCqho3FYu6w86l+zBEQFxfEVjuC7g2S47Cihk9r/17P6HIQ2iyvbmcMaumjLNbNEX+1/IWoTk
QhsjCm2toVxgJ+DsP6iw2n8V26ZYE7JaBnzzVNE3AIMMj+mcHFTVCy+0mno6VJrk3YtaZtymkY+q
hjrF1o8MVN4vNI3bamvklf5yfYde8IKkocnJQA9AKvYsdqajTK7ZP9MB8G6Yb4xR1n7FPlwVthqn
xjCDrbyHMmqjxKlxjpk7BxGfk2ZAy0FSG7Ll1z/QfHc+9cqKDGMFudo5IOKudrqTUFeCsa5sxAMO
uxcosoxRBz0W+mySApG03QQxtSEJxFfqjqoSElGKgrJyC77giOGjJwDHeZGnXx4NgypkvjdW/aHI
qwhIgzhuRCH2ngkEixUXecFzwABKPEZyn2B52eap1p5HsD8Nh4kazUPZxJSa07Jwer8Qjxme303j
KPlrkv/Xn8P/9n/mH/6az/rf/8P3f+bFWIXstMW3/37oflZNW/38x923ov4HDuHHtybMs/+Z3+T/
/dLpW/z7LvwTKE3+q1n+1MkvYenvT+J+a76dfLPJmrAZH9uf1fj0s26T5s0An3n+yf/fF//x8+1d
Xsbi57/++DNvs2Z+N58P/8ffLx1+/OsPRX638Oa3//u1+28pv2ZX36YwWf78z291868/BNn856wk
QlRETp3rns4i7X++vWQo/7RIIXCJJimDUvz8UpZXTfCvP7R/ctGlzQgu4ZmClAvLH/8g/T2/JCjK
P+cUNhll7o1c7izjj/878pOn9Z+n94+sTT/k1HZq3vlkj+Ak5pZ/7HOJn2UolnkMRfBBsKPji89s
EsWBeKqpdi3svPnRn7So2b6bmb/NXzdHA4WJk4IMjq6Ys5wQbOJt3KiDLcX1qP2A8xCYt515KNY8
+6pVTX9et3caNczD4zqkkp8hNjNpgF64ADHMYmjdysEuBTF7ahDJegGFG61sPFzK6TQS+9CVoiC/
AAnam6Leqavhn5DwC6THm8PD9mHvbre2vb25225dd3vn8P2dy9+u69h7vnLvbrYH+8DP3N3x7dF1
eW3vHnltc+RLfnp7ODy4e16945cP/KjjHHi37c7mLXn7+Ue2Ob9/eNk+HA68m83b2Zv55e1h67zy
I3wE25n/ha/5ZmPbzt7ZY5ef5R0/7B54+xvX5a1e+ZfDxt5seMcv7p19OLzYh43D72w2G2fjOM78
Yxt+n/eb38y55Ys7RsIneprN7/bO8dPmOP/o5niwN8694/I1o97vcgbv8Om2m/2t42wPd9v5g/LZ
dvzmk/ONd93zo8f75/3+eZ4mJmr+bffuLrVns88O/3x9YbzdT/9zOGjLJ7YUL0ijqlbFSHq82z68
HrYvDGrjfHP2R+d5xdKCbPbc0uJ2RFU8kRvWxtZ9/PL9wbcf7M3Xe0e0V+wopz1K53ZwWu+vPpAT
oSI82+ERfTk8PfGcHeabR7K/uXNvHGelb3dx3p8bXESqngQxxYTBO/f1hdXCc7r+jPBz17eVNW+7
d7e5Wi7QYQyx8HizvZkX9Pbu7f/89+F1y954YK3evd5tX+8eSpuNc/f6yrO0b3csrMPT7rDb7Ta7
3a19zwo7Ojd7lvPX29u35XhrO/d7njc7j23hOo83js3+3BwfnZsbVt9xvxLYry6ExZ1MFTuAB8yX
+8V9Yd8wY2ur+i2auLaqF9ffCU8OHhg/tH198DdsS7b7w7zhmbYn/newd3w172rfZoTHX3vCA/uX
u9/vf/X24/PaElnA5c7XyMIBp42pROm8KB8OLw9b59f+ENrb3Xae9LstPs59vpvdJA+GB7Gx8YHO
/K37sH1xXw5Pd+6XHN+2s7/cfN/yBgzlYWfvXj50TJ+LF3k67Fh3myPrvLA3998i+/jMo3Zd2XYf
WRCvlv1xc48n2br23t084oeOd7ODub5UtXmtX5v4xfU0zoVBkVipOOw7+ws+t7P53F93W/vpL8/M
8HCiN457s+VDbPC71z8BDYArH2F+/d1mmYyxH/t5qr/g3u+YhbvZr909uw+uc3M44K33r+wWnDUe
n1Nit9mUuNftljnn6NnPp4D7hYezfXUPDw84bNbNw5Nv259ZRVueCafE5sgu/ILXPtpvvuywOzwc
nn4efPvn0/ym318eXkP7ZbK/+/YBZ4cfenji258/WY34/L1z/4yP5b+P++fN8/6Xg8vfP9svnCKD
bfv2jq36+fb+/vP9cb/5eDjufzw/clI4jxwHzmbz7NrfbjmI9o837jNb1N4cj7f47OOeqXeZ1bdp
ZuS/mG4OVyxytuzvOJfvbpz95p6t/vaDn57559kpPLs3j1++sBCdHytP5Lr3ksWFxqLpe7lgcMRw
St7wh7W7u3M58tj6tuMe/zrknJV1AJfi1XUAPvZ0HcSdYXQ5ZrHJdNw9sP/ZarPV+fQubXaR/X0+
63GX7IuDzQ/iHbZP86nMg+bB89UTv3Cw7wkItnw1/+7hsLvnv/tnJs09Oo9vgQ3Tup1PTXbUPTv3
8BYu7I9HNuS81LfzGnzYzu40sPcsIaYfb7118cc382N091/uiHTc/YPL71x/APPp8J89CRCJeNYk
kaLr5CZJacyvv9sQ3TSBVJu7Ek1Z6Fzg4yAnFRRxrls5fcp/W4FbGwg5FWNofk6t5KDUPVMBvull
kbXxWvrSKpQ4XmnkKN0wtoSVDOf5qOgAoKEe5MNc7zRmT/RuVAmQKs0azMpuyY9vQ7NHkiGhmer6
qC5ZgW+Sui0EmsBlFqOSWsQjK9EDlawG8mcxLNNDU1Asvm7lfO4A4tDIPJcRCM+XglUVaX5oUxBw
GNA9NIDRDnMPdaVpLcXTMa9tqeyDl+s2T2888/OCWZ67+BvSiHB9ESZZmVIWQKkqOy8z+SgKpeZ2
dRzdia2prwzvgiluftxzqH3NAediEmU6bnLKA5hKaCXtLBgei7AtnDoiR3p9VBdmkmwhQHxonsDD
zHfJ96tCK/TMpOuKvFxYR4c2jPS9zvXtVoU28QGyJ2N/3d6F9fHe3lI/dmzyKQcgW7HWpQkmK8kD
hQwCO1yxc2kK6fNG747M8swzcDouLzWnMcy10raSkiYhRBmj0YVuenpV/K5cMXZpEmeOVQiYSDAj
yHVqzCor3awjaoj+KMdu21XyPaUmz6GFZHT1wVzLNl8cHPABYDuIjZGzObXX0TVmNqEMiihpaRqz
InkTUt60/ZCu2evP65KpWRkRcBZSY8aSiI1uWS2GAL60x0pM3EZO9Ps6mmTbSv1qZYPNId2p22Uo
70wtNlg3GUVVQ6xsa1P+EJAX3pnxWH4idane9mpcfqrM9sv10V1aje9Nnk1kKAx9LDGRASlcFQmt
bVg3/sp2vmgFHgrwbVR1KbKdPq7aKoJqEoIKuLrVfoDZOXIEM1NWwGYXrcxlFNiY4V4yF1EDgAO1
DCyawvM6hUoC4bFt2OX6Ssri0lIn209WFIUbAx6107FUlhFWYamXNvw8yGuYVhIfEz31fqVUpF4s
/FWzsrkurkAoNABn847Iq59ajIQgqUKdjt2GfNku6dqvlDO/y1DSbX5/MRgzHdJ8cgE7mj/IuwMS
NuHA7zVcRgCFrtOnMAeridSsbKjF7Xc+R0jqADmCqAdoBQXAUzOBYIaQ7oK3LhX6OetMQUhvCqJN
QXPHLutzetZ1bed5cbxTNLhk6RzIAK2L1CR+d7xQXahw+8GP/BaOnH4QK0y5WHacMrAFJPpjBklu
jbJ0m9YrT3BZJHobsjLriMjIroO6XmyzofbNQBryyg5Aex5pcOi2ZVkoL3lX3QGtGI5URvJNFeeS
rcwo02FE2olnAAYJTAKtBSuh0LmnoeoKLJM8KBAE8CWnI+/pXjYFOlrtQjR7xe59ANj0EPSIV/Wi
Lxd2OLdO1G0DI9bvzjmWZ0ZHk67I8/BolJUhbSVOCkhhTLiJIdea4PJZebIXx/fOymKJjV1hTX6J
0+Za17mtn8hOX3rCLgX8MlpfqYSVv+3iGBcPmImjfQHFvNMZNWFpUIgoS3pKzcoRLNQ1u5nM9frs
nTsfrNCuB+Ub5SpYd0+tZLnsxbXRwO3gW/oTVOXlRonraCe2SfQdFrhpe93epXlkyQLqwhaggIVH
8OKcBL7GiaRHvVq4XWkKNzJtl45ppvUdiH1IUwafKHBlnGt2F+PUW8iZy1wt7STNqhvwLfmhQH/u
LqK/+qY1qaWKCO6suL9LkztHm9TICeDPJCxRH6RbCZJ9O4bp6gvKc0O7ka0u2vWZJRZ2kAnN5+vT
O0/f6YFvzQWJGZA4870tY8EW1t1Mq/0SuTZYivUSwWUlpdQmZMPvh52E0kQwcOFTCwY7d7pyYnVC
JFBXC3sElrsR4wmp1Eb7/WCarmAK8NReoL+kaHNqJaMVASlwZFcFuEh2SqymNh3Wj2IJNwfqNSur
8/zAP7U2r6J351Xvy3o96HgrMUw8Cf4QsNWOJ1fTuLIy5vhk8ZwMQI2QDMMiSVlpEb+wj8MkCKaC
GrRYHwNTSHd5lopIEGnmpjD07mXoBSG2U9JI/e9vBXhUqVYRX3MhVxaDNGBZmuKG038SGus5KTX5
AfoAOixlrTxQi56g/Ak8bWXEF1amRd6FE4KKNOtmcUBwJ6GNU+oJRRHdsgvFSuxCigI7FDvh9301
RLRv0TUC8hyPp0/RLOqxVn0aa4VgpsJpy/aQgig4hrCL0gttNDQylvUaW+CFR0qKg7wDgcgb+ubU
ahWUMkx6WFVaXUZBKgxNtw/z+qjlSns/qDniASaSAmXYrSpOLlfTfOgiFwLWWJ472xdPVPN6mJBK
PIofmYUti5myJRfT/V7/zAwvnI9XAG3oMRKpLqLGCjmLqp9Ys1PYSLld05DrcsVN9kphZCswrrON
ONsiNOUGCPIX1ZbTyYwBGIda0RRQDmXImZWtML12gpwYK0vlbFXOdlSQEqiOQwywdGIhHP5mL7aA
X6V4dOtiVG/QBk0P5UB35m+6ZkzBOAA3H8LtyNwt/GXTe1mepymmSr+m9XUE6DqNX4NcXOuMvzR5
xEJ/wXQA4C2cS5maAXRxRWGjmRZuKoFYN+iDNfrWC1bmY4ajkck75wGs0b21yjDEhWnTYIt6Hdhl
nporD+iSFZY2awAbM3r5dCGwi+h6pqMP2W24fyjVC9+71qLF/7cfzsxrrAHVxUERv56aMdDkDgQ/
LuDyab1tEze1EytdRCuxtVKHuTigd5bm198dMVk+0to/RoVt6d0n08iUDRpMayD9s8AD1g5Sk7Pv
w+dS3j81IjVDmeYSIF9Jz8XbMhrKZ6hp84PlaypkBP0w7K7PnyTzjicH2myRhizkGuDv0JZXsKlM
IuCVWFR9iwmcNfuGLIOXyurkxIaCK9hnQ+dvxlCzdplYyr8EcKi1lhXbQOnjp+sf59Ik8yBpZqel
B9DjYvwBzX2SObBqZg0Eo0UpFKByt5Lnu2TE0EBcg+Ync7okvNDLfgrrQsvtIazk0Bl7iAro9rCK
tX7MS09zpknFwVv4jiWA1FNjxHhHFic9xYMTBfB6ib2wlbRunzXC+F/sOBOUBHwadCexxU/XTjuA
t0u7HNmJRvNu4m4sDwUe1P39JwTZyxutNzHkMqltJNBZjT7eMKrT6jZHjnozaGAXf9sK08YFCm/I
g1rOXJzlQmyFwRyjGsF90ltAJkPw6f+NFfKUnFhcpJaqXebU0YAzr/04VNK7dBxkt/AycyWAOs9y
zMg5sEH0wpBURhfn9MEgOpuDijRyO2q98FYYIXyAiPUIm41l62J3b/baUyGIHmvd8G7IdR91qyj2
18c6P/3FPmd/S3TJaWRaQKeefggoElqr8ekWmfROljbNENTZB3XQxO5Wa/tecYYexqhD1UHkvrIw
L2wDbgLgsGQ00gixFmGdkAea2KZQWI+QFsZOIOqj2xfhraL6qtPWHn9fH+uFDc7BA2QajldQS8sT
u5WNIZ1EvIgaBKHd1wpYzXRa2wnnIQh4RFi6wfoqUBMtrwLkm/2hMnisehD6TmIa+WHMJuOgelaw
soTOZxBTqBfPAoBw9y4vU/hKXaw0ZjCPtVBwxzwpTZosAukj5Ovaj6BP+7Vu0TmqOV0vQEkAW5Jl
xH3BFHu6XoK41Aa/hIeiyFLBVa1S+1S2/fS9bI3ElaRM/k4KZLgpAiXfp5Vcv15/hOfLVaKTGh3M
t8ZAvNqp+TQrRR+2k9wWkwryG934kVTGq5aRnCqtDCJKdS2iPF80s0UurFTSZp2KxS6te9D+slTm
Ng1xXFjLtt2zVdbYss4uG5ZEWxHYUo31ydmzCPHkqAEBlze0MUdCBUtkFoZfymlMVbcqPPVDGXdT
aMdmQL7ISJJ67Yy4sGYRvyOUJf4jc7TEDlZTYcTwwOW2kHjlVvPjsXEsTwpe8rpSopVteMHxUSbh
mjyzys/ebzFYRRYgUmpENr5ef8Avxi+SZ0E7pFYJ0sJ1oD3DEMo1efD6utnKnucZtlDX5cegUmkD
v76iLsw8tVjwmbA/oBW/vDHISd1UE7yVNhx1bNcOPeQeqhY3Ewf4gUYvvqvNT1LpB799lDEJlNDJ
moHVhN/rdCWLqZVoJf1UtjaqSQ6riqdMO6tDjW9lui89Wy5d4E/p8aaLZn79XYCaZlnkgTrNbR8u
04/dGCnGZpQs7wYeuNbYXZ/NS8ag7+CyToKHP8tLEWoXgdDEUNaQVT8WUt7eQ48muB0kyS/XTV1w
fjMlCqJa5FPPhYglhE5HI2NcRmR4P6JGGj+ajdHt4ixJ9hQzg8/X7V0YGvl5EMf0yMNmuIScJKoQ
pjCx4ddzBAuFgOJlVflU0/md339k9JRTt5yHRqZ4sTZCPS38uqFxyRrVyrfVoW09Sn4ZjfNyRh7w
+sAu+FQ6jRkYXg7Kh7fSxLsFEg3A9uliymxENyPHo0UmsoWSop/jmbX8oxmrTtyVnDUrN6dLdkk1
YpL+TYAki7XSNj09J4qB3T4jezO0oXovj3NzYhYGH/tczW/NLhBWgrsLj5HObkIAg+CLLxbboTM6
NW0EH1fXkCHwMnY5/Te5Yxi1vuJaLqxQlDMADUhzVxWA9NOdNyl9a3R9mtteDdVZgtTbjk5Yc99W
XuT2mS+sJFkuDY0r9Vw6IVfMZfHUXtlDbzaYVkZ5U9URMpxkN4WQ62kyw9/kViB3RGsWBDYg5YHS
c0CemlIR2W58qAhpxQmTe7UidRTB2re9vjLndb4INogLAX/LGpVAOp1PrYhpEae6hjcpo6TclJ5o
3gRC0P92Hoyx6GQjMIWOxBsl/rv1T28rSdKxwEqiDTSWinoy7tWImhrEWKZYrrjIS6uC7NR8jyGo
oIFwMShx0qs2xG8JTfPcNdNjmpe9rRNP2UYZlSuu5JI18nszfIoUMfe6U2vInUS6AgG/XY2lf0TW
D1a5eJY5GIbiZuqndmV0Fx4ZHpksNL2a2NQW94nYkIt+oCHA7ruioCYbiHLnwq7rrUURFxY7Juak
2MxNIS7xy0OhQnkZso+HrqPJKAU34BpxboY23OnV8/WFeGEWmUTKkgAU4IhaGvMGacga38xs3Qq0
zOXjlH9mlap5No2TkkrWX12TbrrgHTmxZ31rmD8JtxebecrNdAgGOYNwPvRgnfRdVfbosGs1YaN6
1WAPg9SvnASX5hSeIViOIL6ZdWVOFwsKbEKRCioxZp0cZSqJmyRVfFQQ5LXk+pqlefTv9pxeAAkD
EZTZBQL33QFX3SSbbIy7woHbjkd5/fldmkxjLorOsQlnymJgaVOZSVCjL9QMU7ObRk34MOme5ZZa
XW6EwRqPRhl6n/8LozOLybwduC0tjFap1UuhqWR2jXimHQID+Yg098dAz6qtqJfKFhZ6dcXmhesZ
jp+oGmwqkIUlcUhtTnkdKVUGj3Yp2X6QHa1iSD6PsDv+mUNF+KqlYuVqglgd5H5YEzo9j6XnihAu
dOb/Iq+12PyimhuDkoSZ3RqD9NjK2WgnQeV/E7yyvZtMwdvUXlnfoZe4cvKde515ubJTiKNJKCyP
o6yhK7IhPwmVJ6Ahyhn+JlIi+fH6Az33Atw6DfKQQMrIoy3P186AARJFDhI2Xhu8IijdBW5DI162
Vb0hf21azf923eL5hM73XEqKNH3KlGTncb/bJkED77VYEUFAiZNCQBNm2gernWZOTkoqW03JNNvI
fLGDm96L1hALl6y/RfG0HkO3qM2vv7PeCbkYSiphqFgUQeIaAhsTZhBonR2rT1ClCTNv6t1iEIt4
T7JY+nl99OdOAk0wFjKnJLkGMqWn9nWqEYTJOAkZmtIDf77Fhdrv5MD8TWlNwhnyidQw5zLOW4L9
1BJ3B9maEk7JzLOMzM0msx/hIaeev9U7bQxW3NH5Lp3ZhQDLzlA3HMNiYutIiKOhgaJWh1H5BweI
G/fQikmxRwauyfKdn47l16I3il00Kuqn69N6vlmwTirdJPg2oHibU//vHmvT6nrc1lgHNRbdSIWO
AkGUrWkuX7aCjOHMlQC8dOEL2CEmCO2eCLEXrGM0qvdwCwuH/2IoJgKKgLW5QCwxNTU4PwFEGhPZ
T8UHAOneSAFa7NZwYBd2PsltuOBk+MwJrhdRFLVTLe0zBMV8iENdq6TN0ZJS/wDWbziayO3+dkgK
IAxaG2pkdJGeocFqXx7zcn5EghApm6Qzk3uNvNcm9Qf1w/UpvLQWQV2KfyUswaSfroY0CkXuWyNn
vtHXSDeWqkMyIXXlsU8ORV2Jx5Ja+6NWRcVXeuCKla1wwccQxjGlZJ0Awy9xwVoSd8A+CL69wRdk
uySj+EE1E7Q4xMGoXmRZ0DpbU8PyBc3rsVoZ/HlcQIRF++pcMjZRQVt4mHwW6dNIv9jSlItfeRjh
LCbEZoT/2EcRPABi+OQLg/ZfOBwMgy3gIc/UkvPueb8HwxAiZAhd7RFKL0fgEx46cwq+SIh6rcSu
i43IzrNmclN0dmnV5zkvTHldkKWWOoau2NeaK5kJqmp5F22vL6NlUu9vM9AHkkVk0y/vavSCp+LM
JO5G1CgaSITdzp+ETS5GglPqtXhPPTE7xorwwRu8YVtS7Xz02uY3l/PZx1g4N7UQ+4bgNnTDqkrt
QTOqHYFhv8uNVEH1YtqgndPY7GYSbwAZN9dnYXFivVkH3AdaBSY18LELx17lYR5GRhu6pu+3R62E
2VD0226bh91ameHSY31vat7X71aQPikGtM1d6LaWFULzlJiuPNT5ymNdOL63Ac1qmZyQkPxJ1mKD
CF0Qw6uKFq4XVkZ/FEHAQvk9FnF1UMbIEp+NokGc6PosXhgaKHqqfPSXz734i1lURrWstNzy3d4L
4McdhMbNWMHOdSsXhmaQz4O6EY5jWI5n3/BuAlsaRTyBBJNrDaOZ3rRSosT7RkkNeU+rPorEoVGs
SkguHM48n9xZ9RmlhW0uI6dGc8/wgnBUQxeRtcijAFy04eQYU91LyLsMxgAVuBl0/c5vS6rt10d8
Nq/U81n74CIA2uNrF0dy1TWGKniZ6mhlg2AmogOODuh1xcrCo6uQ8QIQJ4ziAcJYsoT6tEk4s7vL
qOShNtfN7Jf5Q1QO1kbQB2FTj5zWCL1lW0We/BV3frb9MI3OzIyFg/4flP/p7CIXIHpxlCqOJOaB
9EHWiq78hBCQLKg2+Ja6WalGXbLHvuDMJ5YDqr7Yg8GkJrInFLIzxir0M/1kulA+JA6aaJV7/dld
MEXuHk7ymQaGfbgYWkE3V4WWBBTc3Do2XplN7sC5jEsrq5UHuIgI5gcICoISO3+QLV42OUaxXkpD
2zOqWsxvAi8rdoIHyb4sGP5Tgz6F7fXQykfpoNz26PWuPMSzfTmbpzRCUAdyh5V6+hBlwbKIgQPZ
YZGaO2FqZDgMKxLToqAQH+Tiyq3ufFcgAkYNmoOYmuYZTWwxq+BEHm4NCRd1HydZtymhXlqZ1PNR
nViRF3svhsxVKGMFzmZBNBwfKkEnGUDdSYH12HXKGj/PJXMzlxd5TZooGN/pJGqoTxehqfsuTgwh
zW2hVmMYOIGWKND7m5k6ytlmbJD32l5fp5dmE+AQaQBCfxLfyy1BqhH8voxaqJnrX4OYMiZEjU+/
a2Sm9ZVIqoNUJgU4j/6d607yEfFOuH+dkeF8tcQ8c6liFCv1ifOh0Pww84uDb0cvacnwGUEp4PeR
FbmobRMtINq5EYCvHX53LFiZc0SURElMLVNTdY5eQ2EKqL6pMpEZ7a7bUKzX1sO5+4B1HgAVUDha
QtETOp0xUvXeqJToeQndiIYEHJ9b9LWi/eBRrL8+oLMjbkY0EVMpXF5oFFoecRXEgKIYohhX0ib2
5xS36Qt0UeUWDY/Brc1cOPokUVdKLZfGBxIChk7Ss9hfjK+amGC/ZBYjyEgpGQNjr+XMsAdB6ld2
8iVT7CjOF+4r5EWWWysJupC2Lyo4k9I8FEGeOnlnSl9VAIa/vZnmzj0wSGTU57TeYp2LUxmORWvG
boHI6A5V2V8V2hOb331erAfKEWD+52Nz6W9rRYI1iK5WFqAxfmzzaXInQQ1u6Xmt78SgSO4yFF7W
amPnm+vU6sJPePqY066FTBJqldO+K8Jml9edvL8+tvNYhKImGTSOTdrPqW+eLnttGMO4FLiUCIi0
fEjjFqI6Y0AFSS3kGymIvNRGoFfZq0Hjfbtu+tIAOcS42cJqTw5kMcBhqgtBGAbuQ7o+uPDIx7dx
I65lki5aIalNdZ9sL81qiwFGLYgnTwvR/O26rVLkMRgyWKuvj+V8yXOnwRGiyUUKBCrcUyu5IaYZ
WryRK7aT1+7yvqjl7RRVcbovU7lpVlzivKzflf0YBuZoRoE8i1sUt8lTcx2qVWWJHK/rTSgL+nE5
PWZamLhodJOrstrOWlkm5y4L9BTXm7e8OeHx4lkFjaoK0CtGrmkQbTSNRM3KEHJzTzTfbDsw5bed
Udfpys67MK34Y0A3ZOsh9VtK5EHyTfBVdpHrc/hstSyaDl7YktJFkwcZ5+vP8MKkEvzrlOTYeAid
LCbVysTRsPwSHsem8XNazwj9HNAHJirTulUH+1jN4VO8bvTCCGe2RDBFpFhQAVzEcqoBm2/dtqmb
UQxFsUr1XpDFUvaTknd/Xjd1YSdQuGKbkyimnLtEUDUtqj1q0KXITxFgdVKnIVNt/fhvjJCJJs9B
G9jyOixKhQ+er4EklR6NTZCJopv11rRygp7NGukTjjHqfuRsZqDr6fofuLxRXIxyl77y8hGFMcsV
66rfocSpf74+oDMHSYSNdgGhB/tb5b52aiqrssrPkrR0o1xTXtDHjr1DOI00uLq5V4mWy8ndm4Gj
IswTv0Z9aykrS4QS6tmj4/4EVJIAeUaC0Eh/+iG4zsU0fMblZtSgAa1sYVISOfnQJVMN5bGO5Ho6
2Tqc7oll0zsJGb8tmqmox45E6c4rN1YoSqn0PKXKGHwLESC31EOfmIXwKTAyMhSfPWQ8s2hvCF0t
/MjSSPBMRwhFD+3tMO6yONqIPSKfihOMWVeKbtNR7o12jRVVyks3oLGXIyIc9PPPB1OpfC2NIG1+
SY1Y9J8nedKV+yo1qvRHGatN68jovksImcFlO3MkN1F6bIsoPIpGBBd2iwL0+GUIsoYCOaztVWRs
ZRWVdWeU4q63bCpsSCKLycyUEClBYn4ivSOrN7rf1eIPq6bv6WPMhRBJw5yWKCmbJaBSw+0SlEsz
Pnw+eMeiihCqpnKb9c8S4nG0SuZN5HkQVeYoe0djY1UfB1Wpoocq1wQFfTfEpTSXseTa1xIBYWVy
lbIfDG1fITU+KZsGtmuhcRIxsVRjXwW10O+aFKiVrSdmJxsIolEgM5zUKq3UHsfCE9088JTxCfkh
KfuRIKMsh7sGlsDPZc11tnOTKi+Ee/CyuXffhPAQbyADrpEO1Lqaj6qDLPkitb5IQ6syZdn0XOgF
mFbLhzZiM9RiidCsoSXRYz1z0KSuoAit9VmD57x+LdoqCVqHJFPWPtd51KCd22VRUgVcZT1L2geK
3AxPejg0MbcIf2pL6pXoIKoIKMtVO33WByPxP4aa2ZXCFvaAvksOSdu1waMRtEXX2bTMmOpj36MV
jdZd4vdj5MxVWWLscNSH/HNl0K3PvQvJwObTNCq9N6DbrU3Co1krfvKnyokt+04qCKZfu1NfRbJJ
xV/U2mfkV0TtpzxNKmrnmVyXgegEfmdEgROaXSXVztiWcF66vpX3PubZyNZL5I0pmPW20M1pN/pa
ln01tViMYhu8RDBytiSt0b/iKztZtJtWjacPZWsCg9wJtTXWii0jdKb5CPI2SlvZoTnJ3s+6ymSN
pezpNW0LwjhK4hdTHaeafnV1mKrO8RGYHr8WgTVJx16GKvWjmlWt/6xYXpO90Nk6JK5meULv0BYx
oQuO9mTmdmhGQdsNnRPN/iTjp08QrQti4+atjvGqL43bcYx09ROk7u20Nb0cD+QAu0OT3q29XPKF
fTkmVF7trFTH8WumIqgYbFNxhKLBNmJxAiKSRUJWiTdKJaeF5UwefJz9LgsEKKkdMTBJA9qTHFML
uGkFujgtR+rSdvqBCilVLNcLalBAtpSPYq7CTW9kJt1ykjCNkh2JU9Z/BWEpQEJOR7mX3cqyL4BS
heMHWLI95qYff9Pgw0cQ0/DFSXzSgwLiBLp2Rs+K7KkBItPaOFit/TONxigIEHjzrap1ZjxEXR8N
KSlVZDlyUUuqQ9UkAVqG1UBbcO10XAoM3S0U3dNuMyXS0xbeojDIgkODt47ASEsWbXcK/DWaM1PJ
F7ETtggYIYujpLivjx6KCW37lMVKGVsblLKNXvpYeTl3H6I7U1OiuSYpGHdIVg/DjQloqJY3hT8h
b9hbYytt6nqEEsi1BLTZPqRROZb7Ei6PMAJR2ORxZFua3Fs/zFSm5rFtolH/1RRhb9xIYlyLr0Yo
1/lLatCND+oPsBLAQ5pI8x+ygk+25Y5owemHsOtuRB3WwpeRC3L7SWzyKtklCE/IN7UJFxXqdJr4
3WhSyI1C5LoPlTclu17zJAgi+tKXbN3v/Tvdk4MHi86DrZz8H47OpDtOZQnCv6jOYSimLdDdGq3B
six5w5F8ZYaCYi4Kfv379HZ3cWWpmyIrMyIyIlEP8GoDfE8XJXPwQkhZp07ATRPp35DeffUQDmZj
cXfwRynePB/s+y+fqfbflrCZgQVYRkou/FlQDm6l1j1Dh0AgI3Jrp72dd10EebjRpmeqSbzxzV+9
WDip6HAPvhOBStpnT9XteOdyAxePo6ztfke9G8gId/fqtdTJWPyNjjrunhol4uhpIdUyeUMLNPbn
uRd1lFfuYPYLveq+pMZqRKOnUXTFV5/M7vSIbLXuzrasbfLJkSU5Jy1c5C5PU+hp/V9SyCZkqXDi
ezj1h5n8r1oa0OlU9JPHqeaMOPYp8DvoKRIvl/Cn3o/xuKlEI1nrl7Zo1WtRxoujiWmYwzk6O8FU
WvfKMigUNju2uJn+mZg0ki+j5Kg3smtduYpsXoT0Pr3J2tVne17b8MjZ0DBzm+GCVJY2Jci3DtjV
6KtvVepU+aOds3DXo/6K1s5x2rSPx5lN2ar0luRjlI0zvEa17EhJCHsOepWiDDuIwPgOZw1Qprhr
txDDWcZ2usRkzbJ/Du8x3tci2HyCXyvsguLeUs+RHszre4cudErZoSL802tc5WYKHQgaS7cXEEm2
r5EVOaqW8astIU4JohXdf4ScNpily9Yo0ODBfXUFiFnmcxb9LBrLqfs7r98Rsx7/Vp50TmWfSDC2
VyXvV3GnKr/CWX2txrfYhfhNZ9+o9xlRz3O7981/YR0s3dXQW/9p2LbwiaXTklhZroX3MnYny57j
HN7obazWn3QKMZB0FSTdZTwwtrhgZlIsJycqpM38PpmCq2N2kLUg9+1eezfiYe2HuJ6m3XGJ/iwq
J60G3A4yhHhYEZB31TbnJgyKO6abnaBy0iY+anLFk+th8UZ5Gqp5Q4K9LN1pGl11DuPdlWfp6PLC
8IFjyLCrwUHUVoxVPnS6dzKDaDyfYC/Wy8bnePfRYrbZWHDHZIEyPJR6b3EFMqhalwzT71Vdz7WJ
9lSaGO0YTnFJiXsQ4d95vRN9clNiebGTGaejK9VNi8WuZotdUmK4hlL3+1dla+8pNB/uWshscvtQ
5L71rIvIrqyeKXfe79nvtUm9PZl/ySYqfwWlLf5VMDtP7oT1Cd+IEM65qnt4JCeaHN6Hvkm2NIln
mlVMY4bwbig6q576/tDzxZNzM1zbnh2d8+ovnv2l2DIfczlGok6bYN6ggXqOZjgnnTwVe+z0WcPP
PHw/B5DwXfUmW4rC8zJ6lD7KCeiqVnSJe8cl0kSdIQl79T6SLehuS78/bI6yueYzOHbxL7U4RjbK
j7r50/No6qzeWnH22foO+GsJTwQ+JAq+7TrlZQw73bmRLf8JDEsPXqpYV6lPCPXrRI5lcSXLYvPS
iE4FCUYTJ32WuO3woNowrs6R1+Bnk8xruJz9fnag9BOs8snOnvs9qwzK3lQEbiV59TsnOBGJOzxv
0Uz0c6fKxs22UDRkdNtomFNVkWJ7H0QkMudD6SdlpsstcvOe5zn8GA/Hu+rLpguue7+1BT8kJN1l
tBJu5LMZZNIlWihm81HL9qw7Ix48pFX9p9urPRUxNTMdQ7sSQ1OO/LO+ihJ1Momh4wujOihRiuvo
NmmbSF7ilhq+pm2i1Zc6fLt9hZiuvHVkcauHpqprP9dzkpCKfJQOn8WddUa3JHHj3pB73BR2Cl69
YJ/jG12wB5BVvimfj6jUTjqgvL+1pqC5JGGeJs8cQ+LlYS9Lm2E6RVp2XNn6cR89788sk+qubvtO
povjlwvFMGnqTBeGwrgdrvw1ec7+R/SKtGBhZO0+e+uCXUGAxKF7U9NowMbUvKz6B6/lfmC0aLn5
wqJ2xGNFX/tyrAJbF6f36tveDdYkI1ac/29WvSrzsqxi/4pHFZjzsVbbzFHVybNh3aQ5FbZeirSE
o66u6o1Ej7NCqqPIlIir6FwsBXDwIYqOJPPeum9yE9+CKLY5mzMg5HxKfIMatLBVcTk84+BBFJRl
dxH008PvqvG3dIhJ/8lmAqCAtAOi27t0Y0WyI4/H9I9gb16bwx8Z95qUD5cNMcHMwvsV1sJcMDe3
zZWW8TTc0qswtSkeS3MFyMC/4zRrMOezxfI/ZYGl+g2t33157lH+Vw399h/WL9XHVqr2Tgdo884+
U/rj0azqRReiJYuKA/W2+tqZL47y9cukhEPN7NzDP0eWjOo8dIpE5AENhX8JXeuqa5842Bd49oAQ
WuZ9prdj0f7zxI7dTvJbOeRV0YTcBYJbK0PGizdW0cq4phnUDKim9cNHWHmMKQ6WmZIzGn1nOoto
iuyvRiexIipM0Q4vxolOR2u4h9K51v5yGvCqq8nqENV7U7I5nyJac7qXZt23OTfdWPgXSnF/j4ii
YMXXP0LWbtYkTAkgxScAIUXyz5k8+89ZRPJvlgGTrWmKcc9WZw0gLeOZ+wyBXVszh3TeqQgYz9G9
fJtFWpLuPrZtY9OlrPyOyKfk8P9CljADLYmraJHF9CsmNuWz07vwb3y20y+uE8Z1Bpw9jfhwgAKf
2VxRQ9YEBdqTqhrdV9MXhtelP8o/oR62H+Ehi49k2cXT6nvrUyKSTV0GOh7kk0vAVnHUQTqd6qYZ
z5vsZmLYXRsXabXW+/02ttY5t3KznxF2pCoNxL78bXw8EnB50X6YF9aLLq0zGQfgpjw+ZkcaVuWH
WBNur2b/c9skGY3JvvcfA8XjOEVr3Nx75FT+89Zu+2EEOPjZH+fww5Rt81IRktWy0tjON2tY0iIF
kCkm3dH4mKsWEe6ej1vd/bOjIz71bBuP+rbvP+t+wZJl7o+2emjqUUKbdkZ/ue1Mws22J0qddiHb
FuVmu96Kzg4TA8I+/itDWfzZ/aF8WrnCH8O2Wt6rJYi71PCt/Y3GZbq13ejS62ueeYr/CqHQrRL0
gW1bfa/tSqLuGPH2lhyCqlp/JBNjeNpYtTBV7dX3mBAH9aPrdVafB6cOQORd3IzOZt7NmjZjHUQX
mEv3nZyjIMSbZBYPcgp43T3WLiOAKmb4nDRq3mQZ2YipFCVBDNsk9uS0+ZYVDmVtf3PA+cozSabl
cfLGBdpzkctyiRq+6zRZuiXM+tVby3SdIw5ZYaR8KMa4ekV50b5s3goOxOC3Eh06JKOTFjgwhGkX
xvZZtWXwZfqkvd/mei5vLKHs8pTENDHnyXYkoKn1m1FxCre8dsfoOxjNJskLd3pf5yao9W3Dhvdy
PfVt+Kc3vri3jTiCsxtX1e+ShnW9icopea6SYrfsPip2DGbfBkW2V+N4il0bqavRlbrJSjnI/8jJ
toiAdNHeymM6XuW2Dks2BXOosTvaxZbuPJlLBxW5nY2pjreitLu9o1oE3TnxlHfqZLxs2YhkgnZ2
KBnuCj48386e7G8M3f5LoPzyp5pY9E3rZQy8tBT0ACQ37c6/tm66W9b9vks46FV4nkw9RBlbNMtj
tOwG4168HfgCji3MDtayHvB0821GtFCoUxOTZH8qaduDTLRkKgZm42MmLEHgA9ltUZTyPsu/MHzF
L2eQ82+JnP4PNMF+W7ZrY7OlapPf8Wb6/0AC28dpHbrPJiDUtudjThksOeOvhSXCLQPNPzq4LSmu
fT23Mb933TlRoli2U+H4xktdWYx8s9QMcBAvmJ9bzD0Y9j1UEVTPaHw0TKlbiolv494Ouwj+mH0O
7qOwmT7aWsnffgSFls6yXT7VjOtUalvwT7J5+rCj7DWtl07rHH/AMNMkr1VS3h3BaCdylNz+niAP
p2a1yq53w1rSpDguEVl7EbU9a12jCNOdueNdIM16j+tQ8nd7AyshCDf6ixyaQqW7mSwjEGulDP9H
3Y+XohPbfRF/h4KEULFLOlZeVGaEU8Xria5p15mcj+YNmX7x6K3hZtKO+YhA9PK7axul6a90iB9h
aoYw6rOSaLL9Jp726QObN/kSHomkdotDP/V6iX+Tcu7u14kq1cuwNP3fBYn1PSmk/X6uwzqxaY8L
xptjAVJTjxuY5f96dJ8JL+IKKCpsMymxYfRktRP9Xv2BUQ4VsXytjOHq2PqdrZ9wUra9WZzGv21n
hmR6X79fc1+74q2Oe2zpmBkKBtJYYuQ007XcdQdhLukg29GkvOLhpxBbW56qccP4qGEiztpSqQft
M0+AA8EpX9qxaO6mA6OESyES9zqeVfRVdlLfoF+ni2kNLYa7xPYFZDkac2TIBVGcsYirPA4GBPQt
gBhWmezN39eQTX+3dknC87L03jkIDR29Xpqjzrxpmt+dcUseQ8R9aO01liSpCrp2IvRR9bdQmX2Q
QrzVP8tOLUM2LNprMWQ19F4xplF+uvhl93NNRLRl3Tb4R7ZI197JuNwTrsKlfo5x4Y3Sbljq6OzH
q0u4LsAbnRurzp03i3fERay7s/TuzXnQBvNdy3bcdqVgiV4isU3VDa6RXI4VbXWVUovEVVI51lyc
coiifApittSDkiIjActuCrc9HualHZPTYSt1u+udOCp3CnY/TcQ+P9SEjplURyU0ZrtO+qqOIIpO
B8rDt6AYjo8xsQ5xf7FUd0R/e26ebDOHu1VF93sRavhMulaWWUiH8heSYb9vom2pcmZm/WOxu2gf
HawYlvI5GQCBc9v7C6k8xVpP766/d7Qd9SpX8ia9MsxjHY/7pzqEM6daLbwFJEryFBxadSbD2Vf+
5VsAwIpzPSV/w6Ce9Gmc5mN734rV/RlDHF7txiEgtDvM+tZ3W/K3W/u2OsdE2r1inC5/r71opmzz
BVFlNbdu6jBx/zpEk2C6FCb92Z1CTmkSElR3EvOaxCe7FkN9RVgnCZielu5xV7YJPcvBWPwzlDPw
oms9nAF8AOw2rwcV2xSr0t6e4rjpSYxP/O6nshgnYJ1+aJHaqbLviyRUPfciV0enruWPyXsz8qtt
PEZz7hy7vad5HplldxJgsw5Erz6xnd91YGrD+CF2E8bl3/b4hhR2ZxyfYjK345MXozjJtm3ct+yo
Aw0yFa2LQxyoPXoulWEash5O+5+3Rw62vzyH2rsKkm34MxYrLqdFtI5+BsbMWLNH/grSI8J+uJml
J1osOn0fdAhjPVDiaai6TB9H8EhEpbozjth0bpeNUag8kO1llZ0wka+mZdjOnkePgQKmRAbcDd2k
IGisfm6m1SPV9DD9D9dv6Nv25nC68wHqK7NQ1+FT16IaSO2+DiBuhK79wJLOj9JlCNf/WIi3awoY
4gx5yGMe8m4SFYDVkJSPZscYJwUoUc7FoNrd8sDizpkFXRJPHB1P3rdFQcYuYWnM9nuv3e/y3X7U
Vq6Uafzb+PGabjoVhWtevEMmD0NnF3tBrt88zrp0vTzAI+JpSTBvxM97wfFdh5sHXeVWK52AM3uu
OK8JkNErcXqEHB5Nadys73V93CupGNUCrsEujZc1sKfhEBh3ivbY2tt6it2raRgWkw7w/y8Vp2pB
WdPGFViF7EuKcc0LVaOVKVOL3ItBNAzKy1r68ZFjTDxAZRbNUqYxpuNFFq6F/ZC6XZxLxZR6Dabq
P/TRFv6ryFBcqVvlsmdEru1RGrTt4ZzVUaojnwrPvGyB6ETquvU+440h2wgSpo66jPxRBN873lg2
RnThHxswL3pY9WPDPy3I4Gm3kW5/i+8hiaZfBRI5B8IfKAQv2+0A9SM/NUYPMh4i24sZ/ahbcze1
rmw/RUWgXrbLRL0UMPTDqYtEsmeC+eAxsQ2dE9tFU5U6znyAM++tui58j73exULLpAHODDqP6Fyn
bIXjI7ewOHoGACuDKQuaQf5MJpe52mXp8hnKxwXCGN2VRmglA3dRMZzUHi3D41rT8ub4cavrTlX0
GKYUZKGarTKfXrE7Lf3eNtw1qmsJ2l4K8TId0n9C+3t0abAUCQiro6fp1MH23R99AABWlcHy6/8k
Q5qYZPjy1sk+CF0sr6Lox/aUTGPzFZDDihuwscfntovpwd919TX2WHgwHPjFw7DrkBJU9N6raSV+
vQb06Sryeu9vsVLy+KicMXjRY81Xq6c/kRYA88dhcNxa46plJRkrF/zamuDEPScfYNDmZ0bVY8j8
MtjfEEmLPxpmgossqeyctqsrmnvcSuGTymU0P4c9rnb0/gexB4MXTV+Tg2cL3Xr4JTBxdDKG0fiH
520NSO9k51/CdnTW1bI6923zXWlsVRVPmutzybbFNbeQI2zfImSORFrUsxve2+CQIdRM1z5Zd6ff
5VfqB8+KEFtDw30XR4ZiNUWh8zzGuhlvZzJ8LQQTgcp5GbXAlFhox97VOkqssgIcVoJ8cfX+j2/o
u1jRaqpsAE59dbcKsFThj7elgQT2KLEmCa64BMkR7boCItw7uv5JfTsNnBPt7XeUPV8zftDep2Es
+n8ke0uZaVuNjMLG758bm8xbBl9ez+dEakxfPFu7TxMtiJOFqHweZ9r/iXIQV5BPrI+sbMZbZ6LJ
Li3u70U3mFRR61hPMnVEDi4bgV9x0DQy7dxVdhmHZH8zayNeSreZaqjgafrQqgCtNQTJqXS1ZngM
sSb9O3HzPIA0u4/49fbe44gWvgCy6xTRG98MsW20O/0uQP6cS+Pv62PnuHN3W4TLcaQjr1d4ZhkR
/q8R34bH317Dp26e6eX9uE5q1DyzqDMkttWnVmCzLFFODLRiUgqaaFDVo8c27HqaFjOdymKG4rdI
+fh+d4+mYmqd8Em5So181SW9Qo8a9NNRENMnPVOKs72xnNi4d6J/i+/sz3JfzXw7xCFXzs7OjZtF
JrAf4OCRzGZEyJcQ29vqupbI47+vOfwwh6H3af/6EtwOGxqvIFQ0Ot4aa9z3XbWxmxpPiVuW3vuv
MNoAnjF5xmy1gQL+vbaRiVJSveHwgzIar7tZ8C93kxlpaWXUBtmo4uAfvEcA24GK4Jss7ti50nJm
zMI03vkLdgIsrilqJlPQh97dPnXOr1bI0TsJ8grrbKth+cGRC8j4qAL/zfGS65/V5u+fFiXXOx+I
hBaGjVafIrZDwkyOZl4uG97pNwA+zpb2HKGfdEu6zUu/EE7Wx4fwL7u7+O9EqtavqFSrPyvY7DtW
nm51gafuXsemDr6mg4DtlKbHAfOHm/sc+lHeW8Jqt+kUmMT9i3B8OMjXbTABIIlCqmtHtdtvTXRX
cONVupjyBTUIB5nFzn+8j3YEPRzhiWvT7rR4KG/GU6hENZzmqZa3M24T0E1Wy6+CfFcyU/q4yKtp
C7dzVB+oCes1cAQTQy/m8r4Mmo7PDDMgMst53c/9uvpt1vHsbrTbO3DJLGR+qWFbngZ90NSKYi6C
bAeu9k+BDkiTHZzWd26Pop2KFGOi4F14FkZIl7G3nBsG2OdICXfIkkCI/bqeKu8FOSzOAI5b0RtE
PR4u/eKCzpTffUBaFsXw0Gp/aCnum/4pJugxbmnSPtLDHaInZw5Ned7E0v2JBrqjrNaA1WkrCH5P
Ha8dXpbRBv+xcwE+o9XaR+m0sI8j3yROhu69v+/ecacmWYvUVwVokymD6AGt7qDymHv4yKslHilK
IlhZrzO4Q5xLwlvaS9GOUXPrUT5AnqtxcU/kVNYvjSqJ+vUC8o5PPbokCZznASsPS3hk3r6iHnbV
oV7Z6yKuuMPPouTHpyMPtXcsKVckHMfKTfM1Y6Arcxgf9ybcukLhYZmEN6GKhQXQ3+zPiq/ydTgO
loxtQ7JuJhS1LzOVV2E3rPtxOAMJlY9z9e3PQYqz+yqcav3Nvgevn14LBCh7N9g5r2Q8y6wUA1IM
WcTe9dzw/n2gE6BAykhDdHk+xVbRZvFyam8aUrcGYsDcBHEkvokzQ2wdjgu5QJ3rX9oF3zdug6g4
ScsQQdLvnpy1WURzF+xbEaaxdWydlgZnoqzVAKpX8R4GX0MwVr81JaXiS4jW696lJcpjNFDy+VDt
erdLp6/v6M7Cu21wIn0JjDZ1FgQdoho6B9Aa1zXulHfGEwAwR8nhqYKgfzf7ygcZyfN96hi6fltm
AlZ8RI/BwREPxS8Vl8PONuURIQPi6mhOUL3T7TDQppw7MHWVtSThrqzP+tMPd936v6IVQX1riV2+
Yvt6/RuaNjg5XrWOP4Du4bwWliJ3itIY/ktMV/+3w61+taCvr3IIkU4UA44+ma9KurdlpDXPazPI
hwW5BwoxOFh8lMxuoRyMVNlOxDaUWrVNH1FDsHy6Eng+cpMs0ZQ1qp55FFvE0V/iQctUExj+SuS1
/qha1746YxSvaedp+6ExiHbzpjLiiX7iQKEy8sdHcfdLynV6VbZ3kpRa7TbsQKE7QTkmJ5qWvRxq
LI9CfTC7HfOS1hjAADXgHg/MNURTnLqrlR+Bu8hfvhOtT1IwoKZzbOa/nlNq+hGGoCEvoDWvOz4g
LV2x+rc1LWmYtbWZezQreFZj9uljTGsGRBa8+t1w4S6sPiO5BQvW0vvh4/M01mEuUcLUecEX6GbI
ciPe1YJzkNWeXyNbxjMM/nxAsJV+12SWVnjAMp2IlLrTMXAnjJwaXjGYav9T1kw9KvyjfdAtnedp
N+UArQW92+VJY6Q92wZae7RhN2Z7pCSfrGBL9HQUXDBw47H9MyhHfTAQsMddd+J48dzdYWtFjNuL
LPfm2duNC2jkbrBwXB/9kKHXgJlu46V/MEsx/uik5/+aNJP+E7CTL7MR5dWfnc2697Lfu59zqGix
UYA3aMLqwn+tgr1nA3+v/R8Cmru66nU5flSm/1YgMoOodMPGbbmsjlYiNWvCfSH2tYFOgkx8CUNE
LU2FzWW6jXr5Mixc/AkZQUv6DZ/306dJoJuA40pOfbjVSzbOR/nLXVzERAOMzneiRgVdEfQb33Pd
YT2drqvnPll/s08dwWQD0KVsPlDUMYTsi/nPoizu0mr+PsXzLOv+6hiUfushhDnQSWvrTAAMOCnc
QZWkgE5AUUeoqvtqGXSUTdKbuIc3fug8VnKtiPaoAMdbR+ztlewKhENzaZenci6QWDTfQvtUyq3a
0aOt4o3ZvH3wA6BuvvlGPAzTUj6yToN5buFqee25Cxjw9C1R4oULAgwiVb/GeQSo9gqoOLw75eYF
p8hpwWXNVLs/0EzqMGOvBOCKeS2ElW7caM+os4g3aL30074SD5OL0eeBVwtUcs4rwJZHiWLvTVT+
YHO/2p2rTUC/U8NL+xEPQfES0MXwPYVi/XT9A5YfB8+aiBk32BnUxVa9ukUdFDdYsm4PesQx5syr
QGFDmsdd2QfkIMPAmrGkc/cn8KZuINqefZrpTkhqSxot5aLypZXjkYpwLx7YtzDPxouXTyMXOV25
eIbc6hYqns6tL6AlZfABjrdR/qKpvOp9NuzBYuv+4mwjyh4izodbPuqMtCHyqirbWbn6qjk//Ab8
28+z04X/Blm14UlMRn98lwemNDgPfLzpJK6jwnbYGsKXvo/x5rLvUPml5oYSMfAMGMWPdmK5AHlM
WPw4opY0vwMgDi1CdfQmT4q+HGiJZH1zBBoEeyjQqQNgoP44j2JXP1TSc3l2Y7d5HJ/Jv1EBnBOe
N07fMkOF6tlZbPN364/oT4UeHEFm5Tu/52NkKApaXHekrVDblJ7DjmG5OgVteWj835zC5g4p/l9b
zO2Y+Xqg24tq+vPoiD0cIXXrXDXegJ7JHpCcFOxmrE5NTMueGsEkmjbQdYiNks27RpRTxSec7shl
CjVR9BoxHNXK5xputHGuqnnklQD4Tx5nb/AfBxBonRebv72PHrcmh09un54maihtVBPemhntV6qT
vn7ddugyMKktuGcHe+OEI66sTivCvglvqEEyzUcKFiOcXOeGBzeh1VBWvKjElgjZvgWIfUDa0MWM
pqbgFvp9Yon0bfPn/od2autfNe3gnLWwi7xQXEeVRUu/VBLVBJAgUUDgCa25URr+0/1mEtHUxWnE
Rqm5sknQwTd0dThTgTzAXkJSWHTAJx962/iK94mHUEzomJYghPgw8b3aatLMZh94/J6lMtADbVUY
kSszoc8FlgCt4N6olpMZotY/kxIEpN2s/vTWN972tWnuIBy5YJzzZtnHn1HiivYOoW9921Atuiza
vqcqOGb+COQydZlG9F5v+JCKW7YWobGjY2s+ZCW3Lzg+fuukZpXk4FZt/DDJDkCYdMODeQD/W1hX
HQfTb/bghuC2Cvr6F6KDZaHhMsOKZKYWaEYsqywqmwYUWFclkNp8xzrtfG8Qmq9ZDNx1XJGOONTV
A1yr9V5QWByfNF4GPbyNZDG/LqViFeQ0YcEVXQuo/A9cvrc3W/p2vcDJx32eMBWjsVgF7pDM14Db
ZXSI9wRLNGy74jD5Ua0qqVCDVTHNdd//nKHxEVY5tfMpkEfo/KhVUJwQhyRIoxhNu1zOaIRgur9f
ALnumBV6OjZjFnOnhHTYEUozmL7kZenH+OlY/c2BrDz4mGwojxeUttv9YeYD+O2gMuQQI+tziWh6
hR9y1QimGavXGnsEP1/7fsL1BxUgTabqdrDiOaDkTK5i6I8RhrhIxpZlQZciKgXFIDg28LfYOKrh
iIqrEWy5xqSIBjfrHQ/KEApOh2dsxwa8mbBSi88g94q7yfeg5iQycjzjpoNxWU/Gg7TyRfmT5nEz
pwoH1RvMZFwQFkcLwXA8c3w36+CqMDbdXqRqp7zDIwL4XOMKzjCN4CRC23U07kegPMX+sMZGE7dV
o2ze+Ub+Vx2aGihqkmhS4XdgtEmDBjhdKdbPUzu2vxAm+sOJqd6+mrLqqmtB4w23UQ/+U1R6OGxZ
d+BELqFeXFhD173faG4+xsbEP7ELThAfkVRUnNrkYKXz8L3lxxTX3p+q96IgbxrrXB9B2Q8PU9JP
T9uuAwftRoyCvf9u7bvCV1MmnRVVGB25YPNah/NvXbXMuQ22oBR5RJxFDjIunygHcEjsmCHJ9XUr
BOI3sT5Spg6T+Y1C4zg0OBpt4//vAbkkJu2dfrmnNMIToyMq3tjEaK92nFVtjuABehCZz/i+sx83
5yOCt/GGzBTnX2l17F8cAcaXARO4XCVOSHokxUXEJ3fzGT9xP1/+60pv3mioVfmKx6552qvJcMMM
YfkxLvv+r4yQ2Z3VlKjPhEt6OoW8WDARYxOPWNA0EbrQnZYz48RDdstK8N6wxUDjx+it/oLR649+
iOotdbGGf4XFBaPZ5mW/7/st+cD7BTUPjHEwwgIcDZJlX8T/tU13fNbMVnwqt0XTtnaRkVlTN8Hy
TecFJnPqqP1T4+1KaI97sG4vQepgPevvnY7ZJIhFdX90iE8ch4dfQtvdzNvuLakTeVvAeyBF9T/O
zms5ciRJ168y1vfYAy2O7cwFRCaZ1CxWsYo3sFINrTWe/nxg9+4wwbTE4diszWxbdTEYgQgPD/df
gDKKg9ozSwvYNXcLdkpmoM6BQ0O2usV1TJxcQ9TFay3IMRuIpCEt9uSPyXNVEJVJ4oAedXJJ6Afw
mP0Ebhrfw2ttwRlGciZ4IML9+5b4FDqk+RLPtKjoPslgxT+X9G6eNJ0+gsrteJ0VqfIYp4qaP1Tx
0CG1Y0X9dCGb/fipCZsGGdS5VpABKtPW30+FEj92pdJQeRomSCuTOFNtJHdBNHWWzcT0eCUJuhep
Bc/Fsan02pVbTo0XtNFIfLSGOr/M1VHuoOMOqmlRW9WID5rS8schdJ6fZTSXgoPWWoGiQSxN8Q+z
ADixRyKj92963jgAunCpfxzBzf1WeRrwqaVFzCUPqLX7agicbAIBA7yhFdMfQz36Tz6Z/i9EoZYy
6zQOKoGAHNCDiqN8gw8C0iODHvStikYu8rqVrH2VDgldVhhC2cUIvvORt0qJqXEsN8DnNchBgzRX
ktOkMBHtRJbTFIQJRRLX96HJkEcaxj21abJNDVbAVVwDv3Mj7CVNmgcd1xPgGuWLPFXRj9EE2euk
qUGWC/uvrpxKNP37PFbBGZH5k+TSdg2TXaFk+ichkwHydIiG3DeC1M5OZfrdYEN/A81UGmLxlBjR
9GJ2uvRJp6ElepI/i4IbWhbNCXyhgshJ6ozUNBWU/EEyW/MR58bimyg0GoCloghkh3hI+RBnuPwa
SpqQw2uule/oyQP4BI6bXdYQr3pPQve9dfh9xCcfzvNhnocCjAgF1F9NEgXfZKppIGqrMYvoxLLF
bFnJhAmkYL/gLgG4AQ4AAv/s51OouiCSZtrwhlnuQdjzNxWwdQX3Ht03kmMg+XanoJPmBXVr3Lax
JoyE6lTSqP3F8de6TKIny0+se9qGVFwG35+FpcA1FrapC1Bbxkgl3Z+IbN9JGnhqyKAs7baA7GBD
rPJ/6CGlil1jVbHqTmAhLHBe7XRQZz1D60JcbphYrNLIU/uQsmwKokPxpMw07pZ3p0ZQ6ebLpmiC
2vG7ntoe+k3yddPP6ucgIYrZCFxGuA/xLNmZdUk6g3hz/ecA4e86qrJWdvtapF8embAKWGk2pKO1
VZDa/TwJXyEg8o3HCUl0M5qlJ2U0kGqpwF3KlMZI0XDQKWSIN0luPbSJP2s2j/WQpMGXJA6EKAuf
h0iZP/tR30kAwpc6M2Jw3Xc1bpTKmQfqMM6MA4W/6ApONNyoGd1nUxkIwGd5VtuTYkg30MXqW9MK
ABwbUkZmH6hGi1GUVQ4jkZ72vNxMtHrnMRn8HUBRNbhIpcZ6EPIQFQ3LomN/pfQD3Qza4Y3rE/Yb
KBbc9ZdyrFqC3bT4KLd5LfAWbWm7ezxW8xgaYlwUD/IkAQsAM9ZAovFF+l1w5DqvGsOpdGtxlFTH
nKFAO6PYdd97ZRAGb+hqKd5ZoZVwpkJLJ9MCgDoDnwuC2JUoCUa/xoDCjNfNgtQ7WQEBnsRsSoBc
WJUcHdAfs7KboY/Mey1K0spV+jmFplWAsbuD8kNTu4OnwGJUSvZLSnKp2U3h7I/uNFKy2gUhibEr
sYq1OxPEyS1iulQsbFoKElUh2X+MKoNcosL6QgDo2ZOETJzV32k+YqYewft4LNoJhZcKG4AbDBHa
r2BmVZqQRaPfVBp9Z0eZpxJosVnGaDGqvgTylshlCzRSbiVfAvIyUkkFiTcAy3ZT+EO/Cr+cPhep
FN+poNLFBTBI7ZhqrMFDtCj/NP2exx91XWqFVA/JuGKNhk1rpOILGd/QOjxRclLQvjbvpFKppL2v
mvNLIAziDRTTXryCTKb8GjRJWYozKfBMvISCSwrD4Ux/VMzvIBcoEhh+pQtps2Nw4AAC4kQZYyw+
hJgeJE6hinywXhS1p66paStXnU57NxEb63ISgnbYD3zvTzM3+HihUs24jKmePLRKTw0JjbPuGkAE
t2QB+uSW7IDrIhWborfnhiLG3oyqmgKWDJvgEzXJlBSk6GXwUnliPuhZARiW6ya4q1KQxHbPKj+D
UO/vloceUBwxhQ8mCEVzD0/S/5mUVJCdXhl5YaijmQITwVLlmxVOHOagDCcDfFZKuSKLEdb1UMNT
f6YU21CGlcvwKVTzlpevaFXf0BnSU4psefozkKoaFISfUFKCzZ2WYNLz8kkqQAAQZMFfqBqax3bU
YEjucoqnF2vS5548XgELMlCq1UDhkDaCk1bTRzWCy+DQhdJ/aGZtPHAHNcqu8AP63Gzd2hPboCbF
r0uldJboPO3kmOKOF48tZWzNnAFGhmZ2t2BQJzccq/GGzCVv9IuAjvbkhapkVkjLVcJN03NrXiRF
oVya1ERk20Rgnid8MZbSXQMZ8Ffti/OdHplpaw8AK7qLdqb+dg/3zEfbVDAK1iZUtcLDxas1rudW
T8svvAuEL4JFYZQ2UCmCz9djstx2KKVvaT6rIjkgz6OfVhD3gs3zC4yiL0Ga2pcVqPFnA8dQi5aL
lWsECYXSGDjbgCI8AKBo+gy6tMdvw4K6tFNKuDx20U340J5nXC9aAm/FDTAPQPoTuQbRMmSqkCty
dypNmlUB/KEhrMovQlf4dpdU3d5IhvFeEFLEXgU/4NO1nZsmnbQ/P/ya8L0Mj08rdHwTGVu6YMdc
azisdQtsJbOhXvEcSoEydxciKEEFdmd5R4/CsmdNDa7qMQUWfH7wtasY5nKMLosiXUdFX/RTjkfH
J0zXaN3lduJz5Xq15HOQMiwBvYRXRQSsiSpaADOb/nnEiwqOqJfkoE1IYih4V3r7deM3WnPP17/R
SmIFwLNf1RmfIyhU4jAtTDcOLNkhVfpSkQoTeOiF17DRvLQdNPS9zGmf51QA5CEAGj5RcgBPYm2s
1FoC4PXXwsBwUb2VlHfKYtVIhO5UnsR5FlBuhTsXAOxIqUYmTaEX7vlVWGtDLKMtCh/Gom4KJmYl
k1IOao7FO0gQ4MDmDzUyFOBx0KVIC0dt/IHJr7yhKHJqGyK5J+nasgclbaVbAkCyKZKGPjx0QPle
B2ZCmiuBxW3F8RL0nLUvc7jbhaJ/zP5hsTfUQRrryw5kfGm1A80CBiL4F9p9COFBuaL8G5WfM5W7
4JJKEK3t80v7fqLH463216QLEFPKEuJhLg6LqOp0MzHuFXgMBax41bqVWVWPlpYGu/Mjv9/ZjIz4
jIaosYEf1fKbvRHJaiatkCKVnY1DkngIwLZy8ZbFB7VaXtcTk0C2DYwMijjHozB0pFgVJ1oZpPag
LdA3M5MONOWHTwZ464198/5coL5N+KB7TEOQr3k8nKlavpUJ7NS65TZrKQ07VByfIddIF+eX7/2Z
UNHZMHAip92Dvu+yvG+WDypXXY8Rd4NfydUlGQxcLOjDkQPAE1ZyTTl3w3L95IgKQkww4KEmrNUL
JV7YVdZx5stQGH76E4Uuq42XSmIdJveoNZobOiOndgjWCSZECBP5p7W6+IAjhErnlmhcd7xXrLls
Src0mj7/D7YiFkRowkuqyldbrWUEmJyMgrWcK6MC69xaYI7GamOUU+uHXLkEeAoXFDDxx19sMMDp
JiGjtCAEdKiF1nwRh3LtjdRY6eBTCzu/RU5tRku0QA+QlhHNVidML2otmMxli0i99TDkCIM4YxAY
gtelJDUbkWQtUrScNEsxRFZRRTVibVNSWF1KDgzzuJaC7HtEQw98aAJ0ZS6vzSZf7IiFtv9yfoon
whcXAyJkErES4zf5eE1n35wVDZCojaYAjE7J8PfNRL1VyeJdlfomVQhF3asKgMeN6Z74mojA0m3G
y4Dgoq4SlV6OitCsOOmN35nfZIjXMXex1F9gVtbtAvjR3vmpnjgNS0KGNYsicSWtQ0szWC0Yu5Re
FvBQV0PZctcJypYj+YmvaMgouukSKkVIP6+mhVxNEOfLmfPlRBpBvSdNvFeaRhJ3Uru8JaQGSlQo
dbG1Mb+TI3MRQGHDLBC99ONP6YP7H1vcwGiW9OJX2FYJ9Z3Ej+4mnDF+ENrBug4wOf2NQHrilDCc
SHKB1jXwtuX3ehNIaxjvBgRT1jUpx0OTi72HEKzwYFFA2QhoJ6aI+p+CfwknZXEKPx6qSkV5HrSM
KUL9c4UaZNmo1fBuI/pHDyUo5a+JZG3JFZ+YoLVIw2MfpFFAEVefFL40Esw9ZyTi27liDRoJZou/
D0RICh/eoxaQDwuTDVxv0MA8nmAM55xyEhP00QNyrRYY01BpW3Jv70/CYrgg4omgIfimrxUBxd7E
xKPCBkZAP+AuGRLgfGHcb2RiJ0ZZpPH4D8ETBf1V9Oygq2S5ZtGLNoCIllKuAdYJ9Y1df2IU7AyR
lkdCURYRPztesVEM+5HsHYwFmJHsrkZbp3CLWmjDjW1+aiASSsTsRe44dsLxQDSU1CCnfGrPA8Kk
USbXDnjFDcHh90Hx1VEUuSzc4cl+VrORyVeGMafGyXSTA7EzmryoAf5RjpD+PQjW5fTto1sOLV68
GkGoa4uzyipsRKC6KR+QMCtKyYstNMtdOY2je36UExMzTMKiKnK36TzzjldvQL41qJOKl7hV0TFM
Q+MaL5lmZxpd6JRjsOXNc3o8XgD4mJLerUXxe1nsDIOyDggEoaH9h5sozVU/gGgTi3Hx0I218vP8
FE9sEKaIixmXDJL/717eyONDWmEhpzCPIO4WNBeKdv74fkeSh7qYpixR11rpDFuNDsUdzoHdpaJ/
b47wnZo4mTbMK9+nBVSiNG4Sg6sSRvzq7Pp6iNrUop6p4GwHUBtRFkgzwycQ+9beGkwouEkw0sFr
2mx/fhlPfDmyLeQCNawKJUopxzulj8SoqvArsQtdDb7CANK+wsxTm11aoNph6wmIot35Id9fK/hS
sJRLI4fLc31nh4OcWwMm2rav5PNeA5T1kgo0JK8Fmdf5vQ+BV7KLKqSce37gE1vGRNXT5ACanL+1
1Cy2l+SvyA3afdgKt7GmZnZTlsOH01imZyF7KcO3QvF7dX8V5QiV3wT3ZaVmvofW6KPxJuQGRyFN
M21jg57aOlzNFAOXFQUzd/z9OgVHLGCqPEvNMdoj7QW0Lo0EROl9I75BjnC60ajZ7RVy66ePL6fB
MmI2YrJ9tGVrvclEjIjSdaBrgP/BMt1LSD55BZKKG0/UUxvUkHkSk0JqvFRXKTOST6WC4DzAZD0x
7Aa8wosyIuoJ/La6gCbSXJyf1fv0g7jMSxqdW149hOrjWc2oqRQwBGH3ZKEGNFINaEnqdGeBeiGU
tbElT86Ol/6SgfDf5uq9jzoV0FBUGlBx8eER4A5M06QprDG9SDJNbB5n2D9b1bATgy5GKbx9WFHu
8dXtMMtAlcsZrs2Eaxt9KmhcE1j4Am2bIMvcD68n0ATkSnmrcjUoqwCTDQlMW6R1oEW1EIycaB6r
9Cv8L6MaYYlPg7z1snv1RjmuCS+2KbyuTNaVFGL1CcfMCgOd9oRtcfYyL+pb8WYYURGzoja/8E3a
R1JUNfsQdCQ+gAItKjuYDJqCGTp5G/v3RNCxED8hris6AX6dY4YD6EwcogrwNXXgYaYLjC9ALf78
Kp+e85thlm395jDGepv2oo8Djj/Po27X3SKwhV2kqjmZYrV37GbhUhzosZkpqrVlSjsa8XITZ55Y
3DAcObW/+OJ/mSsQHlZHtkBQzjdUphyAH3dUEKu/lbpKgIWJwaFveKedn/ypJaYAzoXC9bkYux3P
XdVn/CmQZrQNTanQXoNFZEzZsDGrE4GBtI12CAL5Ct9ymfWbFQYdrKZjx2MBGb3qmx8H9BIrOfiO
+fZWPnByQjy8FpVy8L3iagFRSAYkIJF11BiJu34NKpBmTbiRdZwcBWIJgYf6B0H8eEJwm/xSxjoV
q+AgMndIFamdy3MLFvT573Nq5bDw4X6l+E4BYpXL12T4JsRWBhJacSeATneNojceSljDn/6ToRB/
tpbsGh/w4zllzdi0lsBHKse2vDP9NqTLaQLlBVE0xJ//g8FwvKIMR54trZ/iSNqEKEST9fY0YXZd
12J+CUrc7ds0250f6tS3Ik/jFkSSmWt+NS9wTKreZJRvFEXLHpCzMG91szc3YtXyU9aBE6FkYykR
cUOs9ZjztNenaGbf5Q3YSbsDL3pJcBy+hFSpdmUH4+f8tE7tDAp+wBRBLNHHWl1/SgtxPNNpn6Gp
lTvxDEWujjEKI7kPNz7W+7lRMlHZFFx8lDPWcxtUyUobcNULo7reh371UJj1AbicfiHWUb8xsROj
mWgvY6GA78sCOTveh0OnCDiO02LXBkE/BJklPGHvBH1H6uZ7ZPr8jaTz/f6gui5hnkMeIcN2XZ3l
SNQB7QsFxHb67N9KaZ6ou8nD4/nPdXIUnA45xtQz6Hsez0oQen2cUWgC1YYKq9oH9S0wzi1fpRNr
t+RCNFt4IVB4Xv78TaClZA9DygRbn/dTfy9J/gKbgPl7ULNBf5YrP/3zw9NiC1JpklGsp8uzmpai
p3UUhLwLUBkjY8/kX1FufNCnmuoCjwKVsERA5/JY55WygOBEPve88QoFJd0G/RgqzGruAMeApCby
zTZO8/uvRVzXsODkYUmKuW4KVn0JC6e3wPSlVXdtzLF/I3aDMnw4ukOrEA3cyw2iu2yuoruZgfkB
BJKgjtEWXpZkv+cFblbr8ZYV1rsJ6YrEM9wQeSfLOJivDhVqv7XQiZARpWqKvmWFUHpJG364Rs8o
vE9JJxbDBCZ0vP0Ag4L4NpAcrpNBqewkN5HDGaYhUW76rgS6FzcWQDq48hx+1C6rzV7ZqXkuYYNn
ORGEruPxb5Dy3FlIvyCY6hS8TFQr4bUaadlH73+uk8Vni4uZm5nQeDyMiER8py61PKhhpmspw+8c
oPHF+bO15NpHVwplz8UyZOmHW8v/HQ9SR3lTt43+0sETLgvhQY8uMtHYFZJs43pDggPxC8+GjT35
rsSwjArhiNquuogGrb4heEIUe0f9ZewOVmheZ70nF76T6rE7z1/PT3A9FAVkkQ4ERjmUXWFBr4JH
hLbEDDwUZrA+BrconvhON2T9lYDmumdmPoAyblP3/KDrHfI6KH1++poyKca6vhejPKQNxRjaaHgk
D3AEUm82J3NjlPXt/NcoJjmvoizmeqvzRiM6QBKYqYVQnQaAJcJSj0VJyYFbvgWaODHYYhgCF42u
NzYZq6hfFwVWZdqCSAx9xhpK85ELjRtzbP0PbnzmdTTUauNruu8bc8VQ8BMHiAyZv0dg5aMp2zIK
5R/8MSiuEUlWcbHrpBD0PQqNBBltP9A5puE2G7uP7gQ6tDAhiFOUnCiSHJ8vWAdzrOkQFP2oLHnF
NiEqi+lHIy/tn6NRVqeYBwm6ACOPR0RBfRvtrG9iIn07P5P3G4ByBPKsJtIuFJWM1VcZU6GVgxk5
NYyL9F/SiKZDCkl30ZYwtuySXrfu27BEgsFglAhomdBkklYTGtBJUKeeVhaddJRkyBkFCNtGc10L
WXULALfYtXrXXSAAKztjFMuXKOWmG7Hx3SnmjYzviQSCy1x4nKsZZxUq61lofLUiWAAVUovOqCdb
2dTJQUB5sKa0bXRxPQjSL0gJB9+SqcosT6kU7ZDjV2ftP/T1FlSMykOIPgoD4YGyihVdmo5WqI+D
jSFeCHq5ND+jnQKNVI3DjTfeakZ/DUWWi10rfWwsDY+3vOIbUZKT3Np6BgG8YYJulwrSx4LE6yj0
f14ngw3mGo0wFwVSUnkI2ybEiqOGFX2tiPNW124N4ftrGFoMiwEfz1VttW5o5/Q00QSg9L1WX8Rj
NV2jJNfdal2g7UMezLC7Rg0yJhyuIcFIBbJ0F1xqaLc4fNKtg746hK+/jk4/YDmCJMTv6pFmLiOj
h1xEMY2p3ahJejUiabCL4LdtmHK/YsPenMHXsYDKyWwcGvjkxsffUVUz5J8nvmMY108dBB/ks5T9
7CcXyBZfaEX90kXDSydhoaP6n3Kt+zrShp7I+qo2uUSbfqtOscTK1S/ERW5yoVsyULo1YgiaBcxc
E5l8Uaot5XeGBmxyyBtanffoZ+bJLonmTH5EFy76OUcoUm8glk4s/mJlKwJXAjSBAN/xgvj1LHdI
gPY28DB0fPWicMEQl24Vxql7/rieOENHQy2/yps3ViVNcjgt2y5sdeEyYUNck4x2Hz+pjGJxRkGz
LXfh8Sg11FY/TzlD3RyEO9kahV0pozf1H8yFZ5VEH5BOhL7aRxZOCynya+yjIo5fYEY3t0Iv6I/n
Rzm1OYB7cCSoj9DAXUUdUBdB2Wcwq5NIivfYtoYGrBAp8AI1aK/FEmUHuSvLg9LH/eePD80dBbIM
wMf7gwK9OpeGDHqhQnHuZpS04TveCMIldG/tPkNZDvk0Xb8n9m/hA99vE8DzvLeALJFMExKOP6Aw
0N8R6hgND1OtbuIkLy5Cq9lqubxfWpM2IJ9ONEUeeOt6fShWvS6W2WRDzXsUde17r5pP/qwfelRc
0G1tLwy1/hi2heBDRVJGMYAyqwxMd3UtwkEaeHbnE+xTBAu+WiXi4BelpES6g8xsGaLb2AQ0YZDp
jL+c/5zLTjkOM6bEvQWogfYLuJrV0CBoIJQlDG3qgLKV0Y+9ogwrD78jCA9tvVV5OLG8jKfSCgGX
DIB1tXMnafbVQEYTByHkxBnzQr+wsk5wxzIpLyB8PiH4V16gSbzlA/g+ni19QbBKwEvZPeuKeYjn
IARpdBYRNhKcRCwEN1Eba1eis7URz04OxbsdMiiahtzaxxsVOaHByAS0cvKU/rwTonGQ3EVlj05a
uwh+nP+C744F1nuAKnSVXbv07FeXtjBCoTY1iBjaiISHUCNzVSb4p50f5d0+WQDrDEEABazI4/J4
TpYP7mxGigq9vMxsvGkI49xN9VD7BUXMRBKtjLfsht8t42rI1TIqKTxAE2MDB8Zn6Upq8js2pNbN
qrTfmNy7JXxF4wN1IMGif62vroZwnkIRZSQkRaequ0SyJHOgCOUb2+L9KJQ26MbT6+RWRcL9eAkR
F+1jo4KsbCWN5lVhPyPcpM8bue/yU94eaNIXDhZHi00umwiSHo8CQUvC+gnES+f74uNo9XgnBd3l
pBi9jQ/R+NgXWx2id0OyYrxdFvT2At5eP/tSyVBGpYFPETW15I7ImGuOVbTCvYTA0p1ltots3dR6
53fk8vmPJsrbjExtgR8yKJjL44mm49D1YoIfVLuL7M4ZvGKv3MhuuDHMuplJzDgeZ3XtkDB2epUy
Tum+fMldLDjsX4f77+cn8/okOTcb5Xg2o96EEAAZRd4DLLCx9PCkW9ReXGxQHM2j+2Zf1fYBFX17
ej4/9vr9+W6Gy8Z9k3/xgk7VenHWEi5UZ3DAwts/jRvj8NGrdb2Sy4F/M86Y5shC5IyjPvj7Cnb9
F3DNB3/jg61vmPUoqxsGVn6cCsts5h0WIQ76gU7ulBtn+d1TaT3KcibezEWJakmNl+91U3k/Eufp
t7b//uXTloHmq8fvuW2xCrvgmdNJihim8oCfOsgQ2F/Q3LybHeMzMp6XGzth2cvnhluFXAvjSsIH
ww3OD7Rf7Z+5ffjT+fRlY5gTAePt0V2/z7MmbwwUQZdZIYTlUC9ysA5yTFd3v++/Ne5nJIO2PthG
uFjzoFpTKa1wGbN3edtxwCLvebZ/fr4N7fvG/c6zwEZzc+Ni2fp+a4y9glaHnC7fb3J+zDtxjzGW
1+zC2+jSt9N9Z28s7HLXn/l+8iqKJCpUSliGyyRDJ+M/qo3wp4NG28ZyLkf13ECrkKEKOBKFNC9t
KUfhu/dhRBR1d+gTY2tOW3tlFTRMI27MfDlopva18y8iJJNLGc+zPEGRZKvn/FpqOzevVfCITUHW
0B37awHTO+waXGOHFZzzOXIj90+49wRi0f5za5av6ee5gVfxZAgyLAUqBlY+yYfmS3FbHZQf/j0V
R9S3y+/TU36I7pR77Wljx2wt7yrABO0Y6cWyYxT2DAIM7M/+gizP8W3DKb3cC1zTMZ0t6Pa7essq
fsqrSDPJeZI2y8GgB7mLLiT3KXNm+7dvlyxvsZPtzXv8VACgJwiYfyHNwbM5jthNYma5uGxZvIg9
ifOhuBaZg+pYV5mDk99Dc4+w9b7eq9fW5cYqn4qrb8derTKyMlNKj4RcxR08/Uu6C3fDbnKTXXMp
X2yVzU59UloK9C3A1dEXXz0IYvSq46kuG7tGBF6UIOGiUqVOv7u8duP54fzU1oGAtJ/SJ/UORQHs
D27heFX1NpL9MFVnR1BaZYdMEuLKUh1htTbNGzFniSlvjwhDgfCk1w8VyTSQxzoeKjVlfZR7DLR8
yOpXhZXn4IKVdCOGrldvGUWlicVrYCHNrksrKmbV2EKietRCzr1De9I41H3aOOIkZ3dxmWWfYTRJ
9x9eRYo4PKtI2umD6sv+eZNNFOgl1E2JZSO+k6WHPCsxVW2zB1Tr0629uH7JMUHecNRuAORrsLBW
5wBTnnq2DGFyjLzPLQcJjOYzGnBIKdVaoSRPqdS36L5mBvK1FLcbwUYiMbtP48n/orV5W6Aj0Pf9
ZZXp8gOAkgqroToqTbsUsU86vy7vkm/arrTHdIlqE9Aw2lfHC6PipZG3hoGXpdT3WI8IaTARDZGu
Dd2xwe4VNWitH+MdRqf995rm48+gsQLTlWgQzru4VPQtovs6v1x+JYX9QYcLxVfsjI5/JQGtpgiz
+NHBaSFBb1iRbTwpsm/U/tEkGMrePEylzLUb9eNGavv+sCl8NBBqlIQp0iur2wlBV2GYYIk4dWu+
VOA3PrdoEN0hvLkFFD0x0sKo0enEU1UAznM8yaBZnO8seUZVL9ZBU8B5cospRjSUVtXv8x/5/bmm
iknZC/UAOBviuisfGOKYFShaOQaKOF5bj/g8VcFGB+XdI4fPBrlSAZVJD5krYJnxmyMW0J9Q4rnr
HV8IfXvEWNSOs0Cx2VDZIermwjNSP/VkMVZvaOinv7VskjYi2Pujx+8A9GZhLYE0WxfbprkfgqLi
dJlIOuteUPjCJzURgQVaLZI4l6gYo+jy4dVd4hhEH9A+EsX643lnWpgpRerDt28KhHAmNdllmaFc
fHwU8M1LvwDYAYTZ41GCoac9NcU9ai/YeiKIhNgwntofXj9VVJiIRGGNduXrN37zDZNJSYwWbIgT
DWV+k6qN5EYCIjQDIqJu1o3+7qOzWmAbgCppgrBz1NWekSexSbGkRSZ+joJDXAjzpY81y8Yj4X1A
MWUN6iaTouv2DncI+Zeu3mQ2DjaxuSuKyOCkaLVfiKYmANrQBgRix6a/9IXmb1TW//k5/t/gd3H/
1+3Z/Ou/+eefBZpPC3Js9Y//uol+1nz7P9v/Xv7a//5rx3/pX3f977rt6t//uPleNv/Ydfmv721U
5Ou/c/QjGOnv38T93n4/+gcvb6N2euh+19Pj76ZL29fh+J2Xf/P/9w//8fv1pzxN5e9//vGz6PJ2
+WkBv9Yff//R5a9//qFr4LNMLnMqbyqHHyzum12wjPf3v3z7PePn3Bb1n0Wa/OOySb/nvzZ/0O/v
TfvPP0At/ReYG3ISyJV0KxdiwfD7f/+E/p0F6cAEE7H8SV7UbfjPP3ie8JdUEJImIfYVP/PHPziE
f/2Z9V9wsuHTWwQKmHnmH/+zQkdf9d9f+R95l90XEQZnTJnT9+/MCTArhqH8JBpFUCzAIS078M25
Sc3AVAeAns/dYUK01m6+zh8Lr++HWCVn6Nm3NUp64bNrfg6+91/Tu8W3wh5cpNDffI6/J/d2MsdX
07uR1vXu1DCKBABI+Fx49cV9unEYV/fE3z/eguOjaHSaULI6XqsAz24cPIbweXCgrna38zPKZ0/l
bbQRW17T1Xcf5c1Aq5CpYi8Ul/KInL/qKKEHBcLYoQpl/Qh3l3TXDtqhPZRX/n3nIpd3Obn1LYLr
kOBcc5dc6m6xy6ydZHjnF3f1Lns//VXIS2NMV2ZgVs+1eTHjdXmxK35bXrdrvcGtv6OV+jKqti5t
rfpxDHw/7LKD3+zQEOgYErgMKx4kt34aL+frGJf65+ZzfyUdfLu5b3rsXykXHoyn/2DKUGEs2Jvg
YgGnHo+NhiRMtbgNn6WfKO+ZtV28oEn6DQcs9QnfWvUu2UWyp9Fs/XF+5OOnxl+Tfjvw6lhaci3X
Ij5AzyhsIYMm1fb85WdxcX6QVaXy/Sirk4lTXmio/NczmTCCI6glVjZ4ZmQxGVBdPBLsSHD6rdLl
Kxduvb8NWlPLo42M5/X3evNJ+6iIzVyywmcVp/i8aXcBT0JvMNG6L+mC2ipKsg6yMw8ZlpnONF4q
IhL5GeZ4VwZq0g4KdWjw9V3tiFSabrDqurXaJHGT0fgUC/WLkJtfksyMvcwHBhZJ4z6XhT+xjgwv
jMKwbDR1ox22oG6SN8+LG4MnzeVmWXE5pedmuQoXuRQa04j+5LO8F+7a++BmfMQp6xa94i/TD+mb
YhcbveJVSfF/vue/13UVN/I4mHr07MJn5ZNqOhKSYrbqZR4GbHdC6JhfTXkj4Cpbc1zFBH9K676u
pPC58rLv1YXvLUwtb9yl16Jj8DK2vP4ey0Y385AjxKQQafHAs0zURy8iDKQRa70I9+llc5Hu+efk
Dk/Cq49V/f9eFSiS+pKq8axdrcps4sqIUDNx63q+sm4zN345f45eMZ/rL00LmTtB1ABkr7G1E9rb
ilpH0TNOdI6+r3v7JnksHutfy6PIrhzB+wnSvPpsfpuvQne6a58l/AW86KW9mrqb1tzpl9O9/Ekk
nJfO9IzrvDfGNpJ4SI3vpE/jfXUhGrb/O3asb1iC/apVrOC8B9Gt7rtfyb1P52e4ohaIQ4kd3FOw
3ipWK6du1rczXO3lFB9escUW6VmzOy+87N38DhO3XQVn355d0RseRdVODuEn81K1q2lHJcaW3Wyn
/oDj54Qv+Cjzv9Un1PFty916kq5qs3994re/3uoTT9M0IyLnh8/TPr6eDmLoNF+Si27fX7QFYvS4
G+7Hg3QQr8ODcm9dl9rGJfUqC3VuB6zOQd6Xg9j77ABK0NfqIfyWukjKO/XVcE8HyLjAaPjKdBPn
uT40rkU5EwXgQ+W0h+Ym3NVX40P+4/77z/Eh9aJd6sTO187pXeUbSmkWmot2fFM8y4/NFeLu5c1w
tVVifu01vPv1oSqQhwK1B5lwfM+FchIJoxxGz63buvllLbv63vqJMbWb7+Kd4RGTsYP4NHvdXfSr
ddrPgfvn+TN0MnYtJIJFIoEqhr5aQTkMhAn+cvQcfZG/yL+FR/WXjhvPIc88PCDhVWsKmpEb8WtV
RPp747wZdZVczBgAaEqeRc/xrrzTLgQaPtftPjwMV1tHaHOoVS4BRbK0cOVji9xii4rMLCd8F13m
nn9L4Cy88+v5So5+90nfzGyVQVSKVSToaUbP6t4/jC70zFvfad3xenQJSLfjD8GbvomXjUv6aA+X
zafERZT4+fxvcfpgvvktVhkG9Fb0bzMmzaHcD/vyYt6nP8K78Id1Gxw0T/HKG0gV8Y1/i9nptD8/
+mtP690aYNDyCis2rXXPK0dUV4LZED133uymbnyHPvdV6ob0fiOn/BOLD7dz6Ssc5KvArVv3xnRQ
sD//S1CrPZEHQNSB7QZkTH9XFZw6KygLlTX4evkDIxb766ebH192ES383GXHNU5/Vdg/Lm9+GPbV
0t6X3MzxZNs77Ev6jveXKs26O9kRneyQ2V/1/Utjx7ts/0QMCXePXuJcXIfuDoFzft7lvYdtmtvb
P74Eu0+Zfedfcgs7uysa3bW7tHJukOgHRfDycGPsror9y0Ni3838Xc3eYbvqqnvRfsDb+nrc3dz1
tCTAiLhOajv7yb3/vbv/9vjTm+7M2Ja9mRbJzZ3oaLZM1/Sqd/XD3Y3qvTzRP7H/RKLMvvny4lb2
05eK//9n7U7O3Q3iU5eZfVHYT6nN+Daaq/bXnX8peNnrAkg73QldfipwB8Lk77sXTKvth8LN7E+3
k/3r5mVmCu6V4HqPdzTcrvGOotn9/9g7z+W4sS1Lv0o9wEADb342TPqkJ2X+ICgH7z2efj5QUhUz
xUu2ZqIj+sZ0RKlUQVbmAY7ZZ5u113JX17sHetftI+/ztbaj1f3ma7AyebjUKe3Nfef4ztcPvvfw
CZguBeUrdBmwtLdwBTuFc8lcLrtj3H9mPSBysjPeGVk4e6vZ18dbt3eP29a+W4/2p2n9ae98RW2I
H32C+ZnpnbGa3OUWT96sLz8RqeFzWc4qc9Zou66SY2vf6KzqdKXzLZReXc7diu9vbU+10SpZ/uOL
p3ne2rSdcac4zq23u9DtZL29Wo32x809j6o4697ZNvYVlSn27eH9xe0+dS7sq8PMdj5sdpYjOJXr
7Q477+Zg2jvL/VDZ+01n39beVvMODOLgadmOz/b6/mi6jYNHOjM/64+qrbLjrgKv3Zk25v3Y2Re5
7W2QHWdxYXh3Lm5le+OF9td5pTGhyu5L6K6HlbBTdra8erQv7qla3QX2J8rLa52J8274q7R3wbJ2
sf2ALJpLy64T8sPDN8PxduXa33s7yVme7FvhrIAx+G7v6JcXBwbiOZ3SOV5Grvfdc3frb4uj4118
PXbOrvMs+x6DJtrDFZXI9TeUzDeVd+x215Nz7N1+1bvSqnU3ib05Kjy/vHvgdMN2zpa9693V5Exe
7d4/HC81+8NmwdX0rrkW196mdQ374bi/5skTF4/MK4H1TPa+8y4fEtcu3O+KffvhKzt5OUaG/T1z
vc39g+Nd7SY24MX6I9OX2d8fNh8Gm9md3Pji8QAvvH3xMXA+TqvR23nt9eSa9uz1nrAuXNAFe5/i
JuGPvUbvyg5WGya73NGt5fKty/d1juVqrrA80L13z9O13s53bq8/fB7s/eg2TAg6cg7aUHa9vXsQ
WTF9bTKF14ab3ot2uikv6l3uvAndURff7zcr+8y+naGtZAF8qFph3wzMywdh/2F2Px8bds0DK8WB
3YbOUXVkpr5wPt+tQQFvv5A2qLbvTfuw+K69V60U5/b/zisECE0gTW4fpsZTr6aMfQm1zDoic5Bv
RQ8ST39dbgOIZ25jKveDO1zqG3TYck9xcjbc64ZfWr7+t3l5NvzZDQwRfairebP4hPL1p+Ji3MLN
Yq/RUb/wN/qlvip3yWX1Rky/fOn5oAuVBclincTi+TuLYRLB4zZE7xsKb16o+VeWjBCDIFWPObwu
KOOUqJkgufxWlu+lXbC0dOtLPK/9VhbKMrMYJIGBB2/eit/N7+rH4YP8gYikPBpXwt1PPMYf5af/
o2va+jGNHvO/bBLQj91fxfe/blvSz00bfWn+DTLQS3s6++Z//8rg/pZzviVtS2L9sW6/naSuf37w
R45Z0JV3dNTDPwdzpiJTg5R/JZmXX4FVB5sLIwN9fvISvP7MMkvmOwCSJo1/ogzRFB/7O8m8/GrB
0dMTyBcvjN2/nvDqx277USp4Ocd8ljmEQA6+Z7RH4HhbYORE4qcHkd7dkBKxqrhDBjV+Lem9bWnV
g8ZFVpRIawmJ7Rf5XYfAglvGAUiTdNGEFMd+FUn9VldomkD/9S3Kn6f03T+H5em56MNAaQbHjIbw
p7j+WR5qSKtRzDXUpMpkQBwZBtyNVov7Lp0+h1UpeGLqfxLaVrLDdL4qy/oqyQExgcV8mJAf2xrp
GpVlwa1pIpOkmruIuniTBkd0+JA8Q+bHVjqfzGRmXs2z37jGYKSeliDfVcOgtHKDBGEHy0S0D8G0
wmnGcA1kGhFjKu4CZU8PuPq+nMOfXTV/dHYuy2/5bVt/+9ZStjk/KSfVnn/f+g5I6jfPlocNwWB0
zfN6ztMHf50t+R1BMY2eHAdQ2k9lmh8FnKdjRxMwBBqQ+UArsHSE/DpbxruF4YfyEqwr0F1YPMnP
Ao5kvIO8QRQ5WNhLes6lPzlcT5Qqp5uYSjyFTwpJNOfRlHp6uLIIOUbE0iW3rHzDmQxExMfHANWe
TW5R02602I12EziM9+mQaVC86bcIybiympFvisfMqQb1gzSY8cqfjc9BGmTrOm2uJHINbUcrhGkU
t7KviGslHq6LYXbaOJ6cp3n/nw15VnCUF1zGvzb2d13/mHYnG3H5wM+NCJH2O25YAkh43xaPhrv/
ZyXR0LHkCyhj4e2giIch/1VJ1N5RewTWA10I+AkwFISnvyqJkvgO4hJa3hSg8iKFrT/aiOzoZ64H
wLmlH56GIQrjYLGgajzdiI2hlq1Wau19B1rCyaZO34+KP95qWacCzmzMLY2KhAZBXVzJvVLu1NIv
VynqJVeNMvb7LklSJEvzNd1jZKuLKjkg7V7dSdKYHwxEJDxdGoONWjfzHpVvxLZKrfEPVbhJ5BYR
uR978qT+/UoxEZ9x4S1fhAoI3inDnp0rUa1pwIeO9RZJyMANshxiRNP8Aj2TsH22yD/vy+cjnfls
P0YCgUGNCUmX39IUXdZY8VB22q2coYEdhqO5ncc+Wudame0rvMhj2ZVTC1Gj9IcV02VoRoS6Q6f7
RKbB5XTNoHUtRjMT/VtEZXovJx+2T31VPQSaPnmvv+Xp9qDawyYDX7MwUNCJBBrkdKiYfdMj5F3d
CYPersJJf8z0UHSEUXorG3teX1qGoqAvsQ2pnePVnvkbRiHq0DVNFTpp4ioLmi32c2XO7SGvRA8V
nRV1dfKJ2xyV5159X4nCtYTWRRzvA/8xM75Bd7JoNm/Cod1N2ZVYk1HpyVuo2SpLb7UuvB9hX1Yy
Y5OWzT7Oon3dB1dtKFMVfhMAuDzsP/Z9mTdwXU/kHQvFMBvxdN7McYr1UE6TOykZhJUhImOOiIVs
Z5QdHJQe3mLt/203Ei/J0GjApkEfKTvjdLxyGAHgT7V6B4hUp815nDeWMKb7gUzathwH6zoRDM2R
6zd3yFmijDfFFVv4FyH1WshtznaIwW2kW0Gk3nWGPnhBicJlI/vZG6ftzBtdJhQYJpNKHR9QqngO
SJJKqUA/aJTvkB4pNrEQJhv6/uY14E5nQkTKlbWkofpiaXaAlpvXoGhr12pDiiiro4uyyxVPmNZy
Vz2+fkJ+m3ncAjx0mB7wkQ0wjWczD+FkV8R+cB/5QeH4adtdUu5UHZ/+QFtSRhn4Z3gjGIJx/frA
58likzgR6Bkki/yBelY522NoDOpiiIrtfYuyMBVZVwvD0Eao7Lpqpve10t/FKVJxRmCJsDQpn1sx
cAeldo0MjeOg7K5CJIvtaZIei7ZcJ538LQD1YVNo+FzoZO/NeT2WlYdy6+r1J5eWJzs5HQS6ALcB
+EJ+AIUmgc9zdIAA4YcKmc10X2nykV7c9YBkVmFaF41FDh/8BLhUitjqe6n7sY/+yGf5TwKkXnO1
l/H+Rlb994BFgXJ+tgq/h6SPn9nYPwBWC4rq6X//5Swr7yiwAmEkPsWgP4WU/zjLuLsLexn33I+Y
8peTgkeMQ0x6HPeVvAUA1r99lOVXiwMNtHWB5qOJ9Cc+ylO/4T/b5SniA+Asor8F6hGE7tkRk+JS
N1C3kN0Z+sX1lBgbpcot2+yG7/I8281wp5dB48TK8KUJpK0lReJWmMsLakSmW8z1Ic17+cjltkJa
Uz1q7cenmfyjTfX/R2TGEv9rR9jp6scvj8XpLuMTv3aZ+Q6nFUuOGgKQaxpzf3nCgg44DvoYsDoy
99OJKyzJ74D3EurjPgPyBcD8zy6T3tFbzyWLe4wJBET9J7vsLCO6fDVMPWRO+DcZFIT9To0SvLKI
AM+67NIbK3ydqz68SOqhLfd9WYubpJfBaCFTvSpLVXfyWfyIsn2875vRsBB3rPwZkq7KncxCsuD5
75XrSNBHZ5bKegAb0+SQ1ZZNfRtIfb2Ct9uCjCoujI0E50G6ySVH+d73YrSd897XvMIsHCPMIq+P
4T47tmG0T2pq4pUQzR+hSwAkq1lDY3hiM7sGQrUbtZCWQBEUDii9HlEbtNGmOkTpuw5W0Fx1b+QO
Tz2cZbog5eO6g2KFdnTm7HS6ujmMfbHNZRderV01Ids+jM29moDtj/qh/MHn8kdH7D9pt/9tga2A
hl87Xve3fz1EdRDlP6GszclBWz7766Cp7yDZwRHELWCJ8BP+OWjaO1DG9KXAyYdnT87375iT5KEK
iIAjsCQmiAU5nv/kPkCAcwnQTk8ucmln+YPE4qnDiDUns4gbtzBkcXh/08UQ8POGIJd910r6lRxN
68l8Czx0GrX8PsRZgERmVAJVzhBjqB7lclxH5AX13rp9Nv8vhIDnR+DHmywUNEsTAC7g6RFohT5B
A0/0XT8dVhSLD0VBNU2zHoTip9/yL+Pas37CH68E+8zSO4PzC/T3dCwLxqJKRP/VNft+H0rtvkCS
NJFAE/kTKuSJEylUpKdgrYbJLsqmi3ZSN1OgbJbZtYYJAXj9jdc/9Xx/PhINHgSGGpksEhEnXpwU
q1JazCONJKFwUyopkVfgJVK3R2N0JdfghtPxDRKjt4Zc9taz3K8qBxPCJIPvZmLwPp8Yto0gHemc
vIsdgZIJnBlvMHO/tF0h9f37LZe99mzI1kxwsSveskxjJxbDXagmm9f30RnK5MdMEsZD78Ddh3LX
2UaCqKovzKBlcf3iahbzTwiWbwTGgqPxqGfqsde7PZS/aMwVV9yEb42/2OoTB4sjCSeutPDHQpB4
3kJWq+hkJOhgu3r/qVTry7nN3IlbCbnqg+mTiAyiXaxZN4OVbqrMvEd78Q2BoaeE52+PoFLYoNQg
wyV0dp1YKOYFSp9BwZUFK32OP8p1digXFK1o3ufl7BZRYMMw6ymBsoPImv5htJ9NsuxweHl51TmB
xvpw8NgKh9Tq9glyRRBKbEB52VpXXL2+Zst5+/15WTOSMGAIz/NmVV3muhpCGYY+xrFtYlK0gafK
naMM1q3QNHvS08dcbD6/PuxLlm3hMSIxiGrFbyy1GdySoz8QY8NJ89mqs6uy6L1aD29eH+YMIvpj
R5rEAjDiwv8IvdbprlcCU/LrNvbdRLwrkvIqV02wvDPQn7ZYibG2i3t1VwXBSkyEw2Ji4gJuyEk4
yJN1GPL0Gjri9YzOOf6KOxrBNVovXtbCNSeAT1Ym7NE0rs04gLE93VhldVkGs6vPkzuw98RR2YlS
7zH4pIXr198NTvMX1g71BvKepD9pizs7bnNomonQGpYLnPkuNLIrmURmoFlHvfHd1NddOLcp/yr9
ao7a7UhwYbfJY7eAYLN4FysqjOLRx3Ec7FT1PZKnuD6X6Nw4I3E/hG4r1decXphC248Hz6izDWrF
q7RWsJD6Zp7jm6lmXyJbMSeCZySdQ3/qWjbSzSj33qjMbtAE6zxDWNjsvWUmxShGUhbL2nAgmuGz
0QzeWGmbmhkN+HloDRdaVV362afKGC9CpdlSJDjQV7nqxvBmGtQGf3F2fcTD7aSPnSTIDpbRe34D
tUsVfxxN5CMYUM2KK075oZsCoMDqRTCmLnrOH6up3WeG+XVQhFXTjOsKKqspjHfzKO8EH42zGUCp
Im/yqVtpYv0oq9EuivOrPgoy+H7qS5p6jmYwrXs9XGtDti8a6nCBfztb1aNQKopT1uOFPHBsVfMh
k6IbI2kvoyrV3HJO7lD1pk01T69iS91YauAJAaDUoL00TWHbJdFXKAVsLqM1auBeWvZeZMjvo5gV
1c2HeLkXNBUCbstrDUfvYk9ba8oxqU27x3gshqTQv4fM7WJ3l7kup3Kl5J5afaJ0XjpRzo8UDSF6
dZNX/iKoMm4MvbyR4uwADaubzcatMAx7xHFWdS4clu8q+nkdzM2llYQ7I/S9pgWf1Qe7bKDl1tCm
dSeodzR4eX0Q7pqKdgTYmDJhvvcV7ahrbDza05SoP7ZB5whqeiitBRJvHeJc31SCdb1YHeSX12Rt
jmZKFVIPPBTgkfimyaELb4YcfmdYMgCRDePnKRNWsdkvf+xSyLk2m24bp9Ytrv59k4Yob9YjBpMN
MkjZIa7ENdltOzM4t1KzbSrdEX3VSeNwJ7TDKk/ina4F3mD0e6XoHamZ3NJvt2mv2fUwu03LxBr6
Ngq6G1+NHbOqL0n6eIU6uShQukGVufnAZwI2oYFUPTWPL02eAe0SBzuS623XqLtlqUNo8SIdx8pE
ULxvt4M6eFKVIITdO2kVrJtCWKnBuKItwrTpFfbyvtu2Q3CDc7xL6Fq3Zv9pD7Q6N5kafJ+SeV3J
vpeGhE5ycKuHoaem3C5crLp8Z0r0Vkox+rikM5nWelkacs50wX9sDCTwMhiE2Sd9lm00yb/P5PEN
C/WSkafDguYVMqrw954Z37mu9NRsZctVzPoSpVQnyMd1p8lvXPvyaRruh5F/ohwkoQqx1Dl6N4ag
qKxoWHMHK/kecoprPUCtvbhKtcltJHUHN9imQ1TOnorOq4ScUnrwYblTRc1/H/bsJGpDN7rZvjfG
9OCLmhOPk/u6uT7DGP96Sp2c79JWB1Ti9Cpq0dWCRNlEDB45drQHxdSerPnLoKmbWFZ2I38LlrST
9O7zrMhHVRvXRpwniIS/iQZ+yU+iy5cm+4URkhLd6aPIWjqkSqpbLnRpN1Fr3qn5/LlLpnWLspFu
tJ6stPt8qB4jo3UqA2OhCt7r0/Hi3nj2CGezMfbonzfkhV1NGS+QY4ghpiwf4+atLqqXNgcNwHAI
L1S4NHSfbcI+rSJBbhXLnYf0YymqRx2tXMK6TTtbT2eEPIWHLp/bYYYqJfww1ZeqJawUrJDl11uB
tHFtWYeijnZZx7EN31IQfclt5v6G+cDQ2cG00J8uh05+IzVqidaEArDU1HthjeERBC9O4O9N+5VU
+14nWPcCErSwZmj262vxQvxH+ZRiFbcHPA9PWLJnoYEQG0oIGMVyM+nTCDe26ctfUML10vyt8O+F
uGfR74JkkZZX/uNsMYRSpUkyrSxXjrdZp3h6LLuxb7qlPK2VUsUiv9EdA7Hh704SQ8IsQe6NN3xy
op69XKrXI5QBDFmqOGJcHJ2mOSa5pMXRrSWZSkMleMsvl6gTYZdVp5glUvS0cLAjJoIytdLAMAze
pParbJY32pRudD09zJa2a+Z627TBhzkaV2Uhrjto9KsB/QM9c0c+k429Z+AFIRl0NPXsAGLiocyE
2zEJvbhqLqUpdlCGOEQoJ5ghvZV170SBtkuaaNdkgqfW8XUWw3jRa5tKjz9NRFXTaDyIaXWoeejl
8y1QpSkOvbZUNi23jVlotmJ23qByx43hh8Ub6xgvb7q9VoVembbbPqclLI4dqWsv1cn3erzAaVZ3
KIKvTcLs5ZR0Fr9v6ksRi2ml6mZxloahc7ok+BCogisURCxtvAvC5HtvJhuFWFntxpvKmq+6fBTt
JO5XeomLGDVbCT948bQMLtu2p9zbpxs/FLxQFG7MJFhrUrDmttup0/hFldv9HIwXi/2mGLjz5U9R
5d/MZerh8e4bK+GOLkd7cUX83jwocbBNx6Me5p+kLlj7QuRUhf8gNrjgunkgDUH6UHMWb9SnebQp
2QVWdB3gfVZ4vUYR4NVYh8lQEa6n/0JpQQBodt9Wl2IW3FjT6NDLvV4+F804htyo4qht+lE5ChZ/
BuF2qKLvI/NXxN0+M+/qfiLS0xzVokVVhLeIC1+GwBzi5uukSF1EIG5mtADrFv8pTd1BnNaLI6PG
1oOpglvUfeXYILVrBcY9suwHH3kyI58u+qjfq/SkGDFryl4LYLwVk+yg6eOFll3ORnwT1zjdzSeq
06BrsqslZ2T6uFXasJZKZYfuwrac6EXiFmrV2Q2j5Hqe4Jgshn1OcFpoyXVOwBpbtYmeMdPGh8M+
xkkuw9slF7LsEX2c1vAuu/2AeWIPLldsZjXbyUgOUzOvVTFjvw6epbZbHeva+uxPU7Xlel7XoeYs
a4NQiadnOgli4dYomCCBsDNKN9qYbKQaT26440jfv27szvpOuYdBC5PzhdyepgwAkGf5cbR04o53
t5ha4XaJB2Q0oWe8ymUb5DFokSS4NYx5HanTuvFxAxXrjbD0N4O7AJax92QNAdPAHnxq8AuxEmtR
GS0XvJ7X50hfyhCiaelmylrn9dcl0j03gEsyRl/KDmBJKDudva+UW0KeC1DPwEC4E2ZrssOppUmh
CW8McXaVGTceDvNrQQu9CjscV9JDhYpwVYU3JbyjNhnYnV8Khz4c0F8nFB6Hzzr0pyYt2Y5aEHJi
G6SYq4kGUNo+deEQJ9Gun9MOSvbFzVkmlyCtLIN1B2u5NBEURAWZj2E9oCW4JLtmHS9snMe1Xk7r
YaCyW2TJxve7PZX0XWEoxyKh91whf2REN8QfNw1HJ6uHCwuq0noafFi6B3tGgcHuJ/VYpAGcmNTO
m8yY0e8L3sfmTJe6Pl/k0nQxtEsEmmKjFLkd7THHCs7ZQa3149CGH3IluhaS4qqtUUkzR9+rNYKK
EnvZgbtoG/ZqTuAo+ze15N+KiW7ng+Bhh5/evoUaHk7JW4HL1pGz8KaTAxke7HSjqu1noQ6/TaOu
ILmmbPS8vDL1bttzfAVSEU0g3CRxortC79+it+FICisQVMIhS4L3rUJESOQIQVLp+VXvYQl2QZSt
hyje+WZ+BRKJZhquq5BgTc6JgYt+FVT96DRBcFMhLIdFVhLuutY8CLJ1mzAmKbNryW9XIrjRSlR2
ACSOJvF0Kljeci4aRfCUXN2M0oQIhLybCPYVnSNKnNFp/aotw10ZD6ukDm4WM2uUxr00IDTY0kdY
QxmlloL79OVWvInGFAh8FzlGSzRbpZtW5lKc640OGbHdNYlTme2tXGrLFRw7pPe/GnobuJ2pbaFt
Few2rCgSUey18yJxAvN7lxolErUsruqHu1RINkkzXijm5Gqt5jRi/pgk5m1UdxdKml7r2BajLQ5L
4B1jlGcCqVJsP4d1atpCJtQ2aIxpV07pddsaD5oc3jSyeVNhnD2ryzBYZnYVNP79EmJDOQ9XtAET
cN2tJCyaPAaOoCde6QeennJTFhpCN4NnlsTWheDlpbEViZNtq/ukR4Tx+NupZEEWhc20xdnfF5Ky
I+W/Sw39rmnwTqp5vKAYpSFAZKD+VlEWU8z4o5X34UqJM7ejRLJfbvo6D+5etx0vWA6Ym/GZKY/h
PZ3n6lvSW9nUiIZrWrDYTkwmF6++HEE1PyRkJ/50OKh6n3TnFgU/IGGnVlGM9HBU2pwAKe32i38S
EjWbef647HSwP28M98JFgAQHhVwJmOxCmnWWPpugRaFMOxhugdFPCbDrCC7iZBbX5GycSEo+iVN4
O5jJIQqzTdR0zmjF10/v/F9QD7wrMv55FSv9LwuL/x1hHgvvyL+uwd91ddL8BdHNX85j9KVoXqwV
Ll/xs1ZoSO+4T3VIkVjNBZ/Kr35CPwz5HexSYDuIDRbgxbIPfuJTZSrvQHcwaKSglxoen/pZK+RX
i5Q5qjMLWTVp6j+Cp57HPSCr4CCElY2v0tF5O99qwiT4YUtsIQ9J+zBlKpfPgHKFnqoJXmz0HX2T
8kGRisdnk/ZCZe88yn4aF19y0ZbAyz0/UvNk5EMpiFQi6MJw+0apb+JmrJxIzLv+jSjyvMC0jIX8
FXhwMBDAgZc5eBZoMZVd3/cTgZVJlsnMomDV6PJbZIusyEm9YhllUZxDunhZ0HN0Q9OoRqZLjIKC
eea1TTasDF9KNk2s5bshJFm8RCWyuq6b4S3w3rk9ZGCqcsgvgSQFjX8uVqUNXTCbKWOPAPI9I1QR
QpqPhdhFlAkjyatL+ij+eAFJnkH9CP4f0PU5qZ+i+XFbiGmwgiaJDrJ8wf6Y8exwx4dvlK5emFnS
D0u7Gi+3MBuerZ8VgvAQyDoITRldyf4oknHMIQTWjGQvNNMnLRH3JlLbm7TVrTfe84kH43kdaplb
IDDLWy7MLE+olme7RxeahLEhFispITphif8twoxnZ31obrJBql1Fng3bXBLzUTzTVdn2giuZaCnN
yQcEj/mQGGlvzMkL5wcsqCTzZGTJkOE5nZNZ0kKUzvF/VDW1Vno1Q/BrSUiIRV21en2lX5oByji0
UNA4t1xJZ+cHicQhStUoXPWBVewL0DOfw8JMP+V9pd1XvdgTNA5OKcY5lYKDUGWw1HTIYkTVWK3m
vp2vE8l/E6P9W4cHC0P3FBkbwpRFbPnMdGkLaT9JBUzXqHSRTaYKdVgReJAblRYsL5WZmneQFUoX
Sj8rUMINEz24vj9dWIUy7AZ5EN53+sinJimlRRkhavLAeVmhBCOvplwxfLfNArepTfUQBcLnLBkV
BwQoKWphJBqM9UG7hd7Okt4wWGc9kpoGlSpyMey7J7Yr9v3p6sJQEBIks7p1aCQrrZ+7vWHFGXJZ
hTjSDVyE4vfRL3TbnISRnmu19UfHmnrZ7kY8Obsew+mYjQIphLIvrfdZ1pDfp5pIIl5SprdYFX5L
ZfG8S00ZgBi3GIHr2Q4ZK1+bilHzvbnwC7et4w4KlJwUcabV2T4OC+mGAogEYXmWd8c5Vs2rWO6G
3qb/jS43aan40CXXKjy/jPs9JE3rqEPKD1rZEipnlIVetClv3JbFPFxFyP9d137gRxQKR2MfhYl2
FY1WehOlpAXSfBVEotm6fteq6yps5B2gGe0m0n2ThEkzTnYhTZY9zPl8nyiGeh8Dp/3Sqi3Ocle/
ldX+/f4B3k/zKZUGZAKx0qerqfRarwUKhUyfYtN9Wk7iOjcrzX39mL48yhJPk3oAqH62BoQZsS9Y
IliUwGzcQZ6+FaX+Ft338iWnxnBRvuFdyJLSVXPOCSoUVTRX2uB7Et0KrhbPxodaVjI7CHJIJHqS
M1051M5U5/L29dd7YWTK5DgDiCVyB5w3L8SkwaZIbmBO0pQYftUJmZghmRFZbVAHN+6HoA4fBDN/
S0NpAWydv/KSFZZFPAiNbrYzM1OHeiSEsYL4XiEqlPtG039Q+rp5lJGqoeZZ0+qYSaKAvNiQJbAe
i1DcjBlkOl0sl409mkZ5CBNx+hovbTlD1riyj9VAmjat73w5FvYU1pS7WQjKzNbzHCx7kmdf9FRQ
Lykuxldjl/jr12fz9yv1h+EEJiopy+Y83ZJjqQAoLOGhCkuLavpgWrelVt00SYuBN8ZuBRvNBc2x
4Zomh7eUcV6eUg4caaYndtIlC/XsSk1mVRVUsbY8gA/dukVRCY7ZvHZyoTTWcVL1l4sehV2SO3GF
uOCGlbRkNaeicpXJ/uRVC5GZ4Rf2GPrA6OV5tA1k7jbwieie1QyVQ/pFdkux/BYoxOtdtrRLl/5F
KyvCW7Z6Wf+zI7Fgu0ncLZBWKElPXyYYR6kPe8PwqkA2bmbMCYJJVrQPs1Zq7WmoYVmgBXkbtb7q
plplbceMVi+/boKH1xf1t3LN0ie1yMsbONYs0HlFYcxTRYmSgjNSJ+j1isCJe7TbyJN1NPvMknBp
hDM6pmqQ2VUDH1cyGQdJqdubNx5ksWjnc7LgIumWAYL42/aC0CdPhybkQar6kHfyFqCKuAV0Ex3w
0FpQHbropEpAQlZQN0rZWGuUduhci+S3up5e2OkQu2OpAD/jLy3dgc/3WqjQKiPg2HlVUyj3FATM
o85J3TdSXrmpGhiAJKRHC+7VvWA01Rvccy8YZWinpaeaEnDM8/CqqPzWiCtGHy3fP/qNZa6UTP1J
sP1fEKv/GzctL1bklbAcKero6+PXp8j8rvj8GJzC5JdP/0Lviu8g0iKvAs6TnDo9F39H5DphN8B5
AigkNJ+QvX9H5JL0bmnepB+IhnjO2RLH/0Lviu9ow4AuAFOKW0YT1f8LeneJcXCh+CIINmmwXrbU
M+MIci8Yq0CDNYeK1ronNPaGcWzf8BaeusaeHVFAiKTOqDiAQ6Yvg2TC6TD1EEmg5xPfEfzYv4uU
Lhy9tOk1GFmGOvyYhKog2FMkVLorTvEoeXMfJaItteN4OWl5BJmdr0WirZeQUHr6XOjNaoogZrYV
JA6cJhTl8VAqaneZ9RUs5bNpjp/VzG93g6AIyTqg+PkwN2porGSEyzW3J8VfOk0qNR9nDVKBGiRJ
sG/02cegapNynUadXNld2tUUwXQLXl5NErKMRGoQa1v6wkzgNkbVX8VIa8Gn0JfjRW9WFldCldDW
MtL6CNmeT4owo8WxsuM876AzmpdGNkvl9RxxsObvgzFUgQM9SHGZCGH0AHc98Bq50buHSgb+79Rq
HpE7FvLpQIo3VrZTU6tbOSblPQ2RMdt6JvezV84awJZFfA2mPdxRzSmSkIS3lhST6vS8DeAoNb/L
ZnMW3ALzAays85HbGLTwulSFISHnl/rgpPIqsP1R9U0EBlNztqMqyXpHFRKZ3Hwif04CU0mcTB/N
r88O0dWP/fC8B/fMftH0YYBUx6UnvKI75IkA8dlmTLKxlY2pFui/aKxNM86ybSlh91aEeYaT+TEM
JSCQEFxfXGCnm3HKfbO1ukZwpiYftklk3DS9JLtFqzZ7k+vBiXzf33NFUIZTlPiA6OJb7MKLz3Fy
HnjTJQ2HthcVOP59+ghBXPqjlZWCYxBZH9MRLGHURDLs/WHpdRFdK6/P7Jlb+fTKGBlG5SguHu3p
eK2qjIkqxoJTZmPpqLPWumlLkSHPDekNZ++sj5EBsGhLWor2LraZfh5OVmXoR40Z+87U5pEANCtq
PoDm0Cn9hBB52IguaTNF81hLbF1rropAFL8NRRYlKyWNlcM4J6G5SE/2l1XPc1Ortlr4aJU+ctqh
Jcr0laCK3JLjA5sUgtVUSOdiX8pNch3mlnGM9eKn3O7/XHrPewgXF+9fX3q3jwsNzuZb+i1//F9/
/Ufz5Ru8SUX+4w6sYfuBAejr419Ol4ePJ70sy9f+vA3Vd6YEugYlx//D3ncsyY2rXb7Q8AZBzy2Z
rpyqSirZDUMWBGFpAIJ8+v+kbnerOkdZGd0Rs5mZ0E4REpMg8OEzx6DVDLPFIy78j/40Ac0FDT4c
fdAQQVE/mqz8qZ8A/iF2FPTRUQTGsDI8isT8cR0idf8PZtkgwfxJaPwHXJYTJiva26DK4Lom5IiU
QSPumN89i0Crl55J3V6HiJ1iN4LEHglIpDe9OgyKOPk2SVOjv0AzxhtMWoN4cF9iYiO97aK8bS+J
NJ/MZpBDIg4jShzH42i7YWX+/nvQzl94UUKqUrS5B5y1t0NTO9jcDHGdobXCvgZuLKZ2p1PpbFyN
a1qOBz+ucYAKOdeNCrY+W6OsaoYyv0ClOKkAQLBDC6ZESxC9UoirIAH/+6+jpRQAHce20hNcjaBh
J20fXfMpb8V+mWAZbSvVot4C2Bl8JJgQTako+odOwf99B4gSONSE0iK89Lv+Xr1DSAGbK0E2g7YW
BB3Qx/3774riPlYB0KGDSoVetmtoE38b8NJmI0BJIijQs0JLHmq5NuSqf+fnOHFXHAPIHIrNrmvQ
yYjnYEGjtS1VTzYJ5pLdkyQif08cF95t+NCxNqkHl1o4TzYEU+3/toL/D0Sc/9tGYsfb6VIYurVf
2UmUwb/6lXODVozvfxQWQC1+lLn4kwBN/nPMw1GyQnQD9ltHoscfUQYBiJBjcopIA7kKkED+CjIk
/s8RPIdKF1YNEex8/5Hdw9FT4vntjxkGRIIACwBDCIRrmLP+fX8OSzo1Bq7DG7bEu2zpMAEffWB2
ISJP2fv0q8zS/s3cltOtIMOcVgtyzD1f9A1Lc/UdTt7Qhc+nfHlUaw8wUSqT9fNU0PZ2mmcFDEkI
D/hV9/1Uwf3L3kd+uI1lmTxwYB0+K0gkP9ClWV8HjBFAB9K2vxsXuNwAcgBw8Bhneq2JXCDbEbhF
bae0d+/WQj0iJbdIW0UjDx5YhJ9f8R/t9/8XWNc/TbLOb++7z8OE4rK335/foT//0bPdjWISf/5k
8T/f3Qh3YFzDRO8ntxP35K/dDYUG1JIxOGE52ke/NncCSvaxwXqcbIAihITuH1yhP1scz1LbowA7
0AtHZwHUrVBNOaa+z65QMdpQgz2kNq3qPRAeed4cukV5AKigEP6EQVZyFVue7xB1gbqjdn6foTL7
DiGa5rMJ8oNNFqc2kelKWSU+6t+TONirwegHxz0MmaaxuF27oXxiXdzX+dzBqDOay42Hee2n3o5g
OM3Mfh9N+khp3mc4PRgaecyPbjoXtfejTJvrFjCvGmlijgnaAmJMMWg4KsoSQhXeFeRbJm36AUII
w8Pi4hZmtX58Q5FhispP8GyqVhZPsDlQka9SI34saCr1Vb8QEHiYSsJ3JOrjb/BlA5JiLtPuEehb
4JdiM4kq8gnmoxG6Zw4gQ6iLi8mlehfjIr8SmBSgcU/XD1mGcUNYCH2n+9B9amSfo/s7AwATlqhi
7ZLTpeLT2F7pkkffhHZ0j8Jz19nwwTQzeZup0XyL2Tq9iwMNLbsYafYhj2Ap51cDcXFhMFmCNVt/
VRYdVPL6ALDNwrXiaPZg56qFiuXXZ4H6cn2HrQGm8HHXQnARHLSjCtbzraH4igqUlmqTZmO5QSwL
r8IlKP5/IJl+Z5yUIzk9H0d2nwU/OiT9DjFy/Jd/BJM0/w/sGoH5ABvmpzUSvsmvqxIFI/TK0KMi
f/Sg/kzIU1yjSJKTAjINPy9YXKN/JuQptPoIWl0gNB6vOAif/ZN4csKUDo7dbkjyYMz0980yMCiY
OcnBWvXpvW9XmG1PHAjilMXQPxjiTyFG5W/zWPgPjBtea7bOO2kI8IiNX+pALOU+XA3burAh7/jg
+v/us/Mc7mMx8CvS/fplJ9u4DTo0oQrQhkXcSsBmF3PL/QBlIiCp7mCcCkXkoYSDPJzz4HKyiDdT
vL51QUt2UUh74ECbFO2UVdBNGIpoB5PEfhPrkexzXaAthpbf62df/jfn7qSs+fVLT6YFobZZO5Uc
EP6GIKUdLNylAsx9dM7br6FI2pss8Xrr1paLKm0StpnQuL6Ujv+93/Lr6SdpTlyMTelaUCPDPkp3
GQwrNwEw/VtMI6N6aCd5GLURx86j2Rgyu5usB2Xu5Vf/e6r169nYn89DjQZydUX1wg+rop2qTOaA
c6d6vApSQDrTuQxfs5hhKjuhA1q9/MzjzvzdvjhBGLsS1WJA4AxnuJW7WdqsAqtf3Okm/PbyE372
a37ziOKkPoX0ZCDDFZwMR2h7sxqwGDxX+klmbD506C1uu4S7uqQLrF+MVAcJRMSuoOsrLmZIexyR
9InydyUfv6g+S3aageNMAtJc+Og/Sbe/+4XHD/Ls+g8CodWYzd0h4p2v0UHoABXVI+A6cXmIQYa/
nlPBr2lZyjpvsvYJVWa3paTHfM6GFIeXQsQK8Ip9zD0K8ZlEr8xq/U3cm+UqHEtb8z4Hedkv0wU1
gjPf7RTxI8eZoc+ZqgN01mTdQRV3433n9sA2vHn5u51AF/7ajqfzZNtygMO7WR+EC8U1BrB91aoi
OKTC+Bvo8XkQApjeB2OpN6tawJYcenntJAGrwVvyWAxsAR2qTe8176FL2zr+flKgr1LT2kPeLVPt
IqLqZqX9Pk4Fqn6v3T5tSQsEgiVbLpa6TyIPN6Ym2gElo24SZ/srb3wHCUe88jASf5PQpK9Grs3G
UlwTuMXvImqLHebd8T/CFP1aipO43i3pCj+vTB9Us4a1NizfQH0Srt1myXcvL/e5uFecROh+gJcp
2CpYbtiT75joww2yOFlPyr4yVL6fm+FjMiFHnWOYWBUyXi586JPGza+3O4m4JmhsngyJPnCWWY/+
Zgd1oRnF4LuQtu67dAWyLuRbOXzi8oUntTUEjJpyokgfM5+GcHUjYCJcWIhjqP3daTwJwcZDW3LV
KRbbyPh2XrkTVTkyeViWNK+0Sq5VQQXYPzHyYKvnbUA4r8XY+4NL5HTpZxyj7u9+xkk0dgqzZBlC
6I9CWvCgjmLo3C1DPdDmbR/P8YYpCdvvcAqqdu4LyN+Vxb4o1ktq9Mfa43fPP4nMUDZLAtcF4lDM
Lq8Bnyg2VIv+RiHB3gA0S7cvr/eZSHLMs54HP4he4GS5Qhwc6Pr7cclQfDRlvwlJ//TyE44zit+8
yalV5CBK0J9NCXD/ZLtNA2rrpuMgKPQptPXgoEvQiFzI+5cfdu4cnTKXLeAhq+xXevBqjHcLz/ij
4HmAiwdRh5MM4JIibq+CxPywNhk2me/UhZMUnbnBTyUw83wplqWfgj1jrboeTRDXoS7WjwsmK3eG
ELVNgVeBsXmbDvvGRNRjmR14KnGUpV/CCRlZNWHh6QZK/OUrtTRNvBnSxR4YBAt2ASqRQywZMbVP
SvOFh4X8ANih2Zc2bKc6iDBLq3rUsMMGDChPq3g2y31/RBRcmJjE56LFKSlX+g46lnmhDhidLt+A
nVa06vHmoOKvQbkbU6x7xcdM5JUdhLgRNCy6zWQbVNMmKQVGk1PmtzwzQ3YF6CgmHzM2H8AfWS1A
RbzzYoD0BemW8GsaTc3nXjbEbsI27j7yZbQfW7AwNrKFCEhqsxAmYQMYM0d1BVAt5ylXfbWotuR7
FKP5Q1gc0Wq6bEhfg2AFiNzio7vRuuVV3IgI/j7Cwht3GQukdxj4rlsBgZOiChU3Hlo0QbvPVLTC
FDiO7UMQmR6mR7nK7ymq4AXr23Y3rLSC1D6TCpLtYxS8X5KB/yiLQPrtVOYaIhi9px9TpG03mP/6
4pUrFdmC9pfEMKCUFCZZ8QCrLNvNXVajVO4zwI4U3cVe02kftTp7im2nQYJXev2BeXQAXzh04KIm
KMAtBRLzsS9WCkBQGQDZ3GXl0zKWKdmSpGEGD8X8cEOdBFVNaDt8SMtmDqqyxetVIyifw1YW8ZDe
Liut42DCX0a6PdhYXItwDUSlPCOymrI+h8pCZLvPQAP6p5hJfs9HZ656JaZ9SqNgqqYhxZcXkGmG
soUw7VIB3j6zw7iMLNhAO2I4mqC6dL9yRT5koXOw5zK84PVMMn6fdXkZXLdTOn4HhUr8mDtT3gx9
bmy1mlGBM1nqLcDWboTuxDDBDU1NDQy4UwtkGRl88SSBc0YNw2fxWkmlwKkyEbw6MiazD8HKNK8G
UObmqo9LDv18R+SHWTLVgELLErJNDFewT4poIA+lb+MP3ZK5Q1zw4W2nuu4z4Vn2VSZBN1aW6kW9
BTMr+1oCgQqiXJIBhoCGjYfYDItVXxMT6LbmXYF8PuKRfp1IKd/RSCtaryLiEPXrbW9gRQ9+VyO4
Sq56N0ZXPKABwNLzsG6PyFTYCnnNbsd0KeMqxkAbHEDDHMSSihkr49vQPiYTzn2lbNjPdcHG6I1N
gohu2ISJSEUWoA9nk8JMqGxJlYEVf5MOGj6w8QqoImnmCS6lkmyKDsUpNGy79WO5QM6lbss1UzUg
5dOb3qRKVWmyBN0utAaSM0XS7hM/A8uaoPH7SAn2dW2bAptdTPRH2iozVUmKDlBNSZduB81pWuV2
7Y96CXLnx9509/NEsjdT6+2HIQzMtA3Qy6U1tg7dpD5GMoS5bfc4ti2DzbDMyi8aZ62vcjHkbxpr
1I8gHrOvBXVk2rRgsX3vF+CoaoLBU1S73rq3XTBGXZWBm/BlcuPU1ukYq++aJt1bBhWYrqLhEluA
nbxPIJibLKTqiVWf+5DaVxZW3u/RXrK7CFyxpwz+KIAZNzS+mgrdgMyXBg2pmzZ6VYzFlnoD+zlj
LTjFNDXbThZpBXa4uaZi8U8TkXSofCf7zzm2E2CaMhz6Q6Rlt+NzC59LoYv4oxuhmbNVVIPyG7ZX
/dQMpJ460ptD4YWuQgrEyWFKRB7VjSXrF14OZjpg4gM/1Ih2IB2P6wyBqpXK100vPKLmBJtWAmO1
69A04R2z8XrV23aC+Y7J9btk7PDhbbkUt6Rf+bTlQ79LimAesM8b9opAi2GDD9kfgNnwWTWnmsFa
iK8duJj5Cs0sBkiJmhZ2AIdzkkBYl+X3VIes2Uoxh1/h4NGDGJiwlF+p0tsvPSoCtSsMgmdlcgKR
niwJxN1S6gnOn9mQQfNkMh00d/IWlyUt4LwDFYKPYTnJz07MiLZiPEJrS9kzU2WcYz+PzjWQVZGI
mTWUA4a2Cts2vS19gnP4coZxJmE6nW/2c2xTawbkp9My7lIVg8DeZABMr3GzefkRx5z/NxnTT2e4
ZwWph7K77KXWh4wvw36elvhAu2U5vPy/n6BM/0r4s5OEn62RLle0VQ9earEliod7pBOYLKZ0qROu
xzcCMiO7NcLIBm2HBLrhcXZtB6SGpQbLgZMUomOpJVWXgGvf4hbcJWvH3hkHaAYkO6CfIEZ26NK8
q/AJccsCiHzdQ8DrVTh0yb9M0Y/T9+epq+9mWGdOK3gGdu5uwzWFwlQXsE0XQe2BrQvZjlQfTxvI
7T3S0L1oen9LjIsu5M5numqnNMQcaZzkRc8gK9GF99Aja+78bLoP8H8G7voIZGY0pocA8IN9t9Ll
Qq34E/Xzu/1xUhss+SJcaxN2aLqu/wbR4SndMQWt7zafza2NMYurUmqbvnK9nN9OaTJ+nlCuoB9p
FxeCqM3RyF/LEZ7GUHODyS6ZGatDQLzwF43r36HyH0yF4b5bth5U96dASIrCvhUAz2atyz4GoEzf
iDnXuIOTuEEASWB1/fIOPbOuR27f8w+rEtOB5YwUpAXbAVlPe2wUQfpia/08ptWRTYE6NTI0qVTY
qG/t2OlLNsxnjvcpS2AdtJqyGPVDqTL5MaN+2S7B4Ded6f5QlD3bjT1T2uXHv392vAfP8qEvRhjP
LVHtu0DupSJIZAP2zcdLfmERz7zI0dLm+VNovrKA9pDwYC6GMcMIBMAgkX7PGZLMl7/TCarir0hy
Komv1JoFIvbiEKcr/GhnwAsEgxIx1JpIvslx/dQ+7ZYHpcoBe0+XV3OxdvuQRs33Cz/hGLR+cxZO
Id25CaYSqsUCp2zSV6aBrl9UqvaB8Ik99hTgLYuG7ltFFKZ5wO/ddb1MH9ee98DSIaaaRsgLxdG5
QvckHiko52JjTvwQIG2uChECcRimc6WFDjCc1t02BwXp3/WkThmN6IbBbmGi+mBh21ZnGS1qHYOn
Hg+Nfv3y2p7bQSdhZloImA5DfGwydtGupxyes3Ch2vCZhBc26bmb7uSkG8hoQcEWb5EKH1UxG/UG
FAvyj4Si/9qep7y8opnRC8gzdej7dKhBlnvSgyxvRjHDcXGh84VjcCZcQWr+bydNubkA4oaoQ+vN
ug2ncH4laHBHzbLeyiBFM23B8c4svD8y11z0Uj+z3Y4As+cHXAH4BVkFpQ+yCft3vGB4oSzoUJkE
Ilk/sBjeDBUkUyiK3pkyBwJgo2NYhkGzoW76gN9OYoBtWNMw/kMVWr+DMt4IAbvMDcG+0w4IYPWz
oA4WxOIVECgI7aW93i9Gzg+AZboPuWcNr+ZBhVdRhFnFBqiptqli6HKbfchH1GZ50EP/LyqW4ZFw
6IhUgPdD3cFPo3tkjeXv1CIxdUpUDwjHyxv3zMqckrDKacY0S/AO9shoggi+mp0Zp/U2FgU0+hnv
PvStoBc22bmmz3FrP4vmGZljowvD4Ca0fo/j6XFdyYjypXslAkf2YzGLT2BR8Asn5lzMTY+B8Nnz
wqxbOl1gRKVse0sKax9DDUKpaQugASJmdha8kp0o+Wf4cgXg1wKUbnFbP7y8tmeCwlH0+/njQVQV
ZvUdvE9GdLKAAc+3DPPEHTyI2IWBzLlHnLReB4xcCu9Ue8Aozl41LArrSTJ9IzJ5iZN+boechDYg
g7g0NqCHKZZxRWfIVCBG8FszEHPle2dRACbB13+1ZKdiHAq4TVTuBT2gdhzrYg6zqzIuS0i2hvn2
5UecSSmSkxEWGLd+XVECQcgp1w9kNQH41jGvpglKk80EgP3Lz/n5H/7muj31CYWvVuqDAekRaTJ1
05klrscMGsREJ8lOgbhwZ4uRX4+hvSc4+A95JuU2J9q8syqCzcssBbJI8l2hxIAMDFjIxRQ+0blT
B1dlQWMOou3HqqX8/cpYtlsnyGKiSFY1CO4ebo6U74IBVutaoiNlZLp14Jyh7+H4/ULSrx1asKhw
2YTqIygPTtO4CvMWtAiNBMhnrXxU+LzbBmjIbd7N/Ibbcaih15Jt1qz5lENwbpejBr1Qyp07rslJ
lJ4EpOUAqUMVUBiU+53SXQURp6zOhM42vcDUoB2i8DAEc7NzvQg+0rEHil+K8EK9d2avn0Jetctk
ucaEHqCnRD9F+arerFEv6siGBBrBHGX5oBP3/eUdciKn/delm5zEQ/BLAj0tnEJrIA/v8mzU27hR
68GMw3A1ezAmp2yMUDWO0SbJHZzNPXqCIIRARwv8Y7gQ6rdlG5T1KMHRszDWBP3SJ9sRiMFPGUYt
xxFht0kjAQLjoCU0o/Qlvva5pTqJraUrxyBnlh5y78dtHKkQ0CpIt60yfT8xzh5XgQbHywt1dmec
RNJlobyTpqeHSKIWT+Jl3IdiWr7kbnE3DGpx1y7j400rWkjZcKlrEJjHTc/Ypbc9k3ydCoh3vGQs
CCe87RRkm4WBxQLpj/DCJXxuEpOcxFjwJ0sXUYwsKKFo30aEHUBNH7b5ilu49GClG7hpbSO5dldD
CqwYAaD+v6YdZ0usM1fIz6H280uSrAy8fqQxYSoAaQDpfxPyjm1mFV3y+zsTcn8iZp89Ak2nLlmX
oD3kyxJ9iJvI34Vj83UsYJ9So3dyqd90onnw14E6Vd4sFgU4UZbDrjAH+KMv/fIYz6u8mYdp2kS6
ifZFKsLdLCjZrJ1njyqywZZlDClfZjqMMdDbr4DWXaDznMfXSxqpDQRcm3+51icRLqY0npYC17UY
VPfYwN+sJis4CAwkoncvn5Vzn/P498/WmkGzwhpn2WFqebmHgLuDZEiR3ic2uaSoeiaNO4JNnz9i
nEXo85jhEWM3XuczhGlW4O93USrLfQLeLQTLid1iZmQu3KXnXuok2AQy7ldTTOyAzzfVmY/4Nbbs
WCeZkRcyqXPgm5+Oh88WLgbm2UH/BB2qPGif0IKVe1cO0YMYBlMvNIg3S6/dGzwXmMqRtYfIt32d
0mLdDbmyG58Qvk1zn9RrCR32REHzD02EaTMM/lL5dO4gnaR7tuynGcMhhvIpRTd3Tnm9wI9ipzNM
eXLIKexf3kTnnnMSj5qsDyIgUNlhIEuKYbpcblZdkl2LdlrdSiiCv/ycM9/1lExWSgWMWJ8ydG/t
CjVy31VBU0KqZBbyQmw9E7l/DqCffVaNaeBEVoATnIPUxDqVyd3Uq3/mvPlXwPnZdnz2v8Nm2yvs
evCHMpZVR6+ebRPhhoCWSrn9d2t0EjN4r6fYCuCXOkUxU4qK/BV0AO+B+J4vXK/nvsLx75+9BC0X
WwyLwEu0ZXFvOATiSz2sDw6i6Re+wpkN9ZNV+OwRoL6uMC8v5YGCxf6uaUIDrTtOrrJwhKSCgBT9
y4t1Jis5FVDATx+gcBF3B+As32SjeUW7MauIBl/KgdIVQtfrwhudW7STlGTNcLHMC8qIRGEeECm2
ViAME3QR2ouyUcf/6zcVxKn1xUQjNRXGdYcOCjfI6n1zHXoW1J1TEeRDoWvTH0c20VF+mXEoRAzg
ol8Pssi3Akr0Fw7pOazuT/HxZx+vaFO0BRTK6Fb30COey2Iaa5IS8qnptTGA2HfDlYsaC575YD/L
UZNPIE4ZXTubxF+nJZivS55CjB+upwWgcQJlREEJGigvf/UT6s1fx/DIp3++g3XAUpT3wOzGtoce
8xq+WRKL2X3noVnGB2iWot0K6CFAvRmEt8Z4KWvMke2uBEEBbvMpKONFvrxiAp9xFonCtDfv31tK
iv0EdcwKXjceOqRu3cgGvkkd7XQFsembYR5vewcxJT1COMRC8S7EtPAWAnHZ+6wt3F7SmO8sHW7w
Bfu9m4JykzAavfLhuCFQLXl5Ac7cyD/vtGdfCMYAkIcBte2A+X901RGPOqXsgLsNBxSLa/QDBouo
3YehvLAnkp8SAr/Zm6dy6kBqQv7Ct91hXssQgGerixsGuS4NUVjuYSMTQqM6LaC/X5smkHeEaWfR
uEd/bxunjG1QPgKSUmBkPEA4uhxIlXuDG3XuVngbADJ+jeGbq6M02MEU7+gYqbC2dUDF/EmKJc4r
p4NmP/FivIoY6oJKogf7rXXNAHoDbu2HtA/cPWBN8RsRE/9g+yz91vaqJZsxdGKsp5FBCBdjaFaV
02hbeFJGzb0sg1RvXFDOrylGq25DTabtLqBfMSVVGq7bTfRKTYQB+yEhelJFq7yGYqzpoCQ3gVyf
xgAr5UsIhDrD+NBvCbSWIRtcwDLGrh5TQfjLrlDHXgjP4ekCSYWqCAr5PUMjZ+PzNMg3zMfjxwEO
g5+LqQCQMuiHEvMIqO8s+Glr8zkk1r/ToXw9Ze18nS6Yr46khC+Pg+jCukQwFRlaa2q3ZAEmC2Me
3epZhWElwjZxVVOOmMfj/dg3CHOT26ajcMHJIBlgNwDJDLus1+3nKB9GzDWbDlC9lEnYjkAhl3xI
J/BA4SLeb9u2GPt9KBVaFWDix13F53kgdWGa/hAHeB02W53XBa6u9kEiGpBaNbaLa/TK/Xcdmsm9
BnKyf91B6huj8qIUzRHkUn7twaCLaxBexYGC2aRh/5M1INkY6CwDrUWhiQx/UfFNmSH9IBZUoVAl
hpBPna9J967oWMiqOWr5+5m1aV77GQLHG7vOxdtJTx5y9Cs1Xzq74KisXKwaaMXFXRHfgfAaYppe
A5PQRztAdCy2NDi2GFNiCg+CTxrMHxZCNL1mxBVvTdSwHwGgT3ATH6XkcOwdGzDoVAcp2UFhLJ9A
zwzJwQxvjMoUaSOqjE422Qu+zE+oOBQwTJb13Q4VCbjzq5KJ3/M5YSDTuzjamo4mcNltc3Y3Z2wl
qNTm8HGm7ZrXOpsKGLCU7VsKjQ52VxAFekRofBhfuXUNCXR5oGG21bIEeqsfA/WFTUkGFTQ7lZ/m
vNw1BfretfFqeSjKZYFOBGi/e3e0F68pg0RFl40OMhFEjLczBMf4Dl2t/uMCs6DPY7iyXeBEd+xi
gQgcZWNYQhObBRoKxzl++owx6DX0QSJXx+h0PNqcmuKA9A6Tr2IIcrG1g8EHRfROvpRda98GzSg9
aIphft1FxPuaKzhzVTBQ7O4zndoPje3dDUaOQ1NFxQAjJ0yTyjeUjQEH3hbzUIy2y6F7jU6z3qsu
SL+6bDEb7IVAVraRK3p9vGdvrWryb9qmHJd2J6EX6ssRrlFsUhoo6R6Tgt1UmpUiajfmjs7+KGEQ
iPGRpipcIAzuwTVYeXm0YikGCxlwUB2gLN+uYJDB/Iw/Bb0HGAzdGzDLMx0klYf2wZcC5th+w7Ok
h8LlfMTnjGmS3q/FEcSvucvEpsunZg+wHOThg7JJ112PZuIrIT2HfDgiCKt4uRKEGuMCsEvECDiZ
FUuwXeLAkI2IwRrY6rWYdknYmCdQZgD3dmF+y+OZF7u2lNM350haVivJV2itlCHGPGTGECRJwIJb
kwhC0VGH3VBODn3yeJrvXDIWIK01pqgj39DD0IxddG3tapItXh2wQQN96W9l6Wa7gZil3Y1oOn4s
kyFE6OLTghXqnSuu4gT4qEqOMEOosH3dDTQhaFEBnJPeh2FRUFDhpvlKxr5jVVGy9BGnvgeEsIX5
VS2xk2GYQIu51quyw56ii/8lTd1dIft3NMzYAMXMoryBzh/9LvHvsRMA5qkyoth9IvP4a9NSUCVA
tDdD1WVRekUBr893cYs4tS1XhgmsgnTdo/EjZzsdHrueXsA3IYOkvapaY12DVAc2Y82o4HdQlh3F
7F0SAqPXPg8/NMscQfRbNvc9i/N7GTvyxCBnCEmvsIWaZGQybEX4OQEngOYPSP+9Sm4Fpm3Y6GZu
Hnwo4IGVTIZ8zHVp9TYdATUClqq/H5touvNseQvA4hE2UXbqKeBrAEOzrB2/CZ/ppR4B7NLAfHP5
SZQCP04zvpAaJkLDNTqMEgxgbNkNjLqCufKsCINNNHH7Goi0+XXblf4T1cm47IspDqJtxlPo5MBj
Zl6QewqI6+NKDzGegrjHQWEJKlcK9cWzwT2tWslXJhZTAqgYXU2lYLHDNj5oAldn2DiHUI9LXGmu
Z1qHuW9tzZhl8d6AkPa1xdn9iMRgiCpI0CCFKaB0B8Shgw3DEa/LVR2WsIkA4CJvrhKr0OzDRNfe
Yq6dVgByxXt0z4MKgLVb5uD7V/k0Gl//r9JhYyBrKPZOdfI98Dr4aW2gzPt/l4GdVMxdgyhpw6zc
dwWCFWHkKyQnYSeG2HUlaZNguIWbxnF7yfHyTP1xqmWB0OlVe3wg7iPzyAEE/oE6N7vKxSVe57mu
5KkS5xwmYwtFjHKfO3TFVByHGy1bvssYGb9MWY4B9OQgtCbHAfo2MttMQvsvL6/niWDsXyl9eKzw
nqW0IVCiWYAu3t6R+YlCkhnmJi3ILHyG2wAF5TdyKYOzHPY2hPjElejn8Gbu52JrEq42oNRDRTF0
n1/+OWcS7FPaM7SKjDRuzvbhDCZxRF22G1Y1vipZq/cALoq6CZndUSQpF554pmI+VVXEtTnxLOIg
SgQdfxeBJ7SJpUfOgYB1BdS+v9D3OrePjn2TZ+tM9Aypn2jO9+mUKNi3ReIOuaXbmAiOKS8v3rlH
nHTvIDtl+GDyAhaT8KyYyuxe+AUQ12a9hK4594STYnzsJFjkGB7tsyJ4O3Vx/NAJogBiWcILjYVz
n+Ok89ZLJTAzSzAAYH20nYsRpoheExj0lXpPbOEvlLJnGhjhSRxphjgZTeuDPeUw6UrsVUBmYI1l
+61nerni2ZRfQMX8nEP+7xUcBDP+/uWzQQwhQPntoYFbHayEBH3Iy8HdY9KUVes0Zoc4s0Cnjp26
AwctrvVAyTZqW4gE4/J4V4ryh5wH5Cxs4reu8eRdJ+cYHJ943sAGKN/CJRfmQDpYNtROcgtMdLaN
BMse4smbHXwIIBGFvjQQayq/moNuqOGDLLcBppC7/2HvTJbbxrot/S53jgzgoB/cGqAh1ZDqZVme
IGTZRt/3ePr6wLR/S0zbjKxZVd3IiAyHMyUQ4ME5e6+9mlrBWpgg8+w6XJR4q5pVug9wznTbfh53
g1RNfmTK+XmepYyHM4JWOEIXvxiT3E+hqntmD1WCTrSDT9jOJ1Cf30yiCFZ4/9DqkEhF+L8YX6HA
P1eoM/1ywvEZEWPraWQneoU1I7RNU+mijTv5LlIUCjIrik4skN9sjOI47DUVYS2aIA+2w9jaqmcp
S3bNlFBtHFzumq2pGLXwrC6zFdiGbfsyiIG4u8not1ZZDXQQc6p4Y6LrV7hAZ6dEYL+GWUkcev9c
1ChsO1zmorMmq5UtzmDVLVzOf2d09p/D4IBMvdmk+lSR7Cng7dNRCbhlFtl02XOHwTJIw583qYPb
+T9fB1VZ95a310DgG6nRkp41mDl6fKnzpgoB2IlYCl+DBn5umSwj2tp68csiCJ97A8ZxMsmJIwRh
KpmgsQvIXNsuY4cSs7Ux6QxxzQesQJMZ2jelRjQLrrivjW6fspz73cjrsEzefGxCjUOcB5n3LIR+
+SO0PTcf0nHztwx76cybRjVeJ6tWd9ms6Wd2zGhGxLLGuW3ZN6pik0AG7c/FUta+1yJdd3BGVk54
l/5m2zwO/bPCadEWm4caWJV5axs9ZAuwUlfYC/q2xjwVjv2bbfMgwXrzFNJQJjnIEOY2sucbWxPl
NrXb3jENPXD4ErdLiKrhzwvld7d0dBLk1tArTSmCrdxMw26GF4YPpDxucANCd4jY4+9H96+cc36b
ecJ097Ws5obk2e5//d9ryIox05uH7710L9+N665e8q///V9nL3EXvzPMWf//7x4XhKIYAhewNWGM
OAxe2+8OF6b2F1bKJk7pBFrgQLaiwt8dLoT8F30kAwchqxpulOv2/sOA1fqLyA2SKPBwsjGKgwPy
L/xy1jP052aCtRvspNWjCp0VIj/zeFNZrEaVRisyCQIcRpJxS2TgMZ5v5+Uck/4VCrvcm8MgfaXT
7K6NqQmTE/vZ+5LoxyfQqE34MDbToffbmkjqtGyQTPshSVKbpia8WYvQ1Ik0OFVI/OJeMWYjFF6I
1Z7rqHTR60YKcnk0SCBWEMVWi45JUJafuJ9/PlGeKblyTMT11fHyqNSL4AqXArDIR9slXzflLPP+
lSW2Agl0Um0l13WQWAvpyph6/WmYSnFqr32/yayPlLgIghQIy8BPyT6m7dgIJ00mMpo/N3XrV0Zr
7DOEwKuSI8cZVi9cVQ6kE8M5EuP/8XzJZRHAqJgN830eH/y2yJEnyY3uy4CKK84URzLi3IwcxyUS
le3bk9KE512jjIsLVFLgdSvrM+A2I73rsJO0x2qR4fPicafvisqgYZYHo35J486G+1muvRTOS+pl
rSxN7FTJks6k1RVCd2x1mVInxiIdA5YZlx9nNdfvto0VaQ+yVebTNtYngfOemcTaF2okghYskqvH
TaCMwWOkxslHvqzkzsxU7bOV1ilpntgOdmd5omiZa9S2cRfOdvxpMaFw3HZ6lIGapVOmOrY+18mZ
1UvGc6jPgUbEmQ1QmGpzttU4lIcNHEVFuIqxqK0jd/nwZI5RXPjKqv29CvpM3IeGWbTuHJvJ42Is
vbK1tUwD0BkjG9vehrwOv2CC9WLUifKqhrrsyQbFLAklMcgydq4GTBVN7gwXvyZUxZoymHurp7Jk
5s9jd8wkCtAFJZ1OqKSVZRXD/zlQNwCQVelVVQpQN3TolQBaOlGBnYx15HVlFZ4XDYF+Puw/lSg4
U883sWU22BL280LEHtX5lRXF00NYhSP6xHxZbGfKFmtnosZEZa/E1mueTZQqmoXKxhWxonmLrSAe
iNNAcfBfINrT4EXptwC4XyWcnO6XVACuMXAfbeyI8/xbbcda5IQz8CJ8yHS4KTC/LJN4rp0sKbUe
jFOPmCpYU/0adEHuLlKrrFS8gRmGhoAADlu0s1vD/tiEQ/R1bECnUGCiQXNQN6gfM3Wot1WL/NXU
JOtyHZ0Ml4lka891JWU3OGqVFXmNAtOC3sb42JxUsZ8mG64uNGH7dsDpGg16DL7lKFMoNmFaxrlX
CrP1g24m8Zz5Bi6Ug6WNV9C9V6llPhWKZ5d9HDM4l6IPVTrghoy1EqQfrbL7szCw0D8CvJHBllhT
8iFn5pISAhGbKTquPkJmXi21VlxMWhIsOztFkEhvnNt3sWlDPoR9l6OabuGOtlMDxCVmC7uNPigQ
KC69tJBxjCi5PAMOCj9rjGMQ4thZwtQUINVwuwGgrLbL5BVpYZq7arfIuV/pQ4eJWG5I6vWqWcJt
t+gLlIZTW14lWtFNbpxj8Tf3c/lsdYt4DTuCWJH7SMHtXCbWdZQmJoNvvQof695kjSej0n7FgoiQ
W4o/mWCTNrmdY6VjmhnIWeMxQ0NAaumS/kGT5PxTI6biG+akkuXY+E5/ahcr+KyEMkB5ZCtIY/Wx
MMCutTSXzypMnoLrIWtm2cHCLkbNb4Z97yYgQorDXp5ZrixPYwh/MuU9UczEvjEGPYKWNRTKE/0M
ptMITxiUhble4sQdF+JKppenR7Q6ZO1pP3f8uZbkyYsEDioONbwiNrFcVponRmGuRtj28lwDHDGx
zbriRQ/LCTkxCvhkU+Q9UxgbPFPdlIOQ4B0kFk5pMR4HEekuDVJWIB1bcsi7ykLiMmA3uSrm2Bbi
4WrMtz1S7ciRRhm5sik4iLZLNTUZqLbN2HhWCIdxbKWI2AZkiN6OMVjTy9QD1XlpaVayL08Vd9Zh
jbo41A1h6NdJQ7M8DaMcXYDnprpbjYmKc0lqFS9WqOU3C6s3coI6EuiZm3K5NmYJ6XBmDcGr3VeJ
tuF1659RUcgPtaRnAW8E8ajAnmaLIlQW5Eu2SaWEntDkBui+YHTq2U2TkiTfFvoDYpvOPCtKNWm8
wrAGxjV9x8qcwBQfewV7O6eSCyt3A6NNlROn2vsiek3tIEfBJu0Mr04Nv7Gjdtoq2YF6CM6+VPf6
LbOVUgn0i2TJqjtCtP8d++TvqzG2IvULj2ydqvB9LbSUGEkbZKj5MTKjmxE6pTeOkrUZ1EzbR0n3
9U2RevN3mffW8PxAjHhb/ZFJgvUi7ip4DcuUKkfXa5piadhCNCy4wv42suIiciK9N6fVQmzpmVMV
auOCwSSjn0iEXj+KzpJIihpY+H5n15iI1nDcCBauW20v9wWSPmjaIU77cG3HvWqHB2Y0wWWuNodx
97Xg5DslizsCgNfnhjEqls2E5lAVkyX5/rkphtXHHeG6ftaPTJM1xJDKZy0aWg4iBmDGJbXSJM7r
JIfVMCnMS7AIEJK+qdmt+78LwP/ph954da/wye/N/7b9y5evuE9UrMevRRd38/mX//6v9Wd+eIji
34c1Mja43+37KJK/N0WkUlh8kzamgEKQjLK6NP7wEDX+wtJdww+QSEjcGdeAkR9Nkf4XAT0kQdFF
yXh8E1z3L5qi45eehkvDXBN7KawiqeaPXnqDw8Ke1QHKZM7O34jFKSkgkMy3E3YSp0J1jkhBVOtc
DjKSraPZX3ca7vgtsEPCQkDKsoCIGWiGgwm51RGdaI+fwnzuLxgZkawQW5BmEAKbERPhuSL+p1GV
czldOlIplBh1WGz24rkRWXaGA4Z0N5T1TKGnzNqtIJRG9Qp8uVLsxYS8JWACHI4acoOK2hIkLMQX
yxwWF1kmxEOk5xXsgs52Y0jfnTPl8jnWqVPrcoR2zOR0s96ExkyxlS9zZeMxNKS3I1SLlENjSG7f
LJ1fbFIHbvnbTWp9PAbZSeTZcDAQc/3+8UjkRynFsj4eO6s/FU1ePRqjgSOKIcEAELWFyYcxDWaJ
pYr0iT+tKXkalD1HKjobA5skklNnSXgE5iQTiJwaSeHZbRk+4mRuYXwQI+XpsriZOV8XLDV0FKVO
nAyAy8MyYL1SGsoX7AiSZNP3tnEx1snMPCfRsfgpjLNJ7iC7miQBXMpxW52NDLl35ZD3m8Vc+E0m
s9bCWXIlvFXJ5PmIAbmzBMwQT3SeBxbZ0ZMy1dVmd+3CVOWYXb4sTYYBpd168rRg2TLgxqADcWPY
Flrkes9KUu10KBZbAs0cShbmkX3odxGSM2pycVnAZrhHcKdvJRQNzgDlCKqJ/EFK83CbM2H2//zV
HoHUh5VPo7q25IKANeWY2p+FaNxTkXVeUQQJW7UVnA2T/TFuAkKutNUDQBkgmUxy5MFf7Db5Yuuw
UprhBN19fcOOHhyRm/B/sIVlpdlHS6zL9IXSJuy8petUHxMQ1S2U1jz1/ay/5p+XMfgKeIcJVzs6
phD4E9OI0tdDJov/CWHmnjXRSGWh1rptp05nIAuGv2IX5GmGwUUKgcHVSyN0FfSep57+P7c5AtEw
xV3j7VTS5o4+jp4HhSlKhJ6ZNpMDWWbVeaiWYnQjHSgoiMb8VlYDXfhF3lUviSDxhUCgyz5timtT
dFt1QB+xSfjtkTMORbAfKXqHE4OMYyzDhl9HQDRVigGYQkLD+7d/6iAMNgHH9jISSwL9fb8oxUVn
jPJFb113S/fdAOJfHd//PxiB23zdfzjCG2I2vry8O7/5gZ/nt4rFNmsYgJokszc5GofzW1AqEx9r
QvdbLeJ+nN/iL50mR7D4CW2wyGn5eX6TRcXeroNmaqq2nu3/5vzWj98zYahkV/ERgV2JQF7/+xuw
fQY2xTyzTjw1gXXSanhwScrQniHoP/VOH/nD8SpyLT4uYTO0J/zp6FoKhAMFXC3xat2W9lk/SIiw
NYPzZf4k0qh1RQotMZoIWR3D6gZLBRI9Quhe1jwNjqaHiZt29Xbsl+hSYBoFzLIQLoVn1HbMy00+
lCunoOGUpSNkdpdiBk6koKtm1egYUZW7mV0ue1y71Ns3X/gvDt61ynm3W+HmZWCjAHZNWU3B8f4p
mkVo2GnA5RdJyTYdmSmuQnvvC31tbSXAKfzWGMT2ub7585X/sR0frgxUvi4xgwPi/ZWNCddYWGuJ
hxA/9HVc9TzSMmbnz1c5slw5fHWUXLrJGqH7p2x8f5lytJW4t20KOz0ZGq/RIf2nfYRBnV2YgUPI
CaBDYgWZqyhh8NrBQX2eq+WpHpMZG8dUMu7hyV7goym2VZ53ZHRlpfotGq34doJqW0BWGyExxShX
bSfp++RyspTkU9JMpkcxi59NXhoq1rJpd96P+vR0uMF/tZP9vz6YMXjffr+LQfchzOCVZKC7r1X/
+cAs+tmQrD/7Y0Oz/uIVVpioEPPNYl/Xwo8pjaBXWWODLEH+95oM9HNDsw8JegyHCP+ha1f5Tz8a
EpPZDusKPTgG4ocBzr9oSKhEjl5GY01zxAudLL51Zz22JwKAhOyoZqOvd5QWl0nfyKiqOl6VTZpm
yYNIEUD7ltaOjHfhPQ6kB3W8p31bZ8Q/MpLwCKLDhKzVs5n/EUr8tlcmQLy4j+KXpReh6i0s3y9V
HlS5l2r9kjtVpfWPRUIoCUEHQaIQ9x1KzJnruCnOtWmmt8/MxnqMC6XMXBle9uwOndrNpBDgUO60
5EHmbmHOEmW40eIIybylBWMbRrt37N4MEhfp5Rxu2zIxkazOqXpFJ6R/UIwEijO8lTwGUZ6kyG2W
1sShrTSHr3aPe2ylS8X00MixmZ+llqVOHm2bNlzVUd6HXjC0Ve1KdiR/jmw7+JIUUdY7WoSFnjeI
sbtvwywz9lR5le2mctnvRxTD/UUCVjk75ClgUZaTmpBvenoPc9OOI+ToPGzn3FXCTjSbTrHi/CqM
y270inyAlT3Lfd34ijkNtqNC/LwZ9CUcvbFb8BqcClBb0+AnXRo+FMmGppeKqxqBJODNxwU0lanr
o09RV8jXUmDIgM0L1tVurln5cDXOvTZuW3wEn9ocz8TJAfpUBl+KSf07q8HvH4RNytoKMeY7NY4G
pgLxlMNJGeSX0bSSazPVzc8pts3tmjGYyu5U9uPkKGGiAcL3c3KdaXb3oartFLf2yoKgXoBxG14U
SOpnxh5EPrRTsjyG9logjibh9NAcGygEdU3stZNIixS7c9lCpm4qUS2bUK2hqWIEWUoOJO3VK5JY
ZfVC06JIACKOmIqUdOKEv+hKeyfhTFxvCK4L9ivCjKi8asyvFi4V2RVVg7jrBrIEdok2COOs6lWR
eozvrRoJcpDmsJCmLKSnNU3IT7Qc43khNTjjD2IWmL/zXnQwAqcqdLE0ZO6UKDXpjcpQ29pGromH
8zjLspTzVs2CrUS2zV4z8qRziV7HZ6XBoVPdAh+JnPzjGYuTqGz7uxarrh7mqzm+KvnIoW5IhrWS
S6No2NGB1s+JAP73MMBag8u7CEUSNS0RiRJ6nfMeDoxwewpa02sMiLhep5CR46Jzrm0Pc5DyPhix
Voc+JIW2m4elUjkzboHWc0+nYvkKET7o7qZUeuraJlobi0n6gDHnOHpxbuofrHGUnyA95wGkVsHU
DYM+yLtKHrBaYxPXwHVmYpc19q9aIsvEZh3GKjkDFnOdtEjTOnSZh1mFf73OYpq8HGyXc48RDVWC
cj92+dc5aJqe8eI6zKGdYrAzEO2xhWqqwcdaBz/ZYQiUQsV5BUG0IF2vU6IKfZ8Nd6XmtTHXOVLU
p/oVPmTzSEdvr/lX68zJPIyfcF4zax9RZgixirv1lMOwqj8MrsrDECs/DLSoUmx1IyldyqCLTTp0
JK2xibDWMoZh9mEwBofG3DeHcZlk6i1+rYcxWnEYqS2H8ZpYJ22ohjA9XKdvRbMO4vTDUM46DOgY
XjGswwYsedSShBGeKHTlHpjbrK4Y3jHkk0O9f5IPo7+ws4XtNmIm1z5jglxRG7B0nZGQMkHiOz7n
TsxXoHh6GIafwyACVO1SfKdkIByA/yHFtz6cDBlxQimV4UYbbFFurF5Nk+2bk/IX5d9xEWZwosE9
EExycVGGcPC+OjLUsCPIuBv9YKkURKMBo73mpGnLP6FbLsPkn2RImglhHAsvRSNHPYOpkdBgVgQ5
cY1kuAzKTQ/ifgLojQbLEEnwaUwj/VJZCqv3tA4XoD/f7Xo3b4tdg7sUqqFTeXLOg6C8v9uoVeux
NlSmnGWuXFh9MjzrVdI+1sTpvP75UscEAaB92h/iB7GKAV7Ujy4F1GErLQndPghqnLuDNumtnyoj
37LdVZaya3ASsb0oF3XEoIZ/mI+UsewfPsb/VIdvIGfq+jffzT9oO49NH/Yv89sm9/AT34tCXSWs
jaVJTusa+kiW6H+KQt0iVnkl7vwTpZbUlbtDoWhD5zIIfl/5rN+rQknV/uJnLGxsvv9S4/+8z6VA
IMOI4lM3wLxhXhx7oiGtGjRtRP+w5IX83GZ6uyEBvX7o5Am+3Jsn84vt4H03+P1a8Dog0XNbAFjv
X5BZZmZKEq/q45jdemlgxDcDPcxGpVLc9rSr9+maWKs30XKiT3u/EX2/MtekAraBDY5Fxtak1vkg
YtVPw7oksipHpIbR059v7/37//0iKvdHxymzD7Fu3kIGudZ3KuN61Y916x4phFMEwz49xd08Ajz/
eZmjyYIyIC2pbC4zNkN81ReoikZoSQ8V8cYQWgIYEOVk0upSrSITy9InvE9v8VMOT3ChjnCLH5/k
MNLUNDZf1vbbGx4zxFTWyPc5urKreq1b7iU33g6uvlX4NyZ340ZxhdO4mdt51i1O1G7+GTTlAtu5
81Mi9V9+xwQ2HSKd+DRHHT8ilNjAMVj1hzEsgVL0HTXHKXPZ4+/YBKIxGLAQy8hIVztmmmnaPI4B
jvc+dqP6RmJUclXFLXxwvNnP/rycju+HMQUDHWbGMugTsetHT1dT2zAXXYKDYKxjQJ3SU0TdSfCJ
Kolv6eexBSIK+ASBUGHNrjjcMUVehr9RYRO4YPE8JQEx3XO04EDdzy29ThQUW23oo2hbxXCaVEFi
sSOMQK0+dSHAVuqQOtkN5yT6gbdT0jNFmqwowO0vQMl3mw51jS2rIL7imkyXNHRjtVJit7Ej7GER
3yi6O9M0t5dNFk8M89syI8AR4lZ526sQjRj5EkxKaQehC+/ATFj7fObJnCdppbspegGIQ+Ztbus7
0OUwcUhKgQmDjZXptnY4KZuxMAfNG61+fjTHrjRIPMV62Js0qWPOtf57W6Uxad1RM1XJPS5PFWrL
sYazYtV1aXtSVdgfgroPgute7UN729tUAk406wB1Qoql5DUv4E05/YiUbcm7gAyQrJJTH70xhgUS
KdkfLMUySi+y28lrwqJNtp2mQWwqcitsNxRJkXDlvEFCJZkleq4kQi9aKbmC6X9rUbhHgfpxivDl
pQ6Ou/Mpz3KYPYsEXrhAqnFTHHK/aOVUKddo4eAFkcfSCeyqgjLj04BS+XovS3tM7S2gQqvFyXc0
MuuLLScTijHTnqzLEGdH27PNuQ02kmrVMmScLntRE1Xv/SYflnlTxJOo3JR8lcXBJabwcwgWhHIH
oXIjGhEHjmHM1k2NYu6mG1XztsEi/7POO1JSu3fZHSZ+RAJR/XbkDKZqFbsB9e8AtDC336KJhC9P
15GFOmvnDHygReNDCvETszdjXJBURqDKTqTUiOmHSmSvnJ9GhrBzqJ9jWEOwaiIRPeShZBFTA5/2
VQrC+AqaiRQ4vLAhuUWYyZt+Za4TlK4Ls2fNLphz9erE4B+uRPUtNZp5T5RX8BqGVXsTwUernTGe
wsYVZj9cj4xPn+ZMZoOFsRZex6oKHYdGx7ptyWaG+VIQhIBbjTTcT0NXfxnbKq7O52CcSmS3UgPw
CYHnaalJZvdgFJQDkfcj/uSa0mRXHYZ1KUQnq8O9eYgzd0CefCtIYGicUp3HKzVUp9jFn7m/bwTO
tl4o5PaRwZB93vRGkzuCeJ7QGWVZ51yQoeLEc66lhCQM8i05qevYDkfnwI0h1hMFuUiI1lMW+jWm
9vB86syUzmQpA/3RkC3SmqaK+sVUtEG+LMnB2UuatXwSlYoOgmVmXeOYWGDu3XVj5/ZmJn8ywD9T
Wo7YrAjpqbQ7Oxh4L4NKK7+Vk2S8dMtMPKTdlIns8PST6yKo5keWVPYlCiOFfIJwBlmI5qSq6bJt
5SoJFR5TogXKXcseojj4bVWFW9tgSO5SwlANiJHNwEPU7uM8WPm+6uZO92JWzF1eTBXsxrTJvxZo
YPGOgHXFup0taH/xjEUgoskaSECD4XEJzEezbmlJpuPjycvt6GVVp54iCjXHIwP9PcTYsc3dXvR9
5pC+BdFRWea0d0VUlZ/UEYclVqk+3EDT0ybUMVb9VZYlJNSMp+PQmSVl2ukrL2gXp3XXko89xvPG
jJn3bto6tDWEDtDY/NoI6LSLQRelg+G9Pt1iPY0cNe7LuT2LsIwLsP1qdesiaKumcRZIypgfGJOs
bbWlbpadAjvrg73kvXAXjF/vo1aTI4T8qhy5AXbQWHbTSGZ+VCbNsq/CZLhZpEgIR5kVqKmiaK+x
D08qH3zFnPCXhc/gL1Wr1yRB9NBWZWJuRldtskk902CB8YXJBFV5oaFVrbuw97Ga7ci+H2CeAgzG
kla7hVzIxtZoRiRRRWNIkkPbNA1bYYekVmudGoxuSD547owh7DZ/snoSOlAFcgIB48nY2DYGjnxd
j2xxY6WmOfppDH5GsJA1PmggVc7cRtl4ZzRVLLsRY0j1EieyaPQMwhdaDoIos84KradIg/ur30xi
xAergpWp+wz889FdyLmtcbPkw2+g7Anpkqh0HdAdP9zFQwYt7ROlqR4pMEPNt6JhuJIJZzJ8zPwy
y4dzpFUeEQ627Gd4sXROqsR2BBjUISUn5NgQOz3FvtUvQz0r3JJcm8yvStCeByNV5NHj4FSf9Kme
zDOiNSb7TjICHphUEO+xiQT6DHeISEt1eL/00uXN6Ukx59wezmGEqpLfl3Qbjt4r5PBARU72bKuJ
jS9BZZxrsyjP5Cpc7hWzgoFnD4F+nyWphstOIAqKxrluPOINmNFgL6MzTVdE1iQ7qADjt6pNzQwT
8YTEEnJECgVTjqKF+ho3WnuRKXakEQ+da5WD616x5vCY4iniPvErEcbHriuqeSdFUluykyHpd4JE
U3e1SrSHo8VmB5M/SLVPh6rqf1rWty3rytr4/UTj4SUeX4p3Hev6A393rIpYZxXMIJFzUOAyzvjR
sCqK/heTSv5SRTsCg4qf+SE1Mf5SWcO0dSvtiv6KnuR7u4oKhfLVJpMFSp2lMp39N93qUfPzXRyH
NuBozjaEigUnVlZ21U65nnbWTX4mblLhGJfdo3QCx+E+3hTEP69xBKpoYUPPi6vfzrjtr6IPzriR
nt885180wEdI1Y9fTSDt+07JhB8kSQu/Wt2Zd8FueCp35Ub+HH7TTgRAHkRFv/j08rFoc+TAYe7Q
yruGZMUbktUD3wyTxmfMgzeUqXclYT/NdJGN0tks2va8n+PgbGzlaYOJYSScpNa20IdNyL8JxQB+
SwDqEFjqII090aqWZ+e5fsaOYODTAqRqDRUz3cSy/FETkCsEJ0Q/0vWFdiJvbZl91qT98I0qwPii
aWGMRzQSSmNYT5aS6RuIoOGrInflt9FODdI+de2sqFEPSFRa7iDnOf5BhH+BTQNjAeE3W8PM90VU
MEYO77q2OMPsn2NJtQ1Y2H10xmzbIpdPqjFd023Sd/LsRs7k187SsTrHeSW5J6pWB+y0rfsQHfIW
967VsmPsvjDAgWSfaMQvJJjFEAJdfqwTS73EqLbairIjro1gqis8eySvNPNy26biJZ1Gadt1Vozw
oVX2Q2QUDzMiVVT78XiZkcOzSweiuihCsZohhotLdJPT5bn1aqZ96elaJqNm5PwcqfnPU9kstlhl
1pci4gAUAVoWWw1CN6f8ofhrwPwCRT0nOPw5V+JhnwjJ8gslP2WL+OtEt5Ul+X6tJrhpBs1UKztT
2UnaPjYvm+UsIiyERsSTzEvDuB3jc+Rd6D5PICjvAaKfr8dR686cXo+wr1N3uTpy6EeDQCSdJm7T
4zVjiFpsgx77N/KHW//Pb+TvrrjuAW/oHT1VSt/PvJDc4JnhyaOjboWHNfqff/0RO/rnHR1hQSbZ
5jXxaQCxvbvasuxJvZlucm5H6i/swUvuIuJLHQriwqkHJ/SUxonii0JyluHuxGd4P/f9+RnWv39z
jwBhK5/EXnZE0vh22D6MZu4vxJZHdbKn+4STRahgSXUgJ6lH/fSsa0pCRutSXjQLFp85eieTzuop
UgKnbhh5SUnk0m4+k7x0yY5y4mm9R7V/flDx/oOaXWdgR9cuu6xuvXy4HfXY0bCYgpDaXupfenEC
WTnAfT8hj58XOjpFDCtUDbLclh3RuE3zMMBQw+sKkvpHcyTnYKNqi5Nafhldmhdj5uJCSM1dP5rS
TdefNfl9ld78+bv53fI7Omrari0lzILnnbYtLa9n+qvujOqzrZS+PZ7/+RoH3+Zf3O1x0rICh1BR
8N/aqQ50wcvrYSPt8Lbx9Kt0P5zrm9aJ3fy890p39GWfuZ0jbyb3qvbsrX1bb+5zpzif/Xv6oKuL
zBdOf3nqpD1IQ3/10dbn8mZpWrD8+6Tlo+E9KMu+zVzI2Oc9ru6tV37D1QcJXjFegOY49Hn15z8/
kd9UEfIxegfZoBgWPVl2IbNR5sUEt02ENoME6+1V+VjA6L80mHKfuNy6fn91l0ebQNtLedf2FS/g
NjwjxdiZHKT27DPqRbg59Sx/t9UcM9UGCurIwsNrZ2yDbf+hOG92ILFudRbc2484I15Ym8oN/Ggf
+NJ5cgLSP7gS/OrejrdsHSBcNgjRYKxAy/kSJ4i4/IacZWqC6Aqqg2vqD9iEqjGRcXLqATnAH9bE
idV9OI5+9QGOdjfDjDEoGMplRx6c2/XZByZmV1BUUXclDnZvbmKeD4RFlp/aEKsDklCLVNtkurmt
I8PwEjKDY74XfTyXk+4la1TL6XTTz0kAKJ5taFsYxW0gQe+q+dNioeaXDQ/JwSZqho06dH7dnls4
lyS7tryzigdhDqAml/Wiun15IVUfWvmuT3iF1NtYf0rwBQuXD+SQOLJ1K/iEpXLoVhmKhnfKfK2O
uAIbKa7rr6v9cBucB8vH3oKoLC6VrLwh0Opi7pLLSAo2o9n5ar3tFstD1oVj2E2ogQi2jOoLc6PE
52G7P3DKdYzUxjvKnXHCEqMHpJPPyenji9JmVzfujUl56uz+04SVttOOi692+hXpba80kfu6OjW5
+N22u3I2377tthVnHUOl9T2IL0FO5X12qZyll33sFjfKWecvL9arvJsejaduP96LXXtiw//dPnMc
rRUTb9bnEVcOpRuxuN3oFDgONudB5hsfShG6eOHhbDnxpOZ6L6ufJnH755f/EBD2i/V5PPtWzA4L
2Rz0Zcr6/aLaLvRD38441Ppo3DYWGEuin9tj6WjDh6Ii2h6UzrbgaltbrX8I2/pja98t02XRtJ8i
RMpJvPiT+aDruLImwUZW6k2Shs6Cqx0jH7BaItmAZFmQJIFO2rAFsHLheGHZN+BSE23KMdmz516g
lkf+BzMqi30zvVrCnRJc4JvqBOlzM+1k4zro/Uq9j8YMcuHZrDHRjvpdLyhYhVOlp8JD1N8UKPrR
/mgMYhqiPAQCqREPOzhOSudNvpm3/TcwZlXxWb/+pDv1vYVb8/MLH9G6bh4FYl0CIpzhQ+IsVxUB
Io2Lvem004D8LTdMH/78FR7Nuf5TLhznBuVLHzEykZTd1G+jzTzjde4P7SYxPR363KbS3FpyjPvF
eiReGIhwemKLr9zxawgKeDael6AZqP2Ma6l3javi1Nb3u1VtHdVLsiVN1tCx9/ZAJ7UywCfyIiUl
zUDGrnWv5M+EjrHC/jdn37HcOJN1+SoTs0cEvFnMBkhYgkYURZkNQqUqwXuPp/8P2B09KjRBzHwR
taqFkkhkXlxzjAqeCfo8qgRYQM4kGET8Ez0tSH4s8ihv5mTXCWJjLUKJZSBZ73LMFqeJnV//nZuz
1FiAKbdS1ErJumFV0h8YhUxWlYcgmYAfMHP3O0NCn8rIGRpzpGhgHSngGPSbYgVPC22mmJ9iDYyQ
Hv0oSBvCmUayaq/tZr9pnBS/h5tPQWFO0EEsYoJeiw7L2frMAsKEqwdO7Vfc9UGvPj5FK0+zNFSf
UiC5GkjEuEj0xs6SkWxA0xSiTV+P//7al3jppz7ISZvxFQLN6PQHxcg1EE01SqsQVxn9m/odGoGT
bX32/x5O/udKLIesY1gAj1wnoxv4wH56HzIv6nT6hJrVg7pOf84UQe0aAhgWX+3y6FhtDdnXtnHx
uQ+DnimSERljmZkgayVUq+bUscI45fE23qhgd07dcpit9B3EwaBr5aZ6+UHr8vtXbffEBpXrakD7
GPc9UQvEIzSM1RONmTZLvmDCawJk9CvGUFv6/fiH3HwB7v2QxeUSu6JRaE8a3ZjZ8/3XmBsQ9gcD
LPxIr/VTFxqiKe3AYVRltTIpJ4W36SXaU7SJ6WFKY1qpMt/pewd/H8wonXZD5OgGprr3sxYlC7Qp
farjo9GNoGiqRB+xfG0isKk6c/qO4cwDjWlNKb+4Q9mbsDeegFkPTHaEn5yC5oeNuadQO1Ogj9I+
hO6lsJVkz+vf+V3iorVW+nCDBsl9dCcD8YD6bI1Oh/7EK/gaG6nm2qMvMTLgoE5TCn1dN3BrvXH7
c73HCDVSYXhFMkvZi2/lKbIyvdBalTXTq0CgQ24wG7XigmvwnzsnLtKneXgAYT5EkDF5VWCXxA7A
YIIowGvhbHtqTpi/Yl7GBSB+yiQovuCA612nAVotKm9DWqIun/jwHagGgEPV+hewrniWdiPHujmi
3HsBi6+4IE5BOsDRzIXjAXhv++bYCM1hGncQjeq6F2js5hxsKCUt6Iymc3yMfHQBWAZABMIDBz/e
AMMbY8iusC4UOKcWCZVxEFin4ZWxrwVYXsda2Jzq7ACWucpj1v34oq3d+BnK/zMtzaRMwZAbP7wy
QKLToUuidgR+5ERSJ4IYRmpV1EDFIYBxa3B1VkVbJGZshxomLA5qKhV6sebjH7P6khf1VMfUwgg5
R6SLIRT3xcGU5Pd0sinpKaStsae1ljtUuaJC+08vUgGzL+QWgB9jxp8Ek68OjeFHH1OLr8uYWQLo
oQBhqIKISqwjE/fUU5JGd1S1ES7vS7KhtFrE4xgwBamv5muH3ENDqcSgveCT6Vd5iAjG4jRH0IrN
DrT0AlAGUMjMsGGwuOA8/9/7sEh/0gIQjxaEIjdPSWuxFd7S5LBQSclUJSCynaOBqiqad61f4wOE
F2FxowKPnKLPdfR1brTSyYjemJ2PmeLzqIvP6VP67R1E6lREr1zN6FvIpLVEbcm4mCWRZU/GL5VN
MCMIhDUNqFprnIPffIxJ5gS6QDYO0Lzx967hIj7z6GhHWYu1wkNj845Akkvhyk6KVACkiEumhiav
So5/im3/UmjUTiFbRLY51N5ZeunPjNldApMrLC06gosOChn0yJr20ka2uda2WXowh6WHuWqJv68w
anMZniWre6X+iGga7THCl7dGKH8Dov5zroRFnAVqT5AwMWXm7hDYBKlE+uoK99T9AEsDnbUliTQ7
5KJI9cWNNvR9oUuZFhbXnunzoQ5ZrBl0Jg3bjAFMe0t4FrgE9uvoRx5Ddyh3Eq3Xoa/Fvx6flfs2
UFh1cXnT1qMBM/UYt3egOqXmrFFPIvH9t77VOQb/wX213SkUMjsXd0krqyV3au0Ck/jUyDcSihuj
/N6pWVzjAPrt1CDi0fPBEkszK53c0xjFwOgIph6NmqPahdf2N3uiDeg+UR3c00mryoLJM3q1Bz1J
6b5p9tTHROT1UHkC4rJMnaIwuBTlDlADahNYfqPKqTq9b+zcSrYhLJKzhvKSHnZqGOQdvZeCtJ+M
Nb7nLAJdtHEk1i7T4h6zPd1ixooV5CeGXAaVP3pqshmS1rqF/8XIrCiAmOa7Gtl8gpoZNqrmYHQ2
4JvAhqlo3qlo2iFO2OOJ0ZMBgM3HW8etXK+lDA6EMHtWibHymKj+IbxyRnkuSO1kJly3SWVPRvqZ
nJgdoAZXai+eICL4AnDDVXE8NTjg9JPe8Pdo39n582aEnu/ZnUM4z7R/5gBNBt7IlOBHKc9UrkL/
oT2IGpq0CNBvUAK3ES6PW5nS2hR4Bpb/XAwgyJzO5zgG9wEKMl+aci6uXEoYPdqHW9+BldHC0t5T
hk+tCLIb48KYW08dONbpuZkYhZERiFMTkYhqcB7tZseT0m20YN+Y9E44jeYHgCcvj9/16pMuwhrr
VzCN7vEjOCO2aP0PvDZ0xaTsra/dWvoBrZa/trJn6Tap59ZMY4DGgueqTRiSXUINYBPCaMDiEcr4
HWzcybWAyS9ilZ8MdKzMby7wfhWyMdV7tCJCrYbOnYaclQtI4jTUc2AmuEKhGuypyVQ23uhagX+b
7/wYlgRUnPXFnO/41/yzP092/z24kiU+01/5hTIBH722z8mfx69urftyk1L5sZrv1aNc8ViN1SA1
7lzOkwY8qnqGsQfSYsY4xpp49DU4Z5CU1PoVPElN3tjn+dbduY1LLQ8Iy8iTUmHtWOV1uKOrjb71
dZ/5tHf/9mLk1Ix1JIvzkWyMCj1XczKgE0ZotdQrO9XTcwL8um+AU6kJFmcwKpATuDInUa0+WZIb
8FU7CvthhxEZyi9Cb7zc26Pde+RFAOI5aJJE/7qutJ4Zg9teO7VzINPmFnZopWqk8yYQhrFeXwF4
VYfv3AUO2UjdQW9MC5W0zRLJhDQAvhK9Fdi+IW3VvfPpvvfbFvFqgkpKzM+XrDJ8q3NbvTXh26vH
JlTedI8o++oQnvg3wPv3gSmasrYlQnrrAN9bWfj7ehdJGMhRhc4wrRzaGP1uzZMJfFEAhhgoNQtR
Au2LHNA/A/RN8ahUeyo/9aIKAxXvyvbPvqJjoC75anZtC4N9GhgoeqpFqYMaCuNoUsdGmBp89A42
iA+tmwjyfSeAi2XFGmpr6NVSBPkSc/E/rQfecgxcy1XgSNqe/AagkKN/zktdhsPTFlFlob/zn+Rz
6TfKQUhF6ATsNfgvRnIsTQDXdaz74uuv6DaZgwl+qcE49W7rpq/Vv7e2/I+bPqMppJjGkvC9sHM1
MK8M3nOrw3ZCC/ARDAzABdQ/kBF9qkmhy2phlnpDXga9MBmttgP1+XHMWQuvt1/445cU8M7NIXjE
ANs1ub0umrxWHGEbSwaVtWsCULYtPZWnYh9tiPasxVRukcfF1EBBjRErAvwIQ/BjRDmTeuI8M6gB
wSF+/cng5IFZp8VgxAOls3Hf1xJ+bpHe0VzhdcP8nnO119ND7OSaLTzpkKXRn7cu7lpLZmk5CqOt
SWQKLMKaFAZI+wkqSF9Ju2sCHVbtLYOLdKIOnQ0rUmWCaIU6Wd0Z/napFkLa8srYcfIONzLMI+mT
h5mCkWVIpw9yfwKCNd+S01977be5y4/XLnV+EjKQs3CnL+ptumCwhW5G9RuTlc8OcIQjNATABBtt
7rm3+V/l6z87bbcWzI9lod9QNNX87iuSnsfviRQIasEc6uEmQGDrRCI08nxSbR22OWrdiWa3T+2P
BaO0QedKApxqwlf7j8c9t+VTjDlgoj4JLcHdQttcbSrCB0S5bDzk2pqLCMrC+y9KOOzt+KQcMV9L
ayP43TXaoLZghTQq91EhIsbSeRT3YbjRjF1blP87bPcUB9UtWF65/PDBCFclnHV1tzRX1toA7CLn
a+ARI1UdthF0qFRU2b1/Lox4zz/TbyDoM9fHO7eSP7OLVG8Y+ioXExEXFAR5FORUDPIN/VY00OBW
ZN/MCw9fEqjoPl5uLd+6Dc1/HA5PEtCZirBeeZXARDi0B+9a7qNjjLyWtJfKqt3JCW2Qur9ri7UK
B6LAZkualwB5++PfsBYNb8Xij98A3WowQFoclv5bIN4ehSH3Fp2gCDCZQ6UW35xTnKtD8CSe/9mC
Sy9TZYANe6hgQf+gfCnepYVBF0ouDr6rqvCHfWWfw5bAa0/87XsFYTaq99tJuXMRb4Hox3MGmZRM
0J1m3GP3nJ+beY/rl+TYk9SevhXHf85M2MKwu1yPJ1VEZVoei5ctXt/K5ViaiTYew7dewgNXCdpF
352D8trWW3bla3X97dX+eLSyh232AI1BoIBYp7FDPdeAbppbo2heB5+fn7Q16ZM+54jFxrfsVhLc
285FjEkyEXaSA54Ie+kGkcsDJwrNI9T2/o49pR8lr6LZqPVH+tV7lZxG1rLiGtrCue+tLoNkBMCO
Kib3ohbuh2/umtRq4ci/CoH0r2KD9xA8pRtHfG3zF5EJAur+MEJkxwUARY8v4ca3ZKVZs7T+AJtH
Udoaf1YU3rzCSKSPoTn777RHZCg9j+bj67I2ElxSQX0pS2cNckS+r/DMHhibgw+9GtmQzvD07MKx
qngR9vIRiiEvkNNR8UlBG+cAYCmKhH1uUJgTRhvt97XS+xaef5y0SaECvqxx0kYd0FmcrwDs38QQ
TFD/yB94Fx0DHWouG+OlNfDQrcXwYzlqDEGlLrCcpIZ6iMJjMgIDLqqGSE6FymmdjiSGiE5HsBV7
f+Nsr6VQS+u5ZKx5ShrxZltnLjRYUFitMNTiQ9Cp4U45d7vWZHbsO3sBp/JEEf6p+qp3wUfxhIIM
HQDREASDfmucdF8dB93bQT3k8WmYK8M7t27pWMfXndhkYYPD0LwlMmpkwH5mAeyIpjHh2bJguk0X
7y0zL/9j31ulgq4czTBuAg0cOohBnpOpfU2Feix9eXCKlSJ5Tw+2AOR6Q5UQWAfdskFvJIen73PD
UjoLiKU8Z5GtRYc4rAAQN/EvKYUnYZcAzt9oTHMIG9JELwWmOKFcP1EAM3FQDpqCXzwNwpWvZSj/
vAFcsnIUDEborUg2IKffxXqfybZHs58JholJBxKAFflXRVJFgHgBPRzGjyq6VIwDGaRr1jNmEM9C
c12hKqwTM54ZJa9xeYSSDJwsUN+LFaH4Dm1mIdQev6hbFLi3hYv6uRADmmn7GmXNF89DCItQv3x4
jT03Dtua6RftaVOv5xuhaO1e0otonLYJpAmoCWkt9WuoSEINOuAa4BlWalLrQ3YSB6veJ6JKoWdd
2i2VqABUJcALRKzx+InnB7v3wIsoSzeVJOQefkJbsdBWxzfBgMKj1ZTZxgJrZTK9yAGHPodkz4gt
rYyOjHpsRcgAG6v7Rem8/RWd56o0MdkddQH85/FDrU3x6EVGyKd9UGV+i6zWHPX6MOyYXfTsO+B7
OqIB5zVfG3fZVqifC9B7W7goTBPwFSfoTiIVY8cLjEBsGG1fRjgQ96NAlGhuQETQJ+NNRi60aeT0
ASxacHNHGaTjhrOKHlajKNya6oMHODQU0S4HfeXxVrArn9Glc1+a8SUcOzg06JBc7Ll3yeKeu2ME
HByMGz/E3JUAkNO8AD7c0AfT22dAchkjpbTpxQPcHIi0Xk03Dvx8qP5rpyRlyakqsyaKYeWNQcn4
WcmXVtm6t3c/6vjDi05hKOfwLvYKZOSj5jFOBfQek107wa6VFyHM9bTSH2/n3VIDC0l/h9g0QoMN
olOYBwAjHQS02oOvGUm7Bp4vSbCvh+/H69wPRFhovq8/YvnUUGLk5ThUmHIc88/S6V/8J0lPPuW3
6dp9xBtv5FYj3XslixAEmEBdpgJ2DjoGh8pN7EBLiEwmTcFnWgSeAiUFtM1Uele8JBa6C69b3+v7
lxSPuAg9HUaJKRNg6erEQcAOIGN0U/0P6ZxZg8N+cZ+zMBS/jX9fe3eLQMRU4QB7QazXa9QRJaI+
kcEKjAQtK3jqmSF5lzR40utbc5219RZBSGnDsfdGrMehWaeol0Yt3S220v1xDTZvEXR4mWqFhMYf
h3o1GQ/wSVIja9BZJFaPT+B8ou8djEXXK8g7BlQuHMAkATX+t/BU2j1Ngm6j73A/SZSUJdUl5KGg
6M8hujNyZ7CqY+qUTkQiA12uXbdr9Jz0R9kCucnhMcXeReXGx+HWt7vzZPIiWEBFsZ+9WBkXb+Ut
MTpQrVkos5uxAGMaayositHmuaoFfruARk+i14Xqv/u96rf6uON00CLLBiPQMSG0pEkkPHKnx5t+
v6zHrizii9SDme312HUQtBlD1JAv/Q5jlTqD9rVTnljS7TszJVWz8ZbvpyBYcBFnyqqo5BLkXTe/
Tm78wZEmxERZ2k+m9wyctmJjNiYeGjN8T7cSgvkE3dv/RcgZkajHzLxkqXtPsTW/7RAAGxAe/mFQ
kxeRBcI7Q+yxWCGx0bHrnxo7dbhXYEJI7IJZaxXWSCpNcJLPDMU1bUqXrT7u2r2UF0EGWhB9X875
lMDpSn7JTZiXZYJa7IbICXbBRkU3P8i9LVyEFjoePUopUV3GA6uNBaclvfX4BN7vEOBALAJLNFFQ
MApRReUJid79SYvPEBqpjh73no5m1apRTtoO8oCa0KAD+uxDJ4R5QoovvXT9hbW8XZYc2iPoiS2n
RU8wY4Pwhv9d/wlCJEMk9Azg7Z0IvQ4Ic4MH8Pz4d69u/CJe8b7nj+McbUsdLSLVNyODtQH4NOXz
P1thCQtPI66ASGo2d4O+vJTwHKQt+lLNctKNKlhjQGFctzm9K/F3iRGHb3gSy3mP9wACqN69SUfU
QOfGzozYnp6Cq/fcHIAmLD7zjXu58rlaUn4gjRSPkLeYmwSlA5dqQReANvmz2UC8myZDQ28RaXiq
m+Cd3M1cfRyp1wDz2WJPEwQ19ffGG1rbs0VkiTyoCfHQxXEhp1rgqkd63aWQ7TEzFJwFWmyKyz7L
JWpvB19ngz9VY4z5olVtXMu19Rdxh+5ini4ZH0McQe2/k+fOgYr4lmvF2rfhJhb9IyWEx9kYFCVF
u9NxOHqfnd1Dn+kkvvRn3+l7FXKksQryazRp4q/HG7qSVi8B9p7oD7QcY8Wu1RS0VJAKOrkN8dz8
tAVSn1/NnUgmLcMNVAUCqsCWod79leyCLfW3+VTd+7uLcCCPUJ71YAzuQkVXbbpa7ahDUKpKTB5v
zdrbWILYC1oplGKQId4Qon+aXeQnH20PF4aAmucyDmVCZ+tIXbwtqONKyF8i2uvWZ8MxVmg3EXJS
D08lVxKYmjbiIQygOQBnRQvKaYlwyGHlc8nap8fPuXKkb72mn4eOnbpQmPcRsKAXXJh9uVk4358O
ScpSfRG6ymw6eNhC/zBeo1N+5TDX40Zt+oyPW/XvWoKzhIwnFRwnga0GDsjmdRDDd9LbYMcOC/eg
En1XPlKDXXnE91OG9U2xkWOuxFJxEQig4jG1NI1da2wMLPIXxkys9hd0tf7ZS1kkGXBegr93j/xG
UtCbogUNhA3+Vytt/Pm14nNWQP1ZfNYUhMbFeJwnkWOlMq3WQVYJghg7BbpjZ88oE6NlSPtvS2mY
Qft/8tO/buX/ytr0lIdZU/+f/31/wo6DsAgCuTCVZQwJE1ei9swvYd+DuR6pvh08eSlG2WgfusD0
/ZO5AhZbRIaxgbggXeM7NJd/wGJtJE4rF2WJqJbpoa4YykN0Fmu1Ga9UEanCVRA0RdkAVd+QDndi
2hJUnaddpfSxhM+LUwDoIYDkFDrNJTtJO4BPHOEpI8URAmdwIi00GnQH0QhJAGQWoN1XeVfrcB63
t4Bf96egsCebN+JHZMB4Ru4VaMgDZATmv0E7rBmjo+ddil3rYpahjXpgNE5wEK3eai2KIP8jPCBH
wsZscCXEL7mooQfHNKZHBVmNJxFsixAjulGncCce37KVS7zkksLxsg5LKkcLRuVc6gABFZU6eefH
f/y+Zgu2bxEi2rxr8AHBX5+Sj9ANmt3gmdJHV149lgRojwPjApm/rXnUWrNliR8fYT5aKdSAkghE
j0mXn6IIgnqMPQUahnch0stYJjRINFpyDbZGnGuBRFgEEqoR6biex41l/+uTq4yeNTrRKO2ogL+q
yltt9ep9oLx/vKf38enY00UcEWEhkRQZlotke1Jsgf1mMw1a7Hys54JG5xM4SsjMcl+NS4i48A47
WXRswz0Vzc8qcShAB6F1V7kh0MRCzKHv7uR9oHEThM4kLWZJCRJjW+JkUy74WVHzznOfKVrMgOSX
xdvjx7hPXsNjLCJUQ0kel0t4V5E7Afs4QCb/LBmQISLVrjcGtbhgKIoGnXgavv334TM81hDeudan
x+vf79hDbHpOB3/c7MEfpMiHLJQ7GPS1vbYH3+EOGFUSQc/dyEHj+EsEoCw70yTZAtysXOYl1Fys
0QKV5nbQDGgTdrkjGfFTsQsxomw06p3eNU+N6emPn/A+qgBPuIhdrFQqctHhG8AY185ASbJvLqUZ
ncO98GtwPTt3Ayu3ATfE7Mf0tejw/8Awmt/inSi+hJQrdc9NfIiEBEwji+lwnuwpsyWYA+ZaMOop
hIXK8Z8VJEtkOeNlcHlKkDQGnDaEevfsJe+DcmVfH+/jyjdv6dhUQGBXqmscFK8nGJONClQ9zuCO
wUXw8QJrH5klaBzqS1BIqwS8KMK/TDb7Ak/H1PRO3OucZKMRBoT6CPQ4OGO4F040vyzzI0MF1G78
hJW8e4kjpwSx7KIm512WjzoIa/r7vO42vuhrzZYlTjz1hAguCXg8OQ/UqLCzC80aKO14m1NIoxid
/OKVJ7G89vDCAius0MuzPGpZ+ZqXVxlWPVn6Jkf2IDmtV2I0KWgY2GST06Ftg6JQcDso9vL2YPaK
6lMWixkiTFKKyghAvCu7jVO28qG8Pd2PeJGLWYgyDunidGz8F645j9AmCQ0O+ijRxltYqxWWOHOx
oHqOCUPGpa/BhbMa9PIGVPdqskd6oz0+bWu1wtIBFnq0rVS3DWqFVoKWNf/FBC8sxvWClSraMH7z
ClSb+0DHXOa9DtNzK0B8ijrVLOi5Qn4slK3s4JZE3QkSty/cjy1tM7jaN3MHk453MO3RKNro8kvZ
nsvxKHqsSgWDJr3yRxYMrzCCCJlZjZORH8TC5ABgCCCDNdUkS2ahmgY3ExBS2oqOKf+niBIDUn1R
hL8JwPRgKLKe5rQaALRGvbZwLOPNkAHUsSEKHivRIJIqsn9ocDGZMFL5ZB9JaP/1MOjknSzcV+VA
4LwEtoPOgqwJ/WOa/3j8PlbaDzdewI9NSGr4fhYFJse0Vj2Lzp/OyZzO/P9zPPk3fFuCxebfX7mR
HyG25VWIw8IX3bx7/salXvmS3eApP341lAT9MvXx6qb0iHlCHlhKPqr+pkTVyvdjiQGfxIgVMngl
u31kCx5JXzqHcxgdhceA/PTxzq8lbkt4dzskESV16HV2BrQ71FgtbMaCgrvhGWg6Kqdk48qttH+W
oG4x51um4mNsFgeSSvIuQU+7a+3HT7E23Fwit5Xcr2mcIhwgVLFHBqqRUKlDGpValQ1U0g5TAB0n
vrKyK3DLTnOtzPiyibpaCYtLSDcrV03A5wE6uGqSasji+Gu2k90QfPR5vgKjZXPSAx2wYuVd2qiJ
1tpSS4B2DttjxA6c6sTuDM+szc6NLuEu1WUimLIBSRn5a3Slf3hOlsBsCP2jOZThivbOcJSdeA9I
EX+izonKaHCfOo3nx69y5St8yw9+XKqgyrsohTS8yye+ygEyFQmXx395LejfgBM//vTQwIIXdslI
Mdp2H3M1GsIB8C/eUeKgJiYMOldLWu69DLSolxMm4R5HBArMkhTW2HnjFjyn8933xq+ZWzh3Av+t
JvjxazxorgpThLKwIb1en9t9uv/TYDNZIlvdPthIt9eO5qKBFAdlAbs2vLaKiV0avm31kOtdOe1g
AEEqPrWzeti4hGuF7hKd3fM0O6MMZkY974Ck4gD3o7qUmYOiJWwsch/lAmvPReXH5iyjSDPCLrNZ
vTbnRXw93rPvPAHi0ARbqNqBDm76z4kZvUgnyg7grYqSQtn4BWvzpyUgGwgg4DXmxwT0BLy0UguB
mwAbVduKycr9k3Gr1n6cjFGOOrpi0CSLK6NM8em26pjUBgOaT+O0gblxAFdu2hJwXU1QzJUG7CRl
wTDw9srAqXFAZ4OGxkji4xZuau15FjXYRE2JwrEIzk2tA35SQBgstMNT9bSFNlqpTm4h8seGCZ6X
+pD9R3Xn1Cqy46dhvwUMX/vTi9yh6eJWiHL8aU564fhr5xlcDEb5sQg22u4rF/TWKf3x20tOaiVq
wAIjY7ZnD9ogCroUJRhsmuhtfHvX6vzbx//HIsOURRTqK2x+qkNYr80/g0ST0ep1uEyNxwODAqOG
bI6v+hn0E8pvViFQQw4VyBsZj4/bWq9jiZNmBY6bega/IcZAmdea9CglLmCPEvTuYrhhXGWSU9c8
7Ek0mG3zJo+WCEWBdC8bHVADqH2KPeVCROn34x+0Fq6WWGk4XPhp0eMHTc8doXb5gdXDJ5gjCYIK
PsVGA2J16+fk7sfWV4FIhXSPkqkZX4XcrsYdnUNiGnqCk/hRyiM8PKwwyFHfkQhj2IB1ctkaqZ00
XOjPrIcNyxZW8j4NQVKWsGkqkyQfxkm0K/TsqfUrI3wPs1HDANfqBCPk+n3E7UPuaYxUEUlFdIVK
XcrYdINSYp/SYGDuvCzYOJMrF2uJlG6LPFC8Ej+GGjOtbUB3YiFzLoHXCSnOYAN7tJKh04vIg2o1
7aQAIa6QrGnC1E44lwF6PRufgpWclp6X/fFu2ymG3HeBZ8hasJGYUqWgjhsIW4PAlQxhCRrOyo5q
lPlDA+KzWbiT2u24Q6eB5awDrYP2x+OLsBKe6fn78OMpKPjcNamMZTqj/YSytDrTE2h3ay63lpsv
YcHop3Y8Mxd3s0nWyX8eteQYOyKR3tLP7pV9k6AcCZkif8/A6hzGZGpM4P2zOeNaOwPs348XMkWS
td38eEC3xIMNWXYlSEkRbUyZVgI4vUhIkoijYAM6Px4Y+eUB6YAmY4K+cU3WktYlqreefEpsKKT5
sGkJWLW/Zob8DFF0Xe7VlkxOo0mXES1M4SmxHp+H+9RPCU4Tf+8YnOqnPJ/rZZjqyggMFmPB3jcB
+zRSB4yaWKuKiAiXZzM+UXOwHDdWXoEKwkDz75XZrKHDnMXKwxf4dklFGGDSMPTWfZM/JgalRVeo
YuBJlX18gaEe/nX6Vppyn8mD515ECyWEUS3Ms+apm/+R421OBg8DLE159i2PjO+xOe7bPTCyBOSd
7Ew9TZUKFex9tBON3Go1ABeDPxvvYD49/10dwBjx753wA4UPWA6Rq9cykhndbnqqDU4rzNrZEn1Z
fc+L3KZi+FgOBEAQ04PyBse3ONQ6F1fx6pFSg1yy6xmCzhsgGcO8pt64LvdjprzEAsOvqYap2cS5
csh+Uw2wh/IIqeEi+3q8c/evu6zMwfRHNBvR8Q9gnIlZ3jEAGbN2txCbKwmMrCwCSdxDzzTiUbBl
LvuJJjhuxmvzxRnolxVudyr34QuOqB6amJC7bGUloZY4wjvrjhtbt5KxyEsosFRCJfiGa66gcfAJ
tWDYVoB9UFMqXGW04Q+s1/ythvxKfwGG8YuNrKcyqARMTjpggdWo0+AW5f2mT1KtTs6EPtcXlLLr
197pHXGzL3u/JpGXWOFBomhvnI9k85ZeS9A4kI5+iYQjnt3o9C42Nmm182PcuWBLbHBXcAwM3gDc
aM8URFJUyRzwZc32JcLcRu299jCLeNLKY8dMYYORsgw/QJntJ62Oy2rjs71Sh8pLQK9cilCVY3Ae
/U9oRFF6p0GO2ddemC3wyVo4lhcBAm4vY9C2Je1Kz/4ZU+To0n/zVyCSYFMAv7hy5hIyp9HJ9j1J
EnUk2X7TM2e+VffezyIrifno37CuCUWAUxmTdExNRc8gRBAbUqRXpNy4VisRYwnkrZkhSia+Bd4K
zfCJruFleJBbRqWyLTGF+xkWLJj+vkpSJFU+3LxQaXgGRLsriowBdFpTIJKoTKsgbxhtVJOrh2KR
jYwwE5oaCeFP6p+HkHjVZyvxmgQB/NZ/p96o4S3c0ui8n/igJff3U/GeIiS8DxxuBt9LME0Lu0l/
t4oxSMZQJ+QfhfMlFJdPGZhseyXnekzAfIpRAZf5IYIWUNUHLXyClU59vNBavFvCcLuAhU1m0U5u
oEU9YMVxBIeTt8SDT7mmpAQS1oSDIGVewjLR5ifSde8Z/Om5rdu29jlewnLhnFknUtRNbuc5fb5r
R3gvQtcFBvMgCkK81oN9ILTknXCwU88evxD2W/9PmrhFSm8cn9s48s6tW0J3vUZKFejyQ3a1uoAn
qDJFRPrpnZb0gHOjQZ88KLDJ06EtDnHzMZYekgZeY/K3NDS8Mte6pHzph0zjaTA3ywwWjtI5SiwO
CsPK4OtVW+opLA1Tz0KnAyKkCUoyU4RoLpPu2KLQ0+gTxqdaxkIikNbZ8FJLv8fW+IeveBHPQpoL
yyHGDlM7z2G/swvQFY6kjUZyqCzmKb/AufE5etlYbeXWL+W4Q6XPmKyD90er+RYNUc9ex9zX8Gfx
LKjXBZ//sl+GOrO6cVnuqwZJ8hI4nDOezMCACnK/YH+zl7pGJymDb6gPmcLkpRZBNfFPvABhremS
RYIZiGCnZ7GehJkrStOxLC+QJYFRAa4AhHVFWCVyQCsEsFQcNGjltyOBR6jaMRkcEQZVCnS+PYyN
uHEHbxC6e8dvEShlKW4mievhAeQ1kJvAOGXijQk2n5GETsRFBoOnrnEv0aJp2dFkg98xdSjy6jdE
rlU/+ZrizzZnzNH/IyevGYOGlt3zlFrxVhO9UtGxhco1tI+VZy82Y3T1QyhZCFG/S3HLRWhU1wCA
eQkpmVcRgxxayI58bhYFpVL0Exf8gcoJ7BshLBdQapq9DVWy7ygzUfQaRhkj/hwUcRQu24NsoUmV
LoLC2+cbI9KVQR2EMP4Ot1QolXEjQNSXRi+AIdSZsTLyP4Sdx47kWLBkv4gAtdhSBkNnRuoNkZJa
a379nHiz65l+vSqgkCrIe12Ym5sB2L60YQLvTviPoea/RHXjH1E901d9bDV1PZoQ6lUEle0YG4y4
ZjV7fbKm9//9cvwLgcv8J6k65UAVs4a+8+TOJ3xTLD//6wI4qNpODsi9vc18cJNMZwyyo/E2SR6O
Vpphy049N7Z8zAEv/Ufhbn3U76bEGbEy3aOjMZ0HFEPM/ziQ/5YU/snFHiVJxeOAC0VAzqsvJMUP
6gXX77sUUf5mOMPAIjy7Mo6Uuf/VaPzL2pr5Tya2FumDGC+ZCCTcwPfvH9SN4QIri/olfW1MN24u
m/Q0N99j74sPbeSsJr7eb6q02P1Qv8qsWLLB9j1GOKcytRJTf5pP6+okhVsC+mmnLNH/o2P/t5bk
n8zuTGYfWlAoEaV+38abb2U8E9QJkVmQvD5+t9jah/DdvYvtf0Ei/3JC/8nz3pqhWXKRX4ke32Ph
x6G+66//1Z7+W5f3T0J3tlZ9Xt3XFCYWLAK6b/msNTzhcPpSn4DJEXNHQfKwHrQn66H6mx67wtmu
EhLaQX34rynXv6DGpv7PLlZXrLro75f9Qd9n73gNBdlJCiU330+H4lKeQD4EtN/KH5U/5X+/k5r8
P8y0/0/8/X/o4KYKrWOQEdMvsydVtB7E9a0R8q9qGh9qRR+w/i0SyZZyWEUbGgXS+KZIj6kW77u0
d7u+OtVt7MpEwephja5m6tfdw1TfMg2rwCp3WsYOWCfaCq5P8bJccZx20nL9SaJxP8TrudPKnVkz
nc8a3H8yhJdlhKTzngKoo9m0IqdssaFMu8MWDaAwsxcXsTej8FkknhKx6isOj4JkrXZn6ciP1D4D
RLddVBcdfNuUw6o8FmN7mq1by7KnIoZw2ryhwsS90i5S5A2L6QjyJynPHaLZH836c0xDUZsciY+r
me9ZpkLJwTtBtKPxq6xxMymK99XClt74izGqN/Euzje5dUk3+eA3y6tY+sIApo6TcOYUMbII+ZTa
8npN1KK0Fak5xyUWyiaO2ihJz42/Dbk3jMueYsnsQuyy9qqmf0RxccC383XKCtfKq2ctWYJGVd8T
q3CWvvxKlvmCD3AoWcHYoHs6VOJuGCybhQe5z45N2iGkpHILVzmrUFBS0wrr8FojcCm6V234EiBx
Jb/neVDK+yz+qfvRVVEAEk3VTjKT6FvZxsSqroortTs24vDQzvpHbypnq7OyoDNGvfSMUs++p1Ju
v8a6LZFlaXE6qKyFJ4iaFqZOwlK5MQaSoRDjTFG2vWHzFFd76gy+cpJ1b1UnW1MIXiz6e5WFxLXQ
vSV6F79pdfWalR9DMUxYM2uBtGhuPeXmrlDXD6lfi12taP1bkqBJbanV31a3wTb36Et62XCLkss8
Pnf6JUl6TJo91KjXATnJaYcmPhW9USXXpHPyyPKUOMglJ4v2a1VidVBisWhaIxOasEswbH3I25VV
s59IteX0qrBOnByyOCyz3dDsl+7SUwoneeQoY+NGyD0tNpp5yWyLg4s2LUc3IQ7rbikECzrVQ3pU
x6O4OqP6gLB4oe5oRBGAM4XHaTkmPZQWPdA6BwDb8HDyVZwofxG3E14R5QxLshPdDoNmYT0UYnuK
EA0pmaMghXY1t+TRwrBxZSGlbs5zfms4t8bbKmIx1uJvedPM8Vh3v2X7u3Dn1A5zDPmzWTgkyvTY
D0lg5uor4zo2xAxaEmFxUzWD7icmyHyODl26k3DHpeapUq9b9FTPch0alXhBbORSdNKpkzuvxeUr
XIf4dZRMP9bBE7fHXDqXLLYt88eW1wc+xjozmxQQ7ulfonZzJms4rGIM/9raz0pkhUMl35RVfcTT
Vnkyo7nflVjhCokrKEtx0DJACS5vU1YYD1UIWXE0VAZYHVpPmd3UoqMWrwpG8MuaPSFSOq+88wRr
2tbw6/Y8bVvrmIYYGopXTqW35BiGdH65bK9Ty4I6Vm+TJVCL2kt8Ht+LVeehlpdpxkNXQE8qmYDK
cemusTgRYgZZgydwVLQi9WnPWBrFEGZ+WqTM74zNrTXFqY2elyS2odS6leyJ910vVF/qYyVUMfql
J8FwJ1AVEcloD/cj9/5zVFwhl2OloXYvW0GWapbfin29UxIY7ZbevLeNem3kNTqW8W2eL2P7O2Sd
jfPwsAZ5+2Ty1vUUtGhw2TvgdpR67Rij6PTKQRd2qVlFbjWeNyRczbTFALwIS8D+GL91p0utpwhz
YXciGyqCfpOHHusvId/zgOegLU4gT1bsjRiUHw0i20UEujau04CGKZtLSfEgTrZQfMDMN60bziHi
9KVbkWYL0DU+CisQ1x0OGtpgZ7ozFI70xXe2W5gNToOxhmlLsyNBZWQgoNgTivx6ep7x4amP4mbH
5WMtXVM0rypvoIGJW9+UDkP0IGx/ScmKXvUtlch34H1hIFabj/Hz1CU7IStCPSmeh6xFkDav5aAv
9wmDjrYvA3NKDF9hC0+zcABe9KAnX42KjNh97vQj9u45CrxIlGqkNI0oeJdyPMTKE5E8XbEFWpEs
+tAYJcTawaK/UqsZCQqjcTRtl4jb4FR1w2/Acf7UVkb6Jd261F80LyrY9dMd+T6ehW9ZBophBCyD
IaC9GI6kpzaHx4t71RFqGCgpe0jxddZkdzMGWzCxUjROPUY7ZkwQ3cLyr9jQdmHt47HBkyHHCC0c
9NwZajzqsmp+V/vxsgy4vOGsAPSxelVxxEoul5Erw8lu8kZp3yiekHitwswYVZuB32taTjKnAysW
PLXPND/3yNHmtEUzO5inaguVnF5S/VVElAZUd63PmfhcboJdgwQMe0P3pJ4RS/eMdFSg9cdYdeOE
vcB2fNDqczN5PZJdKkAAxqgl9k7DbXuYIPhkwyOrmFXU4ZxXeZiLmIY3prgLqM/rSjyqFl9n9byX
R2dYFwyr3VH8MLMfA4eKgTbGT39HkyDBJm1NnILwAmkWYzsprC3FkWVfkjyre+riZ63eK/dQYevT
qa4OTKPi8qyvXofYNgi1ateG0zTEuXdhuZXbU03Too7uFIUyO21jUA07C+dPML63LT4wf1S5HFvy
iYuUb8rW0dLbE1Uevr0zSL4hDd7YlsShbH1sVi2MeaNNLF5UutCiSYdjhm1P1XWMoxjPOWq7eda2
7DPER7xY7Ekxa37RTXAjKfEyXf80P5LOS6uNQ5s5ii7v4r44IEW1n+4PH0TXnHN/xCG03XDFq/2J
QN/wLkBuhmXZo9vhSO3oVuu5YEo/tca1Gxxr2BfJ4MpLG6zjVDlt1x41cAAdJ21VaS/tcJSFW6QU
h17+xFq5WiO284fpqqTClZUTp0UgFJXJp9EAUxL2uoD9aYvE5DJLtro4mZmd5qVVCE+Vjkdn3R1G
2agda1uprKSdHL+NBpDRqBoUVWJPsUdRlsiGv5ZL+bVNJPzMUNys9CEvI4Zs1YEa6/6qjqgw9e64
KfYI+g9oKZ6MhvubhyQBQ2WJvN726mr6ckVbKetB0s6XZX5jXmy3au+IaAd25ezKeDCuteok2tEq
NHjZ1XqwthZ7YiRFSGypfmvm3mexEv9I3GTBAiyhxD5ZTN6qyAiE6FMEMgBtszdrbxkPuJwGVixj
fHo/zCwCRZVqmw9dF2hltG8s829VYsWdMuFaVmHUiJ9Shg9TyqvWpjaQm5knBjL/PDB22gLzBpFc
00zbMg4QvluqkK37WNclsDpknqaX0vqQxZdhe1FXyjqvKR42rBOlwV8x7kDfPQoTNCspBRxZzx5n
Wfmd2O9yRIxQ0H0bYaWVlzZtTvVkybZSCaHecGKFbmdMvlwHYpl9q0brJdaAhO59rFhvmMdjztpV
ujcXemazPb/glxQf2qqcj7PeY4pXDUmYrMt+QnDbZpn3caqlkz6syU4Rp/eaHL5j99IK6u5T2jKv
yqzfZcFjtc6cSX/JdMp3KPvg7OkVa3dMOaXyK89oTKYS87sZxZepdfsC+tY67qlmwzYSDpWU7ZIm
CrAZfUG+76CqQrDOlDhTlf4pFpLKMV5zGqb2hvkhrgZFGsdOx5+caAlLoq7OJOeDAru4745b9pFa
76JGqDgbuZXYORe+mjD1xKIg9xpApl7rPaEllEwLMjuMuw/9tmDvzCqWnVpjclwGc9dFyqUxuqPG
0C1uysO2WKyw0Qx0kV/EmVtLFY+vEXfqUDMo39bjEpd+uqWOtr6Kqv7RLLRpUnUoJS4UiGum/Wb9
e0KFNJQNjvFsAnitpnnb2F/kdHBExU/kr55Zr6lUN0F6bBBP6eZnPFGPpVpclyFm08DkJ2H4cx75
DXK/ovZerBRtymvf1e+rYu3qPn+pkvlFBp9Z5Gs7Hpcq+cX3Au9LnM/wyJrWiLzI/KYUWKazo+Yp
xhlT4gTeBrxEuAu5lzdnImxde3J/yBlCS/5qBWVxs2gHqDXud1dt9oMl76QK7zKyfztzSnAQfzLG
NmxTwm6ruasAM1T6nMUnfXXHjM0hVfqVi/FNm384hC79GPHDicrS65LMjfLFjdpv3cBuXPmtJ28z
2uNKIdfP6VFSRFsYfnVTsCVcqatnxXwoU7c0UCQH6q6RoVjAUpXqXdGyqxVJeBMJebiyTtLqKzGO
Eepcu7L+tiXFfjXr5zaFPdCXO1l0ShFBa5ZoCs01rL1Bnah8Z7FLbB3yD9XgITkpaxgZT27cNamn
pk8R27XVW6K4JgIeonA0xV35xYCx05wYyfDqfVbeNDOkStiWIO9BMqR9OuOD2id7w/K1lkxNm3LQ
lvG6zeYpRjCDfSOxr1yBce8wUNIimDrpzoSa1ZCjmUpNNPwsG95OuHQpb9EaZJg1dKyLp2XsydlZ
bT911pfMKcMYkdZu8kX9lIPcIoKJ39iQ+62x1+sz0bMjw0zZUWFXU3yQEZZcuD/N4Joipq14Faqm
a5kfMZI6Hc7Ycqgxg4w+1+cEYkJ71x8uZd/YXhZW+vrCGQCdcBmRwoYL1Z4jxdeik2lhUOTQ6TRU
fIPgjsZ5UEpi0aEYULvdrLNJFazmrSehBwUgPHa5K+UjzkWEbKrsvozDmI5LsXIvpluQc661yEzt
ca0AfQe3WeMTQndBP9BRLMNeGBLfktDMTO9AQopJVOvFw2+Eq2harH471cS42k67YIqDTitQgnzu
VDR2glLyjCLiQ3SHrIjdOlOojVNXF5fLXBuhFjNvV5UfMUaMqux2pParMKu+UPgRCovLW8T+RlcV
4Sp6ir6vyz+D0LNUtB2eBFwaZaEMs9I2WdtmkhOO7YehhhPk+nr97JurytZHZTNfGnD6IQIUNtV3
PnnFale/OD3Yba2/lH0oJ+dBeMPdOxBmfMtMRAIQk+Ppm4OLj6tpnaSCyig6WKTaqWZJLWtqcLJa
S3/u0pB0y4YxPiT1PL9rrbi8q1HbA1Wao7oXhNpX5iXIqsEDn2idJMl9HXfoaKDzlVn5zuo/k7sW
Vx2C7LO6L7plP8dpIFtYR+jbdZNkNqZyf1insJK6n03X0xMl8JMlxtUOqomDYtPToDSPbTn/xTGN
GzNMO4oSIxiS6rEx2Z+KTOtRXC3dXvSE7mWNcLEVHmp5dXrsqPlcrriOX2YxJUEcSX+CKXn1GP2s
82PenrfeaT6U9psZ4cjqBz3P6CqFU3zrCIxlU+et472AM4ZD/SrI+OCgRodEnRnchy0mHZl6alIW
/DxDwC3LlWZ7rTxp8Yf6s075621VelJ7u2icRL2vJ4TcWLX20mJvSr7Wx07U+ZijATGs5Rv6lBSC
FZRfdxAPEohd02IGH+I3YFnXsmZd+k//ki7qi/IurD7m3lIgja6ku03vF+ltzE6j1jtMjrXrQLLW
Yhewgk1WdLGTJMjrc8f/Fny8BbTN7ovTmIUV0puTU2VBi+KldVGyQMc8G1JxZXgtlsx0wfFeoNCp
n3VEpaLHqZW9sbSn/DvV/QjWuRSqJwUmYr2htvhlZLldRIw8X1q21vpdphzKsgkzPcAEnlXXefhK
RldOwyj7FZLPaHuKh+8p38JG8jvUqBqX1q8CJow7RIJtHGn71rOaS21shFPobDEYWL6nkNua2s/M
T2vKzoWGprDOl3E9NIwOGvxy1cpZMo5GHuY3pYnpQB/bzCOXrJkrV0hgZckJNnHQ9slRNY/6RWuO
bJGbCOlAm2lc61uYWrpsLzZeSpCJ6tJPobThCJ8zqkc2rNXpww9dtqdMEFjbF/E5YKnSei6tsNHe
EokFxGJ+1NVvA4HeDIAJk/qZYFa9qR3ejoLuqe2xrNxE/Oll5H6rLwv+XPnXTFeN6b/CbnntIfQp
aQAcJ7l8B2cakkvUhK12q/JTpx1rtuehgJdsz0NuEgWPpLd2oSSHFARb/VNFXoFveVG6BqDd4CGH
astgVdky3NcQUYRPJt1N/khJEVaDi/pc9Sph1h8FgBY8iMcT5UjDltk3NZ7bNjsJSbbXsrbNL5JK
/1L/aq0ft0+FHqrs5ONzj63OwGYHksaDYk2XqKwfcDC1lYaHiVG9+GhFAQaWifnMZzHqh+qmJi/x
ckFrWNieO4XKJkmdLK3OzUAfT1OtJyVUpjHQRT7cdopeK2FjZRrHJC1U0YrLG5CbQ2EVgVFl3Hgk
Ai1XSq7CXkVDukI5/Fi29YtOliwowuSEZrZ40eprvNp1+RANHPmTTjtTqbwBKIGiivwzvpurE5vX
Nb9Z20bZd2KyPnUX6Gq2YRzX+lopz2101ihoa6Zgha9E7iTvyuKQsmc9KoCHuQ9ulVVh/1gTBxFn
7mWOLH3Nral8Q/8Yt30pgPEG7Uef72YWf41PBYsckaTJ2uDywecykmAWsWeXvit1B7hpF/VeS31E
WLAgsQx//OWWCZY3qDsmoDMVyHZNjeem+h2LT73tH8DbYSEo/bEZHDXn3b3xt1bZ+6J0dtsxMjQe
IYtavL7eEncJWERTPyzl+5qeNxRC4re+iu1SeciioKIfj23DelYXF9jNOmcdOJgSKFUIO8sxiFQT
jRggUIH/ifEqtQcd2lGeHCZKWeKI7nQ95/2YkfdHnXZeIqZsggs0REnRVSEVEM1yyn3EfIizEC1s
VNsos4N6WSyyWX5Eros/1fp7Lt76zlHZKUKExrpUdeUg0auDlUiHvgZH0S+QGKYKU6PAyK70TpVM
2tQL21BeTMqKyKk3R4QR2z+0aEmWJI+/XLsq9bUsHD0OYuVHswpX05/y2CmyMOmCUd0x5CANT4Yz
Y+fQPKMbnBXIlgmntbr1eGk35zG7Jv2rVgHgHnph9iZ2BrLiY7FCRfyjomuF2NGpUmTqmOSQb6yw
5a6wwMFx2hZXDLvizFO9iNQjdtKZ4Rypt6GOmZ/w+RBqwZZVs/ufud5xU5rEzbrAzHZdR/Hy1LeC
3ce/kX7Qo/0GCTZxjSKYftqMUg0FJ9b0NS95WfDhXVy5v7A3TC3Y0+DJTxaI+1HBBtmkRQFcErnL
KSkw0EFJhCxs48Itupdcxw29ZOBxyEaKRiMU+s/NNBw93ZfoHfa1Ixq7CoozThsy6TQwzvniqfLL
9qukrzKW6gLN72vEmjxxWa8cseTt4x/lxpVrELHKE1QSQfvpgVufVtUE27bLu5kNcbTAGHfwBRYm
cXFiIrD8LKo3HFAjXyUoQMCLT2QgI0LBTt7J+ne+vHXXmsSS7FJ0WyjTol+9eJ1hAgNlFYRa1VGG
yIWjM+mU58CO4B/23IcrbEnNeI+VU6+imJP7c8JDWp7l+cBJKFowQkdhHa91rf4sDlA7AXtdWX1N
AR+M67S4qD8p9JHSi8C8WwVJFlrdnRYgMcgYhm20v3V0npGVtkL1XQfPSSibd6t5qfHVGm3dRHfg
ZRZqF96jva0/dzzwHdqvIR7F5WGBUkTr39TB2ntN5ouzUwtu1Hv9ECJbLaYf5hTmWeUuM5MwcXxQ
psjeDDOIY3Tm+4dq4YbRfmo4G8DSu2TNYzx5XbNr53333GICisL8H71nBBVSfY1hK5pedBshlL8b
f2PuJpJTiyjU72TLZsvHnHfTfmB+MHoyOfpXyfbSb6mi3I+YYByp3hh/mMPbIj2oTwoyBPL00L8p
a1DzFynetm5AlY9VLO2oQXAsc+jio/RjU0RHgbKFeIJWGSEpGVyGboHnEOR3yI7Qe4m1TyklUnpD
eQCst+TfJHaL/istApBWHLLN5VkSDn3n5ssuEgMaPv1PzQ2ne8/Un2b8BOTFMtrOPmRK6ltemRyy
5s5pUOqgBHkvztHShp1+Yo5tF+tRJesKIyis3yjggwsWs58jCgDmg/hX14+0EoW+U+PabpeDVpOm
F/rW0Mi/W+lH0R7v+D9CUEQ2ubz+D7B0P3KqnR3TZId0jOVo9Y75ACwuEWAo2b70LBRxYhafC175
zDdvLEjnN/Bmm1mrEd3EG3OTHm9mfQna5VkrbhlnKmkQE0eqdn5Uw6E5N0pgrG60+KAlEMIwA0CE
u4TdSC/D7ULfKOjEsJV8zpuxfIykhfg4aJ4ROWMcRE3lYglbz7ctQfLgYLU3oOL5e4xbp35T1Ruv
XezdAqVyPZg6H6h6ZuXha9MPWYStARbDiBW2FDVCy1tbXzTGM+lLL/xunSNzcIyVucfhbkSg3nls
jhWXjtJ4llS7Y/mD2oMRe9l1614VFXxFIhMivf+GVpyQ76iim9Wb4EsJpP+gU6EA4N3cfWFfa2mH
QguyfFdIjkXtikWOibrYEJgmMdovaH2JQtimC+UuHwOupl76INwC/nzASYUvWi/J5zrQqZfMpmRn
SnaacZag+cmnod1Z8vfMf27hZIRNblfCa9Q8N5+VHO2j7JnJyb3psUZI+h0yX/1bf1KB9LtFcZTi
odMP0kQyl1hbfrai1yWBFFI7vARqNYlCe9PcjJEYkbinctaZkE+2ON0FkFI3r+F286+1UVE1T+pS
Hhadpk31Z85WzhqqLTzpLDuUv6oivdcSu7cFWN7CIIPtqk5WyByHtXIHvTkZ/ze949hQ4wC1zrOT
4NJU158q/gdsrugPRiu/CQAQtqCN9xl2XTp9x9SeNGSCPGtlDkqEW03cP3VKu+/XJJSr2tHHZtc1
0Z+YNR/WZH4Jchq0jJbtXE8dtd/pee6Xs+oZpifrE4nFrmJfpZu9QmSCQGqbklsnP3LyJcNGkA+R
GdCCYzbYKaHUHO4wXOKK+h8j+/IHF/pdqiC6zc5efWlvYxt74/o3TooLA6UncYE571R+sqh40qaM
wTK0iYN8mz9pXif5m+lXjFq0Mf1b9L3M6GQxx/dK9WjG295RzfmUt2gwD9NhHbjEJZiYzHoNILWc
nutHq3+PNdHPZmTd2tyPjfwBCMDPx7t9l/w4TffGHqB2wSK36e51soi8Pylo6RYvbgmvzXYCU4u2
6V0yb6mSPdRRmPHVmiY8qsINbdEuJ00gdH9NkhN5c179zaLGOmp/8fw7w7SOQQBsCnwkKAxXUg8z
1EUFtawYRS2HUHsvepkMD3f0YQX4Hq5zvKum/QoSy7CKUYISP1gV8wvmPKEmHTYdyF32mpwouO3r
FZgo3DamcSeycDo6pu6ry61Cb7uzI92rWdCMcDEJJrEP6/Vc/xhwrnJjugIug1JM01UY98LjNhyx
s2CHcjLeNTPm6bqFHJTGzmpiuA2/OlIp9UW+LUpY5mj3hZjc2Tm2jUS9afRpuNXuSbUeYbsgJw2d
QJBvMkefOpl3NKvuEh8yqgyRAgG9FhMpNQZGMUJSePBNfCHgdf9VGO/jvDPkcEWpCLuu5WeCE1gy
wLtMxHJ1pForvZwxcbSgN64ku366lNmLpZ/W+ZwzZQXo1fbqAN8OcLe9mwAurV+MKWj/G9I4TE9u
FHmUKBL6jM/Temml2/Bn/RSpbo+pp0ffzQKAlaa3RR/fJTLDyjePyWvdfBYwwaz5MOHkpzpz6jMU
VQZXYL1rmBzz2E4SpcR7TvVIGVn44HfKYls7C6eq6FLkQVHdrOnYTZ5QXERmy2N+wIHdVMzX9a0F
9fwV6bXBPYPmp45+NdPJLZp+uMq56PDcRe28La7G814clHN1Z1UpXJ3qJZ1xS5JKL0nfm/Ykfpl8
zZh7S/kT1S8jiq5qfqUFZAjJ9EhVT1uduYNK/mRjsJf2cd0f1I4ZIIpEjBhLMdwmOgmQY6A+n7s8
UDud9OIl3xinQ2cZIQcUva/yeItXpG8WdT201HGy7lrDcZMuRessM6LPAUIbvnqIjLvFqeqt7fsi
Mud3VOV3vdMpYNRYHt2HAm2lpdi49ze5TGEBi6RwahA/SgaYPhaLvtl7/yTRmjTOoOyWzVMerevU
vbSvmeVwHgBBASukmOGW8FdUH6iSNaVvvVcUmtJbB8wSZzuxsty1smMYsqWrGHaTiK58TSvG4e69
dntfVz+KdmwCieZXi9/qBfScFWsmRReLdFBLPPQ5UId9M9LRWHh/yId2/GIl92ig+a1uvsAYc/uK
JtgS1dP8LtyVYIajAEuja3CxHfyUoCGGC61SvSH0d4oVWLH3PMNUQW68aDxt8Tlf39v0LU48S/wQ
GdGl6queW4F2XERv0Zk9HgoQeIvxD8YdYqo/W5L4NZbCIW7JNBFCjy8m2L7QvOkZYdZNcHRHBH36
RDI/yV16jQqWoXlcNSSudF4ORH31d4n2ZSYEIvPrJArFmQeU3cap9a0yD1qDGQ6Du+3SwKWLGYBC
xJ6OTUSciF2dq93U31lyTkGm49jpIJHE3c7sSmfFnY2GIem+NOFJKWfIQTOcfNY9uSGxQfEO9bFK
/GyrqCHAtXWyVKt7Rj57qwYfp4gBHpT8MhSz3UjGaWSij76z4CjywxjfsJhk1h1bEKRs6u3J6Gjv
88ekQRFgKrQODhSIidzsch1zG5MuvCz8hF6RyTOIyfBqNp+mFHAuacaBFIX51NWfhcWZSAFcqE7N
pD5LpuxU5oPQu/dHPT2ow6XkF8bFJz/NyKAxmg+F+hM1qGW/ZiL0fIkGXH4SsNlNNH/ZBmSOaHap
kyNY4YSKcif9yYD2VuKDjLTrBh0yklW30l+FhodyaAiF22dtffVxfP+WA+c/gxWjx7QJJ9Wg7k4d
WX2clwTmV/lOyjYl4ERDtyco2qWRf/Q6EGqxoGnzCg7Cmg4EMgYDb2J/rJK/njn8Src7/W1q7/4P
UeWyaeeR0XpMj9YSE0XTfKspidLubSryvWLCyUqyvcwfHpvGAVvMQ7lItxFNgnlfqU9RflXhMsbR
i9jPvbtZ0mUcpsjr5Hu1Wb8nRRaUB2F5tyTwa4huzshHGV9S61GWJ38p9v3GnCp6qGIQJeVhiPe1
zOTwURJ2multVuTq029XewnTFd0IMXel2tWqMBWeU3mi0v7W6y8ViCkdQk1l3GJnHY6TFch7jiJs
+TjMwzkr5cdCBavGviwp9xoyiuW32kGXGFaRqXPJpHP7nHsSaWLdkLHmzi3dl76kz4LFrL3ZNL+S
JuZPMB+V/8PZeS1Hbi1Z9IsQAY+D1wLKexZNky8Iuob3OHBfP6tmXu4w1OqI+ySF1BJZBXMyc6+9
sym3teQJ76TFe835lB2TEk5gbVDERqbiPYimHXv6HkO5G/UnB6y4xEIQ1y+WEl5bhtoNDUbsKP0x
Rt1nnCZUr4gRdlOKlpVlqNGq0q0Hxw7jm2ECCNUhNX0xl1vTDW+lw/IeE3C0/NTDdKlbxlapoRnz
+WVW7yMgXjmh6sL9n7IIJRcQygzuZCB9o+k2L7nLKj1F9Dtz6PECkKu2MAt9I90o8OrEST2p1v06
6syPsHHCFUoo1MIUHUUAQGIaPbtDNar74hwoqy7bmJqLv83HdzAYw7PC+R5Yl6l/pP1skr0r8E7U
sV9AJBUflm36DosQ5oXV0E6lhOkLnDBeE/6OlQeDJUU0oVhlXGO4sqIJEU4DbEg1PGZjZ7AmsC4f
MqHsa00ZPKEYS4tcDp0H1fVFd5NW7GvFZjLeLYH+pa+zjrtBf29GWvwcmqIq0ErQLMVdoCOFuDQ8
hyCjuapPTVS92LbGyu0eJUpfArObu0Szzj3Bm4wJJqpYwQiLpceUwZvYRiswXs2IjMoo6rdNmx/6
QZqoWgFqFwHDkVjXtcrFxDDnOSIPvEBpzUVTm9oyCvm+HReZROrJ5CPwHNuiueS66wneIspYnYz2
zU3ELidopO5lyQYnyx9dOFTLqL4s5eCU+TYOJd44GTPfz9dqcLb6VcIWFBdblsEe+Ek5G4JAW5IC
ilNiUDh7VJGOtmEJhcFpMYZHfEoxVeeUP032TmlWursrrXU43nqxN9lmij2Ap62ruiu3dbjqWNiB
nGXOzOoThXmkAQOmgWZpy2Q0mPtrzhMbgjnmC0Ka4vmtHZsd8xW60bLz8uaxYmtGSHdzRt5WnL0Z
PdjWsiVqovXdmDkTQm/MySLpLLJ5QwfgYpDC0irEUuJoMJbgD6uSAFs5Ob4R8nGrbViLrZyilYRA
kDqNZf0cDctayk2dGdva7Ey0N0qmBOYQ6Jn373P9UDJOleLT4b1N8dv171nnElhjvFbNF4OzoClO
XRiftHKT6cNhdr9NwbA7p0Np9N1ktavJ5nuolK2IPgyTpS2Kj/2MtKhdprWV5xbqu+quWfnoNxX4
i9sE701Rs0AnCYBIoPFGzfSV0n6PHW2m8mExYCtfOk3d6El0m4LUC2rBtjvTs4IYEqJU4HD7dlq3
jUPc51hK96tvKnUp1Un4ihbGS80KvrUSHpWH2pAtCyWrDmw4Udm3kFtGyb9APogqTvI5V0E6WzaC
OaG7B8E2fBRAno5W5qs0STaydvfROKLksfwGimlAkC/HkNlYZY1e1JYrRm1laYKc9YxvRF8k+2Ss
mUtFlxpTW814RKbFUUGMM3ptM0MijrJ8HTR3FYv0DJ57SuPkGtwNigZzJ0l5P+NbyaFubNtWl6os
5Mqu7oTYabT2qpmIhxm0sxxsd1XcoV04d2+IiMkPoq3dL2aRb1xQf4uCyqQ7SfAmlVAKxq3jka+R
l4K8oWTr1KXdv/fzm1lvdPpOA5ysgbSJKE/w6Cl+aD+0+ml0XGqdymezdaBbC73jV/zdVkT/BfYh
hUBoKJQLhyrdfk+Vmg5Gsf0xfymq9EkTk32ekLmZJWS05nd6W0sNP+vPTnWxo2elYUq9U4vy/sAV
MbmTuf1R2dxoxi+YlpVMsaOpEMSRUf+uQPlTrxe/4jBcGzFiRc0ULlVN15s6sWVtEJuXfrdkwrQj
NY57A+Fo+nNffKXBR9Qz7uQRFtM3kMFAhZ0n+PE7phSTqi0bezXLVYs7Qr305toJroF2MoIuuqQ4
Nw0oxJs1zl9x1Q+7pH0W2brL7G8rj1mz0q8tcDF2+a0g5UvjbA/sDegzhBW/q7y0e4xt3bPJh3UG
L4PGTY1u093JO/KuYUNGF+ZXLOMuY8RwKevjFAE8Qa8KPUflz307ajZ2BIm9JN7OmdjkwN21GAiX
uhe1BfqEirKnbNxMwTz5i8MX7ASEq4ECUem6q7eYZL9c4/VqLptiOM3DNg72uji3VuKFvGLS/rlv
HhCdkJaHHCF15RZM3oBOXWy5nqJZq17lWEOhifr0rVeic0o1bjb7UXmTg7vipX2NzXqlDE+mYRK9
OuBNMPwiVayrRa2XZ+AMfcubNruGtrA2XTOTAUL5vywDiW6qXfn/93rkATFRIPPQlml3iOnE8nw+
hhpJ3cwpDIZAXZ8gq05nkdl3iklb5+omK9/nicSP0fSaWfc07bULyp07ZnwOXLDpu+PATvEftvdx
IDqk9juXALB6u3CYyXd4NUoji32G4fNkYzll0pHNO5f91frs51WEQEKQdy7CAa6AtjdRvnNhQ5BC
NwLax8k6ClcV+TAlA+w03vTVJOjvtrXoL6M64W7p27giVBVBu8gQrs2O9rMmEMVuJ2YOxqrvf0e1
Ix4gA+pFHxXyIiMm+rz2R3StMNImX1XxebgMqpKDKpPa6yvz2QFDweBR2talKox1jM9l1+BKxrii
FBuRs85RofCWk+CBnYEoRz2I/Hui06+qIvd3ml/SuVeANzZapxYcgExHmrhb6+FxZJNT5ZhiUevJ
uVCWGYCILAmYMwzaRUdBWVAFrses2ei9AtI6MgOkELtKJbyFfeZPoyEO3Ti9jwpzQ8NSG1/o0MOl
4z7UGqvT3PGBiWvavDT3TrnVw9+lS8p8rF0MClGzGlKvdJ2L3qIqZ2c9eIRSz5Zp8lazcGR8kQ2H
ZlXfAnE1CLCGJ5QqmwTE85h+BjRfTf0SDa8aL7dIPHb2y2gx1dWeVIaGyZ0IeklMxGKDn+Nz25zc
Ae9AENX1wZkQmQIr0zZOHOnvAW7VHOE0nNHkyiDwXYortV8Z9+ZOIpwHc+0ySXW2Q5Oa791cLwe9
xtAcPI5xvzECx8/TUXtUxVcgFY9jwarj+BlEir0MNkBGY1QORPCgfDRqiAMleW/b/DucI6ZkL9Xc
buskeFYYL6jyMR4ZyUY2wE1rZekmckadxweqt1T9nNtvwXtIWI6GESA8mPYmUz+niCWDwoArNj7z
WBwZXshZqMjJ1CbYckDfeI9bJS9MZ10Uv43CRmDsiCQaNblXx0gjLPizHF5siU+Imbxpupx36bqd
8o3NFC+U7yUp6TJ6xIkF7g6F2PN183oYnuQAGmqqBd1K4ltMVPQZdcgx401HGc0EndnUcP80SbMq
6iuybEYn74rX1lEfwsJ9y6ucApr5pT3lCmzBPdwB6HGd581zZ1PeMXBL7P5IIHGirODGw25cOxii
IJhNBBHhNw3dTpPcMXVWZCwiBXkDQTs3oF4sG/y7SqzgF4NfXmD1t61XHz1XFo5Di0BHCdtLLwQZ
MyZRHhR5Eqyl8Vr6C3+qX8h1hGYxQi8fmHKSliyxdWmS9yTNXF5a15y/aum87PpuK1UgkFns2XK6
wFY8akAtjfCyLl7HwcQeY8YzyssUcsVq7Vg5B0aQx6Zn8C3sixaWG/DpPByaXyN7ZAtZ4h+CViPh
2en4+wL1g2Z5mtemA8XX8GBZRBtWv4eAQV45ur9k2iA9R3TdCg7n3DaZy5jVCnPCSMbpCay93raZ
KzazWzN+jcxDkTDtoxZS/bB066MhIc2E1gAbq7tApxhOWj9JLLq6kLuwVXvqUpworQWbHrmohWZw
tQebAZJjnRRH3Jy09rTgVE7NwaaiN0S0agXDYuHxGtunLvUKAljYvtQpcMowbkrTOLMUEOnuCR1y
wmOxHoZvvXb2eeIuTcEVRv/i5z0y3W3yYRP29Tbm19JaGP7+qdSGlZW88eLfTGW+j11nE7RrmuNI
Hq2nAGanqtjtDbXSlpoXMNudnd4Dw95FwWvQ8HbkRgGuieL5UIXWqkPdNseRUax4qoiIKwe20tgX
G9QbuzXSs+rV87cJqdUFclsXby67mIh/uFdOA2xc8eXKF8W8SecLDiyK30MVIQWOTfqx8j6Q023a
Lh+ViUbD6oh08oeqx0SWQI+juTHiT82LkbwGw4XytOyYYVU8xUAXirNSO+Wml83GjYxVQ3y8N921
GGMMt3Tpa0NAwE/lpldehjpd2yTZuvFeH58rzEh6z143U/VE3N5lDlvLGi/rFYaR94d+4MWeENgi
P11riDamHmxTy3mL2G/b19l6dEzWimN4KzDe5AB5empDmQEm2No+pg4yMW8GbXhs+9swxOtqwvpn
VzsDCwGmwCWBincfvDT5ppQesRPsyjEX9Mg99vmSaRltUmiNuxTaw2JKl0e3xv5Q4ptq+/iLwNde
J/1Drz4ddHmtJtVVvpbFjAc0GT6nscRbXxWvWplcqpgQ29boLtroPEWzSn5BPnuVO+2VbF+5RMy1
bLcTW42pWEJXef8ewohf08GC2HCdMLSoYfQFlMR5vGd2zLPF27N00nVYgp+nSJlHWV2i4EYzE5WI
wvs8vNsmV7VMlp2VfFoMTofbpDxR78d1cOktpKuRAAA1HICtg45+g5E8/f+uS+HArWG4qiCpM6St
O/WbjuZEiDhb6KI46fXkz1a+myJLf2BfFkys0eGZjLtxKSQErqaFvLszbV1Z06cunI9Cf3eyyyyk
lzUKgIvegmTlbngS1vgOwV6m7rIPgMiDUWWqXN6rozLIn7SGaT4tsB8mneS+KO5K+D3dgcpmrCZ6
XWI3jAIpa6InrkJno4qV1rBkMYYuLU7sy1l1euM5PM1k45vC2Kc54nIngt2YGjcziVapZfihO2LE
WFfJWlMgS0HbpenrzbpITooIHjBDdPHnMDjXcPplhV9YfZHy6UJtS/H16EGzroliXFrm7I1TnZRR
9WxTrEpbtR+cMYWEihxjRRNHgFM+rLAivsUDrquBhLZcJOa7E6SkzfY1y0Cz4f/KdSUDKtVS2hNR
KwhnNVZgKblO1riaI5gjDJNj8SLEO+TfbHxWiAUGyEPvjwo1DC+U6lnY8yM909bm1Ck0tBE3VE89
Jiil+xjn9ORk+6lG6QhLPy4yrBUO0NC0ScdpHYnwpMAa1GNytJJqp4cWHpnRWslK1338P8vMqpk6
qbs6YGoQV9Fzk6pLE6INhy1r4yGGy3bV5cMpbAMvRF4p5wkuf058Qzh+Vg4wdG2tvVeza0eMVoh4
VV5ap/Gkyxt1wwYHBtdbHbhtYBuAjVvNz0KGtGdjeOXFK7UXMW3NgIvmYbOk2H+YI+JboNYfKLCr
8Mb9YbpXeG7Rbl1a5kA8VoWNGnOb7dVYHjoqCa1maGB260EEN56vQiVOT/kugeSNMfUaU/KUZBVg
oluBSiWV4muG6Lw4bPmCtSLfZe1AFh1D3iTxGzr3MPZr9Jp6GHZOZT+wfKvyW6u8tu1titaG4Zux
sa+YEGvGU1eXlNAhjcCyzAJjUddY0sqViupqiNHL7ulLdCtGcU5GiXH8BUvb1lWLdail+nrW5s/R
fhiozar54ipf+fiCHE6LfneEshSHYF5LzF5QJivk2myy4DbFroZ8EO1GjbSPvq2AjPPdyCBGL3ai
/wqNGfw8/nT0jFm4wtnnkgv23JXxcSQEnIV04iOaadYCY96bKPgztYQcz/hdmKJMy4mDfDorPNi9
amFF0BaxHH9hGercr9j4rdmbuW0vuXVGyUQmnvAbK/UpagrfwJGfWM0xmy+Nma3Z+bps0I6M/NoU
r07yPDWcg3jNxT4bYNkbcHHj1JBNlTaCIeVdr1iVDtap2M/uFCL6rEXRCoXWzs6xUX4bROZm+Ibt
BhvMHVKScYU3XyxxEEXk0rXdhj1DXh5HSyTeiY2JOo7bFfCzbgsv7Hu/nE+mXfCHUeQCBJGYs1Wp
GS0ComJJLLLNVB1y/aBT36jrbt6RGctgfzGTg+SMGFrn57vwFS7LaotDN2YqaW0ZGJnmuuvPtfRy
xlzhzQyXdUGRDZ1tftf33VgMRkT6pEB3wElAKkUHYPJFanwI+mfUBPgqpUd4bXDoKicZgaKw/jYF
xnNpynWDa4Q6EJ9RNBWL4xWyog5yL26L1TANh6pF3DjGct9Or5PpJ7bl6em+S67teLQBRvX4XKkK
t2aUvla5uXWE4Nv7dKtLoxQ720HlbVyoTKyRygdlx5a2nHEfRm3mSMs2i/y5E7vSdVkLiHGLFrfs
0LVH61k1f1t5Addl7+Jwfkrqd1eTOb4VrA71oPm4U/1J78Af0rWSAMiKfXj/RPKDNp0rDy/FdBrr
nzSDZdFVT2ovDzFyjHQIjm72Sh9iE1OWURM+hsn9roivlhvvar5pPdBWqC6e0chtZxyFOlkkolLC
JmHLtr90o3btCbMxxd2jCMtfGDUAABAEVqxhWyb6NkgJSu4toJJpLvyp/7Asg3GRZDwQVmtysZin
NnT+gySp3PF0d9pq6jT59WASyVkcyiQjmSWiCiv6jumK3YfjKhAdu9Zq2t56lOuZDWFG2uDuZPIk
x/Ypbkqe9jZU2XBnkbFidrp+CRXNfrrn9qm+TX/vh70lt67G4CB0mSWYLtymGMFEsUBhSVGml3o+
g3am2q+0Kb25JakAHr5Ge351ONrH8FYjAlkYJ9xmFSTNu9ldGhuzxIQfbBjz76LF7Dy1ATWqhOzX
6meHlcNNLim/hu4zMvRDU2s7cc+CqPJLRXaRXYp4U/bXhsExmtqspYuQIZhAOHY0jkUsM6NlrWr7
i+VG5Bwl4zYYvkMsym5EAxcFV7enTCrEVJ2LBkgNf31P58n+WQtv36Cdg3v3WCGFGOprplm/iD5S
SrnNs+TVCPHjFvn04LBL4MbUdEPp2ZnMvPrLkAE+abgali3PWiMfBHE9YPtx9Dl1Wz1Wlqq+FI7c
oq6sK4Keqiy/ReRlUTfNoGpkC1Kis5kBum8y38L0nOd+CJ4NFRpP0A3TJSbVfEGdTX4A6G+kOJd8
nj1jCLykXUZt+6l31Zpnye/baC/pnIxU8SzURydDuq6Dtc5kKBpv5kRhZt8EU1e/DabZc/KMEpt0
LCXvf+f3Gy5esbZsbdgHgJ06uA0mSxlFva7u5QVTt7p6w/Irh5WIcbOxn8pmRs5nxXpQ6ysgIlGi
UpNnVDpnFYYvob/QUsKcbfzHQTOOlBJY3vAvRnHmz0XBOT63J2dQ7p7IK9OdMnms6xXGW7z4lxgx
dKJ7e4IXJT9A5VOPoY5vjCHDKswfhVwG04NGJouy5bHE0lq5q0Z5GzrAmmQlLW9s3uC+Q/b7qg9t
sIuGx0nb9sEmDRV/jC9BcshgT11/1G9ZvZqGryJfusV7jCpvv8UW4tRzh4oav0a8K4ZnNVs6LKEa
jjoDTqUgnqagn51b+vv8MuZMzIV2hzzjQ+hQ2JxTXhpuf7UtvxhPev9cmDfR22cltN4qzs5MnKiB
fbU/IU22qnyqo510XwyK5Yo5eNYH5bJ17eAs5ODpLRctxuMhdUxgNCus/DMH6ZzdmrDDFsq+zBxz
b9xNtXUtiPxEFvcaMs5zraUSbU8sbfTHOeEVNefMGHPj3DXQWEY5baQiUKLKdhc4Ja8FOenrHgDL
q7FdaflLrX5mybSu8ZJMFVt6m3kmAKeP+UPWfjKCrZY026aqN5mCWypT1homAEEiTH6I7vtgxmU0
f0XCE0FyVsvOZcRs7ypNpfPQoKeZam5dRP+WsV41vEYpi+wLnQLGRtvQ1obr3PqSKh4ceN9YFEQT
drw6fyN37hCpNNElnuAkuvZOwet3WgsycsZ83dlnQz/rxlYwEkKBVJ1DRqveTkdhaQurrpud6USB
n0TWL7QJAkeQuZuICCmExYgr3mvmZ6iLTYLHK51RtFMIfFSOqDd4xI2FrePJIiBLTT5yAfUaIc1M
urlmfFuZFLVi3jVGesyN9habIL9K9qSE8T6AzbCU8GS1sbEQFSa0Ltm4ItroM4YIEtbGcvKJ2ugR
AIsr2T8Lo3muEvwMw7JUDoEkMnrKLa+6249SVOKr5Fbtebkad6eynfKiq2sbuts2DD5n98B0G2m+
XAR0i5E+YhaI23wha/WXUgevSoIsjDJl26QdRNaXzWHdZEsNMN9tt2O8smPKlWj6HSbJvnAh2DEq
UEFZJUO66U52FmvpyqUDxhZpxTKwr1EYHzvYHEtlSnGvzzMcuIXt7rSGUKdH3SFGzoEFShnsoqx1
tZ/giWeHuYW7sFWeQ73xXZSBLosANq4hvxFYd2LV/jyj7RbTV+2CgShIMoS+9BOGKJEfHKaGDYCp
jEGKoAIXBnpgnhXL1qwfgrI421l0Yf3zdszFpZLHZCBUScpvQJpE2QjlHKaWT+TGLy2I9kFuq14a
YU6gykeGdBfMsI5pAOOUjADF/x5Hpd2zrv4pjOpH4F0aFnPuuAN2m4XqfcwvGJ4X98jE67DAM/iX
yMQ/xFH/3BFcpUlvqboFwWeuIuWx6h664PkvH+D+i/7DB7B+5KjXZqROmaFre1UdqjsgqjfHSY8S
UEQLdUibqvpVpgPWWKuxqOgjNNdvGQpkJXOOoA/+8nv8IeD25zbhtNOLpnehc+bxdI/PzfCzIwGu
Zh++C5+Svqwzj33paJ6BckyYN6h/+dHOn76CHxHITWfYs+1wMowmwbpkd9lhoGLIG5fM8qClbynr
OdFusNfmMtv3xnbQtrZ8HzuCDlpuMKVedy5eRdwgcferzvRlorhfnGJttOH5ZTBX8G3ai5rZg9le
dWvy9IlKzeVD1Q/R9FLwGm7fjVrbxPAfqovJPAnt92h44gzF/IQl0xM4zIJqZPWE3CSWssvMFrye
5PdZUtFinOfGNvDi5ws7fGQjidOQcFbzZL+rPbbKYlPLZqOl3a6IFFgkkyWtVIVfGf2BXu90/tmY
4bwzUHH//ZIa9+/vn26t+6X+j5TzvkqzMi/UmUWM0eHs57vgUq7jxYf/3G7SbqGuQUvUxYviYa2D
lV3shsVN+mLBcNoL179D7xMP0lGFhV7++2+k23+6y36Eq0ZC0VvFCY1DqPcbMqpUGA+l/kXE/K/G
0ReVazCeDJeM7u4iGFQr1GicDDiUDOpy4htRL7KO6mwnkat6Ss9NTeD9R9K+xNTmOYmm1qWOLq6W
bRxIbxmSuj6hMg0EmKqWfgJzvQyfavWUWfvxtzXdf4BDYNe8yYuHxHhWSEmsltAs4VmNSK264wEn
fRAYnF56+LzC3uF3NeUS3PHKxumlc2MqPUdPk7VSicdIiQs9KhQ00ncoAVGguaV24WunQYSDA2FO
XM4mnutVMTDyXhNQ+HC3UzKn/T04sC5YDz02u6hH45MIuuoyyHeD9zJnFzdHnu4zBJ+5OqO5jhU+
f2UHkNmIcTEQYtYvArKgCuYfTJWGZ+cF+dYyDgbHGPWi7DdIFxje2mFrkxsk09M9pSs3HkfCdMHI
9K+24iGgBw7ACdg7NsNLDB+WCY8cyVWczycsipwwUaQvVNXmRg8vWRPiCTKfM928xMkxLGFi3HMO
fkggQcKIqF1207bVTTjOm9BPMvhmmU03no2xXlr1x1zssRShVD83eLBsFntUPKAEKeGK0Zhk6beU
R0qrb40ZS5K3xU2v+ksjiw89dXyXnkfjyM8Lejxy6siGmPap5Xp0EnGzHEkKoNmkgluI5EMP2Ig+
VqsIjZVd11W4yYP3Vj0VFNK07ZUpyK4l+konzQSsaZNmvHWME2fYzHTeAL0t+K3SYQ1dCpY3J+SY
VBSJBkvSjJcJMwCOraR9aqadLPY6hEED6wxDVyfYvuOE96clfwtC2wIVu6M5eKyktmemASzKw8Pg
jBdpHvP8SgqMFm5dm4iceEmpOLDRvcWHluKMC19bPf4loug5LTaF6rnVU9pdq0L3tT58UKj78r7H
8swqsEJ4kcRZ0hrReizTBfBzBQIp8/L278+z84eD0foRxcst0gt3qkA6SWPBpkJyo9K/xy11LrRi
D8hqo/hFFGxzpl0V85xruL5JjkQHH6JmAeQyGjgPU2YeWXAcaue3YsI3593djPFeMeJSaSup43vi
1qMr4DEBCfsIoBlvRSoBGO3Gg+OsHaoZHo90q7Utcs1xUHZddlTErs93rq2BVzxmKG4ZcEzWXqtp
MyXtpWcglLmM6ivZrTMGtwsriq5W7H6WgeWV4qsN9gG4jwren3c3ZsLLqhuv6Th8GEG/McfJM/DP
jxlxwXp4Mue3sdga3dGZ57/VN384G9UfGZ+FPQSWNLX8OF0TdCkiGb/zaqVTz90BC48hODOEf7+a
f7iY6o+L6QRRJQuFH1UmkbYVRYM5njyh8S4q/nc/4UexNhWVqKIB/4Z1X046f7Yo+t1fTrs/BGmr
PyKJC6UZEuqh9JjoPoSiCjOI2ec+SPZrHFB/C2A3//FMdX6uvTGzaiqEM6fHEkeNop+NbPvv380/
n4yEP///w5rC32zsWKaowDlTztZYOKa7mmnvrUJ//vef8YcrbN0/1H8UBJK01IxNS/ohSHmyYoUT
l5c8xE1JCN+//wjxz1+QsH7esKoLlZ0p4wH5BRcQAXsNwWsgp8TAWmGyEJCgeZitoEiOBWxElR6U
+DMgdVwJZjCt0c/70wwBrHynNfPlON2GLaJOo6xEsYtSXskaU98Ktrxlmpf3vpW7vgEUG98p/rpY
B0h79Ffk56WteIiyT027RUnvMw/zOIAb7dgSA2a0DEHT+FUWpxI0m5wMN+N80d4a9l/KceUqz1X0
qaXqtZmR9JLc7yPYO42UZTdhFK9IdtQ91+a1Z5N2l58AKcaKBQfjWxUTSc6uA4ksMrk7havI8JIl
PcXnOD/pDXJMlJ+aEXMKHR4KaIIYFWeV85fnWPvDO8P68ZipHY22ZbdIB906Ugiuw2v7SzHDJzPE
oLILcnJkMbn3/92TZ/188opimEAm1H0XVvbNadL2jP6ETSAvS5d09aIgGiRzfKCqlFg04ViXf7/X
/hS8bf7onVRlVo2qmIy90jZod3NQrNLJvimSGqeABSsc3gHMzy21Y/L1ndfqsldaKM6BZlky2ywZ
mblqLP5y8/9hP70wfzzEQ5S3fRjVxj4aWgXvZdYFBhnyhfIalyoZTjFa39egw2ebvYOwY+sqdINF
8KXZZUR6OOb42aTZHZfJqq1NzjqpmEVb7LsBI1yd6s11dKhy9DJoHwfXTmBeBw3V/P7QYf6PQfCy
mUQXKdrgLy9t434d/6GNMH+0Z1LTk0Qlb/RoS5sMPoc5S7kqiVLEHOXJwEF0Q5pRqzcFotUS5XGK
Se6ZzqER3zUYWI02/i5kfquyaW2CIecAbxEbJgV7AkNY0qaRm6FBosF9OjQVA3kCG514mYf231bS
/+kz/GiFRtMNVD11SwKfBqQpOBpPfQ/eSZlOGP0TfSIMHH9iYxkMi3xQyAo++9u6Vde4fx+eFPoN
NLyP4cRjRUjPet4rIEp8fHhyPhCrRgjH+bAbojY2TvLOjJJQWX3hvnS/0+wAVM59+J2xkJ1hCufG
S8PqDnOpfFKfKlAWZEd+gxEp7TLdtQQH4GhmB90acrwrCEZb1G8YmRt1kV/IphTmMm2vhJPMUQgX
uGeEXvxlf8D/Juv/07X+0Z/pk1aXM2FOB0LaV8Ym3SFLHCApFxHbo5XFo2D1l+nZO3aoetHKBYJc
KOweq1Y2a5hsesfUDxZUrxvmavf/ys89TI8+8SieyWTm3VhialtnHu7CMzaGU7amoD6Qdgwcu0YM
3GZruZH7aClWWKn+2zv4x7lnizBo7JJPxRZlD8v9Wl+rV6yo5D2z7XvwiU1a2lu+5sW4MH2ySr3v
16fQT1dMO/e4vOu/BeH/oSM3fxyO8SzTkbe+zsI2VEcf94h3/4rsBcWch7F/Ea+ip7+8HO9l2z9d
yvs//4/DvuH1kKb3nxUclVuxZS3BZfokYNsrlv/lXMz8cdC4HSBIo0/OIXCBxOv0JHRovGKk7Pr3
D/HPRZEwfxwtndrXYkwH56Apd+ujZNNNnZTkoysrN6v/uvLlD28H48c5UhhuQ9z6zKAEtbMapG9O
T/QSYAfOarDZWtDuxfyRuX8rkv5Qqxo/jglZDn0dZEDvvSRCnmRKpd7lDF4JlSM8ZfArnY0jxV9u
hD8Uff87HfqP+8BAWTWzDMWMg2M9q+8GPm/7b1/d/1B3Zs1tI2mi/SsV9Q4PEgkggRvTHTGkSIqS
qMWSJdsvCEmWsO87fv09UFV1y6yiON3z1BUd1eGSBZBAZiLxLecc2O3JvXXVN+1ijE2JLMdXN11J
Sx5wxI/v/aHwldxbi5RKndwOWiKSVQ6xKK7IqMeBazdL+ifAXA/2ZK10RbtsQXXNlRjI9IYWkCng
/cEqtQL2nPhcgVxLmAFt2RAdyV1/MUx6S32wARRkpBgSVw1odF0Lz+3a0LeJE+jnLcSIk6GhfaWj
kxvYVOZ8Mw0YjZh2PYrMwslVF04q4Ht6HgisRHd/tEBml0kxULqfmDncAlB0H1+JA0Fute+clIJp
5kRhvOv9CD6bnXXjldCyloQqT30R8AiZ0FKeArGNVqQ3+pU7ZfJUE8NT3DjaqfC7/oj/4cCMlHtL
KZnYaqLWEedEDY4Hzjfr2RKiwcKwjjyDDnxbR+4vkpVl0+TDKQIZh5uKar1Fxs1cdYriN0sofdUP
qt4ZXeFdhUHVniUpXW5AXiPaq4rpJGKRPbJvODR39tbQYExJfSt7YAyVRAzCM4eiqjEsj+zUD13M
vfVTs6Ud6YM/XmjlDqOCMawdF3rMkVt16MPvLZ5155n5IJEDhElF1BoebL3rDH318aA88NmNvTVT
b8I0KamLvbAdKDKm7n6vQaQadf+UdNGxgX9gYTb2FkraTYPJmHROMhKCaSOqxtO8O4tSk91lcO64
09UkR7WAen5imBSkfPzdDqxqxt6Ot4QuU5aeMdD99qVNv+XREdP0/LH/4pH89trwbil2FNnXquS4
vjiLsxmjR1W2oMsyWNnTyb/32fdWTTts2jLL58+ukZt21mGcHXkYH7oqe1O/gkWhqpQjz5y0Jr7t
9SM2qUNDaW/Ct/hDU4/F6oLafhDDozihshhq3scX5MA0MPbmcFX3vq8ZHN1SwQLdhWcAht98fOxD
N3RvAlOUM/jR/Mldejx1OoXmrvTsswMzQz/y8Q9dnL1ZHKSeP3UJpSymQaO3JG1sg1p4Jub58Vc4
sBd5kwu9G5Nh1k8+yNt8Z1Ma7uuTtxBKGVuzA6eHC89hoLL2ugnZ9NyA+/nxWQ9shN/0hu/OGiQU
Wk1mlu/asH3KY2kRyZfpJk7AKeRxS48DDN2PT3XIdin2ZrPdtjmPxCna0XcTX+pfppRW5KV2M3yR
i/HIQDhwl94iFO++TxGGToF1NNo1MueFIStDmLGl8xQpaj8LuuWPGXcPjDixN72TIXSF9GqwqxSx
01eThPdqONdGmtDqr11QHInpHJjrYm+ul6mWmCb1nbtOd8IvJTf+3HNz7/TjW3JgSr49+d9drcCP
fNcvqmhn+usuvIu6K/2YSP7QofdmO5njRvPMJNppMDlTNcDHXZXVkSfqobmyN917xe5SdFyV9B4q
ekYHFWQzAUJwOQFmPbbOHjrL3oy3ZNRRjjlfe9Jy3ab6Qc4mws7gLQagGi8f34JDs0Lfe36Pjmi6
MeEsEUyr6iTqUCBAS1jQ+dZqZx6tAuWRFezA99HnofzubsdhE6Mh5kwU8lIJT/CUblmnXsF4r1Ay
HPlCB268vjfLXSyzXpzDcRzdhy75liQ1uIvnjy/WoWPPs/7dN2hSy/WGME1BFVx3dLfCwQ6a8Mjl
OTCj9fmk7w5Ow1UtDcrId+YOKHtLQxlR72u9XJn5kRXwwGTW9yaz2bRd12WcoW3u4Y7Rj3fko//1
gdW+f961vKDN7CLZ1cOVZl5gkTly4AMhbOXuXZQ6GBOnTNJkV9Co75K2o/aa9uRF++x9relSRP10
rCjh0JfYuzrFJNrASctkF1HWW6r7pj4yav76mQAR4ucb24psmgLbjXfOpG1MIBwVYecQjLo6to7+
9VNUucbeGRKz0oqMM7QaTPYGusW1p702FTxLGZ18PPYPfYu9NW/0QyLMVsjlocG1NW9jj7Q2Gfl8
Oia+PnQD9ta72M5HWwwB2VojvU/qhhpN7dvHH/7ABdo3xQeR1NxqipPd9Nzdiafi1ftKw+HHxz7w
sffd8I1suoQu2mTXjLYFZct4qEztyHvnoc+9t5g1QDh8FXLR21dzhXTv3l4HNx9/7EOH3lvLBp1C
rzLymVlIA8hPUVJmmLBApshGqgVf1kvcf/MK7U1iVaR26zdcIfobUCK1tOR//B3+eslUb7nH90tm
ie0KzhgjpqHo4zxb69dudl48HsslHzr+3sx129rKHJ/LjzVR3OH5mjXGFT2dC6oNPv4KbzupP78L
Kmdv7nZFHgb62y22Full/Vhca5/JLcjvcul/c06X3ooizI/P9dcPYOXsTeFG+2M06Ywm7dIG2Vjs
wMNtPj78oYmwN39NODi+oIGNvI8Bn+Epqe8/PvCBSJDa97p7bp3bSZ0nO8tY5JeUIFMJjpOgpbD3
dbwzKT22TrwH/8jb+YHLtO9213I8g+HI94gJ+99Xd9pnekVJ1mzyf/MEe7N6cKqeJD8ngEUyQe65
tL8ZdxDypkfryHp38Irtze641IQjI07hPw7P2XP8ar7WN9pn6psbsXGem504dqZ5nP7F+H0rCXo3
BynkUQbJ12TXv8bTklI+GouhmX02TEThy+oseGlPPx4GB8aXmv/7uzNFmm7rjqfHOy2j8k6tXKkd
mRiHJqHam+hB7xljMldzBBoEnNzH1FZbvIhCliMnW+v0boe4KbKUSHNP79yJ1qhi5dh1e9nUubnJ
kyY/4znvrT7+qgcWHrW3KJh2nTeyEPGuxCNL0d1X/4s1V8Qt6DP4+AwH9v3qrQj33dWs9Z7OdWSG
u+yZXm9KKBNnkTwYz+rG+8pbzMdnOXTL9pYEt8yVjlIh2amAyDBh87yqjnyBA4fed4IHhd5T887n
14nqpwqlaeQd+dTzc+kvhvS+x1tP5VjR/8OyPzHMMo3OftkVA6TIvjz5+MIcOsXeEpDrCjzE1MW7
DpoXffIgPWxSCMdeHQ8dfm/6p2024tNl25ym5OPOx3DTB0fiRAf2DftC7VSXDUpJDt3fgOxGqFOd
DI/p7ceX5dB+396b40MZWprTUxKEs3G4666pzZlt0FfN9/qq+14/HTnNPP7+6g7vzfekDMFfxHwJ
/G64Y8bZHbEAYyY2Idk3pM3yyCg9MJFt4+c1awg91wspxt1RhQKDy2qADW56bxE+F8f2n4dmsr33
WJ/l1Sa0Oza3AXpbhCt0/LBTWalqTfEHjH/nWL7y0Jzbm85lm9Zol7lsJTJCTzttW+vIdTowYPe7
HyJdDJNXkqPoNFBuaJW1bzmgrI9v94GPvd/SIHutnVw6oC8ayG86GzhPfH478n89D//Pf8mvfxsy
9d//mz8/52DVQj9o9v7497s85X//Pf/OP/7Oz7/x9134XOV1/trs/62ffokD/37ik8fm8ac/0D0b
NuNN+1KNn1/qNmneTsBHnP/m//aHv7y8HeVuLF7+9utz3ma0p31+8cM8+/X3H21//O1XRup/vT/6
7z+6fEz5rf/hCKB9fnnMfvyyeKye2h+Pe7/78lg3f/tVs8UnW0klbUsZhm3ZBje8f/njR65uSYsf
6o50HZPbleVVE/ztV6E+KcNxHcc2lWnr7pwYr/P27Uf2J5cif8MVHMtVHPLXPz7lT7fpn7ftF0qK
rvMwa2q+1M8LgGU5tm1Kxb+Eo1NruV+43BLCcYqoGgHTpeo2HIDzNKMzojnOJ/1JFi7gOKtDK9jr
osVS66SkPPoRjGFMGeDWGNzyxhoqdBjhZEKBkATPxmZo6DNp9OkpNjxIihOFaDgNMufIEvyWVf/n
8sWnJzmtu45Bg7nFFXlbRd89wzWi9PqYW/1J0FojIglJkbxtjaTE3QnOoetW96KjRh+sQYgzO6Ui
NmzXI09OQpaubm6rIaXCHzyPyJe9KUziTlosvwAdW8Wpri7pCR6v20b2X2UlqEErJ6ldgyWf1iqn
7dhWSdUuolTLMNae4PH2kwxdi0578I0dRcGFh+1q644VO8E+ndsHmjEuN3Wod8cqQ35eOH67FMLW
hcFdNEzL3Hviidbs0sTOB5obLW9ZNAExIqr+KYsnmvNuqP8+iN4Pmp+ffL+dymDcCtfUbUN399Zb
+ktMQef8gMVuhNWNWPOMIj+cVvgFFqqGUgJQ9uZfX2AOrh4/rThXoICbtnr5ZfdY1L+s2+zHY8PU
/g9YccBJv7sR84r205pzGT4/Vo+sOu9Xmrff+X2tcYxPSkoFHlswdg133hL+vtY46pPtKOIXtq5b
jvW2oPyx1lifdNgLwnUNaeq6M79c/rHW6J8UOm7pcs9Nodum9a+sNfsj1ALo5uq2dF3Ob9DH9vNW
QCU6+1V6l9YVwkLMcpZ1q8ypQd2VxUcSqPsjlFOxtDJfbdN2DEvfG6G5LQv61qEG9ApOc9rcREUM
Ssa4MyvvvFHakReyP5+OSy4M07BJ77OQz9/83TIUF7oz9vSDru1W8jburHCuUsgmaE3IRrYlWCrX
7+78X0zBP19LzsgdZv4pngTO3hm7qraqseWMgQlJo0fTN3QQaJPsWMjqTw8Ii+FEKTL90YwE/r23
U7SKvIpYzqp16Xv1qazieBWKBsdHV/jjWS6C+NxSdXNnjVGxzrKO/vv+liN978ziazramyynnAgA
qDvRR1xd6aZXrGyIOplVxp+tNi2P5KT2toEW996eVyXF7VCKK8R4fn83IkM3BM0scIS0BnAIVtq0
vgZyS2ss+JMuAE3UWZLi+44e46mv+9XH92avCvv3D+AaBpMNnri73z8yAM0y8gSlTSQop1tmtByd
56ZnrN2hOQH5zU7bpasJWY5D3T9tuxeG554NiJRofYWjCeWeZ+czauZjW+T5q79/XnJp5seD0qkO
UkzrvSkYOgE96ipF9Y2etV1NHsWgKDWwjDQtLVR2XkyrVBYVu2bDQuCRFqa8/vjq2M78JHr/IViI
pGGwpliUNDFpWPR+uj+TykGHubg0+tZ/1aLR+j6NoxUs3VTpW43mdR7dBKuvszBJv2ledef1SAA9
LfMBbxh9h2lo4roZjvWZXyvOdGvS16bjmmupujsQgxiTOjD5DjOE7u/8LoeaPlp+/HXw1kYnHbSg
XoCNB1xtiDLD6PpNohHGWUWUNhUriENTe2HkpTBXntnpT3bRqO6zLxPx5GRJdJl5OXEJMWrutwp9
8kPNPw9a7ulP45T3xWU9VZM6yaRiEzKM5XANGR6qZ+F647ouIneDEQCoqm8TSBG0nJxbaZpBr4CU
sACe0L2EFJLBubUhokInr+LHGiErYKsMdothxnJVDsO0yRo8uXFWom8IVT481O1IVxkiU0Delt25
m8GMgH3blezp+7FRb9d4rLtYK15STnYnrYTm/sxxkougFPQPx3rzaoxDBNRHON4lKYgcJiOi7iI2
dGqbCihdAJxK5nPYTV2+SagouJCVal4Dox9PbS13HzLXA9qtBi39minbu8wmt98JReNLJxJjC/Ix
BlFcmN1JVsiIeFzsAKysLNc6C3jpQLpkApLIElwKawjDoBystLXAUEEgAe1ru/0G9EDXbiBemdSZ
+EWHwErZF+5UA5OPEqN+KsKAJvzWKsYtSgjcVJGvuJkOYE04wNRLgqOSUdCsuZZgrVMTpfwZXRHV
1vXDgi9pOTFuzrZvynFbVpaItwWPkxMvbCimxOmg1oFlQWQuC9KImIZSBy94OPqnxmigvafhT55P
rY3jMKtslCumbGg6sSL9xJP18GiYZdQuRFTAf4kr4dqrbmrwI0+1r0UnMLzogY5j2NixWbiAzlPt
zs8pAKZeA3NgVmZCrtq408Ina3KacDnYCa70VBUGSKxKWTeDNiOxHb/tL/M6TF4rNZovTuMBnqzh
zy5jT4Wnkw6eu6R3d8eFi16rritW1uhceyP5OZn4X1wcxXGQqh+Tm90WvON8URmdt1oyy1kkGi1P
r8BOpE5lYkYdZvYULrVwKpN138ngBKKvfTO6XbAVM6TYil3/xDQDeToVOg0b9CCeB4pqnqQ1cQrK
DnSICYA4MqIE0Iebf6lLP3/0ouxBG/CLGBLHUAI5fZmOgGXbTj3pPkh6YwhhstnYhyeR06BcNdqN
7zn1sIicvlgMAf2yYjRv8m44c+DNnvcmDe5aAJk3CatqG+W2ucwt2hRyKS5zDSOeZrRXo2gvhJEX
Z6nrrv0oHbaRXglanJvpdEIOheUDNH5NFrbT0nWeJRpMkpnIKZC4DHUjtlBV0m2TO8WOcpUMYXOd
wRBy2xm4SnlUaVwbffQaCd3YihC/o+Vp1p2mC5S9vK+fD1H8VPpTv9MzOb0OkQi/pKybNIinwbaC
vHHSNXA9gsReSAUAF3I6bD0ROkDcuSYnhWpgNqXof/uorTa132lMXNIUi6xrJxyGIz0mhWnjMOvT
5MG0qDlDN3FlDAFslAJSFjVWgQPwJEb7VxkoYatCfO7D0IrhHvUu/I0Sd0mfnWUQhYDn+X7CqEqr
S/CKwec4jZbQbr+ZMU40u82zc9uKFcrJaLJo+RbxpUeJ6jkehQ5yvSrPuqBpT/KQTlmNnNxWzlCw
HhpVlifhZZaGN30ohmhhg62iAdWk1cmpi/6yS8b2NdAceTY0Yb3R5y71JhqKh7aSrrcw/AmxciGS
k8oHYtNAnLTcRq39ov4BBhkolVGVVyKuUOxRAq0hNwva18bnWi8SN6IZduIF7lT1bCsWlDWjaDPv
hwyTre4M04U52O5NlrrjmbDhj2SuCZU2UvI+YLHA95gbG60qjAvRgHVTJbkICztqL5x0k+cTDUP1
9NnVfB9uSLuAvw3b26CAACS9a4YIutip+Eqa39MJjkkim+wMka77ZFfN8D1JHPDHyoLnHmq5vGia
bOb7hzxX4MGMmyKVUABydoVRFDZ3+RjjUG69HoQ48IBSyQiIaSlWvumP2z5wrWVo6PgDDC/vTn2q
EdA9ACoXEfBVTwbfqsCnjasmmrQwq7G+5JFsPlOJBTQ8rsoLHW35ygkN8lMDpokyCKZNGEKuN2X5
1GXTWZdPj3EBuTvzaAIv+AoQF7ynmuVp5cAdcGs5bfREXst2xvYE1WPagtnzS1rGkKPX26LyV9j4
qmsKCq5oob3N6gEdU2E8+xLyUGcAoA4ysmG6Fw9rXwgEQXjty65QCytK4mWqlU9j0ldXlYcT1tOh
R7ndmRmq51CMSHbjtl9ByKNx0Z51vln6PR2D4Hoas35ZFI32YqgINrMFT3miRcIJklUheLZpPb1d
dlmIbVOFwTp0A/emrfDgmaFDUXbSug4g4QYOgQtHfKEXLFSJSftBNCIb9VzxRGFv+xgYAdR55BLD
5RQDoQoGxjrCusr8ym7DvpyYXfCEDKbM6dBGyRcQmmVy4jrdHchwagadWt51idOWS8dtr8F3t8Uq
iGeJYG67VxUdalTWBMkt8Onuu1tp4RXyd+oMO9p4w/OJysaLfgzcb1M8wc8VVJBhOtMM/Z6ZEG6T
QJK/SLSsfIkthyHkBlbzdRpFcIONZSB47PnqBNYGi2LRxsJbMnw9CPadtCjwnZrGAY3uED0CPzmL
nQudeLMROEC7eUPFkWDEfolxeqyMK0rd82ttGlra+NA23Hs2QNOTwhqM8nTCg4K+AJb4XR6SR8Ag
ivF+WRd2dI+WxqTmyanq15rmxgKy9ECroIwd+lErq6YBvpzY6wVV8j0vIdVaU8IqVGjiIpWlCax1
ys2zWPrKO8vTaKg3dlpZO7Cz0Q87cVA6+1CGt7XdyIu0CpzTwjebz+6YOsxCns8PEWvAsjab7Bbf
BfI6czgvAqoIF7beZCxZOsjeeDA3aer153WU9Kd94Re7cGzMJ5wx7DDpFAT/DSLLeU3Sctgwyqeb
XvneaeZLGkqLupRUydu0mTDvBUKKDhAhDZOQJ5NsIsvZJpOPiCAeryPDt7vPoetgI25DPeURSPbY
V43ksDXlbkOraLmzXVTEE7sccIkGi0zeRPFFrJxo2OhFBr2rT92dXrZWAM+4aUA3V1HApjaQWZB+
odN5eFa8Wr0UrTPewmqr3ZMmKVDzidKFnzOAooNkq+tPYT2whrNNym9LPwOk1FXzYpC77WgtWTd4
Co85EBvIcjloMwbEZixz7bIphxGrSDokUA97GiNBlH/VAsP9WnPsYEX8AmFEk3Q3gneEszAPms9Z
SMVRMiYN1viyfqidis2Sqif6qXW9A/88js7Epqr1uoXmT4O1LHU3R7Ekcx/xUDpJLI7e0Nn3SQhL
g5YPa2foEPnxiVMm4rg1KDxuLWTTMQLu3eUBxXwqsKrihRW+aiYqlUXqbCRMDedOB0KZ3DcWOucR
b2fGC6GLHjgZrOY+jlL/OkUSFC3os4g/l0ZF6bQ5Rs1pX8qOqmoUtGMJGFLzgYBOUTPDyUIj2HSG
xjOwKjC8ycS1zv2s5lvyKl7eTqKvv0VNgw5O9KF6Ndy4P41HtDg6lrtu0OsvA7UpC+VG00MTFuGp
0Sdpu7STZtqAWA5OOt/Nt3Zfe9ieB+M00KYK9+MUUBswQlkBqbbws6pce4RDl66nyh8GbdXtwuv8
jCnT6ndToNp/Ixj4f8k2/BQv3Lzkc0y//k8IEOq2EG/VbR9kJp7aX3Zt/XOQ8B+/91uk0CLkRyjA
pWDIMuFnznVDvwUK558Q0CVMIBQRdWPusPo9TmhYnxyXXAWxQ3NOO8yZjN/jhPOPOIxJSMq0+ITU
zv8LOYm3OvR/BgjIlhBykuQ2TCU5LBmQnwMEJKtAy+cBti1McHIU7mqMPODGcgLdaIiVFUTxqreC
W+BG0DNs3Nc6gnZpxWvTCpCnTQJVjG9vM1xo1DE4v4NB/qVs1/8yGF28ZLdN9fLSEI3+zxhh78I5
fwpBn+bZj7Z6rH+KQOsEeP6IQMtPQpqIJwntEPrS3X8MLM1xP6E5AYYkuLfit+HzRwRafTKFMk2d
gK1JrHFO4/wRgTY+kexy9TnS6UoGhfkvjaz90JNFIIBQpmvMn8/m4/w8suCut0kQ42Qexn5cybFY
mDAHzhs9upGzmS3B6ME7q877P+275YPXl4C4/dTYdoNWrYTnAxtN5ToV4W8JVFaaA4m4nxPkBMMk
MUfYbqQBmX2smz9/tFDVvdGYnb+ZeuF9S7wMo6eWgvVbFlLGm6KvfTLaVp1u58xcclGwAwK1aIXB
Vve08XYKxwKJe1vfaQFkWaD7tXliatjLCtFP10bTsLMr/CC8jqhYLXhLJrS1nPLUeAppvmvApHve
i0GaoJq3Rimt6LEnLjT2Ldt3Q+YvYtd78/vtqxKhNV32GfOKsR+8roNKpoFPLC7QNftuyNqmR8E6
YEAqhTolQxfehkKbto4Wa/Bo2/BbahVwBFBaO+0izRRgsQYxT+hZ1HJ5rvODvKaYEWfHIrlzGP2f
K9HbJ1UsaIzOt/+Te3mEwCmNTnfDYBP1E1G8VKVfSK6sqoBhYdmyv+qq0fkCDbtaT1VnXk1u4fDu
rnLk4I3fLr3WGLYImWipncb+SA7gz4FuU+KlIKdCPNc1SOz8PGRI9rEdHXCQFEXd3OZskE5sR3eW
vUjS0zREbaWP8RUpF++sFoBcrboXRxItzh7hg0tkSumSWCKtoxNTdvamFDt917QrX65VbWsUUxGo
kWd+iiovMuOvPi/YJ6NMxmWdRIR3rNpcOjoILuV/mdoKiXqVifN43o/Xij461G0bHWg99Ua8gxGx
yD8TNCks5BiEF/MkXtuZZVzLEEP8YIoQf833sa5QCuZ6dJ9bIzadIovva0oYKIrqNklvYMbS+rvA
pieo7KmnMZFSYZgTbXgXyB4ujA2DL9t0uXqMLB9dahIbydrTDAt7Ov0CNOG1wZdUx/ahV/pFaIBw
XfQd4l83M0W2kKPfbUGPx+hRx4YXVZ44D60XYuyJvEbyMSw0y/SNudjjdYxF0Z1SZE9rDdolsgHz
ubfT5Lsj4hJEHrHTWjQ22HxfLxfVNPC2XJdJj57Omt+qgj590bRELEsBLCxMuL59Q8BeFZEGnwKI
7z3BTMhqRLd5TUrL765dmZd4yMZzv3DGTWO0bOa8KtwG1pCfamZZPxIsW0aoVC4ch4RciSXwrI3h
vEYSglluJdU2rfPLIYvTk3oorYsMFdmGklQb5QRAoAIH1mrEnLQJRpFdkJkJXtyZ42I4ZbcVWnEr
LRxviP2+Zoas1o7y+o3ejtNXleRQ6eZXU2DjMwC6w9A41a77vem9b8SYePOGfYBC15J3+fyG6/Cq
G/ZDkZwA1Xfvol5zXv2kiAKEbLwgS0l/gVsLXLsGOp5Om4BIjfOr9FiHw6X/9n6tVUaK8Qm7zJjh
MLOqPNwMQ3M7pkWOwhtaoaj9kuCXmVCv5LZ3QRC5J34icCajExsWSZprKzfkJg5GHqxLMQgw4UQA
RM1LDGqEZJX3zjeyAUgs8/5bErjaixbU/TId6uAaE+N31FIZCRcuMpAiYg6R7W2QSz1rY7Mq59jE
MEcpvLF5EiV208Et4MIrCaOyM0DngzKyNPoRE2JOAPiyGoeO+ZzO0ZBu0m6CMrpJPKu+jnEMwdNq
t0lMSInZ6K3N1mt+xIl1bQkPTXsZXKaFjw0kCZ0XbVLPWsfrQweuiNd/x1pHcwCndUPumBHygp7T
8OMFnqB9pjbOh84LXuUcC2KtwcCitYHxrZ9Qa+YittdiDiSFUxKiB5wqQXyXQFPVV9ZKK9wXHtX1
orZ8yPpzUKqYw1PxHKhCQob1Ji/N61LSXzZOYuVGSXdSVBbxLSI18EXLKsZimIX6iqfG8D2dg2Iy
Lc1t1AX2V1rKze944QCMzmE0L611yUtxnPaLkNf3U4uoW264ExJOAnHJHJJziM2B8Hvw63oEP+ta
F3UhiOgry1trGDzvKznVt0HgnU0eIPSc13cIeGpC4IHzKXftUzEh2o28EUdsBSzoNH6LHlqRQySx
mIOKMXP0O3lD4JpeYqRXiQ9DmX21WidzWFKOvBgirAF6SMiyeYte1m+BzCyS2yjtmW6JedbO8U6S
XsT25xio9RYOzb0EgpBvx9G1W6MRVrbxNQJIWHm92gY1y5gjwQ3pc5w1mCOuaSxjYK8asJLJtx9C
yyE0W/ZDdo6hxFzD1f1WI+mO50iuVjjlpfkW3e2SWbVFyFfMsV81R4H7bCIgzMVCmkmMWCcmvrZ/
CxwPHkFkelqQaBJYJjGKfkaFD/lb0FlgMy2gnBGLjuaodPMWoDYJSG2iqbQ3uSJ+rUtsVpCpMpQ9
RLd5OyLQrfnEvKMmuSnnKHg5x8NTUUZf+zlGTlZDfy3muLlrpE/xHElXllvgaCG6PkRJcpL5LhF3
Qu+uXd6CN+8XgqD8HFPibd4vMsymabmDyJRt48xGwUTSYFcq0S5AA3tXkQ2ZcmruI5MgnhT2LY+p
4EzKAbpi1Q7bhHyBPicO7Kq/iOz6So0W2tpRXhJeEQsNPCfkDhIPNIbAfZyTEXE4ocL1pzOv02+y
FgBb6JC6yO2+GehKJKHRWWQb4jnJgfBvONHnKCMVv0/ZnAoJILov09JOTv2RREnbFQ/VnDoRZVl8
Ced0SjgnVtw5xRLPyZZwTrtMcwImswFmyzkpg23eZ4KSUxvmlI2JlPHGbJzgJJgTOuCvR1jvLd66
Od3TphEY5NIkOs6TrwNi35HknlNEI7kiIkPqx2BoO+ItX9oIow3B1etyTjARpIpegWJSTGba6Q4X
bnjqDFa2VG/ZKWqrLLwOpKzUnLwqO3wsVdG8aRNI3otMvx4it4APpWlpfmKUOtZypeFb2MJ5IEMW
+Q3Ll8D4BXvWHzrnovNzTDSUoNXOeRV26BzpaUGgUnYj2cDY6zSxabohh+/b1kMib1HAE+hGjJJk
3mYqQUv3WpgZC6ttKn+RWMIFzlTI9Dnj4UQtaBf1CjqSLPFvOtlU/0ilioqT0Cp1fakzgPLTzC0q
c0OKDFxAkan0QnhJy/rkwkbvbKtpLhtFw/SpXxKvRlhq6P5W14fShnApq/6GembUXlpIgmNZqJrk
ItVwO2H2/mtbjaBXXaTWCNDYX10yzKnZc6piUw9BdmG5BJNVOnA9jHHkCo2tNyeE/ai7UEgb0pPJ
GOsHUyTiS1tRJ2OiALykLJBFd8QrpcIUcnPcyNNKYQjKIkcRXe2mWjFhiyDGS99iC5tfwRcqJjlH
6tpctdNIaXFX+2OB41ENG0+kw6wB7QZ5ghh+wuY+1n61mHLVp8umaaIvKjYT7Tqdnd/kTn00oGG8
7sY+XbHK6ORTdbmTthQXSZ9731RY8arSGIrAYqe6fFwFJPpojqyieucPhYkpoim8My3VvbOYTBVa
ErPOtriX+lvZmaCm27ayFoaOHzcIhXFame34xBVgn9ZmQHtlF9mf8zLH94ATi8dY2rN7GsTam7Lu
qQA/e9ZOc7Fu5YXhtWF48gH+vfzOXluu+CvTk0YJwMpTuBzZwObqRWbU5S1VWJu3Ku1vKxp7eO/K
7tMSLTGs4YeQ67b0oBjD3r2MNeuhntAdTKZkw9p1wRJy87AyMHl1ZScv8mxsLqZe0RMdlv2iyXSk
Z4ZdZkDqwQGdRsbkFLzEijw7LbwOMG1JljHSkq7C2+IRJm5yCNJp0HjRylRtl14UCe2MlucFDYju
Vmi7wGtq4wbOT4BlKaziH72LgUVne/mj8rXyXHewNGbCSLckuZKvAUhhCn5w+04qhEJkF3dabmsg
Wv3yrJi1AqbSXahwZBPYtyrIyAW0u2ga22EhqqHb2LK00MwWZtAg/RuxUBhG9tj3ff00x1u/BmZi
b01V1hc1McgfSRR9Gwg3U4o0gUYJ8gL+eV0F3+0w5wV4qmKfqFFjPKKrTLckWfxdY3OzQ6/7/+yd
WXOcyNaufxEdzCS3NYjSaMuyPPQN4fbAPCeQ8OvPg7+9z5bZKlV83J7Td60IZ0GSuXLlWu/wHNHa
f7a6FrlNVLRRSqy/GAPJQanIFg44T1ffNBm7IffoXH8uBWFtD2VkxHirdRGFLt2YUrZl5umPAn8Z
HRDJA/u3uK8VUoH7nsePFilv64CaLE55c+SQ27jiV5FhoFCM8maohwCBLf1GV3qMxVirrPuMFPkY
O4181xgoyTATTn6wKVagsVTmc7xTnah/JJT3dtggIWZjIQdvVThmZKIc//ZzPCt1IR+tMOKflJkY
QBSU4efMtheFrVLIwLHZNJ7qi3dTVZ9KeNAhFXwX0eimxTolD7HzHrR9lPjFnWjaxaFPOzRWZOyN
1scFstZ+5gN+W1mXXnPuEuXCUv7Cn1XJXe0hhXzqXVt6+KlIt8D1VVYnaSO6eszz0TewwQMEGxkS
e9farhHj8eNfpQ7lbO9PzsmqOp2+kXZsNZv2YLHg26z4WqNp++jrxeMo0fDOMvEZcZoZGfuGZNIC
ONlF405L2V8OgkgfQ5U/Zmlm3KvCK7ElmpuCYk82fYkSdiWNXTvEuMIvFv1V9Q8RZQ6GLjv0E1V3
7ov8Xm6g212PGNG43FE72mbXEQH4EMbkXzjPCwpHdpay+C3agWBfdr4fU0Mi29knKV5h+YgSk9OQ
cpJ8D3dVVcQnGtIZoqwRSBapxo+uY1/nSt61RpM/wf5lsecgg8La5TKXtlX5XM9gemPlLSZD8UKS
yW0NP3OVJZ/HoqdVXto03HeqNdvb2KaZaDZEc38ynAeV2uY+yrG56Uwr+sqJgzFdOphBWyuJcOWg
0+92vW96jy1I7noPbhbiQEKz/7YYkYcEoBeTsnbXUZ4+2ZrIvobYMzk0aFPga62Vfpfkyp9jJcar
BE/TTyS22i2NHOOuLobxWz937TvM9jrEbBIOXJ4si69rmSw+2aVF+kC/8bs+RljuYu8grorWxYFU
5zC4tnPPuHMt3Tx4vlHdJmBCfv4uQ/2virj/LzYRFqXm8+2DoP8mfxbf8j/6B8s/+XeFV/xlGjbM
BE8Xqwqvb/5lmg5cBhC3rvhdq/137wA+gwCc7pCUmA6drkW/6t8VXgvQsvDERozxb2bgi5KdQdhz
YVqgwaAvxeR1cTGjwjNYc0ka02CMXdZ4rlR4Lx+KUr7nGoFWm+EU+yyNfonUKD/ChsGac0AEJ/RO
aTq1BzOuuytblYTO3pyuQwf3SRT20VQWnXcMszgYS0LhborIWyrD+secFb5rNtQagsffFfJ0+DBT
xSAvuhMJpR9H8xwgEPojofhLWdDh88Pxm1ETaaJsiH55SgzHZprivTk2vxyww8coxetGogg/e2Rk
Q50/lfi7XlEgwD8NnJ860umvdv1vD248XcN5Z+Qxobzroys56h8jA3kRK/GQwY2F+Cz9hhJvHtll
EuRtisOPZ2QYi9XybuI2jbuX7iIkp6bHGp0/7IBoS5/CxAJHkhU2TrshFnB9kjx4tfGgmMt7QV3u
CtnLm6HxksCiUnpIwxYd9obU2Rrr7rZ3sAXelXGDoZHVOn83YU/qp0v9HlzsQ50az3poYLuQZW4w
l1r0y3e0duC89B+qKOYWM2F+RMAyv4oM40CjohaVFXBAE7vUTmNGQpxF4xdwOvf2cobbhe08T8X0
TIJunhosze/LuC9QQBbmtwq6cYQ1pLQPiXLiv/NRYtDwO2UYl+zBUflXGKHTD+7H3V2y5Bid4U5f
qkbr/gEK+k3/nYpkv9MS73eKYi7ZSvY7cbFw3kGyFyfsfQpACMcYzX/ng5bYNU7V3MAVocpYlM1H
iZHBvl7yo4REqVsyptkOi2uRGf1hSKv2VnSj+yNqKXSDHMx+JG1PX1c2Q28+xi6n4r0cG3rCUi2W
2TJTxV04Si09OnS+bubBAVE5qJAET7XcdH1HBwyr0G08DZUWkgyKPEtP/WSWH+IoB2lgKokh4ZJD
Vo5HNhnhk4FfIpUGMk1nyTnL0kPDd8lD9RbT+zF/8ElQJ82acIqEMSsXBOVUf+qWbJZS0JPW2Mhj
5JQXvCrmgmOAj8TwqpsQ09HxpZg+kyXbzRc8lqt7p7HESbaDPDpl331WGrbbiQEeh8o2l6gMLO6T
22XhTUEKeYgid/qsU2q7UmMhn3D5K++Kwgk/4mzvB6nmwYxulSMwncC7B5284cpzGvNDVrU57qBJ
8YV+ovUPuFX9zkMK0Dom/ZRW78yJjuOe1k6CHYnQPleFiwcFNpYwjs2F7CfSASKhW+BxNWg6TRWn
e2xb9Uvnwo70NAbaniQhc0UPogiiEj6XVn+TCGRg45hCTxh+yXR8LwdPP2njO3jB3PxJw65dxO5P
TVv87BWoS5pg5VUz6FdFilFUUeYkGiV37NIy/L1d2uqjkWP3GaZ7HGrNY4ngco8V+ocwiR7MtPsR
wk79KeO2vuopNcQ5pp5ZqA23thHH2nPWuQJPOfJ2VIEeajtLHFDIY4eXG+V3G7+HK9cJTb86dGPd
f4K1dgtE3Pq+oP5/SIRavzhV6b4Pu9i+ATa2k618P88aaJNICkw+XcwMxJyfmsYuTvXcmjnOWa73
mCbOdykhmabKx28lrANcVvxjbhsknlE8fOpo7j6U2ge36SZ3H7peDY2pHu/7BoBYXqbpnS+y+GuK
H9E7q5mH+zApovu+L/PmaOJlfxW3mvtQ9B3FUMrqV04136FhcCcR5RZ9CwpbYZMyWbjWYmmJgSM2
lgjqmIlKrsOwfVLUdg+drz/ix3AbckE/jLXEGpEMaE8BTl1pmFHfVM3Xhi5VYiGTHdW5vOVSLt63
cMuOfVwP7/yU7oJGov8JIDteGrmOKZMeghCujRSBaylbvHHAPe4qXUFFCFF2DQwD5NUxLFAubefv
uWM/qrpzMwqQ43BdF7V5KJPY+jV4ZLl571JgHabHJWbuIVncw88eTvS7b/le1t509eo6KRO1mNKB
wVBx9dHNMI9NXAPIn4ZPCr7WP0wnA6Dbde57P8JglprCU2f7095rp+ojdr2AcXruODXWuYep9cZj
bbZYxAxadGT94jOTwMrblVJ/AuaJ8Xen3F2imi+6JvJb2aTe0YuiH8SpKwVwB0gNO65SLcCW3i9M
vNCa+Uka/icnqjwoIzizCYxvEPf7HNUJPle2Ex0sV057pU8tvq+K9Uh5fp9zT2nb8M5JoulvORcJ
TgYRFbgw16/ceQwKLy8PlZLUGkYAxIU/vpNGsW/N7NnO6aw25ZAA9mlQF7UzcdVxVn70ZPQc2lxx
upRKOX7rT8M4f5mHMcOfM20OoT0Od/ngFCcbV8x9pfr4que2cyAHmfYO7nxWi1t3UlYPkeofOkqO
+JCa4tZPa0CSiZqu0ZmZbiEfGae8H9t9iOEVq0LwopQEd6XvpccE006w6fqeR9QBkWmPgqSckMKV
yErxfwyNh8wj/aj6brjK7JQLmje0t6aLfUGBIpTbLo7vMgs/9mq+Snv7yzwXWAMP2uLrBauTbhQ0
HCe1b6whtkm4rRh2JRUhA+hU7IW690nLI+xtLTGYBxMYmvzW0Up7N/kVEEHzyiTFyPLyE6Hb2dmu
mezlgJeTSrTyKNs4vYLgcpLlYH82pOkEI45jyvfvqbs8Vkh77Y1hureoV++tKOYEdO/xWscQcDqU
LY7L1N5iLbmO2pL751LsFUZ5lY5AH5drzvhtGCJQX4g0+H6GHyHLQqhx34KHItdyj5MuIV2ENZEx
vnVxuC1jiB2Vu8PO8ntP1/s+Gnz1xLXuPanoh2Qw8G7ysIHWMjSPzS6z8QbitHORmx9A4XpIyVu4
P34HCmw81Xh3e/mSp8Wg9k2MaJ6dsY6Ba+NSS3HRfxrNgrkc/Z8OlaP73ugIMgpkbDcDDFde+6i1
oNWBusr6HSZ6d64vdEBSvT2MJneyaUoWuWIS7yPwOQeSfAXHYL5vEaDvD1JAIAImbFnOfdZ3BeaZ
lqMoeGq+HEdKV+GkXdsTzh6fM3/Es2eausn8l+vB/78uXaKBA8Q4f126n76Vxbf2JR5mEcn9n8uS
oRt/QTwxwa8YHHPGooz1PzArrkrgq1A1hrQMqh5W5H9gVuIvB2gKmCzLtm2ovNCj/nVV8v8CBbNc
cEDRcNOCu/2/AcMsKKr/XJQQel2o5UB1VpiGeca7y2r6+oSla3WH0bN/R5Wf4+LFPLyC8vgTz/Kf
4dd4AK4PTaZn9ckzu+o6TNXdZNnZaRqpQu6rzqM+owRc8F1TlhfACAtE5r/fCAbmnziI2Ky8oe68
+uSYWNdjMi7kFxVnDbUSt2qsU984s/NeYn+cXWBCvz6HMND//EUT0EXlUr0AD+mHaNyaRn0b5z2e
xG9P4oJ8evWVVmigRqYtdc6pOtldP/TXZm1GRjC2IvqcR6Y73rZtYv/jVOa7Lh+aO8Cn+JBqg/Zd
xp2mX2DZ/wmC+feXBIL150sifAr4x+6bEx0i4vao25F+TMe8f7ZKO78AZjn3IysMSzxIp80lHRIr
soYncm/jV5o36Aa7kVZdUj4+97mWv7/g56o6pVIL/uPUJKVj70arrz5m/uReki8/N/6KIytlTwcr
rpgpNtcDsJyRRLI0LxBbz00RAeHl01dJzUlLonUSfPTnbCrmIoCS69Ha9mbDDN5ecufeYRUWdJri
pivC6mQMQ3XUDFlduUbuXlhL50ZfRYU01UrudGl9qgg9jwNo5fFAj9Vpj28//W/Z31diwFrgEI9h
ZU8axWw3m9T4LuJmo1+nkvvYwXEHR+ybuq/1faRXw4fMbLKE/q+b1zee7Ormzik6mKBjKCvMFhOf
foXKXDXRzyoN49IjntnTa53EKanGSniEqXAW6PVxBe3iY2ZHdgEQDmehr+jDzj+NesgMcCtDfGNy
clSHki6xDLqGW/i2jyFWwcWx43EQ8CxOnTZSjOrtxsMvsff/eftbnPnWv/m/L3YbzANSnDFtTlEV
lR9w2SBHn1q78rcF33WFD4LmnBmVX59yJ69p8hll8QwCQHza9vjLa714fAnrVsENbU4Fde5nLW7T
7+idFBfi3bnJWYWK3ojaXPdAemn+BOC01mEr7mlaeNu28VpNMZ9bzy9jUZ9IMPVw5xtR89mkDygv
TP6ZYLSWUOSAnQH/cChMrZz8/eiNs73X51F0Oy2MtF9vfwOXuX5tN6/CBVhHGzk6pz5FY6Meej3p
fqJhZIjbjqWbP6gOeN2FfGVZ9K/81Fpasfcn6YVSL0+2Nyq1dww7k0+eoZR37yehNMADxyGOp9Js
4ktKAWcWwVpgEQmCxrDwUD75uZv6V55UDcUeP6LFumn+1lIbVqtGqWA2n2DGlBHFOpP+4HHUvAK8
TW4kmLtCVpwuGJWce53lK77YMYPQajNUTXPqu1pg2153dnic+/iScc+58Ze1+GJ8VUMXsCuTjDUz
MZ9O6676AS+NsPL2bJ0bf/n7i/E1EFYaQvX1KfERA/KF2xw4G/JLcX9ZtK+tsNWWr1RnFq2eVie/
9ubAGqXIv8cIhaqjrmWg5TRNOBbX0XiEjF/EcLJzJxwnrNckCkRvv+KZbbvWUyzNaLAN0EAnjR78
l7CwzB+jPqtoX2CL8/j2b5ybxlUGQe/Pc+EnkYa3FWC2dB7tm5Ea14WYsGTzr03jKiaU+ZDpHgC/
k0imbHGepmZ1jHINibeoSlB8AyhGSyAMhRHt+mzKvnpL7fLtdzsTkNaaIrFKMjSvSC9oWYCYoTHh
AtUzY6m9gzg4ak9eLKvqw9s/dmYi1/KLtWZGoVfmXKE64VwnmWvgUd6iD3chhp8bf3X+uw1NiEbJ
5oR+hHYAiw+tmQ7D6e2nPxNQ3VU0KPw67iHw1afYpU9zkP5S+eijobzpm9od95Ku1K9Bwcbd+Dqr
8DA5AN/sdmD76lgK9l7z3PaU/d5+m3MffhUbLGxiu6ZZ8spxqPqrOIzUk+UPRRzMUFNvtSr1Dm//
0pn17Vp/RiGzmZ0qqbiXj05elM/GLPQn0yliFDfARnwZ8Ax+lloReldc1cICGL3IrAtveW5FmH/+
dgFnG+kD0nPEO+xrGBgi3euDVXQXxj8TftYKjT4APq/TucLUU9RmOzJcqsqiNnW49Z2yL/mgnnuN
VYiIcqs2ZWjUJ2uoBChwl+opi+7CS5wZ3VmVGaqiLWp/2ZbKCsMnqo0GBqtzc/325z83+qqkELro
ouiCO2odteONI8cnrUvk1bbBVzs+NmzRaKZkcLXYjHq2fgU+1Ng4+mrHD01lFkPUMu3UKG890fh7
CwOKjaOvtnesmaB0NNZmQuPgWxrFYFwGw+02zvvyPV4c/qKpkDhOVH1Ki6l6VznadGx882Imdu6z
rna1Cz6wNueCp5/GXxZ4JJQ92/S47bOutu1UZrnvVSU3obZAjCdFtB7GYxZsG311nqe6QnnF9auT
wu8NNGO0M2r3edvYq50KGEwC0CIgxJ7dw6dHKEe6NFk2jb62Q+7VkIem0UNuUQ5wCKtzr4e6zf/Z
Nvpqp8pKw4YKmviphNGBuMCidVkVl4SRzyyYtcmw56NuYWFJcIJMbT3OunEbkVVtcTNCI3C1U0s3
GsB4MO3RNDfxvutbSqKloffZbtvcrDarNjh5h04mVSTRHs2xh+JC+r4tAC96qS+3amPVwos7Eyxh
27y3WxhmZnfY9tyrbRqXUC99d+RG5tKH3CnJ6r8rCwD8G5fkaqsKpwFKCMr3lEkXHnMdainKzuDN
P297gdVmddTkGG1ZVadO1hOBuOo+9JMeX6iwn1uUq+0Kv6YfKjCSpwrCBcrXbhHaB7cz6ksJwpkf
WBvPTnHvz1YMrsLMjGbay7yZxp3dwyPeFirXTrNO60XAMggJhYUhaJXAhoWXM24Lldb6fIWwEOch
/QBL4EHuNbiPOmHUbHz21a6VTp21qUOJgsWZPoW2c2eUTn7Bi+HczK92bF0rTx+hpJzwMh0DZCXy
724N2OJCQFiC4iu3Nmv52RfHa2XrsZ+P8Awtc+kPt8jHcDv4UtoxOY7/OIPIOmWNdC5sg+WpX/u5
1T7Gdd6Kh7DmXEmghOwnZaTAZQCoPmuNDLuNn3u1mWdtyIY0Ys6UpkBFof9yLRzb2xYq1qRj2dmx
XmQsJja0B7e36q/BvWTb0ilrtZX1NhwsvySI1sJtAwRq2htPqI3J2toM1dQqXCMMAsVkJ+B3iyZ+
HzL71YXVdGaxrm1QTU+mhjX5+anrLLWLDH0+KiBfl6bm3PCrbVzDfu6srCtPBqQTceB/my+a7cr+
ODR608CxBR1wo6rQqx6Qa2kfS6P7oDlpdlOHeXRXIvyGOqCdzBl4UCRwd7OEOIQzT7VUc2DT/QQH
Hj9KE8Wbe6rkFJp6AWRhD15VoAraZ6hgLsT85O8GAY/kRPdBZc/ZOOfPqcoBIzWdJeqDsGe6GGjg
ntK4drQr2C+Jfg+kExozUKYWEoWSExr4ULCd734YWcgVedL9hYlDJx4VtIQZDEfrIcKXWOJTHJsZ
Kktvn0TGsgte2YPm6ijChktDVVUHBjZZ8F+F5blo/6OT58Dn8HKQ/6UNS1aXdlTfmT2SvEEqQlAg
1YyGFAo0EwpfO/rX5SWPoTNX67XdbN0pKzOR2ORuNcuPsjSTBwpV38KxhcMxQ/PZpV1mCXgNjf8Q
tjX8zbfn4tyCWgVXIL2gsZKoOrn4dAehHI9mXuYXotAS/l+b51VodcpxzMcsqU4zsDdYRZE5HUjY
C3c3Vvk1WkXjx21vsQqqXasLN7Ky8pQLs3g2QAxBP9NQyNg2/LKOXhwRqgMGMdt1cZKOPR+00rMP
OoZi2+53v/WNX4yew5LXBtPOT6CeENadsavx914v6q+bnn5tGyurORkgNecnlBqyQLeF3MsY+Pe2
0Vd3Deycx9GbzOyU5q37NYygTjVG611wVzuzPH8LdbyYm9DWEjmi/Xmq9SG6SoepDZzSdy+F09fX
59oKth9nzW2MvjtlkVf2wdQ15o8hniztwvhnzvq1A6wWNpA1zbk72SrTUxznG+Tn7SQTCHVVRf5p
2xdY7TIc/8bMrmLeoiqc21yvpyeRJ/OF0d0zc7TaWnFuA1b2IdvVTuRa1DVafIfzzDJ3WZ/Cx67w
Zuj3295ktc9Kx4WomeaoBYs+u0s77Ufiz5eU188tpVXQn40+7eJKoaA45SoAd9NeD208XNgG5z71
KmnJnI5eXGm2JzixEMX9QkTOUYQFOnuw8MN/6TudFeM5B7vRlwPkxYaQde3lflK3J/jU03CdRQDl
oTuZ2dcxs+L61rG7LrnxhxpVvNz0MwRDraR3bpTjGOVDjw7MvOVjCSTz/3wS1JqhWktRnRwVo+vi
+Xr1mRNcsy8cHq9+L8ZfLWsUSZBO90EEC5V/HgbeB675JUDWmcHXEDOltL7IEi8MCmjnV/BFFzmi
MdtSxED9ZrUYcquJkOMZRBChRLvHQPkBfZZNzQTBxPw575mw69mZjDDwJrAFVV3Mu8KZ6wsh6/WJ
QXhtNfpgzKFIXT+QEyTayAjDow5NfNOaQaztz9EH6aWGARkimJSqH9w6Fk+xNU8fNoQPZmYJYS/2
hg9bygvrnmc3JmSEI9fboTORbpyZ1Xr3RGQlhdJF4IGj/KYnkbwy6zh82vbsq9Xe2wjKIUvvB2BR
PoUmXOlZTvlh2+DWnxNTD3amF/CGg1QHxtz07tMY2pcMgM+tmFXQRlOp0sQk/UAjDbjy6LDfq7l3
nrc9+ipqAwXHxSBFCtIHoxkU3CZ2dR36x7dHX77dfyWorJjVRlXzoDl23YcBXGv52QLD9s2ce+22
aSGJXTgZzszPGvelJdXsdqMvApW3+XXtlN1d5TibWj6C//78tFkRTmVVOiJIevdvFBK+4mJ/YXLO
Pfhqs4624dSjrP0gn13vNsplfh0iwL8l6+W5V5tVkEg0boZ8RV2M2tWsTNR80C3FOfTtT3vu6ZdP
/iIYjKljYaMC5arkhnvQdP2O9Mi4MPhK4OxfyFOefvnVF6P3OMUAhM78QOhtfvRHsP672VG4A8LY
czFrsDS7R9UrznrU8PK8PDqm441AiqHnXXiIc2+42tW0WBFva0cRjJqvH8XiaNVyWd44uvnnG2q9
2xqhNotgbuv22yin+aTPw7Qlr2f+Vtu6gIefeIJli27BtevXKGki4brtlFkLvk2IyBcwx/wAhc6O
Qrb5EbmadNvgazSWFmNbYbYJUliF3xx7j8KhcuvwAgrmzDdd467myp2NNuxEgA6GOlmyMI+xm3za
tCXWmKuEMOQWpvSCYSy6bD/BV0x3YVV0mww/IWCv9nQ0DlMx2L0IKlmBOe/i4kNcZPLjtsdf7eha
o2yEgIYIUI6JT13TxUE/We2WBgLPvtrRUYbQVQbNCxvOKkFSbMiPY6cugTTOfdfVXp3Dtut9l+/q
tG0WuNBqUeqbxy0Vcp59tVe7Eqw/yHvm3RPvlW/V+9LVN7VwGXy9Ve2OIzhvvKAJu/QzpRXrcezr
ekspmdFXJzDCO0BXUteFoDYnj55ANse3KrnpDiHWoChT7/Wx1mNOR4RZ4FhKNXx1i4S8edOSXOOg
9M5qvM623ECMqo+OyRgKFO7tKvqwbfzVEWyFMaq0UcOdVfTOV9io7cdazdHjttFX21VGsrGlmXBN
4VR6Mr1cvI8xLtq2XdcutJVn+4mwyJdDyOm7FDbnLhrqTXiRxYXyz+PJDWd0nlXsBRW8k6NfTNpd
gWTk+20zs9quTehbWRrbXlDYPuptkWYdZi0ztq35tePsUBJ+u+V8qh3rULggOUxHnzYuydV2RYVH
5aniZgv7HNGrFqTIddF21SUj7jORzF1t2CHqs1lHJS6o0vrTVDdf/cL65+1ZP5ONr+FLWaiKHIJB
iK5gUn2GVYDEoJ/puRH46Nluy2rXTrPdXOajloZkTShm7GRdRDs7Bdf69iucmZ21fZmRRug/Chd/
Sd3KuGr5pb5IkaXhsC39wFv1j8TT08IpKSpuE41CN2SIi6Dzt17lnNUJayurHPvJE4G0RZod4Nq4
FrQUuMgbn361a/usxZKjFaR9Hm7OTa17+9hHsG/b5K92bWbJmVs6EacGtbzvRfbFHLVLNLBzX9b8
c+I7q0/rRpFtT6PRQndLcBXT000FI+GsNm2TSboAkoKRnLUCUQXNPURze7FouFwGX7nmOqs9C1Tb
zXHy8IMk8+PohHJKIW8601XvNFEjXCEMeJaw+ZpP0TTMPYpnXVriHl3oX/xa+YHRW1I+g8A1vkTQ
+OEH2QIHqNpT31VY+c7JQMPp+9sf8UwQWAMVijHV5iRvOTbGfHh2kD7MdnmC9C7mLEr78vaPnPmY
a/hVU/TWUMxKYP3YFPMhq02kbaI2DDfBVbkeLl/ixf3QqXlYpHK49JdD92xOTvnNloP3vO3xV2kB
womqiCKTbYQ0buOoDsr6/G3b2KsA002T5tYI0gRm78xXjpd4nzsa8tvufWsfUmFwWusafl8xPjaA
MMspQ6TRr/3hsO3xVxGGKoiZ1zRJg5m+11fHdp0vorSGjRO/ijB5CpkI7BjXfjUn/wyoaVx3oXC3
lUQWXvXLRYMKo2mn2DIFKLAhVRmlakaEDQkUsS1A2qswM5leq/yK00krKNMnFn5yeJZdCjPnNtUq
ykSN52chyhNBlcl9Flm7ms7Xpq+6Bl/5NDh6Ty+dIGzq4sprmxu4mu62JbMGXlkxivADkqRBHqPZ
PllG87Fz5ubCklnK8q/EXmu1n/Ju9iyUT70AH3PnGj0N+6cpW/QDLae6KlGeq+bxKe4NDE2xcrra
Nl9LcH0RfhTBXooZITyhjfONX9jIIY1qHM1t5/gaMzVlNg53WGNSC8/IPoQ+OV/73Cj047bnX+0z
mFpujLywF+jUV/aW1ci9pdXttiBkrfZZYze2MossDCwdAY54rL63hroELjmzC9bYqHwyOT0rBsdz
CWcv1eOjtSsaz/60bWpWuwxLAoixCMkHqSfqdwAE551Tm+Pfm0Zfo6NQ5xztgetW0FXWPfy4+YCH
VbxtVa6xUXhV6WJMPWSzp8kIwFPmgQRLtHH01aHoTglmXsJ2A7gv9S6yrR9h5l/C55z5qmt8TiKt
BuNMww76AkGnIo+0gFPl/bZJX+3WWlX2JGl+B87UP4SWjvUJJgoXYv7K0+T/lqrN5ZVexIKyIeOO
29BFo8/OqxNNT3kj0T7H1W6umw/gNyR6uvGiDohxhIZuj4uk22HpgCAVWtZ44fppVtU7z1MzFnBN
qe3mWgvfFaLUx102IDq7rY5lrrZ9TsUA98OZAqU7akGaAgDnPrgJ+SfE2tXZ8UKB7nrsBs3YXnHs
fcrsbuODrw7WNLL9YXaorI5zaAZ+3PRBUTqXyqq/3/+VM2SNEHL1spnsmZxssJALWEzziugroK0O
swmAwg26h5rxPtGzBgva3InimyEpud12i7jITjpRrx9xE1HuQcNcSCFG3YxPpil1eczGxhl3Agru
eGznSf2jI4V50Ez3vcJyztoZpVZ8w1NXby9oRby+k7x1+9rQPMrzno7jK4Lgzb7AnmMRj2vtn29v
JvfV8xYv8T+XuzY0ZVyPFBRnwJLaLl6sG/f2PPs/UDm3P070NDZFYm/dzLb7FAxm3DrBkJXplRv3
7d++NNptDSzUQv98EcCTHtmOSW1RwxzDgVZHnc7YRJ2hr7yKOaWou6nQkcHyRhbqPpNG9SB6ndvn
25/h9c+MM+afT98mhfS1RJBUVR5C9QoFsMp0NtZdjdVHTioWkJ/iElC1/XcU92PsSpNNKCRaU6uD
JFtqutHsOoEbhTgWzxEubuL7tmlZfdQcT0vdb6mwDMLpbkuIdGxJDJG2jb76qNSKcRdrWxf8VCzf
mVJzfilY41+3jb46SJykS73Z8fikg23+M2Y89yFKYsS+3h7/XJgzVuHfNoe+oP7g0nD2MG3PxuFr
lpst+v1xGGPS0crso4Ft9gMOm5N9SxGjlJ8LpwRorcaheMpns3xIXVFjg64V4/uijWL9MONkOmOa
MQltT8+xo1Gr49uAxJQz77ElrdIDXmdVeZCt7ckL73KmQeyt0UuJLdGTjln/o596COW60fwrrkwb
z865nrzraI7y8D6ehPWJztB8BwwGzykjMTADens6z+1A888diO9olNih4wSmrjm/l7EkFm5caasD
T0XhPGM44QWZ1WqLsm/Ro7yOG8LGAsrveX2RtVTW4HeAwklEpW0HVWiOx1S03tWmuVmj6LADieD0
6k4w46wN4cYvbxCtSjd25vVVeJqA/ZF0LVUOPY2+j3VLiZP+h76JCyaEvopQ+I60chiVQ4pkeztO
cKo1RdxsnJxVjKp9PUomV7pBiDCyhRZVVH6N6zDb1uJee8JNXk/zuZPMfRE114g8yr3nynJTeiH0
VZCqodnrSnYE73yiqUjLDFFUaWxb9voqQqFIkpMKCZubowTeAX54B6M7Ory9Kpcw/Uqap692rOjg
KcuSZWN3emvvsUaBIWFWZRLdZE7v/nr7V87Ehf+CPk5ybrqRfm5vNsOTGuIYayjUdy/1i88UPNbg
R1Chi1s1x0Tbet/aSmGykumVPu3nIrP3Uxg7Pz29qv7JHCqYewHobcvHAXS52nUazBsdjEOMRU1j
fzSa6pDm/kaQ9XrLYZBowT5rGLwU6kTYTo6GiQDshm/Co6+2nNMB0fVaKzplM4DrvQU+/2ue4RoV
bBt/lRgI2WM/2YCiE/hbH7NEb/ZeYVcX1u2rK4qnX/7+Ilbjuz0VjbT9IExc+8uoDD9QQps/v/3s
yxz8165g9NWeo5Zlepg4QcHBpeUuUlmjMAAxEcwfq6oZriyj1uqNb7LagX7jDpnQ6CA1ZeIe1DDx
vbGkunr7TZbw/NqbrA5Nw0LYSNZjdFJ66CQ/vQGB+Bujqssx0PSylkc429iWebpmfPo/nF3Zcp04
u30iqhAS0y2wB8+x49hxbign3REIJEAIgXj6s/Z/1c2J21Vcdqoas4Wkb1rDf//Fj9Zu0ywaJW/E
kFrgG72B5GqE13JG+3pgUEkkSZPRNIJs7X//rT/uAsCSNxm/XZIKDVThneZSwH6ySmfd5pL642eg
u4/+wOZ8V3op/QWmWietoPsNlx7TwDRhwQBnV8aUbgs6aJAFGh6VJdoPZf19lso9wk7zM6zpR69/
+Ub/OCVDGHRicdKDUF4Hxp11pBBJ8JmG00dP35ySFa5k8BF16uz5bnoI3ZweRwm5933fdnMuGjk0
cF4B7RC+yeWVBgjoDm69n+kOfvTum3OR8lbCBEAGF5HqED5cplb6wDAg+iQn+HNchQvsv1f+YoWA
HCaR53md0xD2P+X8EyyWtcsXSPPtujsAnN/s/6R185hqDlMKJ+pz7BMG2+O63Pcbtjhfxb3Ug1RV
c74gUjLmewYeY37wzPk6/t71kbeii/0aVxQ2Zc2ZzTDNMHGkYHdj+Pu+p2+2PxJ4H6YrkTjPChTV
o2oXJjPQrniwb49uRRelnsKhX/AH/DGeXgKpoPu+knBfOfU/Q/p/Hl9Rw4NOeuVyUqxz98HilvGg
oJO4b2QDS/F/b9IuKN0UVaM4r2Kd2zxxar1JQqk+Q6Z8cAi2sot2WSFpDiOAy/ZUEIhnflt4swtd
3nVR9MlH/uiPbE5yrHlM27XENyAdak3wamSJjuQQwnOPg2Zb7NtLmwMNNdAR+OtFnOnUM/jYwtYw
GHe2xtItwreBpy6/mAGcVeI8Aas52X9txRB93/XyW4hvAJn3ZlZ4PAyx3ocKJFU+sF04knSL8G35
bKIgljhkY9V/oZcv4Yb6sxP2wdfdwnvnZWXwywLpm1cD3FiIgiNerhq4D4N6M+zr7aXx5a//I06i
l74Ofe/V58ivTAvHOFgo5Aqq//uq53SL9PWWOa5EmFRnYabxMExQ7rTLvsloGm+OcR9XSeKg5AxI
jDMnOpQwPovdvhFGugX69o1Fn6ui9XmyEUCsESHhjaoEiP/79ub2/MK8EYYZYQVBbe/ZydS7JTpZ
r/Y9fHNqYTgIZ8qZ1+egI96ZKJQ7kIShz//99A86bukW68u9mPCo5dU5XocU/lR9UnV5jNLz1Q59
muR1NbGfYwMzpufFE967k8QfRObgmWXO//0OHyQyWziwaby5x+iKn9dmGt5DmB/dKy72oX7SaNP1
IVTDYReKTud2ZsFVDAB8wRxk6ve9+yY+R5FaF0AX+VkLnt7QGY3D1DWfith+tDSbU921HvXjFp/c
A8TlJuRQGDK27HbN39ItGngph5APfcfPJC1/h6OzGXiw1WHfymyPNJQqmKlQ+g8T5BH8EqX/Mlef
HbkPLtUtGFhOzsCDCaiZUkEcKYtSWd5Xg3fxhoWVyj42T7qVN9QwooO+2IidObcLP4kUCGTYl7Xj
J4H/o8+7OdtwkogEMGjeKeYw5J0SkjM9i2LXB9jigmPozdTg53untYI/fSuZKIQrv+17+KaqhG2Z
jUSCh8MMoip018Mk2rFw397Z4oF128+WCKA1qnoAYhSArqvBgwPYvnffnFkJJZW168FZmYyMYCPm
omNptNy57Jcd+49AXMsobKlRHDSk7nfStR2adWQnezy8bKR/PDwQFvLi3ohlV2l128k5yRZ0Oj/p
d31wqMLNkaWDJmoqV/S7gFF1GYM7lCk625pTX8K+fucCbapiCKesM+SkUdFHNDhbO/NDN87Tvlxu
iwmeBGb3qQDWMBZCHEqTckD6A/UJBuqjFdocWAK64GrKEteOBkg9D60wSw5hTBtklSLzvllqugXa
8jUIbAWZ91NkVZzDePa0QMBoX8jagmzjaUE4H+pLyGowOzOw1ALGYx/PPt3KHNZK2MHroRehIzJ/
1zDxPq8VNV92Hd2tzmG8QmO7FhQ0jX5mGdxhXke3c0yRblG2XR8uSq94+IIpYMZk+cKE93Pfi28O
bjl1EBZLWw73vLK5ovDKuoVvuPlsCHx5zP/rkSYp25zc1HUA8asA8Dlf/fLdcNX2UGja9+qb82oS
3US0BnUlnUVzO2rlgXJcE+jN7nv+JnuG5aqFFLPzTkOzhC9lzdL3FjZ4O5++ObGKsTldKigzrJBg
vm3RKTvDW3VnjN0ibGXiZmgyIAzOA9NXmNR4mVuC8ZPb5hKQ/vBVtxDbQAVsJnUPxOUiaeEw2MWl
TMbw2DewFQQmaR+EOt2yB+AKpyCjpS9hBQYqZd3czWtdH3d93y2Ut16w3EGJ+77tg+VkmvhJTp9W
pR8t0SbaBn0igItHBjU0vnlLjCPNIbCOmvyi99HdhjB23CWvnkA54d/BV7Q9tfMEDnM7EJ7DstcW
MTTN9tV5dHOEo9Q6BmFr/BIYgC4ZMgj1ayBJuS/X36J3Q8mC1MWQZFOC+ldRKOpfaErwfSXcFr7r
FO43ZiTunzB6Etrv8tIuO1vEW2XDOEr9Jr0Aj4OkHuDrSuqiDSe3b3tusbu0VlErWOWdrHG0EGMa
F7Q1dBc/Ot2Cd7u5HKiFWiD6n3R4KCNbZrrr+L729sWh7p/poIyhMpAMGB6tAPjYLJlVG2bDShTU
+OMyFvu25hbGy2GiBCdJ7B1igzKnFZ+vFj+KP9mZf5zvJWmwOcLDPHTpCiuWU23qVaJIBNn+xoBZ
PhZCVtB9UGPr+fDwbRrxybp9EC634F5g7EKjaoBlq8CaL2lq5zP0++an/77wPvpBm5NMTU1XBrue
E5B84ncH6ssznF/Jo49kzs8tafsXv22XTxqj/5Nd+0OU2AJ0hwR6FmJF7O984P+fyop2ZQHhN1V+
6f1BfiGRRDNKp2NIbuHFCQVYM69Bekw6ur62i0yhtSTXNj044HztE5+AwipaMAn8AtpY0WeI6o/W
fBPm9ejQ4uPMO0nD2Q+A0qB66ceme/nvRf/o8Zs4n5KOw3EXrDvgcCgcU9v0HKdklwVKkm5xmaxv
kZAzMMqlsb9TJv6eB/iV73rzLSqTJgLIe+A+AXta5NmfNWzpebuzQbWFZQ7A3QARBgyDZ+1D1HqP
Za129py3QoAjvCxnF0MgqZ3JL95G32Cc+nvfomwuhbk2iaRJg4ykhDcyvKHc1TL0O4fuZBPJYflR
L6bDiydk/FUH4llE+1gy6RaN6RqNWSBsk06D6epr2vhzESjq76tu/yfN+o/6v7NxEpU+5H9Y3bFX
GnvpFzRgok/q/w/O0P/U8/7x9NI4WL7HIcR/uNGZJIvOKr3u0x6AQem/g9Xi4JKNaTj4+5H+2/Tj
D2f5vmXZAhNx4bWj6gFAAZM8fVVEReeATzvD3xYhlVRViey+907EJPU3QHfH16Eu430ZwhYiJWC6
DpeWFFllEpk79Ou60xq19LDrHG0hUmnMFchJ4O37WoVfV6O7B5i69fs2zBaUGMAIaFYeNrs23VTl
Xlq1d6b31c6x0BYiJb1gaqTFLcCjyJ300i/3Ucu6T9bmf0SQP0TOLUaqtpiIzrwF7mox8lcMLEJ7
t04d/VF5buxPgrsvgd8fgIOQ76VN7TFqAd89BBWMmfMlhU3UCcrtv2p4PepDxKYGJpWIsEfISSmZ
S/yLKdZVh8/1OCbsk7f+4JBu4Y6iXcIJRGYw6mmIvm7npVrBAnxRu1L5ON1kL20iKLglLjz1Yvwp
yvRdy32APdAngn9fAZNH2iTp5/CEFSsfINqs0Egb/V2ZPKL7v5+eMibBYQG9YZ1IdZswTs5TFTa7
1h26nP9+ejXKxSpF6CmZUns/V0J/TZNSfJK+hHjK/9+KEEz699Mpi4RTvKYQmepbl1dV3S0Fcgzz
NkDIe9n3bbdwGAAXpirtOH4DiCZZOdRf2dqH+Z6rJt4CYVrGw1VwS0+l6MoDF7U7k57tw54jzP17
gcq2XMhEFDuVkSBHaf0Oxbe/D7wNCbV/P72HQnXntS07GTvKIVtWT58taXbKy8Rb4bsI7HHjcTy/
Tz1950IfNwec5nZlkPEWBIPJ80gqLtjJ0zaCQBn7e7x4kO77rJszizfHFFIDeD7Xq7ghTV1nVHfR
J5H7z7VSvFW0s92yEGVBUffHTq657poxyjHzdsCRBEnPjmMw6e+VDczP//45HxA7463MXVnCBW0l
CcX1TsAKrN0YjplDtvD7QlW9m7pENhf+kmmnI1nKqBfATIIwXNDSp2O2gnNKDmOoAputqmu6pykZ
5E1TCr/N0DeO52tUXpDH+e/X/eBe2KJqKlGtF7dDepoVMUsWQYbrmw+Jop/9wHephcOoOPn35h/b
eE2lP+NWgDt5MZCR5Z5SS/Hfv+DP8SregmsCwbxuDVd6WufAnjWd5GOIUn7fnb8F17QzJOlM5Qcn
zMWGAjrz5loNut7VJ4i3oJq5p1wPHcPTbbtmtA3qO+rtFN6Nt4gaOkFJLIoVPWHuRq9okwaPyZp+
lptdLsY/RJQtpMYK6CdoaGufVJ9KcDlV07+qVbdNhjRq6grmR+MubyvsoM0dMWLKNk6SktOwdtj6
sAKXPxNL3c4ttAnsETelWMo4OCUVMCgHVoVwoutNO34mQ/7RHt3E9kZ2uPcvu2hOU3GGqUBZVJBa
2vf6W4iNnPwh5iP1oR+SJHnForjAx9inrBlv0TNerRX4zbCLn6vYHFzph0Urh32EsniLnmnHhY8R
RHlOIcJ7DkkMwDcl+2S+8cGybx1FW6+NxxWWtSfaNepNwK4vi0vafdt18WyV9FxSNUx2PjlFWthv
YPGLu2aRnzlDXRKzPxyvLXbGqgT8yG4kJ94P0K9dhlF9izkrf2CSMniZGb1yyryR+89+NVh74kDB
7qoY462haE2D0Ak7k1Myz1A/AFo0h4iM2dXsjbfImjlkks3CkBMznTgNbXhEibQzz9oCapzhSdIu
PTk1epqfWS3Cow1Cc9j3xTfHWHdxkMYSr97yuP7L74iT6ASiob/r8VtAzRoytcABBNEAEgAvRowT
WhlB8L7v6ZsoXE2J7ZGB+Ce4IbdHCQ4hRESaXWSjJN4iaijCO8Hd4Z/GGlD4DDa+I3wl13DnDboV
2GtdAvQDmfzT3JKyiJdqxkQu3TefjLcKe3Go+Qg1M3KCLFD9s6+iEDoOe4mn8RZVAxursLNdSQDD
WobrGZ5Jp5EIfxdzM96iauJQoApVMz6s18fftKbtr7WpbfXJrvwgzoeb2Bt7Le9riWuulgA4Zr6X
tktmPSidZVqM4g2M7WjZd8C24JqKjR4HugCRzFF3hdmJu+eD/UxD7bLT/3ClbvX21loQ+Ed5/gn5
+TLf0kDED9HKHChYNLQ8L6dYDQcfotRBMfwvV9118rZom8bKxvZK+acaVnn3Pl35rZkqvS9D3cJt
1ji2ic9B0wHuhj90I1hqrXPzvs21hdtMteRAltQgAcWTPgxh9RPGe+snW+uD+LxF24TDAH7AinNR
Mmt/jW6Vz6FpP+P1ffT0S8nzj27zoBI6BpIHJy2Zn8EwsMvTSH0mqwb7sMu1/4f9tLUV9SC0I4H0
DU4V/Dg11IFs58IMGAHRThlU1+bhsHD4sVz5jgHpHC6NXS6aU15buDWI1q8TsPuQ2gQ45a+kXanJ
aubQfAhndLZyp5W0h3JQUZnBibaG6l+4RvXtmnZTnUFjNw6L1Ayln48xlM9zsHenNI+GJJ5gHDfU
Ik9ME7icL8KfT6MQnclFN3buFFJLp3PKgzQ8THM4JVkIg7wJkPVJdUdHJcSrnFt9fQ2LCqtvdDv2
U94IqDt80RxG3OewRkfgUE0rvM+aIAqjrPZEENxMawXkc8XtWkHBZGimLzVIqK8+sjzzo59gTI0H
h7bKg2n2llyK1W9+UcvWJR+lrW0mgUWrn9J69OvMdyRipwbl75zNEL96g7olZv6RGVqalX5j3HXs
VmxQ2NVBrvprqQhQK41Z6+Ecxp5f3tDeW4NcQtRhvQvhpyYK56+ufFeqv6go4YpfgmxpQBqDa1Kj
m3fwh5q/8eGS8pDSQJOfJChNeU+TNkJMC8XSZINnPJJJ0G1Rn5fj0F5PBp3AfAHo3z+DqkWHKwJ4
aYdX9HWSk9hIhTQnIu8wY2Qu9+ByGOeCe+QpCD2WfpGwnrqCIaQOzw4EGg77QLqUL2vAfHung0BA
pAXdwDq8pt44lXndcZ8VsBtSf9X9LNSBe71IgUepibkfG8iB5r5LbXMwyCUe+NzA+4uYlbrzuq6J
zZq5LM0ByBa9Hg0fgu+kqaLhms8MsJxgHOT90pfVC96whr4bB8T0rWeLe6kr8x4iKX1vPMzKi6F3
OFG9C/Sz6ib3JE3LXmY3GnEIHIN41USF7LK+FR5g/wSIoqyVUVBMceQ9gl8SnVuDagJNjnTQ+WAC
9xRAWyo4l7VBx2QMozk8t5VSQUF0iK4Q0Cv1mNWVq6Er47qoP0dEV3cwg27VMwO0Pz2kQ2VeoZ0o
68K5SJjvgvZlfaRzrNxxSEgSPIlS2uC49KIUxwa6Jti0oz+rpyTgIbmicLZa4J7Y6rFYIPEAnd3Q
W+qCwUvFy+S4jOIAkph2506bpb2iUYgtib3La3AWDCnTPMH9Dmkdr3F91lYxupSDGOE0tZhUDHnN
esIgDNXOQeGh8r+v1mlMnmY1iOsBVijNX07bID52sfTFDatATkU6WI0QwtDRb4FG4s9giMIH0lO5
HOIVX/ecTHK648xF+J7rIoaDdqy3j3ZlwfQWhliavNGQ9IQ1op7crXKB9zbFzYrhAVhI0QMcnWuZ
dYA/dJmc+87H22MKcl8ZOGYW4YxzfkyTSc13rTapX+BjlsmBjFX8V9mpdnpzATrVBZTvkvhIUt3f
xumEXiSUkrx3CCKTKK/40qKrVdd9WgQ9SZuD71X2FsoAkILxJLhiN7LTTfpw8fOVOtM9vZhn8oEM
mWN6/BpiCauCJX7r5SOH6uSNm1bX5jZaFkASiEd/ThpHHJrdw+U26UhUHS7Iv+E4V1j5x3KtZ3am
sMQdbyLWv1SNd5C1de8+H/BdFECkc5FwsMxEFoXdBaHZzXGQHNjkMdgvqiWS1wDr8wafLIFC+IRR
zHKbTIRADaIM7Ho3wA/7Z7Ikk7mpITNrX8UUqOlOyFosV61Hwnm8RIe4JhnrlEYbOKkgMOmvZSvz
JTZW5pEpo9ckRNPy4PlS/+WXzVxMHjof+P4XqSxzUG2ZFkttzCkOevi2G3CZorX7cZEUysREh7zS
ze/Kn3FBgZIHFeAk/F4Cj3WkCzwgFPTZi9palJBJn+a+nOrcNVZnqMbCR7QpvELNkDld0mj66Uyo
MBubXzXsy4IsxmG+B0N9yIFWUAWHSkveVjPSwcQLD9gyFcdSsApltoz5jag8O+eTjrwHuJRCLnVM
Vizr3MEFJht9VmHKDEmhDJK201mTOecwxEUI0PwQ64kW8G37hghWXS+6C3IfCDyecZ7erYsyPAM9
khQh1FssEEne13mq3gNGyncwz4PHqI3gsG69Put8hJtqDnCj+1WdMzm6p2E04xsI/tNNLwL/e9tX
4xuN+zLXdb3mPou7J60lfmDrpWdKlu9qiZ8muI5mMtYyZ1EVFZgaBhk2ZXDdQisNsrxLDMC5EN9g
5hQ/ENv98GSNlq2TYPuJeX5aJASBo9Qbi6rE3G7oSwynTHpuLFqhYctYRmn52In2kbbNkiecmZPX
mZehXn+E2g8OC1wBTgpYxMxrzHgdCQ87vJf1354pw6xR/FFE7F2b6AGiBTdpGpmjXtTDui6pyVbr
178wOA3WQzg16TeRMo4uEWaOq7WHUA7JuR1htCx6zGvoMLT5Oq/yb5zsiORro3913Qo8jZ/IayQn
+tBW+tZ3CYIVKI1vDIaxP8qpv6LB8tBKveSk9dl9NLenga2PDY3pFQKFfxtH1Xq0YaAzf0rmp2lx
9k03jcuEZ5IcZ2y6KynWqUL2kam6KY9dhErGr6Y4R7JRvZbSuScF2Zvr2MP2rcEnKIayazOfgx1i
rXYn0wc/Vh5h0eYqC9N2zDoqj67D1JgCiHeiPXX3xEsppM7LkWeQ5zM5D0jwA+P36Wc10Z/AV9Ac
4lXjye/jV2gfivNIPBivwZj+XME9NaMxW8+R6/smixkYBjhoWB4TvFV1CnIq6HnYdGP9EJfCxRl4
6fyt4QhoJhpNVvVKpwfskUPCO11UsgrujV+JdzaMw90aeUFhpX9kMR/uWYBk0pj2OkSilpOo6Q9+
JHxIOEikSIFlryNEb85aVUvWDvIKlXF4W87zfV15z00VsDMOz4HwMD642dSZLMmaLaEf5M1QXWtT
Ppe8sTmFTXvekGXMWngUYkoh6usZiig5luM7U9M7haVd3kOGsM1msgwHzAzMO7wdZNElXs2zaa7H
c9zgpvVc4t8DmBI/UFIxBIp1fl2hfFvYqhvBo6ZpZmqu+3x10yxyFwTj3zV0mOrCn8auzuc2rgqQ
ElVmABvD3aLCH5wtCT8tmJi1UOrilJ3CyTNDronXngOd2NxV5ZJREobZgrQgD1b7A7WkYdAcI0mU
dTCnaSGFFSQaDN/lJhQjU4VsJrXmqY1FHmhciWQh/HoCd3+5h31InUGkMCp8mIQW00XPEfCVIBtS
el2XpDrNXanzStU/MJ9vMnigcUDeYlIs8USfB+Bc8tqBjo4/EsTruadlMIGCxdgx1c1wE8rp3rr0
W72294OU1xOY8ecorY14gfdEeot8kHWPSoQUQS6ZzXdYMM8u9xcqJ5yWHkKRdn7seeNEQcoBwSGk
fQr4diLIQaKlVt/adUyPymhy1woVVhl47FGS03lhXcY8laLSSCnyC9ALkQwbQOI1luK2hPrCd64X
kg/I/J/CNBEZnX3vVq3JoarjGyRAw51H5VhlzI7zofKT7xMfr7vWgADZIklrkPs9gJ/EDoPnTv0o
5QOsn94MhY5p2ss0G+0aDxlM75Pc+g2KF1WzHF2lEVsjHJEl+f51yuOBnFcmvTgbFr+7RnUSSEhr
hu53DfO501JKNRSNdvwASvWQeYFy9GgbWiN5vdBnkoQ3x5qxPp8adj9ghJZ5vGqzOBiao46H+CXA
UBDSB/AcHQDAyNqS4f9CpZu1TmHtZG/8q6qux6JEBJ1yP2zWsw6wTwFgpCEU+aX6u6W1DvKa8O6p
XAU6JCFqsKy3qUyLcoGx0JUO4+bL2izTIZ2WsmgVME+Dq7u3jsnptp+TCcICDQfzb+0LRex41K1A
EgRV4SNB0+6bCvrxjFtDHdKxV4cG8frgVUv91JCUPBLkFEgVnadyL47Tq3rp5Dd4jYN8A+9cuJ62
fX01MaO/oEazd4wQxMVkTZSBCaqiOWssltjWCftqtRn+ng3wvUPTBeegoa2flaqPr2ok4rcAG9O8
Xgb/aZRzc6INgWD2hI1PoM0ISksPyvO4hCQjwO3prFZ995dPUNKmq30OlzQshBY9ejqqvYaWo4CL
heIvbQkYKNT+u8o/TDHxoiwSjfg18rn7ijGkvNWzRXYcj+N1EKsOW4xXJksT4l2lK62KWSzeNS2N
uFKkiw/o0CbNFz0Pkzg0CiMH3NjxAl0wQG1Kx3hVAMdcvsyh6JIMx9K8pa6CISxLSHcHaEr9bS6N
/z2kHGtX6Va9UDoSFNKe9pD8RwRT0qB9jZTShU0v2fUo22jNYmWiK5+P0c1gef8j5Bj0o85B3oSq
MjmUKfw6Rwm+kgck1m3vVGjO5TipLFBCmruFAk2bwW7Sy01ibJNXxlsRnYQsUe9EJMYMoET9RJcU
9cs82uvFqeQe3QDyfqFPZxBJGrCZeTODgq75tV1IF2ZaRfoFQSfp8ygaIbkITCWPMwUo+UnOpjst
cIq4whWXfBVV3LySNphB/PPuyhGivJlmK9zoF4IbsOznuGjGFDcmGxZ1RCie+1zU070HHcUCSXj6
N1w4hu6AXTmK+0ZTcKEv+ub5PKBhANHaGCE3SO+xT37C4mGGlXz6pXcT9q0TyyGMprTLhOtxw1Xx
Kp4hPHOzSog9cdO9ThRNhGyxvq/gHyp6eiCsCR5JTHv7ZttQLUf4HzPI2zcEVPJuzee59r8srcRN
HAVDPRXN7IfQLZ9N8KNPtfs+e9w2meu61MPFVkKXZ645KpPS489VWDu0QagHXV7bc++Y0Chds3EN
x/sqGKupmBOGahD9kNDPYg4Qe2bRADoy58EXHpJ0/Us5rGMRixIE4hCQgxsXtEhjAhr+1SERyfu2
VIcKN8t9Y4MG32ekUOQoCY/PCSvddQnDgReL6dKhoszehLp6AQIpuekrNIwa3AkZ5OSbFWazaOTA
+24oOpA6rlg8N1iiOuBn2TX8hDgi7uwqTREFThUj4+wofBlBu91nPCtnbzoYqdX9gCFTjiS5edFR
0B81/jtH+0UUM6TbLsFQo8vgB/IH2qT2BwQI9SkaJC/oOMuDw4WZ097wK/TYUN459FHReoFAaO8u
nrKhfhRwhiriKmq+1mU/NBmkdKs+r/z+xYJ1l1Fr1y4DzDc6QtJlPQ4NbmRLxr6YSEQPErjuKztN
QWZwozyEyVRlUBLFDh/bWWRAztGmILhkizEoyVXJdPgbWpLhGYlSetX0KBzxwEfW4JXAedIFMsDw
QKb6BXVrcNTNFD9GcfIQq56/eqv6PjGB+UvbFKGMRphJtuUzlCnEFXwjW5O1CwS1MgGoO9I+VueQ
ZUaxw3yS3FSGilzEUMnoghm34AycKzp36g5ucDILYmFzM4FVuDS1g6vM1Py0IenyETyyGy8wwbHx
WHmMBBSgB1P2b3wUSKgXMH1rj4fFSqrpACDg+KjkGH7pEYO/QZIGNqADnc9DgEbFOpfnWFf1vdCV
hGcNjByX1j6vjPgZA9IMdzhrr2sY27/2Q31QSD4v2ViTrfUYHYhCxW4wS8Dt3xQom0IUW/Vj28c6
h8xedVgq8lcU8ehkFLZIHQxnsQRpFlCkYGRt7QFQ3N8rgMrvCYqK64hBaYM1TZv1oa8OmCboB6Lj
k2jCJdexfHODZy9arMMxJAHN2y6sM29y86EV1Balwc/yBXUndObJVZO6Lw4p10mPFS5d2t3EjP1y
cp5OXZ08+PGMX8D7L1Md3scMheIcWrSNIu+Np6F/YqlAVxWWwfd2iCQaI2hxZ43mp9ILIMqdTNDn
hqfF86zoPaGXBCoUJAfSXx6AUvoeeTVSyqT5QW1icmLin7XobBHATPye+c2MUzKOmRjX6XsLa9FD
7KDIXjdBPrsuzGcokp+cUk3OOyCgqyUB6pSu7R3yE3xTBAcY0a++PKANgKyrC1FLwCIYH8d4IIP5
/Fi6Jcmlhg59D4bDpS9Ksk7q4FV4/nDtz0ldQGtGZcgfHDAr4k0PHJ2mpQkPo2IPvW2Qlgr1TJb+
Ne3iDhnDIHLLgxaYQK6OVrf6oJryR+s3EBmN2MHCefqeB5D18Sx51KAoP5Ysmg6VtcjgqkZkqoWk
B9XJ0eNLWsCQPjnXQ0uyiog3UfbhMY7mheZhWnqvET4CWtW2egbQ/GrC585SD5Kg2PLRkbAS90Hf
yXwM6uEIJstTgrH3KLjM1sr+H3Xf1Ry5saX5VxR6hyYN0mBjdB8AlGPRk0128wXBpoHPTHjz6/er
lvZeNWeueqf3aSMUDLFJFqpgMs/53FkM9vBKnw3I17gmQRlElSFYksSIRPQ5s82hw/z4YxM0YpOJ
FO2RbTF4depAGyaUdZEom+G88MrBhRLTAD+j2nlCzVqedbxYLh0fvEh6y3JE+nl2TZumw/7Xr/hw
QIptG3qT4JcAWcuLIeWP7aSrq56naj5hxWb+3EAPEE3MJHjjJb9k7TSFI5QwIZQe49Nc5MjDVkWD
U9Uj2nuaAFZ3dTHxszoJsC+PCC/1AHll6lqk8KPtZsyfwlSVfigKoODJeMOztbPbuSg79prmaxt5
VnN2ZsQ0sKhIgO2FCUOtE8qcBvaynvIpO/e9joXo/uoYV7bFI4g9t3w6OVazQ88VAulgajH0biRB
8XVJzKge/eBUXoRTJfSlNXQ5LIVKR5Qp2ACf+roa2Rlw9FFFiCg/PcAQfW49JG+t4TQPykcta4mL
fTqiHT3BcQ/SDqqNsX/5UOAJT5xnlLTFXaJUZW45BkfP2zlNXXKNuDm3G7wCPTLvSrSaQz02/CJf
RXuWaISw4kEQ14QMZAgDUEXZzZzXsAtbnM2LxvfbYbcw2rdx17Q2PSP52rs7Qwbss1W5DO2u4z4p
wnJmc/KlS3zabgCBgl+p+uYThC4MHc2pygrngiKVo0ElYG9IxwQmHiCn/wpDHzGyOwSnM22VAtj6
2vXICD3OudetcbogIy/MvHUY32m5YhPGMyKnrc7z9lMXBOl+SCp7W3K72qNWXXGVYlfCgyFF1hx6
r83vB5ui+feDxb/XdS3vWjbZdZeOp+oizRVk4HgagYk2spmQoQYbko+Obg7861r29Ko42ZS2rUws
4Pd+tgvm9yJ396AyvygvsHc35Z45KN4PNcvpHvcXdi8zQolU5PV4VQEveLG0L84xpsCB0aoogoyR
5qk14ryWEiY59EtZOEjDCrgBq6KIaysSs+dYLQCSIjt2j8OKuwmdDD8MmPPOd56U9pqJDqPl7JAs
GHxzUrljhUqaV0yG7+8L2w637VyzOU4drhA4/rZ97cVAvBhtN/OuEdGp9nVJFTAi64u71k9N8T4Z
i3loKB3huU54EHRhglNfRYmaOELOZnAQTVGnEyo1l3zOB2uyixJ5cX4ctHmDxyTzWnM0XlmcBU1T
nleYC002cNy6IURiRCKvlezGqCK945fO89s+XjITuMh52SsH6VFGnCaF2yDBM7sNhOSYntKUyx6N
LKPhIBgAn6EN4LeqsLmF4GrK95QysCJZ4KYYuPY6xclUzu/D0qo7DEVgy7YAGXcmaFZ57zUFfrzJ
gq7F0JS8yHfIXGnPSnS5zUnIpB+IAdd4vuT9MkWOz7R/sUsuWRrqopjaS29YrXeQqyT8phSryDaT
wfTcbV07doa1Wo1nLsVM2jCgU2uiBbOrRTRLrq5xMUQJroU0KEQqjckcGKql27guxC08ym2JhS6j
QBjo6gNeY73dD7IZTVSiFoMwqZmSvDj2fiLJKwGmLLd2GVJ9msPdTcGLAOlRHkGeNPzG84AAxVnP
quraVCsowhl7z04a2S+nz5FtxWoUxv76BGtn0ZbcRBLJlw+QlC6P8BTVF3qc9Hao1/ETBAkAsDts
3sdFic5GiPXPp9AziYEt3B/ZV4OS8daBK7t341AHhyp3I9p7ShS5bUXbXXiLcHWMZzZ7wzVYP0+F
FmovpOdh8rOZTcS80r8a5mK5qWbw7FmN7jL06gKtBKs5zw9IxQXWBGw/q1GhArCJa1qoh4B2wxWK
f34NWigpwywvhgKzwcegeeRuznXUBqtJIgkI91RspGP3Ruk8esjSzRGJFfQsuMmKYd0pdAYIacyQ
X15XU3kpAwECga7Nlkxi4Vg1Zw1oP6PURaQQlXfoqaI5aNumYyUgFld6j0aODNfOYjw6ctwGnZyD
Ta6H66WlCqj9OkjykgubPyGKj533yai8KMAwLP/oDJuh7gduXUQzICRQiohMfUAf17WbpSrEfe/J
7rCgA152ShbBA7cT2lrMUnSHJV3r+q3AmG4VdqY9kb1gBfZkJit6rGUtUQhrkd7nDW/DhHok26wy
wTQrN4KZD8cp6e4wbnN9DvA1CddUDByBueP6upQZMbu+x127GVGm3jqgEOjVyrwNF68U+Crmhp6l
WMOwBCwakJjDOl1sapFUJKqKpeEhRIM235tRLHfTlAZf66JE+W7Y1N+hDs3uaFLhRCTDbDCgAETs
Sw3VSB6W2A468PFEBxtMBUZ3J3xQLlWa2EMyYcZP6FeLvUZHvx5bsarjVHHMroVVthQsrhqerJF1
FX1DNrpIt2xyWQl331IhBAZC8tesNv0Ls441J3rdDIcVaOpbY5Ii2dAakPS2o+hggTTX2HttVxJs
tf5MbyvTALimyrUuBp9uy8gEEstFzT1sTSsY+wRIdR6MYeolwSOAuTQ9Ip+4wD2wWC/dQ0/XQPeZ
TxSNfZNW74Msmq+lXbEFgA2cX8cGlGUkiJtuWL5M+hybJ9gM2tdgA3lOOerYfjp4Xi0u2slmw1nb
0sKPMq+GHbvrF3BHtJDFJweGjuGOhvJxBwcLXTeWVN2rAPL54tWK18cgGfskXroMuLGXG6zhAFjT
bEf4zNIoqEBqR3hmqR+nBnQYysg1/1RXfv3cm9GRs7VOSr1NKm1fwdSPKlyHoIp4qdnrqf0IIkjw
6zFyNpmuSN8nZdQJTIqIQKRjrSdJ/yBr6C+2TaWHepcMHrZlXyQOgSWrBAjsgexGtaUwWyJOyVSX
mxaDYflmNgDANqjO6y8zaOYQq4sPVrur3VaLcsJKW8zmEouwdySTB0ZXj/NX4MaBjag/rAAmSeLu
EFGFO6bpiIdTOo2S7FqKiPJoEp5KAcZVnb7PMYpIHLDIchFS6fVQY9O8+KSmgTy0njdUL6qBkgOG
hHXtAFuUiYnXucMwmKF2+mLt0nGKaZP0lyILxq8rsIM1WnKz0K1tJ3SIZq56EMST0A/JCuN3hEx5
6p3PA5nR/gJH2vZmWI5Tiz+9AnYF2B4x9oXem6Ky5rzE21+wKhZ4IjLlHNiMykHs0RjcGejL5xn2
xMlD0tGIOtOgz8bYwrdCe2jCms6f69CbAyq2RgfmdUgE4ACCmXd+7K/1eA/yeOJbkpXjuD3N2ktj
b1UDFDLcuIcZ9dO6SzDC4iUdiRnCUgYt24w9ircIg6tNdVPRvAMvUeZA/rwCoARu69IAk6kaiHtx
KS66kubnzq8hcyelTJawo7CZHbrVdT3okQZ1+zpOvNnozFQPeD4IuR/1wizOk251PKP9ZpFgzEJQ
gjbjUZuVBvt+IhgqmWtUNGGCmP72dl5Wv0c1Wk7unbp6CbY4RPsZixtSFLOiAmfV1I0PWYZKJ7Xx
pLZ1iKlBuYKCRxT+loKBHiLgF/al4xObNx3uhDEElgsnJZnAZG38tJc2zjyJ09qrtULRrtblJaUp
FxdVg6YN7afr1xM0JefhUgF2PwYGLFg0c1b2GySyKrojS+KuJsxq+aST7DQbrO/9LyXa0w5h19Bz
xU3lhI0HdCHkEZNr++6G2mVSx6yZfIwpAUjri63Xpwt6b9P49SfQ4wb/4qSuXz2VWXIJFkBP28XD
XAqLihT+qRC4ADYmLrnRj3mJMgKKEwxKP6sW7C4xAj18NPoaeo9IpthoLmsQ4R74kNzrIwEZYHqx
FB4WTl55zZ1fGf+LZfPwBCHotA9Kmyl8vNVCS8BYPR4mWvtVtCy1OhFzi2YvWVGPHDt8j4puRbWH
M7TjeUnbNezJquuNWUumY+yTJz6iaq6RodTc5yYD5e1x1ly2Xo43LW2eZcCEx+Gh8VKk0TVz+7BI
xvMY1td2Pei0dp/nVPk2SsmcrREuOJZShHbKGSV6zaYoQDRhFZNxSFHuTb7v3yiqiLvKhdHjfsEK
Hmy8Prc0wg7gLrQptA5lKdJXYDFTEimU5AAAirbpTr5yv4vZMLv+fDBFflWsSnjh1DI0vxOW2xhL
FFKQse/jfhZoFvuwkACMIecLbieo08tocIrkUV7B6RDaeQV8ZTlq1bPAFATA9DLWzRnrBrSDaD2x
7OrVzVUIDAnji63DrV1Tz4c/seqqC39cqmWXYn66+YxZEhjrCvYQm4qCHmkJgcRSs9E6GclOLW6s
4tWvKL0ccS5g105YEYREN/34aRgwg8iEeYDZldg2Cpld26lMocVL+/4ekyfpjdO8vC51Nj3jVKEs
FrANDAc9LFmJSsHJZ4gIOWQKUvQL5qR0Tm7AhQaInFh48la1ciHRNGeZiAAaqCcapAvo0RLJ2qEp
vfW888fmfBEF6BM5jPnGspI9taxa7gjSgc0DRU55vu+CBC8JjFG1+4kgbvJdDwXGT8wJLtumI4OR
x5QYOl/pnLTvg2iXF13aMYHC6dSne1gL0u1gGZshtyNlFfeKszghdWo2HobPvWvqg/eWne+8EBst
+QLp4Ir3WBcSUZdDMiDZd7D+fikSZDlIVe40F+9mnuA6HqVHHKL7PGx6vMN8spDPFYJtSmg93HXS
d7q4YHi85aYKWPoI/7Jt7vWQAEE3CPARcUl8fkQF1pBbSGVQ5YbJIrL3KXH2MlUs8OO1TbHPmbV6
JKPPbZQtc+1tTJstdwragREfIkV3kqa2qDc+YpPSmPFVqMjJfMWK0PAMQ0YwgaoNJyMBeVLsU1lI
wY8KQNLSJoe+98ovBKTlHA5dU1LAV9OAkXF90cybNiMgdSY8jceckGDeFL3mFzJrqsfWMRT1pANN
z4hKVgj+FrBC08oZiQRalruk6BZ+KLwuS8DuNEmyh9BlRdWmKAMNnYKTfIG/wgJHDnA7R367Cn5W
2tOnQJtf3dazJ2+aoATmKDiuD0mKGIM1cjDs3agProBoDFMg+wanAejqBuGb3YQ9nKsWKNfMy33p
DeUFSq5+2o7aJhpvMqAvHMMt7l1rE+AXs9cC2COdt8W+k5ttFfgVBAsOBqINeGr9mI1pC5peqQal
GOZ+NyBERfXkOTI8VO4EKUH2XZu9yVaT7crUAZosOp2324CObbvNBk/lMQeXkEK3witsfL1s7+E/
gLY0K7r2dN7R5t9XOmvulgHBpzeJ4HistUTQQlj4cN2FGeQkJpZBk7+hbuuR08EbnP5eZCjXtczQ
agMxZMsGawRQ/UyXBRDhzvOfULn6oLGSXGAMrq7oQ4KyKwd8SHuMqFgdq7Zrr+ZLg3DOAlMfWPc8
QQ/5mAyc1sA3eB/7CCXyo2Zs/CFCDHzZx2VuUKMssx1AfqGFxEo0Uf5JeT1A47R0w8UpTrHYoVdK
O0RDgm/egplb7Vlm2mGOwfH4IB8r55M9Re1YxGLxuIP2rGresyFTt4iPHjtIEXQHJZ5Z8bIeb3Hy
V1ZlQSSSwj943SSbY1AuMgpSeKY2fWOBwk0wXNdxp1P25pXVfLd2WQc9U0vtGg9Qn75V/ljbqJEC
CTlcZADQhnVOEGYWeEMHEezaAUqhVX6VQUh8OvWyeim9sntKnMKDREYB8RVGpB0hcjPVptNyfs+7
thtReTnVh92S2IsyqTiLvKHxaBwkQ4YxMEzZZpOOnkWhhqJFbgFwzd02H4PKoMlfldtNZG5m0Ku8
xaya1hp1meguyc+zvMeqxEwtZtCGvkvBUZd1iYCrab21GIuYXw7aOAYiyWfzlpRF0GOHPpXatRhS
P+ox8Ms+1FCPzj+wy/47TfmH8IJkQDI2QzIAzBBuRoUNzfpXX5vu7eecAh+8Fou3zvNMwFL0dK1P
4xnH83q2/AfOq28ZMf+dYP2DzxGOeYQvLTnZyQQF68FL8ZTu+gBSgBAxGFkT19xHXYoWePmKZtq9
ID7eb+O8RoDVNkOLVW+wvxt1mIUnf85s9k1c/xeVPljE3CqobrGIQBadZ9US0yL5gXvh33hXPsYn
ovhnpRZATBrj15+Lemq+zoDM19DvG4f5eLQB3PRTl+5jluIpe780AV93dJrT4+JVeO78lt393Kuf
7O1/OUuU8Akjf9t1xxaYMAUfyYEQm/+cD+NjgmJgcpIypBzulsKRDemp2Rb0J+fIKP7Bh1G1gSW6
wnu3NKgxAlr6ioWrKLIfWPz/zTP5MTbRO8XxtAhK3IGw/0qqMRwac/Nzp/3D444+g1tkZ607PIpf
iiDYIHXQ/uQN8+FZd80wQBp7IgBLWSHDidENPob9uSSOj4GJM1QVwpFi3SEppjjatGm3zernDz93
Xj4YIcvVVTkKjGXXdG3+Kl1bXbXcZssfp+Y/Xub/lb7Z6z+WpO4f/4nvX6xb2hy6nQ/f/uPe1vjv
P09/88/f+f4v/rF7s5fP9Vv38Ze++xu87p/HjZ/75+++Ab8NhPxmeGuX27duqPpvr493ePrN/9sf
/vL27VXuF/f2+68vKAH606th8TK//vmjw+vvv56c6//x15f/82en9//7r5vql7vnanx+te3HP3p7
7vrff/W0+k0GlBHCwCb4Cs6aX3+Z3r79KCC/USY4FzLAF2Ss4jkzcCFkv/9K/d98n2v/REFArgdp
5q+/dHb49iP+GxWMU4xfQtXPkGz1f97dd5fnX5frFzPU1zY3fff7r/xbluK/dhYBMwFDWUp9vCYR
Wn/MIYEodl44hvRuizG5B4Is70pIcZ7hXVj3PdK5qi1mrPWbASLAJMSQ+YJH46jpeUvr9rpPoUGV
ucZowh6jlPKwY97oQuOL5YvFVnuU0tVZbGQ6X6VaJYAxkK1xoEE/xyan5hMVVf6ENAuD/oqvmOCS
WXoDbyeBsJGWRxDLGEORIl0yF2yWYT1DfqIQwAASS6mv8DYUMRP5OsRmQfr8JgFjuoHwszgRwIQ/
ZrnHVShEuXw2ReeWGL4ZcoG4rpXHzVp7N+Dc+5ua1uLVAZwExgy5uzs1GAnZDm0OsQ2EPg2oObRf
BXSxmPuOzAdg9wk+h0LoaK4CSCkoOmqI2KWDHrVovsB2vJ7PjJbbRjH/KcdIPx31XlUidN8HPhch
TCl4xAA7/7msBWRDVU3iSpvpiQ1LAv1Nxy1ez48LCcx96bR79UC0QBvNF9RUKEpFFeMCQHWQpf1V
xXiLjz7zCzpDkwwxQEnOMEBjZyZkX8BzG69Sv5NU9Pcp+A6AwF3A43FdlxQyTVh4kLqo6wtaecWl
cfU1BMzFq5XZDLVMK1Ggk8COGC5ad2kdCYxZ/pQOmYSn1w322c4d4TGG8WR7aEvcZ7L0nzFaEMYG
33j7CgKJsHdITOm7CdOEC/al9kHBxz3GG4SF8C4TgYga6LDG9B38GHKgwA6CBKSfAMtcQihNLlqU
+HHfBv7T2GZPZQb9Ti+8XEHKk3ZH5TXwMIxVG2EWO7xKjcqB6bgzNXVmi9Fz/UXeexeLHC5hGEav
Uda+jGoNle+KNnkfaAJEp0b9dJM0RF5gLogKU51396uqyxfRQ5QgMJ483wnAaugoMq0f15XyGFoJ
iuCM5R7IAeD/KnP7nvfJijZAU3TazNkQroV5k7Y9z8IiE+IkEr0bVV5irKNAxCb+OdB9tam5eZew
Q0TejF457TzvTdCOhHM3PLemAKQ39J8nBvrKQsJKAGiClRuHc1jPMcERo5VYNjwBEnSQhnUGelT+
tZEn20N2YhbRL2xVpzZoKqA0SIT29rA7LoeUI9WGZq7bGvCVMYai7eF4uumSEr9fUHNfNsFbR3Gz
a6h4N4Ntr53AtEjrQGfbDvepR7103WALXG/XHlFMEYS/8LDA8eNtnE/n/VSm+ZMFpPq59dm6Tdk0
schfnNmVErSWX7EbS8AfIbPZxrqn+YbNZLrqgRpvYT17WNauino786/o3aU4acv4Z/BvAjcQ1BMA
SzRUeI0pAhKaRQZRzeh1Owg8TZCn4F4FzLEIG2Shp0Xcc3AztBFjBNxnjFbtgVNtdbYpE6BehRsw
MNSw4FYlkBPDn0g3sGXBseChsYYKtdvCEG7TaColRNGZ6YIHNit67mls3bGBvmIzg6jgCAtukntM
l/Og/GpynV6CRuigMhTrzuM57+JhUbcIozYxpiok/fUMMcGJz+4el5QndzO8wP61DcZ+01Do1JAf
97X01zGayFKeBdM0X1dVIe8sPhMYrcmfr8s8kwVcXgvU111n71IXQPo2QsTul/1pWCmYrtJX5Zkm
Dhm6WDW2UiHlFWZY73YaMf8RCosanjHqFzJcVjpGBurA3Qgg8AoDkuk5xs+6JWqqOYjwY7MTwBWX
0En4/lbwkaC/1Xy9FIU0WDPs+CbgbT7RFO45Nz72jGA2yfsQaFdeJ6luHtt6dniCpZN3IIU6eo6J
7vAE/GUv/nO3++vuRk+F6vebG8cOS1QAeJ5AV/qhGmTG5IvIR0RKZMGlSx2HDGNAuVye1Tk7A8gM
SsGUe4WLtMkV60IHe8G2PPkjm8cShFQs9dpd//27+pYl/PFdKepLQSXEXv63Zu8vrQEsLYTAEym2
g4eRwbOXPIpqeljBuIYYKcoPI13v6brgqTcvHDdj2FS2i9OTOySXkLhJULkW2nZrxtAFNoh9UQPi
6vU9r+opWrvhvYb556S5PTvdPH//9j+kCp8qBk6hIlHAU9HYyo+RfSh5O5cmwP+HYTE7GDjP4CG9
gPT7Wc/Q0VYuuZeBva4aQHWO5bsCxqIDnLiAHZvNIEuIY5IaTlD9g27i+8CwP9+X0ISBRJBCBR/i
MnxPBkEP/ehWVa6PZmceqqyGQFBQ2ICU3PB+/KNU/7Pq/K6c+mcl+xPV7kX+0sKm/d5/LHe/q5D/
P6qJmf+3RfEnk/dvr78cc5O+2vqvdfG3P/yjMKa/IaVdiwCpr4TSUw36z7pY/yb9AIVtoCQNJANv
/M+6WJLfINdniOPjHGJf4eMm+LMu9gP8iCsMDQ8k+VZM/w/qYnZaGf7yjPpSM9ziWjHGJeZpfhy+
DdrZ+jqv62hb3NUXLryM9sebY/wexPsfxV+jcv8vB/MlCnCCd45TgQ/3PVawln22IsowiwKmlga2
H9sqvZ0wVerE/mFg6W4pq+DYemln4Z7J6AOtm3yrPecfwDOr/HKdUv2elJa+z52xZ14u0wNIGLWd
a5Xf63Rym7mzVXsHQznwYdO4a+JpeZQL8z+bqWl3yH8BHS56lyQR/DrkCXnI+ZOEDAb+LufJR46R
7UmsfcNIyOa5OZGEcPKE2OGQ8Cgnz7+bymIIrsoAnCgKpbVaz1I+uvEQpLVEQiM0J5/ZoD0T257B
DzNUyzpsZVIHb+Dv5bRHUZjaTZJ4Pt8EC6EzOm1SqAgVMGNwjkEltDEYQtds06aexeFUbehbFmTA
hJKczvPBT2oFTAqRjeUZQWwDTtyQNvFUc8wbxWyk4BMWLpiDZNWk+x6yChwimOsvmV2rq2lFZQ2z
fqdObHXVQfivFwSno06AC88t40UtkO8ZTWtalVGF5AO1A/6WbBLWgkWFCVedY9gQJLoU5o8K9M8o
2VaMfgdqoPKX134lIsECKRexQ/SEaq+zKaE91Jqkh7jMqADac2+p7uwUyCvGIDGCEMGWF1CIQ6gN
EH2mW9YE0F7L3DdfRrgP3FkLZZrArrzSbQcm4ytkHFLfVMG0tNs+g2s+El3Xb6BSZmyLxXiCTa/M
3JUCgT7cgy+1kP0HDkEqiEoKukMPC9VXQodlRxKY5VD+FimPMGhTTce2aPWXzE9VCflqOu3I2i2Y
a8UJ/7RSSPQiBAj0N+CVeBsPkKDfB+DEKOxbnnmZnJheRwQXfAaVTC58+M72GDenjoNX1l44pKNS
8RSMGh4eItcDTFDY8YKuvg3msYF7Y8kxiKHOmqM/pAUM+5Vidw7e1W0CCf266aHXLkLE95YPlrbN
dWt5JcMkmLo9AtU1CdHCwXZg1jF5FnU+v9jG6zBbVXfrbrCWJLCItvUYFzBSY6MqVJOBsKdJpL3F
PNdrgTDfwuMPDR1gi6p0Yt/aRCAa0RVKjmEGkRKJ2kk9Q6/G1pPQ0N7krXC7VgvWbCjyP67gcWPY
2KH1KQCNQ/sZDiRVKRLUqgluMp4Uz9qjbNhBGjzvcHf3AHoljPzbSZz6sRYGmwvdiQDRDEs3wCVM
UicO0orqApLxhWwNHtavEkNP0CfWI+Rkf7/7fw/ZQZevsbYyWJEZxzwHOBS/X6pqKMKI38NRVbWx
JWQP29L/CP/68wjQvHCfCWAgwekd/KU66rqyaYcSR2hOfjq1J2nx/3iED8tt4IaJ1w5HqGGFwGdQ
ffczR4A4V+GR0gzi0e8/A13hKSs8yIYGFXvCR55E+4MjfEio1owKn2gdCOSSCsEA3nx/CPB3WcOL
BPcB2P/5IhscAYVUQ1iBiQr0SFoY9fDJwMwDUDcXxs+TDXOquqAiFU2MpJ1Cbpt5qB+hsPMVIhrI
sn5u6UjqPbxiLSJ+RE7mc+KRoo5phQT7H9xK30P8+AS4eyhG64qAal8H6gO30dhyhiha0TBY6Tnp
XxGlceZbAt2y/4Mjfd8G/HEkFhDBiY+gXfzP9+fKw4SkDE0pDdni7hPdFke0Rjcmq38Ui/TfH4gH
UvqA6HDhvz/QWhmksRokJviDjOu8jfhkH/Jg+vz3D+F/PXOKCYFJahTBZ6h1PzyEs6ysXugCfg44
NJgFC1uF/jIj496byh8c6/uq+nTuFNeQnpy+BKi6PhwrVyWQvdxAoqrngym2DSJHZrdGrDtmP0py
/jZO4F9V17eD4UMRkNsc/QX5OD6ilKbzoQP1w7mGqUg+AFnC/hB4QMP0sxpv4ZHU9TkH8fn3J5QG
36KfPhwa8eNCgXjE9CDx8W6cfASFwOSPDpGJ4V7R8dQItwHsf+At0yuDmWE8skulXhnYtrO0N+st
R2jQBhAPgEMf3i27xyYP9Y31Jbz60hnEWFjoq0IJ6/tnN9XVbgTEX0cM2+GxoIP7tARQkIdiKPp7
yA7plwQG8KcE090BpeoaKBrcGEkOGWg1wC1dD9CDQC84LTGiLVovAu7Bzwu39gerUdOhu53GrxiV
aTDEEmDLJ+n0rKK2odB2CITWiKGeutu0VzBNp8h5mM9qAgHlMXUT+QqYLr+uMI9hBYedNNBTSG89
I04hOBopO/kt4mnfsD+kSzhDjBeE0KPD/YTxzG6NtWT0bkLeD9J5tGPyLJjT5q5Zp9YeZlgJtws0
CK+gM/trYTILN0Nm9ogcqTYYEgU8KSsWSEAQyMXa3ThIfsF9iCew/waORJnSloR6hEQAXikFPdds
qftaIPQmhyB0dUXcL2U9X7kV/lWXsKa+qAETPSd6gLsobYDWNQ25CXinr2nLbGyVL8/1CkDaG1FK
AYuDZyfmgtgrSDjHejuOPRnukIGj8hBjoSGfkGVn54sOSpbpmMJl4KURTbpZRvC+lIgHBAYnwhqq
4iXmhZ3unFFpFnW5Lr8Ea3AGG1G5F3ZOtnBl8hsUhcHdZLCG7zCoCWBXpiIyeCFuO64ePEmTc8BO
DXRV0Pacu7w00xkuJtt2jZrjGeqpMzhPkGZJoFdPQ9/BITbhqdl4TSnnrWFYPs6HoESqFWOZEud9
imiPVUvvwSFpwYXBgJndwMwBekH602bXKB4UBJtFo2FkPGVcQ33WXgz9uG4ASBYQPvM2PzAETSHg
ul+I287JEgzHGqfyf1N2ZjtuI9u2/aFDINgzXkmKklLKTtnZfiHSHfuewe7rz1Bd3INyesPGLrjs
KpTLFEUyuGKtOce8l6nXHedY8vKoaxLwnumRAXie+eOcBFsZ2AaEoZ3tyWesl+VOGVdV9Vg7IS2i
eT0g/L/28DKj8aJkbSQ8GkR90TBCvrzp5inN93Y3zcwZmswQxj2NxSH/Ngkwt7t4iUeNBGxZzk+O
sPP3gQSE5gSRyz1i3K+LcJFNeaWgS/vZKRAWnkezRq8hs7Wy8dv0+ZduGyE1hZZCyhVOvNX3KAaR
OIz5WKIY1HtXO9a9cFTYUFu+0VTvrSgzkPGYsTlGtbXKp9SqisheMXf6jjDGd6O00sjS1HzQ1rl/
WIR0KJ2t9qehwzXCz2tEWa55h7zv1bvXiXmHA46m2rKU3hTqVikZ5GcdkpIML9mBtCTtZaCDbvj1
XAmaZ3Thv0OQ8y5xPGVaoM319tabJmZysD/I7dMcEatNOEzkzpN9Mxgt7vSFVTeahhhjpJl67+va
0azGbH91/Yzjw6RyPofGTMU3+q66yRyAHe/ukAI0qodM2yFYlEVYW/FShq2xJNrOsUQ6BxA41bQv
tnI4W9v61tRt+l71VX3W63z7lmcOiSNzVclmxwa4WwN80UDuFs3I06AH+fWyZn1i+tWg9Xu7irU+
FCziGWJjUf2cx84DN2DO8jIxQXP2QralfaJBthjIXzLQdmjFMuY7Nva/s21lAuyHlqDuQ4oiuwNM
ZNS6TlxjhURn1N2iZy/Va6XsGTl1J0qLXh8uCysUddbjl2KJjuI8FQvGW2N55nPXoWV487vIl6n9
PLJTChQcOCuonTl1onHKV+1k5m5tHVKNYszv8Zfs606fCSzCY7933bz57jSYCvAUGv1N1fXaVbGv
bTsXNJzlX9VdlxRdYRIJBvwvW1zZL7Va7N2a1+2NbCH6h41KkhDU5frqtaaznZGTCwww26Keu17g
Ws3APjyMWp7ulWm6X0GwegjRZJsakcMU2NyhFfLMl9IbM+g9SXsC3tS7h2YEpnDsYn3ud0WzbhJA
4La28xP7vny7KUWWNTgbN8N6cEdrqD6NcTd3kZUZKntkaljt4FKJG8X+T/9SKiSeGHLsznpAHJ+f
O72cHtl9bdZBZ0oTH4wZqEMyGcmdbtXOpW6VYQWbA5su8PR4wqfN1IaXXbcuTvLu9FxXrMH0G32a
BosX4anRk8Myd6vxOhZNyyYLx+rJ7afk0AytRCk86WZy3YL3cIy05qkC78FkEqBOecKBYk+hJxr5
UCazIXeLsVbtDaLFkhRHVzKB0sdEVVjE+6HDpIYtl0i01SmRzJVwjmgZbcVJszdE5Tm9i8sEYak7
TEw1nAPvBniLtFuqO4QUwx6phv0G1RIdXE7DYY5ifRrJD9ert0Sbt08bC4AbJRaqvgFoXR6y2k7H
K3+Qp4QGewqwMQUnJnr1ACoR3kvVprBekNAlelQMC3KzZpXmxRq3mm92mfftwNOXjFkPCmSNsyez
GARbgtjcOQRv7jblVau/UlXsUbGuma/nOECU39sQdOz06r52N73Zp9uGDqvcYEH1YtL1M7PEeQQL
0cT1xWost90VahJPVWpr9X6QXHcoYb107xhUJheNTQozuHazXrY0vbBMA6VI0Tx3hy5eVP6pKBI5
3zF8ywMXGfldh2XPO2fJIGgRMcpVp8ZgFxUZTk6DYKxNPjWYqZWXqfCYBrc5vh44FDcQacqgwYaN
Q38sqy/aUpY8d1B4LManc1HuamaCpQ9swNrBoq/Hr5rWXak7m3DCBI7HgZGqKs5VDOnskHmmBpmg
zwE/+l0itdbXJJ6Zh1S3h9mP4VEaKwJLHSz268zYitdYX0rvjljvvDr1eLmuKBuPUTIS4OSYx4I/
op82+9MmBT0IDzzGftKFUbDW9oV+SIY6s4/Jpor6ZgDrF3rdPAILqwhmvuhXk2RIX6/o0F1XePq0
OomQDmxUUAwgcVwP05Ow7UCHmHnjIR0Ja/oyUCDMQyfs9A4bb7GPZ5lGyVh2ACucJEp4+iu/U8Li
Ci/LYUHluys9u9/CJnG8cwEQbPiJz9/1jYlcAIgg9n5gtFfzri3yET8jFMXHCYlWgcrGKORB2e54
l8pafK66pS1YSFS707ZpPaG8XizfG1GtBvRwlzWaETOXn2Z6J6nfNRWzl6FZ9bOBX5KqF9ABsLKx
MW5lYRmzv+D6+ZrzcqUw0LBn1oWDjb0pZue0TLPzkONseVhWt/He52JKklcp6jY0hk3mvNIc93Oc
xGhczXbblViPKSY08VlbLM8L6D8Pj5gjaohQFSgYZOUeTQcmkjsp50oLujyFNuHF+H7TNd2WY4vq
V0VN0y71jbVp8dfKAAWkkymufWYbpaCtZO2qPbk1NCr6TRn2Ub779X3M42L9DhEn7r7qfaNnkXIr
TYWizPrqyS5SlhBkbk2geplSa9G8RYzu6VVIn0/uDBNLpj9MS0oeymA+q7Vin1C1Yr1ZaRAeNT1r
Kh8QieadeWPgg01lkkM767qftVVQQdPVxChdHNeiOCm8iAz5TGuHvSwdANz22rFY4Sy5UAEPuczj
+wUe3jMD4pFSfqAzhBZ/4gEAaTVW95s90p/WoTts4H/UtoVwNGO2G8XmPs5GjjVv3gbvjjjSescu
w75TYmUPBUHpJ2Kk8oVHztu7beGdBtkakeYN2k894ckKWJrX4yxkPN/YcdqJ07a0JlUjgUjfQEEq
UiW2VntRZmEuPlCg2AgaJtb6tUYVkb5l6xKuem5Pr620dHZhMqePtjBqx8w+YNjZGHgTOEl4dWkI
b8ckoNYDdLkGctYl3o7ZVRwBATJl/qoPlQC8A0EF0Nk050dseK5x7PMuqc9wZhvTt7lpP2W9W5eB
AmY/70ZCw7BOqW0+NakBGZtlMQX3gZ08KAdTZPjn5vUbb4McBy6JB1c+sGAc3V33XRm8D32oxxQn
7+Qe8mQk1Uu0znBo8ySdL95iwWoC+ZIzci27r507TLcmc4U9CCkQVo1Ui49zPG7OSsvmT2IawUW6
2AGUEdbKGVk2k3FxUcGXeXdu6KC7N3BL8up5rD1akyPX0911Zlt8MtkUFwG1yHRZphLz7xIPX7xB
F8suXZztlKRiPE12ab3jQE76ILEqUd9u8yww12Zjn16IJ0RHj30sw3mgtPWkTfiGdp0llrvCHesD
Jot+vu5NisVP0DtjKpv6b22dqXsNv/dwpOtYfAWCgxBnikMIl7KNtlWP0cx36fbZ1qnPQ2PskbaY
GSqkbR3yNwILDCh5vHbBsdGfL3245NhCRt4/DFAHQ4aa0/chSUwdr4DBbc8m1EfnmGNEisbBpmYA
ihquRI9HI4mwUVZMY4QPpby0+gJ1SHSIKkwPKuFcC28vpzT5ktNde4afM/Fwxd4CJbfMHpt+wMuH
t/drDT753qYXtSsXZxA4ipv4s9G3Lg06vTt5RtYDK2047NImXUuwCVBS6bTZz7IpEeIbi1z2EnLY
nTNdA52Q6NMmhs2wIrLKxvv1Gk1T2I4+vOC6X2/SIc3Az3iIL3jk7OSqP0L+MjvfHKRatwV99dyv
8KY8UpI2nxWOXcgrnDxxRwMFkGXGiWKZQEfuT6PNTpNRkHE0bcveO9MynIusKM/c0Xo4N1Ye8dG7
R9No9OfZKuE7UyZAQURHZGZwPxKMPlB6Rbf9ZKHRb3I5SyuKnXQ+rtTvtV9sdf029KpNsSDm1l2R
mkUbVkyc0WE15jdPuMVuRv91nDcX/GjdDrOO4IC9SOxa8jO5S9qhARXcYDocENSYWAsyv8SrC3rX
SlsEWiOz9I714FXTColtt0g+OeloNUdj0Dqa5p1T32TYUkNZxgg/psQpHontXT7j764uzjXo2wab
cioZ1Jznnkk8EENXv2s8pzqQM15c+nh0d6JD4oMLvrkfh0weHMCdme+xeUdE16sKKLYzf1HKrvD6
GIODiIzrBYKjs1WUYmdxdy3g/r3JCwUrF15zdiKYh186Z/H2m25oodPHOjO/lfq7M/JTmg3bIWFI
cOwXqWICHbBE1BAxb6rVWp4lY5xH/OVMV2YEG84uQxBPpKetbeFEH/5JlbODE5LYQIACU1UHXbYW
B3wUdCwaqwu6WEFXaZQ+R/qs8eJxV9waADnVVIRVCjvK6sXqgs2RIPWaIed861JfHjXDS9kmd/3Z
UtOI5oWhYYz+AQ0J65qtry12cOP6Pw2yqkDh50axL1g/Vh95YBKZ7SrDmS/CC8gmmc41wOIhmMbe
/pEMRbPjTV9/UTAIR8KVL/Ggm9Ntuyk7vBbPL2D63KdKNRDKQM2p4tvmyfYNC5A1RdrmifKBr4PH
Z2mn1UW+17TBqHB8BCP6wHt9c3CbzNfeIHXAQlqGZTTuesjyUcBlTnT7vcmAkvg9fdGwN9lYRBmC
odmnfjV2CHaEDKXegaskegk9YDrxOhq76dsUo0SRlvNgkVAKZq5lJ+Xr2jyd1cSjAw3dCCaeqYcB
Du8PfGrN/Ypx0AxGI90+yTq2PsXDOl9ogrGXlLldn3DNDDrtykF5ft0VbKFThTQQf92I7S3bsqdY
bnnUm5m7k3oNZrtlGp1Db+AmQOs04Mv33LSzcWrr7tmGHwAUweyTR6dfSzhtzN+pfrnzfDZiy/QU
b73fvmpnhnh5tRd6K45Dw2g/KiCpqOGMUTjboYP6Pq4KYRwkevGD8F4NVHJckeGgz6Ai4n7De4wX
1R91T6SHue6Hd5fImb1wGyvsVJOtB0DdHHoezJUnW0z9I242/X4puXCyEGoHfWcORZXN1EM6/Her
ySTMlQ79LLgUEHC3LZK+plXvrtdPt5tnrBdrkrD5V2tjldUZrd3Y+/Sx4PY7QIUpR8z41ON7t7fV
JxxXrnsjxmphtW265pae/Ep52LBpwmSRHnV0PjX7p855ZW8438yIOXdGMS/TIUG+/L2lqBx9lL5V
SKYLUB99FirESYyXO9atkfZJMb2O1MFfy8bhOvRIaIZdgXKwDFMP45nvCvZkt7XX1PLQ90D8gNIu
CgC/UXe3KWi7PKJks8wg39b6RcKg0sMMzcP9kk5A+nplsnB01tgkfi67yb0zzbKJvGl0hwD1Cmiq
mgHtVwMsbLYvB1cdjbQkmzem1n8vsGLuU1hU75ppeS1Bi4Z+AztzERGbh3XeZ52857F8hNXmYEUi
UAYLjx0fZa9QCskhI766pk6WkUs9dNsWI8rEJG5lmLdJ/6nNJisAWc0AvJRV/Naz5ZGBobx58Rsu
2SsEg85lUpQP5sVE+4tJF2sVOea8ksWsVXHY5x5lk4kxbA1J5J0Bk5YWjUFzdvrbOFm97zQ0f6Bk
fIzTIgNnvXjGPeqwRo82xvAQ7924fDJHS+2z3sh+QlKDBx8PMYWnp1WWX7vgHogPWmV1XsFd2jwK
abJh77dr5hROs74nrVeJgG3P8mrFqCx8uGMkJJr1REtJlbp5NDYMecSZaGoKvHnosUNWDiZ9Zamx
wL5c9XkEJnqFQ4C+twtGoaHLXsoBlI2bJdsUMVzGxM5AML71EgkydAAOMuyLujTP8P+veK4qWeUh
rejv36W6I1c/6e0Fzqe3Zt90muNTUIC6PqPQ7ewwtpLVPZgr1uo96hTnHXmDDqyMyskJZVKqfdvg
i35M9M57bp1KTIHizj4rFzQQncZEFEc5F5oW9DZNFoIS09bJHwxoH25Iz17R+ucrwyc+dPN7hfnR
CDp41e8Tbbrt+8hGq3yYqHuPNWsgKH/EApjTWgNSZNI4RRgXtf6sXavdQ4I0bTjIxoyDcYStaoGo
uO9jZ3hSemHTN++E/gOsYBotuG01iFN1RQ9+MUnDEE6aAwxSU7SYvUMHWhfkc6gMuzKq3X2pJf0j
SFR1IPsnZxsF2uV+jEX2QFk339XmAJXcBcJGQ0G4/C5nib/XqxJAvXK7MANmtckAvBO20V401Wyd
TLvWwtQZ4tfa9ERYxXXvnRHLNFByRrrwFwVTYAwybuLXaqspGZMNxEbo6En1igCgWMF3qBKcyqQB
xlYJ/VNfaUn+msHLYq9BNx8qE9F0m2MNZzLxWJjdomt473pMgJrlnYMV8Q6pT/ek4cB/KavWZrLG
G+uHVeX5Q1nlXlizVoz7CbHiDpQjAIrKG9Lq1NAufBqBGqBabwrTOGe2kj/LkZ2rL2Klb2DRh2He
m2Jbs0gSdZb76dZ6cElGWR6WukD30ixueiR8wtL4aqYGz1jRfUbzbt/C4miPQo7zkzAFXNm8nEo/
/iHbVnustAF+kfyOyHuVdq+HDDrpHCwUoPgNatFojGN0gTp5ll0wLbmX+jVkFfNUgOZ+y+O07XeZ
Qi7NfIT7mZmyfKEreD+l5XOs24RomQ4Z3v6cDC1XsUE9Mi6KjUabn6p0HQ8DKadIVIZVndaaRshZ
xJZMIjhfXX/TjjNcHJXXNSMDLvUd5rR62tVqQiwPAnQy/N7YMCMLBErNDl/oeLbimAYfVxzYMtP0
orwXNZqUtmYwBGghT2M+ZEoOxbIytUJN0rcHAC3Vpbu+dJPR485zJI4yOPOr/MKgT8cGW5Mjg1Vi
s3ZZr2Me541iPMOoq+8nt6YSLOg78lWxe4sWeqPFPndL3gt157E9m7N+zW90fXIJFDGykzaD2r/v
G6Tcvr2YnRHUKfAdmc9ZWM1NZ/hEvQKS0bs6i/p+K+e3FnYgNaCc02zftyYv2z5zm92kxTOjOro2
j+08badUEsTyWDOe48y8MSkf9NH2HrPMGOsbKD6NFmJS1F62oRX3IklwX4uKthH4v0rskFbDGyF/
x6DQkc5yW7Wb+2ZiBk/CBJKtsTPr0jlzL8URdZSI5Dqq+mYZdesrFSffkG3rbX9g1vXSDAqfpl6a
IzCjanDx5xHBOIZ5kuTGc0cppgeYb4B7wj1THE9dU294tB2mBHi/fMfDq+2XzqS9NvECR9PllepX
GQZMLpx+m0GJK74UnDZsqcwg5mAgu524UARxNO5c82kePe3adIzRZOsDDQE77+f8Onuajvhfk+Kw
JW3b75PB3p5z5MtlWM7L8jKuACZaJOLnlXb1I1P0/Es9dv0BR1PVH91qbItD2tcowBbb2KEYpEdZ
xavb76xyyJ/gAnaeP7eAgEIaE/KpEpQDt+UIUuMyQp9O8EWU25UT5elQcZXTlhGxKpJGYp2UgmrE
dX5qiF5KbNQttuyqYn0MTID9x1RRQ3xtGeKsL5pT6+lliKti5pZNwKGvq0VL3/b6+WWacrJe4iWr
X4YZMPJODB5ddKbrmkZ+AG1z8g2klj6O8dgy+soKkh5g9R5bAXSKeBWsMRAEttcM7hxqx6V4Su2W
vpIVz7HGtXPgN9LngMycd9nSIwSeW3Ee50TP7gpbS8UlTVfu8Jx7yz3ZvLKPVbXq2U3OlJk9acq3
j6/AUO+IRMc7nVAoxFyDdB4zg3UYysBYPXiJOzzh8KR56uB4ym7i0Wkfk0Rf1Hk2DPz5RZN8diiE
YAwvMb3GXAC2HOSwvncFsv9AJUM2BUnPyyUweG8vJ0hToIF0K0E53ywqezATiFPH0o675o1Ag/mu
zBxc4HVSlG+1QIHgC30Yn0fb6Z9XxzUZAzutRrM/a268revTcJOaAU3cVIWNqp89RADrA/oIhXB1
pqFXPvLZcX5blj5a3668xdMEIvJBxz2yMyxAkG23preNDRXFZOQeXlmxNw5tE5iMNpMDx7d7bU32
K2A44IZgA4ie78rcXS45pN2D5oreeMxrZXy3RCvTMM3MKbpyj4zPGTUgvc8VXQTw5dE9DDwvxx5q
+5mZGzCOVnknPHI2bfVedKGsu7jYz73IKjaCmRkZVi4ep8aY9kbmdCUP4Wq9xNBg+M4VC5I7dio9
KPbETC2rQT8YymKTldVg03YoZuXOZjjxk1eWHo5bCxsFZHz5Pqi+v0VWCG0ECGvuc1vVQDbo/zXw
XVBB+nDAW3XpjM54gOaURZAYlzshhfFJ70f97Cy6veta/qiO6T2stmywq13WMUIE1d1G69Cs3CVW
XQFHE860MyfQRTeMfpY3OkV1ROUs8BGthIL0ZprcunbrvgooXowZDHXXzkoesgQWcVgyg2a/oic0
8BmM1dSkDP6/8yzFu6kd5EPeKzpVZcwHShwzSipd3JuZQj7ZlqMXViwnb0pQ3AtuTdhXtrf4Y5wa
1c84ofY7ZzM6xxtyY4Y0jEvW4wNFOupXeF7iWM5x9QR3c/5i1lkCjcCZoZQQ+NKbD9C5IeCj46tv
8tFyDoukzvXtcmm4o4VWXVb0DYwz8y7/IYx4+2wA7sLpxKStP9CuXF+67er+AiUCqb2yCK44zqZC
bTvLzPxh8hjuY2FBhTbHvB99QFvlJUk8ug4IWfTLTA+TSoqumz8UxlRHqcbYU0I3MoIkM72Xaosb
e+dMyu12Q54hcpuqSsFLNLf6GMtES0NAca0WUVG0pOYwIzzU8IXK5zXb/slTnM8GdR3eILBUSQSF
0z6h+1OEjW5V/WB7FDlrrBO45tawSdneiJi65XrhonigqL6nz+klX6aNCC2NfeZ1uMUUIUwIp7pV
2YBQ2lzrcYLGSpkFmgZDRdxp9nJUxmbRdfZopPGId2wiQaiFV6Q5WUuDYwDBdw9bOU47Ak/2rBe4
bha3yG6KZCwuqaoZy3MpTrbtbi9M25PhLhOAMekfmsmB+Wfy3GoZz9Ws8rtEd2hSI9RLUJRQp+eR
W2tsYdnU81xsfGEq0Kiew2XTugXaRtp/66dihuLUjNMXO7dZtGIwIA9DM8olLJhvlQGNb8JUmErU
F6h1DC/XujrFLGN3bGGcezUu/aMO+gBzm6iZWEzVEIEjZr9CSB7mLdXKa01fQkZvBsvdpYZdHWAi
jg5xEEJcGJzR+O34syCU21Z8XHnZTDej46j7uZvQN5Zdb4JetUl3x2lnoqXJYqcgu8xSzQMmHeN2
qTHonNDWNcuRcBFaXF4vQAKOdcFwB2IhzOs2Y6/R9fdJb9k8G3O9x5ZYnvQ43d7jvpifCGwBjq02
ez73Um3Drq0SQsdslwIrajH5er7elhNBZprx6lB5vyE3X+nQ2+RDV1anv6smJlWFxy5uHpZ2KXaW
XUxEAC6rdTPDSpRv5SL6c21vpN2BWFJm1FtVVwX9qLVwR1XO1EuUxX0+8QVFlAk6IR5zPTjMTKG3
PDKFgNSDkqDsP1H29ANSsy492H1a/ByE8MAlSXNKH9jKe9NeUc+EJuDmKoD2I10SBxrYWdcxru13
jocXdkKGc2EZKFAuiYb3x9pW+34bjRdXVwvTwrnZ8Y2Lz0j7WlZBm/cfTMUypuDnzT2zid1s2hHM
TEuW5WrKY+ZDUOP3VzLBzlzAVdJapwAoaPSdSbu0zjgF4GJXCONeTFKpXi1TEH7gGul3z+CjHHpr
aQcGEI2Xs1vU6UzxieG3r96wvEkIck6USacXO1ZciRCLl2HyJiHAfU/WzSiO4O5oI6FO7OsdBfxS
BHbb6LerxBPt6968fhpxun3Nltp877xpIHyuqL0vKcomQvm6tuqZ5ifed5JfpWSJZ/5CC3V2u4Bw
KMHSpfWMiUCU3efjig0CtBRtROmu7XbAOSEfaWEiAzEwpz5NVS/auyIGCsdjmNsULBaGXyJb0u0m
1aflm+C9+sNsunQNpsJg3Wmkcb3Pc2/5ZBBo9wTBXS+ZsmdZfLiWZy7TQlpLEf1sZ/WBYuv5GS1a
bfhx5ekizAw5furZTZ5INyz6YzNMsRsqFmqioCaGyZgsSMhkmDDRPYD8T+xca3VJERiWaRe7bYvp
fReJNryaarG+pmRlroFZpiAbicNuRiJ6xsY5MjtfHkeASM3+f8Zlq1XdTyzhGQzmUCPcErTWQO5m
Sgf6glkPYpij8vO6JPO7kY8dPVghPv9ZHfq7qtclBw/dh+5QRQnrg1C5mfWJ9AgorcZwWTPjtuLB
le72F8bLfxDaMosUHoNQzyZU6IOgW5BvqK1jzjTewCavXTJcqzDBmeW21l8ciL+K+P+R2UoL6A0a
e5vcKO/DCaHPaksSUCwQ7ezYRPxcNPHjf/2dSVc4dHlMzkd8tDTZZqstquAQZvvYus/1tqOJ/+dD
/K6C9gROSRN9mY3r6x8L17+MAkXaoIVJO4KQ5Bx2EDbxVQtksuQC/kUe7CHb/lUb7AnbgmyPSt3T
7X9spv86EgZVU8ZZg5akjf2cth4xJWwRDs7yrfJuMvlXOfL1Wn88IJYmiUYEFTn8iF915A2JKD06
WwtY4AZugTQZ/abu95m8zbPbJNlNjHud6M9f5+93+VX2jIbNsD2snR+160bCUFOijfOb6WI06jDV
Y2Sq3Z8P8o9c/Nczk4IOuMPlwgfHTO7XM1tcrUFIQg3dhnMw7Jz9FC4h+Xi+7kPXCygyQyJx+bsL
ydzYgckK9YAv3adVEmgh44edG9qh+otD4Pcngo9F1JiO+tt1rI+3a+uVKusdPpYu7xf1Onp/YSWZ
GCQ/XFEOwDdrGDp+RiwPv543kdx0qT1sO93uet5TSAJFYAT0gnziYP7vvPGuBUxIA/Qx4f87a7SW
AVE9Ab3UoP3LE6T/ajxkIbiK7fH0uI6ArfCPm/LfXht9JtDGq/TF99ZjxlAiCZl45oQePg2Rfhcf
tOrk+Ior8JL6T9//9qUbvz3BHw5/fe7+9VxNIidjnYwZX0t9/G3Go0dCwfHLfROMPpazK/vxGEft
4RtSFr/2cWGu/s/ZJ6rlL5f/A1/r+kV4OgsVhhQE7A4r/a+fZKDt7i694xBZq4KOjKypecttJ+hX
ojEN2NAa4EVzejeG14F+Ci3pY5a7fzEw/7bMYE7BycM7xnA83TA+uoaaCjeA3Oh5mvZ9k5KiI8bL
mjtDMGv6g9HlIROov3C2Pri5/zlznnmBI1GAf2Ea8OuZO6VEspvqzFZyedd3b+1METlY8+OgNee1
Nsibdu6Y49LatnvksRa8As8MBrM414RXDUly2ybL5c/LxH+6Hnwq0DcYT64Glw+uk34A22rg/gIZ
+7VprZOgdAeR2/lTc+s5iohsD0S8epFGea8Rq1BX5lfD0v/iffmPF0QK+jxgQEzD+3BBXIMhb7Ig
te4qlLq2FkpJlmIH9tEjioHOHaKxb38+89+qgOs98K9DfngkjB7AS1dzyJ4b36ZRRgTJzIxW9fOh
Sf+y5P+26n042Idrv9gJwviZg02IqqjzmH+77EL/fEa/vVc4CE+WaxsWLzMu5q83GDraNVc1GB6x
2vCLCRcs0GazhfjzYX5fS/B8uzCUWL+J/3Y+PMEJTMdRG00o+7b3sNbiJ1RtWmrV8LJtbvP654P9
9sV5Fr47SSvFddEHiutq/6+Fy7D7aSB3Tvp189m0Trnzl5P5T38+lRO3P18bK8KH27+VSEthpXo0
7ZqvIy2NbXb/cgq/fV+cwr8Pcf0I/zoFLdcm9CwcQiCpYivq57MbuCocEUr8+cv6/QaQhGgJj+rJ
sWBgfbgB2sokgd12Y1+DY6izIUnM6ZVH/i9F7e8PK4cBpAX/wXRwxl1P+F8n1IyJMY0bMQuu/jrm
UYUepUaFgwNAfXKJyP3zSf3+nFKs6xjVrrY4HHIfTmrWpnSUXULLmqP6VqaOUzztgKg8FnLbTSTu
/fl4v10ul+OBTzBYp/n141KUZR7tdLLtfav5Ojn6XbmMl3otfatOTv/lkXgn8ABxUpIvUTofViDt
Ogmuc8f108F95Hc2h2QCkN3lpkfmh/jLnf5bBUJFZBAmTBEP0QEb6K9XTfRLD1Tv2kQglNF60u2f
M16rWjBhd3fV9Kme5t2fz++32/F6RMvlFpFUPPbH9UgR3VokgiOS6BfYGRgC+0dM1Pp/fRS2cDb3
O+seftAP50UrdzVk7SDkWO6W9rPdx/S9/lIv/HZPwKj4xwQs4YexF/qwSjAsbj2s+Gx8tLNHo8zq
b9zybVWvfz4V/bqa/VKzsyWwqBCZVpIx6dgfdqbTaK4eIZPs5QZNP+P1JwsbzPCxhDZPqLsNuGuG
f5bQz22n+lCsWBp7JqQ7I4+Xv9ydvz13HttVh3nEddWlWP+wbM1DV0qgS7afG9aMOAdNi1dZ5rNp
TeWRBhPNPkvVf6neeb5+/wpwMF6t3KjTuU8/fNUdasjJ7LCEhmF4CsPb8HTLP0XXH1HkR8ej7/PL
bRRF/JN/9Pejf9zv/cuen/7/X9Dh6q/+xd/zn4/8euH38Xt31//OT8H1R8Bf4fWnIPDD4PExPPDj
dOBY4fUn/g74cf0t1996/Zfw++n18fX0/dSGLf92OvHj++n6v/A5T395Wn+/40jbArECXQeXFhCW
X59WS9E6ZqyKwmeURPB9M8T/knZmu3Ejy9Z+IgKch1uyBlVJsizLlmTfELZkc55nPv3/Ueegu4rF
U4T7v2igGxtbUZmMjIyMWLHWuHOjO1f/et3lLr+yoio6Z4fpY2DL84Ftb0CDrKwn9m28rs2RGgy0
2wRwVx44ufXnurGlRXFIVVFXDRW7s0UlStuhvkblMYrzzwyKH5ivBmTc3bWycHPd1KUbKSohVRZZ
GARHyrTukzsq8pQQtZbUQDIFHjX3uSqKDQVCaMuqLWoxIBCu27uMdZBL8rV0TadnzcE5t+ejapcr
oY9qSquWt2i1xRsgCtmxF5J2JaxeBvKJxxI9Rri2dI0U9twUKpTIuVcRY4mtGR0kmg120EKm3w86
5NR0P/WjZwztLTCcZwMUzkq8/di68yAFlm9KMwjqynSDndtvNT8VUY6lLG5n9o//eVUrD4Cm7GHL
T9m3O+ZQN4nzu9sxX6Bs3Sem2vbdbWc39nO+Ee0/76bj7YzNcBRWTs0Uk+Y/TeGhTcljOjMfFJwn
X30EoRkaFdLFjVLRp4AVQFnLsS5NKBoHZboNYJS8ODB9O0QAwhqDN6pFR5qx4OJ43ZWki5oUz7FT
EzNfyiUTpeeyxXch7rzJWmHYQIrfHEoAtk4xgHNRpPQdUYHC6dL4QWnEwrn+ExYO6hR4eK1CyMT7
ePYLkth1fXXSAEKmy3cgN7nL9Iwsb3iNjWLlmy3ZArEF+RP1WJ7is+cEExkDbROeRnHtbyThKFr3
SUK2Vf1/2pnu3hPfKIWWmXCkzLhbATlL9y4IogBWmiJeSRaWPAQeWg1VPZHrU5ydjwKNGq+RQL3A
a/hY5N5baKz5+UK0YbCZdEeihDK5+vlaOj8CUxxTSkDzM7crBYkpiONtXytWDrs07f75ieLDnFia
eUIPhYCJxoxhNyoTjsHnEcfzf9cCGlbQVSKVwMj0zwqcvy6smV4I4ZjWuP9oBPAvs0WGDXwHQBgJ
K9LXwHsAaoE2QFF97uS9CJBBDe6y9ij26BDv6vKLX94BrGqsHeoXY/bz+nn4qDtfbsO/v2W2DWpY
B9BesQ38liHbe/WnTPzhwgmjaHcMfOsaLNhPsXvrhi2AlK0e7YZhJTVacCsyQ10G0Ut5Eym8828u
tbqS6SXbkZeiRHcNkagWvNr1hS4cRh2+RJRiJgcGk35upAGQD/cE/TJmDf/ImbZjVuI3Q8rbQvf/
3tREIAeFIOV3nVrMuanC6wo1jxTdpiH/0gbDY15pt2Br31zUIlZsXZ4XXggQzdHs4VYw5n0loZOL
Ag4lvFgR9kVhvimRDKuD9f1vdw8zPIhlkZ6PJH2k9ychZmgBZQ6QZNpG3d75fQLah+mPbNhSe1ip
Ji7dwtNLX6dfQrnsf1hWTmxZaNcWeetTnKOcYD7mdFgPnqwI3Utc50W4U0L61Vs6keaLqtR9CLhi
5LYSgqgbHDoewYGheP05hgTDuHfLvPsNv5013jHmxeyRARACeZ5E47FTjzRvdyAX4j+DyxjpRh8D
7VlmKP2zWMbWEZfpa94jXfs190tGBnsFgUqIMtJ4ryphDwjQR+TV0EfvawVj9Hcax/UhTPvmt2uE
9YH5sD7862A/tT3+TQRm5xVtjK5jkNBk/hfxpyTqPSfMxO5mhD5iW2Vi//X6l18IEHS5ZYnEjDqV
QZfs3JvR5BqRg08tG9ikrSv5MYfplZIfrCcgmqCJAlf1FZKNLyqCT6bPbFKWQj2P5jtTL5IcPl7/
PZdpvU7DESIBg0EtC5W5859jlWMYB4hA2lKqflFVjynlEj6C6iYc/VdzlFay38vYxLoZ8qGpxbsN
lzw3h76LLsiNKABKCNy7sDL+dGM9rrj8xSGmrzM9VExLIfWC0/XcSNHXaRMq8OHxJNpIzXFEv9ww
h7/1nJmVWVhCIUUa2xAr7cCsEf2IBm4SZOMhbloJSpf320ejE4o3FkUmOfNRLUcaqggAiibFrwAh
xdB8LwKoEItPYXgw5JWs5NIjpqqWSbtRNoi3H0nnSbzgjamAoYTkTjBHaATdR7A8ttS09yrZljK6
f51BquwIB4IWJ/U0c/KYE3OiDj2IVFkmtS3EzputpnQ7Y4THJ10xdOEV5tTa4uVKVWZqrsxuLHqn
buYBY7XVFmUykbEYYyco2cr5vtw9rOhMDVHSwuCcSDjKYTXoA99z8kp6q2HVdmED6AWDqcWyg+q6
MvfXD/DSshSuEsqDvLW4js/3b2yg2RegFnSM7GuaM+sfGHBdrm3eZU+KFqmhTvUdqlrUBmcHN5b7
MsmE2HduXxMb2bCpaPL24mydx5VqknQZIuAKNlQKO0w3KNg6X5BPtuGCx/EdeV9uKN/s93fVJrap
rFzfuI+dOU/Vzg3NPK9DF4tJTfimmK746H1DuE4bU98q/JfCIqd/EAe2b19fN/fW9v5hZx/6aeH7
z2+qfafaxUbb5ltt+2Z/Zu7XBidiv+y3T87N4/v77Vr58jLjOv+5sy/AxGbklR77Ihht6ARNGuxT
KYe7x4u+GFonrWSRl448mTNpdOjwhNEpOP8M4GXhRAIy54RNfwRCvBML42hC09P3NST+3cpnv3Rj
WjcUCRSey1RG5Jk5yGYgBgch7DChcKwKkcHjobvNZWGlJXFZEzlf1iwKxK5g1GbBsnwTclH3ldGD
bVRx3zcIU9M90rVYsnVf21x3tovlAeSYei1ge8CsaPN0efTUSjF7RB29bHR0Si1apNum8vD3VizW
p/M6BhYzV2qSXd+iyAsMrqvutImzY4yYG105Nxfnk3tPQl3IlHhrQQY6CzgFQhKiknYRnanmRmNC
gFB489frYAk6vkC01hlhPfe9ZvQaJS5Zx+i2z0xe7yraK2Js/L3Pcb3xroBjECyZMluJClNsIU03
d2hCszzR44p3Ufx6fS2T486izJmRWZrAQPcwxDyKnD5gzySPISUEFGDSc0aeGLH7x+/Lp+smF97i
FuA4MizCKFz28xdgG+QdgwM9wrty8Oh38k5l2LkvxTdJ8h77qGWyR3xhoIYGQbEJ1GjFQy5Ch4WT
i/CHq+STQAamM3hypTcQw8TtRNPRiW1h153xZqWG9rNQGsmRgAag1J0O366veeGAcbAAn9EXoYlq
zlym7xjWRHgTdcIQYl8d0dEbsthg63Uc6uum5IuyG+sjDcOaqZPFzrW4fLTsgR+ihDh4Oziv0J1g
IGp8dmMY4aLnJu4ZXbpjUvvWR7aXqf0EfHq/15Nwl0fiQWg+le5vwzho3UpyPVMxmJqE/DBTheoU
Uj3+fbYJYzl0UaHqgTOm8EtQV0Z6FHHYSboGxHhyHw1ZoDvMijCyFgh6U99kmax99mNZ2IpB2bg3
CbIL/rHkZhhscj9lw3iB/Ngxy9BuynbIYXIReuHWhH5URYqeQSUH7h7egUVSKK8NGnRIWKpF2KzE
z0uXJoBOVSxJhIR+OlDnPlXCmRcNqOg40PaGUFvAzD7qBzF12nFnyPDFNfAnlls/XTG84FfYVXl/
iwawrIuiY+GnrpAzXcE8vaNEGqrwAgSo0nbFp6ZYcxYmWB93A+VocmGJdPh8fXrVW1pSprwmYj5W
7vP+frTMbyrUb/AAUKqqg23hHhVv32bPcAD05lMJC2f7M89v1Qm1v+2bBwoJ13/WQqwnLwePNh0q
WvizXWcAvtACxtOYn94zbMmIfOVct3BZw54WfmJi+gmnwaIvKJFWmMjfaP5CggolTXscXrtf/fe1
gutCYNKoHuM/DCZCTjGLxdZY9Oh2YAvheXtgLKx6qGUVYoxNtdYIXvIb3p8iR5I3B+jC82UhbqF7
8B1whXmIELnjxou0A5SpK9t3kRTy58mZKI/hntzJF+mM3PaCWIZOTnn8joLVuMkRAXZQvkEeNfD0
lZt50R4tDW5NmkoXlz/iiej96ID6LT8+yvV3L5BhLduJ6sojdGH7wP2BCADPw0Uyz5eCmIFdmDdZ
11B84sZ6g9tw7wnm1+vet7ScqXnN60nm4jBmX4k4OPqkzqEThz8k7R3Be115z/2VFGDZioZCCyng
NB137gtBIEp+E8ghyuOHenwfcT6v/xy079cXs7RnhCoDxA1vXJKaczNhXJPcukgIhWTSeyHQEggt
1SCAVDXMVkos8kK8+sBCka3zdL+4A0PawSiORqEj+534DCuahS6GH0qP/SAygjQwAQUXtiCLv6q0
M3YpIzDfYsgS7hKm1IzP0APlyGCPvJT3IGtERmLEyn2voPpCvMuL3wyj0m6gAGNIa2hN47saZtLP
v98vqsoiqYoo0ZCdtUeLhnsKafDAadRh4/qMalrZDbLhm+tmlr7+qZlZlpmiekwXDzMMc0BVdePV
iFxHESQjz//BkEqrUQcSCBJqFgsstYBNViXfbxIDiGLaq+qLZEbFF4o2ytuo+yQG1y0ueBwwGmop
xB9AKPNED95saTDzIGb2MzoIzJGpcNm4dbC/buYihZ4qbVw/RG6WR8Q7d2yllF21rv3YcdWSgV1Y
SGgPHgcLvmuNCl9e1Jum+fNfbAIsAenPc3R+7yNl5g6egU0YibcBCsLdIZceEf62leQzvH3XrS1c
TKgrTG8RGpxT1+Z8hbSiNTjrIMxUEIBBiuKQtMZGb/4ENfBao91dt7b02aiskJ2bVGOR+zm3Vrgm
c0Eao3jeaB4n+RPJ1LZytRIiFvyeZo1EBYfiMq+r2ZoaDQISC41ER8z0/VRECJPc7iAbgfF15bZY
2D78nWcvvRti7NxBKitUCCh9iAh4BOeD2Ar3BJFffVrVzJSL6bajh7RSH1lY3v8gTSnlU8n/SFhP
8hbBNYWCMirjbR1870XnJKLAAEpy43bJSs1izdQsbTFHeiNFROE3yp5zaDWYaGSO89VXVyLVgl+c
LWl2ztDdqDUlxQ7DgRuvqrZGHdw0419LP9DtRl2CCh+1Ct6HszglBmKplky2snPmpkFS0oXgC4rn
FS9X8eJZRq1avBV0JrcIHMbMjNKWWRg2E99J+NLpJQ/8p78+RhO0xqRwQH8NHMb5McrdHOnSrIkc
yPI4qckug+yQqci/d+4J6seADrcsPZrZaRURCfAF3aPeEmd3NNTAIkDqnL6D7IGKYfgPIf301E6+
eOLWgQorgqVzapXS+hrDHxLbuTYOm1Ifyh/X92/hAxEgCA8Ki2IPZ/sXtFnAL8EUzK8HczAeIBxc
iatrJmarGTS/9XIXE2XeW19GrwwpK3rel+sLWTifZwuZeZo/MDoyWlgxO8EeiT0qHYwvirD2VloI
c9iZnvmgx2i+z7JVGNnEMWVOENZB9WkC3bSWezPKPpTc0b0imGt1nKV798SeMUuQBhOmM89FTtjK
GXOvSj9zstZDi1UuvrsuqgCBt/ezaOXcLlqdVOYoPPOwmb85u9jTKi8oYmfM4iN9oTz+LTOPxMRl
okhOY66YW3qAkrz8a2/yoROPl7vUgGUSe3CfOwNEiAJUm5IqQi7+1GkPCXViDWK5cHvdaS4hvGQ1
p3Zn7q9K0HQhGBTT6kJgHFmC4nFQ4Ojc16wW6EhWDQ4kd7umOqCocN34oiedrHl2LnR30i1JsE1X
Cc+B31Xshc9D7CFF1DHnnfx9YfpsrbMTovawNvvZtFb5zpOguK7g0YVa4vqqFs/hyaomzzr5kmiO
eAhEY2VAZL7X6h9d1TA66YVgVNdkhS4bYtPno8LKVCb1CyC458biOvbaSp20cDWIxP0G2sXCeEM0
DC4K92t4kzW2Ch0lTEeKeBDhMQx/urrutN5rm63EnwVXInkEUQJuRTHoMcwCg2jC2RG7nWZ3paV8
SUdJnLon2m2vjSXgXJgKG8T0nMiVuUWgX9s2DRKm4aQrUSmB+V8+tmmpU68ahOv8XmxlIG1NXlOj
CqrfiQmLTwMFSWx6Kxfj4uc+sTNzYgXmVkrNfAFBhup2lB2hhh5r/AHd8MqluHiNMH4xCcLLIGpn
iZFXkOlB7MhxEQbLVjJ4LFGfWDEynfdZvsJbihFcDUDyAmxLEfsE1Q7oqmHJM738Tovdu6Y2n//+
kPCksWh70G035yPaRt4KPt18vAFh4K+6OMSHEkLhO1+2lGctiV6um1sq3KJHCyUursB0x9w3/Xbi
tA0GOLbh72/rA2WQrP2u85gbjo0AA7RxH3ebyt1dtzu5/MVuoofHweCbMfN+fjwz9JbaxhO5K4Xg
Dmo/dR9Vg2iLmVZ9NuujHz/3qGfbxioAcPrD54bBwkoUqWVKCrzoZoYLaxzqQEF3yINBHXbM2rgT
/P5VqBT4v6i020ljvqAmMb7UXT5s6nBQnSoKvniK8qOTvGfFLKNPgj6M+4hhXJh76CNc35pLb+b3
sTPgkLjdxXltLRbESpjmHe1C+VrnL136ev3vX17g539/FobTpEJ2x5eoq0pIxz8bMlyZj3Gy18xN
7q0NLF+emnNjs9CnhqkKfSeLceON6PnwSsMICCvd9SUtRVgJlgGJGgcCueocPCJXdUvDi1oxQwu2
ajxr0Q9F+SakvV1od5H8rehuq3YH/6ccrUIvFr7XVOMFjThNqVPYO3fl1GizuFBqzZal71K0id2J
Nh3q7D+G5gCYKSsYm7Vua3Xf3Kjaudb9al/5gwJg5tT8BGAmdOdprs1dRoCQHSFpnBrqky2cYxE8
jUVwrFWw84x/CA8NLO5tyDHWHbQLnTTb9fJ2bFCa2CCcLudO5d8UZOCDi3JKh4bTvoWBon/q4IoS
J26NyCk0f9eZqjO4EGWHT2p5M6B02pulnVY/manbRMJ9nf9I1N9V+WSZD6q1Dwdx74F8ocAYJ0+N
cUzTtUfeQno4hZB/lz7z5iAw3DGNWTq8KTCHItbAEwy9NV+FlWADunYzhF80KMWue9zCITozO/vo
Yd8LQtxhth12TUfzln18ogaHs3l3lNhWUqfLcHm2SmWW6qMNEJmVh7kMGuka/hgxPkY9vGOtI0uo
5Q3vIhTD15e4cHRPlzhvvwd53UKW2mqwJumOl8OkD+w0QA/ruhlZvozI2DF4MPGEnkZ8zs+POwxw
SDXYGcbegcqYOe6nNP5taUepeTQMwUafYYygcXzpygh+sp2svFO2sDtNhy+yswUaX7ly3/X7CoZO
QchXkvGPK/fydP37A6cAcJK3ugljOtBWsxEQttXmMYTDO1UTzHHmIQ1rfseDZE/k5Yb3eQx+ZDnw
58SukeRJe8sZAlgHrUcmWRgxeTBbzy6NT3Klr5TLL5GrkNOcZpmzm406pDgMFfvojfJGMBwr+hb4
BxR5ZfBIIZSUqvHFpAVLJd0qXujHNv07NFQru7XoNSe57uw8ysgUGZHLrxAZnFDd9wLYYIoswnWn
WUjvWSzS35YJcJohtPliRWvM4SvW7Lh4RBXOLw+KGqMNkdiGtWmsVyP7LrLhvIz556fWw3lvfe9K
8CNfr/+Sj9h64R0nv2S2YOZpFEWp+CVVO8KfedMAx0yjSZjiaCGyAqW8BJ2nID+I1RdR3Hnjp374
pgruBpHehgZkGA623BxL+teVuU202gmhvezVmom3V0gbeWvm++u/eSHpm3ZvmizXGf26wLfD+9cZ
iF1rgDpfXRmdte+C4ttlpe57cANuOzo1eAJQ9lK9ctoX3YNPNhEdwQs0v6kgG9SzNhg1RMkQimpq
1NkToX2HdTxecZHL58e0xn8tzb6LZ7owu5dYouPHw4AZF3+HHMdBb/SVNa1Zmt0FcsJHcyMseYq4
cbkqx5Q2RPxZbVaS5g+U3aWv/bOm+TUA+bhpDD5hJygmXXkIfvnX+Jg38OQGj40QbmVikyc5o/BJ
EveycvSCW9UiDXmOrVclfzbMkf/40Q33lN0ZIH9IrcQJi22GJhwSD9bjiqMtfu6pgsigHaXej2N8
Ejp1JXbpFPKDdcH91PvMFpYGtOgovde9sotkddeLI5UcYwNN8Y/IfStLRELRNtyPVovm/drI5bLn
n/ygWdwYfbXogdBqdqqPu2zIHUmEGc26q3zZQbSMis5tJX7uat02gr+/T4GQTHMr7Ac0QjM3SeRE
6IKEQIFKEfUq4d5t420d5yuNj6UlYseg5TdBAC8gzkIVge83iMC9JoSOgPqRjVIsmjADPOVQKAs7
/r/u3mW0FTJdrrQkGmgOt2b8XxY8AZ6owRCm5x0mt2BAL6UTjTpOeIiNbheM6Tar10Awl4hkcn6K
Gf/YmSUQSNUMoZ9gJ0QGo/eUTWZJz0qtb+Q+c6xMe3K97gB7950FET98f496Jz0EqrrT2milqba8
+Se/ZZYrNJEFVavGR26mYoe2R0tR1O8zaHmgUlc6pxSTI9KyTbJy0qa/O4sMGrwnWCbkgQWa+XVM
q0MKJrtReIQM37HqlW7A8spOLMziqdQi1Cym7HJiffKMl145VMlN1L0o/WOSHUGvqfJdl6240FJ6
f7au2aGhN+/56FuTexnfpPHFFdx9LB6F9HOJvlMNigJsy1o5aSFoAZmYYAc6I/u0YM/zPa3m1aoP
rFTVOReuepOgrpCl1sqjddqwi092Yma2oSXyZoMxmUFU0Mm7vY8mYApR55eMWTpI9FdC8XQKrpmb
7SRZtgy3KbdUlH2Wkp0Q3gMaD7zfKN5RaYBxn5vRydJ3SZUYGlzJOK5vKWSy51sah0ks1TFhV6l8
2IjFB1QW7tvYXDkFa2akczNoi1Ljilljrn2p6odQfx3dL9f3cfGg/fPVmIw5N5EFoi82PV8tGgVb
7JBSEFYsrC1iFs6irBbhPsFC4/t7pedx2XvHSdrm+kImL577A6g0sHYMHk5Y5POFeAWMBqbIJ6lK
BaZtFP7Me6moATbeCvoaDm4pSyYHmJAGFEkU2FFm1lDA0aqQL4OGWTv80Xz5Jq1viqx39BANDOtB
HGGR68lJjJhB0r1oVHuzf7IaFDLfLfWTqLxnxrugoCj82arTTZVlG7W7FYyfpl46US2v5HRL4e7s
B09J30nmMmkjxkhCc6lEcvUghwMVkKx+UyxmWvkfIsDZSfCMBEJ66w9j4Aid+GD6Tbz2OxaOLTGI
vGF6HQPFnH0mo8kkF7Elza77PNn6plVsEKgS7yQXjogWOjI7TrvOUa3wyY8TCKS7kYmZQJO56gGy
ScbaAVgKyQyZWSJPrwmc8rFzJzsj8NFKo1Y0e4y/W7Foa+krdNm2UXzTzUPRV45hPAmq8PfuevY9
ZvtAiY33LXTCtl9QApH1WuSx1bSHCB5CyI/aHMGPcI1qYIqJszNyZnQWor1ENhFVxmgyblNKaF06
2GWQbsGHOQ28s6LyzTRWqUynKHVhlVz5o5onQ5Z17npq1iup3nMyta60q2MYQz0tgOjcmJ9i4yEd
yj+qnnwpdeFwPSIsVVHxtX8Mm7Mo7bVKHLPL06P6a9N9l+Q/H5TE5tesPNQhsyojxLS3BUqZjbZy
GS4EvTM3n+20LzcVBUxM67ARJO33jtGYNl2JrAuoSPPMynxndb1o3QErIVdsiwRUMDwzFM9tu1HM
nyW04n5qUyM1MtjxRWeM0INIEc0dnvKw3kBCn9WvskWlNLbH8XVl95c/+9TQn6bBrXm9rUrTPMkH
TnrWfOuH21g5KPGuZeylR6RwAHt5m6gOLJrXzS6V39iTf83K594Wjcy5WCkPyc6imDgpEPu8KYNt
zehQWW1MiM8z92cbwkNXMghNN8hwQI/aSFjEwhe492XDgdcxpAxZm7fV2u+bPvzFYWDkjFQMFlwQ
x+c/L2NQuPAFdkVXu80kvB3VrW01n13jUEXfh3HFRaQ1ezNHFDIvRm+I7QiD/oYajhR0ti/t8hxp
22OQf2vNJ027R6fD7xtKj/eoR9mh9zvsN4H0qOervB3T9l9b/8xl9VFPpDacPo/2mjbjoYzHHTLb
dhN8kwUnap4HVaaY8rUY+EUrMff/CPX/bP4cYQK3ntZLsPNQVa3Jqe5iN9/p7r1L4yvh+ZS/Wz6k
KCtVjnkogNyB2WYwjVwvDJXMRy0y2TRbX/Erp0AYxdULR1Ne6mhtcGT+nedWZvd7XKaqGPVYEcO3
StpWzabw3yBdH1D1C9dYDC6yibm1mRdrAuO58DtVsAhUCI45Wv0Zqv2gbTZNtfFRs9LynVE/B95a
8XptM2fuLDeFKGiAOlHo3KN42se/+7/m+p4vbuaicN1lEuIHlWPJyFe/dskhGfcmb5nSkHejvlLf
mP7a6YGYWfuY/jpJP7ShDBr0vCuUl7ZCg2TZRkzfBTc8jGgXD9ZtL+xXIuQ8MM8tzl4VuYmwR1Dy
8eLDRLl8hLMmv6tvrW1sB/fVLoS3x/ky7L7F+/bY2TThVh7B8yfH3P4sQmvWiDhbxIpRPUBy0XDq
dOXITe53uadQkDHU/cEidx5k20YA9CDDYm1mz41/MKzbunj2462xRjm7Zmha6unH68keExdD+YCw
6/soHlN6Pt2mQejm+lebzu+1JU0H48SS3oJo6lUsidlbhqgWYg0FBJbZSt6y/G2gsQBmCsXWHMU6
hIwYxXpUOSF9jgSIn6muXNDLgepfC7MTPIi+jOLIxCeB4uoQTEz6KK0Z6l2bCTZgvE3VGSu1no8B
1MvN+9fm7ESbmu9bhYjNIC1eItlArS1OC1oocXJjVDlCOoUqKCOgIVV+Cxo1ocBelLdJEhfAxwNB
+SU3Y/XW9JlwV1K+uRO7Pv+hMiPwBd0m9Z6uLVUGE33nG2gikZLL9ZIRwdr8A7ey+9wM4vALXhjf
yYte3QwRGYoz1OgVRLrnMaFhuLsELHRmm7kV3Rut195TSfEOgaj3z2Fd31ewH8p0TtR+U1hK8Naa
Q34wI0u7GY1K/e2LjEihY41aqC5o21Dpn8TcSPZRoT0pvWDdqMxdbksh+JxZwVqavXgGmGsBPwlb
MfD0c88UUtkoGaevHE/6Dj33gPo6hKRqdIe6/PUzcHF/f0SOE1PTTzk9BGVnmeh9EplD+aALPLTN
m9z6LqhQ1RgIP+a2qCJg6Vw3uxShQWFMY9tQRCKWcW61aLpQSFXOxABlUFnFOwZDnW7ivdPSvU/b
a0iY6KvFl+tml/YVxlHg3hPdBuS452ZTELfNYMaV41YcduOxhW4aB6l+hWAuRGmN72HpZj01Nwtl
rm9oAvSJlROJj11cbSvzW1j/Lcxg+oCnRmZRzChNa8xajHjZb8a2AiBa8WNRSnac3cruGof2xQPw
wxxXAJTg06jrnKktiMcOIHaOmkEEVMf92QHvhaIWivCo+9pw/hjYsHgDoxZpu9Kv699vcUNNhYEU
hkDxn9n3iwU1D82spn4gv4PqdwIgWMVKZFsKprCW/GNj9tGKBBqBqEcLPYJwNxj3nSdvDEQC0u9y
865WKzXX5RUxvciIP3Dw+UPeVFA01BCNclIFVVXf2Kq/ei1byYeWbiCTUsz/Gpk/2qNOFVUhykiX
s+rZT7VdWlrb//Jl/jUxS4D0fEQ4QGAdSIVSgoIdaqgdfW0+8v9Ikv+5deYrGdzRKPWKWyf1tkK+
V3ukkcKG9P+1EG1LuBuzbwZI73btkC19pukC/9873JwtLx18SW4yUoUUxXUJdKdLSISW9e838dTK
LIsTjDgds4ioWAxbTWvosu989/d1G8tbCKvshB/kjMyxvV5hqVE6YKQJn7xxL3bfRm0f8TR3vX0S
oAf2q/S/8aK9bnbpVDFA9o/V2Y2mCnJWQQcyRd6fQfEcSEiztrcCAm3RU6QlK9YWP9eJtdmlFhsB
mAYFa4LwPVDeVAgkxtWbczHnPzEyu8OGPguRnMNImD+6zYNsfepF8ArZcfA3lUd1KHM6IG+5sHJ3
Ll1i0Mj/kxxMiz+5sXMfbo6x5sY2Snc/9gjpBv6npvM+lcbw06iS/5D4T7TgoJoJuco84FtKbQUB
bVOnlZ5rdMfgsAvGcEOx3jYQ0f17Nzk1NnMTpVZGOYswZrVPrv5ZArHWab/MONtoxsGv/xLmPt1l
7CNzKqQCxPzZqXZRfjNcqakcRUbP0SjtsNe2afTr+pqm3zzPlE+tzE51KIYakGUurcz65EY174x9
JH8O4xUzSynVqZnZ3dh0/TioI2a8Mb2Ja3VftY1dKiaMJVR/KEGn/YMo1SsfbOmknVqd3ZZW5HpW
B0bH8eTvVvNHro+y9fX/b/9m/h4YllIxkEDAqvsY5fLBt3OEboEh3VbSl+u2FpdjTBIGlFhBUM8C
R2rESY0cHtpAeAJcbcdO1b6j5mdfN7PoEhZkHNOVz2DtzExeZ+EAgr9yNJ5uEIFYn6F4/aN42T7p
+/11Wwvhgi4BVExc8ohBzCEWZRioRRqVpaOZNw9ymTtd+0kJ1ppQ03eeOfmZldnBTQc1owNVoeha
3uRjbZdradmCe2OA8i4UeQY0QTP3HvQhGCIXA1pUIScL+bqk7rLm61iCI3SFN79K7Mp0VwZUFq4t
BgFkWA1h/mJcaPahLNfXFa+sS4RayZpE1+519dGA2yVM7+q7XAsfr3+sBcc4sze/UzwoMV0Be0KL
TByiYdlNnBzGVW6TC0AMoe/M0Oz5nvq6jkAVhqTikKsHTXZqnfmKbWQ9g8KRKd7H0U0f7rWxsSEK
5hE4rpyBhaN2+gvmhWMeRuhEy/yCYbiPgSvL5k2U3lzfzqXX7ZmRWYRPvIbX0fT9ImHYun3iqKFl
I4d+VwFqi4xw2xBNfKl7ynjyrCzw/zBuoYEG/QkEObMzEY3GOHRyAzM9SSN0VtBx7uLgJVWfUAGz
6U7QC7fDNS7txYNi/Wt15rIwHcmIT7WlYzQ7pOdSGT6iaifCvZLZeRLtIPy4vsnLH/JfgzOf7Vwl
TYSRZZbVfWE+WD1N+pUHzOJWwkMgTbSVTILPsbyDari5l3e4qxjUn3rL7zdiMbhbhKARQ7DS3IZN
u7EtX0ZBXR3p3KmZ8h/WCbIFeB7coMwozu6hRIcaNuoYx/N43roeQoPjJ39t+GgpWp8amfmMEDOZ
NEJH66SF5/TRawwBOuKNhtOV++uf7YNMZB6yT03NHKUWrbJ0Y9aj91uPoY/8MdBe/Pypr/cWanVd
vo2jez/+hWDy2Nww1TaiiRPQy/t+/YcsxbzT3zHznzpgGisu+R1CAq5TeU7FYUNubYdWv3IilzyV
ESCe2tokdTAvH0S0jTS/QCoC6mFngMqF9lie7a4vR1pcz4mVWUrkW7kfqzFWQi3ZSOhODr9M8diK
t36xd7Xb1kh2rnwXRPeS4fTNdy36446/mKa9/jOmXbv4uie/Yuat8LyJXQ01g6MEWwMhpi5zmgKI
CLIlekndsv4vpwNgAMSSKnQrc8kpBm3dWEDKwhlHK9/ElUZ/x5B/amiUrXxFZSnXALYNZRFmFL7j
+QMoDgs/yifFD/Alm2LbbwAo2QMcsNEnGq0HVLW23TY4NqEd/2EEaRfchS+/823yIH8KNtKey+wl
dvw78eZvx2GmS/Xkh82x13rZAXzo+GGF+RS5PlTLh2iNIHQpQMgIaREHIS5kGvN88aPSDXGcKqWT
lM+FSIwIb+rhqI1bSV5rLC/t86mpydFPHprBYEn9qLCcutqK9C0i+W/JHaYNO7UwC0FJUcddNGIh
Swa7kgo7WusmLd4cpyZm0YUprCRQW0wE4UErb3112yU/ffEmVLeNcHSrO6lf6fcsRRkZ1RyotydO
pfld1ZRpMoTS5AXqDln1Iriz1kx8dDDnpxuFN17kaHmCMJx5AXAvXg5Q5jhgzI7Vrtpb1qZ6C/Yv
w6bZ5XaCtK07ib8iPlndZFth5T5eCnGn5meeISAWwDzTtKl56YjEaTJjQz0G43+xQ65vikgCokI5
S/pNvRPDKmCZQ/8Q6BuE4PXsQZOfrofKxQ92YmUWsEVZ6CamPAJ2KDKFcKN7DDuuDWZ8MHfOPxni
lui9AVQBszBbSyfHzTQGSmnDTD4J4r5kNs98dr3nZrQVLbuNrM8J9lVzZ8Vba+2kLZmXGWWe6Lh5
QiGYcH6Y40H3fCkbKkfuHypwMr3xaPgvWv8mp1+FwvbHTaUf4aBslAfk3q5v8EIgmcpHIALBiUA2
NzvmlcH7E+b4Cmi78G7mBcxE2ppU1ZINmaEyjVFxuNrmsh9N1Fb1YKHqi1JGbkuDttOMaOV1tnCn
AoOlik7qQPdhjvoWO0mPSiQqHQ0tjjHYjqNql+afJthWfWkHa7wmC6fszNwsdOn+kIjBiDmhg5NN
MKH56O2yJafX+pvrX+jjapp5pww9G0SK0PignvL/SLuyJTdyJPlFaZb38Yq8yCJZ9/2SVlVS5X3f
+fXrqNmRSDCXsO6t1qjbRmaKBBAIBAIe7syZGpnq0ARW1tnjVUnQxWsHTkm0iKROf1X66A6Enrb7
aTo10e4HOyKGjcZ25yt30r1ii8R443E/rc310QexZ6lgZeq4qPgggH7l+PdsRA5CdtRkZIA2cjNz
LvprF2JMAFWKxqGkoT3idH8MoVaqRgF7kkQsIqAJBOS79lf7Gm2slLyNOSmhZcfjajpTboexE7NM
7JGbAeXJFmafc3cSSViT3kdHCgm26m28XzaWN+zQsEws13pHiT4nH9b2o90EIVFI6LWf1+XidN5s
B+5lh1jLYvFhBjqEcHVVAMs+nY+wi0W8VeLDgifBq/ah0331NTGdYB+6EphSCGCudr7lEcCsbeNj
s/Kp2SDMBGlRYDZsFSIpAzFfLg/srFX3PzP+d2DMQiviqA21AQvT1+AoG9WNr8vr5LV9iu3gQUMN
mIQP6muFdBJwBOcqclPy/f/8BGbR8yrVwizMO3u2W9K73ae0V53y6TY/fL1VB80fXwIbKy040N1z
5p1pc+zTtTvf7H+ngMkeLDkM8baKKRA2h+km/wZ8c6PpG3P79Vr6AO4FBRHe0av+YPnG3Ux+XTa/
dvE8cS0me5ga4IjUGMPXbm5MW/eHT8mZoC8Y3n1JdmV3rmI3E+E8tJ71Pv+sO+Q8oH8BkQLU9E49
y0qruMqXtLP7wG0rD7zqqI6D4UYHH7QtdgchvMLToZjYZmeL73HkTryHgNUzmLL7QOoMQNUzete5
MirdGDHvC2RcM6UjKVgvEJRttfYVZVtaN2ZLoCdH8uJ6Ma8r3v137UABjQtVcqSKq+wZKUzyUqo9
7INYyEzQXbwtrBD14OfLC8wzw+zhEU0KcitifQMQtyx1uZcl/UtoonupCzi59lnTyM+qApkMfjY0
qEAR+3RVoyLqJI36knUT2J0T+cGd6Wbb6dF8lHxlM+yme+FQfD9ov5B1eDhKvNaZyWS3L7xdtR4x
jz6FGXaTtMYIBarOTmds2wF3YFxNIZlto3FmAv2DLZPBF73lythenu+1Ow7NecAwIoGxH8WL00mY
ZkkEWUuCSehAOGZMPshh7K7B0k75go73+QYF1o+uU0AROnKCyVrARmkcgjzYWqB6Y3K7TGiUGuR1
nS2HAP3+Hni9JCvJOfSfaFaCLYPLFPP3i7NmjZAjw98fzfMEXvXSCL1JCjP0wudhzTn26N/GREbo
LiC/Q9UYOt0szzO4wqLCEPGmm7cZ6QTroW5MO9YyYsbvQ8VjGKch55I1JhA2gdSAYpxir4rQLrJD
3thBYDilfp+OLUnbg6pwXGXdIgovQMrTx3jGU4DZUYu0RcAz4sxtG9wT1ZcEolB9rjyM/XcWhPaQ
8h7V1nIrqqaE3BKPrcB7MUduoiZDp2sAh0id3WogtgiJLBdQ1nbFcStnoJiBnIaAR/MPrS9Jk25r
hZPfrqzriRcxqXQS1u1cT/CirOu2RQMVyVZxZ3NAG5RK5ujt8oZc3RNwWaA9QSsKyOfpfmwNKRz7
sexwlMSAJrb7Scw4N+O1OZXRME1FYlDlQ2X81EaYlLMoKlVnl+UMTeCSgCEa8gmmmwblbiiKq2AM
0XwQb4wGJAAt+jalDEVkxYb4Ji8IrwV8YFsNvGeCZ/nsbU4e8lAZ+qazC8F0q6lDqxk6UebMn4Jp
A41zrygyzxgfpFIHx67iZ/28LWSJ1GZFGi3ZoxvQjoRy24Mmpw/ek+IjxWOl1oNTNs0Oc2yCwaXL
8HBucILXauREvyHuPYoGYmq2jpKqciSEIr5cql+NcS9ZRO7eKtPvo1utIlOx09H7f9k51hB0lAjq
j01m1+uB1ohiC5shpX8F6qBQBDsc3VwRPLG8mayDlGXoXwE60ev/RVn4xDjjNlEWyFMyw3g/Ck9d
i05w87GVOjfJcjKBEkqdPznDXdt6x8Nlt15hau3U0eFWwFqixhcVbykK0rrq6KFOxtpRmo0IhkdF
RdmlI5noxwKi4e9x3hnWb87X0FDDhNyT8dMAeVTTxLtYFooTvsZAJ6A17X8QwxpoANwlSF0juK2L
VxEkRkX6Ume/BfOBY5/2x53ZR/EWnOSqisd4JhRqqdTU6GTD/MuPDbJcNXpG9UWWt5qOvlbPSoE1
5L3Nr12ljSObzHVDjSWpmtQBsTd7iAYPdI6zoBNL8YapImXIiUwrwe8k2DPWonlUhNDCoaYY5WvR
oivK6uSGE3JWnOrECHOOqfEohCAIBPp8CLdhGNu6dteAHB8vSV6n/gvwGqzh2Y8K8lD3YZwm6Yx8
WnBqWrHoGvJim/GLFMePXWl6c4IEQaq2l/2Efj/jJscWNabNEmmblAw9RWwCz1vJ2SaAikKa/YsK
P8wAv6Mi60GbLhMNBFCxj2UCMK+AKxmphOVdFD8uj2TF+U5MMNs/kJVqlCn2VEyKDQqjRJ8g4WxL
YIOboBUnC6+X7a16Bmj8oKGh46WYreMoUwwAWVljSAUZBMVrg5sm9k2wYRezc9nU2hkMtv+/thhX
HwprBnUfbBlLKd7OXXWwYv2uXyy/GoCOVmThQVbjlkioKJOpzebbAPUeFzR5V32WJzedmedPnG9a
CXAn38TsDGuoxsGK8U1BnjwrZfuei9V1lqVfwfic4wEwDQJnBEWGliZkUdG5GoRfsh7yYs5KSmBZ
KMfitguuRdBAn26ZKlQAE68BrQOD5Fh/9J1jpS85yNc4w6Vbj90ox3aY+x/qGHUgttA06hzQQ4Vu
vAnQKWQjsBLN/xAOs9PeLG7uhA/CXncvG1/bpMe2mQvfYA3JbJTUtpz6WpZAxcra5qBbv2xmbSqP
vYzJF8pS6xOTIu7b4nqglHctqDKnZ6Pf/Bs7EB0Dsywo3VnJvqUtSjz5wU4c2qboG2G6LdHCxgWU
/kQVds3wFPDHELNtVG2YYqWHiw7mlxj1vj53qC4HxlMYFRsle9MtcyOZE1Hmzsnbl1YebnvNeqng
rFKRXiez6MRWzom4q3Hq6KOYfVMCCzGByxtxijL27VWkZhB6zQ1AldH0M82cRV3zneM5YBZVEIRe
aGRMdj/jGaFzIM5WApr0b1YUqwkkI1pE2JfIUZyKZkqAnKwrOzIqLygLogHHlkqc43h98v4aon9+
lFWViR4Mc9KiZ6L4pWrLrQGmMdODTGA/fykBTyRvfUP8tcYcx80YtTFQu9gQioIiABGt1hcgQmGJ
nAC/FlxAn/7f+WNP4RIiPBok3Vo7it9aPEBkopN3ud1pLzXEvM10N/FIcNaqlMgyZAP0GaasQgbo
dCbTACDQnz6KJZ82Uz0RCciQIq5IppbXqTLZgl55pvYLajla8VtGJzIuX0QsLEfvc/+y+6z56PG3
MKu6aHINkkoc3e2YgHUFUAxnrJXIUeMo3Vw2tbakx6aYJa20MjMTFabSMdxmg0TCuN8mS24vk2xf
NsUZFdscPPfVJE/oRrA1STiUNR5PFHmjG3eXrazmBkcj+uGZONoS8JqsNAKYCYTM72P1RSgBntc6
VwgVkoH5K5UAChx1fzLwvD0krgGC+1ZVSTzy+DbXdieCrQzmL01H1Zk5I01x7IVagxu34WhnoMzW
O8NuLW0/dp+xBAbfYuGdWWtZGOhfAFIxUZRU2NfmEQlfE5mIpsqsPFlNH5O2TDIYLWqnVmRo04QS
Z7OejVICNlCGdhbogwC/YG9WgzhC2lgwoW0hbrVktkfoFGh7RXpuhntuT+/58uIFgepYAhYsog7D
dtFQBa9hEcrIfvU+ve3v2y/3+iF0eNTYZ1QT9KECnVsge6cSNdBiPQ0HoVApfbTksf2sEQhpE7KH
dDWx3Q3ndcQ624D0RYTOIIqfKHxazJksB3JWymEV284Bit2vh//8eN7BOxCYxS/8uP/7P/yHT7YE
vyCn/b9/RlyXuAXZ721nc3e3+b7bOLu757vnX8+cUPFDgniSPuBxloq/45kQJCjI80/nBKAhTQ3K
Htq0dmt7nhfbPz+biHN6noNsqCFA5gFqQ+0ZfnVqSBzLPM1nTL6zcxzP8TBol3Ci0doKg+MepLzQ
YdZxtWQCfqNYeV7HdYz3xt3ueecc3j3/5UslLy5nic8bv+hwjizRDXQUkcQilAIrgqXd4YBlg/A7
J+SdHZcwQN8gZJQCFcQaZihxaaFDLgbR1e7gOK8H7zfx4Q72hrPRf4rwrAMc22EGIg15GaUl7Bze
3z8fHx9DspBHqLojiQRMgf7zCNPu3rU3D9+V/fD9MBL6z/eMR+uI/osT7H/eDs+/CGg8y0Q3ByhP
TqcW4BatiKicsEO3y/Zmi+mlcvf2ZmPbnOH//GWXjDGp42gUgM7X1JgD7yfevY+dCUvOxuGY0ml4
OTOFpx1UVhHjUGU+HZc4teHcWS01daA7wNvSbU8DAYaH8Tn012UvWp/LI5vyqc3QSqe+rTvYzIFx
wG94iMfvzxhtasf2b//Fv93f7vcuZxHPUy/qvkeG6c36aH/09SBHYgrDiIAl8bxH/82+5gWV1f1+
bEU9tWKEkgwxDTo85wDGT0TPWx+e+sRzk/MyMzMcxif1OGsoWB6GXh1v65NrnoVz7Aq1oKsquKig
DALt1dOhKElZCCmkMuhK7QzyOni963j+7Vflfv2ESntD9wDnrrG+/Y/MMts/VYIc5TGYpf6Rktfe
fn1u3RHHwYwqQOsOjmNgVxCclCrp8E+G/3wBiAbIAjCJEJ2gFw670+EcTNZZbZeZD+a8MIsIEjbq
f5aWHqPO4ec3bBy6eeiJimOUblb6G37Hzx7//tlM2E74ceg2vryfdLpfzvbw3+liLzFCHdS9ePJV
P9/mOf85velX0G/BL5wI9If3Bed4bcwLILhA3kOEE3kMMy9lCcJbtYHKBDWMjOLnByHynrxg9Nf2
FQ2Tzp3HS2rOchrws4JjAu189CHuTOBWadpIGUzYHfq5Ib2OHiMLPSKp5ioZT0DuR030ZJoZY0xU
7pJCSCJTweFXkpuQhAQcdfZAfuO/FuC36P+DzM3FeAmG7e9v7fvtvb91XQz/+/vuF6Zl69GN9Hy3
29w5d8/Pu7tNT75DZyS/eGWzs/Qc+TGdFCQE6EuCOu/pztXSMS9AkYELCXraACKeUTF1F0lBQb2e
gt7w0boUb8OmyDhBdmVJQBuhAbUBkB3eC5mghN62el7UMbUnCdzkQIuC3apcXrVZS67SAqQVHOdn
fR84G+TO8H7oe0kqewlr+tJohmUCTyDwTDUU2S1XtqhYqnvZzjn2gxrCyydowTUDrVDMuMIxFtHk
BUMS2hElHa87E4hxIrJA6UPxIuE1DJ7awpuKF9nwoZUxyw+Z4Jq6z/kOenowXnjyHawXppMl9gG+
Q08CYsqBl1mekd8C76tWaM4CsmtvIHBKbl0AWgdkusBht6bB99IHMJ7VLug/m2V8gCpFwJ+YIdFE
qDtokIQvxNTNw8BtwJtzedgr7nwyauZECJSq15IRRrspcpPqqgGpTBZ5wrARprd/YQpoI4gEof9E
Ztsv2sDqZcjdp2CCL0Gc7leymzVoihqcgIdtoj5zNpUoIehQAjckXN/x50f5iJmWhho20HubrJul
g57wy8Jj7F43AYFk3GIBsGHRU4moDkUtg0czmmtg7J1Z+s7C18szdp6I0L0B7ef/GmESuqiJggXa
o6kttlAIh+CH2LqCEvav+QCku466zyZMF/GhmFBCz6pq3HcVmFzdqRfibZrFGu8itLpJjj6ISfTw
/rpUMaj97AjMLqLdRKinm44W7AyQDkR3VrytLS/uUVIzDrFmNxLvA6iB85U18JYINKCJC+bpyspd
qi4GHkPoI7TdSXYuuIq61cWDhvcSLSal4Fjo3xwhxPSlalvOepylKT/r8dc6sx7CrM7aXMOFS9GP
uuvFCIgcf5qzM44vIjpUG69tOCNe97O/JpkZt8a0HooGA1aC9yy9n6tDrn5fHtZqDABX1n/nlMmr
y1pcpIqagLqO2HzhkTs3b4YFIlU8pW/eYOifH+1LNS/xylxi/pRkvi77d8ESPTn6x+STzCoxkdxK
wV/SDNQKYH0RULGqP5q2Aepbo3ENixO2aQp2ySOZsF1aRaoBloJYs9yOI1Gta13fT4UfQyisu4Ja
yOXFOn8CYkbHROwaeqVJL8BeAWaW1+C7Jcpm+cw+w225Te6BCvLTRzjkp8bJhtfWTkH7C2TgUNgH
+8fp2ulKnTVBaaV2hW7X8SNMoLLB4wXn2PjBHB35Ry+nUo43WJCBpwEkjlIio3sWshaXp3Atkzoa
yU+158iKDJ2aUa9hJc+UR3lUXDyxisOYAjTP2bxrRzryd0jGAd0FZXtm80JRS22sCJo1EK0KGy+H
MMb82sc96bXdGPiXh7U6eUfGmG0sZZo+DRKMjcHo6uFdokK4evi8bGR17o6M0I84mrsAERBZIYwY
OPbk4ZDrXobKuxjwQu3qaCCeRDuO0bTO3nzMrgiXucURXgHeU35Nw0hmLXc0yW1q2TWjhwxyQFKJ
K0Jh940zKzfR9NH0nM9YHe7fr/ipcx4NF3CDIRYqfEWR7PPxY9KulOwhEDhba80Kbc+HHKUObt6f
asGRFcvCGa6nkJrulms1dSzzWpgck6cSsDajSK8pzTN0qYDIOV06vRqidgQ4F28ZE8Sz31roj44J
hxfovMSG8GTiLQEqNyC5O7s5zqMECXVqRRKhj9NndaZCrakEQ4VcQ5MK8R88PtDjbdwwNfuDaS4V
OgfGuTxMutGi59rMzPr3KKBWCk3FMrRke0mi3jHDTP4ttpmWQMEuhL5iqRVi7bUzBLxc1cy7bj8M
yiT6Wa5NyEwatVIdVSlC3svm2mKhgRpQXAWlvTOccwb0pdDHEPitJdkpAjeXICdmkn7+p2AwOpEa
cKqAuknI9JlzpaokpRYMTGTdhGhMTYzvrNJ4RBs0JrCHlwmSAAgNUAkhFvIT9GokQCgXl56y3cVQ
EA2LiBMDV+fLgqoWlYOlemiM2w1RXy9LDC1aYD2caXpv0AOlTxqYCmoerGhtOHivR68mhSOgUePU
VoB3h3oG1QT6CHJilndDdns5/K0aQMVOAjpKBvqLGQw4VTUhyzAYNOfjcNom3de/MQCtIbBrIRb8
1EqOQ0GYTKGlRmCMGI1fVibaJnRsOFf7nwOOXXV0BaPDGmuvQW75dJrKRs7rJsGj4tQGvhS7lowb
be4IuqNoz2EyOrWwL0zKCsixvD59fw3TPz8a3VCF4OfI0sw26uIDjKK2GsqcbbPmbsdjYw4oqc1M
CEljbGDVQmeyo0yuYGrerHFOWxotz+aQogxU3ZBw0WQ8AW3kholX9sxuDCmwo/prok0j40szJLfW
BFIQtcj2YsrLwlaHB7E3dJqq8BH2VTPH82MXDDA7D3oE6LXipInxmZXg/hB+XXbFdTfBOUHJ4vGO
xz5KiSgWFzrVrR8qxdaDvVHezPp1FG9l5XdZbzTtTpAfjWFz2Szdo2cTq+PgwHO0qOL+fuojalzO
SAowQr2JbmU0dBa/aoiPmqmvjt5lU6snIthtftgAVFAGnZqqI1VGWzdCuVBb12Ms29Ko7LswdS+b
WVszFPr/mGEy9qxV+7JDpyrEfZWBKCNoB8H5HEOyLOkzzuzxbDGHvJqCRxss+Fiz4s3MdkV6yKrr
nidyfQ7+p4cTXl2BUISI+pmISpjHc6vgNLZxGfndt4ldiz0xsgilYpXkUXObFplT1p9xwxOEXg0h
+o94AaqSUGM7XbNSHSKjluEedYfrXSs1aOjlwr55Rph7fiIaBTwDRuIxfR4D8dEAK/1lp1h1c5xV
aKmk+SXbJCzMhjUtAk6SWeh/12G8rcYZWGJrY47vdTNwPH3tIgJw1B9rzIAUEZd8wJUzu5cWJNJi
76LkSsLxw4yEl2CwriXt5fL4zmEecBH0+UPYF33/kClnNpdmKEIeCzBZRtXdCDySVMVPBijwQVJE
RgiWa4XkdEVVkUB5VazZkXvV6c3KNRoeicL6XP/9FGYDBgCbZlmNY8fSRrsWsPWuu9rtgSjKeH2i
KxNtQBUSRXOcDLgpM+7ZNvJS5z/ajxME31s/MZxIA0YKMFrzXeB1EPKsMcsa92Y3LHmBbYj7sr48
1eHrFMp4p8GVybrSeZxwK8EFlCmAWgBCAvyezgSXtmq0RR57HN+a4aPu1wu/tO7eXGrnsu+snK0G
sjhcICjy8qwpSp3ADd/kQ2anUGVpHvVxowlXhYp+qJY04CrrK87D6No8gp1MBlshRoZz9TSomHkP
xeMAJ1223E61HRXTTna3feIOXcthS1jxRbQLoAKOri9LxhBPTYmC3oRihTOn7c3dhLyCTD2k1TVA
EYPUuNXVf6q3CEAXDKLZTVHQRAiA+6nBJSynIBUQqpNR9nvBJB2eNEbss8trtuYbR2Z+XniPUrum
lSuto2YCXIuS9gB8blDJ3iRzItlaVgJaf0DIoNqGTqCfPz8yVFta31UL5VSrGqjKom04JV0h17s5
U++EqY3vzHhWvoJaBz6xKFMvSvQ+QreQXtT25TGvHYN4lrXwHIi1pLiq07kVIlPOOxPdgUuyr9CA
ro1oUA9o7k4UxRNEBDS8p1j1x2W7q+56ZJYeX0dTAB28fBoiGfn7JNzVJTZipD+XkekL1nJbGwmU
1LhSoXQoTFp2MlQmr9aCKVDaQsnsSv49Ve40+LK6Da29YW0N9cbqnvrcq9HtqyXbMeBcIdfiwfE0
M0EVTWWSATpIHMfTeyy+j7KXLVRf+UoT7dBqScwrsvImmImrSxvUcanDYDkLkH96qZenHLwhcpnY
Y/4uRZvL67kaE0xdB2BRgcw8iwbpx24pQ9pk2oloPG03nYEGM9MWh5CMLadcfc6kQOMBagpoCEe7
NlopT50nDadgEGKMTdErEbXxGACQcYYiWa6imVkKvtQwqdw0GuUrMAE+COCJdEaj020UgC0c4hGv
fWBt9AAZQBkHj9q4WjMByhqrOtEKFZ4VmK6hVTs18ZPWM4XUryF1dHmqZbp0rB8fWWMrelA8C7sK
beloo7rpJbB11A2IY7o7BC87KlVnzBOnaORDHXmV5Mi2sdXjxyrZI0gL+b0I1tHbyREcKeF82ErK
aWBl8A6O8hka5thQorQCSmqYhQnvomld3eBo2F4e+1qIBisSuq5QXzDR1Xi68iCcjkBeSKNVGhup
M6PRqoFcFvrIm6WOvXiyuod/bhHgW4AaQbaGkgzja0ONFzOzgH7dEjfJTR+2qJOJS3qoByl2grBr
yWV7dATs4uI2AugKMBKgbWYmEZcPTQCSGZfyVnCCfrvAY6Pfl22sHkDHRpjoC+GEVhwjGBkEyyJT
ldhTKLiZpjhdMpJymPwFlZQise4mw4pBdvWL8wErr5Bg6vq7jnSdj8K/2nepjHweybyV2GX9MfRP
+uKOEsASL5N8yCNcJN4u21z1TgQmeCA2qXpG4CoKYZo0cJ1sBMFS3u7HgNcKv+qdgL6isIqyFAC9
p6OSAildAKxBp327F7OdAfYR2bfGu8sDWQ026CAGml8C44fB7AGzVJpaL2mwCYvbVBGu6qh+mM3Y
Dfv+Ogob57K51XkzkFWCtA69MCzWXezCscshmmzTpq1dq5fWXl/M58tG1rwe7vDHCOMP0HWBmNMA
I5o2oVewJkKSOrX8cdnKarLzw+wOvIMhn5EzZkhmiyTV4fdqfteMkp1Y1TYeo40QVAgp6qavrN2o
/Tasf5VnodxqIELC+RST2dcgwIisILZw8eixy+I3CU3YUSN7QxSABzb3c+19LCcfKG1OVD7HnILQ
7Mcm7blD3kn34tFek6Ye7IraQlMPa1MWIBeYDCeMn5VZ3giCftVWj00Y7fC04lgqmCNlFVpa6DJM
kKB0xpOaRBu1VwHp+bq8GspZivLzYSh1S7SGixeC0w9rwmQoAWfOIContI7Qh+lVpJWibGdWnDzL
gbi8mVZmbdEuOIKxc06dpu/wPg3e8NQOuyUgNQRYX4qmEm+LQE4CB6S3Gu2WTnuVlOPUQTwOLcGQ
Z9UVx5Cj6lefDOHoyEI+/cqKBDpfQRN7rTqBW2aMdfkTDAHathjndDeHZj/ZQdgs973VSI9VJ6Zv
QVtTYFzUetB2bvM9VG+sQyoOJadGvzYzEqqHBm4Ha4AyQDaHvIWfGhD/8gV9kV289m6rqmm2ilLm
zmyaAVUvGzi3yLPNTumtKUmVaqDzBIC20yWZzMhIlgVy8131GBQoMyg88OHZTmcsMOfpCNqdOcmj
HAXLClnvXu+vAp5ez1mEpDZUvFejyIYmdpbnJp+BZ7fGBKOQ9uLk9MPbYHhKup1HTtj6cdGT0/rH
Eh7RwC8jgliLifi9khjhHCA76EEo1zkUqm54CF9Efoi3i13dgWuKc5M4r0oxNqnzHO1ns5C7Qced
0Z489Tvdja7pLH65z67rLWg2PG3LW7KzuwtjkMluM61rdGOAQdEP7/OneJ9uJ7eyxfvL8WDF6bFq
f+aSTWu1Ko70saFJiWd4oG9uPQ3DGThpAM8K439JEaE2T/Or6WtxwrtgD75TwfnHTEunU/aTwh+v
USgHIDeGlWQfgNExemmdwY09g/NSdH6gMXaYU6WX1A7PbbCj3knesOl2jYu48Jr5vKRjddseLQ4N
HEcDWmQjR34AQ7q4WQInbLaB/HR5/c+zUiS8eDWUcIVE1MMWPrWBF4ZB7JYYZdbsrQI7M1KZcnBn
/T4wPNOCbM63IXqlwalmnSVtP1bpZZLuX4vt3tGiPtAha57bAZW3jjsSB5sah0DJ27fUs5hYgeGB
fpdy/6GOxXielPVZK6OnzG713i2VGrDDl1J8xalPoEPkmgM4w1uh94FwcMKFSz+4soJIekxQfUBA
BTy5jPlKDRJLLZFiQTFtdCuv2JR7JbGrXbCh9VYfjEeFLz2EL5dXdWV6T8wydYgs6SQ1quhltb1a
BltQfgEnAZlozrXpHFOGZAIdBmg0oIMDn8mp86DoO3R4DUOBfGigzB5F0XBAejB+xz3KEaLaA4ys
p9X0aRZqf11MYwXFvSFFmQC6ZFejMTX3GfpWQ/C+LflTE6vpbZ0J/WdlCQvndD+vX+BbUceUcKEE
E9vZw0mcVxpFn2S2fNc/WyR3FZlEjrhdrkqvHIj42G4uL8LKsX5ikFkEKFDRsjEMWu2dAkJCg0eG
sbbKxyNi4lCnhp0pIFmzJcUFjXUp4EkkFu1EdS4PZM2JUQQGqsRA3fmsmUSoh7qPJeQnpo7Xjz69
LhTU0oeGAwFamS9cj5GmUxZA0Coyx3qRD3Uyok3C7s3RiQUknpN9eSBrKQo6e8GzodDeT/YSN4Kx
cRwaDESeATF25cIdepm0wOU3Ek+6ZGVxUCuhqCkJr1mo259ujUFUq2xAIzqKQ2Qo3pvppivdJOV5
9eqQjswwR8QwjjXIxZALzb71AEoZ2S7vjV12E9zGdvddhCSNiQwxbMGpOaH1vCKGY9CEGDygObjb
gxLvdISqknZBmmKE0oP2oF6pruAmn+rdp3aN+iNo/rZmQXqoyhI73ir2vEmg68kJQCsuc/IJzBZL
NSuWzZlOcvGmm4eEJ5i0djqeGGBWMRHjQYstGNC+lJh0AYnJQFQnliEc6vafOq/IupYoHc8ps5xR
nEVDEsFDo21/KNE2B/LnxVd7slwVRLoT/PkFElX2s/LYcVK01Qz32DSNAkfJhiBkSqbKGGrzCpLa
bWw6w4tK6pJI1JHs7j71/nmAPJlcuoWOLEZAhA5ZTOPKVBBRcMPpHz/6My7KhBToAOpdTsdUyOlW
H5JNWXHGsL7N/24CuqBHY6ghPFMvM8ZQF6FnKaDTm150dEBK3uXQtWoHBPi0o48qWzGOqA0ooIN2
BB1u0t2i4Qne/OiUayuJOCFyJdZDNOCvHcYBdYhrQoMEN8VQuJ2HQzu+CD3P02hgYHKyExuMp6V6
ILd4hwLTSHifBHiFy90Cj0/huOmWg9zcxcVWtD7mf3Fcnphl3A3lc0uITRosVLtH20dfi5Ai2im8
peJNIet0UYkG7h7DC8wHrbppgJpVUueyO/BsMG43l0uQyx1sNOH9Ym5KkHiq3L7p1eiKZk4QPuDq
flaE7NHHGapA+9o1KKt7zbHA9AUK+qywDfEJ8nFq/NxkDy2oywMJKqzZo8DLPFavWugaAF4I9BPg
72bcvmzrvB1KuH1fewrEw3OvkMBFXINqzQIJ0UjEaZ9x5aTWZhcPxUDfYyfQ68Pppu60SG9mWjZs
nMkJttXngpb4mljoZA5vNLs6iPfQI+ZJGa1lqPR9+o9ZZlETQUkwC+DN030D98rJCwlpdpPdv9YP
9Y53jV2LKMfWmIufoafL3EgGKpT5plIP6Ek1W+D+3cuOSr+Z3etHVlhSusbKTdCFw4rWvBaVoy4H
E1ohYHtuJy/IXy8bW01Jjq0xKYkk1NNSy7AGTnd/ckIsWXJjXCMFSkju4/4jv4aoF0X3D8oVdDMT
B/J2A09PYa32e7yOP+3hR2dCOfVVF0Ay2F5u3mOSHpYN6KweLPe3vG29AI02FV4Odzten+S61wI3
pQM0DV5wxmuXSkpLU0QqmDVO0zQoI9uGcH95hv8PH/1rhPHRcQHou5kxts4bHG3TX6Om+JHvRycA
0/q46XkZ3moGhhj0Z1SMm/Yg+pBbCQZlX8q8wJ8ew7vydVpsSSci4RUxV+cQGH0JqTuIYdhyAdoJ
VKum+V5cIHned8lm5F1z1k38qfay8vPl2CRjPCGkqXlCANie0pC0A+cYXwndJ2UPJjEe0lQUzBhl
jzKeSGFeS7zsfyV6oPxKH99lQIchBXAaIjMD2j+jiQJOiyCcCt8Tnt2iQ8Q7AFYm68QMM44uUrq4
sWBGCfdhsh+ijRZ4l116daqORsIcMYssmHWY5rkNqQZnbEVShY+XLfAGQb/gKB4ITdigHoFB4N0F
+LrvaOiIVr1fNrK2M3WQ2KH5HqhQKvl0amUB0hkdR7CShCqB8AYJogw816QorlGagb1Jc5bWrcqn
qX8KeB2adBsycf7EOpNcpYIyJGguRH46JH5rGQ/iAGQVJLBDRXdBzOYkADQVZutfHjWNaZfMMjEv
zpIQt28MelHu22CfaYdJelOad2XhbKjzNUThwADxGCik8YbJQhhzcM7qrWhAiL0UIdHU19e5LoA4
O+IURs/nETgOYMJUCHagaHCW53d93RWzjh7DAn3b/aECV1wNZjVlK3ZorL0tRs7j09rA0PFOmwJU
7AIW5jdVuY4GcCO1M8DZpac0uhfat8uLxDHBQvy0Xi+soISJSuv9Rn1Vet1peS08K/dXUwf/Haig
oFAJnAPj/4FkdbgioSVpgZjLt1nZ+bdFqh00jbqGGO/CQX9InXJzeWjnwePUKOP2s1AZ4zjBaG2g
dxL85iMvkq/kNDBhUsgi1A3Qa81E2rrrwiiuA5hwi8fBy+z8f0i7suXGcWX5RYwgSHDBK0lRki2v
st22Xxi9Etx3cPn6m3Sce0aCGGL0nInueewSwEKhUJWV6cfbfM8O6b4BXNcFf2v+Zm1L96l32CHe
ssPa+PplrD//BVIQzqhi5mqEX2AJEFbvDW0jdIE76+36Xi6YAVPNXGCEgMMcTM4DGI4X2Am6CAvs
Xg12qw++pb50axC9L1jYecgAVRo8hEGQFvOhX9nbSTRWG41VWZohI3Wy5+SNCCfcxMRFWceJbqJt
4KWOHrrxndiEfnZkq9nhwmk4sy8lNFU6aQ2UoNC9vJl84qU+/SD3o6856at998vafv91fVsXLoaz
BcstPgCn6iy2YTD4NIjTq27yJm6huLYx7rrBJ38A+3RWTF6GZTQ8GABjgLTPtU/pTo3VUakNwIfx
gFKO8WN1L44AtJsHs0T5bNqyT+ICaRK40ARea2gueZE9UzyglT9XeqUwYCijSRJommFIO0idqQqe
U7W77yel2ROI1q+c/6WFnlqbf82JMyWWEU+KjsHBPKoSh5bfhzx90cIPe9J2Y/vn+rYueA4UXTCL
gQvCwESkvKtxyYOqwodkBURo1e/D2DlmebxuZCGi2fMRJCBghGaVXCMfyNAWFuuQl85oKAfNQesJ
KaC94pVLZkwd2QoYiYAvv/hMkZ3FltLjiY1CPwRhSvvvU3kbhQvQMIMcEaOKMkogYpGSaQmALlPe
eJr1huFih6+N1S19ElCEAoU628Io2Pn3p1Yalb2NRptiP4nGTzsPcL7rH2QhI7ApKADA6orppYsG
7chZRirRApYS+Mn0zuveiTH1gzYt8TE7huZCtnZ8v9SBpBiJGwddEgxrYVVyX49PSsZ4iPkQHej0
yVFpMLpZoAaPg27Bzy2OSho2s6SuZYvOYz3vnYrYwK6g9AVxDey80ri0V1Dxj6am3/e9Qt+yoMFr
JFJFuYtLPZk8oSOhUqHyzrddn4LrWCC5OjR13x3QbqzvKzKG3W1pRfTRnEzcPNM4+Vo78ltTy9RP
bSwwChHZzb7DQYxcQjDB6dCJkgqDLYlSO1XIzD+ZWgz+RO3xR6SMxlPRBNmRK03yrcQg+S0F+aFv
wMZTaYfmbZnnGveygYkbmprmuwDOb6slI5/nLfp29Eio5PdFZAtvUlMoRIy1Kr4j7wbyWAsJBHVM
+JtT96CA6vO6nW6BTeuDR6ao+kM8MOgf9UxnLYRueLG3DD6+lV3NfSsSLHQK0mIIok/MLY/0KUKz
uihB3NuNAIhO0M15SMEe9p5UU/BUtE0E3JhlVKApUmLPKse+vhEUfGIoR/P8Ni+T4gafUQ83OkvG
31qlFZkz9Un2EnVaifKZoap+3jTRn6atoBikWHWOIpBldQnKbSAL0mjffhRTKLgjuB3/IGGtbzBU
TqEcmKf6gfIGVfXWDNbGfecigux+ME5QecSgHiZIz09VhFyVK1WBN382uRSKKZrSbqcYKjVt6WKK
9XesrNUZtKWAhOEatOqQ4CNgSDZFVlU8bBH3lCMKVPnhvYDEhJPdUZCd3otbyJ0cjftkU3ndY/aD
b2ykYdqsCHr9sC/+Cgyhg5wWRMcYoD1fuRGEFs0zHHY98U2wVnfDav6xcEHaYGL5rwnpytL7YCjs
FiZY4Budo92N7g/UkS1He2S5pz9V++hQO2y/djGvLU1K78o8tYq2h91QB/gnxSxfvv/fNk+qTbUj
6cAyMkdKnK8muh+0p+sGllIppBTIKwAA/gKmn3+eFu+PIm9H5I6FpnxawrI+ch6iiFjZObo+bGpS
PwsY+BBoZorJaXkQaR5g19mvOtRj+G/U3JZRL9Ym35Y29/Q6lVKDNAyGPqS4TvvuVUFKa/KV5vyS
15wamH/ASaJj121SaJBzc6tee0u0fFsx0LmP5U2u/QtLp1eq9NpgWY6IEgOG2QyfiWF6cVd6dd4D
xLJGVbh2eUubphZdUfYKLu9m3JH6psFTe435fiE/xMAERT6KsQnjYuw+EqMmEM2QjSa5nxmFn23N
I9jFNzQg2+vOuWZK2rehULNkVFD7DspoB0r/PAUssfVa9Y7/9dwRRWp1sipp4wZihSIJ0KjAiKDX
mhDco15avFG18nLFdK+va+kygOAehKIhy2pCRfXc86qwEF3DsIV96UZN5JTc1emO1bpjDPs+XnOK
JUc/NSc5ekMSOuaQwnbHDN1+4Y3qn0A4In27vqqFJsEsN4HGFuQBqGnIYwtQlal5Xwo8Azfdxtqx
42/0kH/iyqnRa4ocfavu+lu2K9975q1hS5ccH0k+yrazMu8FoMfshs5IDdjmSusA220DJ0KmYnN9
iStW5HfnCAodMxpxo8Y8d2yOEdVns/Ov21j6WicrkYsj2YQJpGTESozSMLc9+NvQICR34FUlaCsH
8fF/MyedsWikVdqkMKfrP1PrJzQWMXw2ODz+dt3OV7FWzoBO1yU5fVxlNlHmV1j0nb2oqDU60wFF
M1yeB2uDhhZ4V+5tP/qxYnZGml+YRdqBNAjoKPCqnp+1GiGkDjrM0gjcoJmBuffnTjuSEWXcyOOF
347ryIal8z0DJI25UoBJammpjBPeh/NkjV7kpVtO+m3RdceuLzOInt8LNJkVtoKaWgqV0F4wsUSV
WYBonS8TmXCvW/NcqNLTDsSYj0bSgbs1ytV9aVfvUEBY66UvWpyx/WilQ/hNFnoyu5Y2VYKrphhT
C3gAEk27pI/Ip5YECncrWgXpNsNIykpXYCEvwPwJJiTB/otnhYzuxSfOExOkCW7OjX3R3VlBtb3u
MwunHMq9AA9D5gB9Onl0TgHg2qYd8MNqkmQbY1K5Z9bNACSi9fu6pYs9BHsSELSof8xUAvhz/tUw
IDeSnnW5S9vW0aBy2v2q6ZMR/TTXyG0vospsaVbsxvsX00Py1+rirrVIIXJXgEI1VltPj3YmKmbB
yiVw4fqSHWlFccM6VESxIt2CWGuX/LQxWQsiND9J2YcR0JsyWQMMrpmcP+dJHmflPSpWE0zikQFC
NI/z52aEAnEBzoSfHJq217/Z8k4CJwgiIO2SzGPE5GaqWX2OphS6JeK+7GNHRE9G8teJ1ryVBjxj
LvWg5SMVYiaIYWlqBkNN+s3I7pTUr1FbyNmm6qOVNS1u4Ykp6RLIy4FZgw5TowKiJs3Rsm6Tpjch
OIeS5GD8NYZNWpkUH/VI5yqr5y0EbV3Cg9uw73fXv9JlMiLZkBwxg7ZbRLt598bP3HweCchXBsce
b9r4pp78pAeNk5OWO/TDFWN0zei1Z89m+4hGFdDzLyu/Zt7As1tI+jWSj8ZaVxQqxa+pBSgabyFe
56Ai6QjgxEvzlgW1o6k+xiJ5vlkV673EG8zGUZPE7COm3NFMPT8gilklod2MOdBb2keCNAL0g/cK
iCBskmxHBtHnHKig+jNnKXLRIFv7FPO/f7F4EDqivqtB5Ui+DvFaGPtImckpiYmxM0CTQbeYd6+q
iQ5Fpu8U4LxEFnynZv1O1ZWL8bKJhtVDVR6VF1xVGkZdz1df6J0wUxurF/23Pje9QANFpp25Rli9
BUzbW4W1KQeICo/DJjSS977PN4HZHuoMOnfX3WApdJz+FOmYGYGhQz0cGwG+2jLkG5X91vmdWoX/
ZsdPDUkHDIqgKp7kMFRZpZsmb7q91dQS6lkvJmqbCp66onHi8lHnq7rUF/nW13bPVyf4ulWUFM63
m4GqVlQM2z3XRPRyY5i/dPUJXPHxYGyS+IGP95m2+Tf7+o/NObyd3AATxcnqKtgEVcVUbTSQnqSe
GWf9tk6j4UOwsn++bnHp4sZC/7PKC8o7MdVdSpFEgu4cmuhBhZvbusujY8ZyFyVd77q1S/Lzr03F
ACIEKJD1yBpSKQhXik5V8W9z2+GTq6pPBk2d0nqxzR/xLMcG9Xb6XgQP3V8THZ2blqd+m0ExEnuE
6bYafNCNZF3nZTpq4MlajFz0nFlezoTePZIEyXOselCmWoOlrHjjgV+PrhbeodIMLuIb4NqsyZ3W
CPYWQyMaUP+1KXmONU1pTgrYNKG0m1h+qlJXCQ527CvGrVltp2BjKl5Evq980PkAyiHx1K7UMY2E
rXQpgV2MiLg129ftvWEiELptf8g6IMdbL0h9PE8wzBGYazMAi3EIbzH0qEDcCgKU8/NCmnhMWEbz
WcbvtetjkFhD+Ia/pcqaUPz8L12s88TS/EtOTmY7iFQdelgqwHJWcu7pIvJL5a9prOGkc8oOwuBZ
FOQCgEbEAB4XggUpKLFbcRw6doiYk1P6mZBuZaRhaftQ49ChDI2/VHZUu6ozoqhK7ipa7oILyGEt
B/t+9RTQNem+pf07NSX5p44uTKijPYOyRlZ7iQ6qVUhcml5prpF4Xr7P5z08WZXkkhaIBYTIYKrI
bxvtU2OPJugSqwMvf6KvpUPUm7yRYKeJb0XyTAYA9bfXD8VSTD35AXJxJR8AR8L0F9KE4leW3aj2
gdDYtbXHLFrr5s/bJrvlqSkpJxBVQBsWhoXbTNafhL8lOYb7TeGVaMLYJfcFTVcWt2QRG/zfa1Ha
XT5FZSbmC8Ogv2LlNikdJSgcPri6ehenawd8yW3+sYZ4en7sAlKNsVbi/rfy4iYqml3ZBEg4f1//
YEtWoGuLE4dhVAO4k3MrSmwqSSMCOGdu7FnTvXYl9yoRbK6bWTxuJ2akrEm3eRoRCjPIIm/bgvoT
TESDsaszbQWqtvCVMH6PqUqAF00TYynSiqL0Py5osb7ZpAFlXq9mNUYSrMe4VVTPqAfuAChar+QT
82tEckgDIkrguNZg35RJZfKyM3mW8QJdmEh51rvMAjGqLVaccHYy2QpUnPGeRNi3MS54vryp0oMi
0/Ewzqo3aCap0WGcnCb4tNnoYHLZIWvA4MsWJFjWUecGxB+8uTPJ1rnFqhAg+avUwo3s0tExRJd2
wukmyx07lOJ6Y8e0aRNp1EkMZa93xLGscGO00badQG4e9vdRDhy22W8m03pRC+LYdrpNWeLHLPHK
nLkJiLSvu9uCD5j4Bjq8GkkIcoPznzwlqCekCoEuj4U0OXUqe2MGm6r7CPUKegIr1i7HQWZYCqCt
6AWgcA0ev3NztY2CgjabszLM1fzoMc+NdpRpPFnTjvSbvtsqhnt9hQuBFnHIAgkomnuYc5ReB0Zh
2zSdaOGCkcGLQjT5rE0R3tf2oaLRyvoWDi8cgOGaBJvRjL45X9449Gk1lFgeuvJeGSBfjZ00/pW1
T9fXtPDVDAzDo+uAsW3MPM9rPkk0LJErUSKwpqHdGhpqdXwf9i9aghdmu7MQ6f83c/PPOTFXkHpS
rXkLh/C1YNwh7D4WDzx4zXvhZP/mUYXVYSh9bm1ALVHaxaysoqFRzcIF6UxqQ0S7deKEeI32FtlO
Y+yn4q4InOtLXPpyFj4bzgCOAmhrz5cYap0x8LQvXFF7LcgO8/R3Pr70ar2ylQveCDKDf+xI4T3M
GBRICIKSYe8EmFpNx1AoejduWq6igGbPlgMg7inwamkAAaHzdr6mMRzqmkawZZHHgT4qg6uhHAFt
v64VjsF8i3hF6dcAbsX61ha/r+/o0lmHc8I02IDxRxbMy0wrNrNx+HLSVv2ZVJ+W4WtiVzJXNQBk
6bbpsHIu5mh1seITk5Kj8jYY8sbEVzQhKDFN7JjpawM0ix/wxIQUwbipj70hYEKp+KEyal8JK1/U
0Z2RpN8EH1fQ3UtvttNdlLHXmpk2pd1iF62q/1XzBytVodMWPqCieAOh66MS2j5D2bel7429llkt
PcXPrEvHghWsHUuG1fJmn1SbKgbjU/msdL+C8M3mh6I8Qhew1l9KuvLquERq4C498R4mHZRI0bR8
tGG5rmJPqdE/a/nBMOOH2ixemzL1x/551PlWCQWY8I+jDiBwuhLOVzdfujsS3RyLvsTmJ9WvNHjq
qt5rmZvFD6JyU7HPJ7zWvzVrwMfFWDR3lRGKAKKSE5dxDNUhp7DKiZe3R6t5DHo/zleSsKU7BAxM
/2+FSllzEgddoRiwYlBkSB1yFX8iO8341Gb028v1YLCQi6FsBOWUmcQF4xfSqYmsMacEjF8us1+V
PNma5dvIlGOtgoezMA+xAfS0sSZAsmJULuaAwYYofQujogAlzivE6mKUHDj0O9SDFUaOuaY/NgdU
KfxgxBWNULDlgYdMfiJgyIqFWo38DzPeZas5Wr0fgb27vpUL3nFmRDoYRmZmQQted3caHlvUccB0
CekTbN/KTbW2GMn3I8UmhVXOduwfwKyis4AO6xpv50I0RfqJyRVUMTCgLLt6XmESMUGrzkVnlaZv
rNjY0wbCpijXrn2cxX07yXSl9TANAxCFClNl8DCJ31V/tMKj0a68qZZ8DkQ6+PiA2MwI9vM71254
oQU2UqUi406R7Bl55cW7PQyO0f6cgL5EzPh7f0DqDkAPrnhADqWjNVZmCuUWWATi1lHaAFoC4YGA
bUpL/xpag+z9xJRcs0DPITGqZDYFQnswAO0U7Rs4Ep2psB+vL+pSHPbLFJ5Qs+AceoJShtuACqwc
QqNwx7ZOf+VBWPywS6K891pTHhtLC4zNWKQhaCd5ekinyTqYIyi5t4Qwvk86qygce4ho+wh0Nek2
0cQr4al6JlYyjoUoika2BrF64LvRbpJ2vzSGoelGq0BOBVEtzTebRwNkRClmQvWCO339cX1jlg4M
UA+AAmjIUtGwP/ev0OxKUTawx9vKSQoggz8GJJCm+mhHfOX6W1wb2r5o2qMSf9HcUGhddPq8tqmq
CQhm+bjRrPKuDkvMWU7lfZIW0Q6LX4E8LD2joUmJFt4s9Xn5YuOpXkUoapYYOTeDNxuyEc9WSMlx
igaNuLpI24/e1JOdRjPjT2V07DsbuNg0AsSCzoCezx4gauMdD5ZwdMAfYj/bcWIkW6Wgfe+ZleB8
Uwsz+WZwyK1lpt54sVKTP+Gko95BSEhWU/GFaj8YnjHTBr0tqEfJgOigBI9KnwD8XBYfGr3TGFQw
zKdSe9K0wePDTUM3aEled5WFz3dmcw6IJ682ak21oHZTukqKpmc6edn4fa6rGmnqtIDvtmjnX7e4
1H08Mymd2mHsw8Gis8l6o4KVi27B4z33YIm1KwlI4so9C+9QZ2orPy+fSvZ2/QcsLxlkZlBJQsyQ
0wxctuBsSjuwLKp3ZeE17bPdoi8HjmT0HuAM160t5ahY7n/NyQlGgpGhMiD4qrEKTKO2K9j9KPZd
5SqYTpsFAALzrQTzH5o85q+hXtNwW3phndmXLhtoqoKdIcRyw2kfQz46+gZO6lB1x+iV67vBeC/D
eGXNC1nBmUkp/kCzG02JeYc17YmL3yp0C7s/17d14Qo9MyFd1KUQ6TSo2FUOkeEC+AyV+Abaqyzb
ZZNXz192c93iQlAF+xWoQnQwpIEOT9pHpSesn/QJZMbsZrQhCWo7rP4RBVtr9ZstmcL7HwInFFSr
6EGcH0pWZxjFCYGEHZTPIvcMiPHYCZjsMmeY1iA1CxkPJn8w24S8irCLmgZtwaYDoh7o4GboYuYH
5KabOP4pqt317VvyQ0yV4C2B2DYji6VjT4RqBiIlpUs7A/jl3KJd6tCUcq9v2mJyxkbVuAOZ9fxg
Knbbe1mMcSGvCodsBXu+5J4E5LUQKIDU5cUIqgh5YOdjDN+pMOQTgt8VA/SBba3kxgtfEZoYBLoN
GHclcPnzr6hS1W7JlJRopDopGJVV7YjGKUt+6GsMokuHAQQZuorJMZToZf4ckWPKiIL60LXBfJm/
lWPsqM0NiPUyZdhmBd/j4lv5mrO3S6+YmfIOrJ4Mwo0o3ZwvzlbquqxIgetX/aMmW6S0DukiBzP6
Ykj8hH0UxVuov8X5Gi3r4q7+Y9iSXqRD2SVqq8MwVYRbdSA7ULyYPRrBdy0VTtX7UXDDqq0x7SLm
NvSxtt6j8GMq7ptVJp+FQtLpHsgRYWjHTHQmfoqi1K4B5+0JgERQoVW/x1bj6vVOyw7h5OWjEyrA
LrtBPvyLSIuXMsW4Ci6zi8kDSw/0kOoV/mmbbWLjgXPwpRQfKx97KTEBrm+mcbWQg8jsAZrVallg
wopAN6L3U+17kG3t2ZFrPx5v6li4ptWtLO2yrjILXpB/5BrmY3ySmhSQTlbSDCwtoZL5NN9a00cY
3NNx2zbhpqufNPXF1v9AI/z6ai++qmR2DpgnZpu61e1MB5jWiAtfQc3THP42ZZ4tAHcFqQSwqgIM
fW6hDkmoNw3mi2Z4oU42RLzGypYquy6J3TRamza7iPAwh1YDpndxWIE/ki4uYwLtvM0B9ybkgDvM
jVvqNvFnoUQrQWFp504NSdd+Uxp52FiYxaVlfuym/EVffcdehO55LSC1t9CLBJPb10jryceJaJDq
tgCmm7fvNgRWK1BlrITti/RQMjGv8sSEobZplX3JCfWvUM2wIlAyUsPtQsB9Hqs12MvixzlZkOTk
LGFqFQX4OGNyQ4CEVKzS6W28UNagBGuGJLceFAAuRYKdi4MbYr+K9K5uni2+v354lr4PdFMxOzdH
Cipj7od4sidznhkKUxuMqMpHWVYYU8qfrptZ8rQZagIOWQ1/5RpawFVjohZCg53E9FYNSOeELYlf
r1u5fKnAFQBEZ2h9UxDey6AgtY2tHHhZzGd0ymdX6VtN0R0F5LujkTj9wA99gxhoe9VY+6wLNyGO
lF2GbtrZ/yYYYkBcR4sEScsFRZ5emj2mjPBiqKeWOnkkBifB1GhNC0gwFG6vMJBAgbyujJwmntxi
Mld+wRyUzi78r7345wdIx8JkVZpZ8yiMCfmQvPMT6zYHTwnk18NM3QDLCzGqlZO45LKna5bOhhH0
eN+HQC+xevCj9kcTbYte96b2x8p3ngPTtbVJZ8PI2RhZBGsbDUha5OApLXsQWVj1TQgOeAdPSM9q
f+hTsp2RsLGGPEdfA8IuXnenq5XyY5oIze7nDW4wkpZqW9pnDrV/T8bPyvwx8rsWsMqEbptupXm0
FO9QI0JhCiy/QEFIu2zrI0+ghI6QSuJdaDGHFWDuj4+t7cVAUgrv+mZf5G9ffvSPOWmvqwLqLArU
j92QT9/ysdoIat6UHdoJs8ghYX+um1v0IQN5y0w3jXleKQnHKG7MUN6AWGRne2OFXub9pG7jcS0Z
XFwWxiVBSDKjuuVkn0dT0dEIdqrsOB8KUW0HEnp2dWevabQtmmKgcgIqRwV8QLrPyzrjZh1XCAUq
cdVwpyteVvhj8D3SVwqsS64xj6cbhoZOO3KW86swGu2h7SDJ7ZJ20xqeSZ5E8qCaPXrFh6ZdOe1L
V8epsfnHnNy7JEqA/7ZgLBdNvhUxUR3MHLV7rdPbFR9cMyUlYEkyVTQjMKX399b4M1UeITu2YmPJ
8UDgggwPeBlMBktfiTQAnBcxHKLsUIPt0G0Gi0epKUBGrlhaXM2JpTm6nWxcDO2hiRWwFGJiStGB
WQruhfi4fo6Wwv/pcqRzFFeCqpjcQ1ZMI6cCDVsVOcRAJf0lGyunGR6qanPd4uIGMgqAICho8FiX
nA+XTdjlI+b8B35PC79U9xFId+IVr1uzInkdXnCsGypYASUIc0D78Yki6E1EtIeUr8FHLhvlUALF
icVjDetBQJq/5MmX4sANktjG/H6GZKHOQcnESsesUqejf6xU2YNsXcP1Y9yEnYAICAH+o165xheO
9Dx2os7wEjRb5SM9lGgDlvNPsOgfzdoAyFIae1HUjmr9BJH9imsuhKp5HAzgOqgWokUjHTTUlQrA
SVUs2BAoOCo+ClAv1Bx2TClusxDTdtd9hmIDpYt83liK+wxy1hdjihOph07X8TUn1dz0pr2BLOd1
CwuHzdY0Ck2TuQ4I8tDzTwjIVjrW6C4AffxZhveArjhxusK5v2ZD8kmaRqqVAWcHpdgabIqfiaUc
iD3411ey4PlnK5G+TR8lhh6W8IQ6RvW7cVNQguhH0lorO3bdDsY1zncMxDKoj4EC3lWpcAr1gUeQ
TkY1eo3y7esqlz8+agKADeJ/zJJJFTVIOFd6jWf1VIP21enqsUwcTgnzAjKg78XsghebrKvYJgDV
0573Q7+Pe4sdBnse0U97nniTXfXbifPYh43ud64mauTUKBQ+2i0Lsk1Sx5AfjIYptJxsTIJ+0+Ks
WbsO4rcq1NYafZOkpQbA1jR8C/pJ/YjDJjywqBw/hzC1gqek0/QPio6YV3AFEpu9aoVbOyXmryBK
pkcr1TLNU2yRb8uyzHvHHMI+Rh+/7oJtHbSWOLA6UUCU3SSEb0kY8m81sEbflLrSdTcvCv5RjjaJ
HCUMsty1W6CpoLWc+31cx2zlgC+FE2BnZ+IGABcwcCB93BKXX0Yw1h3kIKEwtjWS1pLuhupQ0g16
atdddulgnFrTzq2FcRcBxA1rgDk5QFajk42JPZQ0rptZ8thTM9Jd1yTglmIjzBD9F8mekuBZdD+r
Vc3keW9kf0X/CTxvyEwZsqzz1dSBwZnOTST81c9S97Rsq9OHhMeg47pV4q1VPLDq0TSfri9u6Z0B
4th/zM6rP7mE+paHKV4BmP7XfwlhOEX2nDaJY4qNgRFMlT40yqaNXKXbrxhe+HpsroYjaIJQGPDn
c8N2NbUKoy1Y3q3oJy0+JwFKLuMpFK8dZILMcNzYeAaEibEf2vspAdzXBIyTFzejbm2v/5aFe+ns
p0h70NZ2Cqlb/BTaExM9eMNTDNCW6y0Y8IHHAIXWyjlZSJ+wcNxLBLhvFQNG52sPzCCPaNZnGC8y
j0UKBItdJq6RBfedUvyBuuiuGZtjSdcI+L74UCUnOzUsqw4aGUl6UAWhLF9M+0BNkeLYQNK3Cm3v
MGw69Eh8kvg2ngAXuEm4EtyqYLuLXOAH+J9g1FXFbROTQFozE4+qNsa7GKQVhUOVJNWcsQvaD54Y
w5sIIcHtxJRXN7wXxs2oqumjGuMazsM1CcclF0Yuit4KiETBXShjVuNwalouBqiZKUKg9N3dqXZj
ICrQDyD8k01dJy+owzwa6RbEIboDnc4/1x3ocpYac1V4LIOrRsXnBPnC+Qe1QsNqBtZlrjm+GqXq
c5K9sT53RJweGZohoa1i8kq4pKkdwofHCED/1oiOrXakXXwXkJcBc6iKvsbiurA3UOkC16KFcwau
QnlvoKes01qtIO2Rg2qu0lvNjazpARUlJyj4ppxUJx5/DNBYSJufQWUcr2/M0iEH3w30NUEKquKZ
f74vlFtgyoxUSNso2Tcd0EvWWG8mSf8+qQC1x1wLQ/EFLwT53unjwTQquPXYT44JqddZ6YNvM0xw
X1/Pwoee64yglwQXBUYD5CZPQ9D3JfYI2h7tY8B7m74DKFgTL5tuhPpKOz/oHFAv6dXgpNAAAf9f
Gu15uFN1F0xaK7/mcnfn+j2KGZB0xaVrSpmhmoKHFAcLRTgDpO8cuBrM963pZy3EDHw5BFc0t2wU
cs05yz65IZSUIa3lULX1/LuHl/m/563juDfucXR23NntVvLdy/sWCmoGJi/ABYhzLXM6d1xY+lDh
Rgohiwvp7wHwUu1taFegLpePg3MzUtBH0qhXzazSBwYWp6f3I1tjXLq8VmYLeO3MBFYqetznG2ek
Y0QyAxYwYb8Z1dd88pIcwznTJvhrFryv+IPHJPp+wF3JPSTTnAK4AuJPwuL2sc0jiG632d9DkmDm
NJpIewY+D0OYbQ2514r5okKDdVRGENvw+yn4UzeRPwJI6Ex4RQxrlbulzUTXCtclLk0EeenKLIqA
6CDZRITFQzkSd2iszslRMNxOyV/DI+dl/mNLxixGPTBmHKrDrj61oGSwQXl2q0e39tobZXFNho56
GpByVJOrkQk3UdEG2Ay8LK1D1MIBI0w33qftZ65sVwLXZXqJNZ3Ykk7xIGgDwlTYwpMVOflvlSAn
35lB4VLrx4SydkT9QvfF8HLd8MIa8QBjYNaAagSWKKV5GrOjxqJF7vbZnxBcsVqOm5k6anxjsXjz
L2yhuDDTSgE093UZnkaqvs5yMAfmLgMendCtpm3V0sAcQue0f99GJZjoQEcaOQcA8XL6WrZjpYVj
BVvN1gT5WMJQ9iKYUFnZv4Wu07kh6cyV+lib6QBDXXab8Lup3A76L83egJYxR5dd5LfotKjaW1Hs
7WbTJSsPhMtUFeYpOni49TCeJleIcoOlIZJRUKMYvadkjdtGptvPXVDrmAO1p+m/krVJ64Ub4Mym
dK/piGZaRmFzoqnPYp9kwc7Sb4x2rY+2tjgpqJRVa8TlUKPtDhQo+PCxqNEBJRMxQHFIhRupfmR/
XHfSyzfy2YbKMxS4yyEprmFxuYVK203beBP9nBqKR747xPX+760hLVVBA4YnFnitzu+gcVBFjeI5
Hv5FtNHHyk3qg4L6XgKuiqrrHQBoVpKSpQN/alH6eIbRYSLVAnGDQsptMwA+mri9bfoRz8AAu5ad
LFrT8IJFk4WATkXK/ABPiXlSY30Yd/LG3HIMKHREY+Fp4VuurD3SL74dQHFQvcR42pxkIuk6382g
13rRdURBk9UF1zUBxyE3NUA57+z4CS+269/uIkOZrUHUBUIQSO8urgceGXmTBrCmsO9NFro9XUmB
vi6ys+egZEG6FAJO26qI0YUwt9PPaJfu/Wn3W98qN+Vb5P4QTuICP+Rhc/2/ljyBZdNCSAHSEMnR
lwDGSagWRWNFVWopTq7iJYTqQ3vfFG8xoGoJ5h4yzOP3f61WI5mUPl6agbBcaHCPcPxM0dvEHFER
O3nql+S7sDFsHaycvYv0XDIo7a7WTa3IUa11huHe1nwd+uck2l73kYtQKdmQrtdgCqfM4rDBEZID
qFH2nQOAekVX1rLki3hcoVKDQie8UYojAPs3XItgpy5fUh3U0WtSRsub9Y8BKWyYSTtOWTEbGI6o
SBDyxIeV9GBtDez89LbGqMdJCxM2B0suyB8nuuZjKybkycuCgFIpm7epAfKOhm8qW/kOy9sEngCw
IEDujUrZQDBopsDoLNYQNzP4rq6fNfP5uk99hTE5LJgYaUZ1xAZ1pZzb9CY3FVNgFeartn3HrORb
CjL/Ldkm+3zb7FaxwItOfGJPWlSVG52qlbAnfHIk7+Jdc58TN4CCw+OhP2gHy1O3lreySA1f+9oi
JY+m7ZRwwMqwk2HihZXh1rU3sVvRQUvbckzr4f9I+67dyHVg2y8SoBxeqdS523HseRFm7LFyzvr6
s+SLe0bNFpqYffxqoEtFFovFCmsFM5cAmljj2uJZAJqrdoLuarTgKcgD0kDAgh+rsVZBY807lulZ
r//1DT27hcXvU6fJ77ouAkQGro5RNWWps0ed8NMxYVFhsPSgjlSpSr4yzi4urxKSChuPZ/UB3E51
XatCd/hWcstFvQ8RyHNovvUzfJgO3eYDsLjBV7ZPiOqkTvHCorpjiqUCi9AzwmnoIdYQzfHxIf3i
zZCkiAj3/fuP0Uq3L4aVKozY6fsVe2OU2DoBXJIIM+gXTMu3HI9aEkcmg5Q75UN0R1c/ll+N9XyJ
EjKeA5wF36pI9MLvWVy5tz3581IvpM9HZnEpA90dnRAejsSokCmw81dwGldk8GzOFX8EjJvrGwTq
VleAuiDVg74VutMoT0Mhn+YQIDqUX+WraCIdvle3gjs8gutxVxF0z+xjnrBsdlXNuY8YDOr4A/Hx
tZp6NA1TP0DNIc6JqlgFygzRqZJMadwWihV5p5JV9VxVFuiycHIAFkE+lpJZx17XFhyUTVNAf/N2
1pLSzfbKIyYAD6ODefyHfjO4kf3PHQ3Y06VgyreqddmUHQ/BsXFqeDIKzzK6FUtlc9+drjmCpRjK
m2IvUScQIYYX3zG1hvrRn/sCVmPVpQTKpXGa54keujwxlmaWRNwVjnxpCPEPtW+pRCcv9SZzH6St
cmGdi5XrSUI5k5eBCINEBj2qIg5FoEzVyJGyfhFQqykBfb8dWHNoKzc7pOAymBskMIlGORwpSg0l
qSb4OdnOUDwJqhhFaxbV98o+IWmBYXAeWUn0nlAOm/cqTWozEBlHxouhPfABY5zve1j56lQjAwnk
X0zsgyFp5hO6PlydUCqYZ04Dcz9YuulvjLNEdDeyPKckjRPuY7vZpw+y6duD2ZjT66V3lZOKl0ZG
0kt9hq/Ze7Z8Ok0ucNa2IvGtl8S8b0o3K0194rxGCzcX6GHDoY03wMzIKe73sWpL3r8eB4jAHuLB
DQAhjKpTy9z5mCkGfG9gFtGBTx5lifH783GiV1lFTUdFO56qofnkWgWu4/0w7fPAbKQvoXrqm10f
OACCCkKGoBvbnxVZCKLWyjc8nAsf9AsiZrJ6bxdqP+XEZkLciPPppRX6joUkCVHtzRlLJqQlpbyF
Qpb6OhAAzh4w4nb6WVhorDB9tzmEu85MtwGJTspD8mhsUwsRgMs95zaraHZzRtCozqMChqw9ZvJR
hbheXCnNgGiW9YEpiF9NaLUYc7lvgCuLeiVgXoyFAaZNJKhjCAGKdp48J0i3BfpQWX0LKzaCqhts
T0FZAETulA3GXip4SjNLKY+JV5NM3MzAFnqCiop1X6GVE7UURRN+C4ORS8IAUcN0kXO3rXedzoho
17RBNuSbJxID3vSlneSB3LeNhE2RP+QC7BV7rwbnGEqqMcPk17Z/KYm6MTNRndBVBEk5mPCiDFVs
5hDuzdsDFrYUQVmYkek8nxcy1svRRBLWRLQ9q7Br3x2BxwC/OX3e36DbJx0lkTI53xhqIRkgseKc
mVyByGZpZnv/UCLUkj8U3WS1QN8mrimRlP013IQrQobIdpdxxwIlU/OPYQ4m/wbiAGUkQmpx1uje
V3TFEpGphr2jlxHNJXTxsOn7LpZrBWijyNDFL7JqRxWjDfq7mEb5KsjAvBHQBmQFXuv6+EqcOnXZ
oAZmZ5Unn2hE32nn9BEsdyYwd75UC5xuZkPiQ3b6kuyenNDsBuqOlPzqif/7vr63LwbMjS4/hrJW
vUprBeSNgTmaEdhNjcCSMaZvTQfZDH43tudkZCjN3PJMkag58Rj3/YoruxJPWTKmsjy98bAWifRH
l4lfKKSMHnOgtt/X87YKTelJGXA0M1HVEwSNtkRSUp8qR7STZ+DmPDYbYTO5L50pO6BxtWWrORmu
sWs3KM4w5k1X1ZWAxoBXEiJ5jbp3db03AHBjBJjxtCIJBAeWqp8nFsLNigdCtRhdzoADAhYaPcDb
hpIYqlMbmkqDnpbnMH25v5i3rxEs5lLA/AGLC6jykc8LGwhoPmo4OYMk23Dv2/o2+D2d+LPi+mYa
2LaxFbYMyWvncyn55uyEpVh2kFzbeUK6N/mrdaczSDrR3XzkfpaHOsS9zorgWQtKHZJObLMAkC6h
WcROnV6a4uu+WrdmMY90ozT9ncy+CffCAPSOdeWj1zQSm43hNSddnuptk6N9thwCVvvY7VsIBYG5
JoCaMTwQ+o2u9y9JpiJuOyREAsnsbfT4Y/atsfpfE9GtJrUrMjoReY2fkTLwzU8eVR7GcZx997UL
xAdgdAf+G5Orskxto6wPHNg38QFdCGczezv57F96wkwS3O7ctSBK01KOkkQMIUh5Sg4aFpigP77Y
h9vU/CF+iI5uEBaU2ndP1D3lKJ8Wp9mk1Cpkonn1md/xpvzeYj3/6OfQRIMuSX+z6D7WlvObUBYU
TDh6NNRLp4kgxp0nzpRSIXJkZ4E1GBe0QPKRBf5E4rEadVctCNekAdgxdKzdwOnyY6dG3BRg/vMg
WdE2tXvbsHFzoDoCGrLoy3/Wjp1ujkSzho8WSEUMA1q5ROd2vb8fQG1saKiYqtbwASmRHG4D3lPh
oH81h7dP3Rl3g+Xvhz1mEmx0buck28fPMvoJTX53aiaz9Aj6MhhftHqGFx9E7TreQMNkRCGSC6Ot
1sBOrJwQoTJG9e/7ivl3aOtCOx5qlTqiWJGupNTJ1HptC5rscDgLQY12X6cvLq1YO0X/676oNbMC
sizgmPAUBV4zdVvFpYIOTBmi9Lw1HuKMHx76pN5PY1xt8q4OTXHsf0v1OOzjcPi4L3v14PKqoQH3
Gowm9HBL70sDV+lYTgW+ydMyu2bNSs83Pr2QAACcH/MYYEH75bUT9COgmGVqhPYqBWR6HGIfrQFs
ePij0UazQ+eOBszy/6DUwu9Sbi+S2jAoGniGsLxEwGtu/rkTGR12S1QUKsqpk0bmO4kH6WEwPNTT
Rx6+NeB0GGOg2k+sCP3G4mdhhoQBegxD8hhMu15A1GX9KmoBwYLXNyJDjZMx05e95Yb2xiVoR72/
divSZo5dYOXM8RP6Sa6l8aEGdLI8Ks1BT3/oRdNtxFCv7ABX2UPnjazGh5tAA8CJQCGbE11okrw5
ZoHfhXppxKXJYwidtGUMzhpBjMnQ4EXy75oBknyeCJ8bj2jcuTDxOyPgqxIDAoUbVJmddd12CLVN
09aM+PPmVEGredgIFy8sHpZ/vYht3wNavYYoPWo2qTa4gVZb97VZWzhMMsFdoDQ/1+ivRXgBx6Os
k5UAhgAYYOfXn1rAtZY4aX/uC7rNw0MZRNFYMxxiXESz+1pEoSWi36Ko+hKsJeB349s9qDBso/O2
Ba+5fFOdYrHcCXHhCB6rEf7GM2IuDDMWuH5k4BLgDUeJNqTRn3LAHPGtdOIS3Rbyd2N41MRXcWpT
orRAcir/faYbCmP6R0aYyMNe6GseEM5thI7o0hS90W68yc6bZCuknaOW1RFVVwCd1STlJCtNFTcb
g4ixtTdXzywf5Qe0DKPlUKKzklWbNVIp8aVZ9Cr6k4dRw8hrdwLmc2DLEZdi6q8V7Pu7vGZOC5k0
3lnLdTgJyAoDmcsC891PHvBHWQIW7fti1ryLBo3mPBeaDGXKcaZal6BCIJZmGBou3w8fpaBskLXf
IKPk3Bd121OPZURHFQrjcJp4CVKRQlgZiTyhe9jMQR08z4nKnWz5IM4SwsaKwUavt6WVdq8xYNW6
znf/j+IpVfUB5EJ+CfF1O2h2mgLXXA57BBEyqEjAdm/iBjkjbhnxEvd/a0p08PTqN+MjVjCA0A2O
rjKcHZQT6EJliEoFGCAU5JCC6KIqoKrvgcpgeOUvYRR3kSe5LXjx2gBDB/BZjL6ltc0GR6OCDgUB
XPE8dXozvRr1ytBKE0hIx74eHgt/euR8/q2cjPf7iq6Z70LUtw9b+Kh5OhbUJzpENUVr5WOWnqMO
WQi1kllEB2u+HfUCTH4hB67gcXXtk8Sx0SVQJ+LGAtuAVBbvvax83NfmO3NwFTPBdA00As4T6KjQ
0M49xcwJoj+xAKbytpTR14Bg8LONN0kikax+Cxp1r/ovY7H1hqdS+IyMwiyTI1c46bTRMlcewd1l
F76rFE4vbe9/3O2uYlYXDXsY5EFcjHGOa/3rQfHlvAsLUygtUZhIi5a3UfyIjMf/IOe7NgPYQWBc
UBfcYHRSB4DwwswTjyhAKI7QM5VIOzljsVivagSV5iAYLbR00Tfgisrrw6QwR0wyNNOjJr+N3nlI
GWH+reGAIBWpVGC7At8VveTXC2cMitzrHpDlmj5RzZJrVNPzEPX/+7LhJKCEjQkXIFZT5lm3nFJX
ASAWu2JI9sDl4455JaqWCFosTHvVDFDk24M3A+RiKn2ubgG4ltolAZ0kw+QBZKzSPARtrau0mqnm
rIB7be3QCIBwFEXX2zZuRPNSnMx9zIO2Sb1PMXm7v2qzM74+cFAD8FTQBZPvCKmv90aLg25U067A
yLslFcTDTIYc7AVRQVlhK7d/7ktb1+avtPn/C28lCF4oJTGkhb1iT7x/UBNW39R8Cm8U+t/I6YY4
SUr0UkVVqQDG0KZunUBxR97khtQNVZBEoF0K7ff3lVqxBFFCxnWeYhOQHaH8gj4EkdENEnBwUfAx
JoebeAvIN/eF3CZ9cHAMQEfNuDAzKDZlb97Q5yMQJoDRr6SWmg+mpnOYQIrwRo5+jJH63OWveMpa
sfcAQIWPkS/2oMSsDMkqRdY42y0yBPUx4vU+1j0gKb05BjeMB26Cx21sH2TcMW4j0ug/sjbfd6BW
MCbOTvrjMIwMj7Ky5HgQojkN9xD4kOnysjggbxDlqBukvv6Md5tvAi2sNuM6YQVTs9egzEkGpw+I
hObWCoQU15rmhRCGmBmqwJEtY8yUa2BAE38pNf9DUdtzXAJY6v5Of7cW0yIRgyvA8sKwIDK21yJR
mM/0XmsqMzuIP+eMaWh/vEcWkIbt2Aycygboht1uXnqikId/HyDUMYkpYGIE7eoIX+jgUda5QBH7
tjLrkdQV8U/ZZYJYS7H9Y2dKr1JC8Ko7pc+bmHCsyHW2G0p1YARhmG+usCMfRK22j7Cfk3LwnIjH
4oC+jJ2+jc0f+Vu+jR0WKdmaEQOUCBAMOA944tFVjEHyAIHUYJ25p9qcNuDAcAFBup1sNHZsIsZ1
wZRGub4g0fxJNaBaaas7f4eG6HNihSBsOL/L+4z1klp5u+JgLJSjjEgzklIQOig3PgAzBYNwBE0L
iaW5ETsfPd8RN7u2kDWHGQuvrgoRjmoLWf2utX8jWee2byCsJ0BEcoYzKwxb84RXqlEXvSC3mAWd
VWveMLb4S9t3pNthgEsmBfGfGrd6eUhZZ/L2OXG9nNSbJgPZWC/kkKk/pJvAAvyXNZrBwSAOihul
1diyM7jv4AN2Mvf1vj+4LY1jtAIJiDkBhrcMmp6vl7dPDK4eK8gWPozP+JfjHUXUM1oH2YFpl2+Z
5YUVl3clj7JUJWz5uJi3Uz7iyX0GNy0qt81biS6XySfiGXwxZnLUzYxxxa3c3FdyKZNt+tEABSfk
tmbhAFPy96Pi8jzbXNf1A7EB2pvnFlbKfhJBLALB6ODhdqLb/kmPkhVYaHw0DbOyu1/h9lewa/cj
czh1JfiBfn/lUjZkZBjikqMeXIRv8S9kGXziHarflS2Yg50l5OWBRT26KhB5ddDTGSiDfRvW4lwq
jaRk4mw4PTcdMC6+bzIW6pW06rEXMihj6SYMZGchrovRlFHNru2zsB3N8+Obh446VEmIdhK3x/Dl
j0rGd/R/Ed9xg31oySfj+UX/90hMwSinrAMQBEkzOmHXh0qoR6KIk5I/F+Njkrkj63SsPJmQ9kO0
Z6A/d+YmuT6Mk6LHpRcrlZnIgwXkRUEEKod39DvWVbgq6HsgFa9gPDOo08DlkZDHmVyh0G2Ou3Az
EfFdJsqDCgqWntRWeeBR+5ouLc9YxNWrAyEmXrqSjt4JunYayGVb1iNa6Aan0zfFxUfYYatnzsW0
4X3XtqrjQtL8/4WBAncBA+gDJM2wiiZavwj4IP+DCNDxIKeoo2uVPgNhm3R+n2C/yu4lAJ6IJ23K
cKuzIpdVTWZcDZRHEUzQsUSVIWHdjbA8nzuo2aNYomBojiwm79uqKK4CZJRwmgUAvOJoXS9YrGPq
1NNUXH0fgwVcQxK7mu0TdasfgoRMdrMLyKkn+cY7alsWtepscfQ1j3eHiGoWsjPAs7gWboxBMZQa
LFLT28uo6pu2MZywlxk7tq7kXzkShcCVTgKouwbIGXcYou8kE/hUnCm48JGPvWvYk0ICDm1LuR3M
JVcDDC5Wx+KE+C4u3WoLGGrkEkTEpNK1tm0WBkKcw3DUY/1Lf/Tx6DoALtcaPzSn2gS/pIlIPyvb
f+Y3QOP7CEFYx1iIVZvCi2PmGkTHMt3LE/tyCnoafEE6bfvhQfNKDAPYOmgV/sMRWcihXPiYlvqY
B5DjpZITANMIFvbSRinGD0dGeWjtip9ROv6/SpRTmzHcIr2FqJGrjqrgOb1iWHmZm6LQvVbqR1IV
mHZkBG+rAdRSKnVquCaTpq6C1GnGQokxMfNnFEiJWWOUFTV5C5wZlBUaQM/o4las7fvLu3ILYwzO
ANLG3IKKsf9rQ6oQ82dR5sGQtMgEzRnoev99AzVUmNEJjNQASlaUqaKNFqDvM6h/JgRkBKug9g5Y
n3Cy7iuyto7IRAF3ZL4YZjjXa00K0UfLRBvWZgpcJqc4y1vPUY78Z2N3NtgpwADEkrgSdl9JpHZO
E8fWqAEWgm6sBF084qW/GDVBs0e9qViACWv7tNSOCgs7MW6LfJYVluiN1Mweeb37C7jiQK+0oQJA
saunJvUhoTC2ClAuuBpUiKwlm82J8ltXQigvnRaD2lYG+jZ4V30IrNYG02Ri99bT6Gqf9/VZixQw
CwKACbBazXZBGd6U1glf5REGzT+wK5h8SQkuooFUrnqc3hnCViJNRHU6+igwlS3KdHFyCMHo4CtJ
bYqucebtae85hllg0uwXmPVcZsf/qjksxFGmV0qF1CtpBqDJTrJqUEYIOmurVnKvVxpRFhd7cjaB
JacGEpjVP8hukJPIqTQiuLrVGqSxpYf5SVKQ/BB+Kc+M9WQpSFkjYBpLdcogvTXzObV0+t05vOld
wBX0lH9WZvDnvsCVZ9eVtpRhckPLD2WBBe2NS5jYXEZECRzIHskkRs/vmiQggaC9At2H4OWcNV+E
ldIwwNvzeW2O6b4CFLSHFOhnHloNa4rmtrkZ01ZLSZRHFDmxnDgRktRjxJF+p7qKfb6c+YIUm4H4
bkJ2oHpqiWe3rILySpX3WjZloFNVaWJjQHb+0BGBGKZ3jt3O/mrR0rm5v3VrhrpUkzLUMvZFoI0W
tSn/zA7BudlwR+6hZghh7Rplj02bBmGVQx8Dt1gvzIOIUgm6M9DysXDJ1oI77Ns8ZwYkebQxUwo1
YIgJhbicFZocQMb4yFWBwd4ettXmPXDyN+MoPgeP4z5CkiD+HY+M0G4th3X1AZSyAGitK6PHB+ge
eu6rtzI/zWOt+YcyWhngq/oPWf6Y6hOKuJJSEdCEMzkabkeavo337yJQB7JKpxb0VfMiHKPt+KC6
wl53B0y48p/ptiNofXI6MqBDX8Csa+hoGHgL3OFskFdt+88N0NffQg/olGnV8uOIb5lAjN6pD3LO
INH6zurQ96I6U06pSIUAIIXa8rgKyynkq9rskJZACOOmpD0FiGH8AFlReYM5qs104V3W2VlL/AJn
/69gaqszDqPF9QDBmAudtjzeujy6hEFwO/v4sGC2JM/n/p6i1LZywD2PqxTyGkEkPSoXlUdEAcjM
hn3fK8w/dEcQPfiucyMQu3TsGT+ammDW3l4Od3OtGnVqRXak4OO+vNuBndlI/q4kXXJFq1cUAfu7
Nn/6u7okf3CD4NROJoJeiyctyFEZARtLwzkkWVwkeQ4oUl+Fhm20yQqrklH3cVIFMw+kSL80lri1
+HCpHxVO6QqoaJVmthTggfHWUP32mwtjDdci6qUM6m5UhjJtFQEyMPdptn+852TP/YyIepL+Q1n0
areou7FupFpuBCxe05pAXE2FU9IxLPAWBIGyCOoOTFS58f/fijlgjTPFXWalLlp6GlhEvK0ddMNv
xB/y4/1F/M7m3Fo+4NUwWQAoBLpVVCmTuFE1qGY8qTttL/0wkD2uyaVDLgbQcU5h/oDnNBOkdvkN
bwnv/yHdhLX9+wHULvZlFIdZiF0UwOBWHgDPH0juwIKrW4sQUW1GC7OEdkvpe/UX5g+aQ42bkAsE
7BcPqvqUGMxBw9mkb1ZS1pBKxbwIoBYokw+MIeFbHYqoLupiZvQZgJjvFF44K7ETt9/61v2tW4+a
FgKplWsjPfICAwIVBBhk7MmPd5HUT+Mm3/QM77FuJgtZ9AkokcqrPMjKbd6zVeAqxIQ3ByJvG1Ts
iUpAp33xLh/Fo283KF7FBwkEKYyvWNlE8LwAHQB1AFAufmfbFpsYx5WXlCKA1VQUrwnKrlanDCzq
o/kOo7YR81o6uojQq4KrjtpGWYunJjJklIjKyuJUt4rf0JI7dRhQac8Bi/V8TSV95nKETH6uFF+7
5TKR1akK0IimJvz0pDbly4gtZRVsVx7S6B5EKQHFS6Bi0EgEAB4vJzxocH/6ljdYSZ1avkpq/lVs
3prE1ocD2H4nFozoyh2wlEpfqukEXqW6lVBozD+LRPkhVqKt19nb/WOwIgWtUn9XkIpJWuB+5XmC
BsU+BN6zLO4aVcZbTN3cF7NiFkDJRcZ6Rp1GCZMKRcrIE6KsC7CEyGQ6ZaeBAjMGh0iW5eeyMvRH
Ty7L5zBhon2sXNxonEOQh64NtG7QWPVNF3itDl5owOFsfd1ujUuF8DY6lvFPEAHF8cN9PVeeLlfi
qGtI9qG+JkNcNeKU83bMFXZUVsgvWgLM9L6wFevHcCdAD1RYJjqOKK/iy0bRpnP5ciq3HbALE1Bf
35ewEkFeSaDU0ZJEKYJmgDoFWK6zGPSLj3J6zOvBui9obd2WqlAHOehxJ8QRBKn8Q91jjMov7Knc
C3kKyL3/kOa+0oqy+UKtxiHnUX5tJ648p0E82C1X+g/FZDzwWSMydFs5Yjhgc6c3oHzmG/TaSY1p
KxejAnGd8ZCl2yr8ZBYI1pYPmWW4QBleF1231yK6Mh7SUZxQyM4voUL6dtPHIER/6jJGwLMWZwG2
/K8kau0GD3ycUwFJo+u56dfkNPvfE4oymq08yk/+pXBlH1m/+9ax5j2WQqkVBJoOuDVjCNWjTQr3
xF+0zpJbawweg47xPFw7VH9lIcF4vZR6CyCFIIesZngK+53OqpOvPfjh1+cQB02wPDiWrwX4mTZ5
Qgy/Pp1z3eTt9Ni7w4yxj9cSLv4eDxjDwgOGhRO2ZoZLueK13NEPBiSEITf0Z9KkH5GXWDzHqLCs
C/nfq5J+mPV5YhRpj6sSz003LhCEJ/lO0ln0TGsGAZTYuT0czeE3fFSeAao1X4YuGv+VJ5s+fZzy
mHQVAL1xL/++b32rNr+URnlBEVQ8TRxCGoY61J9jGyv7GKxXDTplvQnIKJJkD7DOSyP4igkk1Pyg
gWJ5i1mh2gYTcGgOSVdvgyhVrb5qdLuJi8/7n7hWKUWzPPjJMekByA+aViDMpWxM1RFGFYt21/xo
8fhuA9GKIsPpyw9RA0gb8ALBomUKfHdspFEmfYmMV/s+6ZckqLacIO9QNTorPPA9DBZ71+oaLj+Q
sr6hygHab+AD1ePgRIBS8jcJXmhyY3ob+SndZrsAB9vFRNP9lVk7zku5VDzaB5pYehFqAnn8o5GP
KSups2aJy9+f5S+C6lyO5FiW4S5EnCoJPYNNZ2nBLoouXkeMlFE1XTteS2nz/xfSsqIDGy5mhTD5
+3Os5rz5q8JC91q785cyKGtXW33qywIrxiVOFD9LyN/Eljg+3t+XtYoRhg2A7IXxMuAo0S9nEHil
Q5pAlUl8BWiiWZXbSmhIjoyi4qr1TkY7QclKeqzpthRK7VZtSKXuKbDCvntJ4mclwWv5qLJeJasu
Hq4dPHVgHp+n9q63SUYvSziC082sLBy8yTrXbqjZ2C27OHq2jpxfT+RHVtlyzTgwra2hIIaxuZsh
2VBru1TUsaJ9EdthiQpc3b1OmcqoqaxZ/FIMdZL1VPf4uIR9BI075RbONOkmTLoDj5znYyJLjAt5
3VIWelFHmKvUuue/DXJszAHo9TIGxfCYOKRSZPU5rwHRJTiDm4gYZceIPFhrShmMGICmXuKxph7/
ELbvcetWA4PGdi12W64nZSycqOUTH8NYwiF57HRwE+mArtWq5yrobHQSMbZvLXdqLOVR5xsNAo3u
JZAnPVnyLnG0NwlEc0+1M5njFvVFpx6t+2d9XiQqJ2BoEtDJMIeIWVK6gQ2FMSWsPUhUE+7PGPW/
s0RmiFjbJ7TJzxN+eKbfoNRKYSI3vYF2KDm99PEp0Z55nuWx1jZqKWM+GAvnKyHIrrsMMjTRHPaY
933kzNBWt31Epod22+3ATOQO78InC7loVTkdfSNA3EezFV2w6PTE1+MU8Ycy1Y7XxSHJ64KknsdI
dNwiFyGxjJEcvLUUTDhgQPVaw1HRmlEdeuARPKlubgsf3NnDiTb9UxAiQ2YJFhrVXX6rt2QaifyG
NuCd/sF/BK+6EzJ2dGX4Yf4Y0G+isQBI3nQmqQk1XwWJWoP2BcXJ8doAkAp4NzVHOGGgNCI+4JPq
g/RH2PoJydzIVV9Yru524a8/YTbsxY5jqmusAG0PBI9oZ4i2iO461tPm9kaCCAwSYhYOqJ0AHbgW
kdayUPL5rGXx2VZfhtyREJms7uv+Eby13WsxlO3GqLcHfAkxCcg/ut98v/XyYy4OZORZeCkr9bVZ
Fl44SJYhK08P+cVTPEyBB1n+ELlJ+znJ6r4RfyE/b6p9QQTQMKO5HQjz8Z9GDS1t7I6GAm6JCl3m
ke5wyWXw4+f7+q9cItcfRXk9GdzkXseXjYm3C6hHaptDl/e4HUNLUt+mcqPzJ4lFiDKbx7Xfg0x9
hnUA+tHtxB5fGWMuiUgzpTr/EKfqUxJpjPD29jK+FkGpJQUxN4xl1ZhiJtlVZPaCy8cWV/jbkdsF
gO69v4yrB2KhEWWtdWs0XFBDHJjSSI/pvSCpgU1fMsSsWutCDGWtvVqA+M7DwqmxsPFrJ49QOpHm
4T0MsGz/g0pAwoCXETHsRHcu+X0XRB3oVUwBhUSlBBZ+Y2NY/b6QVfMzQHgFpGwAXPI0N42aVUkz
pNCoEr4CdBEhU4fAOvRM0FSRNDIDlYji5r7QNfMz0O2IiVRk/ME6cu1atGlQS13BZhUpBm4r6ZT0
FSOYWPNeSxHitQiuBFBKGUItLoxMDnNMYKlAalwqXu6rsmYQSzlUCBiWMVa1gJxMixHWnvGwntBy
D1bchmPYA0sU5fNLMRfiWoaoWMysQCdFJaKV26yaQxJ+3NdKZO3QfNwW90uVxeqY8g2Wb9MCClEk
+rHZyrZhimfMbJrAjQXasGBP7k4/B48vkfniW4p1/yPWPMhyaSkPgnaLvuWb2TLbzE4zu59yp0c/
giLsOd/iuM/74tY8yFIc5UFKYGyMuQ5xGHJ65sQJKT1MU5YF8hX3Ba2a5tzega5EHAIavEpAdkPi
2rYx5dKZJDCIHXX/18SyltXVW0ihPJVhhEmKgdPGDFO317sNB3Cn0NsPdWoX+sVvnftKrbSZYaxl
IY/KhGZlWWjAZ28whEr0L80n6Ztk8Q/SDyUlfkcK3+Re0QKxEU+l02A+zH+6/wGr2ydJSLthkAId
U5TFdpLCDcEIfbkInDt+aIayqbIoIVaPxUIIZZL+qAbc96J6aNXjxR9hy7pgVlpx5vGgea51xowW
6EbpKQYqyOBhHTPuXOaXzH+vfFcbPkL5s+rOarRTi6PPuTH//B/WbyF3Vn1x4j2gRcTBfOLrybcE
0K0qGiKi9PG+lNkK6MBjqR21S1zVpd3kQUqZneT8jzweRCTWUNjziwwkIYmdq/+Mc3K9ntSWDXlR
GshOwS7qnRG9g/XQr98V1l29cqbnjl9AYaA9GxEzdQ10yAJMjQgphceZkSY5CUpFsX7uhJBxC6yk
cCBiIYraKB8kwb2W4SkEpjzjSejItAmPk8sd5UtVkXQLwI+98S4wmnJW3AmqYEiEIiGGIgs9o1TU
XCuBNL0xm+KoewNRQfQCZlhZyJFQt9uckXpYOc1X4iglG6lPwIAAcYV4SLlHIdoIHMMUb2logfex
VImyxUEter3kIaNSHkH/x1XAGzq2idVlIOoLbaH7amSn0ve8/lB1eyW71OEZPAktHFvAWN21JyW+
RcfSyphZ0OhisFDzYLfvY+hr+Sfp3GJn81+y+RgeukOzCR5bJ+WIt5nhkFWyC15qFsXFSnBx9QHU
Mck8DpX8GB8weI43OEVgBcZ7Z5yKQDPvuwCmrtRFW5V8mIQKREm+VUYbXsGUqfwZOH/iw0fkRD9y
wQq3PoBQs0NLwufCBeTz/U9gKUvdjbqeD1oJklfQQVq9bMlADKtSO/R/StHr/00SdSsmWj42GXi5
TKD+dN6+THZj8liPT17IujjmE0F51uUG0t2pMhCR5KiCpEo8VPLPJmYE1CtdSRgalNFMBrQHfcaZ
uL4garkAdYicNOY4nBXvjBmXIXFKyZmy/ThYUE7yA5BNsuh8vlHHKMUwVI5DIQF0Dc3Q1GMh8Ou6
AOp6YxqNZFXwbwPgzyM3agwi9naiA3soNn1D3aTF3u+OXLAHR/So7FXp1Ctvav+ALjQijqD+893Y
s6K8swE23fP7eHL63NImvHwkAjaSSPf2rTeSUB/sDtznTcaZNWjYgwJzV7/E1k1S1dTSkRTxfqzO
WsM7Q2AaeDD5wJ9necAVGxXB6CMALQihwA1xIRIyaO2cFMQB8IDokM2NYxybBm+XSmXdN9IV334l
inK2eS9PTSLOosJDqFp1AEQ7cNkCQx/Q3AXDs68Kw7Qi6iv4uwF+96e+TVIJwhJAZg/p5PCcShrh
jesPeXuKisa5r9zKzTwL+l95lGNr6xHQYwLkxdwrjyEWSXz2a9WZWvu+HJZelFcTgDVT1Oqsl+KB
ezF1dPEjV1xpCtxC07f6xOqAWREozbBIc+/XzFBBhRycGOieqOqtKVQ27xfbcPo5NkcuK8+hYP/7
SDmSECIm6pCARa6cvv7TTAMsnG+0pqh45li8jCgvB6rTZwzrWLn3r+RQplgIUiDXQFA0M+M8xMdE
eA47hktecZRXIqhrX5okI0SxrTUbTwbzbv8/pH1Xj7RI0vUvQgISEvIWV6bLtHc3qB8Hiffu13+H
R7vvVGXzFdrdi5FG05oK0kVGRpw4x6ZrOo+LgwDDKBKMcFdAAVx7SnUiNMhCTJYWtm8NFMu7InzM
opWYYXEcF1bm/XERsHeKKVEuwwq49SwC5Gueb29v6bVxCB4/kkKmAnnU2mX6uyihfItcF9Kk/5MR
sZNa03MS4IAAAQBJrUbf9aYGz7tSnV6ZK5Gzx0yB69NyjERu9XPYqQ7695zb41hKLqPF8P9W/S8L
xcV6VFVcNjo4ZtBSPx05PUDTz+5zcNaNxCl4dkgbFAPCHo9xGTx2hltCcHcIFSfsMkvv5Y3fPzXx
Wp1gXiLh8rz6KMFJZIAMNUzC7Kbti5k/leMpCO5AX90FRyV2u3YFZLjgbK/MzetwMQeRL3dZpM57
kvebjjNL4m+JuvHjlcrr2noKZ7jtmFkXbD7DcXTfVuVdmj3fXs41C8K1kZcBMwcZFnrt3c82aqOs
7PulxOvVXAlegvJkQhMM5irR5WcziiCePfVgWWbj/dBJLotNb+C51dSPLIj/V+OC8wiDCS0DvY8D
IT+nfmWFOOTtOZ3ua7ofIgY2lrtMUlesLm5GZL1w9aPmgJa2691RVyYNNCmEBBU8lp+5XIsA9bGN
AdSRX/RRbn7fXsOl3fhXyR55ZuCfNGGGzUGri4HBXsu6P2mVPw/IhbVK5shkdULVhYN2aUuY0L4B
50EZc7TgHgDCrgLg5Yov4+g/vaiP1c98Bcy2AFpCJzMUhPV/DU1wzaavJRAkh7nup3zir8ZTfBp/
lwyqDuBtJ66j7171h9XGhBlhKHqTC6siD3FhqNCxT2AVr1O3/wPovH7UdmD1CK1ijR1sZfFEKT9T
KXI5G2ALhU4nA+X5lNlx9GiukRYuXXKXY5oX9sJlhXqERpkIdlLCdjTR7sIeEkTjWoJozYzgiFsl
rEjazGZ02Tb7fYTs2lrWfoH84GpX6IL7Hc3RGNvZiATiO3NTvUfP2UFxsrv8XXuKqMVX3PDinXc5
ecKJBpuN3MXzItXZa/AFxd/PBrxjkss3nQ3YqPS7uFOfAX5kD8nr7bO9Np+Cf4bfTCpewTIhP3vz
VSW1Vcovt22sDk9wIN0YK5I87w16JIADfipWc8f3eua0PYaUv0/74T529MJSN+bac3vFoeiCQ8Gt
TcOhhG3UxYGYUs4aCvEWRaN94H7IgBUYKzHSAvyGglVd1WcK3L/kVNcnwR9TzopGQa9twfG2P6fJ
Po7chDho/3d49DSWx8zftu2mHB2pPEXxZmW655f8tXuZPwAgbqDFUZgWXzRQlA1YkmloWesrK+6A
wix0e5QtrC04siI0AIfUnXw3LdwVy8Y8m7dMCycnNwOTAzAAek56B8hfU6VgENrG/Y7HR4md0/xQ
le852VTGK4PYk8otKXeJ/FtRvijeKLolD/EDm3lbAtkljcv7o1n626mLbaN4RpZEld7TvHJYEVk1
qA6b6nMIZbtpzgFojbViS9QQBcpdp6EhEOmL+lBPMQo1nyboSaVGs4fRU9RtBBrTdKeX+1zK3LLf
ZdLGj3Y0m6wGAE9zQ8dN1T3Fw9EnZz3IIMkbOGn2K4AwVQoaR0QVKXBx030SnTPVoaoHwGEBGoDs
HKW7aPTkBvFq9poC/e1vI2Nrste8eCANMgKQiR4fEmjZKLFjVlujfDIbL42JVXQHne6j4IHmBwkE
VsYbQ8F/OsTVXU6gBBPvjPwxjTdZ/eX3z6ibZOzJ6LY5tYxxE5NzhvMjdyCI4j9r6K01537yIObj
clCyp+9y/ZEb3EZJxEJQFNNjaNqa8pJFT1L+RcbaYWhOR8DS0ADTBYK3UtvXksP4TzXXbS34kMdT
Gp2lAsS6KKSoHXD6poftZ0f5i1+Cr9ibmj8NlBrYQfbPSGN19YsZ/+grCDGVhw4CBg0khkG4yQY7
7rxAc2u53klteWiCcaOr54T0lpybGzN+B1rIS7mbsrW600J1DVxnQG2ie01GWUgkFkn1wK/0sJ3B
OLayM3aV14A2hVvJoUYbriXfk6PxUrnYYU/ozhtXArcl8+ghhbAPUwDhBuDr2jWUiZ63lQrz0SFx
VLu3ITV7rsB7aL090UPgZPufKBy91e5aa8BCfyJS9BeWhYNJ85EaFS61v/Ag31X3pTW9BaWVInS1
Hw3XOELy8TBuw53hFE60kQZLdqB3u+IgFvzD1WfM19FllNDVeRNAO9NWZyoSmPYduoEz7sHD8JJZ
uOEc4xBb7+zXbcPfo6Dr4QvXXFfE5igbqJcNgROmn4Xq1kVhtWRtfPP3C/7vanzCTSfHaV8aOupX
qZWeNJvchV6McZZOt4H+4V29be21lNJCIet6bMINl4Zglm9MzGn6WlrhLvNKDYQOyD86X83xlGx0
u18Jm9dGKUTNCalAUz5vY4Ptib7xhxORtrcXbOkWvZhJtBYKOwX00jSuYCOiwQ9Z305ytiui2qr7
L1ScHJYMX02vWiA1jy1oStijAtkH3j3E8doL8y/T3v9/UVG0u/4UxhK1YHNJHsHgAwuhEZbtIic+
+c6PeDM40yNuNUixZVbtmVYH3c3G7p29HllPt+fk2yaGPhKE7sCVPBMZUxF03kvhmMiqjzBqhOAk
mg1LONfaOK5C97+tLwz9pd0FcB8uXBQVZcmUFBQ6Hki8gY6PZlYhuUT1bo/m+woLVoQzqXZkSoYa
VipumWjsQXxm5dEm2/pP+Y7Y2WDlKF6t0fuujU04oRm6EoygjHpbyh+a6LnQvV6xb49s/omr/SIM
TDiQyFhKtdxiYFIky7skLtM3VSI0cod8zI9GGyV/pDYaVvKYS7sD/OigmoHYN3Abwi6NI8Bkuinp
UQ7cyCC7k9F1Ud2p5P324L4/mf+O7h87wkNv0lToYgDjbTPEdY4yeHQT7NUPidnBwXzKHos7/Rjv
dLteQ0J+f5bNlsH1BKwlmVm8haULjIn1jMcgKd7h1O0M2XpDZ4JLNvUuchGlrXHqrhoUFrINypZX
LQzSIzS/kRneMFt/MD57EECHe/O0mo74lhgQRig4Vkkfs94IYbDUwVyT2x3YXKwKkZqX2asytt8L
99fW/mbWLi7jNkvybpRhbXCUs7npfkIFtQbDpj2/z6YNPdcIjKCC/oXdNG7X7q3Fg4i3AIQoIEsv
i6X6UcnzTJ3SHsAqQFq7bT9nsXS6FnItHgsC/mc0zkEvRCwi0MY0CoZpRbDVQt9Vhp6rdCj3xQ//
3nAhXjad0vvAa9YEz5f3Dmg7ULqYQz3x0kCPVRtQE3ZRWPqpPQBY7/lO8kN9Rj+hXZ7bHyvHcj52
35zOhT3hWOqSmjRhmIMoVgWSpWks4E9tvqkd2elBmIPX38rMfscfzNvnwqIQzBqtn9BUwgjNzwD6
TshTe5kndeC1g/oUBAXOI8iWpF0EmqU/kLD4LPbSYY1qfw5bv40abaLgw2SYaREDWCVFbeZkdkbJ
QVP+mGsiJsuDvDAguAAgy/o0aODLm4EC5Z1bUIG1I9l8zFrAU9uCAe+CUn6VWNGoIQUdWv6AIncf
boMiggifbqnUh1JIee6LfhebxFL66snUO6T6JL72wPge5s9rcvG5ggPpYlBWy+p8u9Ed/ZxFeHPq
hU/F9rEAj6b5M/Wm3on2ZD/YCnUGe3Se/mMEzPUnMCFwI5I2VImOGQOVbSl/Su2DySHx9AahtZUd
uLj4M8/gnOXAY064D6JOL3lUw39NqHVlU3EaBnmzcqwW3QfajhQTGhkzRch17DdkBp6ns0cGT5MO
orpTe/L0OwI6mY/GCp71PTQIgJH0Ku+24TW7wnst8quY8AZ2GVd3WjEdUKW2g3x0wzWqreVZ/GeE
s5++uAW6aNSnJoAlk71x/qpx9/ZI5hMiHlGgXAB5AXgAQasQlxh1EQZ9UGJLBvqmRtLDv4e6YZ9t
oDF8StfgHkujubQmuMGUFlNYJ7A2src28GbB4tvDWTMgbAhqcH1QZgPUfNKUX5AOvf37S8HjX/Zy
vH4A1DGEE6yoIyG0q3q7M37UOhSXNzX30M3CgpUodTH+vrBkCgc1H8D9a8SwxIncQTsvRMY5jo5p
8CvwYy9QCcClSeNkHXvreQa6oqx5lTt0M+hmfvKTemXHf0fswnGAwQWKNLPWJ2Dd1xtxDLSSdBm+
J/4DKhLmNAAV1eBDPQGkhIRII6+8YpeOGBgh0U8Iym8gaAT3oXGimWFZ93bgg2jCOBQkRXeNm9fO
7RX9FujMamvK/JIyoOoEnZ3rcXVpBPqbsoDyMOR1JicuH3Ab3zbxPbE024AGK9Uh/CoD73Rtw2hK
qejkGmr1n8M5wi216TyvtLotMM/MRuuVC1rgEQzqqbMGw1+2TU2wo0G+VwXd97Vtk1aDws0mseNt
1FrDUwau3hBS8DWSkLaE3Af7PVF7OgbeMFn13WqUvji//9gXaZRQWCiINsA+cisPaC6v0M9oOpOd
b3p3N9l96Cj208p8fzul83xf2BTWlA9d1AJhA9F78PjuuBXvoVOcWz9iu/wJMBvEL1ywab4Vx7Xb
9fspmV8/EPo08Q4yIGct7NpCzVvkZwNklfib4dsy35XddoAKohlYuXTftbEDTuuMyoCBb26P+tuB
EUwLsVDRDErDCUyrxrAbFLdXqDt0j9Mqr/V80q+uDMGQsKMarip+NsEQhKF+Vd70nu61HTmi+02H
+A5H3LXidL+za1xbFPdQ1NRalMiwCH5L7TPfDk50Ho/BY7dNrPSIYAlBe/Yge/wFka2xL1Zm9nuF
TLAv7KcsgsYgp7Af7qQzewpek135ihzTwXweAxd6lxCqtctn9TRJK67j++m52k+GcGEqSdMPjRLG
CKISi8ZvYVZ4jbQyvnnBbiyoIbj2yud9VPcY3gSe0qxFFk8tHmuGDE8jvwYghUjnTFa/JgjyPVch
TOt8mV/ENgPGFaO/H8u66Q5ytEWKyea/R2ah8DiLGw179c70mEOeb5+UxUmdwYSgQ2MyBPSu7RZ9
HcuThkn1E6goRZsqf/X1lTldPI2Iq3BxoVuCiW5XLYNO6mYbJaN4Pevsdzwp50Yaiy30A1Yu58UB
/WNMPB8dIzFIaWAsJL91ELIDeBKsIQi+I3nm1bowIhwCIwRmkqLh1dakg685HT1ERudmUKqo1H2N
LrniJ8p/t1dqZRbF7R9GExsVHzYRZ2dOlURHvQNzTsxyyUVrb/cfxwLXQxQ2Rir72WDkAFrL5CH0
70tgatYi4LWlEvZ8yKJwMgKOpTJ/mJpFUBc1ghV/uXywIJQOrjtFBWno/BEXB0sHPl3rdYxDZ0dJ
AT3dMdesBrc/2frJTufPhhTYAZIOgVfqZy1xgJpQm7Xa/rwhvrmVi6+YF/fiK6CyVYxGj68Yqp1M
LBVyBGrlGvFXOJxBfWv1qC6FUHFfC7cWN82FXePabggAllLUsDtGTyq11Xg7FdyhfMWLLB4ImAGZ
mDpLNIopsnpqIz3zYUfSIGaqYRwKrba+nzsQbR+scEztUlYcqSb7sFpJJ8/bRJxbMNmBbA4a5gRy
JtdjLEnEETjn2EbBiPJO6cbJWgZwnqZvJub+eYgsQ31K1NcqOYh6FBXDi0tzrxnggZVRORnIJ6R1
d8HaHf+98QLuBRKb/zIHkb3rEQ1oZM5HFeD/BIoZxu9iUJwAtfH6sYAAXZVVTph7adbvEDD+5z7m
0rAwlUAX16MawHAWQcuL0F3AK89Q/ccuWJX0nK/rb3OKloAZHghGHTE8TNp6gJwRbJl1GlgosUAA
frIyPXFGipdbMbjzf69qcoqVZIvN50zmCsnI8kRffIMQJ5Zt32RJj2+QjMh/rgypv0tpJjnRlOOd
KReK00vBtAkGc9wXXK3O6VBtGtPs15A4y5OhQ1NJIRSUSYKXUsIkhZ4JPkSmke03TtcCjPFTarxY
BwABqTEIa2GSADcZ1jzkkotADQ0UgCY6/cCWe73Z1JGxtKcl5oB/mjHwGb8Y9HF1+/bOWvL1yPeB
OMaEfBzyBddWImkgUl5Uc5yh71uab8MWSfTxx20r3zMFODlUBpHXzGJiyKIvMJKCK2aEMErt4GIH
33zNDMhF6k2BAn6bqC8+IV7UpL7tm/2Pocjf69p4KDWf2UpKXvxGIyveadE1oskPDZRgHQLESXDB
XSLhYqpAiRqjEdsn/iM3kPWeSlvqG+gi8wetTV19SN1gTUV7MVafCc00kBEpsC8uLWr8HZESmC7u
KzpseKX9SMbYSpvHSWkcJQh/mzGeheylQ897V3w0EW6hvlJ3tR4jUFMtyj5ur9B8osRTj3UB4gyS
BwgFBQ8zGnVZNiOcNR+ifdw9pGTcJDqxfJTm86zz/HiNmXZpf19aFJ4NRceScQQlo11EU2kRhGu1
nHxwvbF1KV/xn0u7/NKWsMsVqZkGtYetGNE067llFK9FvxLSLF1Gl0bm+/Ailqh00J4oDEZG+Mco
Ki0ebCS29/GQX6OyX3oNXZoSNlCeNG2YhwW4dhsViE+XJZbBP/04cFS886D8DSbtFZ+8bFIDbgDs
7mAnmf9+MbqoL3jcUYxO9ktYiuwqVncjQ2GIspNPa0tPz7E0reBa/zadfNuXEGOELPccu4tpqcRv
KepS8E/ahr9p9mjhGXvIj8RK7DvJHW1/xw6Dg0YVJz0WzmT5z5Ce1XbDnj/77+UvbWWNl2IaAx2c
ukpVAOd1YSOBJFofQwVOGfkiEKSaJx6sxmyLmxW8h0wFiQPiJ8Ex5Vk66VCugkt+0B4VL98HbsdQ
aVE9fRN4sVP0FkR2bx//pb07LyoI/EEOCjKY69XNC+QO8rpBgEGNsbhPx65PnRheU3d4UvR2FDT6
Y13nxhrp59JgoSGuwyr45sGBfG24KlLc9YAu2+l4jonXZFDzWYsSlzyNiVSsCWp2QFrFflm5GfqM
631st+2XNJ2C8IWzF2p6t6dwcSQQPsCSKcgJix50MoYxwXWKA2Lyp7btXqMqtMx+cm+bWUzfmbhH
Z8VaFRyOgqdumO8H8oCWpoQd9dCl8V2fAT26qdp7WXdzxSV4KNGD0j3fNrw4vgu7gr8OB6UN+3Ca
fSjys3G0I+Vjnq5pVSzdQ5ejEzZiFPApSHvMYmhohV0R4/dsdMu4ltlqkRkeL1rFKbNshZxi2a6O
lxLoB3EnC+5N77OS1A1GN/EUeALzrjOoM04gt4P0WKZIHqV/bs/nkiuBB/m3RU14TPhNyjuSyXAl
eQCGmxNr1+rriyHOpQlhq+CFp5U0gAkTpb+ixclyw+A+6N8KimbmrQp5NShM3h7W0j0BMIYCGeKZ
Z1ycSF8v9HqKdGyTLndN/aPPchBy9g7pmhMHMWajpQe5H3f/k1VxMjXc73HXwao5nKfiHLX3avha
Sfe1tgVCo9RWdsvSWbgYpFiQYYS1sURgro+e8uQuJBqYlFf8ydKOvLQhnLccdMg0UGFDi1FWg5iz
FlqqlEA1wBkbd/pv8nOX5oSDN6ZmPJYyzBnhV5KBo2twq3Zllb5DWjQVzCW4x7HtZ1odwQiJg6as
EUjY7ZgkHDj6LviAnC79yaeYeSxXsqchN+MTuLErUI1WgXROM5miHBIH/SEsk+SuQbfcmsDawnLi
Okf9H8zYuozCyPUlZGaMFw3e17NIgg+1KGg1md2anufSaQR7gCbjSY3wAZ3i11YqEBnnpEOisO9L
/SCZpXofpPpdMoCKHwW+zdipvYMY7ojS0GiFUT7Ztw/J0jBBBYg2IVRHKeBvwgcYqKSnCR6zvvlk
ave5uVVWQUsLu5Ze2hBcDumKKWPImdsN2N7ieHK1Jrf6SXYMv3IbLh3UxrDCDh1QChR1CbPjtLPk
TLGg7LAds8QZiAoc/aeBnODt0S9EAVdfJpwn04AUez0nTqvAZeS1b3GG9sFahWvBq2Nzm1RDzzkk
dMSEG+2SGmkEvCrV6k9cPYfVy+1RLP0+AW3mTBGIGED0PDTHG54a+H1ogYJuNbNx4d+2sLhPwWeA
jjF8vv4tJAum0m/0AI+LnN6xZjvUrpnbifGhoU0GvNtDj5TLSiF9KT+AfNM/NudtdfG6qEKdKh2D
eAh5YoqFbg5LsbQPoCVPIJGNXusDc7SV3O/SaQD9ACT+QH6B2Zz/fmEyoegC1PL5uSYdErqR8Ghb
1ddduAzppY15T17YqBTZB5HXPKzSUWTkiJwpPfr8RYYWu2q1ayHodzwm/CvqH0ALKggMv3FDQazK
UOoBz5PW7hz5ZeBWZ6EMYpuQGeMH8yyjgi/dNeAgXgO1LM7mLLYLYuD5hSjE8XU9BrNwBPIHyl4L
98Xwaa72OM5uWHgLArj+jw1hk0CpUGuzAA8jeWNYfBu46od/aD22CS36CKq0lQzR8pAoPDbyVjOq
5Hrx0lLjYThhSKaCW+Fnnx7HZsUE0DhLY8J7GspDeDngTF8baaBnM8ZciuxE4uWLjPvpB4T9ulfN
TIttW/jqZ1JnbOfzSDoZWdTso1RJ3QhKMls/l8NdEFXNhzb48lcZ5f5WVoLJiyQdfTl40JFN3gW+
NwRqu5fp1EH+0Mimj3hEGxsNhgTbY9DkwpJKE5RbY9QeG55gj9S0sHndqsd6NKRzVQKQaMnmOG1K
pQy+1EhJjjRtiwe/qIeDFvHmPpGqFlmpsGBAMqRs8HgLgq5AVn+YU9xGLnoJfdVScc0+ty3nuBU6
ftKNCpy+XOfRZBcEKBCwMhi1aU35WL82NNY2mLj+EVdKsFP0UnHRYRZOVtua2jYswCeH0lRZHTgh
85eh/a4zme6oZZtlYBEKI/S35b1XUr3y5Kxn6DgHHHuLUkG/o37KA1ueQvISJJO57ylEN9E6mBHu
oqN7LNDxJmsHtUD3XdCzIbKKWq4hW41J9PoUrZh6NUkfgwL86rZrod/RommHeRHt+CadGH1PmxCY
A1mWniNccZ+Tb/rnuug1V1JC0kJqSiOJxRtj1BySBFrnAketvJEJsuhDMNC7JG2VL7TWqr+1nMv3
vZFEaCpTON6UvpomjpTlyVsaU7TtByxPfmW+PuwjIqWvkdJ1uzxTQKfUj+kR/3uLXj0zs5vEIEdf
GhUUYEm4Mwc1OqpcL50qnyAtWqIs9MZKlT70WcAii7UVgTSxZia956dBkGzaIlR3OdiKH9ArUHro
M2HoriFk3Et91n8aXSi7hlShqGRKebDpFU0GlIbryT3oyetT4pcRumbZHOawIXgK4jR7zLOJ5k5U
hMWuzcvyI9BoiCK7UvVfWhdJlZUo46Tv1TBp3qPYkLwIrSV7v5XJc9YWxN9pfcy3baxOD0pPMjRC
jrot+ZLxoBulv0MXrY7SvYYavlu2pa9YNEPxxNaieOw2SV0PD0nRjRBgTJh/6HUp3VJfarc+LyQQ
iQ9l/iMDUOeZYF5Cqwwr6SlQ9DpzMqNLnvNIG57UoFE+WcEiO0gYqLKjIsqeM9KVX3qCzKOlZoCQ
W2Eclm95n7AHn4H2yMoKQjatpKV3Zj8AoNF2g5fkdf+slqNaWYFU5X+Grh9cBYiHZ5VyaG8nJorK
VqrmQ+GiRTh8IrEfHVKuh5AFxvv1WR1Vycv9loSWnMsJ2G/9oX8lVQAu7yStmJX1lN714A87BaTB
Ac5lfcApAudWmBbdXd/H8gcIqaETGZcaPl03/dQZu9w4pRUSX5aCXbYrfS7BddAqHjccOk97rZLi
+zGaWsgraGG5K9F45WV6g7y6PkHQrW704SAh9voFHG7/UoCbZZeaCQOgDcUC9J2GbhaMZegUVV59
BaYfnuANW0eq0vGHkapgZ9WIhCdkNoRoVyoAT5vGMbjjHcfrjo3U3wBUnT4NcNeeHNXq3PWgBbuc
FaVnEjM+akUePUr+GG5pSHQch7jAQaJh4wYkG9BQO3VePtH4Ax2jkqWNYeumY2xse9noQLEY6J1T
VSMk8CRFrUvPAAWjp40GaCW1snd5lGlu3sV6vykorZhtppoOBQ+i1Mzqc142jgpMaYi8RQX4il5A
mcPqNJK5rcEbYhuBEbtUiROwjxCkUrN6kCa4ML0a7anWpgJsY3X8J6QZ1EqHvGxey5z57kiq4sPQ
/GbbhUnsjVpSf5BAarYlqKztSmobtzKqAhQ7mPQwk6Y3TWnlP70Wm5ZhxPkDYGLGIWjQJGuY5rRT
sBFf2lQCIu12SLkYes+JMRn3N95ZYnCgy7U/1rhJU+aWJVquE2ssHROsbrftLN3YOpTc8cwC2BpO
7Poy7dUIb8sYkSvx96r0G0ofZrKSBl8zMcfnFxGdrI/o/BpgojWfWMettnLkcaXquGZj/vuFjTyu
OnC2IDI18z9l7Mb5eSgeb8/U8or8M1PfAlOzxWWEYRRwFaX+ZuafPrCr1Vp6d+m5crkiwspzRQ0D
qsNO1u518hJ1/3kihl7+vhASQpGvZ76GqSpTtwwTu9ZfFfP19lytLYcQB0axSrqkwBiaeh+1bxV7
iv2H2yZWpunvk+xixZmfGVSpYELV3sOkxK76T9nc8DCA3KpuIL+BfxNrCqPcxqMMWhw7VfZ8gLAB
t2R/7RG3FJ9fGhEWoyNJb8gNjNCH9Ks8BadpK9nUab2+Q2dd8SVvb8/a4qvx0qCwMnECyOpM9oPO
LAV32/20ve/uAL26J5sX5siHtUfOUrAO9s65cxY6NSCIvT6YsimpJWvgx8YUeI/+3pQeWv0YmGeg
k28P7XvH8PySu3gXCNkKoiVD1cd4F+gWIKxe9d7szr0bmDbdRPfUMaCqYPXvzZ5abFP8yWxcES+a
Ym17JFbc29+yhMa4+hZh2CGXxpiYfmR35HHingw4iGJ8qOxt7rnD0CWIEY+e1nm37S4dCkCUGZDv
qA59e8yCaz7MlRkxKNWbckitpKpWZnnxeX5hQXDmQVuoAZvhgqwdPwvlF3jALCb7FiWoePGfIBS9
15o13fbF/Ar0tyD3AUSEroglrzqqSa1Ef5dWBfempSPxsIVcDsRQzvzH7TlcNSacybI2onaQYCw2
kVvjO73zWhx+U/d4uB34m6/9iso/K0bnzSk+1C9HKJzLvIqQ/E9hFJJAZFv9SvdIK9vaT9lBB/Mm
e1kxN4/huzk8NnTwNaPOJ1wymlyWgS/N4JKH6kCcZPeD28GxsYzU4rZ673v1DkUI8xSc16pVSxsI
uKz/syzMLqumMPDnLVolXrFL/gQH+Wf1Gq0yAv0V/Lw1RGFGMxZzvwphCKy+oPx69aYNt0Dnb2kW
/ZUe9cfwB557J7Qw01P1Yq6ck8UsBRA8YDkD7TDAfEKWosajTtUKLOgxf2zO5r1WgNSqRJhlo2fb
jj7z+/EOj2rmpG//zdpeWBb8oM7CnIXzVmreTd06IyxWNtQhhpX/NENr9CqLO/Ud/xFtugx8LCvW
FzfyhXXB83GJSBkC58gu0QlvBduzYljJa++gEXXDvbU+lKXrBQAL6NQihp1xFtfXC6/DBK2eWOTc
P3Fu9dRrik1fH/210tJSRHNpSPB73ViNrJsBvlL13FbvJNi18sqWWXLelybmT7iIaKIS25XPrnUy
dkMK4IJC/ouQBmV21JMIYZCTF45EzpC1U2ecIuvv+hFNSi7TV1LEcxQsnrqLYoYIkFfqtJaVDiUD
aTIPvZnsGx47Ss5tEq0JQC+t/WVoISxJiWdomIVzaCFvNLT+Vqal0Ycp3uTMWdnUc5nn26h0EHwB
dgGFDlFnPUpSnXYpTPkP0dlQXNw/3R7qJKpLfvmPt40t7bSZp/hftsTAVlUKv8xAhm53imNqp0nz
uv6/iZ0Ngiw+CggzP9H1TqsGqiaKDzAd9BB0BprONaWMxV3wjwGRazHJmpya4VzS6V6y3qPhXe5v
KFkJZhdnChBmtBJqCv4RDowh86ys27lUYGz6wJPK2EIT9u3VWBoJCFnQ3QqUA4jcBQeTF5OJTlpA
R8Iws1JgiehoJdDwi9zbdpYwKvTSkLCbZSmqtLSZDdVNcUBCON5nSEi6RlPX90aFrrOqg2BLR9Fs
KCu1QyfdSygndqvxtXhr6WShGIdXDxCoEJsT7q6kIVM+qXgkGLEnq2jECh8D+a5B592grKDVlpze
pSnhssoKtUSwAFNz0w4nD324BmVatkABpkegQxUx1CFJkhrRXGZp6k2Rn0i3cpgWdwgK1P/+fTGg
ySAZUw34/TL7FbWRE2TIdDLDJbxYcUNLDXN/WS1AcCgDpCJ2dGEjArIBrmbb7KiDxh1Eo5KnB6lV
IN8MWmZgrQ1LDbgbxPkBTUmnEXn7qW6R1QZDBPrnySRbvGfbVjm1PkPSemUuZsch+smZduPfHyhs
4qbL26md56KV3kx6H9J9GrohqLiafQmawDWA5eLUX5gTHADqBQh2OKpbMfAeNW/AMDnaar4NkNy9
fTyXXM3lwOYvubibMxbpUjJiYBE6FshLI51kecUDLO5TExpQCMdRXhX3aS9lszwU8ISReghjBTX3
VXDT8nz9Y0LYqiPNNRQwMF/guC7tMLXbU+YFLui8HXpud5KT/eHP7dMqHeja0IT7ppuMEByGsIsO
Nn5q7lXJQuHF+iUfVEdCo3ABkq/b67Xowf6ZTJEPg2cJy4HOBOKPy3ZSP9eGlyXvSX2Q0rXussUK
Mr2wJXhLv/ebOAR9JhiSpgO5Iw7y6ydmFy7f1VBxBV0aKP50hP+P00otdGVemeA8fUarvlSxZUJe
bPOIH6iW/Bd37OXghPuvJuo4RD4m8v+R9mW9ceNMtL9IgBZKlF619Ordjh37RbCTifaNkqjl19+j
ufgm3WzdJpL7MBhgPOhSkcVisZZzHKvfVsaAykPp5jSXGL9svwTH0fCMEQ3wG+BnUdDb4tKSu03m
E/48pLl/3TbWz/J/p0AEWptqVZ+4hVXTO+Jb1bfCylzLlqzbv13Wl67wtxTBY2DylrQq6j1e9urc
kMfRdzYhxqmH9+4YbvIDf5pcmTmse9/fIpdFPnFSoaol1GmxVxGIiTBfw9rbabhtLCTeLL/Uto6x
ub6S6wLRVY/ACLjoosvSeisZzbzHi+X7APbg7CZ7mA8AQHq7LmY9NnJA5GsCWNe5GMmr0ykbCIEc
Co6X4hCO9zmmx3TtzRp2Pdo0iEs0D51yLvqLJI5k1ViW9n0UXg37YuayHOcMxUmIjttD2ceeiipv
nG4lCq6a/4kUwVh4SjMzXqS0AXqsnk133iSH+q2sg8jy2HHaN8/pN2Vht5e912X6CTbDSTkp1nLr
OPY2pVtWtBgZ/Rs3daKdcO00ZTKbswkZYxGhWx7Ov5cc6VVHeCJBuGCioa4TRYEEbKMbKsBwkw19
XYI8IbuMASS0o4AJHT3/y0KeHK4idPS57EZ00njDNnnKfXMDHLOd9bqpkNHht9b3ZBPjUrM37c03
AHHtJA+Rtenfsw8QbGQ0ExvdrfiA0b8NfedHcmR7sI5Z+/TOcBUfgJGHKrhul6vn+0RnwTgqE/gj
VYEpgNJOX1LEQG5RDO0N6MPBJWVMKEvm0xPaFD4xjbC/LlqqrmA0hp6MndVANlCTOYapfeceGGfb
5LF8M29p7Clb4rhakGyoxJZWvQ2ow5EjWZiXQJF+vtNNNrSpvex0YkaPhQ1EHudlaBuUrOsb3lJg
ZKqPbPyau1fMsAZEkXEjLRsp3hxUx4SHBoQttJwKV+6gFIPONGhepFqWblQ6qTvCFfOnk9fAprAr
7dv1tV7zATBsC/1v4CjD6PG5wmMyaF3MoTBgVrUMOO3l/QxwuetC1lzcqRDBfCF7TGoCIbHxI6Ho
29jliIl69tL2r9clra7fiTqC1Y5jM0W8x0u6HkGSN6CjA81SgIH3jO79uiTZwgk2inDIytFvgael
8xlFwAt5plKK6yV6vLAGQBlh5hHEdcjenW8OQSNFqyzHvqH+fEMAMVzcKP+Yh+GlP8bb6/osv3Up
y0Z9EF0HiPoEWbreNICGxURHGX5SAGBR9LTV6HICKbnzaSibJvq6LnB9Af8TKM4g2HmPSUaAxePR
ZgTWiHZPC7jsaKy6Lmb9SBu/5QghOlgedG1qFjkHxr2XNvX1n0D45OjpjDpXS/0/RpLDbYFu5v+t
JNHPd62uTI3p5WKD2cYqA0L8Mn82iMRVrV17p1IET2GWelX0DaQY7HuBdH4tSebKfn/5+8mdRxNr
HqNCRXJm9NIucodUFl6tWtwS1qHzFuBOYqKQp20OwkYNgQ99Zt3kpeMrUwlaotDNtU8mlEsTiS2s
+iEMtmGAG3C9wAc71ynqKoruB0h0tJsEsM5luikjoFj3GjIIm+t2t7p+J7IEK9DtXDFNhvWLgbSj
oMRvSFzdajl/GXX/nzaCBZT2VBI2QkKD0av0ULPnKnpiAGZstj3a3JBFSA9atBnQmKdhgKmUBSWL
BhceAzVEHbD6un0RmYdDYWmgnUS6P9ZAu1hQPn0jiYK2OZbaFYD0whIl8LF5yqlV3ANrKau8pZPy
VgOaCXPRcSY7easuBcPpmMtWQTUgxmlUj4amDQ18EX9OgTg/HDonuL6tMhHLBXRyLIzCmZokJwgF
U3qX9SXooNK7khUSS109GyeaCPcYLhduJzPEtDzvjiYFKXOoaId0XGguzfRgOzk4jNPoSJpKlu9a
Db/QUvffMgpX28BqbQKOcOY9gcLFvNeD8B1kDeVOPRqPoIgK9Cc4z53sBbt6OE+kChfQ0PWJyetF
ZWPB0t6w7LmKtxWoWWWj9KtH87ekf1OtJ3uYpi23IwZJMah+GAGrnQxqXWIloqOhRkUpqyAhJ3hT
1Rsd3dKkkPTWydQQPIwzajV6f7FNXHuloAYZn6+b+uqG2Aao3AFCgcmWRcmTZSrTtBzNBuW8BOl5
1fQKYLTlt0r4gNGj65JWB93wPMM7G/4MY82CKlmupTl4Y3Fl2pMbGkfOf+UhsOnvFJZ7HSi7jB0t
3qfwtjYfMAglkb6mKAody9wCEiiWGPqUJIvnpEIdYnh0NmRbPc27KnPJvgtugKiMjiL3hnk9iLYl
jYvrctEiYIM8CMH38veTBQ4tpUyVEG1suAo/WYyh2fEDIwH3o/liAID0upZrHgVIPECswNA1QZL+
XFhVIb9hL+MZOlG9cT4W6ddo2K5ZeXF55JnfykjsVgWCK2+hfLfw24JApUaIUiM9ilaa6ji1762N
NOh4F9uA9g2jl7mY/Ai4CNe1XH5UvJMQNNgL/DhGlcQqN0W+hpYa5uMzgiGebK/z48RlgcuqEAB/
os0Kw5lEBJsDv2KPohJybQykR20I1OVY3baRFVzXZbWRDD0kDtTBfLAptpGwQc+sDGzyXpHktyBu
nick7ll7Z1hWgGGsTdzED4RqT1MK5qn887r0Ne8C6CYbb2Dw5qIceG4vljOXVuMsbw/AbivjDa9+
Xhewuor2kmHAeccYqSAg00kzqgbCBxrO26XntVbUTYSWveti1l6E9okY4cJWjdwGDAOiJJ0CfEPH
GFmx6dNn8heYU9apHOEwa5U2cGDQI15GDJug/y5DU6cGdBZZr+PquTpRSLidEzu0+nrGulW6Csyb
TzQXkfy5I/c99csq2bX2X3SOIMTDNWAvTChiW0c99I7KGrjHKDtM83fV2mnsL/qSgUKMZnfAlpjg
9D43NsVIkalWkAN10hS0moAgxN0sK4GtWfSpEOGSsbI5JXEJIYVlP6hW/+iUT9dtTSbBOFfDMMqi
mgp4nwagzRrY5nPJVqw+ZtG1ATpegjQkmmrPJWTqlEQDw6ls7Te1AgjCcdKflf5bGj+ClTe+VW6R
BZ9lb+i1M3QiVXypxYi1c3PJ3wzZjGno145Rt7Z9kLhdX7/FdEXvfSpHMIOIqcNYgpDO0xqr3Cb6
9MjHNzY7D9b8owBQCciHvq5LXHNCpxJFmygzo8oqHKYM7JZWW3hG/5Q1wXUhsuUTzKLQWz1iIdTi
znbOYne23Ia6Rix5scvELNZ5Ek5UtB2MkUJMjRdnPk5uYX11w66WwXivNsmeLprgucmk5VRHO4Jn
IqcfTZ9ziA27DesnBkLcKKvBta4jkvuLZg6Um0Cqg2oQcMDEdnInjTCqtFyHOVcPXUnveP9yfaPW
jtdS0XIc/LO4O8GJh2Y1jJiahAja3DVLWqCe3STu3SI1MD7eIB12oEbpD+b3Mfqu138BYodeEtBJ
YMQa2Dsifp7Fe61IdFwiKqrlQ7VNMd+gfpiJ5JytWP2ZGOFORIUjIhmFmK7D6F433nek+dWVMmbx
leN8JkZYza6fG54sIDF5m94SAOVRTLs+jtS5ZRUoOpAeuL59Kzcjxbsf/ROAFLrsokjBedqkLa76
1GpeiV4Fcf8rDoEqNjzDpDAJ9uWA3fu6zFUdT2QKt7FClMFsOn1xWT6bn1n26LoGaEjTTtIstbpn
eCcgrgXuO/BAzk933bIiShZBw1Rtezve8Lk4NHMkeZPIxAj6GCOL6KBCzNhtG+shbTd5vLu+ZMuX
Cl6eqjaoPdBwisMsdjJ1YVOXGUYePT5gCiUJHIasFUarC7eTFVdXtQH4A4AaEZyhxHG+aI4KZod+
ETXGg99bO2MEa7ksX7IuxLTxa2BFAUDvuZC2MDDcatrIOgFfAtiME6AmzEhy86/ZmaaiexehOJZN
xFyJolFXol5BR3uqbcMYlY2UAHieTL7DQSKaj0icJpVkp9Y004CNYOMlBZ8kPuHSwcLDuI4Aut/Z
quewovGpw4dNYswS9VbuLmDS/pYkeKR5phbGSaFe7BBAL5EbkGDsozL2cdPsr5vfmlI6Oq0w8oi6
ysVDGECWYe5kSALXoxUMKrDCUyuYmCO5jdesXLfwDoWtW3jFCZd+Q3snrxKkgJysdJNpS7CK9tGi
7pRuriu0tnankoR7P1aKGdBVUKhUNsBtdC36xZ2AG8/XxawEt/RUzLKuJ+GFpuhqBHUhxpzv6eBs
q6qWOPB1TSie7ThKoBkSTlJe5BQlUWS0ivLXBOwr5432wWD+jQEAqfd/UgQXl2Sa0cRLlrivH6oe
3MzBOG6vr9XaPBoFUCkyO8BtwuYLi1WPvMjUBdarwChf/rO+SZ6mw4vi5cdxZ27YMdnTA+q59wDn
v0P38vFxgRqRTYOsWfrpRwiHKikKpx+Wj+imu9F8VfrEU1vJlslkCFvGxoHhxoUMm2xI9H3QgJIt
a+hb830oyDsUUO5AgRVTV2OuZ8CSxp0E5IuvuohvuFEcMyPd5HnumY3t2hqodK7v4FossQxKLNk5
IBCJkZiJoayhi6BXwmtg0dyluDaaonJbFnlWHQC9Y5DlrtY8xqlIYbt4redRrcJjNAW9Q0ecpw/F
D15roGW2N5wWEucu01DYOcLQGR1aWNWpqiuvI+NnWCvtPuft94qr76oTVUGYOHcF+pEli7tWusKE
gAp0yQXDBf869yUpj9OmnrC6aCHbGEmyB7a2p/Ey4LTb4bJBNjL1Aaz0xLmxQf9oYEefqhI95LHE
F1x6HEC/mKBzAJMPIisxXzjkwHFIQJ/m5b0DiIF9Un+k9neLbq5b07oF/7YmweUomCce8xr6zlQb
t2qNfCEgPrlfUOVzrMJ3tdJuY1NWUblUDlUaTBUtrWuAchHBcqK50KdaWa6g4YjXmjFm7px4LPx1
Xbm1PCXkWFSzlhEm9AOe7yYB6scIpC04O926VTPLm3LLBwHUtlHSY5G9dzao3wHaYUbTLjL7H9fF
rx6bJX+IxDUg8gzjXLrFOWeAeMKbqfrRZQVOSrLRI45I4hODcBLLXV3SE2HCXWuYahICahu5MKDJ
19ZrNmd7p402pvI3jxn83H9qCYtqArYitRjUmmKgD6n2kZYU4Tjd9WN1n3aqz+LOtWfpLIpMw+Xv
J9d8iU8CMDzkxmm9A5Swl5og4gMMBQCob8dp8tCf/hBhelBP1V3Yd89Fbd3TZOhcpcu3Tda7GmgT
/mKLf7sLESUO0DM5G/rl+KBgkMcbJ/It4gN2zZ2+rktaPagnkgTtB8qAqhhDezJ+EMMt8l2O4hea
RMJlVpRLTHf18jyRJrjgagI8mLHoBWY0V52+h0hPa5HMZmVSBOcTD5mpmPliSSYGQALApLgIgiVb
tHqbnKiy/P3EbIzO7GNt8ehz3303nO4m7i2fh6+YawyIlQRJ/FliOOb6bkk0s4TnHTjYrBDTkkvO
XfdBnQ0OhmRbK50kxlmLfEFah1cQsO9B/iOIoXlbmw6IPr2Igrw6tXbAVNr+jSa/Rejny4fBnmSM
FPiVlkeHlMbo5o9fw3mWiFk93CeaCL6yMrrK7iZoQqZoz9r6VuNPWmmjx0dKA7z8lPjKR7QGkFBM
GqKpTFg04nStYsQOgk/Aq4+jO5tPOVDPjVdKvo/zpg/vTTC4E0Bd9EErm9hdKyijV/e3dGE9Y4Tl
LWFQVEcirSKPVnyIbW+oj6CryfsvgAbhFIAhkOtoERyC65u56kROhAur3NKh6dmSEKgS4Eyn3gzC
7qT3o+Jb6bhEhuKzlo4901W4k6IoruMCT1ovnu9MHtTo+Tf5dk4YwrcnQ3nKdX+U0QCvGtLSC70c
COMCt1Nx8kF1Ksisw3hfMg4iszYobWXbQ8Xrq7l6vy+wzMCgIkjNCobEJ7OYQh2pATPmaEnUAqUn
2xwPmZl8R2z5xwEhkPMRzTgqVYHoKdZcpyoipkIqvCsM2rosy392jcM9PbISd9bNb9d1W004I/zE
BCGwGECoK5hKVDl2q5oQh8ZHArLW+qZrm8o3u2jcA9bW2vaW8aNLmtYd7b7yjRGkg3U4P4N2VUZv
drnOCIUXmH4EUag1i850qJjRo6Mw94g9BPqYA58g8+OWuLnxHo3Eu675pes+lyYc0JnrPE0ZpHUz
8Ml1PcjpQzP+cTJzEQLUfbQELFnh5SNOLiU9zsaIOglGV4vhxzBa44NN+bcq7SpJsmdFGxgLKvWW
gUEVU6xfmkSJR4TBuecoHy1Ax/oksGQQAZc3rLG0UQAIWUVrgy2mGbV+HHLMmuGYW195uJ9zUOns
GQVMSXasqrfx9Y83aOn7AecKMi7IOAoXutqpSMNFE0hGp0Cxd6b9PP95l5RxKkLsw6r1wVRpDRGs
uc2j9wZE8eXmT7XQKaISdBYRHLELvh696IwRAXvupblzID24Lhp6m0szFCs+GLXrZamW/qGF3vbc
0ro04mDl4CgDJE92+VnzxwpURxP30HkZl0GrKEvJ77pulz4YMpHcxryCAfh4sYFCsfU4qULITAtP
a58Tm4FgaV8NMiRumZzl7yeniOp9GgEQFPEj9br+eSo3dL5n5O3/T5vFPZ1IqdMBdIc2tDGB8RPb
GLjXnomK3paX63JWjipWDT53QfwFW4jgcZskBgVmt2iTPw/8sVTvGxmv4oonPRMhXMixWc+Os4gY
6VdE9xrzowoNSb9mWR3vMjDF+VRBaoG5ODTgig1kHYAilWkZ3hjrx4g5T6rdS6pOqxJsPK2RKcft
JLbGGVoah0mIklrPvC59I4akh3HNtkBFZ4FRE0kKFE/Od72P66kd/y2f0W+tsTHCys3C+xLj3Nd3
XSZHeAPpY4l21wHJa6vwozx3IwogW5RziUSftfVC8RjlW2R+AQYuBCt9h9dIbSG3zJx7vfonH3TJ
vflv5vg8rkZWAIlJoBkAWQh9OecrZim0VkeO11x9g5mo/YceudRvgvCj3U5B4aru661+MDZmgInT
2X0rMO3AD5GPXIGLbAj6tD/DIEKnCPiqttfXeAX2CJ+GTVxYy5YKi3DdMsxHllOJ51hv1m47vqh9
6MZAlcIYi8uqW8f5Raz0sTP6TZY+qrzdoXr60uuGr2oMAMsV3Fcje/yunEXk9kAvg6sGMCHicWd9
HrZA2MQT0cqP4dwfWaJtjcbcTDiW0yzD9FsTBxpanEoUGGDRwhJUFfgCBgo7Y+1cv080BHZoMdtU
96o8b3M3nTQCsLS+MXelUmBqlRBO3XmkwyECv2zg9HNuuwAaqUqwe9oLyHLK228hcsMPZsWJ6V/f
sxVviCsYVOlo00R6XSwrArt27gxlyL1k3k3kTU1vmKwpalUE3IelAgwDDZPCEY+5rrGZ4pbn4zOK
eVN2g3j6uhZr1y9Gbn7LEI73ZAJoG5jqiL/Y9/mDYHfRrWv+oycfPX/MI+aafSGRua6WAdfrYNLH
EI29qbueVEhMeSbbR9GvBETZxud1tS7fkTBaUIH+T4Rw8YaaahfYdMB0hsGg7LJfremn5d3sBHr7
FwHsqShhk5wpymPSQ5QDUupI2w3JB6p819VZORtn6giblPXT0GoqZDTJ5Ca5S+jrZBeuox0NmZdc
cfdnooRwTKMNC7Uaoobqh6Yc8vZXPXpDtL2u0KXZ2XDES9CnoUIE7yKISdS4VXrQQeLlnY9QqQMb
F+gR7CT5J4vRskvj2sfFVwYInyK/oQP7df0LLowQH4AfwKAq8M9xHSx/PwmaqmnU67zDB2gNj1z8
zyjZTMNXqLQyCr0LW/xXEiqZ6IzCS1xEYVxy/Cm6hJjnkPCtzDn3HKCTBx0Sl6OJZnl0iLrMpJPE
P13YjCBWsJkUpanQ0CC2QcshUN8T6pMsd+MydKM/BtAUZAm7WTKGyRoFi5m0gK0rsaH17m+2679F
vHjwMBTYUsjxEvsOYNruMByZrKPxwvTPtRCfonavOnPYYcUiALowBd1rulup0X3XcInPWNbjLBJZ
JKFlA0GIpi83vmB8+pTlPYE2GTrEaT+ieIfrynmdjclrk+yhYLU7tY2kU0QmVXCKqpXEZkhaWER6
GMC+UFs3mFFxJ80bF5CjehN3xeb6tq0a4Ymiy99PTpkaD1RFWRQo+Fz360oDZmz/nJWNr5oKplNk
cdTqDp6IE2w+6YFnbTsQl5sTiD73Fn9s2skzZBfzqhwdW4eZG0zvEUEt9JGV2jQhsLec6hiH1DN5
ESg1AFFK2YjN6gqeiBJUAsqKw03ewU+1wBP4tMZdko2osZQes2S533VZeBWj7waBsvgU73V7qIsS
B8A0etudqk8a5wdkmGIfObYdI9LhpSWmvzgHyzP8/wr8l5PzxDxMqvQlV+E3MGK0V2tysJL22Ebq
vuy/d3Fzj0kSFzWlm6ZQcUzy/XXjXL0ClkIhMB2RGhIdczPmVZgj3wxGlNpPG1DQzl+hGUr88Kqt
nEgRNrACiULfpZCixomv9HyvxummB+lublaSA756qwLPAw1AGAagF3kNG0jrLCogS+kCnefg1UQ7
Ze7rEfgOiGtHIPwwXCLDu1hdR2DeoZCNi/ziLtd7qynyYYBfmUABYw21qxmpbymdJCe56r9+yxF7
6adYGcJC4cyrMsfLjQ/Q0Q4lWIsBwYKJZJP9MB0SXDeRZXMuDPREpPAoHW29NBUDInNsmBP7uK95
4bXNR6qVrmpJ9k8mTczs2jUmr20sJBlcPXyOlCfLuY3JM9Jgkey5LVtM4TE8WKVFShWyLN4Es+Ij
N9XNCEZeS465Jc3P8N69vpYyiUsC4OSwZ6A5QcsfJGro4+vAc5E6UTAghx3hZKMY+S1PxnsM6Py8
Lnb52WtbKNy1Wqkl3K4gNkKvStHkfgxk4+siLrHMlvscoSSQiwk6OcRGCr1EMzdNJkQnyk3MX1nz
vWuPBoii9B0YRFi5K8hmnnM3TB9tFRxSGCM0j7TfGyAejZI/fV4JHyOsMwN/C59yKMytp6Kfgjo7
IqMnEbK6qicaC6uaG+iOGxponGUHg41BM3X+9UVd9ZuYkF9KV8ApFafoKLYq7/gMX4Yl1PjPloQL
xJndyOqtq+7rRNDyIad2SYywThsIGurOrTjIdYxXzZL4rkshYGDCCAYmOsGooYqxJcs1PUcDMBwJ
khgKqJuqnmyALPzH23IuRvAgCk0iIzOw98BK5KgqquBuSToZFNzl1pxLEXyHAmCDjndQxp51v0hf
Gfi9mvBrMD/+1AQWOUjSY1AUUYI4tmKPtZnmFmIf0llbUCHvmENBxTV028HSZZmQS/cEYcsYM4xN
g2ULrl63s7lGJQrjyjCDeHo2Us+mfrzwoaYB3h44tRK3cXmGziUKm1XEhpVFuYr7zJrvaMvczoke
r6/gqtkt3Rf/N6XmCLbN6YgJzglKKUb+VZYDecsIDbdhBg6p65IuY0cUtDF4gwELDL5iGvH8FOW1
Mo/aRND0lFXg0Nrxzrgjre4270izXhd1ibKAqW/wGSztpRiqvJh57NtKz+zCQtg4edr3jfo8uvpj
5dVH9M5lbuMP3yOv/9Jks3z/puzPr5JzucKGaXia2ZNlMo+6L/Yhv5kf2mC+55tHDTTp1O3dctvj
P9PIddwXMxg9/tZulcD2zQCUpLv0VfMsV/Udr7qp/C4Y3oyf11dGX77g2hcKJ9OuKgaqsuUL7+Nt
/FK/0SD2bN8J8AXHOhiQzJ4Ptqs/AfYs3hquFPDtMoQ5X6LF5k+c6awCWrof8QFgZ2TsTbNetHRP
iofJwE0hMe6VcPdcmHAJJaoeVcoMYXrua+TWMIMIdGEqWn7ZJqyfWRjMtcQlrZr5iekJB2oaeFom
CUxvqbUZPTobKIjRK5eHOyq7AdfW0rA0FTU3nF+QvZ6vJUYGQl4pFEeqckfFcDFf504c8HkR93t2
lPW8Xzaj4lidyhPMu0xAhJ4CfcMrs28dmhfUu6L+wOvPc6pbZUIn0sbuvVaGEr/md5ELxJwHXg4A
Cxccx1iPSpzlISxmvAezopI4bh4FGqj5MnRRqt9sWZ/Kmk8kS38KMo+o/orleScBctYE1gCvyzYD
+6DV6xhKzuFlExWW8kSGmK5qTL3WO6bg5mLseS5nv+8/eZZ8EHC/skl70GpyrM3cV+0Bs2JRkM1v
GN+QuOTLFhnhKwQDSvMkxmdA02Govdr8asLysRirjYb5wUR/nYcIT5kbRUm2jPcopeR/mrYW5AsG
lVWaWTglVsHCVE0DSLSZvM3ajZk+0FEClrlmRacLLji+quR1Q1uoqiLbyWpQaFDf6H8a7QbBdtbu
KP8b53MqUfB0lWmktJ0hMZte0mY7Fl5UFS5qjH7Hv7U0CkBizNQ/z7SeG5bg8kZgnZB5kTrSbxWg
HIks5pItpODg7EIz27aGgLacYzcCCI8CFPS2TDA6UgWGEb6WSunOpfl0/epac3anyym4AaUN69qm
DtyAAaKi8ZlkoNXpqFfH/6TpPvnzrMyyjsiRUHThgWtGsJe5w7hrrsI0o+LX0HEkY9wSpDJ/jBH5
7wn4LUYwEr0JuUaXE9DN6S5sp1vSkUDVG8nrYi0gP9VGsAoz6SK1NSBGbZ/KYbmUjE1ZexQNt9d3
6f/hUn4rJJiH0YRTGimQxOLaG/MuMJM3a/Z1ugWTFbgVlie86c2xb5iybsbV+2kZ47WBJqsBVVhw
Z/bYatVMotYbcnP4p8jIuF2QKfZlTUFq1Rchf1Jq0r6BObfxOeurAzHrIWBpIWNjWosCiKZjplQj
wNxQF2M+iXKM3OoTyuLWKzjx4/SlBrgDXgmEBDSRlAr+rQWIId2prOXAnsgKR5MnWQutKet9wExC
JoTN6bcG4yLMeS+MyYeax87Mto1uvVPwjaro8eTjcKPyX4pdbGD++1z94Wixh/HorTEq2zQJnxqW
gp0CjOuObFBUtj7C6VLiOkPTN75ZUf8Zy/3ANrVyrJDEVWVvAZkk4YA5oM5L4wKSbCfyKhqU9Uul
fo+aOKiAi3Pd+Fdd48muC6csQgKLgJgYefh80zFgh3gYIgYyc+0WZuIp/ZuWvF6XuBrhnm6+cNwQ
vSh0tnDcTLpNzb3SB5jGV1LLCxlYKx6dCfml3pUIXXbnmsUJrtgB627fUaypUT/SHtZkHvP2LZ+1
oAUoYsk6t19Sho+T7TLnAEI+ifzVAA2QuiaKw5gvE2enG2MKadslrWdqN7jwvMHqXTAVzekdjnnN
Puyoxcz7kzZ61vAyOAdLxbCrjElWX7es318hLD3Jpr4edHwFvb+33jG8s2V+ukdjs+oSr0P05g6+
uq+8H7Ubu79QLlQ3ma9s8sDx5/frK7J6N54siLAhWjNzBo/TeqMC0H19+EASA3x35eT3arM3SeuP
vSnrkVx9S5ITqYKTy6PIiVsNUplP3XITx+4/H85d4oY/Yzwj0fyPBQB3iIuxTkxx7ZXdKHtwywxB
cH2JXmRVDqYSL2MuBo+9IfarWsbaYyxR6KW5/7fRjjBRWSEBnuYmpACJrAj6nQ7CO2v/BZ76L9M1
fk5eFNRvoeLafrIvDzzoXDREvBtPPzQv2VR7dEr4mS8/hJJNF/NRfdsZNl8+q+4z9NPHMaYREaq3
uzCLNa+K2PhN4bb2pAHRYPDoEHeHtk8wzZsWSf8P0VICftJwcr4ACZMeeas5t2pX2J0blQ6ZHucx
7N4rnjU3Gm9DzKhRs31Cn3a/meIUUyX6kDl+5eB52yWjAs7IunZ6fEUTRgEYtZtDlJrdDsilxrEC
/bmrNor2OKq99YwURIKMLaVkF8a1/Va0Q3jIWDRFLjpsex/nCmlvY5jvSurk21QZnW1btlXQKApm
g+2+vCkwrecjw4w+s4J13/JqGg6h5cTeqDcV0uiOXd7mNnHuK8zifoLizr4t+rnuQdlt66mvVpxa
m9Ak5cGIx2xjhlT1SzSeumD+IcjztsZ70mX9QwX7LnwwxNcoRs+lP3dF/KKk3HIx3Wo/dDmfgDZE
WN+61jxru662TYzvdZP1Q8UCHuMmKjukCXs18ganVg23ceJxh9bDcA/mGwr42hQkPr3jsFd75tML
8PeaB3sc4/tWBSYYmna1fYMMaJAPXP2VNDq6nyumvvNOd/a8jPGLoc2KTT3RBgzdk9btGSpShygj
6qMaDpHho0Rlf+Mq727jZrJqv2nU8mc4g78+jK0+XCavjJ1mFzU6HKOckUOPTjrL1ePOKTfIZ5He
ZWFoFqg4Zf3ooiakT66d6gDHG9vokYQ6eNWrOg/vWsfSH/Bajw3Xauzig7IobAE1GQG0paVMQfdd
Q52dSkryoIZZd4gLQ7l1rC7vvFoF6DuzwumX1VrEq+a07LbXveS/OfRrB1l4bpIZ6cJMxYnRb5Mn
BIQfqf+QHUL/B1Aktvp9tU/8t+FI99MmdsEkK5G+uIlr0oWYp4jbyuGLu7S3Xz0ya7v4GaAm82Pp
6u9zYAfpIyY/6Q29D+/o4jxlo/6r0YmDQWLQL6MSK9agphzHmkQZtO8q4nZTc2uR2Q7CfvgsUvtH
xvobWmLTzGraX1d9PTBfcKFx5IAMIl7YSWPQoh4BFZ9r7SY0AO9Y2c5nFjdkwwyO68FSEHkqyM2q
eZO4ioZsUlWVkmzDciFfbMDJVwgXNu1YZasofnkoTN2Fyrglyn4utmBR96/ruxoZnAgSrmOO/lUF
FbbW65seOd8+426dhjemqrz3ie1yKYjcahiI/mDQ2gOCFK2gwstHyTPHHAmwKrvhaODamWyf0WcN
vrmL8L7x+XibyiD017QEPsECmoOYF+9kLPfJu4N0k97nCz6myr5KisvefLOY6dr9mylrp1nXD+k4
SzdsQGaKr/EoBpt3y7CilvoSjRi3P5qYmFZ630bHGiWbpPETTcY2vRZdAMpcw5y/gVYJsWLBnSSq
eVe2cEYlulzTY9wlQY03+nVrWRWDGViwUvw7DiT4haifioaHiKareccyx7WUW737dV3G8soRTd88
kSG8gvAABt2jDhkRrZuNxjq+b7IoDK5LWTtgp1IWTU8sIpwmo280SOEDJkCzxh0wczLoPhsjyUtr
3SAMZGZQN0f9Txw/S6yyThUFosyBBfOAWBt3iN3MXtNWe6CGWW6JZFvMbJ/UhsyVr+0YBvnQb70g
yWnidBCeyBGasTsgw6IbArOgiWq5RsR311dzzV/jRP+nouCuZs3J+mbAazJTbnDYfOC5fsf4wrdU
yT+0EIc8J27dycp06ytLrKVqhoFF2P/5JpoZngyYc0VYyXah4WbalgO5Wfdm3bPm0W00kFnLINnX
FhRNNGAcBW4JCnaCwyT9pGCIBKo6xv/h7Mua5MSZrn8REYBYxC1L7b13223fED3uacSOQKy//js4
vvdxlYoowjNjz81EVKItlco8ec6zif2SjxA+X7mEFm0AtWahmxD/yvIvQ84np6wwrsyKjlzf6l21
q6p/b6/Z4k0Hcc//WZEOWiJonYkeVmI0nmojwzWWPnMoazUG9aDE1nl5XUN/rff72nx16kL5D3fP
+QfM03B+Bit0n5Y5ogyRju/WgBzcFP9SSLVToXJai7VX8OKRPxuvtEnNXOv6LsR4C7YV3bd4+C7i
b127chQW8DPIXqK5Hi3RDmpQtrQpw5zlWtkidpna9HNS6SfoVwLTTl3SRKfO+NVxqG+DkMltSXww
9NyleRq7kLHtXcdiiVsNnxXV7mJoWRtiLa5YeoidfRyV3oeFbYk4CjHl/eTy+DjRbQvtKrPxEhUK
KGvkJcv7GO2j6F2wKVoiLxdYR/N/GM1TAZEKtyo0v1bKvVEUKxnjRe8zt5D+fzPSRh4MrYdMFcwk
3XdRPbRT4o/GhmYUnEYgaUDqeI1FfW1g0s4dhRZy1sGimk+eoFHmUiCPSzHwlUh8zZC0ZyNmVYbW
zDNov6Xm/QCZkgocpLc9weL8AWE5Y/oBAJaZnQ07reJZtRsCvHj8pN/75D4aE78JP9CqiAvKbfAU
u21y8SyC4p9q6JVG0lkKyLKqba1QL+F7zA3lFHrt0PK6G1ttc9vO4vwBEmuC5w/iSTJnWIrAbwKz
L+5eQKcnY8+Q+AN9YnDbymJ4eWZFWqWczixaEyaQm9WpQAPSJhLKD1vQydX19qmMQC142+I1dRaK
Mef3umRyEE7aW2WHF5ryS7Qut08MFTQack/RUHMiLmJqq/bVJNDZz4gPYPi3VxCeS2t4/gnSTTgQ
lmUJwyfYPPdVZm5S43k0hse6fbo92KvpBZAJvSa4DUHSBV3ceZHP74mpC0GhiOa9EdxgbpiqPvA5
BxqXp0ERn0Xc/nXE9tsgNs0MAUZjj7Q70bBjDxGdaUOUGl64Uf2etCdIrfr2NPo1d0CllUNsvN9C
PmStd3D+8Yv4dzaOTkWDopEHCGTJONQm0U00gehi6By/7tWdojobW4VojmlulJa8TXEPAgwo5+iv
XRWt1J5nX3llHRjF+QvAyS93cxToEZggdIj+6+ifngFd06xBFK+2DcYHvALa9Gy8j+ABLlcz66KB
ky4EVWAYGGzPteNQBG3xfnvPXMeGkhkpgQKtWgUlUUyj+q3Sg+iN/KP+GH0wkxmRO25vG7vyMpIt
6Z4bCqYJM4Ktzt7jAeHG/MGhayd+/hF5ZfDwwusH+DfAcqVT0NRTPNUNWFgLc9ig5aZykdTWPFto
4xbeIHULs0/9rEyBjE/EcA9FB2RCcTUemrx96sQ0rn3RPIXSFyE9ANFXwBlN60obYkp6vIBbtFuO
PA3AvYZSreaGbXe0OYo6er2zneoejUPb0QzvmB09Mf63CKZ54k3wQaJJAP+V+1ZJHPYGtD5AHaF/
gTTUzel9qCqPrdODlnRYubOuA+bf1hDUzaQ+eHJIy0y6BgzWM6FPpeG1ATnBkxMSgNJ4yX90sZVs
QCnwIKLJvteJepdQxfaTKV05oL/XWZr1+amFB7gG/wQ5hsvzE5qUDV3IwGZSWT0ekl1OVGSlcuNV
cRLdRyq4BmZvSAt2hFwDDlmcpEjeATs+7W07qV8HkraTKxTb+KAdkq6pQibcIEaeHlQ+FgwAHvyS
2wireS2dWPOrsELatCnEGESTlb/plkCbqyi1V1UYyhcvGr51EkX/ZoYh32VizP2EGdOJxUYOutEw
BPYCafbHFnn+v37fot6LuvU8E+BcQUrpcjbU2Fa7UYtx9PTJR08FkF0/w2lNMe76gF9akSLM0Cly
s8pgJSZHlry0gCWko3fbiVz7RdjAPQcJIAoKILkPq6rzMpwc2OCAb0xQkQXHD6jnGfjMbhu6vk4v
Dc1vhLPrNHUKEQLhjwtGh3iY8ividw4JptrlawCfq8ByTjmAB4fYuoZErtx1r4RthqILXBb45szi
oYt9Yb905T2OSlr6dr7yDrh63OB8zlEsOF5AhgGcsDSwARg5vSsyAMah2qrbj4X5S4C3NdVqt6Vk
M6xp1yx6BDD9kLnNf0YLSxZRXDH61sbzGa0JDn1Cl0TRfi/sV9Z9tM5TDDY63DfNGk7gejdinNgp
eFLN0BGZXaDP9NG0M9CWoU62G7QQEUr6YNXGynQuj446DlJHYHy+ytQmkAWo+5kEqwx76Nj804xg
6z9Ojou0JjUC3T500Iqu1mL2612D4TlIY6JtD1yp8nOEGsIOLXRMeJZ4m9qXoUJ57iQUN1Xe1Hqn
rbGnXMOAsG2AglWRsTUgYCjTTbdlW+VQ5gDjlXjLO38gnpr6YRyI1LWTd5Kh2WanWfe02t4+h0uh
1rld6RwmOiuUnmKctBHb2B52/bgmUXV91DE09AFgMtHKc0VZWIte6FmBFYQcfNXseb8beT5rEQGl
v/KIXNqU56akeCstI6QAQHzh0Uigx97aUTNz1Tzb3J60tRFJ/j5KoOFaM5gJNaQUh8chfXfy0gvH
T7YKm1jyJ9AnQK7PgUNBLerSn8xUlk3RC9y00J1znp3EcR3zqQ5fWvQ5WGsslvrSfrDgSfBKBcWX
JTsTjStIDZE5wIM2jNBcp3rRJ6xcoPCnJvwGdXbFuGujj7H0croj4IGo7hl6SLRkS7ujanzWCnfz
6iWbdoXlx0X+/PdTf/590n61eENSM0LgATh8orrduKntJ9L8I+KVEOe6+IkTCXcKrXPUT+DipCcC
qWmjMRMzUeOGKuJtNoLy2eUMXSXpE7dGn2nI9ooiyEp49uxnhbp96GX8l0kO6fCtoINrDZ5qPa0n
8+f9JUdf558mbfNWR0fCME8Cz4+jmmPyAxQOULYizmuSbyzUr9JdqfhZlPvFf2BKQ+YZ5qHBgKS3
/DjjHDRMKLNnwCSqQE1A5x4AAHXlIC+533Mjc5xyHh40lVNApBW3i/ZDCNcUWzvfEPbam7s8fNDX
kvjXYQ/W+mxM0hXK+WhGMSgEPMtEk5LlGuR+gPKns/bsXHIcYPhBatZCdIVazOWwkLbHlivhbUna
QbV1X0/PDM8WQ/vI1lrKFvwGrsvf2kRQzLgq+EBcGLAVA6bi5MWKakjiAsJdPkSamxL0+66Ecwvr
dWFNWq8+0aNMmUkH02Q/8RI63QxsD4Zr6W5u/CRQ/oVs821PsODrL0xKa5ZAzLkwO5jUaxKoovX7
8k5d2xgLC3ZhRHI3U58kYT1TQ0Z97vLsgDgY0+pSgAXXIMf64orhPKEmBfIxoKgvN0deJEZmjPMc
Zi/xsO/je1EQwGh8MwqM4jVODI+ha7P4jK1TOO1sUvu9gUKaOneRgLdeRJs6RN9OG0CtEVBigIu6
DSKK1HBL9tA7f38JojL053OlqYF/bAs9xu/XgGE4wKxp9dbm//QKDezP20t9Xc6AZs65rXn7nbmD
mkL3b5qjlJD/U5p+o3yPQdDmCDdle3UM6nhTkZOjBXr5KKxDPhYe158d8z3L2bZau4Kue1Euvgal
scuvadQs7FUVX+NgmsFfHN2Z6JZPVbfp9lYRuWH/3tbD1jQfi9zvh//AgYjJ+B/Bp1xwVJATaFCd
myfjcXBe9QkAqvIwsJULcPF8/TEjd9woU6g4TQwzRfMe170fVbuCFyuHeMlvnGdvJL9RQYkAAsjI
3hC678Z/re5VJ+B2PPDon5JuYnW7spFmByvdnBBVw2MQRH8Uob0UuXXOxIZeM/FWqmMPSNwsfrPL
IAsPgzGhHew7QUpFIMRZGebvNbmyCyVYJBxRJUaZ+HLL2Lky1mFpoV/ebb61H3lA/iE++ywBnXPj
fZ260SdKn9/FHT2OK7YX1hGyPxCrARoEssK/45yzs5PWgoc2uFlnWjVK/VxsuyG4Pa0LqwjgtIa2
D9WGnL0qHc8qt6uBxwquTx6jEoUOoS0gbeClc83Yhy9K1jhuF+7rc4O/865nY7L0otaqIcS2MRI3
S9AHFe+n9pSQlTz40tydDez34/TMTqdCA9bIHbwnlAioRCSTBnTu/IcFOjeiS3ujas2igOf2GDTI
nNAjzve+XimTLNxjUO0F7/DMCYudIN0tqaVMOUmx/0AYeGrK1iMcrQp9HJSzbGKXrMzbwlV2YU66
G2IFTwhFxZ7L9M8UALVY19xMCTg9UMzlmhjjmjVp+9Vmi7JsAWu65dfJBxRdXKPeDalv6k9p+3V7
ry9c08hczZRIoGfBRS2nPm0zczhQYql3BOvltttkr+V2PNT7JqB7x1PeYs94iE7QRLtXfoIFN6i2
ycmHw3GbIPJvf8v19rz8FGmaVTW0itZWIFPbcDw2DsLoAONZueevzxqMgCwACUFAu66ahMwpRyVo
wHh1cEYarc/REZzbz7ayvz2YaycCOzPVDhTlUEeXw59kikq1imFH075SO0Aaa+Lf9SJxO+spt3uP
mSsX3DVOfU7bnlmUpg/v6kQLQ1gkDz9jj7w3wQsa47Zt8PrLcaf3+PlX3gSxB3hWDOCQa/jxqXKz
Q/kSbaaABEjtbdcKLNfn9PKTpK2cqX2pjfk82WEAlpPOOTTih2P6xVor9EJp6twSgESS13HUqi/m
bTwBYYQkbxjGG1uE0R2ohpJN7OQmIqe6/DSYFT0zjbKt1Trp6+01vyYeuFgCSFpcfoU6alHfW/iK
3qvxakBvvROIfzLVfRz9CsQDMY7NUdnZKwdncZoNiMfQuR0DhGOXZsPaqUmuIvss+F0DKZBMf6L2
j8H0eb3iCRd39Zml+XSd3SC5mah1Mee50x78i+jfAtuKCgmK0tix/ntnPBlipb9t8byeWZRcPTVC
iOISWCT2tuyDSbdRjngIq/9QicIO+lP1kPmYjYEVwzjXI1Tbiy30FqGJCMyPyAXU7VdoPKvx6+Dc
Q6/m9p5ZXrs/xRZp44aRmkRWMY9P88Gk7tbKo+UEhROo/UruedG9/hmgXATXohoqzCUsKUYA+Gw/
PWrj++3BLB/DMxvS5a8pSoWOMAaxlVmmuwxyJLPF1AROGEM5461LXGXcd2uyyQsjs0DJggQ+ElzI
b0l7JGFAX9I0RmyfnGztMTPf87+POJA9PDMhOdcYsMWkH5GjSotHoT/W3Rsv0W/xoLcrbnwhZXlp
SfKZAwfqBiVCPETf0w/Dqws3c7tv6B/ZRCdy7/LeM1z2cUDM89AcSOJ+fak/s5X8x28I62WAPydL
UQDEPQnWNrkwPoLChQ4tisCaBhYL19jSg/rBMzf9Vm6zY8G86TB8Dc1GXwkeF07DhV3Jv/AWSUq7
g10aPmbqS8I9Sj0DDj0Zd3+/VS9MSZsG5NDUrizMM82+hPJu/ct6tLGMbtPeafybltxF4VrT1oIv
uzApbaJMMYyCJhgd0km99j6p29o5FWu1nvlXbq2dtIG6MW2mkWJgjvY5dh9E8UPnmbPnLN6F+opP
WRwRBUUpSK7nHKr0AFXbvmF9j0yjgURBh6ocYJBRdiJrCNDFE35mx7i8d9K+00kqYCeaHnTTD6vX
bi1WmX9CnjZseHiQOU9uygFbISgr9RB6FsDQgdb1i6xlmpcNUBUCzSoAUPKzklBkB+wJupqRRsAJ
o79MqwSPiyZANT5XpgDskkFWaPwzewx69lKfZfVsQR/q9qlZWu+Zy/z/DEj+nQlNH6YiBzV3/qSi
mK6nD3b2zNbCuaXlPjcjbas64R1uKoyDNfup+GZzNwlXzv+Spzk3Ie0oFjURWv8wElp+U+IfoHem
ChJwY+pmaxSti6sCeh5KAc/SNRmyS1Oj1xoV9TUzBpK/8pp8DdK6ZkEaTIpgpSznqrLAlYA8UGWu
RGGLC3I2hPn/n8V9taiQw3MAA1DYW2y8knHwkn5lRRZtQE5oljVD0k8uDUbhVPB0QAm+HB4Uxafl
ieRft7fvQvg6a23/z8S8vc+GkdVRkxoVTFTjvaBu6/gG8FzVHVd2bcV99JuunJclX6xTIA5Ru4CI
iHyPAt2goSyPrCMbN9xqfL3Ek2v0FesE/8xXKTQXN/WZOWl8wnQYJOZhjtanXtvF9jeb+GO9A8Xj
7YlcXqs/45Iuz76jvIsnGGqHn1ay5eC0N1a23OJYUMSaxcnmSrF0jVHu5FCaQUKeVK999RazvREB
iveSJCsR14ohW4rAedu3ec7h+NVx1+WviFqzyuuAy7L+ttML0B39z4jkjrlIpwAWAvDmWey7koH3
s44DZw14vuihHQgnQIQd0jXyjlMhZ5FAWBlbHEy+0MtCC5TaQityJUJc9DhnZqSdpokk0VgEM7r6
pCjvfK2PZeklMSvOYokpkCsI7C+PaplYSRHOQAE+5ej8ZkeapD6J9R362Y9qfz8UBbAkesHBy9Os
dIoulESQJTCBbrfnGBjKU5fGk4LENhUTXNG9dsy3SPn6quKicAtuFBescYk7rJj8XX+Qw49zk7Mn
OXNN8BQtKIdgUt8W+/j5tdiDxUL77njcr76QPdiye+1J+0k8BR0frvJ5+zwv7RpQuxHHhBAa/kiz
LUjukKnAYRvoQ4meSjPZ9QowX/vbZpbcBnAYc/yAzCy6gS8HyURHpobiBJTaVg//7caHEb3Ot20s
QKzmJrL/GTGl84zusRYy3zDSVh4gND6a/0P7h2FvHdMD2eBUPCcgFMhWDvfSgTi3KqV+opGgaDtb
bYpjjD6ryvh+e1yLS2TjIOBso6tEzk/UOvqGpwoHQoDlo/UMdOBswYSic4/bqSU8E/IEuX/b5tJ9
SYCc1ICch3ihHLkMZAL7IPrzvVAYxehCvjAB11elcM+OBd2avQ7W/qaK7xQRIrc35tr29gcsbpg/
gzaktUQBuUnpPGhefuT2ntMfbbu5bWLZ05zZkFaOo4GNVxNsaNYehCYuOvMAPnnMxOOEFHET+qUC
Sq7gttWlSweN8NDOw50wl8gvT0KWKZS0GYwaCKUyEnAcutDJXCX7phcrgdXizpkrhMjwI8uvzpN8
5lrUnLSd47QomdWxD2IFsGAK7rJMR5y4SguzuGJnxuaPOTM2lUUWDhz6MGr1OBq+6N9SurJii3Pn
gKBx5n1G6ULyIgrawbMi67FgvIAstuLa9AMPa2DwIHHGzBV/sngG/liT6V+4xQUwMBjQGINpnf6Y
6vfImZ7yQj2qBUWsgC4BYw1keH0D4fqe+XIhIAXsmmlKYywTNNcjKim9YtwMxgM6nDvQq4Dox+vA
ktDewZe19IvWtQvNVV8z114UV8s424d2BZ3Lu5ruSPZDpYB2legAi9MPffzL4E8sWrlzrkGiFzau
cvajbYamVcNG4xhPaOpy89bwBvVXYkLIKtF3JC5+imj8kbSKq7favkrX5KevwnPpC6SjD3YpYWUU
XzCDLB1AG5rmvmLiaInBNxGdj/GqCPx8k17c8zCpWSBqwNQuNDzwbO4U0IzSUyoA/7cKGtjf22km
SlHHXjwzs6ueuKqY+UY3K/DKhKYdRSctMtKdXZUd2bSZoR4Sh/Zrj+6rGwxfNkdcSObMwFa58cMa
unIoiVGAqc7cKhPdVPFfR42zCQtNWGjWWEB/dlaejjaufLTKRnuuU0/vmpUr68rZzSZACWAhWzTH
v1Iko7YjdyaUoL0qz3c6j1xlONWxDnGGv6c7wLWoQS4WsDQ8fq/mq0yyFOLFoEpNoDsHFarSOZjl
U7R2VSyNCOkcsBwgbgIaQboq0HNrNMBiYF1y9aipv1TOd82gQvHOVFZupcUjiWgbARTwzTPO4tJ7
6+gUN5idzmjY+7B/G8zJVdlOy1IvLx+U8s1qj615yLs3Zq0895aO4rllKf7tCr2OWZ2VeIXd2fxO
K/a6pngmubfZmzat3IjXMSJ2yUzfgOcFQfOjrMicGCzKR7UEJzgABEapP4/dq9NVQRSVmyoRriD9
naqmJ6rQQ6OFP25f/ktjBZ+Io0M4Edjk36twdkeCPc9s+VCUHurG30aTuXpJNk5CPVar79isRxEZ
K8diecQUp0+3gFSBYu7lyirDSFgYYcRDar4OunpQRs0fNIFSnhWdLK13x9Q5qBXxzPAzN/5Dcy3c
HuYaaA2UKW35QiEh0+xO4LSUzYlWrmj2tEdzL5rYkUiiTkCdrRNuMgK9AIhfoJdlbcnnUFF2vICA
zyhwvIp1+fVdO3HYtCocQ5/stRyEZSbaUJUvBt9gKbts3Bvh3dB7f7/SkGQhaEAC5BrR3uWsQyke
VJPzBYOGv+SUijqHppuo7pDbeJna+N5OQvA+O2IFH7PkMhx0DkA4GfjLKzUJjdRFFoPnyTM4sgAt
NMSs8SEeelfVopUKwFUwhuhgJmEB9MCE1KxMhhJWRq3aJVppO/OX07RbtC/6omxcR9R7G0Xw2/N5
HazP5lCQgjYfjKLefTmh0Bxt23TuTkDo8zKAwo7quVeqaaBRjo73x85Rva4NN5G2Jk+zMKcXlqWl
VEor4b0Cy0342IeJJ4oa0Xq0QYvI2lnVr7cqTOHyMsAeMKvRXg5SGcFU5uTwD2IiByNOXNz8J6ZE
PqnqIM0NdCSwTUmfJ4sdp97aNuoaWdjiYGdo99yoMbdrX35BMYFqjhUY7KT8FOZdo6AnSTxD5eLv
zweQ4xYyfADjQC9NGmlL87DBmUSYq7WHmnYBXDVgd9ovpRA7JR/2eExsV7bQ4o4FdBFvWrQFqnJm
yahsu6AKbKbx3ix3sXnQom2d7QwVgig7Nvm5/d1UToWz0ZM3Bc9e0e9M+6FdS3Et3AJgBgazPRzy
3O4rhdgtcQamjPiOBPpp6dYgr7Z5R+vQS9nRyczN7WEvrugfa3JWpBtGHicc/r8oO0+o33nD/GFA
v8+ay1uaXp0iwPtNnIWU1uXWCdFJ17ftBAoUFbR+SuwlTvtcaNWRkfR5cOqn2+NaClnwFAThBfJ1
6H6X/XqjDmoMlfoSWMAR+qqVWzUbkBi5RnVX5B6ENMP4OSy+xTT2AOG4bdxYOKjntueDfHaRp12v
qTUE3NAJHHlTmJw0tsZauPAQQ/UAjeUWaggGIK+XJrqmqhgNKViYgUSnSeuZ6ogoMN7fHskC+QWI
CXA5z9xF0ECUq5Nma5gdaKbg3mqn3MYRM8DGn6Pnk0aO35lDtkUzGFjkLBgHmK0ZAVVl0YjAMDLf
FFw2+67MxxVPuLCXZiYT/AUsHd5eckNAUxv5aOOxVKZNa3l4BIUnylIwcTp6htjerkl6NJUwWeNS
mc+eFCyg4oAQDUReqqXKNQErTq22RHoB8luBXt/3Fvf1yQIwsfIy+pE34PBfW4AFp39hUlrouC2c
vhtg0qaDz6s3p1Y9dcgDQ0kf0RyBpgdo4CKyGdxMV7eZ43h9qK+Uda67xHC9mvMfbda9BbT8crfl
I4K0pMVhqknsdhmSYRDS5uZnR8TRUHMvTHHhGR9ObCF3VG+NFmptWrGL88eaWrvUFG4IbtfEio8h
tbZMV9yhWk3wLp06E5InBsETDykSaVd0TZtEo4NTV3QU0dyhTd+T0EWlK2yit8So9kb8rjWAvoP+
WUe3ZJLUYGVea/leOpg4jnMzLTI1pnx14QCgRX5C4BMTRXixoQ272swLjzT1ytNo2RLemRR4Z7wB
pZ2hAQ6btXPKIDH0HdXYrumywMrslYtx6Yaw0fo8A9/BLSV7gEElChh188qjDJnBBjqin3FZbow1
trdFjw0AEZKfaCsHJYq0yYoxNhOR8MoreRjqAYvVfGOqtUDgpgAjRkf7u9Zq2i5HJ+apsRvtRK1a
OxpFBelBkO+t3CAL48ZTV0M/AeqZ+Gd2QmdOHG+xrk4mEHVl8fgeZ6jJKfWdUNQ9bdYa5hbDVzSx
4b5HTm+m+Li0VSoVsFYhChNN7XbxKSw/W+VLF4FtvJv6FulMFIdvO/brwtKcvjszOQ//bHhx0oLt
OIVJaGH59XckRJ7/ATcj3rZue0QrqPt4YP+C38Oz/XzFnSzM7IVpaWZHVtWNk3SVlxQ/uAr0fAZx
m4eeiJVXwcI1cWFnjrTOhhjmoVo2LewoegYKIcVLncFThmYPBXGXKGxlSpcCt/MZlQK3nqBvIu4x
o5l4n+rBnaqXPn5WFb8MgRxaa0zTfodm0mWEHAWCHDTTQ9ZMvgWnJE/sgiB0Q2bNbsEgOAz1tuEo
pAXwDNahFjonQeTYzmbMRf1NrWr9UTGdkRyEnQPt3VfasLFSgsacFvm3aGNM4/ikjyWgrmQiJHuE
k+VbIKgNexeH6fCRakMJDOwYkYBNEbx9RKP02HBH9L5eMwPEFlZXsmAwlfqQqaiQxPPpJIUeKl7e
qtqnI9Rmpzd9Ovpq7iix37GksL1mCOm9qfDEdDWNVo8kMtRXrmvZu6nmVAXTFp3weAT7teoZsRbq
LitFsm/znuA5NDqpr9msxjfQ9r6zQ2JChkqJPrQ6rnwk0+sXwgmgySgB9kGbCPUnap1waYYaW5BU
y0H+tjEZ1w9RXw65K6q5wgwCcpOB213J9xXcC1ROtczwgaJTdw7XAQAWWatP6B0fUKBJhoLDA6tj
d+hT5kDjIUroZ6mhGWVsbecrjSptnxMnBvmaOvpOBpbtA0RLwM0hxg7zVmKS3ahJwAbH7bYFMYKw
Qs9kOhxgn+tWeheHLQPpdp2YX7kTig8tFiP1IJdR/wI+sngp43IKXZOD5VdQxfnKTEzqs13a0X2t
DWgajcasJG4PuhhDTDzoarSx4ibDhdmj470rQn3wWCX2uWiTw9T3xR5ZU32vioF+8KECE4tesLzc
1A32lVIPpDiY5kjyu8IsaaBDnjLy66wtjqTswjtVr5R6NxaaHUFQWFVAtY4dC3lovXzX6zEEvZgD
1K5XjxOH9p5tOuVTNSTsaNUjMTzU3vjkFgPnqOd3ZQNdvJRFm4T1zb1iTtqLUQ8xmBV5N4GDnJS6
9liZXVEFba+1ESqPNTkNvd4EBC+qfzpnBHGOZRUmKrC6la+8VxfvLmTIwZY7+/ArdpK6FtgzeYW7
WJ35mLaM3+n9jzS+JygDJTtSftWTP5KTBZ662458yTSeyEgYUgeXJ1irLr1c2QmHNynCHhGbp6br
7s3oMwXXpZlWWx3moD23KfX+yNHR2wBeIoy13pkFxwc6HfQYAPAJXiC5KFUo6pQzBMZeq2iu7m3N
U9sbOIuqx+Jic3u4Cz6dACNpIbDSwWwt5ys1JTMbTSjIV7auZd1XueVB22AMX0OyJoi7NCxkymZe
2LkkK6ewqrGHs+Tg+A8bA7lRbpQHTR3azAXCCbz38B2tP0VaClmr1ur7lXVduCQvwg/p8soUQFsV
C+EHH/iOchMa4FhiNOJG5PH2lC6MEzTdhoO8PtqxoZxyuYHIMDo1HcFblXRFEIJ9ydeV8kUZ+iCx
84Cio20Y1lobF2L1C5tS9GGDppF1CWxmbe8WNUGY/nJ7VAvRMYjKEIfjMYBiuowTCysnNpqxQcHH
BGtPAYz6UEMUYYUVbXHu/liRH4QFS9pu6lsQ9rcOrlLlW5xC66SwPMXONnZkbLtI2f71wNAmDrQi
DhsY++XlEmRsYkjw4fICi0Ojtggvwn0Wa38fpIFFCiylEKdGzkZONgrUHWjFILmRaCKozR1oxhBH
vaJF7fZwlt6W6E7DYwlHDOGa7D1GsBGTKoorKCL1/TsfUhuZ9xFKcZ7oMugtoHEKX8GSdJxcqzdC
yx0RevwMu7bjkHyM0lMRafaRNZ2zY5HFgjCsoiOLeyXQjKxDhrKx0tBPRV8+DplFuavXHVpRbg9j
KTNwtt3kdFMpwLA8peAIAIjPyh5p+KUP+xg6r9kjy1+s7t/b5ha9w9m+m7MGZ6FtImIdjV0wx8I7
OuwAU57qb8Zay+niKT2zQi6txCYS22Te3bWNJFqfILeTsrXu46XHD/YZMio6gBtwQPNXnI3F6eLC
VNsaUpMWkqpsAgQFdDPTT0YKV2M/+3zWac0NbSVcX3AQF2Ylt5c2Ra7XCcy2Zh9UOcDL4zZrV4ws
zaAKWQ1od6ug9ZIfdiIjzdipeNN2KOdFhD2k0Vpn0JoJyZVqZY27MoKJPE9xNkL2pIs1NbmFuYKj
0VA7B0XTXKi7XKIaWjNd1gCjTtXquWiUjyjMNnlYrTy5lw7RuRlpV7dxVluCwsyMU80eSpEjgrgD
F1TmBKT7nlsrrnQhmMCwMCRQo87EONIWyDmKLLmJ5J0YIRFViodk1i0ajAPUT8GZt6ZQtmiO4jfB
KjqDECRzyWRxq9XwHg1RlNKmLDC55esVqJYIu6vWOo2XriZAdf5nTdoXvBsGJRlhrVYepr5xdf2z
Se+EuWEoZEP66bZDWlo6zQIyCEAEx77ikTLSWJ9YP8Ga9a9hB469HfqvLHl1+tDn7ecAQP1tg0uT
aaIQhRQ4OqmRyb/ckgYZUF6MUg5OmCEwyxDsCJkxuG2aeCOzR6+12n9uW1w6BEDoOID/ANdBZEqo
nA2lU9oVStVl5GqD9RBF5hZ6V+w/jAwPn5mZD6GLJXMw03G0Y5y1ApQkQTcdoU4LjtGA1Xj2rOHJ
libxLJ8tB0kkRMJ3yhBk2vV7qapuGb+NFvpEwt24Vta6TjgB5o6i4f/B82Rhsrqg3MgmwPOmB5V5
0XOBrB2isnsnmO5jL95Hr84WEtyQQPBxh9+X+7UmpStHKX2A5F2yiCt6pOEDcrC+zR0X3VrT7gIB
yuUYpQvTVtRcGRKAAoeNtjFf2CtjfucbByRRjjxxJ+bZBy/6ATSHC8Lpze39ebWYv8cHZ49n0VwU
kk5EnoOuHlE1sKPJF5kUd+pd5EGc4s1cY4JdsyTNJFgvBtbMYM5WBeMxRM4cj8RPXQdalB//ZUw4
cjOMYG6QuzzlAtR0RFgDUHggHrLFfc29jr6Cm7LDqbht6up4Y/p+M1PaBCk16IpfmrKgaRaTfN6f
ZhekEIDlLRrZ9G+3rVw/1yUzkluOmZKUeg0zyi68Kz9QQR+eDZTvT71vQuLNBc7ltsX5By/ShL8N
gk0Q7+bfBLGX4ypRR4dU04g2M/sjIV8Dank8fGisFWzJ0p6YA/jfHNGAv0m7r23aPqoZVipSTm20
V/X7rD/q5VNrrTy5ftc1rgZ0ZknafWpuli0T857Qqu1UO8dEgCOLFATVv6r1tQ4a9CXf6kgKDk3z
WZnv/2FCMUIVxNCAwsksM21Np0k484TW0BFRDD/igQDMOPq6bWdxQ57ZmS/4s7iYKkoG4h8VM0qP
iXk0ko2yhor8TXR5PZd/xiKdr1wbERogFPHUJ+tJ27PO1Z+af9GIKHbWi7B95S38f6Rd147cOrb9
IgGSqPiqUKGrqnNyvwh2t1s5Z339XWrMuFUsXhH2HMzBGcCAV22K3NzcYS3fmuzQweCdu27eRcQw
78tv8wjVwx8PWoGMOZZx6F6QgbDKYRcNKNWTzxEkHfJ4LZLdOiLzJIDNHR0BkByU6C2qG6PcSx4W
NAXhByR4NekzGB1f5iWOmEcBjAMGCO5QK6VbHdIxbOUIpXE7hnRX9LMIH4XerYsblTfSzTRonh+c
E2LIvFFnLmn9GoIXMk5CIuy16tMwu3czQUNDVXJONw+JOnNV4oWjVwGpl+9MA8W/F1LrNsgrOZuC
eYMqC5OoGxRDiuhc8ySYVBqnqcstolV2l0VPqPnfV3F7DEWIFwWPcgGNreAWOQVLCCe3N34oyG2O
aISatNDWy2ivdMH+H/bP4rfNAcbiQLYJ4nWlxG+TSqc23UI5iQGmru7XUS7i9vlcaOiWwLQEasj0
sLZfmr0sdSBvM4a3pP3sOhta5WJ5NRZ2/7EOxeRzWGJRnzVIcQ9i7AvTSW72igmzG3ApQufE8RsH
4RgkTWx0tOW/eKofrEhMmTtcQRWHhned+sjKGEm9Ec8HZLjJpZu64Q1nMLfrAoD6UjERijEuAVBq
iROR49g4SUk2Ha83numiFzjzny92hC7nXaq1wFHDtzCdLBWzePGv9Y/E9CYLjNnWBYagCKjbzBhj
m1pR/DoUvh1Dkj1q7w0ejw9z3cB0rnz1noEO6xyr9zuMyI3AqqBODShMH4gYveCkFpk7fIFCXWxB
VffgQYDnD3Bktcht0KWRu62IrNlGMR7Xl495zSzAqBsO2rU9kWbljFA8eSDtrMEbujGlx8BHsX1X
hj/W4TgrSPfTZXgCyOr4FRy8tvl2wIAmefRFZx2FfW8jLJ6lQNA/TD/clGIkU0Dmezs96JvuVXR9
S4wgqmuNt5lV36pb7aF1fkKRlxNNMnf8NzCd8JaKPG6zHMC1YGwnKXZKrTl5jc5xtUwPsYChbjY1
BCmGFwEmgD5dGEAM94Wzghd937ObXSBQrq8kJI2VFgiT/KmgL7Csdr35rCj3cvkSgMhPkK6MnHe7
Mc/yApRyfEPQiZoSA1QtcJthSBnRuBOHgYXHj0P0jxYaXUF232p4gZg/hjCwhfYlF7PHDmoeZYQW
KqV/Wl8I5oZd/CTKVQrQoFYxcpTYKMdgYu6hKMCme1/xqhasDwquddAyolFpFns69yxp0aRdjqkq
u5GdcITe4TRxdibzZbWAuDh6augbOWYAbf86dgdIb1reJnyatu0m/kCmHImh9ZXjAlKbVMt9tCPM
jIzRsf3M9t5VhwkNC2Wm6VO0ZHTUbNYBWZ9qaSC1ZU0/1qo0NLCG3csgOoN+J+mv6l8XHnEwlijU
HvUibAdSwqox+T1AlcqPrWZ4a8zPdWNYjgRUNHNvqQrhC9qDaX1eRyC1QjCOqWE8OFRlM/293N5s
yzcI7a0MuRDRQAGQufid+g9m6ZjRnVFZdXSo88gpIKm2bhbrblsiUntClH0ToiFA1MqN4tutjDMu
W2N27D/ijMcgw1lDndoQhtl26KoGmJA/xq0zdE+Ec52xqAuRYkVtHx8JwzF0k1HTCEo1tuiGUav6
UYcwwW4Y5Y1eTq9mLsVW3Bv9dqir0Qn9Tr4ytOS1z0vMnkeuGb6rmKJS035DhqnhxBAsTwrWDOS5
NBFunK63mXKrBGKOFJTRCRi0DSHL5GHu4mekWQ1P0pq1zEssapkrPxeFFM2VdlH2FujR7Kl6V3g0
fKzDvQShjh1CIt8YW4BkkIftfcnJk+46FWJr+ifGqS893VmxBA29s72LiBJhnxHU/oCrT3LUIbaC
7Of6IWB+nFmw9z8As60LADFCc7ieAsCXQHcJrmvShpbXPeeKK2W8vlHWzQKVMN0wdPRooBHlHKw1
lFEMB2XmB3or+vey36wbw/r6y7+fMqYMWkX3PYIXKdK3PqmdQH9sBl4HEWvJlijzny+WLMPgpZeC
Gt/Oo32nbj3RVaQOTeV44T78gz3QUUK3E25jcEacIyV9mhvGTNKNVn27rDcEY1GyzvEbzI/yDfJV
812ao3qdXIsA8UCmbuhbNHtwHC3rvOggNSUytjIIWSgzsgokskOEa4qUuwkS0Rl6xe6jfyFnW6Bc
iviqqBjIsEP2N6n0OUBfbf1rXA5Y4IpCbxvUK/DmB500ZUfbqvAvIxA0sEpkyh65Ba3FUN4W2puG
ty+qF5zQuNmiRQLkgI6KV+b6L2Av5J8foFF5OOilRxV62uZ0amBXhuVpT3n9OvAGGZjH6NtOerTW
F0Mpl2rYKUmYV8DdkDyYvNCFeYhQOcNkJbooMeN4vrW9kdRyFyFBk8nPavWghnsx2+e1G/Fyl6xb
Ho0Kf4BonyDnox8FSIchiyj3p75/GoWd0rxW6U7h0XTI8/VC52iXYJRrUHKzrdBwirCvtaaN/mBa
oTVGFup0t0fr5WWyLffoupq1I7w6D/MUL8ykHup9HmXJqAM5QofrhLG/IuRc40xa06Vx1PaP0j4y
/QEQ5KZNnfpesIVrwS63/kl3S6fcF7ZrDa7/0DvZk3L0Hd57lvmSXvwAevtnRqUFk4A9Y7xJD/51
/gwRxsaKHn4Lb/WtdHfVOpgSOfHmnjkbiD4NuTygOc0AqpwG0IEGXcnRaI9l4yjxW6L9bYMfXIwx
y61hoBCzBfTU5uSbStLOzniI800oy3arq/t2qna1ZEJharCaquDwVjHdmkFA2AftZAkdI1Q4Qxov
DL0EoWke2h4RLdChEMwONcKNV+5Vwwq934iVrai8juWjHjsNd56T9cBf/oJ5cy+uIMGoOins8Av8
/Foe0KkJ6o5NkZwC/1Rhf0X3Hh686670spVpXmkFKnCoa8hzH8Q5Jnj2miZsTTxqQGzeK6g034bF
rVAdAg2S3xrEdfLYgogMB3b+a2kPAcoC3B7Q3EAjC+UhEsPI0kwDrAl6lo8inmqUUsz+0A7oXc/q
mS4XDKPbEgIWUGiPCB4kco9HqjGJ+GVgbOra/l+oAOdiIKb0IMaAxuTzpWgjiIFXso/ZsOq+Ji8J
ejxDzEGsW866u5Ygs+tcfGM5m8Ym9YLUVgTXCK404wbhEmg31lFYbnCJQn3VZJz0ThBhCt4Zll6i
WZXHOsqzg9qrniilYiYBQY3v+hRZQ2BAYzzgNSiwLkgTirponp4PJh1sxIaYl0UVpbbgV8+Rbt5W
knBNtOFgaO22lpvd+sKx7nyoayPDD11EqEhQzr1E2jUzp1kxRcytrHktjc8CbRDrIMyv8w1Ch5oD
SohKb0JYxKhbu1IwH8ILNRnCTPM0HzrB0W6Loi/92Mz93vMzD3YEoVWmVvop3ISH4VBssgMeN+FR
d3tcFZOrXQdX6n7dPGa5GxNo6O5HRxBa76hFlJAoMcoaeyMP7M60cEEd41PZP8T72Im26FFYx2Nu
ke9zSyfq1BgCl34Tpkj/QKvHf2+hdBibH1lxy1UNYG6Pbyg6YScpo9GHISwb/MQJo+kYDoEjDz2n
dsncIN+bnr7h4zSM1MmDRZ3abgdpuJtw/a0vGtMSzO6Bw2nuoKfVhzTJUzs/BURdvBPoKsWB2/s/
1jFYDVRov0SLNGrXUNfVKS+fakmFVlKIivb2tDGPiu1f+b+rXfDi3xW/kHgk9yBQkT8gGzjX7NGm
lu3jl/XfwLDz7CdQAWGr1b5aCkVqi/XoKWg2FcVbyCtHuqNkoBZx19FYCVZDUtHMhNeJPHcHn7t3
kSQe6RRYrGBwKBJwealHD81brY4GHbuYYstoZxqiW1I1G0x1cY4CI0g7g6duF7GTo1iLK3xVZSOg
NAUp3g6TW6VNxBtR4ETCrNjhDI26ZWqIMMRxCDRC7hukGya03YM5XQ+eW4KLHQm4o9f8w9V2Bkpd
POpoKgrGBNFnW9wUfo8gn/e8ZD1fziDmPbW4o31i5KmQwC5BuPPUTW24JPAdRTyp3ms8DwgKVvVB
UgGjXZj5fcFExcyyi6yOrYNwNDz02rvo/xjLR6PjUXWx11xTZXjVeY/RhK7QD0nLcMBva4vnFCqv
3U912vSFsU2rR2VysPnAN82VFGGcIgPzxKiEzMX1Cy4yEqp5EhhY9PFK/K38KME1vSsd1Y4fwd53
kPal24ugk+UcJoZjxzNeRLYB7blwh9R3CCKhyQQZZ3fYjK7803uT3QkKQJjn839n19omvTGxs/fR
He/6ZJqrgrIX/GtI9tO3pzgqXilBY8T2BisizxroIprNunFM2/C0AZs2Upo6LXiXCCIZMAOLkyqT
rT68Y9539Gt7yLZDtF2HYoRqMyvLHyjqxJTgxzS0HFCB5CQCSJR3ZrYddY5BjDvrDIX6WBCam6f6
gGLE20G+qQ0eWwLzoyzMmM1cnMo+UnO5CAEQybbmP4XdJuANDbAil5kzDuWQue/3QjohCCqhCjvQ
9euh6EJ/wjIkN41/YRgnlI4EshrxBnRUkNLhkV2zzvUZMnVPCSSBdjCZhQLKuxZl8RStLL+QHJxQ
pyicCkU6XnqLCYkJAhkcanOTOP0Gk8zIS0iHQgmyNEn9mENiCvyUMTjjxtaKQCwmjHg/OOubkfEV
57GFP6C0naIRjfHMg5tNt7l2K0qf2vC+DsG4BM8gqPCz8vyJlAMgfMMWR6vSLW3vgyRgNDi37Vff
JPWKXSLRxbq6a1Tw5gCJFP2j2pZXkTezwEVgFh6xkMRpyGeVvGrSA14TpXZMhwD0Xui7MSwxjixD
DfZhp2HWvXJ87Un2RJCUvocQhkITpdWp2e3QqzcRdN3WF4jhEM5+Nh2khF0gqTV+dod8hpxveunZ
RL9k5q7DML8DdGjRU2iCeobObfpK4BWYZ0TaXpuU59A00zcf2xCSxwoJ8AxR4dmbTAO1moj5879/
ZKlQEMMZluZRJjg/yl0kZQoZtRAdW8lDLh6yhGPd5UbG36/jcgKECqbR+c8X7ijtQCrqRfj7axRq
MXSLOep4Y4qv62vI6C4EDBp3kSlBnQ5Y5zBzw4eaq9CLScL7ea4+3ohkO/iO5vtgdL5RJ6fsLN08
Nnb5qCpWY9uypRabiecaWeZqmDNH2DFz/9OdqE1QSNEow9wy/53H2rEZhe3YyrxO6ctrESxF+AeT
vRoKY3SWsUkyqUyaEkm40VIfxW3niM/plXfUT2plN5Z+Sj8yOz0kVzzluS+unfOzDGSwp4jgnsB4
Fd0jPYliKxQiHHCvaVNgCXhef0poNzxg/H9mKk4a9PI3M29xmJP6Lh8SCAVNqVQRRwrD/BZ0D4ix
/aQOIb5k1ppDwGrk9nXVoUNea9PMAqeHj2H2Mg4ePb2tH/spx7cjYmzsZC/i3cfzxriwB73eIBJD
PhNjOecbp2zTRFOiCpV2xUduptBbNzETydYFw7BKOT2OVYIQPYEeDeIsXjvj5YwsAjeMBOEthILX
5RiE5CXoM69w+KO9/Ob9JFZxFJCjNm1lDx7y1w4p6h0m0DPrKr1RrsHbwglHLn3cGf7X5bc4noIE
gjbRBH6efPrawQu3nfeippzQinkqvq38iicWKCAs6CJ1FsIw6vsYjB4VlDilp3UXwDoSmNNFhy0o
fWae9fMP2dbgxy9INw8BFbdyq54Ck2w1b8IVnVuG4HEu6Ms4Dv3CGKAGXzboRS+YykCUIfhSC5Mw
/gT5cNmSA06tnYmAfDOiLG2+FmjP6eWyLAdzCKBrG1PBtF3FkTBgLtkCgQoVxxIdJuDYRvkgv+s8
MEs+iNHBjEHHwpvZv7zjsFrmrL6KbBd4Xij33HpdBQGsHtt8usY4gFjuvMDNeksFBS6303x+T9NH
egF2QeCOyKbK5nGwqnRS+dSP27R0DTCG+jtN2QzEyeubNMR0/c4Aicf6LmTI655ZSg/DeUI6zzQC
vLyu78TBEp5Me3T77UdyUp0TGN0CR9++SDvL3xeWhIEW8DRZmQ1eMzdFZy7n57AO3nIp5PNDgbFl
dHzN6y6WxwoVTXPnBxwPwnKgSwgqu1EEpudJ8/RfmzjtsJfR8jg5fYPK4kYw7JpL68s8FmBkIchX
YTPRqaMhi2MlQxep7ReburkVp1c52hn1zYgRvOa3QfaJ8lYIYDfOYjsXf9bqXycdceiRYFd1dLjj
QUAdS6/U/KglsDeFHCr0P6xO5nhLloXozkcDMPiiMYlEIYhTUcSyNrfIEijCpCfQXXK2BSP/BiNQ
xgILGiQVCH0eq1IQSy/GwAx0BjztkI73krkT4pPfuLnm+GZslTUa3fA/TvmQ5QgWwPTZjPXOb7oO
wBhWM4WtRH5FzbU0PtXFlfT3PfxnRtJHMRrhiorZyAIk3/X4s5jkKyEInfUTz7OIPmJllmjjPMwV
EGJp002SHfAS8bRfYrNDozMHjXWgl+tHnbYWbXt1LM42ofdKf6ubq6j/sW4Q61aA3Iw4q9dhmJ1+
ERSFWlVlA/UQw1PQslKFv8MOvI59Po1uMPiTC1lZHrciaxHnNB0KrOh6B+3huZ8ahICE5tyIl8YP
TQMyelsQn3LJGk2Qbj2u28dYQtD3gwselPDgc6SJyZW2k3JBA1ZjIvErK9pj0WjTJtHDkXPMGK5x
Jj9BhREPu5mI59wqX/Tw8IUKpB1moSWN4bWf32KY6VqQiquCXAci2RgqwuN1+y6+H9LqKMwZiCcx
hgNO03PUnHgymsoznF/0f+Xtj/KLTSbcZ61/hbz3fh3t4stRaPOfL0I7hEeR1pZA68q9ID1F1ZXa
B3dT1YN2IbKIEXKcI886ak2zdOqisAJeUg+bVCe3hVZDpyhxwya6HnIwDq7bdxEgn9tH94kZjZzo
epjDPqlBnvOxqj9L/WPgzYZdptQoHCrZ0BheGBUZcBpTfqvjKLCqKBMO0Bc/ymkKbeVh0EBXPUAv
AUIXbiN3n0JTxBz3wrOWcmZ1aIySNFtbCRvZcAq0xLYY5Rm4lOfMzwghBOxPpENBqXy+baCUkMrm
iM8YFKe03AzxHVy1pVUvAa8Cz9ygCyTlHKkXdDObBiCZ8jMKSSBGzNBtBS73NjYsv+edeeYKguYU
6XDwgCAdcQ6nCH3ShGC1s5sSSKHkpDjgzSSfNExN/8PWXEDNP2Vx9KIqLsSCAKrQpQcDrHSRikxk
r+0rlSdreeEz5925gKJ8Sh0JWSY3WETFN+9AJove9/aXYtQci9inYIFDeZNIQTW+D4oaA6gumZwM
PGJyUDgZ9kaZPGIWO4VIFyayeaEC76tRXiXWg6HNKyxlSZAcks3cSqoWPfC502cqz6VcDmd+rSaY
aSSIkcwLe/7hyjQvZoLIGsI7w++kkGw0TN0Yg79v0vDVy1JkG+v2MwIpSGxmx8AQ0S9SO1HpOSgV
vyiYm13fSDPe2YPp/PfQdfRO0LOib79WHcRMYmUbSmclgQb2lY2gOeDoKer+HzwNbl/UDpB3wbVP
7SghT1QyZBW+tJhDpiLTXSUfnamoHFwpnHfuZQofBi7BqG2VdEJugGq7xkjKgXQHMDkq4bFPnVx/
AtVpYr4EKB6sr+llRpLCpD5yWk4NRgaBqUhXWXiTNljIwmmihxhhYuso+ckXd3Hk1iCva06jsZP6
q6C510PEV4fQ53V8sk7wYgloYT1BgBwMSfBzatV/6+P6Q5PjbTF4f/s6+rIanYho3Z6Fryn3JyHU
JmEOmEhHS4aW/UC+7259ZVlXB/IhfyAot2f6RPMwfYOFjWqrVg41Lv9JuJXiZ0/kpGB4UNQm1cxm
VnDFwaggExikd7VQbgodBPQZHraclWN/oG+zqD3a1IGXJugHsuGIwAPv+AKa+RSOeAsbZKYwR7oR
KX/KoHgwjbAWcOriGr0sUQAyf+9QkIzziVh3LpgM/8BQtlRhknvlVNf2lJ2G6lET6tc6u86TZqMh
JRKAJpwTpTEvjiUiddomyJiJUQPENgPVbb4zf8M4cj0W1lUo2BNYo7q/JyyFU5ml076omkFZeu7F
G8ShTTtgLUW/OUZo1xL03k2aa4wgN4TDCH/ZdTufqwUYFcUUiZ/5agj7woK4Awh7gxTN1EVle8Wm
8yVL6jBW8pybd5h2hfxvK1kJj5OCvcaL30CdbT+bEmSLYbCmWab3Nij3IFtMGwgW4AaD7EZfWYZy
U+s/1s87F5c68JBvCXQUCHAK0ReEyoPY3eVgFZE3BRiEhSS1Cg2UT4ojITJYh2Yel4XF1HHJ0k6I
shHIBaoCYnc1acO2471o5k9H374oFcFZInBCjpSK/IUemgKC39a2PIkOGBPwamra13VDvuLpNRAq
sO/NqtHNoaltybwBo1ojv5jmthKOqXINlka7fDHlbd1cG/l7Y3IWkekMFvZR50QoY0XoTECTpAEl
o2hNoE0JMNIAGmHN3BWCzquqsOIZSI+pEBJHURVcp+cnUy2ySPQnIArF49idGtPSw41X9FZCSqtt
dvzx74uW9Pl4fiPSt2tnyEk9ZkDs9G0ju1p+O8YTBuNyJwtmBiPMpRaojfGmVZj7k0CxCa2baDyi
R20x3hNn6oCSXy4c6+Eu9k6Zv1/fOczd+Q1B1+79NivzeZTJLiGMBH0Gp094hH8cK+g2olTyeiGZ
rVBRzq/i3PHHQxD8XreDHQMqECqaBa6gvkZtQ9GXklAwgJLEwQ/8/61UGbtKL9zIm8BzTra9dpeh
voTAl8eJzDwBC2jKeU9Vmk5oYAC09FwMgWUmndWH7b71fpD+rS55aofM/b/Amxd88TAs0bYQ9d28
oOa0JdOwBae9W+SylZrdjV9qW3HmXkh4vKs8Myk/nQ7dQMQZVjaFZ8H71SVlAAbMcZOTN6lL3V4u
eO9F5tZBof1rrh0tutRHbQMlNZsJKxvK40aWByhHFqcQ7GGGMV1H0lMojbsBinyWPoYF4mw005rC
ixibllF721zjjZQyT8tMuC2hMwqs7ZTnUdCz3kaqUdlTOWwTub0fAsI5kMyY9A+EJlJTfV2BB+kU
AIK0Vq9e4/ESxVtDwSg2JyBlvYkR3PzHFrwdzneR0Kp6ag46QgzIFYRo8WtRvcIIyi7jluzYn/Eb
irqdMFWfh+L8Gbtm12l3Rv/SSLxL4f9xAN8g1F7JtGYSxwb26KmPbB70EtCEGydXoYdiVeZiuFz2
8fyteaMsXGDq+GO+oC0ghgnrxAYc1miHIKCY2nWY3oGYyKjtSHld6pwQnLeklA+ABGVsRAJAM9nR
0bju+Vu97jhhNxMEk9ngE8e/aNE83yIkS9LBmL9bhuaMISy2yqi5oOyx1303c8svYCjHUsraaEQa
YJBmt9riV4VZKz9H11q08byBA8bc9gswKuaTzEbPqxFg5ZhZY3JddIo9+j/rnFfK4QHN7nThpTVf
qvBGAlCY3Ub9VoJRugHRcU7FjfeNKJekFrgA4ggbQdSR//DTh0AcN2lZP6x/IzYMGq0xOouxMJrc
rCzyIK0nuCUJw4A9GZHHfhjAtvO/oVCOIouLykfpo7KHRt1JZvAIkcNtlJmcZzLzJsMI+n+NoVxF
G+qJ3xomfCze/VOwVbzMVcNdg+dk6TsT7/XKWzvKQUACslfaHHAYaAxku5A7Kwp5rQA8m6izimRN
YGoDli5F15pTyWYQQe8i/RkmxuQ26LOsMQHVE5ckU/u4/tWY51cjaMtBZx74CSj7qrJOGs30AK0e
EB0PUuWQxiGBLUr/ksoE+8EfKMrKOsHQSVYASiLtkfgjJNTuhxTlN7H1f3VVsicoYPYFZIbWTWR+
wgUu5aIUMR66KBYQ+2B3tGApQuu1P/ScRCbzGy5QKN9EYpBuk9k6Q3Ga5L4AO4qEQjqov4vKdLmt
HUwPtYCjPNTUdq0ppTAq8d0OieCu2JL6TdFazuLxcCgXJSV9Z5QizJLLxhrmqLEMkXyOH9o84kWM
c9Ry8RD+Y5NEh08Qgk290ACWGTyF/T4AD2UMsYXWnnrPSuKHyfwcxMdc4U1MXo6jz0/EBTAVTg2C
lmhTCuCwNtC0/ll7pr8xBohNwZWVsbBNi4euGy2zM5wewWrRgb0DWl4yAad1p9+DaP12TEVeZWd9
S6Ewfn4LZY2uoO6Ob9xET013UI27Jg+uouRZ097iiqeHN3/Jy9XHvDp0jTA/Sg+sE2ksiiqBE6oS
0YIySJcPVkhqK5P2Q/ZzTNAiHPzLff41kgOVA8zwUR5hiD1ZDis4VzzQMXPl1s2PmvwueSzJ7AzL
AofyAEI7RlHtwTQd3AbZPg1BpPeeVLu0uxulrSTvh+Kjap/K5A5jM86692GnyPAWEFE4RdKD7tlQ
WiFo+h6bq2pctTpMrQuCbYvk10V+ZTZOpFttWVk+CEfWgWfPffk9/+B+TTYuYpjMn8qxi2H0JMlW
go5+b+AdWGZq5ds0egJz7IQmSSRAGBma72FFoe80RLKYhowhmjS2G23cJP5f98V/Hddvy6hzoWcZ
upw7bBtV0PHp2uepSrbri8e+M74hqChD1cK2FiECYJv5qYKQaJg/6rj+10HYJ+4bhLp7wTBsCCNY
mG3U+CxF2NczT4FMrBofTBvum/hqEnbrkLxNQZ24pBfTrJUBmXnoYdaTKy/P3tYh2DfGt1XUYdOI
h6YMA0FtiVbirDplXr5ttVMINqp/AfqOJ6hvBDGr3lMI3KOiYxI8jXxbzgy3GzIrN5SXdSymK154
EOp2V4xSbrR5y4H4KNHQQxY/16hAt8am9TGOxpsQZa7hAo663bWilqAABTg//V2G10phl8ZNpnJc
E3MzLFCoux1yoBpGtoDSxdNeVdsPqZU50fq6ISg7nl9hiRiZRRYCIiwrJ0B0IhCrEm6TcrP+fZjn
1ZjLMJKoKCYtEwIObrmJUkwfykN+EhRy0lLxWav0+3UYtjNf4FCbGzMkcesR+AXSv6CUJRE3CjdE
shrVd8UKcnE7MOIFYDbl4M57+cKZL3Cp/SePQl2303yJoKWq6sorbyIWHo+Olw1WFlduYP6ss+C9
gMxMUepW1tZHXQep3frvYH7Oxc+g9iXxpoz0zRyRJO1VoRSHGk1d6TBYssAbYZ4tWrOY2pypqRY9
Xl+V3aYfKjZOFeFxh7bi/gW0rRyvyDHrghW/jr0Mjbg4btXGD0IbWOZoiwrHMzKdyHx3gXMMJDkG
9REVZdAivccmLcetUv9Gp06BIclQdNTmqRJrzulm3i4LNOpbma0eN/qAbyX2b3L1pHUH2XzuvQAz
C4es2IxNyzmDPEDqi8W1JyhQ6YF5WWT5mp0JJwnDF1V+nRJX1VzCSwcx/de3hXTDshoEkCmSAxx6
A7QIyDRMUfO4vuHZrSILDOpp4NVo98kGGCUm4p0Z9uYs59lhuFXuHCkZrss+uhGb+r0i/WTryvRU
e9NeMDzkD8ObsJrZ3aokcvOEeJBIB71MP+ZgFDchzcv5pTLjwMxqknPjnjrLk1Ou1hMaMYWIkZ0Q
lPVrf4t5LwxH5cVOjjCVWcZXQddslSIGoyY8VdTvh8bkJYEuiQewVrMknwrydPTXfoXii6jTL6Av
3M7fZLRBMYsxUFt/xX/QKKZfq7XVuD/EX40t3gvHbNs8gTUmuROO43Z9LVi3wfJHzBtn8SMaAiaP
QsBSlKDCHHppkyu2RnSOM2ShgHjqv8fZnD/IAsXDmCHki7E1InG6ElA3Sgrl2i+h5/331ixxqDgH
YqlREek4yMji7oiXu6WO2QOFl4RneycwHOkiqrMazRuEUbscbW0wR9eeOm2y6tRpGwxmji7YW0SN
NwvPvkoxtA2FHPChoqv9fPn8Xh+8WMFOSWI70Ucrb48pasCQmRiCU59BXjGyhAYURirnpDDdxgKY
2h1+aApJjoYNe9TLLRRXtz1Pdot5nywQ6KMYpCpCKSzlYCAEnjaFBilMfZdDbHp9azAvSXAFYtoG
cnpI4J2vIWjFzCHvsTWy4F4t3RANFyKiUsXFfDQHirnbF1DUqnmD3IlZNkOVd4rUW1otgtw54twh
PBRq5aAJDvWaOVcnhEcTjQEhuj255LXMiwrNzeAw1gma/ykQiFkLJanxeSSQKfvhcYTchggqn/rG
TNwoTqyScG7+S0bn2S3OEz3IsOoqdJTOP1SRdHEa64BsMis+qffjrfZYX8u33kZ0ZmEyzPh3e/8T
Qd36BmEd6gUuHdnIVZxF0tcbadobuquicTa6lf1DKzljxClrXQ7MnhtJ1xmgwBt3CIRxV25Ny3d1
3/Lh/yEge5tepRBjMyfrRbSSp3IDcfLGgnKqwHlusM7D0lz5fJlRRCahpmD7TMOmjQ7jiNzyo1E5
mvRzfV2ZhcMlEnXy1NTM5N4Hkhwd4JLbsXWIeFBVdJaQXaVtSmhkl7x5vktONGqFqUNoGJ0vdwJW
uLby04QwH1Oh1uBDgscKXpon7/7QEAszLc5Pz/V51W3C20zUuZGnOBS7CB4bJHkb71G7jV5qR3dD
F1W4rY8Pehc5hgNx+b16XzrCWwPWim39WmB3F3a9Q9hkgko02u/Ij2oj3gmHkPdOYrn2mdAAAo4y
BFXoQWNMe00x9O5xhw3XXjiAtoF3bbEc1DLKor57laVNIo64PDLPUsGuIqRbjzuowExYLlGo71wl
aqhM8xWVwqFDn05PTmCaUIIP0qKXIhGgpeKW4tMkbntzo46iu767eUbO99sislFQ1UXjIuCl/K4X
MGqI9sE04xVZmRHA0kr6PdSkAvRAsJ+QfqiMTV0fp/5ZEyAun7zW0ZOY79RyX07368axLuclKvUu
EooB/d4pjFNK4Sqe9EOffIKK9qUehY91JN4yUk6/6sQ8y8D6buvjrSo9jd1D433+TxD0EyhqkzbT
fRgjx5MthzJoX6fNlGTOOgzvU9HzmpNhBmrbz4sGVjZkHxBotMa+km861e2lj0g65JIjaul+HZez
gnSI7QdDJ4kBYH31tUIKu5PuVPllHYPt1f68m+g4VDXATZAW+Ephj2bSDnRcvfBqGP2hUuVfkfFQ
G+FuHZHtpb4RqdM9mnGVKB4Qq/LkiQhxU0iMcC5+JgaEZDGwiUHoi+6rrDZqqZ89iNwG17nZIxVk
Knn7vm4Jc+0kxTQUkJsZKr12IrqdILwxo0BUeRSsEXJPyejIAoFE0Y2PxPn/hketXOpPYwxyIniM
8r5Sbrx4E4/HyPiRencDWHnWwZibb2Hc/OcLL6iLYRSLGsDGDvLoyr6Ka7AAcLrHmd5oAUK52tjv
epT3AeL1pQuCK1sMTeQajBs0tXC2He9jUe5W87NIjkVAgdOUmGjPcZvp1zg8EPkgNJxqOHPtvtMA
dDFRb+qxSDwEKjoYoMf+SjKcsOTxDbADzgUKtR0yBa98tIxCPO8U3FS7aYd6+z49FVCuiizUUHIr
dMg+s4VTuhFTKzkZrsz5fpekO3NItvgN1C5pWgUkMTGOQPd+A/Uj/xn9ix+vj7IKRb/S6Wx1q9uT
Pb4YbmuTq0m1m43C+Q1fDxY6V7r8DdQmQh54SGsf69CCr8JJe1u9Hw71tttFv8r34I6AuNNF4V5y
1w8IOxxd2E7tqCSTR60ugQuRLEP4P9K+a1dyHVn2iwTIUZReZUrllvfrRejVRt57ff0J9rlndxVL
KKL7zmDPPGxgZZFMJZOZkRE2ai2Hbqv+CH70mo1uuLxR7foLuI67CsB56uWi/uPqx3Nin3n8yRca
6HqaWjHsk6cbCxQdb8FxTDycvbyBCNtjfwge1VvQzIRf1xcusstd7InRVsQocOYgM49RH9FvFskT
ivsKrPx+gpysjqaYR5g0rC5uvpLgALGINBnspRa8TdmPveI8v6/+EzMqaQMtsdgmghQ4i+hPDW8I
yFLYsvZriWQ8a2TUqEXw4NVg9OfofrNgnFjVi6WJhhlW++qHFOhuloJ2JgPB3bOBGmncbq6f2EU8
ApUzK4yC/AsIc4sf918qy0hlCWTtSdm6kFPtqV+pteB7+N1lOttKRhitMigJuv14gnCPA4hShlHO
BAJBWTt7+g2IlXeaWxzQBMfDaEFEiNzJscvCQe+w8N1ve8f09tdXelmx5n4EFxRjCpIInQk9zj5Y
XaGJ/mUdAre9iXflzroBcdaP9OdRtdO7yjUFqfVF0sGZ5mIhhnyiJm2Y0p4x2xMYJrVRcIddhlvO
BPtoTvxGqxtzMJmwNqiRUKnRPz+TjfHxnezNu2ULUfSH7hh/5g/lc3e7fKFRG+qO4gWC1z+La9fO
mYt7dEFiKmv4ESCxrZP7RN4o2jbPjyUUQgSnKdpSLsSFmVxA8wmmqJ19YKbKmOzqK385Dq/SL3Or
AyTg0fvrNldNQlUc4k6gdUUOeb7FaTEVszkz1hQFTMi95VSRIG1cYZ38TQ/0nwn+FONYLqQFJsrM
Ve4w8JD7nSvZ9O4ZcJjvmKn+ZTy/NbZkOY2X+7U7VrYJBupN/GXc9odEEuzyRaSFUxlgLdLB2qVD
l4Rr8qRjQiut0qAso+zVcV/o3mz+KokoJ19ZNlJxkALifyGedgEFIlnez7FswXmTuNxYfThsC4AK
FpsWxAhdakXmTSzn0W1oRX3pNmVe345jlj3Fixbvs1zNSz+AekBi1zWKvKoRZE+qZNZHNZmg4q3q
Uw0aLQJd3HYc28BOSjBvekYczyr4PWPyBEa7BJDBVjV2SdsCsCNliiR6LF5cKJABwvQ8XgVgL4IG
ChcFgzkNg6bBKrWUyN48FoGjt620GztmsO5AhKyOuk/mfvTRyv7rwUBm3qQgT8LolQxY2bn75nQc
47TCXRarar3paBq+m7NWoWDTiMZML28VmGL8Meh1gfLK4FY6WYmSFAmUMLIe6ECqFPEuqgwTtdxp
FLjomimcHJOJszQV1f7zVSWVJpVjBj7naK7aQ2ka1YOadOaXWWnxJLB12cTDtKOBcWfwUKlgyeGJ
JCcMz45tVeOacopn667cTi5R3D6DBlKb2OkRoxKb9Bj6pku8zEMgeit8UeV6ZcFnv4ELfErad2M4
4jcMyZGQ14h+pCClux7pRDa4TZ1TOexLEzaW4i7o75pok8RP101cBtOzreQL8M20tJ20wIS+zBtF
ybbIedy/NwEeI0xm4x8w3LFVnlyJdNSLGmzfeOaAgTM26P1YpIJVXBYkf8+//rHBBeyhA9NmJ8FG
7WWRl9znL+ZR3qmhp+wtP7KVyl5Eh7O2c6fL4r7jNqYRmN5gMlsa2wJD7SBIfC9hv9yiOBcLUUgu
JWahOdKnyFEbdCvIo+4adr4Z3RaPN/OO7gtHFr3X2B8+zx/YNPGf3eT8TgKflTVFDagFH7J7hiNw
zA9yUO9jx9xRD4iajfWqvA43gSOCfK1a1lWwVqL3pYCI6txXDDJAK6mGZaOMbb14Tt5LmtpkctHw
laev6465chGAzABMu0zCBYk3Zwzhxcr6poMohnI3D4wnCVi50JkMaOz5c4BZR9GIwdoHja3FuDbQ
NZC45wJyn0SlVZXQHS6Q+snTPk++YXj7+qoukwVYOLHB/Pbkc2u0RgL1LmxIhR3/Gto3OXSTSPTB
XUBrWR8exTsw0UCjEM2Mcyst6UyV6FPhBC/yvnoymFuom9pEd2cWPKNXjunMFLegaFSDqZFA54MR
EMlI7Dx6MkBIGVm2YqAI6tSLoEu3soP4tMCaSkwQyin89GJGBgsoYdDgV9VdrY12qqOyC0hUJcLE
rBoC1xOwHRpGwHlIQ6gaNS3SAZ0TzNXPsWJbIJUGYYHX6vXjda9YiVYyOrv/Z4p/rAeVXspLB1Mz
I2Bqi7u5rz6um1hxbngE03cFv7N18Yat9Rw5XQUT4xC6eaDdp6g3RakIPLMW69EZh0qpxqhtsapz
1+uBjxjDbM4xdrHpl8c4O0jJa6juCHQ5YmAy6sMyOWNyW2X3IH66vsbLkh7TkNRwVgQERBqS8XPj
RkdoGgV67qgPaKuhonQ0d17qpz5qr7M9b6wHCe9YaKb09ovkB4Jve+0UUc+T0T/EG17lnz6yJNEh
TknuKJhDzXt8EvHm+gLXDhED7gwCANQGaMjO10d6UgYGnhYgC3kl5X5RH4Sp4iUhCdtDHdTVqHmA
wZpXgdPjYTZyxcDblBzS0bXsYjPY00N8szx0ADdIm2/qtt5eX5e69q2BJBsqJyYUTy6GDJeKlB2p
sbDcbu1+/956XWJjaASEbr2d23eDq/rWLQBMt8G2gdTMLndSSAvZoRNuRD/msjDJduDkx6jnu5wu
eVNlLX4MAA+KZaNsFjjAHNjdfbLBc1J+p48Qr8YDKXZufwg2gv1t7nI/s81F7h6zEAqoH6B89Z7+
mveuEnq1rd/3H9/NH4s/bYEB2Y5Hg9rJA/XL0lYcIb/VqpOdLJ+5+ckV1dd6UjXsLErPetLeBxtN
rRviw+mcyZNuHtSHSlDvv8RDQA8cIQnvaLi2BkJpziQu+zFsSijNdj7ofmevvUHd665tvfR+Ehhb
WR57pZuQ12Qq5LzM5RymZbM0aIiP6VbOJXtZtjHETK+f40oogF4f4DqIgkit+QvYJGUdV6YCF5oV
B1ODYBwWWLgs2yNdZ8PZuASRskC2+3zPAqhqtUVJIaBz2/rRmz7awVHtbfnpPn2PvDDZoiDR2teX
tfZpnBll3/GJb6hSlBdmDqOj0/rhVrFN5L/b9qN6ozfqVr0Dx02ziW7yg8JUCgTGV1INaEeDAhV4
RkNF/ndunFrLVAW5CdEMN/Drm2Rn7kPdnr7Ue6SFD8Vr7JJd/JG+xU+J331cN74SoEBiC/knCrQc
THOjCHkNnYMoiJAbFjdBdBvXN9T6NaqCOLjiNowR3gB1s4Eiz+/77WR7zTQuurTA2OJYvyr6u5H9
ve+jzqChlm0C5HtRcijavptBsl2A9qi2x9RViztM017fqZVTwvtAg+eDoEfDXXh+SmoW6MY4sMce
huPy59H0Swpqw51MHgMwLkrCTuta9ADVIOIHNDIxe8iPb8T5MIP2dy6crvNHD3Rd36zBLewE7Oui
F9DaV3dmi/sAJCCE1KiBLUwe57f5jfkj2hhuv1E36p0DDvgb+UsWvTRXvOLMJpdSKWUN7VcFNksv
giRIiSsyclOEY+0muu3svRmKPvOVGHlmkT0ET/xQkhUMPfcQJKS4gL/Lr2nodPa8m+3WtbzgSXGy
fb8TKZCwZXBX35lRznHGVi3BFMmWaT0t0gFjS6PhaF1uF4BYXvfRtSz11BZfWCnzgRjdBFt4hrUe
RJLQa3b0p+KQuPf0oX0K3esGVzcU7AnwUgQQha8Rg3azQFSTESz72Vlw3ST6cw3o3V9aYYo8jGkM
4yEgAeQJomU5kBc8UgDh61LQUruVgsFYEavZxVI4I5xv1BWINIIJRkgApSzoA2uF34oC1YXLM9Ef
iKdoeIZjIot/5MnKOBnTBNWfRIWza+4YVgIXuAjovy3ABvRumLgIV7Xv+qoC+zlI56bacovaNa1H
JQN44uuvjwQZAMREgIqnsqrzt3TZVHhHVlBJwgR8Vk+Y4HgL//pZAKkXHSRJioxTxwOEW4vUlhFp
KIjPi0h70PrBJYXiq6EgDq0c/JkV9TwozNkY9EnArGjpDnO9vhL3dxpt/b/fMZ0xrqGnoqMMz4WB
YUJR3ljArT5k5NhN2g2lmAnO+38wQ1AjVoH1BFMv39OdF0k1GoK2eAuZayQ0TCRaErFus2/hLKTh
YKAuh1sQcspQR+FuC7WsC1T0DagpE7IZrdgD1b4/hobbZsnjJI1uFIkq3xfXL2eSuywSEwN8U0dB
uB/rAKZ7cfUtDDo3nVCxyzZ640Of8/qBXcRtVI3RwEAaCsEqCFVyLk6X0qhIh46qabZIqvE0GStw
PFS+sZiPQ5ALcqRLNCGzh4wXhS2wLqC6de6HUaD1QZ9Dp2MMar/PvMrY55ZfAoZPX9L0VVEeoujd
CgWd8bVVYi5K11HSQPLEC3MhqxrjvEGxVWv2YeSUU2e38aGdIO88CCq8K6EJ3T3k2SrTG8Oj6HyB
apFmS13CFJLgXa4Fxz5LMfta/+qt7uH62a2ZUpEQYvILtwYup3NTOnjpRzLAW4gxyBgdr/obM5q7
Y9XWkt2F8z9EKgi8YNoErDQGa32d2xtVAAsDFR9EoxoeJh5sk6IdKSrErJ0VFJyQ5aIYg4FO7dyK
ZaUzvAc9xFJJKWZnQmoD1foQK5kO+ES5mYvi/fo+rlvU2NrY7c738mraDFlTmwy7QX5mM4j59Npe
wqa1EzPdtEIgucgeuz9PErR2aruSRrBX5fEvOeqctpj2ExTVMZzyYDSifGkl9IP3/s/yuE98xjuz
zlJsqFmMm0p6VgyyKUXa0atG8PoBux4jFeXhoEU5W1DuxRqmVN3V2kMHdLChpH9/71P1xAq3c2He
N2nCsDxTpG7kJnjvu/pGW76HcSNAQqytB81WBEXcL+A253xdW8AbsiQzIvHwmI2WE0qSHYmC78oN
83sKScF/0DHnr3490ecmgLAexggVN5Lf5PgtQJe1CNqHOv6WU0G8WDUH3lVTk0GiBXngc7+bp0iW
9Yrdmku1p+kx0340gJ4aP6sx3A3a0/WvaiULpJCqQRKAxAa7yEX6Rh57uR2QcaSW9V0CyapWxIIX
8VoARHqmoeWDNO1imgsfkayrLWItyjg7uS/cfpw/0dMAApEI7sk1f0CWRtFaYi1/vqEVKzXecBSw
lYRuMddoZ/KWDcBf37LL8i1ux1Mr3OVh6HFeWDUW1GV6/kNaiLEPJq25h4jj/KJIC92iu1L5QK1k
KM7T9pBU6JWDaiOx7lRrHJ6M3FPHYXf9Z62dJLbYQu0GzL0XDAt9Vi1FFuko8FnBvRZX91P9ct3C
6kFqkOZGAMEbix9mVENSWHPDLMR1Gu8HOVcSf9IUcE4lFQm+ddEgqpSumUThDSonUMyU4ULnH0PQ
aVrQEgRhTE6+j/LbkmoPFfrpmAPIN9dXd1nj4I6V+/CseCZBZMB5JCjsZaNv9J6xYLAhso3ELWsN
4z1+K7pH1752oJpwVUMQVFd5cKcihQ1dCJBNVdPtYkPbLXF/DLJpOyOUBU2/T/XGvb5QkUluT4fS
mIMihElIVdmdbtiT+b0L3CwMPKAui/gf4hnelwSiUXhkXkxWDvM86KGEeNYVsd9T+b2Qq31ZoSdL
1ZtuBi9RTr3rK1zzGojmakxcElLbfFCL6mUiiYWUi6IBpy8AG+fFQS/RZzGJoBS3mirje2PxEwbx
z7mHqjRJSdnDQwO0brR0xNQk7IabJP0+UbCp3NbBE1U3wsni1VAHj4HP6EAb8axVEeCyS6ozSFxL
baXI75su3QRCDp+1LAjV9f8zw5NUteYcQg8UZuQm9MLuVULToi430bzYg4hfbu3YCMRkgQ6DftoF
AXBIJCVRISCLzD8YoDxs/rDqkTpSN0UQM0v9606y+r2fxhbu6gtBFgfAFk7L6LXbuHksTVraaTn6
GQk36pJ9TAuGmvI78BgJbsS1swMCAh0JJM4oknE+Q+uhCMIEPpPWJLUrov+yunyPznItyMTW7gRg
0hCq/5czgAtpcacV5TJJyI/6+aOsrcjWZpEI8OqpEehHYPgFjBIaW+xJnpz0Uz4CesSkVmcbw0Z2
mSS46kGYLaSJu8BcIELjrY8SD8III64+N2WW0ryMC+B8RteZyr6ztDC7QbJZTTZkQy3Dj4akNW1j
VNNbvSPRoxqp/cHsm0hQp7lcM55ziCz4JSihmHwbmmgjGStkAQ46Gd5o2HMA4vWO2EXxeN1JLz8/
GDLRfdKBWMdcOrdibRhJr1mo9AftsTA+J8gbZcUWT1UgygRpzaVTnptiaz45R2gZVhp4EguwYoJx
3/KsEmmUKIUQGeEcciCkrRUGhcsx/9x+WdJgp0SQCK3ZAJYJURH1EszWcV9XbA6NPIWAy4Dw1jWy
YZvTbKNJoiLJihlAr3GjmagiaOjmn+/XrCBdqBTUm4uWfgPViE8DxI+wCv86p8W7448dXkRAk1AO
GzU0CowcIgKVtGmlyQuIIgiHq8uxMJP9m6gCsKbz5UgWOjxtbWDX5mBwZLM0bcsoC7vrRTJHK4EX
4pFIVFG3Q6UHsO5zU2Hd4BvOLJD2QXskNz2TYnDmxixj12w+jSramErtLCIM+WXaw9p9eMmhiIvR
D57cyYjbKAliWDWz7Llqmle1wi0tA6MiF61NJMixhJZ3/fNdiRMKAGIGk9w1UIXkfGTQwiTrl7h0
AipvBu0rm0d/Qa41ExF5PvtL52VQOOIfS7yXgIcjbKcJljrzhZgWrlBPCoi3TJ8EM8edV4vaB5f+
glgMmAxK7pRe4p1JXIHkGb1qJ226F5QUoBCgJm6hVSKxsxV3gQUm9Y7AjyDIw2fBeRNB2wnZHCoB
e81MQDwf1l7QRp/BMP5YIE2ImR5HLYt7BRWh6wco2lbuq8i6MgBWHtsatbVNR6Rxt8m4MdS3mJpe
K71TQ3Bjr3oMmJ4NC6IklzlQT/WeTG1aOooBNFX0MKmzKwf2QAV569rXANjn/7ODVsL5N9hARa8K
DCwM7COoXL/p1uIEiSOR99x6MyURj/9lIqLAFLHw4bO7jGceoRhDjsIGwbI2DirIMLTw7xtzChNu
Re6ILgBLq84XNNUZCg094ldlqjLmnDFnmHa5Zde0KgRf9dpiUDsGA9PvaMI3w9FRy6RMpQA+h5VN
yL0wpfqdVXNfM7HQ1GLgUoxo8IlO38hp2gSIVRNpC7sKyIHmpNtIc3IXydJd3upkH6jjUZGkvWk2
O0ktX+p6uanUMHSlArGmje7RQ9KRyw77UoWasoSMLJS1YXP9A/k9B3jxU6GqzNquyIZ4COfYDADR
pVEJ1VNjUyn5Vo6AgDVktxosJ54izF8Fjjx9DxfiJkroWMNfY4pZq0CDLA1qZSiY8W2DtgrQgZwh
K1cq+3Cgdtg8qopIV/wy3DEjlgKACor5lG+Z5Vle59UcIhAgCAWt7BsqnpbF9vpu/m6Kc7sJDmKV
ADqFO+NCY67N9CVRLXyW04ZspNuvyc2/gU8SrCx1a/vz9+btkYHei8MxvWvs7PVJeo721Sd1hSDT
y1wbC8bbGS8/ihETPq3vk7pQtBQLLqfUK/oXOrMxqG7aLiCna5renYPmUaka0yZCfcvVzcark1lH
DseLuCPtrrWYwLaeWN/mqXOmSjlkkQjmvPIdY4l/zPAZb9FAVruHmbhEpykzbrso/rh+oCv3B2tO
ohiBwTUCXdvzqGTW1ZLmEs7TaB714HYo3jWAHKdHs33X9W0fCHLFlWqEcmaPhf2TJL6boYU8x0kJ
DR23bG7TGVJFzqS447LXpU9Ls7vxRRoEXrtSEIVVVgAhDFBl8RNd6VBZNajJoUq/lTrffJC90lE/
8B4yXN3Nd4Offv9xfV/XPOTUIrdODTlVXgFmiOaMfDdr5X4KyV0svf+9FTTuANAF1hlFOu72N2qL
UdHlJVgaZ6/p5l3dtC6GyAR38VoMhYMo+OyBOQarNFvt6alZYzpBnRqndhcdp82wA3+Go3yWR/07
RuUFrU+hNc7tZUUOUCWHtW6Dmc6t4UPO6wDe89vMxkNapE+w9pFpFpDUMjJvwAC4PRwTM6qRz+Mj
A4W81v7E2/X6IV3ixRD/Ty2o57tHaUV6OYcF0Pxmu+5dBaOZjNaqbShueoTwoPMN9eO/79cB0YIb
RwWYFq+li7pfgmHqwWgRo+Rnhew11RszkV8wL+ZvA4AaMOIn40GL1Pd8ZQFp1KCZxtIpdsmdefNs
/FB31u2yl59S1zGBFMNcHIj43OsbuvZtAVxoIPwCXYjQxVlN56gEAAAxK2/cojHsUEOFQ1Q2umTc
w7GdmmGOc+L0cxHSqKkGBI27crYHFxlh6ZjPwNemPr0pj82rsa0P1m4RhI7fVH6Xu/pnfdzXRiqM
0lQ51qf6nxMML3fFcUTU2mhPqP/9rI41sH8DhMcBtkXn/E3ae33vZN9md7bJTgiFX7siTveB+xwN
KTFC2cDP6VqPbOkTiEoOhlt56lNVuu1m8ixX39bH+C59c0DKd/2sV40DBIbGJrwML8jzQwgNs7RQ
8sTXaRz6zM9bjHuPD2nkFsHPZnRzkVDvikcDbYaBKTwcIYzIZxXZ0DS6lXaVo8UykI/gpR6hmXEf
m7GdJTFGHwQX4oovU4zkAOIBHlOM5bD1nziZNA+kRjWodNICHEGd+X0Ikapq6l/PQuLmQzEXGDT2
LEA5/txOoSlVEMUye3430n4Z1Q4taSLiU76kjoAZYDrQZ8AGIuPmPs0koqGRg6DYMV7MT3rsXApU
ZXBvxTYQspPTu8seslHSjbmBGtt1T1kLs2e2ue+1Tpq57mvYVp32V/7aHLN77ZDXtgkntSpQ6Gig
y36R366bZX+V+1jPrHIfq5nWcJgMVtv8MA2v5V9LPLAdRd0E3g/BKpnHKKog4S4BxykdqfEqGQ2i
FHCSZ6U9QqdPDf1ZNJy4liudGeRuqwqEOF1VMYMHw++OypEeloPlST9bd3YxAScf2u31LVz5xlGp
YRUoFL4Yf8K5bwJTSMZOhm/Sctr31uSj+2cb1i+NfuGdaQcK9UGgJFBOWz03UC9TdKRlvMm4cxuH
oh5TPEuRwndbGo63uaS719e16pFYlgJ+DZyfzj/89F6LSoL/QoQBiHT9NYt3sXzToYrRO83wooJi
aLlX8SCMv2W9PyC5EmW+a6s8/QXcYaYEsp11oeObCBZpr9FevdNr8v36Oi9jpgrsHwI0ZBPQMdLY
jziJYblEgnBq2wpDLk9ygWb0vgONk34nyXtd/3ndFvOF88/t3BZ3bIAsSGXO4vPcf6O6Dw7NZDoq
8Y2VCA6P/aFzQ0BpnJwdF8kaLVXgHTg7ULh5Ev6/HbodjUX3G7s8eTMMC4IxSaAnkUad791sgQp0
slhcxiuyq0xHgSSDEt/VZbm5vnNrCzqx9LuKeXJKpFniOMqVEuzuyzbXwb9gJd4yGo/XzawtCARJ
gAygn46GG7dvWarUSY92E5QQ8jtqhV9TE9/IKL1g5E9wd65laIyCmaB7SDFvwm8eQPZ5poWwpSbV
oe/D+2U2fAomRJQvNmnabWXtXsF0elartjXdqsoTdCaPYUvAz/zVpKlg6WuP29Pfw29xV6PK3fb4
PQsJ3spB8fRG2UOwep+k0X2LRkIGQD5FuQJYhMieir/+DpFFYHAIr3gVWTkfR8dBndOxA0q+aC07
h+iW4oC/CeyKTi7hUf9x/aBX/Ak6HihpA9isYGyPyygWI2zmvILMV7FMUC/x5+zbMgiCtMgGF75I
UKaZFUQVpBAKewn8Yg7dWkiRtOKyZyvhXDasq0lWWqxEh9Zu9yFhwjtzo8S7vl8iK1yUjCqr7/Qe
azFmpwiBmtuh/qiaz9etrO8Y3ugaaHrQj+DiiaksCYUbVlCjBqmGvrUwQDtbglCyvpT/jBCuNh9N
/SgvDTt66abQ73K6TWZn6gUghMtrBe6MAjZGyMHDA0zteWisCxokE8WGSS1oD8duV2n1sderzB4y
1RmVwFdHUddhbftYBwDTcUiTMUl2bjNLaNpYeVEBxw4Fstk6Qu3Ktzrl5fopsbPmor6JtA4zjCbD
QPPwdSg8JBDLq+ELhnozL5jiDb6uW7i8J1mZCxkVSOvA+cM3E8FQ36uNhncFNePcHYcIrPHRmHtK
W3yOc9IjLoa5IP5dHtj53czc5uSGYU3TXi9xN3dgFzBvk+DFCjDm/1gWx0kVQPFXmm7ApIFZCA1a
C2V1nf2YE2OWjBH/FKMVThSbuzJ6kzXiJPnsGBSceQXC0fRdDrOnwBJldZc7q0JuArU2AB6A+OO7
9wvSnc7SkR93sTtYH7rmBf1+1D972fnbI4QhlNnZECXCOn+7xYGi9W2JDLXq3yfjI2h2Yf/aqPtF
REJ16Y1nhvhrC6JxlGQjMgOleQd3gj1N/vWVXCb4KoprgEyhwGbgtcu+upOzavVhKbvOQC41HZbu
3ih8KXprwm09Hir1ELaCAuLaCZ2a4/ywBE1t3/Qwl1WzM8u7ZW78IP6Upm2XiLC2q7ZA9QDQP5DD
AMCcL21YoGODeIIrX37tzGSrk+Wh1BpPanobcBVBxnMZnhg3JMPFm9CCBLnWuTUidUlYsvtwHHOb
0s1ovgSVd/2wLoM7s4HpKwt9PUjtcjdImQzmXI4psvnyJ5kf6+QYzYBCCkqHaz6HgSg8+wCFBtKC
2zdFqfNCo8yK8mAEMcr+D9eXsRqMcHXgZfc7/nFb1ct1VVR1Ujll4RrVixp8D/U7LdnloNxPRbXW
NS/AN/qfMS4YobYb9X2GC9GEQHCc7gh9IKSyqbxrRe/zNRfA8AIeJ4DDo+TKHU83mmNBImxcXYMd
o/EtcEoTqD1f371VK9DVAYsLMkncVeeOFjUlQZc2qxxLepitylatR4mKtBbWPA2Jyn9GuF0z61FC
pIWRBR9nuWvj74uyl6Gocn0tq4eDlj6yYpSMLzhVi6pqaRrDjJmSQw6Gli2qCq2th9MnhaykGga5
4BNatUjQlUS4kzG2wJ1RRKKCyAHupiD/wRKJljq1tJPGyu1K//riVvfwP1OAn5wf1KAXXZuUJdxh
3rbprgbPpUWQvArMrPrDiRnuczUCUvf9CDNB5hnDRx89VvHr9ZWsbhr6JBQNLUovYNhWEukNQPSV
o6oPQ7LpyF62AmA1HUME+F5dDIKPjAkjRAd+HjcCl9Oo5VjM2MabatacBNj9SZ8F9/fq0ZyYYf/+
5NbL8tE0EmYm7cEcnkB8y5sVw+7KfwilbLj0/5bDNvbEDvj6MlVJYach0U7rzddiCf/l+E9McF8q
isdhgYYLJJ3DRwJVOutumQQJ3frx/1kF9820utXXhDlyq6SbCPpCqV+HIKvUS3sQFg6Yu57n38hU
/6yHf8CAWnRsax3G+iICed3IRvQWXyKfRm+6Hc29YdGhP9AnYHsetuli/f/tJ581GBQz1HUI+wiv
vfo86H7Qiir+Ai8n6rlbqBl4qMwKNrLGcmkEjUHLpiJMrsDH+Ymb2ihHqI7DiBK6VucN5oaoeyoq
Xa36BuZ9gbFDrcc02L8/8XBNnqNImWBlrL4HhV3P3pA9QBzAoSBwvh6FVmq2cI0TW5yrR8oYT3SA
LdVXNv0+vi1vyxd0ubZ0sUE0g+Thvt/Sv361M6MYjsJm4YLiCW8jnbZ45FQIr/KzBoLM/CcVRXD2
uy9c/sQES8hO9jAJs04zA6zLKF7N4mtSvqWWM5hP5qjawAYLdnH1AzuxxpzzxFoQdZmS1VhQBXoq
yNx/FIfGpjeSH7uWr/24bm3dPf7sHhdo6QA1vlHHa7qBNrAW9240TSDZsEfyVZLX67Yu6eXw9Ds9
Ks4X025qSRvBmDxvc0924lfdgVLZ7bBvtunOepFsyxu8bi/5mt88xi6EC67/AtFBcg7ahuEg1yW2
NmrIFqCCYXqDPoavaB9qdTOo//DiOF0uF5YB/0ubUIc1tdC/ILIY2wA/beZG2V1f1Urt9GxffwPP
TjwGg1AVAIXY1y70muCZFC4FEmlJtlPvlsa2jHGHRttApoLtZAu48l3wwM9FmSJSgZ3DCZr0dbCS
nTU9k4DZxLi9lYCNLHHq5l8eJ38+D42LzWWwtFGYwmg/NpscZGr16IC/QG0/xhxiPqOgMLx6FZyY
4wqcmMOqU5mFl6LHoBKILpqueswkKliVaCu5EKNKHVmGHGbk8jtJnKrb0z5A9XEbjc4M2VvR+0G0
LC7IhFkVSZMGe8F8Q7vbsnxW66frbsl+8jXv4ELLUGdVbTETy/g0zV/aLMh6VstYJ9/XBSrYDEIj
GWDAnLrXZZYeFSuxKyV6AH+mNxvkEBd3VYZZxNwQfXGXAMrzL44LJI2p1nISwzR0W1+1vD8mWXiA
5Pc+0+N9Y8nOAhmcUjE8MsmC+2E9hiHLp3geMZqz8+uhAHdHr3W4jBJJdzL5u5xEfpQvG2UJ3LxJ
bkAnIqgJrfoKEgiMKuHRDMqQc4saRhGnLGFfHBk9ox69QtHBfiaC469eRSdmuA9b783GSmbsaRcP
m9w0nWaM74ZYdXPtZ2SJaHJWGmA4wpPOK7cqAy+/WM9RcQ0+pchmshXGrr5ptiHYcna4gfbJZCsf
yU7UsV89vxO73DKNptMGME4g7eugXJ+njtX7HeQG5MVWy7d0EMTo9V3902Dm4pdOkqVVJTSYg/JV
Ap7XfGtLd2k3muhuXUtnWUUeLAAGBQUFd7kToyX9AvCVA3mJ3SRZB3z8D0lj3AxRJHKVtWh5aov7
/KCaUJRygW9gUlM/Ct2xfOiXLao6niXZULEFB7D5D/t4apL9pJM7Vs/Dqs5iLK/NfuXmQep/Td0L
yHKdCHJr1wPnmoewxzVEQIBMRYfw3FTTD92UgV/LWdINDcB58amax2AuN6rqmqGQkm8tlp2a4xwy
L6lW9S3M1ciIqL7LItWWzAcTKKPFOpqlV+U/e8MQLHLVXU4WyftllHW00tgRAtE0+UOJ1wEAK4aI
EnIteJ2ujrtYtRIz3B3qWE45fqayI0f3qYjCe+2iY/V5aPChbXih/Y4mUR8aNeJjaZa3QxU8Il8Q
XDgiE9xdWpRSZZZdg/SgCo7o7Hh1K3oorm4Um0QF+TPjkOEcHEWlOi5MBAoNY8tK9NHKk52IWFdX
P9z/jFxMJqEQFpvthOBH5/lz6Z5jK9rFKPhOX630lMTKgwnyzutf0+rWARCKpi61MMrCZToFIBVm
0OJ00vmzse71v2exQDPt5O9zRzPJxTxILEGMDWNrWvFdlAIxEJaSF8z/UvsA664JjAKwiJrGnZER
DfEIHhScEags7JBKuR333b6ORP2zdWf4z5DOlUZ7OmVqSmBIrvCkqN7+d15YEFJXQ8Cf1fB5hYy8
icZ46QKBD0aAzDbBu9O/xJHgGbYCrMQJgRQbxwRgDegczuMpOt6qOQCO7MwP4PsIHtzpe7kH1X6w
yXfFW+hP+8Kf3XQX2NlehABejeUntrngWkhtN5sa1jizaZowi5wojzFYNsXOYkFNKs22I15L111+
5c4HmyGmo0HxD1j+BY6oIEmE+TYgrjNo0bv6AOouuyldyXq9bmjt5QkEOwiAAL9lHBncx5WCCczI
DQtIQNJ7+vw/pH1Xk9w8suUvYgS9eQXJcl3trfTCULck0Hv/6/eg9+6nKjS2ENKNmYl5UERnJZiZ
SKQ5p9gq+bqJMiyyt+uuN39hKODGQgEtXexjasmmHER6YlwKs8YMVgL/f/5h7VWdyinFzJA5NGAA
z/Uy1KbMI0NW9T6cqAzUGJCRl3UWxBMspGE7ABMI2Ebkhx/1ciiXSENzLI/AyeOt79MC6IXLMgSD
pCCdMFhV+pPciC+zj6vV2cWATpW9mHfFiLEsSOuvXM0tD8qy4Hk9K3eoSzlXGvIPX1/TH0DXwACX
PWYkoSDPSv8ewI/9JAyzAx0I4Ah8I7pedLWYDeg9Wh9W85jRLADRE059IZHtSYK2IP6cCeOC6oA2
sFrbEDbTGaNLirX4ut1aRImX98tHLbiRIAmdVLxs8PjgfaVsUKzwOuR17TJmYGBE+p8niRJoi7Jv
lsTatLmnEQDG/ern6umybJGWwHIC4QK6a8gduMBUxpHbY2QdAdCJ9yUFNlCJAtwg28+VidE5N9HK
Za0cqIhp3VYviDlQMskWNQXB/Owcmduc5Md9uQzAdESnUFltH7vAjh7UvRGaVXj5zEQ+f/q9mLIn
cpYUhcoOlNE+XbobB1ljA/aruvUV4JpPMo5bkXFYgARmcG3YbuLDW9yvrZ7PUGroutFvDB0goKo9
v1Ql9t9Us/yZ5GAAqdoxfVbboZC8u0VHimlGF+t3WKoGOve5qv0MOPNhVjAOutYtSde2v7P6rgkS
q+z8dZ0HiTzR0QJAwWIQYCAR4AENgF0wUjODtg3AKMbhxesOQ7TT6HXSS9xbVLrBBup/onhEg7Uq
TCsxEd/M2YqIZo3+UsVvVm/7mR69ZkO7x9jrx1Lr+0WVPVQ/G/BcYUo7dTvu6bFm3kope3pYt8VN
fttvPJKEd+UGkKQrOBdZm6J7H68BoGXJ0GUF6cCZaM5LytFu7IQ1z6zlTtN9fbzvuwc9OxYoiMsI
gmWyOPPJx0Zb5w6y6Dwdy8EmLdinzbELxzS+S0cPHKyj5LuKRJ5+Vj6gdRYK7KgtYposvRs1IKZY
2q1StX42Yv9wdRwyWsrd5YAg8hJGcwU0MA01Kv617KaNW09s3GLAf23VV6JnLcmCRUY7LNTtRA4X
RdHF78bUgBw3moLrMqhK7Ls3d0q2cXVJjBOKwq2AKXAg5mKQ/tzxHWXIBsNCwK4AfE1BzwkA1qYP
+lbbWeaVK1tFFIpjeTHOEDchPywXWXVhfbYIB5Umu2a1NaDkYdprKarlxis8LciT6LrOp7+HdcAW
PJYegEOMN+uXSRmjwQZksiA5rotbhugIgj612V42D6FyJzLYv5/cF2lWGpE6QcacOu/9mF1FSeLj
RfiIBHqPJUViKDIgfpFIB7xrwN8FDvcXjKKxmBp3ZdPKk/akKL5HvznrvpueCrQLpcUi0RV1KoyL
KNWgR7GDUjT6uakfjz/NFBxin/zRP3LUNaPpKrH+erIc1NGoEmDaBHVFLKydH2kdJ6OaMpGKtm5m
rT+sfbIZJntz+csJdpkhR2eLfSoOElDz53JWLKR1DUsC9WkgtvFIEzRdgU6HdYhApx9ocaEypYAG
s5Dt4okOFSQAbHAU7mDxu7mpmmLppIavq+iGKm4SFsmz6rwM9oE6D6WRYLRGkgqKotgnLB4W/xi9
DvtFJ2YKpAKadgrOVIv1xwFgF0OhhzGWDNtShpUkvHxPZPETHO4cY/Qpw7ma2c8YHA4FuHB8DOg9
tzQJk7La6/3cELX2bl2Vvlz+qKIcgwFlY0QScO5fuvVooo3doOLi93JgXUQPHlIqDMsRT6F+WUum
e2TCON9YV2xpphqEjcaHR7d6nwd5+to04Yx1xst6sT/F5xSnenGXbbt2AHVhM5mj9qLnP4Bh9A9/
H216TAJjUQy7Qef2QdWeurWHv995xaMWj+96oQT/IsLDGBFI2ADCzYmo1dbwKjTtgEEf5EDcVutY
kh4IoG/g0eCZ+R8RPOBkWauFmmdI3p3bKvHr47zPtstd82Zu7Eeb/Kh/gy08rMIudLfKRIz9ZQXZ
N/jyjTBSzMi1HaDv8PEk6scpRS3Yd9Tet0qydGCukG0NioI/m1v+f0K4NAE45obbsjaI4T03zr7I
A311sZRs+MV8W3xc1khodSfCuEwWUJpLY5UQps8K0YDpZ8qSSOGZAUQaI9PAePqy+4xGS+LoLaqb
C8X8HeB+wNyWP2tpJ7FvsRwALiAoAE6a/zYgV4Szsik5142nrYoXTphh8SLQtE5WHRN+IQ+ECwi0
SBr5Z46iphnY6RD+PLUNe/uQgveq/2XVGVHLJyN6+PtPxOC+sO6AgY8v2ELeCoqK0oHJ18trjyKn
IiuCiU7ujwCsQZ5HhqVZ3SJ3IcCefjhQonEOsezKkMngPCdGl7srU8hY7I2X3hvWDRLty+ckugBP
1eD8plYHFV0oiJjGY5wC+HZfD4GUgE2mCOcwFliE9MGAlNboNkWTbRZM9hV9G15WRnTxnLww+Ze7
o+heP7EgwDjQXRJ7zxmGizP7o/R+X5YkVOhPCclhx3qSN6TesCC1hqQabEI2mCAKe5t3koRPWI48
1YfpeyKlwXLkUk84tjFZ7y1XIVODazvWAtvMnketD2Kvx4db0PsFKtDaj6Sskk2epzdtM8t+jOxw
uYw+V/OuNNnzfTgot97jcg8OZ7DYEs0h3lbdR7slKMP02X2VcdsLE6fTY+BuyMW0On1Jcdiz671M
2NFN1mqTA/DUqeLDbJoEwWsLfIggLv5hBPGscMB5eYw37mCyYVGaXM/zewPAxCkEANsCiBPt8bJN
/X/0dFH3Av4tKKQ4Pdumr5aGzTtigyva54tRbFAzfHMKuk+bGclaPlh+ZqWPlecd1GapN5d/gCBC
4/GE1xPuaOyo8Q/S0Y1io8KclU+rGN75MVUurMu3pq05HlJZcBOpC3GmjbEFlPTRyzi37ryZUs9O
UT5wY+XG1JAXWz1qXonfg90sAwzlEtvhonZEXfLdZU0F7nsmmnPf3Gz7rs2haaFdp3WYNy9lJBEh
cBeIwHSswSrMWEo616606yiZ2QBI2tynQ6CYYeptovGqNyTzWEJdwNqL3RpUK0EjfC5oXDLNShwc
42jv9OUQVy/p9HT5uIS6nIhg+dBJHMoVm2ZRAhFlEqbDdQNIUODlrvPOkxEusIPnckUs9v1Rhju1
tZ28OavxYQC8XiSHpf4+U6xWvF/WhznSFylYsWKr4KBu5V/SeaGMnZ6tuPRyoo3E88sfRjgcdRDm
XhYkeksDgwyvdmDyYjn3Ezfp5OQyNKfzKma2fb0c6MNykwBwUNnTfQFpg6zjKshLT6V9GUgFD7wa
Kyp6ZMd4mx7rY7xJrt2juqHbdWttWym9qFAg1vY9xmOJ6SMuYjlZ2carA/U8MKiO6D/2k8SNRNaN
D/Q/Er5MLmR64s3aAAmqcjeCF7vbF1HwLx/pRAaXZrlgF5miETKW+zVYbnLggfxsw2UTvcbflc0/
vPd04N4BQAnBjyEOnTsT0P70cWWtaVqoM4Ykgc2PNLwgl5USOdKJFL7S79SDodYTHhCD+dabfqFf
lelrv24vSxHdGKdSuJMzo2JQ4gS6pB4w1MFSNV/l6UZJXz3jplzvLwsTmQJD6UClm1EZ8L7kDoDJ
AHQRpsiXVkfNze7ItNZx6GChVXJ6IlEuzFljNMVAwuMCXm1oK4jHEIaqbIf27pJ+H2STx6IP5Hps
awzb9AYWbs/NoJ6n0ezKEfMr8c/WCNxyk3TYMZaBtYhGBQAX9J8c3hAo9of1CWNtwAoMtQ0NwbKE
otqdFYV5qBxr2diP8OROxHEWUWdJYbUAr/TVDqPwNUBX2Zi4xGNlQrhHi9d7o5607D6aHptpl3cP
Kd3/vbGdHht3qypVTt0EU86+ZkEBcK/pMfb0JWYmCp9I9TD6BYPGXDF3WMqAhz2yPtZun4Ju7a8W
VTa6JPJQNNlRvnKAQo84em5mlhuPhQ4kcT8G2U4dzX61VFsdldu08u7N+N01CsnJiZIFQEazvSeg
UYDI4Vxij4feRFlJoZmBdD82RFcerJwSa1FIYkkAN2TCOEtoDIy25Rp78ZVhBUTBZT50a7pZNNDu
bC5bBDspPmk41YuzCDYK6GZsQ3acb1TAbYP3l0RpWBRBF/XYbLlT8OS8LFJo5ydHyYWhdsrGZezx
/sPc7SErvbce2BuGGcvmXkRGAhtBEwpsZRht54xkXPEUpwouixmz0Xr20jgvHkbNnb2W7KJY8pAU
n+N/wvhiZNUXS+XoEFbTeDflJXb1hx24efeJWRLFWX/p9jwQV1Fl24XCiPtHSx7BJFbTyU7ZBktl
uWRonmeqkzW5Bm2M5LN9pZsHsO3JeeqcVQ4Rgu7IVJz0+kesmS1ROwt3yXJ06jksVCNI1fh2dr+p
dhRU7jNStm3a6aS3p1u9fqKziZZqQlRQ4v6DQTFSA6AKow73ZSjTUHKjduCbs013XYe8IOl/N2sr
SQuEXok+wyedCyP4PQ8BWodBe0PBTW2rT1302Bu3bbldf9Ll9R/U0ZHyagzW/wsiw+Q1o9KsiJ9Z
avoLyh+eg8112aiSUJuTZIDTpsm7Im5MSFHt7B6/xc/AghsB86zIq0OvyXIP8Y19Io+znrVaV4Qy
3G4o4uikVX+u8fdqLnx1MDfoel6v2vIUqc9O1/p2LmM3EjrJiXAuymWzMuYZxb2nq/mVaz0WavSY
xevGwcn+/ccDhQve/nAVFegg50ZCi2yIjAqSquYItrK2OcYyzjJhiQEDmbBEBjkNQONzGUmNtocz
q7j93I9heaKxQ8Bihg3tmwEGM6dETx9d4G1e1kx0rZ9KZQZ18ujDA3fxQNCICAfarV71bWxHXJYg
+EpQCCUijIeDO50fkGowvoCPBAczZ/05M/D4Sgz6PswWxpV62RybwP4xcGlqaEZoeLfwF/q02Kvd
d7B/RfsJHITAXrK9Ui6Ba3XESD8uaya48s6EccbvzFTT4wnCivwwzC0uITJNkv6k8PROFOJsHKSO
q6GNKM2sGPJa9Wc9f8iwyx4rPy/rIrjpznThru+pU9Suxn/9RJ+fARWwcXrMG3lN0Lre9TIYzyBU
Cu1UZn6yI2T/fmJ+9qp748Q2rBQ0eW0MlBQV4Nz3l3UT2PiZbpxnue5AtbqFbhQwKIXbkKmXzcXJ
9ODcaMDA1pxT6JHOxhV2c7Bd5EGRXBKHBMnPmSbs30+OKwb/ZgXqcViDs7X7o9tv5lZn/kSsvvAr
iU2Izw1otYCHRn7MP/v6Qissr0NwB1xtYHRXTSKrOX1u3nOJKhT6TwT/4strBazKCkRYG2OHNdbQ
9GdSXinPN+rt9I0eMbf8hPmb63obhVlLsvfidyb7EaJL7OxHcJem1bUuWwFBZSgmw0Q87ThbPjCn
HFCvAJFg0Hy0Zm2ZWHGo+qM6Fz1ib1R6rYLUvLFIZ9wXxbd6Po7xTOgsCSKSD+lwQcSYk6xrWNnV
BuHWtGxdRfZ0F4ePP8qwX3BimJUCSIfOYxLw0nAnMtNwSrdFxgjRQPuynWRMKbLT4wJHgjbmvBYQ
CKILbLWu610yZf6QBJPx/XL0ELv2H9W46DGVXtEWKiSB9GUZUNXTSKnJqqGsN3PJD7j40Zhl1w8J
Egx1wXR0YCevbfm9xw7tqH4v02DRyShDjZMZBRdLsKaJDQYTehnayxB9l5YqZefG5UxaM4LXaMbf
7734h7JMO2A9vva1tbn8eUR506n3ulzbqwdh3Lgy466piaXEDVDiOgoUXoB5x9d2GZT6wZJB+om6
nWdCuZCRtPZcDDYCMQzd3SehWhNtV14le8QPU/ebW+UJMaTsg8vKCrMBQJUDPd/CsPfXGjYyn0iH
WHeiQVKoewOFCkf5cLA0dFmS0Dr+k/Sllt1qiVoMAyQtLTYu24rU3b/41YkE7ggrxxkGld1lLTDX
nfEDpKtUhuYmvC9PZPAx1m26tDVgG1b+zfYeV3qD0YQ5B26+gQlyyZEJQxIjLHKw5WB5fI9QUyan
weo7fFi/NzR0a9xg7o5Dclsr28sfR+haJ5K4kKR66TBkJosW3YNqBZYaerUsIokN4I82XEQyqJ5U
6wRtJgUJ0xgqRh+WeqjVPWk0v2onMDeCGQTjli9Z8a0a/WmQeLbsF3ABCgCuyK17aNlVP23jA3sv
l09ReGednCIXoNbcW6NiZhqWL3R68DQQ+t1FAxw3KDqwx9WylQaJgXhcpLLWMjJLcKT7FECWjupH
qz9R4CbG/ihrRclEcc5lT62+DhqzRRSOFPa93pLlbcwOlgynWiaJczEDe3ST0zFJk4JB6atEiX2t
I/b8McuGK4TRD3D/mJcGgjAKgOdJRrMugABn7QHVfVV60NnZ771118nGwYXedSKG9y49yTvKKjWr
8wNba+N0tCNJXVFo2iciOOfq3VEbHPZynNzHuP+9mPvLpi1TgXMdK21sALfjpPQSBFIZDdRha0S/
/3dCOP9ZzMadRnZO+miD+LMAKMfWoG//KyH87V60bdqjToB3Ke6hVA9XxSJOIsOwlJwXXzZoRyM1
O1bG0pzn2Pye0G0uA+D7LKR+SfH+fHOXcxRwVjZ5xjRxNOLtADBr3X7X78DrdKfdNEH6CjDTIO+J
GXTHZ9qD4Jk0V4okpAqd9eQ3cA+BxsUEsstyPoBv+Nb4koyN31bHLDlq2DS+/OWE4fVEFvOBkyeB
kuhx5jSQResfEVhM1yZ/UVMjGCY17D0vaJpiY9nFt8tSpcfMBYk4qkoN1yPSzo121LBoTNYNuLl+
F346BfZ+3VbH6KoNyxd1c0/fu8PLZfnCjONEay549L1m5yt7M9Ppu1k/KyCDGFt7k2saGky2S8os
SyQHzf7kJcPigkkVj9HksiSnr0GgFBMvCoFNSBTZ5pbMSbig4thlq81MNX3ZuyCmnF6llC4yEVxI
6dvVVHHnwz69jTM/lPm7dLXhE2TmwnHxt/ACIMDKW6FGeuz8aqs9JARjcndIQts1oNfWttT8+lXf
RA/pq/2qkmmn3wy+Fzwb2yIoZFUAicZ8+6EpXWUZ6OfHe8qHO697MBPJZSMWgY0R1ubE24Gzjz43
pkZlHrGsA4nTXRY9Y8P3stmLA8sfGZxtDLYezZoLGUm+PCdFT5LZ3GRzROq6+laasrkUoZdhIAVw
joD5R33qPLY0LZjxCgNJh4M1JqBkEm/YjG0SNPUhTveqrIcvrhCh8W1iPBtLX/yaUWGXXTEXCyq9
D90LJrRhIskRi30WKe7Mm07WlBN69Ik47qpoI+yfLg7US9Rv5nJwm31c+YW7v/zNRPBW4BH7oxV3
GwAPo3SnClopO/d+CdXr5GBUQf5af2+Jtk+36SG7s/wovCxWaI4nUrl7wcpyTJmUkNobR8wzqvNr
rEg0Y2Hii4tja1BDAwDg8fxLbGpz3S4omho51pPVnZaFHTCC9Tno6NZ0ZrJmr/+g04lALuq3g65k
hgKdcnfRjzZSYj8aLAzjqIsMrEt4fCeiOG9e3TpL5xXzgIOX3a9l7CfUucpnyZ630AJPpHD+rMN1
OzpAip1vXQP8C3eFemPJFmFEaLAY4P3zofh4b4OBZvbYcONKA2ys52pL7PimqcO5egE1pJtcYa0u
ia7G7mFJATu08f7pLe2wHUxgkjFs7PNQMpkAxp5s1gBDZ8qYj9by3ZZFR6E9nsjgTtPAqIJpoQfB
3uuxERTFu9P/6NdQi342ZtjIIAmEH+9EHHeqnUJ7tY2gkmm+WcuHpj/Z3pW08CZ8w4CbD+hjJlpu
PGqwu+RWVbJv1y2zPzbvcSSxQaGlnwjgTm0yYzOpHQho+21WHADxJyU1FN0jKA8B85hdXejMn398
oA8osUsRaI2lKh/quD94FuZx1iG1Dj3W6G6oCtIi3eyK3eWAIfpEwEpxMSMIbA/rC0LMXM6WV84I
GPaD49xjCnHWrzJZBUV0gga4QQzAsWCel5+VAQulUjexwdxLDyJg7lFrBT28sb2sjMASMOeI5Ww0
clD24tsLHZgBlMS1cl/F9jvg0yKVANfzH4hhzqRw98boNc482JACpJe7ugZ2eZNvQL/z2KFVY6NX
c1kpwdmBVNAAHBRDbQMdxLlpAGE5N93ZyX1niMOq7T6MfvZtRZW0ZoRiDBTaDYbu8oWFyQHJATBz
3Nwf0/qtHLE2o7V3nhTfSvSJwPyIpUYYG2yO/YyTx5iT2IVlxkruR25phW6TpQ+qHb+tGU3DxBiO
RVTfZKn9WmHYl4yrfR3RwiBqvzZkjhpvn3WWDOeNBVbukmbLvQZ+k2PZ2B0+/0mFVWvJ2sQFNm9j
MoFiI1tvrN7XskPhPV3+lgJvAxIaBhAYUqIK0otzUSUW0eMuSwsfGzJYohho5Ecl7mhtySLc1J3S
y/phovPGNO7/pcUAVRwXgrWoUFpD6wp/GOeRqKndbfu66iTrFCKYEtvCojRcD0gC+LDniqlrF7XV
gtZvHW919TC2Yexdl4pfNFuaByg4bFv1YNct6cyPyA1j81vc7qPhLpFhBYsA1M5+CXfEWUoTms5D
4WcvHXtIte9N0IAU9tewzVCB3MdH6y4O3XDY2TcycEWRJekWJsQwwwmiPB6faRx14G4wS2KT/ZNX
raTsbY04eK/64D6NCTv+yxYlFMmwHIH6A8/9fDCc+FM8O7QptaLw53njDQcwdeN/3xdL92vZWpeo
wWV/4kb+jyzuNWAm9pjaJmQtgOQv4l05pqRLfHW96dfAMO4XIBy1SnhZQV3kM6dSufhnRzStujkH
YlKRMey92Umvda3qvkeRu1y7fWLcapFt/Yqm2a03tB+6kuS2Gu2pqo3305KXaMrqGri0lVnde9rY
jn7Xdpi+qI1BK/1c8bSPuKN2OCUUV1SPDauZ5LpR76Isoc9xaS550Cg99kKi0ZI0n0TawWIYQrJj
YX+Me0BaDaZqLBfmqqRsbHoHqu2EvnirRAyzej7GgXsaOHIWkCKAz3Tun96UN4sGbHVQqWvbdtY2
bheHS2RIPpbQREBchU04HZw4eBCfy6GWPXZTiztxWgCaEBZTbP1WxnbIyBLpabTxkiEKgXDZP+QI
gY4/lthjITQrYlmH8nOci1fZUHFrYp4awB/80Mi6pKNlDKAWMTYAn472WgDsPTKHH1pAMdQ/3NPQ
ODgLUXKiuyQ9pHtwrIfFDphq+/lqCcvtQIbwUT82j6X/D3vd2B3/78fx4yaGVk2KwnhPVgtk48bj
4O3xI2NzOznX5SiZ9xZ9/FNhnI1NFAFLYScBABFdJ5PSqr804L48DEqSf7vsrl/uG8wlIglHDARl
FRbFOEPTQFiQFLSCAajGq7N09x0yl78XoVsaxiBVwA6hEHJuY+o8DbOXLci76sH2AczT+wrtJFmX
qLF+9oW4YFcXq2MX7AvZ920cald66AYj5joI1ho25U0UqsHvy3rJPhMX6JZEyaomYwZLH3pzX2vb
KJMcnQjU4kwr7p42rcquuwkynMe3JFz3Y5B9x1rQ7VHz79bdXUSKmJjHZGOEdHNZO+mBcqHBWr22
a3SIHn47T+vbePsOzPItUL4Pd8V29rNa8gXFx8n2nrBoh8DKWb1eG1iPHnAZ59bvubzThyspqbNQ
BMoGKpaPgWv0mRWdXL6DV6XJ1CKZVa1lm00qwbQE2rWy8WLRQiSQizwPmCpsO9blLEPPh0wfPi0j
qciymO+0/CiG/Kh3CFFL/rPVHF8zU98qst0K3lSaJXeSr8dEfImmJ0ky9/WyXO211mDGCWa6EOyp
r6qnTBvLw65zk6fKNrLMR7V1c6KqydVsJco3J80fCm2wQ8BTKhJDFl2bwPfEkeBWs/Ey4mKAW06Z
wRLp1PjVa+GEwcNm3dmySQqZGC4IREPaTFoNMVl1E6VBHV0PKb6ADKRK/IHBDI5BJBtpHH89D1Oe
JV2TFT7NnHQzgkwn9dJjuixP3vAal/l1mw9+oyavg61synzdW/qb5AMLKhC2cfIT2L+f2LKmpTEt
TPwEhwbxk1uTNCb57yVswltdIa9TQB+1hXR7bz9OJJXcUKIslpGGMhA5x8Vq37nwkXbFaFrILHsT
RHovMDYyV9s2+VnIxpiFap5I4gKgoYMLrmY5bNtbgZe9xfFAslklMYpfyTDt62iSdD2+3IiAxceT
D3SoYG7Dwhqnm0KXsTVY/orKyEyKbF6CdjD/oX2D0gpiHeb1gQz7xSGWxOxVtcQJooWbPc/oDahr
ILERwXAgmEJVtqLvAu2A34TB1ohjNgqyO5UCv/QwLy+Du2nXowv4dRD4aU7gyCBpRGtBZzKZi57Y
JU0iUFR6kKmDsbbKAg2hpv4xGjdGtGn0YLVv48ZfEImUt0b3c6CvVWrQF3u72nuVrBYjvD8BxcPw
d/GOB0b7+a/xyo5Vb1l+W11Rj1jmr2i+B/WTEpFJf7QjgHKGGohI21sru0IPIwKgSnMYhrCevuVJ
WKWSW1UUoEwsg9ge6A09YAJzv2euUEfJ8Xyw1F9r91bbDsC7XUArSbcuhZKw22tiHdKwv+D/Ol5E
49aGpC7Mg2pnbpE+bIC2eBwxErqzNm8T0TbObUK8G4V02wGwKqTyv8UhwKR8l8xXWpjtyxsX/Bdk
178tSDLGl3Ubkfs6iK7j8OWyrYquZguWanomunJfksQh67rZMiekb3jzwXLW5M6VwQCJZQDjTDPw
LsaL5/zwu8StBuxxF365WDvHaq6dStspWicJjoKivY0YwgorqKEimJyLmbK8ormH2srUlV5C1klT
b0dgiR9atSkCo+3V+3HQh0Ox9KrtL0Vcvl4+S/GrznGgI5aOYGScleGiVVqUyfBI3YGAZiDz+2wH
VrvBnn9JDEmqITpVEAaDMAhoxuCo4O5cLe0HJ8pGPI2mjWd8LwuiKrLtHNEtcCqDO9IMU9RNvDK3
ocHqkEzf6TlgyKsN8HFs2daHaBIErYk/GnF3DhrHZZxSaJS0eGFCXEMALvvtrdoWhAI2odo6II7N
fVSUj6t/sH4uOxntmugScgBbCihIQCyhynluQwOA51EjxE9oVzjDoKckHVKJmQg/3IkMFkFOI3Wh
zLjEISNysRwJynNtr3fxu1N0sqLXF0kugwWBQaro+sDvuAONVcW0x2Qs/TVytolGfd0pgqxbN5ft
/osYeB0QYmDwGPIz8J9zhUBcnaz2AMdTmj0dv6nRtpCFVZEhnorgsq6mNhYUySGiwcNLiY6rHSYY
/hhV7O+4oEEI/0GjkzItF7GMJjM6t2XiRt03C+86nq1wSdaHy2KEWp2I4Vx4aDB+3DdwL0D9g8HJ
aVtSKq929+Qp+1q6r8j+Gv80Oa09c86s00RfzQnSUGno87eVOiQunpE7x/Vr74ZVpRL3l9rswe9A
LuvJDICXfOpVnIGgZ+wotMQlkz911Y3d387rtZreJo+XxYiO81QMZySFOzVYiYOCUfZIO5Pkld+Z
AfitV3OLrFmilOi6AfiBwXB+LIC7cm5sjnOp0xGrs+1bgcZ3DFLP9BA9LJT8wwAGwEFVFD915BXA
rz33r9bqbdCHQpJqXbnpNtfv7X9A+j8V8XmzncQkfTHaZmrYF5pe1+mn3gVa6xey1W1hdP2jyJdS
Q6JnxjBBkV6tfH3oCJDOLpuAKBRhDwb4NzYjL/lCWJbV6C1YGlIN42gBIqLAao6seyr68J/NUxXF
aNRMOT/yZgTaDvMq6KOjgbBdAaFQ4HWk15TM9bYvsyCdJPFImFmcyuQiuV1mmo2iMUIsBe1ueexp
C/iLK7XYTIvf0RtQP2DA//JZCryW3R/YATZU8LbzJXelp2mLBUa8KLAiNjI83+JXumAYp303ZIBm
nx09LkRAGN70uEIsAJpxNg7OBTokbYSeiW/64+NkkqIgCxYZXpKrfm9sisPqlw9eTgBV19x5e287
lMQLbJKGZufL3tmiItzpz7G5yX+7ioA+pUD38uhubb98omF2He2Ich1fGYfkUX24fNZSgdyNQydA
plcp9E9sgv0k4gb0vt85EDW/RH6+r7c/JRKZmV44cVs/jyrrVETGmEHihDlwopDMnw/p5m5Ftb8E
2XMm8UzRk/DsSDm3iYdpwjY85AH0/mgc19H3SEYqUt6avvqjuqHk1W6DG3xiLNJ3CKeSLEV6xJwP
lXFb2V31+QO6607fwMbszQc9vKKtETnonRNQ8Ei2cgR2DXQ21KqAxO8hJPFPAovmQ+mMwAUZLEwH
ApHDdkeyZOHo2Jve+ukC2X2y3mqUjDwa4z26QcGeZN5vI12vC1Qxh25nzkfPeezVve0+0KEMlTYP
HCCdynavvvo7+6meC5AWB8kvHzvVxFvqtcBPzbswmR604hvKF6OKV/r867LtsZM+Mz0Q89hgb0OG
rQKhkS/CdB74ZLrYzv2hqvCWWM2eZPlaS4Lml7uASfEs1jzCzfklfgHjq7bLBJMagPZaD13VPc+e
Dlb70n7+e3Uc3dZBs2dgmIYvO49GH4F+BE1DNaY/ClR0V536l0V8SW2gC0NQRuMaAzsaPxJc9oqR
o+6H1lT9bTEe+xVUWGgLUErK5MWy/+HkUPRHuQSL5LrDg6EZZb1kq9Wic5S0L5ZGj27cvnhUBuXO
MqRzM8A7nbVaMVIFUTyiYNbNypo5Re/P+SZVgjK6y7pg8iQuKJPCRVbXms14zsseNeOdtfzuvbu0
DKi3Sm5LmRgunLq1Uy6alvc+GFj6vdolH8pYNq/A5P+lYWBG8oVk0rhgWuS96yF290h1f9tL6CVP
dnfIZb2or36KD4R8DSkARlXwKD6/Iiync714SXs/pzFon2qbBuaSyKxNqMuJFPbvJ7lnMntYscuz
HiByblAM7lZn9AUK69Js/taLmD5IMWyYNqgguHdIlRcJsDkgCaVJlJl9ZfCj4kcP0/BuATUoufG+
+uy5NO45sppDDMByWMTc9ldGNHakqbuE1KPWbzCmshB7Ag5T4Xmyqo34QP+oyeVS2DR1DI9CzXZ5
rAsNdJIeKVe8GwxJVPqSCYNPA+NZHp7+4K0EMN/5lzOdcejLBK5VuhGxewdvyIQsuhJmuM8w6xQU
rudPhgxgV3SwmJxgtHWfUZEz/iYxaaa1MP5+BpUN0NEeqbanxXtcL+BDciRKfs29P7X8I47LG8AL
po/qCHGA3Qkz68bBil6l7iLjzpqek2RTDD5y/r+31FMVOc8ba3Qv8hwyaf/J31u2yHyB0E5D1bl3
Ze+yr+sSnypisA+TtZqNiHz+IecZaLauBYJFL3m2VPQut52yz0pKUuOo6bh1MBDiBg6um8tqfp1C
4wTzvv9/SPuSZrd1pNlfxAjOILYkRUlH0pkH2xuGjwfO8wCAv/4lHfH6ShBDDPtbdC/63j6lAgtA
oSorkzWhrdQwPIblUW2/pc73qn5rlM6D6CTwcNgfhrIXPUg97HpLkSBW1rAdC2PbxRgiwRRJWKe+
WhqBDVzI7R83Oy1fT4CX/29RpOjumy4qDQXRDeJgVw+fS/tLyldsXOVcs/+aNgPFLJQc5T5J27Z2
2ArYADln6wqK6akuZqM72vmwEUN5j+fnWmvvulUkGZUOprEgk8ojTEsLUr2lnG1JPPh1ydwkgR41
cKMj2m5p87VGhzq1fhvZdDK1t1zFuDAZ/dISvmlMxzYst7cXfDkMz1ZDOrhUOxo4Es7eM0DO1Ckf
+rAbx20ufkBYzi3ZJqpPpLgbh/1tu4sfGphPqHIBA4W21WX0l+A/j1PMyYO0q9xZpN/pDgjsynrN
vau24J91B/wBpztklizp3MIMW4H2Jzb12AovHHOAmsZNj5q2BcECzdRfzbjyR5I9iSlesb10k8/U
fP/ftHSGmQxoejqfYYM93iVNszestctgeRX/MyGdISXTs6HO8PFoz8FyZOIIgZiTqf3TkXHminRk
MLtU9VTAlQYlED/boYf2O9kBQntsd+WudLxH/cVxKXPxvNiJ538Jlf+clEKlLvuI5YAie0mG4SSa
bnK72zBRrOSsixfrmY/SDiVhN5BuvlidZG9NgVM9U1w92RFc7626G7Kn/5tX8r7rqQFUMpY01/yO
nWz7aPOft02sBKBcUEnTkNF6To+V6pUbD6tJ5OLfx3MSvUyAM3CWXu5hozORrIJq1MvLh759aeju
9u9fzDlMoE5QfgU1npzq2MVYkbzDGdGr2ZFltmto6YtVv9pmvWvt/DDy7vO2xTmUrq6fM4tSDDSF
rTZUh0VboEnvCeWxUXZW9TPsV4JtceOeGZK+PqNqlGGoEDSzzsMAKlFzwDDoGk5w0Ru890FIjEbz
FXInY5OSmkaDA4jheityvofwQuXG6hdVNF4/qSvfaykHBgBshj2h+QWO/Mt4MIcqDKuinZ3adeaH
A1kTGvRrigKLUQECSKS+UAHSZJpJBdWkyLGxdJGd+20PwE/e4O7uPC3aod7kKlXwD0Hxn0F5Fjru
K8BGGQw21dbR71uIHVW/VOdVs1fuxMXvdWZIejVHitNEvJk9A5uM3fsCXG7Zp655dFrB/fzRkJAD
HXVfoA/QpUT9RIq/gogoEnGPlK90Yw/jD3e2xwNbuMkucUc321snFtynd18fQ596w5eX7jD4+cHa
NkHpYsk91N9XtsR1KxpX9dlvMqX6b62ytjXsDpK8D1+UTXRn7PpD9ZR/gNjuMN2nH8l+2jxlqms9
NocIuqRIzlcyw+ty5fwT5jEbiCRCW0/WkcjaGhQddOg8gbrgnbHlfuxDcGj0+g1Gbx4NV9/GKwiK
6xqtZFO/3DUiD8F94MDmZzR5YNX7UB/Fo/ql8b9CD8cXHhTn/fjOPGDVd9ZKxF1PN0vGpfSIUSOl
tBzh8N2Mm6k2ofCyreKxgD1aWzxjj/k92MLW1nkOr6vwO1tnKTWK8LwN6wxm0Sf0m43lgg07g2xH
9+PYvJoPjqv49on4qq9vm5VD6s+4zy3b0inVi4apwsB6YzYjmNx38sCDz2fbHQLb1+7UR/WBesbW
9IWbfbwMATL0NaLcxcfAeZhJ6dRY9i2zQ/wEkH9rCLF+8zy5PFC8P1uvDIov9ZbcGZvVEf3FdSeg
c0ILFUNecjYMDIToohHrTlzw5QEuBbyFO34xApB9BRASPKQC0Ki08YogRItrJY1cyheMM+vyV+9y
jCc6sB7qpmuOG52Kf7BggvDAQOsM0tvykFOt5AnCmWNGOk89oI29dLWjsbSEJkBVAHhAnueKcVsr
c5YmKkx0mP/3mx0O6f4TkXP4Ub7X7q9oH70KN94PXv7urC3g0gV7bluKG7PTjEkLYZtmI7hTvKj0
Y5QOIPF4+8ZbLBEAh6fhEgej6ZUEkT22bdZA9NozBnf6Qd1ulvj+HqFfZT3lrtV6UJD1qq8okDBX
bFdPpaXs6Ny8FCgQRUsKm89rLFzrB/+SnVLwm4IuBlOCruNl3w08NIqHnyteL70VCeZwIX1jADUv
z4ek/ZiGDTOwvNo7yV0n+2WT45i9Zvp7avlxdjeaKwu9eOedm5QSTpIYLMY8cOe1iZs9jTsM5D2A
jfFQ77Mds1wbWs73VoYLCITQ6EqmG0x3x2/o3dx2fSGoLbyNMR6DGi3eq1LmEbZdEfMGTXVuv1WV
R4uH2tyipggdNhDrPzhrmenCB0Zle54nB+gLumiSPV0XTmlrTesBJThuOQXAzQzTEQ8hqM3cdm3h
0IEA2zw+jkKbZclAqTypk9FUQa2Opnvg1OI72HNWsqlFb85MSB+xTEak2iDIBaVb4/bV5PfsYRTb
234s7H1oiswttVksGhOcl2mC3QypkdQwMhkohUbZZoA70NQKv962s1R6ndV4MCOFN4OG0tOloUgr
jE4Z+haq23cc6SH4fkcTxGhupIDSZe/kpzp+uW1z6Rs5IIw3DSARAEiQfIuMtE6zcWi9zimCMqz3
OWlXwmCpzgW3/rOhX7o1WbFd5hlsZDVQNiCDNFqvKmu3N4K29yfhRpMf90EcrYwfLwXHrD2PIAd2
hV5dSbSsE+oAK2KI+zD8lfCXavh9e/kWQwO8+5BowaYCOOrSNZVXohTj2ILb6rWhGFk0wHWa4oZ9
v21n2ZX/7EjHclwmaIf2sAO9icy4N4d7bY398XraBN/IAbYRFWBM9EAz/NIXhSQ5D9U5+orqaUrD
edC1em8nYwCM3Ix2IpomzGvX5bHS4n1Lja8UY7R+OUXF821v/+DTpUQRPwXEBjraLLjppWXVTCje
axlvvTHnUe52lHTvrIqjR5Lz+ocwS66DLq0mhQtNuswfu9K5j7MYY3+DkjUeDrRyhz9ebUtIFgBB
g7zkyJ2OEbeldlS5CfiYI4rpwESp+Tap+uZYx1H/Ztmq3bo5qzG0pUZW8lhy0/oZORn96IWOPicX
5D2hGP7xQf4xPCVhpiGAW5frHFIIvZ4+VMNcsgpr4bh6MyYBlEqq3yxW8GhyHF3dRMDRP2plg5dz
ow36nT4Mzhrj2h+IubR+FPPBJuYxoCUHcvTLT8mUfhJOK1qvtBUwhb9hiTeQvQgmOu06R3MNAc6c
NPmMrN9q07+AFMiN9fQDF4ZfWECkAHVatt8yPXLNjmH4WEM3bfxbZglojc/tNB3l4XmCTAq3HAAS
tbHwjfU+OTCgU6qK33HycTuUFq7XCyvzBj7vtk5OOVgqrNCuZvegbGljN3aAd3VVO5n2atllzxmU
oiICpAyExB5vm1/ct5BTAXUGwHNX2RwGEapIdbBvAQw55hrwz0p5DKPoH65BfGoMis3S6hgnuvTS
4lFh1+nUevFAHmp19DFmHWMMZZWnYyFPo5jHQt1CBZQBz/RLQ1OjsZEU83lHhb2hQ47ulLBBpQDQ
z0sbIWmcokr39Fxjru105UYfyuj19pounLmzmtx8o+DOgmTN5W9oRpFC52s+p5AvjcPvFvwCprXh
a/yha3aka6utyqI2AFL2ND0PqN0cVSt8T3PnjkER27vt00L9Cc7gzncgvTPn35c+xSGv83QO07ZC
udB4SaGCDY3TkUFZSQS3bS35dW5L8ssMY7xFBWwp9I62WyvuT2p0zMkay9miHfSXkNCjXAhQ0qVP
6YgTfoKyClT5dPC36UidLaXTflN7wOCNbZVvt/1aSGUgyobmIs5RHNQyyUDJs2TCHB22eoE5NIM9
F2ytULawnS9MzC6fnSZjbzZUUJyrrKkwY6oFVBN+P3b/cDRiWB5jj8haMM4qrVyUOFol5u1stp9t
UXo8fEmVX7dXS5u36tUdcWZECoMiiq0O+NbWa8ifvouauTz7Uqp7TXsz8q3lcGA3PNbfD3QLgP5t
6wuVZCwk3jwqmIt0TI9dLuQEqp8SGDik1HbnEnMH0U5wTd9nKIbGfjeuibIt3QIa8mqg42ZEjEx3
U4zg6RDtHPI124epudU4/wZMxaGKxqNpliArMfeWwd5ve7kUkTNHE0YwgfrDcXnpZR1GSmZ38DLl
4NfRq3tM2v79yT8Pmv3PhJQY5mNaGPYcKpaaPI1q8ZzGM8B1bcZzKfDxtUA4huKVacnqiqhdZdAw
KHEWttSHqlag19OeFsK/vWBkKS7wAkI2MKvnYZT7csUagoqsblatN8RaU7k5xQdzW5Dk+GqRtVYw
xpYdOGPDX0DmOd7XeZ75ud6E+JcU/Eg3UZNeuESNO91Ned8Qt+dt5atWqwivjVMQRkK27aSgALrJ
J73ezrQHtRuqKj+GI5nuTICSP/ikp5gcp2Hz0Ye02DixBspQjCUkR9a10xM1Wf3apXS6G4F188e+
nhwXdROCUdSpx//VqOsUdIC2UVhuhOLGDwOqjeOm0qtqp5Qa9SMeh48O0xvclTphQW7y0rNqc9wa
DafQ0sI8Dloq8SOon5NA1ZoQMlHhPqsUfU8UCzT3kxGUNRHBxGoKmBoVD1RXJwx+KObRavDacuN8
qIqNUWbqk8HtEgyd3DR2Yuqmd9HaWuEyktaPxoT+uJvzuA9dCMPnG8eKx1eec207NEX2VYkSzRND
YgNzpIQAPt3+4ktvXuCpkFTgoMOoqvwA1SkUdnKCh6FKTHJMwqa+H1jb7yECbb4D2hamblsO3K8V
7tyDwjUtXZ6KcWUbLd1VYFhEHQapBYiqpMMQBIKpWir4FX2qupUYPZO9GM5GdCv54NI9f25Him8s
oCF4geqL00YQ2w0qmoGGyG/Yyzg6K0u75pN0NEAPNx/7DPmLWiTuAPKiGFjnYtN0K92jRTuQhIPu
ro2HoHyWDxHtDb2DT0Yf+1Xpt9apNh2XaLvbobJ0mp5HivSNcvTUambhGyH/OvKMPGflsL1tYume
mOdpUFECRzbopS6PH4ZnXGeiAguEn+ZNA0jfKoy5xCCQUvLqs8IYT5g6+9pea98uhQX4SFApQ+hh
dnH+52d5BaVMGY15CUvtqCdepUSujnJjmu/QmvuHsDi3JZXMiiHlBRmxjDXYz11IvhaBYquvfd60
z4CqG/+ys86ydSnio6IRXU5QPLNo+Gnj9etGgH51be64rCLPt7/fcij+9zSQQl6ALaUB0dSc2kJS
MnJbO9vU+msYry3i9QfDwPOMu0ALd+7nSPlLm0D4E5q9haflKIuzVwPglch6VkwDRcIVntFrp4Dw
gE86ioKokMvBkYTFSEVuIkFyQCXwW9H8Ynoc+PvfLh14RrSZAgNcsyYGCS5DUFgMFBiVNZM48KfU
+IRg3KkuHb+x16DjC5nnLN40s1LMNdWrR2RjRnZREpgC84/Ph7vRQKVpR3E1mgfN8vi0sUGZkLKv
KTng3v17P1EUxNvRAv8XLpxLP+mA/nM9IqlWcSPGZEucPSbsUQha02y4Pq7wEAEaA4h/08TelkLE
MZK8pgKGQGvuiXS455H5dNuXZRPIlUAqiCe5zAGqV2obm1ZZeo2I9shk0KkY6x+3bSxF36xnAho6
VKavQM9RPCSOGULbfLI+HZBakK9tA80OtmLmOsFU50+iIvIQ6eC9u/ws0ZBmDHhXrJZ5qBp6Kkzi
Q/t25eOvWZHOPrASMUNLYAVog+2UtMfUMn8WZbFyyy+uGabqsW6grQFD06UzfWKltBphJrK/JOUn
z0O36fxVMd2FwjoW7X92MJBzaae2+8pKGezkZecrzXbi34zqbopRzbMz16L3FSasGy//exzQpV0p
tPWGIpsNZ7tmv4FYn1eOFJeVsxk5usvGM1Ip76+jkKo4AG2MBM8ixdKuLXmY9LzPkCNT04s4KrhA
H4XGe8hXnt4Ln+7CkHSD2JAH0gwBQ52RFy9oEup7MAlWB9HW3zISrw0iX793VDQnoFlPUVHDGKjk
16BAuVczcEh0dfauNigmRMPgQonORT56MkAsEJr6P6wlHsNgewAIybnilsyIpjhJOpSAHdseG4G+
jn1aCjds/rr/gnlaFHj/8L/i5pKcS0bWNg7B0QGmnjunKGPX1sAIZOCZ9PfRcU78IBmiQq1HlsEj
ARaLRH8d6ZORb5J2DfO7dHNdMExIlyQPYwDwChgKp9LPsskzWNCRjS282r7TUECpY69R/A66ksN0
SIyV4Fw4vqgOXT98Okz5WXIZo6TVzAsKggsKpSFNyTa6MDeaXq1kUQvJzbkZWdMoNActV3KYiWJg
scJvzGheTLXye13bVfValCxam2/ImeYUHF/SYZnwhivMmeAUvpdaVwfV/EySX9HY+TFGM29HysKN
iQI56vAgj8Lc9Z8PfJZoa0qngosXrhlJ+agUxpE0329bWPxGZxakA6RRRRsVFBZIOnolYBOT1j+b
WR7cNrPoiGVhoNCgiAhTWrU+KUUxqgwHhxM9qYS/GMnKs2452DHsBIp7DI9SudZfJfifi8pCsPPw
OZxZi6tXAoYBs3adlxKl/fGJmCfyS8W7siz67W0Hlw5idCFRAJ1zD5TGL++20uya0BKi9FLnIbXx
MmI/kmETqtPKabh0AhvgE5rddHSMKVzaaa2CaXoCwt/UICeoV/i8st1QABJH8+2IXllSrN0xC9A/
4KMwHY2+EARiUHO4tJlPrCzZXHbEpOiHGfG9nRTDN5Ibh7q3TuXQ2d5kxq92S54TxplrZbG2b02m
3oVFs7fM1gjqvgFLkGa83V712fJlURhdKhwv82AUCJ3k+ltbWxpLBFphLUOXsPNQnY2aoC5+hRhJ
EfR1iFfieOkzz89tIHHwJMBXuFwKzItbid1GpQd2ETccPglBWWvCvMHKZ1507MyOlPk5DYkVp1JA
ljK+9fxxLPeqxdHs3NX0pNVBzf7h7gPoAdWkefeg8nzpV4LgVUIWIzV3UhSTwGQBqFjXaituLZ02
52bm5T07z8y+TzvNwfLZ9JGRyu2hU+LQ19tBsbRFUDHAZ5rjFXiKSyNO0hVA5ialp/H7MD4Vrek6
ZAdMT19uYvEvC3dmTPpQsdpWXZGnOHVM1W2ag55su7xeWbZrYnpwMwBthWfZzOJkyvVscKeBPcfA
2dY0nWvFhsts0COg8uMynu71KgwsZgLQjgqJlWaeBmJVqzxlkP0aoaIzNsxtrN9WsybtuBSlSCcx
gg78DyZ2pajBMR+yNMaDruyJD0J+7PDfWd1tK+2tnDBLcqoL//a3XQoglD1N0Emh1YR9f/lta6L0
4G/M8W2bIt01am4CXxLzU2Xk9r+Ywroje6cq2lvSqWcijsKSwrmqnU5UgBqRq682YS+3PVpAkmOw
EFYgLAKy8evZGNCDFQC048VaWluSxW9jn5y68ZcIfxqM7Z24R2t8UD3wAL5oCd9Yelv7iq66ozWs
jW8tJTfnW0fyOeuiDuoN2DoCtHgEk7OQ2YurY5+86eO/nKT/bRwZwz8CXMfyCKYi7Wvt7Hj21Oqv
Tb2/vbqL5/WZFelatinLeGfBCnX2tP4Q9QM0QUa2cvkv7YN5ymTGwqmgLZWi0ozQ10oKvMIiI/Lp
8EtFURTWSAedZyUJ0AP2HLGWiC5tBYryAwX0CWUweSskaaUXLcHJgyx+Q4HPSVGjd8jT7QX8M7Mi
X7HnZubM7uzI7rUmHRQKMwq6lW9DZo0AWnVJn25Gi4gXE0J1YYAJ9NJyAX8YCr/W6PgdZxUDqkOL
oCnnjLniISXQqmdHV/p3PmjJzDUKmBQECQD7CUQMIlLaVuSzEBN9Hu02r1EJ0JyXNEzpE7cxGz8W
Yfe1wV8B6R/wc1/yxuHbPga+MYgUc+zB8ASJbTfuQTL11DJUunxs2o57adpUjqcbahawmBvlhgG9
0wWky22XTZPhdy2pH+uwmQoA+HMglYe6Jx7hVh00IJkroh4qkJ1ZlRjyjoeagviINfe07bXJtW1e
/lQGknwRagainoSA39iFdDpeVdwEi07ZNdHgmWmt23fZSAxfJ5H6wpqRp6fBFPajFheUb6DLzNBh
4Xr+kOnJ4IP3O7Ld2IRemJmDGBRKlGr4HteUk1NcgCgQeDKDPKAn3O7jqCUBT0dkB6ET4S5oAI5U
4X1K3ljaQPx0GMZ8q7V9FRSmU5dBSvsOFF+JyQ4gLebfQzVOB49xpd7Ell7nKyfp0iY8DyHpmmgn
NrVjiu1RgKqqC++H8Jmg6ONkr7djdaE5h34YyMXpLBEBhjHJUJeqZqzNBUbBH8pqF5NNqgaieXOg
Rlmnh5DsDWV32+biLjwzKWU0HEMKpFRQEWnB0V7rDSCwcf0U1dPX23YW1xBMH+CZA0UG9vzlNqRd
M41lDjtoEO8YJBaqJn1LDfu5HtjK51pexv9s/fnnZ1uei5Il2lwKnuyd5nyq4qk3E0843816M02b
LntK2zUpiYVHxgyuA/MHqGaQSTjSSQ0y06gFeziKdPQUNY8VO7X8RxR/F0CuWIHAhk1esc9dqA9i
7NKtdD/JvvT55+1lvj7JL3+FfrnMUItywj7GrxgzTBCEL63I/FLlXjhPd33EiZestSOvAwgWZ8z5
/MJH+V3yu7SgP5jEfellGO2vGyUwE2fPwjUzC8VX2EGmBqorG5RLMmtQyEa7zqcKNyGzX0w6PiVj
3O76mN7ZRlK5hZ4xLzbwyOuTdp9UTbNxgKlbCa3r/EID7R9GigCjhIaLTGI1AZlaJ3MlNum6E3LZ
eBsWzuD3QuldOglUY61Y//tTYfbcxuJqyJzxAy6/aaiBtlzLYLRoAIb9lcXCNVp8SeWrUnwfxT0k
JsW01rdZ/KxnRs1Lo2oR5lFrIpC4Ne1Szf7Sx0NQYe7+drwu7FU4N7cgQGkMPTK56qFCOCSszA71
AFCzFcV9S18LZBsFJjEAx9oU3akI1/jDr8+i2eaMrMGS4u6VQrYAXIMOLUK2K361XealkBUIMQ62
hvlaXMMzO9JmDMG9I9CLxdna3VX5Z19sNLaS3syf4TK7uXRFio02pQP4KOFK3z5NauVysSbgsbZY
UiA4ekesuIQTGQjWcVPss8R5IvnBgRaGezsYFg+vs/Wa1/Ps3C5qJ0WLBc6UzoNCfiqd7U58b+Dp
EmpHpoVu1+srJpe8w46aCfsBZAQX1aVJajQDZw4qzHpv+nHxIJL7EihyY03ufSkUzuzISkMs7gyh
xrATa+XB1spNj5HuKY/82yu4ZkaObJ6P5qDCzAC5bwqJkLho/bpYFZqbI1cOO5xEBAz0IJlC+nC5
bKxhdQKcdenVCcMQUMRCM9D7IRHANPZGcYJQCmpmTqPcAyE2bgyQ0HxzWDEe9A50zi5rQfT5956D
VxBD8gbOZdxFl7+oHmlNExWcvJGNCYS2yDsvali4GWrt199bOvd9XpuzKCVGa+KZAN+dcHypQu1n
R0yfVCvP6qW9cG5F2tha2U21CPElCfugfe1qFcTrmiegHWJ1Qur5BW37f/DLQcEJlZA5eZIsRnWS
1bGOEneSOGGQNqp1V4HCE73N3Fr5WEun1jx/h3F8XKRIdi+XsO/yHrB1mBoGA0w/1WNS2t5tbxYv
FnTD8JRCOo1pe8mdOMxS8D6gz9HwwY3moaSdru76MTD6jUYfdTt2++GvwTeYyNUMUJWj3IUUULKp
KFQVNUdxGxMCAGSBLmQS+8I0N3bZr3yt6yIhTKFMDwgd2viAe18uIclo006JXqKjWLiT4k9j5Gr2
11Y/leyubN9ur+bSMXluTaoSkoL1U1HAWoyysVNuDbVHXaVzq2RlBRemouahZvwHlNdA8cqjNMrU
5l05+yUs1XesPjBo4Scgc+47xUuJ5jPxAR09TzT8FOYkCFOxEjlLvuIHoIwMRsw5ei5XtiiAQeMQ
eYAOXBeExY/Bif0CxOUqTVa+4dIen7lDMXhF5xEL69KSAtSbTRXQe9PUGMFUMrHWDZlGMCzTmaAq
s0X3YCURA60N2pN4DiJH/IefgGk6ZELoTs+xe/kTwKzvlOAUnSEtD6PDgpmHuX+0nKOR7hlPXELa
lb2/FLho/0BmHuPrc1fm0qJjR1zr8qTyuPN90pDFPhYgU++02CXcj7q/n/TAKariXTLHFNp30tfU
m6qGIgfGB/TBaQ6NMJ07yGgAoMbNNNkYqIJs+97pVnG28w0o35AYxoXcBPCnkKqRbkgrGeFoRlB9
LUPXMBgEEl4a6vLymyUekgxTxw+2vZ2aPri9U+flu7aLapoNsXsQv0nLqzlkMCOwWHm98l0x9UOJ
6kgZrfUqlw5wJOyoUQCgbmAC6vIj2qDS1i0QCHtEj91WbKvqkadPdoGa2ja2d2p31PVgSkyPIZfS
vqKac9vLhYbCn04eFKbnFzemuS5/QDVpakYVFWDbbffseGwzHrSDvS9dcxceIRAIQg31QPb68227
16s7mwV0BAVBgNrklwOLwrFghokZm8b5AFJwp1X2yYmtNffm9bv8ipd2pBxDsyqnaXPYiaF33zVv
4Njc2xj+7HSBiwyAeWWrj8NLl4C1jnVu3Sco0OZvt529Pp4uf4T0kU1SaAlTMTxsCeNhCGMvMbtN
mptHxY4gjO5s0LPxK5i/bXZtjefYO8uvxkwHp24Ds1lrIOM33Fojm2KNgWjNOWmfoGTQRyOFlTb3
HLjB3wD8N4wvIvyeZ4eQr71trm+Vy8WUAlat7KyJkTt6rbmJwdMdeyX9UNcI5BatWJAwmzkAMccr
fbIyj1Wcdhi8gUCByrfQ1WEDiFe+3P5Cf0a7rsLzzIz0icTkEDw6YcY8TV/I4BqfgPEj17/rP+x9
/1Q/20hGfilru+L6TMUazq92QBRmYK6U8yQR6QgkYrD7MCdtAkR61/4mtk/0h7FySe7zEdW23W1f
57955eqZTSnzifrOIKKGTY0HWfqbW4M7ZyDpfR+vlVyub0ZgdGcIF+bCAXaWgcdV3JOi7bDpLefU
lqchPrXmQ1+/G9PTaK6s5VKgnNuS3Bp0ZRJDBVsmBldje1OHvlnVrsL2t5dvzSfp+k00M6lsTAFj
UjbHSDT6ANXPxNaDtOxduzQ8e3A2ty2ueGZJIM2JRUPTRvMq1g9V9IuMb8mUunTtBlqKC6RnmGFB
8QpT/FIstmWuMoWAH8Yimevk9za7A9+mC/o8TDnd9mjpQDw3JX0rbua8GmyYytJ9WH1Xyd6Kfv3f
TEifqaxqTFpaMME0jr7Ko1L/aPCEuW1k8cv8t2RyDYR20LUMtTnmksFEZ6NsATm2gPgJHftBo+Ga
MNxi7BkYkwHnMLA1cm3H7munhZIL7HH9fUrTCP0A7rdMHNS8dEVnfNj078Ge2MOo0uLpgqzoKkGg
6N9ELQvBu1G1QCziIgHva+zn5ss/rCUmuJBhAu95BXmOKq3FIDDB8G3J9jlKmGgzUCXy6jUylqV7
Eqc5ngdASGCGVLonE2amXTdhEZvxe1cfgPBwjWrLITHR+uhFanwl2Bf31Zm9OYjObv+iLiOmc9jT
p13FXEP3o/4r0U5l/e32Ci4wP80jEWgmYALDxnNd3sF6wnCyYwnZid6jFqF9ZLt6l5zau/xN8zrF
BcHVI2TSf9Fhl30qwYr5pcvs3Ly0q40u7lQ6mx+D6n4AaQaqq5/5QdkmfreLK++2ueu9h0oLpp0w
8Q5AERT9LpdVLxSwoyZp54FbAgha1p/CyRf6ymm/aAXcw5jowrISuRcE4VpLFxNKb02649bRjt5a
7iv0/bYvf9Dnl3eyAZpPiEqiZgv4jvxCF0ybeIEBLlD5KW6y0fHf3VY7GPf6HVg4I7fadoarooTl
xndkn/iQ8DkkfrPyCLqOVPwKqOTifQfcJAaTpCU1aQpdZfztHKyFk69oblEHcfVYtyuROv+hK3fP
DM2rfrYlmBPFaDjCXW78ADNRMUKf5XNlSddsSJvBHlWnVzI4oz71x8az905gbEcsa+L1uyGItrFX
b7Jt6SJH8NONtVe3zsY8rb2vFjJLA4UXQPPnyZT54XzpqymmkKmgjvGi9/YHNKtByvZgbyNX+UU2
5Q6UKSftTqzAvBeQt5dGpa2YWJQn+my0/wFkuU/cadceE9fcd4Hyrb0Xu9uLvbTW5z5Kl63mZGqs
jDCXiiP4GezxR7WGWFhbRzkLGmpdb7oJNt7rvXMibvGkuJrqhscPCtGn/qSdnv5PTllSvYPTIev1
2aAu9qm1N9StspbZXV9FF5/Jkh7FoqhIGOYwQV6MD6SPfu0mr+WWrITDEk3peQxeUUeqmCkfxPx9
9m3lauDF87QgD8xX7IVNtRfBsHtzNqUbbXM3TFYpQ/XrvOXST+l1FdlRaHZzOLJN6MVH874P0q/F
Bq+rA38edz32IMFeVPfJ/v43f9QfoL+8ST5DBOqa8vrqWkiHXKWWqRGiPob9OGwMPz6mQQmy/IBu
QBf+Canjd2Wb3r/EJ+al27W310KV53IlpJOPWsKysvlLiDt7E24dFCcPYqOBO/DXEfibHxiXf3J2
dOVtNK+vfN6ilTTfLhiAwpzf5RlUK41Qe81pPZKo27wvDm1UrVDhLh0B5yakEwc0cCqfKaM8DCLv
6jraJdgtzVCugHuXrihcThgSd8g8xyKVA4iR9+inIhutmPU9iwvUUwoCsGlsPTPWO0Fp6SsXydIe
BfEGQU8HzMK4nC/XzhShA3qI+b2Hgm4e3U/U3o7jJp72MVC/mEQuspWDZynnOLMoyzyFjaWKYZxf
R9V7VDUb3iTfxnLWcB3XaslLGxPygfPovQOiNPlyQgU5S8L5QYGJoUMW9c92kUHbrrFfOQufB/BA
oWT/dvtcXdwD50alUMEATdMWKvJEEk2PQNn5duH8cNLJo+SbgLpDFiWBaLE1KqE82VV3jzHJrUre
1Bx81uZ4V1okqLPo+fbPWogsVO8xDKnPM21Xz9/KilpnShMQiCoA4pxSsHeS2rfxoHfWuiQLyB/U
7tHnQslHg9q7/ASBrp5Kqxq5a5xCOAQkrbXia2Pt1okIEjzsiVFpmJAVKAtNz6WVbm67urhXz766
FNJNCRx1WOADaP0UhEN7z1ntVXGz8qEXgwue2OiL4vEoP0cA1wYzHceRUPBvdg8kkYg8NfVs9XHi
u44o7m2vFj4guIDmd+o8zgz6psuN2qvtpKYOvMqLr/+PtC9ZblxXtv0iRrBvpmwkSpZ7l5uaMMp2
FXuwJ0F+/V2od88xBeOJsfcdeaAIJxNIJBLZrNVrZGcrzX25/CEjhmKMLRRsoW4rYdzN3QAE0GpG
CIs6oLuQPMw7lNM8M7nq+oOC+tpl3YQ7thLHub0WjXhG22Iplwhd7+MUZIAOpqm08QDY0oq7pwfA
OEhjBHdAQbAiab9A8SXJv5TsZbSvLOnzsk5CN7fSiem8egSM1GmdtMMSVoXqIlz1m/4zpuRQYC7p
/yaJu3Q7ibSpzF78JvlTAXxVUt28eyLAp7osR7xLGEIEpAPqn3yBHpABupUpDjILmu6i7e+mR+NG
0uXhZTHC2xy++j9iuF1qcNoMq8YdWPe57EdVqoTzFGvBZSliW/iSwm0PSQG8aw9QxuxOAOHaadbr
OB3qfg9AyMZ+uyxMbAuYGLPRTotMP3d2wTy8OJEE++5tCSxzeA9ibkwD+FJC1I1ARagXCsSo1qI7
Co/6c7NrTKpoEUikkBQEMJD5oDUvFpXcpQIajOIpW81mIq+EtDT6PIFJgOIpv4wa6tFGAldPWsPN
25sW0HVVfT+Pr63+j2E+GAg0cnRot8YcHN+QTHSE+MBfQkYkVoxwbGPE0WqW7klt3BUAkXq6vGci
MwSsCIr8rLfmGynpSKpKL/sYOONtFpRqfDPHdHdZBFr+sRtc5ApgINCSgrkOqPs8VGNW2eVs5Hnn
2UhuHY0sS96sGHSwSj+haahQ8/yJRNIUyFpcHaRUKz/6yja9UYuqx9rAeFBal8tNPJMuyIkEHsEs
NZDIsaXTpLXjzdArE3FRnMQy1VrefFC77F7zgmqe0Sn1K3Dk7cSjSi15kV3Rd1mSjIcOM+k3beFE
aF8tk1AZY/o7HcxSu6GRnhxii8VpxSKbf0zaV52vFYl6qBcqBVO8FIdFTqzS753ciK70PMlORo16
glvS0gA/xtirsz/T2QSDgqSDYyw3K0cFk5uKqdloKfUkAPWWRtxOtjo8I6ZkCgrZHAO8JMc/40Cd
DnzAGfqinWxwNC+aFnKYFY1eZYpUnrqinJ7sfKmfO6n5AVTVO4gaQ1oRzNTP8rKMbm85QPpK1BJN
Z5Gq7TCFX/wcrN72FqUuHgbUR8O4cxT0n6vA2SMUFWNAxKZtHehmPo3eXMomYMQKLTAzOTsoBVGD
QmFT7hq1jrAkKSBj2x2kdmyOBmCrDjNm5kfUHGiCsQvgV3/k0aDER71YCg9fXdvHtjfTKmj01gLu
bEJVr8+r0nE1it5pryzanIFBz/Wj3qbZg0rQy6Yt3fhU1u3s9pLj7OgYAeWzsczBtfVO/kkxiwHw
oqKaTV93YgoKGky27NAakNVeU4/x47B0vf1YFHSYvdEg6guZ+jKsdVorngmcyN2kKPOnbMUACmqV
ug5KgML9mB1sl6+QyKzQC6FDptoayYsOVGH7qMeN84SguwznfujUyAW/s3a9YAbNcQHta9ohUYb+
RFWQox47VBbAZMEgf0kjg72vcuzIcAEUNI9uRRxrcYe0RnJHm6pxNxCiP6dlnIP7oSDkKJWyHDZY
qV2PMPsT4zs63kq5ahE3j6MnYwR5xUjl/nrQQD+WwH0du4Q0YST1zkmbilSF1DjPfEvu47AHccID
GvGXgzahioom1lQJqqhP9zpdgJJUOyNAuA1jiv26sMbD2ObowKEpBcsCAAf+aOkYZ243pogpRpWC
/DKm0UmTpOJRtqrpN6je0mB2FlC5TVUf2uhE+51IFNB9NLOXq5xkEdCYDO2+6RTJS0skv10N2u6M
ZgSrzCLF7U8Mzaeqa5V1/KZmGQpYdVrb011ESHlsowLwPLbcF/f61DmPvdrEd6VG5rdp7mZrJ+ea
s18mNSLhYkndKVEKC7ceWpWCss/NeyChyYM/2VKhnHq5qB8MqSdXqmRmfyoDERPGlhzU/nSAHQcY
pgV/qJnb4/TYTwQ8FlnTH83Fmn1AcGdgxFSseeOyFsxq4DWMKX5AlSPLiPGF81ttcqzSsDtQXIMD
UfalBc1IFNzwluM7phXgqvthNL/1osXwIFzm4ObH9zmufFJdA9v4/bLXFnS8nX8MF6B0slx3cc4u
ogL4zziFpPQz6yelmr8M8Z+q+Whi45REiMH63k03O6SE76v1anCXbqFIhU0oy9pP2TEjgz80IGbo
VK8tdYy5KaEO2BmzQBccariYwX7ZWAAWrvC3FjYDKQqH9dR8a/mTmgxY+bi1zPY9T9CG3SU7jXQ/
h+KlkjGO344V2qWr2C/qxHVqunEzC6IpzK2yzgLMxGPimlMfpOUaLawG4vvm1sBMPI7KcSRHgjL1
hqai+3ktin3KKoivpGGx+qEFGVDd+KkTyFkTIKnptrI3j89muqfJcVA3AmBBCMf4yfGkREOjjkj7
XGiOGeMINTzEVLj8jGV6xhxkuCwyWAyJ5dVt/iDNvy4rKgjjMOUNwA+Av+I5q3MBahJL0lIMEJl2
qTfpjRurCSbyD1EBwMf9ZVmCwAp4rDYS6gpCeZDnnas3kqTTa21GdkD7QCO6a/X+ZQEi+1gLYOu7
2jS4QTQR2hAw9E0KwjK9vCFT9Fpk+YwnUtFsiGPmxp8GjFMB+RXJDhTquO3SjQz3trFgu8bHdnpO
spfY3EgLCpfsSwTPlpjM0lxLE0RQjfomBVTWFuXvhhImZwAkWvTJVCFhaN/tMRysH/+iMA3ISJS9
0K8O54EB4vNt0RbJmPNcQUCdJqVrD7jlgS0gKcorUevTmPT3S5K4dTNttTGIzhOau1HkBE4gBv64
Dcq1AvhHstp5Y6e4UfkulwECNSnBYGHxROWNJIPwesA9BVxvlm0z+eMrlXSWMJwC9/ST+Jh/KW7b
F+UG8dOh+mx6d96QJ7J2jEUB5MbCLAVO1PmykqEZOo1djbny1FQA7X2XrCvERf/8TGHCAK3yANGH
2+ekDAleeTJiTi8jt13rzRF1Gw0hxD/vutPQ1vwlhzu7Ru30U5rL0AYUC3Jlhd1SnCqEqAWRN6q0
okMFIBfwaACCDhk8ziyo1E5GlsAsEG6cCns5zfmWJxedKkBRwSuwNzJeked7M4+yjlABpoCB7dgd
TYL5c5pGwHJBvf3yBokoLdB8jrOF3DPwwh1u5fDGaCSjdBCVBPQVrx309l71+ybQveWqBoGa+Rjt
rMD6gaK7O1dueyQbmQehsqsP4NZzctq8KCz2AQVwpumRkN/5Fsy2KLm+0hLjIucr6gCUhOYLhEgh
ptua4LoM+newtu2LnXmoPqKn7m56AW/4RjeGqOIMucDKwLASElN8stew9KElEgpbXev+XEIQq6Q/
E8WLD4+N7KphmXub/SbMOPh7ZS2S21ANbDJTHkFV2RsPShgPvnk3Ymo1UDzpzQz1h+yo3kh3crhV
thVG2wznAQk9B6MqfBVKNeo50foI85x7elJ/IG+U+ek+CtFMsAdseAO+r3Y/XT1ftmDheVxJZb+v
ru1ZKYbGyRjVO73LZcON1I1RFWaA3xf0Sy1mwCsBiz3iVRxDQHsC1N54lf0hz+nOwajW52VNhFfA
egGZz15JIsTs8lTHApagSb3pX8kpDSR0U+6MvXPs9/nLZXnik/elGOdm4iROxx7QEyDda31TMVwd
+DvF9HRZigA3RsMZ+BLDGSTex7WljBDT++WN4cpeE7xilkk+RI/y7lcXphtqCSbCzgVyHkU3aTqO
IL/2tA908ZbXi+ypkzu8dk8gxNK21BPF+sgq4l2h/6We5d6YulEpmdXAPNC23792e/UNPSzX9q1x
NLbsQ3RnA8sPq8kCfDxizu2jy7rGWQDz4SGd9qA9jj7aG/tT9mofkgcMnw1X9q7/le23SKuFB3st
l7NLDO1peYw6qKd85EHyTPyUAg7SpQ9oyjY89Ub/mUmuDB7ZLV4Qoe1YAA3XAY+FPnf+JjTTtEkq
cD14QyY3YUdyZKiNfp59KcmkQ1JNUH9pUP2pNaOEX7X17HFp5O5HNWGELCoVGlbaQq7rtpar4LJh
6wK/sP42zq77xW4JwBLgF8joqUCbq6Rpd1mE0JSR4QXVFF52rI3xfMcbOQOdom0hrll0JP60R6V5
m9QkzMvRqwlaCsrfdS3fj0ayka0QK/dfwTxDNMzd7tIZCx9lym6ykh1Riv2GckJz/lKOp2NJTOT8
2Ny8Nx3rE8ZrkX7BNSn/AENj/PskXS+/ij+yq21VREX+fLWmjnq+pv1SJUptGiBlJvJzX6thHHX7
xULjm6WDD7SJPbsx77paf7usr8jdruVyjqLQWrT7yFjSEhzsxXsjHa36x2URwhXVMf+mgFNEAfrf
uWqkmaltRVjREm0EyF8atyaayOXXy1KEtrGSwhn+kEo6mN7ZvqWfdn0YtvrghVETm6XD4wQDhN+G
9UkGPuM0RtSkgcgYyK+Na93Id41vfjQ75zCEdKscJdQIT0zE9WzQ7G/mbHXxLiZBGF7hxhjVZ2k6
5fLGORZuPXAwMVHGRnn5EmiLAQJAJkGhoa3QcUyBzHQ/Lv8chRuPObTjYvgRbzqk0s53f5oSeEIg
snhz91BNQTPftfnGq1GoCDoz8C5B5kLmDSxW7H7sJ1x2zfz3LX4TYSAom7p/Y8crMZyF2UuJ/8tu
8CYDLGfullGom89yufH0EB6XlRhuwZxCRmqe3afzHJb1KbcOg+TnW48A9rF8/Mi6Wf53zXTu7TE5
KQEABKSolrdkJ7n9WVi+A9pRGihbbNHiCxPPRkBtAVlW46dupcIY9alJem/4ZQ9BMwb0aBNX2xfH
1AeOeObao8/KQBu+TXxkV3LZUq9OkEJaYMe0TO5x2lu30gPec9fV4PXXfdB7/dsQXvZBwq1jRIwY
ocLwNo9urMuDSTWgu3mZckoXwwOa5CFrP3Op3igfC4Nyhn3xv5L47TNQ3rFxD2P7Zm+od7Z5ZdQv
yvySkENOKiQbDn12X9ZuF2+1t4jjrpVoLrumtcpkyQOUdMDN6TovyaPyAMyN2CUhBR6Al0teci1f
gYfJ2ujZENrsSjJ3R4LHAceC5D3g8NBT+FD2J20AHt5NmZ1oszViJWpiBo8sfJeMfkIU/pnXWRmP
nCUgF2mgZ2f53TXQeFEkOy7BfGft6xDFxmutdstb9eGyCQnrIRYwCVHrQfsn0DPPxWoVaXJjgc32
/vgC3+9Gj/HhLbl2wuVuQ5RwPb9E8UaUTbYTRws0rF+HwNw3N8Z7/ru6nm9p6847fWfc5Tv5Z/yW
uJv5ABZWfHM/K9G8Ec2TVg1My9FXXMct98WVdUPCtx+RB0zwLcMR2+xKHGc5ygjU0/bvou4cVwnv
Ri+9Hl3L0x4KN/asU3Fdvm91L7Ow5pKKfGTFULUIxioxanvbSle5fNdOrmSiCSi4vI/C649lMjF9
ClQTnswF7+OszECZ4KUOZrR1xZ2c9zE5XBYiDEZWQjhXmpttPzgZHI5kRK5CH1ClvCxAtFys1Qcs
XzKbl+MsAriTZWnHONwLqjX9nHhLXFxX1PFiQOISq92oQohc9VocZxFxr2E+r4a4IYvcQo93Q3st
1btyayZamORbC+LMQG1pFqcqFo7utENWuU1ouNSnV4Dcbq/QUWf8HK6kcHLJPd0631tLyvZ05cFq
8L0jow7R+t74QI9A5S5+HjiBftvWnnOv74p9fFiCKCBbr5ktybzvtNteG0qsrmP/KpNjYT3NBdoe
wmGLdV5k++vV5czSGSZj6nsIMtCT2BC3SvYqmHEum6bwKnAUGwNzrLPj++h3Vw52z2LYhgSxVKH7
5SouXlr9AK6XIbuSE3BBgQ4CEAWnTH0CVGeUbKT7RAu6/gLmyldbKQNd3JpYFrMvb4v5ER0ELrpY
UHR1nWyLUFq0pmjigTthhR+bz5hacl4uNkVomM63qvTZlDttq2y6JYKzTKntRlViIuZKuScZEmBm
tAOKq7exccxp8D54rQpnh/kIVl9wEuMyBa1p8WuQglYN4uqPZlyj7dhPZq90bum4EQYK7lWYCZAa
ARSJEIKfRlroVCDuhlSlbVxFeR8BIFSWrq480gh94sPuspYCV3YmjnNlY5UWBRrG8DCN27uGEF/v
s92ICVk87jYWVHALnIninNmC16I9meylNZZB2+fHuDOD/5s2nGm0o2Rpcw8RY3m7KC+z8mgvj+Rf
PBmhiGlqINLGGDM/KdJMAICqWEBAp0c04RjpgWxh4YjSZGsZ/GyIIvUR6Wvcy7Nd+BiP9p24dDFQ
+tYDu1+Nm4Axty4pDZt0vr+8iKIX15ls7jadVZU6xgTZsv6a1cGUH4s6rNLnpQm65EdshL32ODeH
qfZ1+V4zNxymwFudSecsEpjyut6AZBToz7qXyJ+tk7h5AsqHSn6u6nHDYrak8UYJ9vMiZ6+uwblT
tN/6mHk2Af5seYU2zo11ZV/OORTkPBG66Zjs15HWOPfDGpCoRzuCZsaMcLmRTjJKu1Mf3zVZgjJv
9FYRdJn2ygOqXbe2njKsvMufwFzWpS/gboKqtCVHyaFtRtGZZNuTgga3VvEspdkCAhIu7EpZ7ili
aoAElwmUHVLjKpHiXa0bR80Z3VwtgA30+W8UQ/MJblhwwfDpKDlekoIoUMxoDjoF7zCaFveXRYgV
+hLB+ZYiHZtIohChoCOUWm4NUqeFnPJxn+XPl0WJTyAw7f+jDtvH1Y2tqAmQBBQEX/MRhbPoWtl1
1/YnKjF3QEI3jnpY3G/dqqrQPbMGbBME1Ggw5E69o9BcGVPI7J+GIPPBEBKiAVaK3dRDmTfQ9qVP
g3JXu8nRvMEPJ9julXbXbTWpCNANcPutPoRzAE0Os5wKfIhxW3jP+RVgXkrTU3vfPmFyypvDX7lf
N670RH5oh2QjtBdevyvhnD+Q0eubtgZ2eS7CdvJk7aqPPF0NUvJQm82GqxPFhmeqcjZV0TZ3poqt
+a72gWqwfwVq/hhmvvOgPPQBgOXmfbRxDYuNywZUj4qGfsZ/cW5cWN1mUuUC15dpuh1mjCqTdUIv
LsiSrwsDLCcYxVPNODDT2CsUFYDfuT8YHxin23gXCo/U6ku4nU4ShXbLyN5RGBybrnUHyKQ6xqNb
f9piDxJb1UoWt7GpXee1MkNr/UhO16jKjHfZXR+aT3hI5a7pal66Gz4l/z7DwO7l47ylJrfLsjo5
vZlAtGSha8HE8Emf+y1w3LPxdzLpW0YlKN8CLfBrfznnUWcktY0a4mbphSaGOzSH1grLCMBW+pNj
3gFLw02bDR2FcaQNLijA6qHcwE86SotqDlULoRGwlWek622zvgekhFJtQWCzz/92h60ksS9Z+UbD
aAA0pUNSjMJTCtwK0IrI1oYbEAsBvAp4tWyMo3C3V2p3fW7IZe9NPUJhsDpnnb1L5M6/bBnfxQAJ
BIOTaL7CLJSmcQcgqqMsjgo08FqgnUKD5mIHLXi83GQ0NgoDgtQgRGHAgLEfIqttcvZfKpOUWlqL
QlpvXqfxp1MMR1Ue9nKSB1n+xzIyTwLlsqUOh0reogH9frf8RTwBZBEwFzHMzU7Ias9sJQOOZAPh
9Zzt0sx4yMflH9dxzkVwoY2a0UyuFjTuDma+s9D6LReFXyX1hp0LAvNzOZxlaAS79LdBOCtOWvJj
QqcmNe871c+bo5lkXiG/SvEWvtr308WEslqbCXARcCKdrx9pHPSzdT06KQf0r5XRjmTD3qpUV7K3
kgVbojiTHAxznmMdohLbDCidcSuwPnbnFl3oGzmm73ct0wrTcrYJh/WNQx3TV84YG9gyqfDK7Lkn
OzJ2bmT9aMt3w96KK8SKfUnj/EYb552OqAL1f+XatFuwkhycJHVzY8N1fPf251pxto6MgmwVM7Sa
4xJd8ZOb1n8cuTvS5GWUtljdtpTirL5KqkYtKigl9UEK+o7ceu+j6bbbMntm1edO91wpzupVkvaM
HAcP6zl1/CaOcvQP9/e9Nb3G6nQzzBP6y2d9uSrMDC0Hl72kUDhgflFxZNEp31c+It0kKyWEG6Dn
kcC7SD+k7uCUqVt1j0X9J95KDAriMqj7JZF3louhoF40TGhS+QUE7KMa6IAMfaiDeUceGkTA8NB7
+WrrySSoNJyL5QKFGDUVw66Z2Gf0Lye+FEZAKpqe9d/lnoQzoKMHr/2D69vYOInCewiuheEUKKgb
cf4FzdRphUI7m768dpQeBL/+bLUbl52g7gj1VlI414Je8FRTOkjJ2r0BfOgYGTTLQze/LwPqP66C
eN43mePCizrj02UbEh6UlWzu+iOlNaaYHEBnYK9fzQWEyM0JDGH7NjXDy6KEDmAlitvFEg3aWR1D
FJGmvVQue3VGg25pe5VZuLDxH5fFbe0d+311t9I6qoeCQJzivNXKfQVC0s3Bga3V43ynUThzm8xs
9VoQbdX3ZR/G1tFeNg66UBUwqQADGjOQ3xIkQMztE0BMwXWSq0Ly2/oj2ZqdFt/fbPpBZcHdN7CK
Boni0lYRihj9i2Kjtj/VeG4sb4vUXRuOGoxL/UoU5OG3aBGEt91KMOeqU7T6kYrddqm265zGqxY4
kh4oDwjMTaTZMtPYgIMSGuJKIue0MSiIfjeb3a9yjbqRau0y+41G473SSF6pyxt9Bcyuv90RX+K+
zeYQOUlGdsFmveTVQwyCn2WLq2pLBueoSItx7BIjYZ6OXUM4G7nyLG+1nAitfaUI56fwSDT0gY2d
DUPtp6NseJFqB4ulIGYAl8Xl4yvoM4FXRJOAZTPsY/RFnp/fpmuUWZ2xbJiEqJZ9Wt1l0VvUnfT4
qdd0EAy/qMZhyO7q5NAlbxvC2Xp937Mv4dzBBpRSRdIBwvUC86pXunodmy9GFoLkpCgek+akGOiv
2bhthPc5m4/QUeVAOMRpvDQ16BlTCAUnD16oyh7D+v6kqkFtAE4f1Dm1lXlyudk3IFR2JZdTlnaJ
TU0WLC3paZlTvPoB9hzZc0CrZ6srPWV+JsngVfazAbyNf7PSK+FcWDh0hWYtLITvQW8m6dcVubGM
jznDQIF1HKx9E/lxG0bW/WW5QlteieW8jhQvsZOMECupQZfZ981gukbU7BTr+bIgoe9eCeKcDWZ+
phbA0ng3WMlhxgvIlshOz52NK2JDn7/ufXXbZb2R0dpgYqgTuc1EXxJtwagvamXDVhOG+M38pdPf
31fCklyP67yBsEz9o9QBBcpCfIgw4N5IDhAZdvKwo5074oxcXktxIMiGbGTWQgSG33OfUJXoVbJi
RLw92j7iMfJyGvt6Ju1trQSDWhWqBcbwx/agy1mgY6GlxXosgPxeOM+z9rsuh8PGF4nPztcXcT6x
bkvAbrcjHgBI6wCFdbwdC480ydEAbZel7aUOrMh94MQbwZQAGATucbUUXOAGRmfdIDaWYmne2ljb
9yba9Kl5a866V5VWUCNDrWT3fTkfR5sCd0o+GEkJFMdHwHEA6z96asz3yX5jU+HyoMJMkuNo5ZmL
pvN9Xym/u6IN4hiQEZUCYt+OZC6Yo7ypsR4uL6HwNl4pwoWFmI/MAQoIRYoR00uHOPtoVMXVZT+m
88ZuiR3s12ZxDraNwCkVsQdTo1716mMX0b1c3yv9rY43hWS5qvV0WTfx4f8SyHnWuJULU59gHbUe
uTj0YScDO4PS4LKY/8+B/JLDO1Gig9cJFXHWyWBbQWN7cQVye9mb2kOee+Uw+OPionyw3xDMrOz8
ngS9MDBgWMurxaAVzw9k7YD3SZURANfpqYswAqYfTVg8ni9D9p4jF0MzbyQnWvotxnmjacO5Ch6k
kM/mZAB3JgCXlUxgBmvsZRg3SCF3SMrscvlKB5hW1Nggp589q7rDLH4Lfu6lQ1FP84vkVp7J7vJC
fDfi8+/grhNwCAPXqMF3JP1S75ARmNyMJrKvk/Y2AriOS1Rr3pD53bggE3xbSDAByxuVqfO1nxYV
ozoMRHhwbgo9jJunfAuuk332t+1lzaEG5vwYneO5iHHpFBv4OMgNoRQyj/EevfPBYAOJR0lU34lO
XYLu8MtLKVILsNYY/AfmNECDOZOS0P8hTzrUovONCbyOct4BX+iyjO/hMm6QlQzuXFLTidWYjd2i
Jc6WYDZZ8X/Uglu5dG6KiLLNKRNvRGJ5vmmK18tKsI/kN2etBGdzAzIDjiRBhEXArTi4RRSY8anv
NrqktsRwAczE+nHYMfNoc63Rz2p6icp7W9vIw4t3xAHEBIjdcLlzUsrZnOK5wI4M6uT28S7vN7Zc
rMZ/BfBUBVE62+DDhoB6fmzbfWk9J9GjOm6xRH2/YmBZqokha8zlAMyNO5SxlYJFgK1WNMZa5YJY
Do53qSPj08wG8hIbUv656HX/tEQZalBdkUcbrwhBwRqfAFx/GbkC3fo2U75kpmrPCzqlWsDQN/vo
EP80YrczvPIQFM+GRzzz5mr51B4tf3q1XWSyMe8KBLjL1ikop7LP0G3QNbD7gUeO1xogv4GBEIXF
wleP1E9/mm/DDkztbnnKK5cEzpP0z6d7zmWq5/7KlkY9aRw0V+A6MscndYsLQuibVjpxu9v2UgaU
LPz/RDu1dWg6P5zMv7xuWyLYQVnF1mXqTJJuQ4Rp30jGIbZzV99iXhaeBVAognJHYwkf7rCNdgpw
tgwyyqbFSPAvPC9pBXgqe3dZF5EcgLhgTAl8XuxQnOsi5wOFlbM69gjWeHvJx8cispPJG+xBfad5
UlUbVie6h5GqBVUSaCIB9sytHtIJuda3aHRzCuB8D39iE0NLFazeGl1Dpy+X9RM5LV39f8D2honx
gnP9UMRpJo3xBei02pe2iVfPVlVXqJCKKxiAhjA8fizUAqSrVpq4gRWV+sQMAAbotuAl0D70/vGy
Nn+3nb9QTAziAZkXaCjft6urs6LoejZ07IT9q3qt+RT8w6/TTY7mW1f9AAv4brkx3R/k2ryd7+bb
NwB9hE5ouQCCBqzE5e8Rre76c7jD3Ezg+kxqfA7bRBphAGd+vixBAIkBuM2Vxtx5TqtSU6MeIrSd
cRNdV3v5rvet0Lopj8Ob5I/H+tp0iz0g/cLyBIbfKLz8AaIDspbPmWuvdg1qOJDPcPKK4mSnN1El
+RUeWv9cENA3Yaw4FkDh5CyVZPokV2yCWY0TD40Ppex2aO8o9cNlOULvZUCA7rAmAYs78dRqyrlb
LGSRk5/2CEjDqHBn8/6yENGZQLH8v0I4wzATS2p6JkSHU0nvlumxGJ/xEnEH9ARfFiWywbUozkCq
OFKKRYcoOzqZThGQodzYGbby/KFbS+BMIAIzTi2NkDDpr2Ua0vQWsaJS/+gA4JG9VtNGO4AooodD
ZmNuCLNUnuaxp11bZQYwQ4rqiWi5K6ma2yafSf2hWz9TsmEOwuVbSeOVi5xiQk4I9fk5xCC0VG9k
8oWLB25eOEcURzBae+6Ac4AVTPEId2+ML3180uSbvEa+xXmz0KE7e830cdkchOa9Cq3Y76vLmYzy
XNostMpGPWiQ+IbLDACjuHFvbolhbmMlprVKp5xqiCmMA7A5QTaKSHHrnSXam/XlzJ2ipdFiKS7R
Y0eml7E+ys6Py2sl8m3r/88dnSVX6nJkMzpKF9bjnwkk4c68H8ut0ofIG2C8CdcW8gAMm+58sWZF
yWTAdgMFh/rKlLiGGo7ywZ46PIg23LVoX9aiOHOWEgLgvQb7UmtIby65ryUvjZ36lxduSwr7fbX7
0mj2ACuGFFs+lgpI3/MXE/Mx/0YI0NaAbAWwbp5sehlUx+wdpor6GTWepQNRNtma8RGaAKbn/iOE
e6G2MTqrgD2DoZe+cBct9U0VjSW54ibD02V1hJIsRozBSqSmwzkCtUa2O1MQaVrok9Sj24yGkRxg
/PmyGEGVlGGPYXwH7zvTQqB5vjc0n1M1Rb3CGy3dawzrOdMtV9eWFv2LnbsgyzSXxh6ly53ZSa+X
hYsO7Fo2Z3323GvVFKEKrJLFG4z2bnGUjVe4yJ8CvwozWTpy7BYfbcbJkhDYC+vRieFyBjL6eher
PpCU0QZXGdahb6PcV+32hejTsFEoFRk+XoswGA0xNd4m54s7WmpkLSluCytD5BBX3lTbp8juNx7I
IlthaG46hrGAFs6DJwyFBNBSipDajAK1wKzqWPk9ePacZnd5w4T6fAmy5XN9mrmakprF7prcKZOr
tFH/iNmpSUaSo8SJuCxNbJsrcVzshRR9xQiVoBdAe/JUdosM0F8UlzywUN0sBYG0k/gWvR3qZStO
EoUVSEQy4gkFqUKL2zqNKJFC0R3qRcjD6s5DXQPwdWhOSa76uvLZAw3wsrYir79+6HECLWegek+Y
1zcmIMn0SezFRkpCtVHvshHV02bj9Am6dNhbAUj/FkO0xZV7vptZgf7Dbhox/aOhlREnPZ8JoDb1
Y2oCXK5EuDb0maumctAUv9ET4svVsNXvKNxjIM3jG5AlQ16F83NFpCyN/hcMIR+OESasStN2s3bY
DersUqANj/NdlpS+knxeXm+RLa8Fc64cxfgGKR5kc2hMALsdEqlxe7oRLopOJrAQDQUMmBiR+YYO
UAMh0DQRMkjWfon2cra3zXdj2dpJZht8yI2uAnDygujGxCzh+U7mw6TrA8N5UOI7E9Mq1Sx7aV6E
o9Id0HUfpsb8aNZvuQK6kRgsko1yVMnWQIVQVzS1Y6bDltG/ylzx+paXVJVB6rJOatBVm0FWxW7Z
BsAsvLxxopMJTOz/yOHznpTIHehZCEJWkj1oaRY0Sv1ziWR/VGNgqX7O6Va7nugSQZs9OKowq4mu
XE4zfSmLUaE1Wt5TLfNxOZZhW+EdmNHoTtOqazqBHkCtpMgDkGL1j7tM0TOOYSdkP2U8q3hHNNOy
y9q5woveeM+mu7H8vUwe7XYAnf7n62prQHDFQC9rtOS0TBUqxbmKp7tpv9TdIcveuvQjr98G+SN6
uCxKUN6DUrqugtEUOKT4e24r2USGGW4OK4qU8jDuZtS0pp2S3CoGWH52Nob7a/VF3XqaClO4a7lc
xEHzXJPksWMDj7tP6t1LYdfu7J8P0rPdBmkXtM8bXkbk1W3DwvANI+FEQe9cUXMpUI1RB4S+xeLZ
xkkHKJjyS85+JHTDTkTHby2J82eFMVV2yiQhznMd1a3lX1Pu6dFGQCXoYsLWrTTizCSmlkZtJof0
6JRVwtEtXHLU7ntk5P3m7n+Y+7LmxnFszb9SUe+sS3DnxO37QEqiZFm2vOTifGHYTidIACRAcAP5
6+dj3uzutOyxpnvm4UZlVFSWbIHEfs75liZP/fuPZ8uZN/t5hPy2seQj+9WHJTIiXX6t5RcJi4C4
Ojcr3x0shFzE9yMHSsYn9425DeXgSbMoIQQpHPzuNzL13CS6Jt/o3ZyyrDkqBJfJ/PDxC753FCE7
+Y92ndeTpBOwaJDRiFnZPlFYLdADjTcfN+Es33F6RPzexsmKG2zhSm6hjWEDcybnc3ORr8wu2rWr
/E7ek3EFYaUUbiUr+ijSPUDz6b8T1v7+BCdrT7DQci2B3p0d58hnewMflzQAoGOOjkOjdz9f+D+e
zf+iL/L436/W/td/4u/PUk26pIAcvf7rf12rl/qPo3h8fmn/c/nFf/zgyc9lL/LqsXr7Q69+B1/+
q/HVY/f46i/ruiu76aZ/0dPtS9uL7uf34zGXn/y//fCPl5/fcj+pl7/9+Sz7ulu+jZay/vPXR7vv
f/tzyf//x+9f/+uz5fn/9mcq2+7xj9vy+fH0d14e2+5vf1qR8xdYWyhv4vjESYao788/xpf//ij8
C0qgyPlD1ZBEi/lyLYHj+tufhPyFX0AkihIgNjLAJf/8o8VNDx/5f3kxCFrIjEJTLQi96M+/P9qr
AfrngP2BdOJRlnXX4ntfT1HE1EiwLmrpiJWW+v9p7gsA6t4WUwzSrQwIrDPtoVuPUugLq6sMrMOr
Sa6aQjhXGvjKtWUF8CyXnpW4FZNPXLfqzLI8OaWgeExg3LFQERBYwe/3FLAJQF3g8QHwE0gTkvui
jdydDtp4BQ3G8Vj3Q5kNQRlfSscXEJWz8y/ARNg3dannczvgycGFvgFyFAoEqGIsUppvDudANqIt
ms5ZdzF0YeeoshIfzO5dPVGyh/f690ILkxqtDSQgg4lkxsh2HxVDuO6H3L6c/ZocAQdEOD+77lcn
t/ys0abazCVJ4DAC3ZWi68SqrKr4AESa2bTBZCcw4Ltt/O45d1q6lmLoLz3OokOuq+JKtpMN2FUI
6SvXraJE6lIf295Yt2EBzKNThf4+7hU4BgRkMADWAueHa7wgq3if74XP64OHOZHKXuwhhtpm8H+S
aWlVfTa63nPVwYlhkPwbHsTdWn4xfR+6ucbVx5pT1XpuSkN66wmxNzH1PosuaDZwizKPnHjFxhRX
QkRd2tjuc2jxB/gWXSF2/YRwJ9w0EXGRcygPXBbia8QUHAYVKW5o3oGIa9DBcUv8S21TWHSTZlqP
rW4Pc+NDgWTMzYYXfvupHmueRnHd7loul7o3cXfxNENd1niTC3iM4gnh7jVov94zpAfLta8MvIom
9lw1EWQgp8iyr/PeGm9Gwiz0n5sXc+LY00s9U5qMlV3AMHPgyGOVftunYRFo7xHp51JcYOpeWqQo
862OScrH+TII5LYdLDu1hs8KsplBiOFTtIFqVgGgrRVUT9akL2Dp/gOFzW8SOntrLlyYlbDO3tJO
ABKnpN4zG3n6qY/qlQnEM/yJQFEmfpPEElZxcLECSNjvDrXndlnvlwrhmQccnT/ubRYXn5wy4in3
OvhvIxIARIukhXSfWJxvWkPsHUzCq1XZIdQaXUfch3EZQPIBUbUo1NZS03dW0WCtxgH129HSmWMh
t6CD4oUwCFNM9VfeziRxWA7KuuIj7I9Yt825f0eN7BNPNNvQgo72HEZVKsbw2p2lI8Cdi5qd3dn2
mht1C3tMIDJw3U9dqe2jEtNkNn2UxxuKetOR5nTaAs8ef1r4M7u4saLLWdlWmTTAg13kpU2uZcDN
sXS7ukqjKVR7otsAhP16uKy7US8zWY/eWoXc95EZUZZYwYhx5mncjsVeYjdZlU6EI7dWVCROPz2W
ts1vYNKaQTcLc3DmnhUeWipdsh5DHuT7IB5UcS2HYGRpWQVWUCJTXzszEGhTbBLjgSWcFKox5MaW
voE5uETQsAl9g8fxRiVYAmfY6zHfGJ/yr/Usdz6r7u1S+atuoHCNzvs8nXAVSfg8AoPp44A2fqEu
XG/0byc2o2o5y3qDdIRVwU8W2lCedB6hfk8eseHxIzyxUKGGCam9G+zQK1LKJ/9b5eXWC+zR+ps4
6u17a6D1wQWhrE/yPGy+WzJHtOrwZmMhGZMIDSMsbavi0BEkQRpjnG04tvmaRdAqzPMS2R7RzRnc
rKo+9U1RbqOYzV+mCgtrNHb7aSqDOIviYeuAf7R1xjL8wTscHyubjC1kN4bmrqjbrkz1UAX7UauS
AcxCxquYDUU24B7PE+apYVX69ZTUtqwz07gDhDww0bSjRzuJAsNva8ww7GmYrsfK+N3ngrcWMsJD
Udab3rfYDji3nH+eYWYW3TOXVFFmYNfczUlU+Fq9QJcRnln1xEh+VXoe28RxCz4P61iwXrAAAvuT
8g+qhgVpVdVd8DmUNrnPw/rSmXLvGia/9TFCCKUTTVkEKKZHvk4OPLYb6Y2Qddb98yhIn6JmBkEx
tx5XI7MF1IW6IZMqVi5OLDaumPFhPdq3BLn50tu5KiwzXveswmw3ctPEubnoc8hQJ6Psyb3IZQUw
9tBOsDEJqT8ltjbmSH36zTU5WP16imbsE/A2bngoPkXRkJcQBukdN60lY89T6N+VGqqGyTxG5lj7
2hwxZcwx7Ir4spaqUElTF5Zet60i96BTkHurxA/FEUpHENeCFeeADcNGQSHxKO/vikiPW0j6V3d0
qsSdE1hHrPdxV6D/Dz0cFOsEyQF9oH5IEeJZZE2x56YjkAHbsuorDGJNH33Zw9lID5jgw1zdBsEw
rAD48eqEiTC6jJm7U6Nrl4nLB3WvUWt6mBzi9nDCBY3urrQaL+3IRDdUDoyDid8FHFtfpBHvaU8d
wsILvijsQyYBfZ4dBnQxJDdg4pjUod/eN11Fh1XTl/kt/qvJRl1UaVnz+HKUit/AIs5Kwtp2+jQe
dXBTBwUBPq6DpEtimjpaU8g6XNdBA3/NwXMzEliuWAM6Im6tmq4daCJ88mXl060/SWwDg+nuqym8
NN7gbjAJ7d1URhJLH4JNsSA51sswyiG1xr6/nzTjR8r0fFMP0k3i2bWzKhDzZQUXxc+tqgQ4B3Zm
5ahUCJ37F2ScxzX1ePMgZoBWp1y6D04nIbLRs3grc6vB5lDU961mzQNt7OBQVLY6QgBpuGKWjjcB
9foM23KMPsW6o0DBbCYcGyUAze7gpB6ePZlIf6hz5mLXKtlXDdT1bV/gTijBT1jTWef7mUfdne1w
AYvi3rbhtCMsCInI3p3WPevHNC7CFnwCwD8f4tYgNT8293CTV4+l12MemjBOsBiiRz45OOosJovj
wHFJXUENu9kYuxTwaS3op4DUAMXx2gluXN0AKjuLqfrCZkOKNBAV5PQLC+CL3M3TeQglzv6gi+Bb
0EIsGAdqoS/8FpfmFaC/7ffOULriXYByrOYbz2L5Uc9etBkVyhgo4NQ3MfzqDous2PeCx5YNUiXW
oDMLTJaiDnjSAkifTF0xbyH4aO9Z3rNVRCcbZIJGpG5DzGoqBnFhylg9/NwgaFn2lyyO84dZjNFK
dHF+pUhTubjBIa+Y5Lwu4TlpFV6KmSXXuW3sAKoWnk0v5gUxdLDh+XuvuypawRPQuQdx3iuha+RB
XnAVs8jt7vJGdN/hboCtIAhGbDNRZ+Ab3bflp0IBkoubSBF628EKsNZcWsHLLdKY8Aa59qytYMS5
CWrHHH8ey40D30uA+Jv4R13Q+DKWUfu9bu24B0SReqD1MRt9S0ZIHCSx1kSuwE8HODJuoLcF5LRg
ZlNRCp1peEKuVETGr7EDU2l7oPmxqAJYUfbL5d53O/XgQm/gkMcEuXKv8czx5//ETQMTkvku/h3k
ynWxWkb1UMS+hsl6D05eajEfLyC9Cftb3OC2UBgVPBd+xX/AlsDbGVHj17wAqJWoooauR0PM0baQ
q434pL62kKvG1StkM1mRLsBHwaAepnmwjwNu/pkyDRovRdSkHZxEUL1nOIfuqqEa91oC7Lz2bGxM
dOrxfyOvp8eYgRD5s/tpDKq/5zf/Har8Cn1fhXX/CKdP4+57WeHPhyH3oXzWspU/utOf+p8Ycy/w
khBRlw9dDWRi4W70YRAu4NH5osGn+2PXisf6+6tY/L3v+hWcwxb3LwLeNAHMKEL8GyBA/hWcLx+h
QAKbOhd0dSBhkSP7e3hu/+USWE8DNA9CrYNi7j/Cc2L/BRyJg8wxCjyIaf7F+Pwn1umfOSTEwq+7
4bRWE9O2xFHusV1f7Qtc+0PygqmWeLgpAUmQkOmKhytnXE0NosxPDd3YwMTqFfPXsNz18wvcD2F6
6oVp560l34bPPEg8excHt01zDPKrOc4UWCViG85fIuxHIbYLmdYTScruufFuiHeZ0/sh3xV0RUPI
c6XEfyyLu4hfWf1VqC7AgsFFXEaXHjsO7Z7j33sL50B53ZosiupU5HuCIohTXmkAEMIJwl7dVehl
1IL1Fn8K622e347xZ7+8ltYLB1i/9670PCVtrJN62ChIALOjN+wCshnyPbgDQX1vYAONeLJZWWzr
6F0xPjpDk2hZJARSnKy/raa7wr2f7Z3Fv5D528B3YXHI223V7YJpT8dM43vGTaC2TGR+fBmQHCfI
59hfOTztTIIT20xZUG48/xq3JIIbm9i3agsnRnc8TMMRoV6br4riYh4eLLkRAG3aA/Q4j6GV5O42
HLZ6/rrC6W+Zi+WP3Mzel8Lc9PwexVscbPuqOtT+lfbumvYuFwdWIOJOGRxTIghiJXWDq8EKtohT
cKGtbagShx8U2Tgqa37Jkvx/2ED+B24NC1T9/5yOS15EOb/8vvyXn/97Ki5E8gxRWYC8RxQDTYyM
299TcVjsDow+Y2AG4uBVLi7CL2F3iEH1QK4Me8Q/F7v/VxTB0yVGxRphCszQ/oVc3OuMtA9yDL4A
6UCUFPFdwE28zkj3TknhZGm3WWcVu6hAvFrrC9rMZ7LSrxPuv5ohqIzAux0591PwyTQ3cezMU5v1
lrWXnb0R01PufndNcRTeOTHPE2GwX60t/Bs0BT+/+CQFzvFKJIfhYxbp8IoSmIqXzfi1tCCvHCLt
leKevjbcbhJvIisdFSi7W99IXt3VYXlQc7Ez+tYLCr7Jaftkx/F911qff5sfvw7PVznQ18XNX88I
KCMqfeh8ZB9fdzwZXeAnY9NmeWxKXHH91FWI7BWgYismrLuCNPcNcbY+tW4VdxoYJSso5DFz9Fh8
aTtmx62iTZQvnFXRICdiIcf38TM6C8rjt2Pg5+TAHIPrHmBokLw/qWkVsI2aedC0GSp7iOObCbh0
vRkY0FY9cy4sT371DGjBCnY0MzMHWiAwcJswMy4Kp0Xvp7bVPxS6+TbW9R0K0lspkTcL7dxZf/yo
Sy3qzZMicbBU3lB/P1ULtwDrCEWI3qSOV2UKSN51WUKFwe1hliPjEM4cBNY9MEFCOHqOCL4M1ZvG
Aem1kRhHavu0Hm73kQp4DllyocusDnKsI+tMhvp0mYIuR2xY8wHb7iKj7y3v/1tlLIii0itc1maV
He37CX5kPs9g3n4GlHoC0lhYmGgHxArwD3CRQOX2pJ2OVBODiW2mY/1C60gdYPZWrqUrajhghwJ3
eUZX5SQolGoXhi3Ttx+PZICN7VVvLo+AsgRg2OhQD/+8fgS/qkMhOFKC3Iv5JS/ZuNaVGp6icZo2
XSW1dUG7cfpSqtJKBjhCP4BKCJEB0UeXts8VArFKlC+w/eZqHYcySv3KNbsZNK0t8fFVm8C32m9G
54e8ia9UE1YHvw7jjPBhN7NZrQpo5tulZgkyACQjfQDYkdVnLqX2aqTh9cDlxrA5/yRlR5KO0cvY
dtwtHuPSsvWwnrjlbwAqovdeZ3upiaAFO3o9cjK5vI6UE669Eo40PmcsHTWw7K1dXI7cEkgBwqhj
siHZ79iQMggpSJnc+mKNFpwXYgq1cc88ebBJT0gAq5TcttbBsHWd0Vm7A8zf/bg4s7B+6gT9PrmX
4fBhnbwg4gHbOZ15ElLnYqjgySuavFg74MSAHzvilifnW5RVUCUtb5HRKbPGRKZeAT0F6mwNLfSi
ce0XKMV+7nt3vB57N04kZnYKkEWIKE8io0Qja6FmHtrBT6im2JDxylA41PhQaYqrVUPoN8pw7SxZ
v8Uhgqql28ygB0c/Pp527y0w+Bu7xPPwxgBFvJ51E7WNj1hRYwNprU+Clt2BzsjW9OLl44ZO9/2f
/Ymj27WBYIeq7cmeOsLnVqPmpjNlC76tm9nq08gIa0p6G7uW6MduPbTigWEeJB83/d47Ap7kESxs
wEtOQX02suBEdUpnbSn5S9NGhyIw5CGf63OS8afHPV4SQiC2GwOkRGDwc9Kb+dz6qDPkKpvr8Oj3
zZKQ8e4orhne7B3LXH3/+M3e6VTozS0YE0CSCML316NHrCGvR27rzO5Kb9264QUxc1L6QbfKFTl4
nKQdsggfN/pOd6LRRQ95sQF4w0ewZMuEKUcQMqnLV3HALr2xmBLHM+eYVO9ty4EDUy5siz5BtvFk
W/ZHK4ob3qBMEqoXOvFHNxznDAXCdIg1Xfmj2Y1996Ox2zptK/78b7yo62FDRv0X8L2TKRs00RDq
GPNGuxCu9/1DUHSbFgnOj5t5Z9IEDgwGEMMCxYr2Xg9i3Iugy/NaZ3J2ho0zw8BUQ+9xUiIJBLlX
pI7Tj1t8U2zFPA0ccC+gYol6a3CK2iOk0bPRVpM5qLZ+CSiS8QBEFWWM3XcSt0hMQl3BDdQOFF9n
DY0p9hBBiG/sArnxg3HeFZMKzkCJ3x9seBfaUPYEce709hr0lopqWmCwc3vThX2cNNH0qOJnbSAV
Hc5QMYez1BHKVm0ydlF75tb37jBAHm5hB5IQOo6vhyHMXebrMW4yf2S3XTxmeTVdOkF9NTn0iYmJ
rj4ehGVYTw4YGHvDQQ8jsARJJ5f1KbAoTiC/ycQcX8Dc/kvDhjPj/N4rAe6GwwuhFiAOJ7cnCv6y
yOexyaguvI3XAVzvWHrajGT6Sm26760zDb6JQJaJ9VuLp9BFCPTURtcTWpQKRa3cGq7h7slWVT08
tr5yzFqHNcs8Gfkr1L22Pq5yUDl9GFrnSiA9EDPfZPBIfBwq6Dc1FtwVQtdsWVieOY7e28Q8Aita
EB2WIPAECTW1pLbroW8ybrHPoTCH0YWQPStuPh7kc82cTCreI2Ef9EOTBS2cuayOpxTaNqvcBuvl
45beuT5C8fCfL3QynYAiiUvkmpusnOfn0h3W1WBdiz74jNrguVE+jY+WUf55zi3occDHT445+J45
hSfaJmOuBDbOu+R9HCSak6s28g92JJAHEluU22QW+vT24xd9b92AJQ87skXRGH9er9PRlOVoK0yx
yqntdR1Ew1NbGfX1/62Vk01ZdqVxCtzMsimCSRYl64mKM0HHO4c3MLcElTts/AjeTuYGRJ+avG1c
leneHAY5PsRmviUtclqQObCbSqz8mJ67oby7y0bA+2OfgwQn0q6vu68OesfMKlRZjuJNZtXIyc/T
bY1r7Q5U0MzPSwiWBS3Zslq4u5x49x937BvM0TJ5cJ7jvQFwxsXzJM5hZsqNYyqMnyJAaYgvVsFp
GvAR2O7qk2n4g6fKH50jQN7lpEoqWa0+foSfaPGTrRexMtgkQIkhxD+V95MlphdXtcqkr/Ns1uKl
nMntUMMKQfsQFRqKaUr9UNw0o3YvqoqPWTc466L0QihnBWSFZAq/aae8yEhTL+YvDMC1QWxMHK1c
FZhVAyDuTngT6tSFSrWcr2J/oJtusO5aXbR7QsfPk6WHpDb+3piYZ13XAvxFGM9CFxVl4g72Cmae
O9HU89e+LBHT0TKHzhxSnxVGLICI1SqwSA2z57xMQsVhXOryu7GAWHQgvaPS4Y4VsrhAvWZcQZEW
SJURSVCqOoB0OWAZc7nuO3pvBgG/Yu5eGG0uaVS6GQArDVx0IpZWczAklQUNOVQkWy+pUXFhRSk2
g9XcBeXkbCaLBrt8dq8Ls1AeAY1bF3ysH8gMiK4t831T6TFrZ2Aq2ii6HKQvNhMKQGmg+jyBsh6F
WEJHLriOrCVR8aPyw6ey5VduPe1Ki4kVbWMwcaT29z0h1k5S718/+SMbl0yQa4mNA/lkreesduPK
nlTWjTVL53GmSUGLG7stjzRmt/itM3v1O+cydOW9COg6GBdgsr1eg2EUGosVjcrqPp5SJSKa9oW9
zgmHEOlQgl9wjp76JqWFVQc9Avh0A2AfA3V20qSnCzHxNpC4ZDawCPMnvkbii93JOuySoS4f+wYf
BgOP1yr2b6oK3tWyu8Sj1QfqgKGbq0LsSMwcmASZ6drv6vrJAxV50xNUNlkkynNw/fd2iqXeg0Nt
AV/inH7dTVNU8SmOqcpQgb+MUP0A9K67mKviOnIVnL2jJfnPZuC3GufHYEV3nh77M3vFOwd45EPa
0V0UmxaA6OtngF2rG3Z9CK0IYPV90QHX1flpAfzVmTmxTLKTPSmCPh72wxivjJTx64bcVql+lBCl
cHj1LWD+BgHHmRv2srW/aWKpui1EcmDgTvoT2YqmZ3qQGR+dzy1gXGlR15+FLLbIy5TJcvsJqHsT
tv6/xjX7mV6DMBSOHBCE3LfgzpqDiuUaW2asLS945L8Ild/7bXWcivroS2h+1Ww4g+NfZvSbt/Ux
iZdwAjmjk5HjkY5muyN4W+5D8yKf7xq/WocljzdePp5p7L2uRSEB+eCl2vEmu9FPwA2ZKFaZ8IOj
xXrwEiA7wN1gr0K5t7zwzm2CO1bY3z4+yt67Q6B6EUSQagENyzuZNf4YFNLyiMoGkiDTu1ZODtCW
hLi4asjan4AN1Jx/+bjRnxHpSdciSelHACeh9gr37ddzlQ9t1fo42LJhjvnOs9pLQhCuea3/5ELe
MSnpFCSRqZ7KoNsivbSqOd+TKQDcBoCQlAMqsEZStdrQEQVKqgEKTjp4CK0tie1es2fPU8gFWi1c
BgHVq0E/BSVd3wFu+BTz7iFUs7tSM/nk8h6mICS+mkNuZa0Ff61IFo/KdaAtyeDn4/NojzzNgCon
L1Ys5sVat02UhKF2NhWwJauhbO4+7h5nWUdvugepNASRMQir3sk684UXqBjqJ5lpK1ymQpgiOksA
ptoFbyxhejT14Ubl9sW03A4Ky2m+Cejb8VbMd3bhrbq+aNehrHb+LNmahNJDZwDmwErvIYhYtYKV
ZryRQXEuU/bOwQRvU9i6u0hDQOjqZGA78DELrhVOiQAwa4PnSfoa0IyxNfQyAoYFuK8oOrN23gka
ATpAzh3n4cIDP7WEEML4jp59mQFT2m16Y8LUEchAKJzLSIEoe1POVZXGvpWjPl0SQP4QWTBWgyKT
u58gZfVkxu4zYOBjAoj1DVOBd2Ea0axtyK2duSy8cyotlwQosiB/4i7CEq8nv2o72oS9V2d2jERt
x+7dOu+SUkoA92wKecq4wWMC40qEGlCIaart6IzkzLn0dsMBaxd3lRidhlLV6TXesEaRPBrrzJpg
KzXZV0B/pbyd1l1BVvUEoFSJK2zUngsz38YPYAmCUQu4LVI0OEOWHem3igzgjKWfD6XMRK/KxCJA
NBQzfHI6IIvok86LO8zSBBDzA+DRHy+sN2fxSdMnoUvTlgQwOoEjspu2PDe7SaJ+oIYzI3ymmdOU
eDQ4oggbjkUQD4dawFcG0H1Hnss3vTnwl7eBbnSIfRT7RLB8/ltHUhuQXpehI0fj6V0eNHIviFet
P+6z98fLgec8ioRgjTgnFz9njvoApjUSdQq+cTrvrgi8q6AsnoY4PvYAoSUoau0b3WydPvq3GseB
D8Yl6DjxKQFbiaFDMEDRuLIu6t696XP2feIdSALqsekaSMcWoNLq+3qSuzMvvmRwXu3CS//+1vbJ
izPLKouCom0Kp1EfQkA6WCq1CPqmYFUPw30DsR4TWfemVZdgAJy5z73ZSpfmAS1E3RIZVlQ9Toa3
Ds088rjOhuipmJxEV3Q/NteOYNsQ5kQfv+zyLm/e9bfGTnIis0UtBNBhnVW1TofISYKhX42+g6z1
Oc2Cc02dTNvcRvEQoWGdtTZshscqBackIcOtg6T8v/NSkGjDsUBglnKy07hAqDYBwQLpuxBcgyAA
VsmeDELZeYKpmz/8O5243FWxIh3QwE5SghUqkj5q2nU2xWDnl5BqTfQg1AZcIGfVG1ecmaHv9uRv
7Z3MkHDkA0QlMGglVceQjHBya3YNKD22023/ja7EPuMtwi4LTu71ZGQTssOC5XVGSiABVORdxa2E
wm4FPyR+rpj+5k66zHzUFZC8thHkno5bazl1HsfLe01ei2putS51cNXH3bpt5h0TwCNY7qePX/Dt
qYzKPfKBUMBDbglkvZMV4Gnbsrt8GTzYSsnJsVZtXjx1TbUmVO0sr7psiqZMqJjWdQeB8UGfCa7e
OTVePcBJF/eegl6bwXpvSsBuBLQlUKEQ0Xj78YsuX3Oy0jFlEMEhZY3iwc84/7dTQzTBDK0QdG5L
SAEFKNSOwRE4NzUBuHrbDpKEoOXbuAnCSOdk92y7Gds2xx02cKxvZWnntx6rgg1uBCnAd+t2tIub
SZlxPbnT86QYirdI+a3grOQi+WXfcav5EUnVJGXkDFkYMb3reuTXRKPuOLQVNuGst5PT7hvpHphx
bqZaSSieBGY3kGLYjKVvAenfjCDPG6ivkNiCdYX6hPxUezlJGmdwDTYbqmtvn4M+skBeekAgOi7r
tM8xz1EsB6RRubzM2qGKfsjBplstCv9SDuV2qK3j0LvVnqOllQzmGLwD+4L0brSaB3efj7zbDG3c
H+fagkZ8zLeDJk5Wh3h7GIN/Vx33rprc+0qR31oZ1HwbX9MkrEA/iTzrkwv6xSUG6ZsvAnPXITpO
ZUxBf3PVvDVUg8M15eE2UHAVBL0SHsSDBUso8KQBtGT7fjZbqSB1E1dgzoWib24K5kVZX4f5tedV
BDBKIhIOTdDU8xE1BaRb0cIHWDq3H1Tb349WDuZo7VzDQW4HZS+I2weT429AIw2AN3DCB3DVRFr6
TntZhS7kF6g1HSZuj6uCz/lNkftDWpdMX6BYHqUNVthFoW14LizJw7Hg/MWaXTjFOZO6sjWunj0s
YKae6jUYdz6EjR12GfnQBLKB/tZ24a+9oLN3Y00vCTSQt34lxl3pkWFdu+TOnehjXsGzno13JXHH
i5KEwL8rLdMu4s+1J9TVMOsnhNkgIgTxykX+PIm9uctcV7A1xBK3I7AF8BAwFc5APiUL0GcbE6jp
OAw0fhWlsePGaRBP7poy5q9QNgbxMqivkXnH2I05GFKl6UDd6aX/dVIwx04MZf0e4Byjk8jNN7Bd
A0WTOXJcV7q4GHXZfiIAuSSA+gGHH1ZORsDwW4WzJy9gvWK2FXKJNGWNXjMqvwLFL0DDYzwdo3G8
AW0yR3To9jurzQ8KjNQvo0X9C2hdg3AGzL21lj0Lgc41iTV5UDSMLA/kDG/85teaZTU6vl3bQAG4
m6EO7GY7GGIdAq/hGuljDZoEySeoJUALNKTFZnDn9qaveycL4VaKzRkkHjH4cGq1mjrxZ6X2FUoV
O8s2a79tWcakXMQW4Cpid1tSjfLR7wMw1WB8iDiaf0Zt03aSAQjIXQMVtMfCVdWagcSycL/a8cUv
CsdLBBT1m4vYaUC9sCaLpZz19+VEALR1kASG4DYoEGuYWqWVG3cbUXTBhXH8h7AwZN/YBLg7JcJk
DMP5GqBAnY7U2vQaYzK7PSLkpu31ivSI2BI5gVVbz/GQCXgDYUsBZ+HyfzN3JuttI1kWfpV6AeSH
MQBsSZDUYMmWB8mpDT6rbGMMzFPg6fsPS1Vl0Uyzs3rTK1s2xQBiuHGHc8+BOfzLYM5iFw/cr9Lx
cieyu2R9OzTAyw5JQP+CS9hz68s+xmZ0KH82luqTrSNXe0/bLmnPIOnoy7V7IEpJ0toHwx/pVWy6
xTd3fl43bw2jmm4gApyueoszs7egj97Ryth/yJRhXbr0ciNoJd3sn0sdv/VTuJfWCeF4OBmy7WTG
5p0xUV7VjWgppGSiehPn8+U097dOmszwNFVfvdFYvG2TZsmuacO12xqZR04yLmNxafVe0h/qoptv
vQpdSkdukaEKN7SgDtdFgXyfbGI3ag2kJQoa7BDiAapIb667T+Pmoenyr51q6MIKjWuvLG+DxLzw
s/nKXRu1gSS7jnw/hYq0sx6MFT419l4SjQEYalGWVwqYzWHt6+tAlHerqcjEZF21W+kajIg/PoNH
6CNRiQG2f+sBjc5h1+L4QFvmvAt6wpBlGmnqTod35Oy+omsVb5ZezdE0J5dWSscfV869XfLP4eB/
Z6BxSyvWzdBO13GTfapGN5qdBxqoQWJ240Mv5ENqEpNPiLccUI0C9D58KCBBN2RVbIqhhrkV8Q/D
BfTUvp8G98n1wQPNYt7Fq6IonV0kzIylwjsE7Dli9+HY0RMozF1Jl2gQ0Jslkis/qLyNFc4WrdCj
R2MAiVTRpW/iCqmlQX7LJyYwvE/rEF3i8FNVZXty3Ze1m35HMPWQy/4mKdPr1Bt3SzB+M8vq0zS7
UTpb89Va2DpZihcvAI3lzgffMq65/bcWQSkkQAeS57dO8qe1wExmxYgyNuLGKXx7y8Zst3NRvbOd
9SIU2IIlKav3hsVJL1Z570xqM6vgYHn1W2rFWzENHqUo45/pFCNrLpJb15KRm1l/Gm5/5xZLfYmd
2YxB8MiZeiwmRBr8YjcsVvUUkvBLUnltdl1wSML3IhZ7w1qCL7IubgYpbrrBKmHfZDvOQOtV6V4N
sWdd0FK/XZwYjagkLaPW9ZbIN7tt4U27DIckqsIBKiL6yLZusB7ctn9fVMu3WfXTVUvtfrgq+zkR
yyEVU9Z/VukyZXeeRL2hvotrf0l3YCTFPsmK9YoM5vffu2GnwmoNbKdZJaCV5RdZm3iJ/dFQZMpy
u3vjw45UzeD8gj/t+a2yzbegce8Td74Yg+xcTH0isNTqt/SqoHktqFq99uXbapkMtlF96GkVDdPg
gibJbWF8qEt6fGPxzmmMy9ikotq37HPxzcq8K9X5d4PlX6/9FxM1uuEcIuBX5xeULsTkOin03Ibz
Kpcxu7WRJMFYHZJ42s42/A2y2hqgQX8/6786pRYvDRs/WD5ahI+RUkVhx2E8lRUbX1NVoRlrYCXW
99Nc0g5CY2R7LiH664uZoGdc07dJdYEV0f//k7vtmmkr6NAkSeOJywBmT5ztm9U4x791IhTUEOQQ
wihezDnOgKZ5ZlaUTuvD1I9XSegdZGqAhuz2ZmufiXJP7VwdmOH80PYJp8lRFs2t6bAffMbyZY0D
EO+F+mJX927frFun6ikKOS7dk3ArBOfqnvqrfwle/jP0MTyyll2M+iqzqUq6gjLqB2Gpr/7mcoYz
f125EMfUv5rc4O+H2j+/8/GZ6Y3F6OSc1gcnDj/CZbD3qmY/tnB4LMMZlqpTO0bzcHJCCZ8A5b/e
McvqQcFQkXYyKkJNx7ojRNnWwXhG4uOEFYB0z7I9UJGs43EJJrFrS6yU9w/jPG5E+GCXMyUn5yLt
i11h+GegKqc2DYoytOUA/AnIfuuT+dM5MMXo2+iwcw5UfyXM6UrWk3HRBcXT2jWkEJle5P2cTwky
WsI/hwM9MacMSuU6oDuQpzjKlBRpWUy1rFm+la5VMahin/sCioPRcqO/a2JMeo90vg4+HOrOR6dD
NTT3Ll1bH9Jp9a4bT657KW0Yfb05uyg8QFxrvy67YB3EmbLRicj+p5Et87iuYFTYBp+X9PvgUlcP
48A9/P7lTpgZnQNiGemxBHt0tIrJKtpyzTh/nhquK3EROLcO4QS0PGcGOrE7AReBrEFNxHb94yYf
KcIujWdsTFB0n+32faeKr7UR7No+ufZ7ceZ0n9oemn1OULsCen18ulcjWLoC7/pAyWzbDWLfISee
LOdm78QC6fiQTlPfdSm5Ht0FXVauyk45ckASHjsNTfTcM3DBk0NQEiBZT3cWGa3Xx4xu6dVsTIZY
MnUjpGw39hB8/P0mODeG3iQ/HeXEXuBWCDFQufS2lB03Q3Gu6HBiQVDtwQDC6gSy+UeB9KchQL3M
MNzgdw+heR/U2depcS9S5E3P3GWnx9H9gASqYIaPpmtaArmYgnEqf72fZP40ORVs4rOx+/2UnRvn
aMp8N5laryG3B1THgLtmiuYg+NiS0f/9OKeX5j/vo4/VT/NmzMoBg8f70OJ3Z/rOnSHTc6WCk2NA
kfajnyr0jlsGRiU6Ecb6fvLj3RjbF213zsU4PQSVSRKItGwf52KbQAULsAQSwINxlQ/Vm2lyL34/
UycsGalGQB20EXq8y5GxNKcQdGJIurdey+9uPN4omT61vXyzhufK+Sffxqc+R3e5owU5Xi8KFNCl
YPmhycE/2aQrrzT9bawKfGegYxxhs/i6of1ojLAuwqkQ1QEc0m1o1O1mCqa922aIQAZnEtWn3kc7
f7TUwWoHLfHrsQTktV5Ym4w1mHcI7CXxOQtz6rjQko/Zp3+XCvXR4tRWV4vEm1gchQQLUWUdF6QY
szPYl1PDAEGBw9m3kdI7LsSXAEiCJOaScfx849YLKUqiHqc7U4Y60tgh287i0JKMd071BKrso1O5
kgtHE4UNQBL6rdYkt9O9bfmbpmkjv/H2BsK31DuiofMuPdI5VmIfoGIqYLCqBJ39UNIV/5Sr9iHW
jdvKzWqHh6JuIvzhq2p2P1T1ujP84qJzxo3l3E6ed+aCPHEdv3qDo3u/T3uQAKFTHcpBt/E/Da59
yM36xna7nWt3h9+fzZOjeUDZaKhkfY5jpgRClcxv2MxZl0Xm+tZQmj2hRa/qexaeKxKe2gR4Gv8e
7Mg0y4X2vSBjMDMlVxtIdAr8jS8e/ptXcihE4hiCojyKuSsEsXpo2bEBEEJxYLaLmR4ScO8Nvj1U
T78f7fQ7/We0oxM6TeScm5rR1trf+446eMZ9ap9xN08PAo7D1ug42pxfm4F48ttSNsBYAkPtjOrO
DOuo6Nozr3LKTuOx/3sUvVd+utHKaTV7X9iU5XL0zcPrFbKHgFSv5f4fX+doizeAoyflMNDk1FEg
/1naf3rtOS25kzsbpJIT0CNE8v8oOOCuCxBDsbQf0B+M+bsj2kNt+BHprq3RhmeCrpNz95/Rjntp
wC5kYz8zGqqXuyUJo5V+UBXYbPG/DT7VJk7fpsBEqCsebwbRmg0aHYrNYNpQUs57eVbO6uR++2mI
o53Qjwl0p8bCTvDtiKxyUI9R6vxX+42GXZxPLjcw/q/3G/UcaONGtsGsbrwUjvik3jUmUfG5JsiT
i8MFF3D1wO1wHOYnrvIr4XOLDpTcFh+VN2vYDna1ceXH31uDX0cit6b1SzQuz/4lBQXNZmjmGa5O
5Ym947SXfU+FpB3f5gTevx9Kz87r/AxD0S4GVBwqIEzd69mb7AbSNVreDrHh74NW3QN/OKRWemsU
6UE6byjXVvk5gYRfNwaDkmMTqAfYQN/1+/9kIoo1LIWsVryFYt2Z/kNYl7eyn8/c4r8eXUbRMimC
RKVut3w9SohW9upL1mvO1x0tJRQA5a4wH7LJJqsgzqzZyXfSbLbsQZO9eDSRLU1lXtJyngajiCwa
TUqDeuF8TkT6xDAW6TQOLLlDQIlHL0UVsizSXEkcLRsuPgOOVHvTjtUZQ6S/5mhbwFWMFfdoGwJF
ph/jpxUyVxC+WRHIQ9KbhYiCxhw+BrnIz6HET70O/WRQMAO2R0f46JZNqqnMhhAeC1m7H1yviazZ
e0dzy992gDW83qEXgjgefMqRjbBWWGFL35EgSIsOynowkpnhnbmPTuw3z4JQi9wcGGkcoddzNgT5
1CzDKg92qHaeXb+RZvhmUu3OhoOlcqun35/cc8MdvROh9RxTt5WHdlZ7ShJvA9ve6CpA2GYRPGV/
/hfDwTgCfw/JakAir9+uSmvTnsTEcDALw7BziL31kFbOpszQNqE2+PvhTtglIC9YQEFnBLCUo42h
wj6dO1PKw7zKzWJBZrm2O+B9W9+7zZS6GJV/YSTnHP8ThvfVqEeHeBRNsaq6kgfQCKjTrqDclp3q
4fWTYvfjBf8WJdRfcbS/onX/S1a5V586TU/3/5FdSnsaf00v9eELnJD/eJd967pv/4Bn7h83WTt+
o7z6inFKf8cL5ZQn/gB0SW2D0x3Si6Fh0S+UU/wXvCok1X6QSmkb9kIv5/p/ED0COwd/js3BxP2b
ccoVf2gxZp3sI5fJr9t/h3IKFNprQwrhUUgZgk0cso9JjBztKNcYHehzAZmkK/gXf84eGHOv0xZ+
RhUf3RWkb1eV7EprYHOn74diuV6rONgHU36ggyvZjZ1KLyA2TjeD5TySlAaSb7Y7twpGhIzktSvX
q7iDmK42P4x1+Th35Ecad6s8/3oUUMigLhNNBO2weOdfYTO6nEP3PkjriQryMuzssf4cput9aDUg
ovhLnnhF1Of0KbhL8iT7ILtATY2SsRssm8nxn1ar/6Y7KXaxMJZdS72dezUpI8u17njhWyhmHzPT
vqg9ugjzOE6i3stIpBCop24fbsl51pFpF+vNqlYIPcvipltcaLudmSfI8u/BMhHfF52zSbz2c9nI
x5D7G/mqq2F0oALI4ys1+WirMLwciifT68KDjJ1kN3H1Pj9W1utOmNY7lFPVbOs8+RQab5fGeUfR
qdhNQf04K3GbJgs8c0P2NSUnkrg8yWouNRq+IV2Wg3kv06l557ZxsDFco9wuMwkh2x+j0c+/xgRt
27p4AucrEWl2aUVoxlu3th5kb0R+MT9OQt33GumQFYJeTRJW8+pfrrCzg2zrmp2CdnHbx+KWHhma
LLthJ6vynRGuD/BVh1vbY42okmy8cbwbh+YdRF6Q74Gb2xYh8LUZF/Jgo3y6Daw33TJSIA+2qp3b
vfSDz4NrbusSIZpyEgY7BVorYzW3i/unb04bfzZ0vwLJU6fOnuJ+UdeBUTYQCdvGLlRucZXWrebp
RIBoVe6dgCc4B2O8zUByXXX9Ul5maGyDEXSGfbU4NpbZWa7KWN0MkMdHft+5UQHryk6tEp7BhUcw
5ARoqre3RUUTpBGOqK2YY/8xVsxO1Tpo1QxdDgEihZ6SnDh95vFV3pmgb0jtL3GfbzKIgI1ycjZC
DrfKH4aNl7I1y9nwfiTqEgHTvd9AMe5YWycPLy0Wy7Wqx7WZICfHn04RirLc4n2Zd+8gaTY3SBC8
k9atSvK93RZnMlZHN4pOh+DlQnmH/CnMA8etzwK2bTcZ/eQQlCAj/dojLBYXXlY4bKhz7eXHNbvn
0WCW8NDlg8wo1E/zk9sGnMYyjDROQF/Ww0YAmez88WDU1Wc7361xcTt783YYppoN2X/+yU6/e3YO
X9G86Sv5J5/xeXCM6g8cMHf3kamrpOXUtWcnePXFE3oYdSQMtbXVgoGbsTU/FkIi+h0joVzJN8bq
73//CEcu0Y8noIqGSddly1+QsiTzXNl6VnIoSNe6tnyTpOKybeVWueVOZyTPDMc1cfzGoAS4L+Di
gRfhOIdbQSbYTTGLG1Pm3wyd2KbqviuAmHHku3nI0VwIP8IZHW5Tb0aFUtwMzZPddhell2yLH4mR
bE9f7bXnuvchmtJyvIYThAJKsB/t4sJp2lsJP8n61RjQsoNsOPJVs7NW7JHurahUEMDy5l82dfYl
n/tLI+mv4zbdYY12ZpB+E1BVRai7PEK7BOOeY71RLQgpHtwFajvs8taK0HrvNikMn60TfpQJVrMw
ne6a/ixjCzDpq992n3PkyTYuV9ihGa271AXlXYZQwJUJUmi1Wu/tFvMZ2PeFCj6mq3mv2oxN1gW3
8A8riuHpVUVPRt0YFw1FsGdn8W/5UqcdoFc+0v/Ok/orp+z/oS+lyyx/7Uodum/fqmOuXv0r/6Lm
tf5wLRvTREuZ50NLwYF98Zx8+w9AnKBFKOhpHIzGgr/4ToHzh2YY1B0TJj3leCv/9p288A9AEFaA
yaPd2EFu52+wdR45TmTToQrFQdNZfnigjmswNSV/MFz5fNPCcDLSjREsYJDdYSTRHKHc4iBhoWRG
Lm4DKiyIL2dJbu4+Jl3XnIkej7mTeBYCYVJMVOMtgaN5FHRz9POecoF109qJwJKWjpkOV92Qzcan
QZL4BoJX90kWceT9sTwkqp3yh6xcgo8V3tMAflEW9SXMVoY6hFPmBHe9UWXr5U/Le8IC/zJlAQUl
Kq0YG8JQLzgKQAHN+/HiOeUNzPWITFohyNEb+hOc+aF2q0xF0sqS/DB3dtJtJkukXQSgLKgf/v5j
+Fhg4kS9h45XzsHCoAZSwiqcFFn11DnTRPUEQaMCVSNBfhvet0V0UQcvRYg2y1QO0BwudfD0++c4
vg3pU7bBB0A4Ar+Dx7MczUeM8ARdFXN4JYsgTq0rUQ8Ft+IwytC8brJktT8OWYEEtWiVYW8qcv7N
ZW6LeLvElanO3BanHifQ9THdQgng6zgUWEIvQfYNwrZG2n51NyYOFGr1JFOAs/US9pW7T+gfS5ZN
aEAfRdfTRBaGi7OAw+4OCjZHXfx+hmhdfX2D0clN0hQdRgtGHyr3xwgUnNAFn1tCgozMSh6+XdCi
0V7fbCz8kbtdUhvbxQgRV3gENer60yWh8NrW+HF59Va0sxj+nAd6J7/kTt/m31N3mukJIPem8PPG
rAS8vwVanpj5hdkMyUJvJT6f0VzYML2s90u11Pl3x0dP5mNi1qv3Z94inBRv2DbiQ+9CaEXpxTBb
FWwtSfASf6CuFse0TDVJtd47ihHqKCxKF3hGv6LKE+7QzupQGxHFwNci3dPlBurWfqj4yCxrs232
Ju0VZXhAvAGka6RUV8CYn6+FHprMRsZPQQVZTxBJn5gINpIhGMdwl4VlzbumskrUrkmDhA8uuZvU
KnKg0CVVkORG0zjQnIB8Xt7LyRfzEtEHPqnHUfZqeLDqRFnVFZ0ROb/sTxU/7wA1tLFziCcD3ttt
QiApxaYsK9fdzqnd8hqyregsjobUKPCDvSJm5qJxQsunhMpF9OK2o5Vb/5uwRsu7CGCs6ddLhItW
P9n7TPZSvjUkPPmADOjnQ90ibwdFFya903Gcw7hLAs7T65MVCh0Zwzaq7p1pTSKpb1+eNmvZSNZ+
XRc4aPf5MnpeuhF1P9vGdgVAvd7HCowMAcmaWrjkeeX1GOq4qy1emW1UzvW1uYBT/eJl4dTT4UMz
SlPskzG3kvHKQseCjZdaTsjUL05uMuem4UIicUhhMRqjcOkG3nhKh3y9b9ekL75UhWjy7yH9HaxT
Yyu9XFQ0Uha96CUya1FctS1r8vIT/srEBPmZQn3tUthtWN/b+D3e+6B3SmAlTdUNt6GIk+8CW9l/
KoN1Rj9jqszlTWMtcjRw9toRedbWWlM6QbI5TFnLEZ5iBl1S2mIRhIgr/4vbeq1xZ6ls4rWWVunV
otWgKr4Qe5neJ2F3gbdvMkV0MlapGu8F/aI8cvn85ClE9PUXv46R1dmgWdLPzV1jQ5JKN5RhWrQu
5OOKlmBkLX7AqRhqU/fkuEMy88JBkLTiNgzR63Yu7VmFFbjhOXHs8Mp0QVuXN3ZNP/0mzryuVxsp
y7K+VoMl6myDYzv37yYvn0QFw7A5BIRh4bQub9rJGIIY4h9sRR7BVGpM0M15DlYh1XkXbxtUEC1/
nJXs6nurI4lGLF1jgTZ9Rn4DWmR7rZ3HFXwYj5xzllCdX+jIQuY3J06T45WN9Cy0HT5uJEeLnKQ3
vUchJJmLTeW1xXrfBAhLo8u7luwDgH36Y27L5mn2mszZat4hhAxsd1PaHK1mb7m0Hji7jHYxYdwi
8VRn79cm7piljLKOi6xIMrDZfDTc2Gw0vOs/immpmE5oJor8+/Mpc4ZJ/5LblQXn1l4RWco+rM5s
GeHG76qm+DLKPOU5vTSD33aPidGLnrlxp81aDTfe97zLnfyzZcT0YIer606PE6bP6WgCqMvwIncX
NHOqyZbdhSyE3s9lQ6Xom0leBN0yxFT0uVi8BtuZAC8ZCgK6QaAi08hpZqfN8M0GsNeilnMXwlyc
3Tf2aMKj3HaodG3CtLTolnKdWuUfsIBT+N5Szsr/+IWz5vkG2SsS2HFLQ0y7fVmn1Wu4nzZ82sS0
y2Xyp/fPLwyDhB9OGy+z5vBmVEOLQ1S6zfhPH92X8aErksy3Is+Z8ZR68GcE3UFbN2u1s+ZmbHYu
+GfjK5StrXFjdR1CyIA9x6C7G/qQ5mmBxlxKnG6MID76cTWuaSdPAH8HZQ779pTgR9x242Rxucdx
MeS7rjQgEt54DcTY927S0cGzjXOZsyrPR8KJPRZqGBttv5m/yjY2VmUny6ds9WsBYCPturqIbNXp
czQP46quW3RW+CGuE4NGqjHx9VUZTIGlrkFXd1CVhqbehks1tt5lUvSemvZxbMjw/YAeOL+aJkgf
E/3lXsWWmOcYXTIatgcYsrbgpHM5YljAme5X4bf1Gwc5xuwNG7ZqL+l8sug4sUp/3ZIbr4Pgiq6d
gAPtzlAKGNtUZNrGQVZBnmXncBchz1OFbk9O6OVigyQGgcVD2jh90keD11lw0qPZNT/R3KPva8SY
9O5x0YnHXL/c5UgNxWreVMaszxE8aQ7fz9mHwHH7cv2CStaOwsslYccwuQ/bznIXPqkSKUBfD0Lf
V1PltPyaPwhtxOWIWicggdXSd3HeZvpSrWZ4kdAajJOM5SqHONdT5fr66L/cerVjZzGEsItJR8Dl
KPqSWRdGqu2mL5YuNDaqmm1/a2qI+7Lxum5gnLKaf3zzYOsTFdaL3g/ofVm8chXQNGRs89LEiRnk
jPZe5FVAgAyk+nKOrCfStE/eo4i5lt2n3IhbCM1ms6jbfWrVBWFw5/Yzp7INjARr68auzc1HwLDw
wl0yh5UiEjfpR7rKSddyDw5D22EgFsjl+QXfyrQ/YA6exaBmjFIeVv356it8qfcNfo0+elnl6rzr
ZBfsp93LCH5hVi4MmwpGCHMns1JfoF4ii8I8QMTUJPFeiVpfT6RIRDt8oqfOaMr7rhu1sQrjzDDz
x5TaGz+1q484LXK5ixZH6+gSVHNn3Y7SDgj6vWnQ29ypLX0t99Uysy8Ar0g+oqbCYtHNItRv0WRz
yUQ2bGn3ojFpRbTe2YBQuvzLSr6vs94mlVcwFXU2eaZhbSbyeNOAutlAhgImxMyafsxUlfp6/LSM
q/gxM2h0Ke9f3AIrK7LhqelVMH5ShuNwGF0Sk3SXoS1gKnS1NM34PktpgOChG1f7hI4OGVEFT12a
hW8zKCnW+2ysByZ5UKJgOV58j8zuaj7fWq5+SbCZeMQf5q4V0/suaBMWcwplFW/YK/oLIQ6A0uua
fG3NISK8MhZcK9JAvS0IMTAYtetCnOwgh2BvPXqa2JdZ6+hHe/kKStYtbknXDDWP5jn9wCcVcAaO
iNFS8rVhxoOWMIhqJ2+76aZ+3s+6m0Tv59DUp+glQm5QfeKxHAkX1a2TTT+GIzzkKwuCp5lN3tZV
/r3rkS6wIzz8ZPX1DtGvmZfd0K9o7I2FfV2WKOWQKDKzwpQ7VI/95Ba/v87u/cnoKioIcdB+80PG
o3W7Mt3hEPrIOX52G1K5Cvr8IkAYzjRl10wXKM+XvLEsPWAanYvnGeV5MhUP8GW1HfpvMlsJ+tPW
9wR5pF53ZQMWWNVDW9WOrKKxS9cOLsWOBiGqGy0r49zAIE/YsSlCr85oLqmVMY07NnSQlp+WBCR3
+UmunWzFVpFMGOk+g1IGPbR2nCR1jCWZ+UERQas2Kko21Du+1wMsmw6lXX3NBlJmUP6k9kofMnNT
oFg6UEnIm/cBWQqz3KNiNnnDW+j8ae07NFMdWxi7LPHuYD0MquGiCHs9vpmIYMl3dNbpn9zSAi0d
F6qQxk7a9ijfNjQl0Mq8tLAer1eBr4bK2eLIpahnrn2HVOK2hWC8RbLH8mPFHVnldX6x9DVsHaS0
K2/osg1NztbUbaSTVkZHjaXShg+KEu1j83ku8PjZa34x2U1mh+QJ8G0MzZoghLbx3gQd0byjvq3y
L33feMgiSWhMYUgdCIfkh1wqEOwY5zIhCe/1XviQ20XAys5j6YthM4YrYgvoX5YzveSGb5ZyaxmN
15jbgHbTIXgIVot9I7K4620kEGlgu4FdRLurqCDosM15vuTyhXsG6upcKV7Bef5IZSYuzUS9XMmS
0hJa6kudAKTHZDzHpl5X6e9ye1Op644qwPQ+p2axLu/ieHH7PZsWMO6GjYIzuf4IT/Iw/3EvlPzO
9dg4+q53FAyizuY50rVRamQ2BWZtzKJQ2dDB7WE2j/Ps9sVczG0O3eNuRNYVQ4HjF3fAxtC89NLu
DYRq9pC9J06MJ5jcCjeHyKWwMh2vdLQXcohVb2gfMw+kvoB9iBkJlYuMbhEcRc+Oh0cqJ4KksKAF
mAdz4a/mMdek1dGGicAyPkkSaIMXzKPPndFPJm8YNuPEnKLG2WB+cmk0yEAViGB1xYUQTUqbaEia
baER3azaO2dwWkSas5Fpw2qwazwzLmzuVatZEKx6ucYrkS/YSOWJH/PyHMYYfZ9YiB0I0VdR16ML
uE1cSJGzWxMUEA+2puHKbzk1Wa0L+9ksZ/itBEjPjvOQhLL40qH9iI2s6FbCnslnkzekZYg/83K5
xo2RsSBFYBglONxEavB2HQe64NQ8ez7ZEGub5yhTuwp2kGijOjy760ksdThYm8aPgELZhIgydXSq
wVoWfdMFCIVxQQS9pR0t+vRWNK7KDAq667lRsbIflREusNV7TPAyR+yQIPxguu1QJxGyG2bybUz6
If4QggopLtYsNVCKnXJjcuARYP9Id+OmLRSyCSkKq7uwg6AIvpEmMD+2ddwuj+kMs90SpQnLeHDl
lDWXNtp+6r6JCzlvV7E66yFpBmf9iGu1thDk1aG3ZFeK0qyGhRSo3NwvbW6Yf9qxtKqdPaV2ZkRt
Ec5Jv0msse8QiZyLsX6fyXYVVNxKJwsuaiszkJUNVwWN6FAv7hcrLhf70qiGNn/KB9uKchfw6qFy
FlQBr4ZyncTlCvvt9EE61hi/RZBXn8u+SmCGRIAWB+97vE45KEdBdaGI3KSXgpgFMRPvAhSG0Q1R
LxuzciKuSTfObnRoFh9Mmp+r6toYmDmcR7ju+71TZqZVvvHStl+fXiKuFy8bN0B7Pc9Jgud4xYBu
l83kjilRZRLS9n/tOwTvVeTXIxnFbdpUPpuyfw7UE963jp73//LsQ9nPp2pRq+dezGSP2B4Z2eji
y3N8UcTwKjibFz/35Uj43qTd6taU2gs3nKE1/yRt0Dy1k8r8ZKNcve771QmaWZMRj7KxN/YczxNG
2w7YYVFK7e7ZHdGudZa32lr0xdrlbwZSZPnb2g5SZD6lYdbyyp9WAXpLJYs2GS7ayhwFgwCB4UMX
sBLCyGjf6mAmNgklm7aw0DY1Qb0XZItjVriOEtXEnJkiG63kO3apxHRBD2CFu6JdsgUl3HqZy48c
KQEem9xvZ6Jh7XX1cBm7Ss63LGAz3yZFHaxik5kgHkifiHY1d6Sjl/4bDddj/w1fYsyf0qBt8/ss
D022Yd+pIX8acsOi2RdCKBoduS9E547bEZAx85upuWjMzQqWUD02s9TprwXBXfEtLxz86UPcy0kb
RmVqIwhXn7bfdTOZFrv8R/LI92xRd5u+IuWLDI7R6Omo2sXEgnZ4DPhGbebxw9QHcBoNTqxvgsWy
K5bqxYZx4gLSE2k/OXg4mdVaRaQKLw7zjeV1RinftUnVsmDi+R4aTUfyOOWzO9+Zjo42YuVr8xVa
K76oZ9gciqjhSLhr9K9LWiedmPa60HugsDzSIILWa9EdlGeqDGYnto79BmZvvfmy1qxZbzniUcO4
0dPpi3SNaHpYp2NhJXW7XXwH0d5IeEvMxlyEr++DgiRwGZLzkIrNU69WGYYbewyLJozUcw4AVCUZ
E8sKCaKNduH8xBXchWKLbrAaLqE4mcyHtckI/ELHQjfCzxqbaQtKfCxgFtY4fXy5U030wjmLzkzm
W+1iP26QS3OT1hp3TopWKJOG1CdzPctZTxout56mOF0MLLNhcsrR+E1UD+d24+hbs7NsNXBrOqiH
xVvfsCWTgciR1Q9oqy8lDB1L6MQGdMINVJfz9UsaoCiE9jRIQBQ8UPeSyyMPi+cwDL42Ii/BYjLF
PSGFHIVc4V6tUH32oqydFjbwMCmhDn7rTAFuslIx5qTraVAjO5T0ZMQuMruZWRdrcISHCm1XB4mN
/lKu/6ggUBorknmt51bsoVSyIB1kR7wChG/awZcoKBOs1I7+AYlKjxAg87NJDihUPmfUsmLynTfM
e93clgP5vm9rViaaxwetmFs3tecp39JLNS/2mdqPLqn8hAEAqwz6UcOWHdYVHqkjlGDpsAsXYIn/
CsrrhA6dQw7LqEw2fZLjVGzMstS5hnD0JGH10Olkyu/rGvZRYR6dQRMuMhpR4KL5H+bOZEluI1vT
r3Lt7lGGeVjcTQARkZHM5JwsURsYS6QwA4552PeT9Yv150l1VwYSN9CU9aIXJZmJJXnAh+PHz/kH
Df7mqmHXGcrSILm8XMIZe4rwd6cx2qR5sNTWs2o/DpUEXyldrU3yEKdPlyoEmOSJ2MTE+OcZ6Mnd
/lTNyVLx6sTke/ZHRakqoPIK2j68rybW9k3UOYr9LZ4mF+iKCzVqPgwEsuxbkRoydfYgdmXfwsHk
r3/tsttfum4q4W2EnQA1VawW0ax+RSNTrNQrmmQMT+ivyXzVKfKBLMawWnmcCjwvODN/JYROPuQG
inqoMFK8N7EsZ2frP2sjt3/WahuAsoU5rkJuoykKWn4NhhaWkcx9hbVNQfKSnRS9q8W9oi24znRx
ZL+dYvqB5Pmx4p5rRCSivV7bClfMDwBULNHlOqaSssHFPn0BhLG4NJ2KjvZJU2qte0RAKkdTZZ6t
7xBV1fxRGsx176mF8o+dbMLrPpIXSVsSTi5dofXjA6EXuQKE5/I5DXJ1Wr5imjUtP6EL4A6iH9VG
z1Yicl4cGInVwcMDxjQtQWDda1FXx80po4dzd4qEYrsnrc2kblMdt+1jWXQ5No1imHbafq82DTRA
OE1glRFlQtBkrfTW5cakOGPcn/pqUd23g7ok9lOY4uX2jkt2hP+u9VX0aXB7s74jZcI8taar0x46
HcvqPe7oWgyYOaBBizcDKF8byPmaDhDq1OF4tbVUPVXvHSyRQTv23N7FZSkmjXb6FA8fbLE0VMBA
b6HmlfYfirRpwdu4zvJ1LLLQ/uEpqf2ot4idHE1MlDJfp/gNyoX6LVpX9CNK5M6gp+5EvFXTXf54
0D9gq7GNA/q0pgpqM7g/r0K3Iwt7d/iQjVPqhD5eIsbZWqZO/7LM9jK9G8SSVH+OA2kRwEbk0G8f
uOcTdb2PXE4/Ox66DojAV6L1gP0UEpr6hIlJcj+R/XzoRwBTPlWVOirQ5x4d7Zjz9BQPQO7TCMhR
EzW008JpOhc1Rvd/5qDGyfR2ftn6KDJBFjpa4EjQVSFcrWBhsWfStfVsKse6NfT3oh1HB0ucOu0D
zYlFEShWNxt47sVl72dhLHuclpVE6K6ZufPZNCtwln5BGvoph/xgvZtU18resbOLdkfI4/m3rGaR
gCW9k0wSSX3dogdpm4MpdPuTaJ3iCUMqJwaj2VBCiTW6lPcFoufgpbC7Ru8mHDEytWctutNFXyNw
NRtFR9YsRbjiYhxPc2vFJ2fU+ukYhVrhm2a9gLecUqW9dOHifKPNmkz3E5aPH0dHrakdJy4yZBBp
7fsEnLRZoYaHb8Sjh5Jb2xyaKao/OcbYIziF9uR4csqKf0tLjaX7dnvZ1lA6Vg2NI1gZkEAkD0RG
+BcBFCaL0giIEqdJW+YEY4wcnb6cBNR6b7B49SVZrOTBUZXi6W8M7JJ0g/1HunjNJO/cKiqGwehP
XYkJS+BZeA4hEISQnVqUdX9vIkyZA/nRum5HX2XjJMNdl0rXQLbNV6wrp9Q7nHSJikW8WNOnIrVg
Jk1N8QNlo8776sxOpKOjJDLMYLiKFwwG6AHuHJeNeSddgeJuG1DzXhOpKV6ZijtC90rA+p7qftJ6
X7HQI/IFyMbxg8BcOciMLIp2bqKtkaFuAx01AO5gt3S94lo9CSQORHdCfaYHoj6ERfhny5n2k3YE
AnDoXK2FWoep4959tEaOstmAjIHOtLgBVQa/Hhq8aF9OUD5OjtUXKsKW7SQRVZpHzawvzh4lGS1Y
dHrCp4hqZ35uByQc8QfIwvZNpapMzi9vQo/KMlL+JirEmEhe/6C0rURRxmNLHKhK6yHD5uFH7hbe
Q60rivgxNJN9v6B4sGc9ss6bYCZJWhdZC/DV18S4RZSqaCxuQsvM0U2cp9L93Ai9/TyKWqlp3dcC
+ABKQPiCAu1Pj7c/ew0H4jKDpiCpFBwA+K5rChOWSEmjL6I9ZXOXe/2BV+twHDIncQKTHqKvqZnq
5YdUF/h31K6lvKumNnsDYGcZ7w3i0LuhEx6vs6xu2gPN48E+3f6Jr3epnB70RUzkgfjbKi71jYtB
bRjzC5MEYWjebO78G7ZWysXzQq39TRkzsASQdpudg7k1N4D/0ONxiA9gIld7wixiB+uepTkJY6w/
91EXz5S8dIOytVbYeQDDa/pn5nVGe3DS3H7Te6g58szWPyD7vmDOPGuVFT9YVRZ/0zEucHcur42s
zpMpHb+MfBfE2+qiFcgXLeYY1idkcrM/BiNOadzNZYZgr16oKBRbevo1YeE/GrOWXnL6EYNvgAuq
d6bqdSD15FvE0WwwpYTw1Q/Ru2wQQhTNKfLsWGEvF+hCYlGiK5cSEaskmEcLkgUtIdAs6J5itpua
amR8vL1Vnp3Wr29zMkqgbVLPWCpYrcKKJ9LZqj2lPiFfuhTUOHtjOaZDTkMOzNsA9qoNh39V9Vg4
B0Udwq9lRh50moFdPWaTsyCFumTl01gAXd8LeXIOVr9NkpUMqbCF+sf6t8WYDdcFnLYT2YhtHOPB
zXFUnpu3tYpLI6lF8dR3afmkVO4sAkvp6EJFwAZwwh6LH01Sz8lOzNNeBR8eTEjjWtLlAe2LdRo+
qUMlEBqsT+7YGs1hbKvmKfRaE1M6zYjswzKhToVzaYI/Ne6J4YL5tA9/T9bLiip1SeE6pm8gONd+
NTkJL7wyxZ4iq+LGX4pCPfW9TklmZ5lf3R5clDhzyJW2kYVY4031eWkxtbfzkznawkgDh0JR8tRr
fREHxNLZ+dhNk5i+d0YE7KoZUzd+T0lyar5amdZBSykMhfbKL/8q8nAo6ZC/OJTGGoxLsVVgp1ok
pxZMCK5VOKtIYBbGL27yTg9z177veyAa3O4zeSGeTAuNlWXsQ9s6OkW1pN1pMs2y+nT7h61twfgl
SGmChyW+ewjtr0s0KEEtA+oN4dEC3kdZyfgJVDDovlJQmpyBinb1F4jOmWi9/AUK+Ynj6NFHA/+o
ComCzFQ826Jhsu6E1lndA+3+0byfTZ4WFmSjKZ3uTK9N1e8o/cuWSY2iBhW22x/06kZAfZIaAxem
IT2f1hM9L15Cs1v1jrR73OkExkXFfqkrw+aYuYg1V4cwNMLJ752lKn+qN/2/Jh78d5SC/zt2wv+H
xAOHUgUlPoQjCGDUeeBRvli04Fv37T9+lF3SzW+/FT/+6z//5/+QNIT/uLTyb+1LJufmf+gnP0HX
/kHopkqBOxFeHDCP/zc9QfP+QVWPYAWQGu4nr63/w06w1X9I4DupG1UVjY1BkEMXuIv/6z9hJxBo
qUlDYiZIkGv+Cj3hum4jS0vSyEWaYhuu45EVXGeIZpPVWjIkS6AD3T50fT/etShYA7UbDqFpTztp
z9ZwxDZmGocpjffY9XC0S6i4gUPGz0qLj6JCEmTo8u4ARTo8tohv74Sv6yv85+eRk4NTRTPQstYF
1KxFLKK2cjVwFP4yjtTQrDnv36v5NAdz2+IwHlZU+gESRjgELNrO/Si/59/X48/xeYXxufwCRFZW
yVZW9InmCt4CdiygcKm1gl2clZ9f7MKN4tt1aeJ5FCn5iG4dVGCoAutRmkho+qCxiGIsg1Rvq1Nf
2sIv1GTeiVIbE0r9g4yVChchWG7Zl+/pRrSpa4h5CTLT7e46T0GSguTk4M5VfqclseYjk2Adu1FZ
AJKP1c6XrmpsPz9V59Cw7T3Mv63Vp5puBeDKGpegXmr4kikVso9A6w1A0T2HDdhG0Zzrpgf7SQ8y
fSzMeAEJX9F6AflXx58mcOPUZzIze1rGKk79iB5PAmFNid4vujl/B5Hn/KGKItnbi9rWMumGlCmR
s/eqxJaCeqHvrrL5C+Ed7bgAg4OLKZ4DrvIeOUD3MKnKI8gwLYhl0msDkr2wucu7lkbZO85NQiu9
zwMFMObl9ha6Tpp+ziuWYOS6PFvRpJJ//qJOMiVgR0UYLggCxRCTa0eco77tfES1eTc7TVAnThiA
rZp20v2NiABKjJYCRT9K+2t/l8pMSjqGBs1B4fQnp5sX1PhHEBLD9F0d2p2s4dUS8G0kq7xLLXAY
1vrxE5pLNjf5ZAZALvVTqTfe+yIEJitqIXbyuVdHXw5lkspJ3xoUpuWHv5hRLbTbWmsXNEphvAS5
kkZ3yOFET7fX7TprYN0YBWU9sjMSXY9b7HqUJRQmmu1o408SEoeST80bpPnuWU3iOwLV/2Vx+uPt
MV8tmRwTyo30xOQZua7RKoAr0qHBhAJY2Ph+LPP6cQCqCHkFVX0g8+3n2+OtHHL++khLFjShaesE
n+uPLLJ+MmuMRYMEW1Ug5GXmw1VP4Om7SYCk7td2iCY0AuruU8GpuivK1jgqVpntRPPtH8LugThI
ZUkzjOsfYtljASVM6s4uynLXp22NBL5jHMccH+NCE8W90iv0QADyHqi9gXbGT/jYD9yqt6fk9bKj
EyUJyjjjWho3+PUPsXmXxnWRWYGoC8xRqCWeK7M7umZuYpqgClwCIDDfHnP1sJLLwKDQrKhc0HEh
OVkNCuZ5BiBvBrrSQ0lx4ZeBZTqopT77dp7GgNsQZYsU+Rvc6KgWE1EZjfKTEaOrYmNWfDeMyBDH
DtIKdd28oRxqBFQpup0NszE7HAXptI7XIQ9m+ecvjl5fm6WtUFsI+j7/CLBs+RAZYfExF/ZX3NHB
E9a5G++M+epilILBpFPPk0NZZ7U1TDtBXA/BmaDK6vrN0AIO4Y2XBBVh9bMaT3/A8DSOnovDYmQi
9vvrawM1n1DDnqDmuuYI2noVz3A0mVxU65hmt36y0MgDgGqaQZtTh05yRTsmbuYFoY4veZdiRDmr
nrS5Mq2jBY731IvCDhqoG3doPPZHKiJQPoGjBLd/7OZUOVL/n6YhSyT//MXyQNUSiZTXC1IIPIdi
VJq3C+DfQBsGEWRVcgGP7Bdt/oNcMdvRqX11z8ll8tgWXDi4a8LtvRrbSTzIHS3LhGl5/zYLm9gn
FWxo5yh4QWgRDC5uws9QUoydr5b/5atUcDXy6vS0Yu5pH9tsyrHJjlR5gKWXQ4qA4fzt9vxubX9u
OQxJEXumHbua37qyCq1eepVLrsKqpBHkE7CqjhG+W2dKgsk9/QFzZwduLeqLQdeJmTfaXlc6DJq4
6FNppnDugCL9sajme1s45gFXoxorjwEnh1j8ag7B1JKyqLyvWFKQG9eL2vdOm2Yh570SBh5ehBYg
Emp5yUpzOJVqYu1soq2ltOh2o4MhdcXW1wDmQHZe6450li8dH/B1dg4z+18Ih+xJHm/cOHyafB7S
UJDV7FW+rSiAERuu/6AsaMolWTQEZTnUvF0QG6OM2/uYnzvnyR3KYFIsKpBe7xxLNdZ35nhVN36O
/tDreatS0YdI/pyZvzi1dI2Lqox1NWjctjkYg7D8IXFcvyyzHMdf4b5T+kH4XdGbx6VUMbuZkY9N
5jZ+Rw9EPZl6N91Dn1Qvt3f7qmX884fR3AAzQtTlcl5FXriGeIAD4wkGTIQQgNAvjSs+UE7DuTJc
FsB1xXgBHQqpxApDf27ws/IaQmCJOtZOarR19KjhmTI5IJteH71uSQHjNFjmghrWaDsIMxC2SO7S
WXE+cFOpb6nYdjtH73U+hkLKvwddHz0jbxr46L0WwP2EtOCkySlcoMbjM4m/pbDTp9szvnXUif30
llWKVcTR6+Nm90PsOEBAgyK1ecKYg3tnA4tXOq86WGqeHEsLoGPf9MpRq7vsfHv0Z6mZdSBF1QGt
LNmKp25zPbyb4AubY6UYRFVpX4BwiQdNVWzKpmjoKmEeH618mPxSPgojZ2zuwTpOb/m/LX5eeGMg
DCFOg8jti92awgf/mP6NBaHtRfOL8CAfqte/UKrWtnlmcGi1zPqBU4jqI/nc+bXUJ50b9y8Ntv8W
fPP6UtMJDmRnMhmnzrAKEiPPAiCOUBOnOA79vFOFrzbldIHFUwHC0R5p4fi0mqMvt5dCxtXrlWBc
mR6gF4mP87ruYIY68FeoIYE16wkAZLXyBxRodxb89XZjFI9qPqoQ0glYnrkXgQfSuLBMbJeQzrCc
966wHd8D5ezHuQk0F+wBYN24uBNW+N2dXHcn1r8+XHJ0En6yOylyvr5bhhTnOJW59ZTYI3W1YPPA
AHrKQeAGEQj0nYrV1loii0mRhHIOfkHyz198LY5IjZlBqQi8Drf0ukZF31oQypryIuXB04MFtGhi
qGO7B+HaWk2KkPJZQV0HONX1yAYiCjAIGBkC3vgYkb+ByM5/TfVaRmsOLdKfqrSplU+X61F6CyJH
i85t4PFYOOLi5Rzneu4xV3WX4Pb2lD94vT1BEIEQc2RmsE7JjXRMQh2aZhDTQQs04CkI4atd0GMR
f7o91NYuoWBLAwnMAwUeuYdfrFobDX1s5rOOPt2ynMY8+xd2ZFGQ2LhJdvOwh3HY/DL6aXQ+dErP
62x/sUMYCVapB7QeU7+teYzqXhr5esZfbn/ZRgYCsdxARJBdwf2/zkB0RdRcWbgItqPaB4OLF2XE
7XlSunHx62zyjpaTOrSQy/CfyqgbgQDL74M+/ksd6b+Nctu/RG4cuiMOJfFV4NcXnCENa9AlMTk7
jWE1HGNXIc3VXNSlx2IKFtdz3mcA54PIiwbARYjLIjSh7kkov77mKZiDH6FLTWCgdHW93JViGwO1
CC0YC3e4q0rP79TukKfqY1qghl/kYXe8vQxbh5PugUtqQd3lFT52qT0ENgShtgXnegfcXfXVvs52
tvHWd3nPRg7S2R0Y4PV3uXM2aUnIKP2cJBdDncIj39KDvS8/WJky8KJI9pSbtwIeSTQtT4k7ZFKv
x0xsLSspYMlLBJFIpVIEognxcK4Ms/lAewJKkRarZ7tGIuz2nG4dWhInebMgEYXg0/XIdWz0KIWk
epAK3fMrUHMIHWtwMuMKC76o3DtKW6cWjx+KAJpUNlrXzVALSk2sbTUK4216NCA0nBKrjE+aw+m6
/WnPJY5V7OPFQDYAgkKWa1Zh1ghhwFtlwqmFuvso8KvvVCU5GE3iBUUN/1XRxAkJg4uXa94jvEfv
odHdJxWS3alF8+7AI8f9YEcjyFOuP3CDNsooFgS3ZUrvRhLNs5pXdjAYyZMaRsadasXak64s8ZsE
f+GT1UkWgOqO5xDJygNEDLoFLdUi4OZY56axcyngnb2xRhcAGljFQwRca2c7P8/oq1kANy07LyZN
s9XTIEsK1HViOF1DaygPhTf3/qJlC3VEu77Q1gU3ikcGSBjFRODAsGj6R/kJceX8Qm0P4aDa6HGe
QCl4aIbyTT3H/TGud8FAGxsDcMe/f+ZqsYahREN04gjEQIADG6DUB8oxFUNFy04c2djzDGXTUmRO
qL7IP39xUYW53mSQaohc7NN7N18+N1mTfUEUBfCGuyzJr58xmp/SVI63Gfj+VaR0nEjJRpm8eUCF
PhTq2N21oYeVc18YuMSM2c73bU4lmFde5SQxdDWvv0+JStfrbEXGSS16TOdcoM/pOcehBWV1+4y5
8r+13l3ELUIISTA29KtlQ9JghGNJyaNoiu7LEoc5giOLoXycLKxfUVSNk/fgb5z3Xqd+HNEbCaws
S+6g7HhvE9zEfxPaBMVZ/5H2rQar2WvzQ9GatglvLy/YkV3cGvdCTJ6vhFVMaUx0Ry9Tm0CZvG70
R0ebpF/lRJ8mDAUw3gkOrn7oFHhkfl0L54vaTTq3NIbY9yEEJwe6coEJtb604/vJS5p7Ly+LhU6T
0X+qHcolB0qmztuIfNw8lUsev8tzPVcPeaTb3yzw9qnklWu4SFlVXp81pyytU+zowMJo7mDuYAGv
QN/Cybqv6GNmf2pDhb3t1EeYjJuJ908TxiHij6U9/1boAGQPRC+gaFYPJcVVOv2fBQ8d+Oej1fTE
SdEafqKk3e9jWtef1NnSTmOt86+1Wm6+hd0ovnpzon3sejK7w7iER+pAMPJKbZpLv7MN/EKLKG6/
RxYaXgfq9KEKftkkELS8N84igvuzs+U3LlEe/wTfZygHBKLrLbiQMTh93VJipBNzl5X2b3XeJ0dE
r7TAtbPyMNCW3hlza9uTFnDKHHlvryveVloqrWsyplryQjAazzkYbQxmiTbBzrbfHMqgwmGTedLd
WkUQKIRQwYaOYltPBCmF2iKf3le/LQuLc/uEbcZvUgIHTBTNJp4L11Opx3xOD8sxaL3MCfDXtt6o
Razfich7aCunf9cVuLUK1a1P3gyPvzFmzzcp+N3PyKD4kW3MfqnzhFJSgvu4WN05hAF4vv0ztxYc
/wfMNPDMJDFcxQHwOpOuzpMKv7FAgy1roKlrtu1XXdcc0jAbH4bU8W+PuQIFPr+jJGgEjoBDTvEK
xjn2pg7GqdWC0shodk84o58a1JnR4clTtCZAkGVPGH/3Mb4eU/QEL2/6Ms9F+Gmsc/h6WjvnXwC9
tXtZ1bNF3iosYvpBJ9mSGFxeDdeLVujowQgNNYtsSfrIb4cJWad8hvyKiXYGtpTHu+kXugEYQpny
9G2MNUh+oLSX/FbGovnTslHVjRII/IeoNdW3Cx6JiFU77VcUsbwPYokTcQjJTf5VK63zNInE/N4b
M7K1t+dY/tD1h9BzVLEqpfJgrDWPLZfwU8LcCQrFwc0omX9vRW/6k6vihN1a+q9vI9g36rPrIO+U
dVWZX4bffbGwoq1qHnNnqn0nkm7IYWy/zwAvH3SE1X79vsQTyuE5RbwCdib39ot8oFncoS6dTqOR
CFXF1CuM3W3Pu3RQpnaG2ijU8lyiqgEEiqzbXFeQHVRWhgVsdgAOJoePHaFw7nJbOGOnHQxFD6Gt
t+HRGxdecoX7ZhrV8qTUc/q706KYdXtxN6pKz283nm9wZEBhXX84kF2vCa2cnKv0auILKuJIWC73
IsGqKFXH8s3g4kRux2MSCCzfd4Z/DQaxaRKqqEyz0PyEV48BJ7X0LqaIajS28x2iGuJrJr6tbThm
Z6+wjA8oOVLOzormCfmE/pNYBG2qTjBVsY0+YFciXJHYPFxQ9tgJvFs7H0fXZ4wNGIb1VlwmD3Ax
GtiBUtTaWajpo9lMZ3Sg4vs8Suedy2uF+H6OZVJhVWIfef9hine9FjA/KXHMVE+mNhQBPTJ4xGKp
z4mKzHaTGEhQlBVgH7P70ijhWW/NYae7IUP06qgDzJFsAUodqPXKS+/FMdAtUUQmHYMgkocbtScd
LcRBv/vlPQclBVoMKry4F+qr68yGuKpBQNKB89raB5xvZpjxc3/Ih2464ddUBpk6NJcSib9LXxMv
f314cNG0P6micmWshqcxFEOqbY1gGSi9hcu0BMi6U7oJi+xkDrkVUGRw0A6rP4vYUd7fHn1rxxuS
iAJKnGYdecr1HOOE7KjYgmGhBeT6kNeSW6AOcPFdrTh1gzvfyaI8NcfJPUKwz0/UlXK/D3lIpqMd
HysBS8lIULcUo9iZmo0rnAcDSGdZx5ZSG9e/DQnPxawiQw9meKpBvOja+4as5GK0dJEyI5d6/8te
PWBrUJoYAB7Z+aT1q0GnXgf6ZMdsuhlzjAYMMjT+U+IYyV3eLw4Clju7fCtpgENAU1i+xiTm9foz
U9OLh0kwojcaHki9EqsAaRMxFk39EDuxIbuJuHEYcXFeUJ06DKk3fc685lvupeNBscQeHWUj0uBq
ImuLZArOq3JwXpR2X9UCya4paT4pjo3M/yCeWtHYZ73Im51QIz9wfc5pFnPT8QomW17VaTMUmUIj
R4kl0SycKoTFi6gnhbS93t2J8Furi0Ay7xcwUuTK+vVci7Sz8q6ujWAazcxXZ8Qemr5B46FS3mVI
gAJCEcPOmJuRVLJmaCAwLLnE9aAWZzyPvNwI6FB3bxKENZ8VZv1x0tJgHuLlUI2t5aeNQhm8WLqL
iO1y5/LY/HCostJAk/bgGkqYlnWL1Bq/YRE4eHSLtQTA752DqhVBGyv6qVi8r7djy+aQgKEk9EWn
87aq5KVaUk2TORFYl7h7W5JqkjU1gFciF01l00KZuhu9didobEY0opkEo2o48KwboVWD9kCmhWze
zAgvNYI/x2zq7Td1OC9nt0405DAq94i8QB4fwi51TwtYvUPUlU2AZSGKwFgp4PDh1L7isEC3J2Xr
aJFcsAIkGiSwq8OOchEvQpSfAnPWsqPdGH8kkFJhoibKGzOdvL3gIvfW+mwBi3PQdJaQcnMV3w3L
aYFX6s+L4F60jMKDnWrZKUQL5Bwa4kdiZ9N9FhXRO4HM/CUsiEFicMvHcrIQjAmjA7noeLk9C1sn
nuMHHZqGEy9vuXVe3OyWGPuS57cZLMAilxB/RdB5c9A5Rrkz31ub8LkZIJGYJt3/65Eir02SBDRg
UCuR8+DgwUMReXHOnTnRyOss9Q3ywHuooq1BwQqZrDHoL3OdUqSgoJPI7MxAMUsIclN0XromO3mY
AADUqD4Dgvr86xMKsg5qDSVEBItXyzxpQ47CWwqwIXIQNK1Nze8R0UOUGp+x20NtIA7BBtMuRGye
VgvwiOspTdDBsbRmNCicqcbvdjQkd7CB3vRp1Ptok6X+WHgJpDNIW42T676Uwnsoy1k9uVbfscvz
BRi4Ii6CNPpYIgEErpji91zFO5F34znBL3VpvqPchgL06rClURtlWdsZAZ60Dj336FvZa8096ru1
jxJTdt9bCxL4Vawdgd/tubtu9FDoYtCchvDP9b7u0ZXYIvRRFZmkr0j15l0F/KJVh49T34qz9NJ+
VIv0M1KN8984XR4wS7YgRJpXsh+o9/WJFeYMHFuUX1Q3euNMyhjwTOn+zlAuDyXQe1IeYpW9mpUR
xWHNTm9DBAZddSgOeazPR7cu9pptz9fkOpRRr2TnUVOjX21c77sYkyNNnyhcIk3avtVE34N/b5ej
p2hIe5X1I9Lo6X091X/QsdNJmqARW4s3nfMFoaq2P6qVglxti9CXXhq8XMIJj6pGPdgUD0Ag5eOb
iNviHNmFeqjicPQVBaeb26dnKzTAi+N1C+FAGh5ef8SMYNcSpYMp+/nTKW4KALqlWd/XTt34CPgN
ZAVIlN4edCsDAQbrUlSgFkmEWIUHKIiIzbUjU1f3yZuMyIXIJoCUyanQ7etUJLJy80tf2PgrVV3+
ZqgqbecsboR8gpMEAoICpk8rz+qLkB/TTgszh50ilLEFglSId8J1viaIse7p88hNt9ooL4daN4It
E2y3ii5SAFcju4CwMXwnrNzDYI0QqVpveW+bmfKwaFYHJCwb78rCC++LJDJOf2fe4ZRIRxteeOvX
FdVsb0pD3Qy0aABn3AFDENb0Z4ao18nOqu7s9FPvq8VMxcFWMMPwPH3nhG4VeChIst1oUwNHWjeX
qmKOlSTTzCCuRuEbnQN3RKsURP86KyhJAQ7WMCwng1ztOFLYveQGVnooMXj+DD1kZ3G2tgFAE9l3
ggjAbXW9DepkUpsBMHqQ03M4uLqSXdLY48pqjL2++Ubq80zTk601GP1rRHM55jMdGnZcWnnxAT0C
9YgE6N+ovL8cZc14bSNHqoFjR9eoIWHDigm21iCwY1B2l1JGuPXGlrUYSQ1kP62xFngwOK07kjbN
5dx9Qxw29UH1IE4LAP7SQrH1FTQgL7Ddcd428EZDw31CehpsZdvlMRqjWboXWrYOG6UTSG60tl1J
fLw+11PTIvLOgiIiZgONArcXG4KKgd7AP7eL5o8knPEvQ0bxcaxEdYmRgz6nY6fvRFYZw15NDuJw
P8W5XmG0orTxtKZWzaCs7DZAtqwLMi8yLxhCl+9jYAU7h3t7PAakUiC1LeT2exHQrBlgDs4jnKtU
jDT86vTR6AWqUVztXB+ZtZfKy7fpqw+kSgCp/7kKuLo6hGGFVj3BXRLqe9PIR2TBp98jZbTO/YyP
DfriS36orcw9YsRUP45N7CHY1GZf4maMd+RsNj8e3g+4H9nvWK+6SDAVWKqWs7X0CaZ79nJuEe4J
6tapThZiFvnOPtuKG5QCbSTXYG2Rdl7PtjKjH9BWgxGgZxndF8giBnBIG9/BNGZnqOcEdj3RuvQ5
lCIlRKnVWI65RKOiNSAJqf0eVfhF9H7b6RjnFtZWJe4GdkVl2ss6L6hm8sa8LzQfsLtyajATCihj
R0c905x7qxPiUpZ18eCacB3d3JxPWV0qAd33/DCYenk3xuj66dFoSB/B6lxbReyjHu2eYsWp3+Ww
Jk94vOqAUpy9+tpGgmpiIQnRWvZFeX1cz+liumXa47sX4F+eBDoF5kCPY/uMXm8TiLyjuIzk+aXp
l27nVba1fciJYZ1iZs2jdJUMQFDy3MaMTdCjTnvuRdW+j2ylOvR6GvJKUNWd7br1pSYgVcQ6LJhH
ayE8Q6iLFQMshvjTTwc8Voxjo8QPoGC6S2uO2du+MfDJ0pDIuJ0BbH7ovwd+TsxeBIlssJ1EN2uC
ROtgV5lM9kGvItCjoMYOVWLYd7fHkxO33rqyjMb/HCnytLpeY7zkygKvgwAQcPana5XufTqTWbp4
LDzRoM0eC3aTn9S4No0prr23h996G7KaPHkt7MDQ9lrdBkrTKEVGBh8sae8d1LBKvqIdad5jPDNd
4tLFILTVu7tiMsPTaHb6XQ1v4lto4jvTFh42w9YgDY9ax6+wGjgioxbdRdxkd0OSlTtztYFZ15GQ
tOmlIEIG9Xe1/1MtZfvPOBMspo4RzFB+NzBROrqO1Z5riUIXjovc0JwW4NAm/eQi1M8rNVcfWt1G
w2R20kdEk4y3CO63x4Hc99POdG5drqTKzCRxnx8qo+KL7aO1CEw6jBog8JuUh2nJzWNV6N+TxZhP
YyOWAMCH+888yuyToVAMth07f6eGcbNzuW6FX3ojUIEdMg9wPNc/RBoVzBFaGME0teZTyMsdOgl1
vQM53tPtj97awi+HWt+rWad1kwXzzNR4tHcgEf1CycyLu4TRvd3b9rkfzK9Lp6onRJroVN4efguk
J1/s5DSQRUzi//WnJkOKjllcAcbKkGQb9bk49qMKzRrjp0sPZeUjVqTtg47DEOlOOp8jtYwvwkXB
aipD6yNp/fdCTz+xf8178JkWlIjJfGOOyPLTA5q/KbkNOj7FkqAwDQyfx6x7iPtF+9rPphss6oBr
VeVwvVtZdZ68AZCOHpXYnIUWqn+te6rLwniwaEPfW72OAFGu90eU/kf/9kxsYQZYPiRdeNrTolqX
T6ScW4m4uhZwZfUf4hhyL0Q9B8xxFPrIERgPg+idex1fgMd0WMTJjcX4Bns75KAMc3lXOelwpL9U
HYzacYJe9Jiqjbb+LupFeTbstNQOSTr/WDJbP1qDs9dZ2dq08D1Q0CRTce01iJXK0KjphasFHXY/
AQbZzRlUdXam59HsXDAbz3qe9IRdWQQxwZJebxrLTAa3R5SXUbLspIF2Ad3SF2+FSKuDAw4kmOHn
Pt5eoM3vIzigQssHgha4HhRtggLuAW0ay8n7kzFYxZdxdL5poMP+xqsNyIVcUxP9puc35ss4VDg8
bhRGapqxuyARdo+lhf4+c4y9zGDrm2R2SyuUJg0YmutvgnxRw8slJo9djv9AUVbHZdDCo+6Mys7+
3hzKlsK4OGeqPBKvh1pqimfg5lgzE8k7267zk4Msb5CgE7+Tu29sD3JXmqxwHnBbXne4ihlPjiak
J9G0UXfpIiM6WxpWyYBf4VpndFRnZbfXtfF9iGxC/7Q4/BLNcP19ntkiwiY8PbBH1zsK/OdBYVnT
wcy9vULrc1NllXfwxiRmsg0ljnqV0LWoinjhTFtj8JryPNtgKBNwI0c1Vu1HJTGa4wT/+5Qvc/E2
7xXd/1/Uncdy3Uibpm9loveogDcRM70ADo6ldyK1QVAOHkj4BK5+Hqiq5xeP1OT8y15URahUJIBE
IvPL73VZUpEkQ3IqAWlJvkGV0u2UAtf4yIuhMGIQsmHXtrbETLgXsATd2xZWM3Roo/4u9D4+LaQ1
kaBXx7u0E5/f/7D+VBlAiAEsAwQFNDhnS2mCCLCfVAtURvU+RdTgC6WLL9qijY9jhFe9PmSV73RF
tm3yed7ZUs0vzKKsg0igEFKnrN+05WRcdmNl+4pn10/v3+IfXi6UQprLBoQubHvONmR3TLNJJaoM
3UyiHBOiBAhII84uT5SPdBXrhnf2bt9c6mxDpJemrUJeWOszzGfTke2RIKXogyXmD9s+GDCw82pf
sU7bt7O1wFbN6mljQXywEH07+bjrmkFAAnIIRrX16JbSNrsjcFgc4OCWH3yhfxpP+rHAlXTs2fPO
xlMdZvDpGecD2bYpg5pmx8XsvypT2+3+/TdH1jOGDViKUcCerXBab8AkWWk8a6zdfW04064dMPts
DOMfn7h/y0HsWnyv7nvSuvvLV/G/39h9/efbP3Z//xlr8dVj680fwp9+W7fD93a++06ie/9f2dvr
//n/+5f/uHY9zALXrq/1UPXrb4vTuvrVtMtlmfrvY8e3r239/U9eX+uP/RM9bv9Fp2kFulfzGvZy
FuP/Sh7/i/0DVSRAIPxMdrN/WXvpf8EJ1m3+I215ZiAnyH+svWyNv0IFAz0O/R1okvfvWHudeSVR
O7NIsiTD9cGqiW7GOhF/2Uoz5Nps2hXGt07a3XZYbh3wyn6I3D4Nx3GODl6bdqE+LEvOmmPtdJfI
pwyJwDHNiK4EeNugtkzuYzU315SfK3dy+guV1KNbqTk3vwzuzd8f+f+qhvKmxvC5+z//cVYM/323
jAsHSSg4Ni4jb+92cgXroEI6GBke3VNUFZoTiLp1H4RRw3erTWHHfuYddEyuan+iyXGXjG3JGdvJ
tEOfpl0Xcqgot1liuHsDsjr4EFAYxPQhI9WLIDbPR4f9PZdZf6WCGl1ljRP5YjZzrOrxhb1NbF3h
g1yse+FGcRuYnmIsMHhxuArqUl1cvx6j/jFprCHzCcLLbzRS2wJAX0HmZBsVn728JHL2/ZE5O+mu
I8M/MHwxiqW3b57ztvqpWEyrbMCZFNWHijhDj7fLl0L3lG4PLTYNMhe9jz8mGlVg2ju+41TyQQgH
n5G4SjGtFKmDafoM+ogvmH6bNpWHVtqySioSo/nghn+qHf+1jP+8YXRq3KtlAL/wSt++SqrWzu3Q
egWtESv3WBgWB5Vl6GtfuBXu36mVHFVdRI+pFcNEdiLd3TuR8aDjyyF4FnKxfWlaF042xDAw4wbb
yclQ5ye1MfqnqOQZoYXlEz7+UZfcjTTMbuU4DDJol5nMvXmcBbFDXmTxYzL7vGQ5Z+giwlGffCcH
kUI/aTCzEyP5NpAsBD43mlaFprYia5bMlWLT4bR5u0x9H0aKGCDiKkjjNpOTPDjVFD0PeAQHIw5e
d33qiNdB5TEya0FKtgBL7ysZJzKQpau8JPrQ7mfN7b51hSAvSBbJmjRUtvOGUCPvEhhLuZk8R1yD
nhD35fVaevv+/FnXp1921b9fB1AYOyvbON/X2rL6ZR1QmpKKkE5NMBlNClAecb53kO77BlmPaSDj
1s7DCftaX6lsF+1ETGDxMJh3GWkGFtCk7dudGoxmO96kaD1N3EtU7aHBdGnxC9dorjmmejj8GH1i
+e4UY/Q+E+5MMhH+KuGkiflyiOq9SKoWEhQh0ZqvmhiLyQ5++KSNF3PU5UlgFYPJDyl9GqC0KsIk
yTFirJThqSBWuN/mRC/5dRcnl1Vb0BCI7Ty773GYwTiNuO7AUCHb+3hB1ZyP43nuiJRV5gtyTHBB
MEk2daO5Jo3HUENDBZrNO708KXHZXTpDba1W4UpzNefdvKnp7J2GeIbWkMoe2iHdEAhyZaFj2mKn
xk2q29coLuSmgnef7Jv8Vh8aZKZYvG1VMcdbtJrOJ3sucZ63QWruW1e2xcaBegPPGe1OQ2u3LTX3
ibOAvDBLo7gjgtn9iOW8vtrzL5GeIFZ5q1cDRdzbV1/oHHhVrSfBvmBypWRaXeRgh1cNNcNumQx7
42It+6VeEvWDE+PP5sVvl2ZrhD2sgyWek3rLeHGjcsr0oNNFjUmrkC/49Dmn1tJP5OcVB7MfsMS3
wPHVCRceTxEbPR2SS8UDCvcEU2Xq1H+cTv9bEfFPQszZbVH8AZTStUSfYJ2VmJo0a+lCtQ+8KUXy
ZjrjLhMYmkSpg5YqIzTEEIYdlCXIZDO1se8ocfEY14Q01cixfJS/6m5oI2Ojx4Z6VFIHHCaP4gvi
WCSUhMr4SlXQBE3H+ef9D9lZC9Pze+fOQeOg4KsQVt++TYxOyjZPPC2I0J5d2JgSyzDS9Lkic1O7
r0iL7YIMcOqZYEpSnrK8vUbs9yMpAYZx4krACp0JfxC/wJOUf2NlfG0SlZZtbYJ1Qz1t5baYiIKi
PU0uwDTFaedH1dSQRUWO1Zwu3ZVR2c2GQDSBZZRbfCosms2aN2nhVGsYUqdCFSeiLudvOlRmz08k
wVRdq1xn0XS92K0yBVDi0we9t0nzIF63veb/K16NOTJXUWriXEKWSDeVWxYHIzOjO6so5FVZpcxc
lahvFiu/bmPtpNjzovjK5LknSBBmFlAY4FLsZsseSeMIbtXNz3rvJvdw2bXnMoXR4acoi8dgUfR8
t3SjSnhosjCaBm6nzlx4G6ze7Q0JMiyO45zwd++/wTNB08+lGHLY6oFA/41i5+zokS1sQDOGr8G6
2z/og2bui6oaNm1VjACnTgeNBEU/K496MuSS7jWOtb5U3HlXmuMYlmqc+FnhkBUnCRzvHaGFtmKb
HxwcznCpv+8T7ga8K9D8NfPk7UzDz2A2hkRlyxjL/BMsVvekcNoziDzbVpltb5lBxo5kThJuEjsO
2qZ5aUCFj4RxZTt9ST3mmGkEvZKBMdmajqBkbE6L5voV8VlbzU3Mx4bUwU239E4Y22K+EUmmYMzj
Wy+ctbOrvrSTXekM5b5VUAp98CLeHsJ4QHBkNkPaFRrlMRaKbx9QSVOkJ83EA0JUvInx3DiqA4F8
ah1h+N867QE/vfRCqxuCvkw4K/7oyTS07ZEnGCx1zS34prKfffSRn7kc/H1ngFXsoCgS8LQ6q9oF
IamVaoPyaZWZ3ZhONRK/1g6B5oyH3NWKfUr4HiEWz7bKFqmZRzlM3vb94fnD6EDt84BbIUGtHnpv
RyclwZsmiqcGQkxfrdS096M3EhSnx8sH9io/0dQ3axpaiLWTsxKWvfWg8vZSspszrHkLLehiWdxE
jeiuZ9a0Y92lRuT3lSVuOr3qPteOET9BOYnbTST1DoaNpZygX6cUkGjYv+T1sPeWnqztpjBHXN5n
HBmWslh2WW3YFZU7OrmdTX7RrVsX2QP56CIK8rp9rQpwD19T0+boxB7iA9PIPujZ/gSjzp4SipyH
kIz+CVYaZ9ONQxoms1WjwpeEeU1ICCk6OrkKE5rrR5rxJkH3cozZgOKMdL/JvK5H0yk3YpiI4VGm
5L7LHCDhrCRo1I/URHyNWm++T5HQq7DKH8q26jqsMcfa8ufSbV9JVXafVgvdLUlvhDVpRU4xvWJe
kxa5WoikApvGJh3QpEIlMMd5vh1KxzhGSTI8xbXtPhdT7p7QZTlfpt6kYBaYHV3kDTmTvlJDc3YG
qwZMS/KDtvRF45cwoC2/cR9s5LjPQmpVEXr1I+euERFR0tU7U8uujXL1bMdnJv170v5bLYjL9Gtb
d/WP/m2/4WcP4WstZtLek/4//6c1KqDh/PL9/mZLfvNavZavv3Y2fv7APz0Kx/kLv1JACaQmq1J0
PR7806Rwjb/4yoHZWOJ/xvT8q0vh/UUPGfMICgFzta9dd7J/uhT8vhXkoLXBjF5jAcx/p0txXpBh
cb7KD9d/8X0gKD7baioOap3pwQhr+iTZrs3le92Zp/2yUGjortSvlHLsD+My60YQVbp35wnbvsRo
LLswFDWnP9qZQdarY4g019r1fdx0fil7Bc+BFOOQhN8TUyAHjiOrwy8D/aeuxVmBvd49uWmOifh6
7bScd/a1QoF5EHlGWBB7d1MmUXryPDC5NegLb9rKeqmzTvVnVrmUhL4qOc5wtn1DaJZFTyO1dsQ4
VFtWh+2SMQjSJDir6cv82FVwfSZ7+Nwl9R3tgeaZJVv1+7TyPkdUABtiajKUcTLzgkbOctcYyXhK
PBiWuAMR4OV1dthXSX0FVTbd17XSbTNHWQOyXX3byDo7tWX5USbf7+MB85P+DXYbFP2seW+Xcwsj
93rA+yx0ac08FCLtqKqHhigQb+Vdp0b+3KgLldjQjl/efxfnOyfvAs4htRX4B0pWWqtvr11hZRC7
Q0dJMvGvJfO8R0QQ62kulVshom3hrGcwPLh9qsAnRULLnjXx9f3b4MP4tUjnLpjOOFC4GG+ihDjH
r+sE+5NRun04jYbmKy2xrupU/FAc98nUywWreQxo37/k2Xa9XtKFpIfIA0NVANT1ln454I8iiYa+
cfD/ncjHofX4XDbtHWHUH13o97e7mobAiWbfwOPgHHupBK441mL3Icz6ucDieKnxd7H6bdXAPJUO
Ou2udfVjhnP5B4XCGbGYd8pD/jSg5My2qjTPjrIRbzYWYuhxeOjrXSkaEbroyTcuvEh6W+2DqCL6
RkW36bTlqYqyj3hhf3r4daDp3jIIv40yBrF2Ho1tH9ZW9Azf5FU29nNm4I7RTH2AhnlbVfbD+292
PY3+UjesD81JjzUb8BDeyPmUTpUJDfSQ9iFRu9YhTWO6LLkrHt+/yu/zB+yaxZxSGGoKa/Db+YO7
dteR696GTp4mm9kzKxasvvOr3PwwnefsDMsTca1VogZ0S5V7TlNy7GnKORsTahKZp6FxHhvN+k78
bxakKr7VS9aGjToX+1Wroffdp/ef9PwAtl4e3bVnsR3C7KcH//ZRUSgB/Bhcvjf0b21eX6iy/eyo
/WcjHvZaVG5rEUc0fewNFkX3quLhPOKt5H5d8F+tXQM1JRjcPA1y5+X9e/vDW3hza2cTvEerhWcc
twZ/6KhX3o1n9l94Nfv3L/OHZZIhQBu42kJxxrDPNlwbBxiZ4b2EUby8d/pu59bGU2G0re8OQ9gp
2TZRk0t3gqamE77rT5gqfrBg/T6tuQUW6NUCGunSeYOY40WfwXNak22aOnRMUM5JGM0HT7ruNW8/
nvUq63kbtRN5fGd7EUnwRTnRXQjzzHmMZ+eBpJGnit22lV34/qD+vuijeGBurVaYOskYZ/U9CZ+e
CirQhsYi2v0SO89pPUO4wRVwN1q95aeu/pFs/k+Phw89iwPuaRBBzt6jR0/GllnXhqYYHmLPy307
ab/0pnMcE+Pb+8/3h9WXBwREBAnnSsRqvf1uGsVedHqsbUiKcIEhRiOh5azwwowzA/6K00706ehP
nEvrmB4Pkt4P3uYf5y16Dp7W5GD6G8l+mCIYrz0E89Y2Lz22+FPajNmWBNKNnIfvM6/lQtOydCPT
ekfdepeO7UfunH+8CTjYrP8oatiEzl40NO+60elj0/2qnxEq3c2afknswoPQxBOl3Q171wI1+oeJ
64wha8r2/wdB/qHePMeCfq5fkB5YpKixVtjx7XsYy6xEuhO3IfFkZMOPygWGUPUuj7Df761q25nQ
A/M039okxvnYREWKnxhWslF00A8AYb+i95mbNAGjRsn3EFhxdK4rdfP+jf4+OelSrnwQCnoov+eE
IdWtHNJHVY2Ny3xMBwNyqOfuHHeGvz7SBHz/ar8vnWwliDwhJ4E7wXl6OyrdpNukzBVa6Fnd+A2T
rXvLqI0fo/JReXvermD8+cjX7gzwlo487GxNybJIy2VuqqHW6AelEM+LgZkN1vs3MqauTCOcj+N2
rrZNWR0lPlobyCzTXpTFZlDz0q8cowZ5ku6myp3PvY19ZD+ZsS+qUt+jGFd9LUlu25H3A8cDqEqX
EKR70CID6xlHlV9RD39ASDh/VxhwQOviWfi0mVXnqzEC2QSvnWYJBw5QIaCgeyuhDfjuYkabdKo+
WpfPV/+/rwcwwMmTg6S6/v0v5WpCmPpIPugSguLMpzpTrdsujuwPZuD5krxeBbkMfosos9ea9e1V
CjPVSgxEllCPlgItevJlkenn3hQXXamuAqmPYg3WX/jrdsMFoazh4kdRQ4/nXGksBc0cS8vnUI+d
+Fk0uR4SAv2qt9pXmi+tX45p6mdINT940DMKEcSr9UMzOXdRJCL9Os84tjKXdHrXlWHRAK8KdiG9
Nh6i3sl9QFLjqI8izKzs0V1+JLZ7jyH+te3C8qQCWuryGeZARnczqT/Y5M8/Sm6LgwJrFJQ34OBz
2FpWcd9VfAuh13QuTTsEMiKKPYS7s/jgGH4ONq1DsHL11wMQTFpcuN6+7BxOW18oqWQNjEmWXfDu
jA2xgSZHwiynhHBBYLKxF+3VmkjG7MAGOfkpgVljs7cUrl9M6Zf316Q/TAcIHmSqsV1QZ/1cyX+Z
5UNjJlwrl2HW2f22oxYJjKYDNnGWV92YnwG30yBOi2T7/nV/26pXeZTGBsVQoH78jd5Ez4b1XGao
wbv8R2EvOd58TpmXZKRXaQjJY7mYMGw72YVB4wGQyPGbsum/vX8bP+Mq334OFApwnMDYaOz+9kqG
ojHGeFDGkAhg4xsqBNr66fWk6sMucvrv+TTYDyO1DeagmhfftZmY90WxbErdS24Vtz3khQMfb8zr
vWyd2DedOK7I8KrbU2PKdmsqS33rKG1yLRbFOuTmoh28apnCWi2qF/gS1r42FvVzLxZ9F5m1t4P6
NNB3qJpt42As1EnVL2eC24tuLK/qqdo1DfQTfW7KwJ4q/SDN7EuF9dcR2rzx2vWavOvLmptEGOxl
hDhXug7L2JB3c7FUAN/5uNftzroigQMkbCzq67Lrl13ilQ5enhg8rFBXtImnSV4WeWNe9W5GV8RW
29XsSssfc6fOrJ1wemgn77+OP8yK1ccJPGHtFOC+dbYcKphsZ9bgTWFcGQ9WbD4yqF9qR3weujxH
BxGvyNO+IaMmnpUPWiK/bzCrXwCB3lwXYs85J3VpMtfMiZ8PJzxvv7lFEz3qWlTty0V9slpPflCM
/4RI3k49rgdICpCmwu8/P+GU6VK5iQ2iJpw4ehrgWPrEuVmblVv8NR11YnkKRJOBXijyzp6i6VOh
GNlDUrTOKXZq+8cIx5x0A6mc+rITla8UKaFxbVNjcRCtqxlQpLxTZ08PvKpJg97hF6lWp+4gK2lX
Zjeku/ff3++rySp2gaj8syEA+fvtAldgjuy108TX1MZVQLJXetN6qXvtCsncsZPo4I4yht+CDcJH
U+dv7tXZgNL0YPfiDiBOni+viRb1cRTRhoiSrEq3eVZBqbDc8qDXbp/4QtjipU7zzvbhhDgHKB5W
6dulUl5HVll9k26afooru+csia90BTR+s0T4BvhLPpinTNTzs2snxkEX449ikNpVlrjdCV1bAecM
gNtvosoyITi53r4fSjlulXSub2RjvVSadqU6hbYnVd08CbduVxfdx8UrX42qivnu+hobp07/1Dql
83muPcQ2dV1gOmLIQxG1DskBenOD9MUJqFi8u3E2xdVk6p0bRM1QlqFAPHFQvKLdJ26mP2CHXNeb
UTHChf12X1mDeEl6Vdtl0RqzIAe8NyuBb3XKNvOclPX0SN/GC4kc1NsQCkoaiAacJ/Bq+guhMFQG
oizb+iLtiu5aKjN/hgdcnyLoCADT3bi8KvmgvFJnaw/dZFivlmxgJSlezq6tQWMJs14TLxKXps3S
TPI2x4Bn6xrRclB7Jb0uIne+1cYINyBSx32l07El6bMM9zt8FV8hKWm4O8Fs8GLftVAiiqqvjU3X
VM1VG9NNXqWEUZDMmby0hFJvrESNm20mkiIFPld0ezdHPWNhT91Die0lydSxKl6WsRDbrlk5cZqB
662WauKyG2Tk521afYY6lJysJOm3RR07Gy+2dd8diVJDy9ZnYVvniIgFbd0XahlL9+mcTn7iWNke
+g8pN7hbhrNRN8cZC8y9njb5NzUeh5t5du1gzqG4LdqUXBWlzEjz1dMd0SgTGMKS4R+RGUGnlky1
2cjCRGiXCRypAWQrTzb9CI3aNzpXOWpFYn2X/Sw6CokVfV848cah29Pm2qXW7JqBjf54149RYxwI
98Aav7ZHsApccnJqdwPHPOjnbrNXPczyM2jTAbYM6S63I+MACJ3uiLEbrtTZTo9JFrv7ou2WO1XR
SZtOwV1TP0ZfflycOb51bIqWxRIeNB6sEpcsvYcxrV00FjKXXrTqU+sZ1QnvTCuspznadi22SyHY
43DERRPVbGV7T3nmjVvZus7ndLCb/YI/RBPg3ZMEMp/LT+lqQ2aSS3UZKQSp6LqCPbdaevpxsqIm
SBcn1GZ32CzSVvjItPQu06U4mrXjPc3j6IXIh+Qd9hNG5S+121y2cxFt67EIxDg7jEivXfUVaORC
P+wysmcY+910rJGxXtUwPiFvoaQhTyrddWk5kA4ratf24acrx36emivLzvAKm6OXwUE6a7uCSEzO
FLu+1Z2D1+feUXVTZb9YfbpZLMV5SHNIBjKOvGd8sOSdTPTlqyh4mWOMPYJg0bzL6S9fDqoAnS1y
92ouC/vScaLxEk2q80VnF/jqVfgmxFGZPQsr13c/3+nU5XZYoFS7ilJZc47r5/qkCS+Re6fP801X
thz95nTsLyNzAq1CrqQ9aCAEd3NFgqoGZytIU7U5uVgBXiuo3TyjkzdDqcu7WhrpKZJZvR1p7G91
J5pDRXeVsJg8O5AIhE4Np+FjXmavky29AUJkpgQwdI19YVu3dtmxGYnWg9pjZzcpR9SbKs5hONBr
VEdsoJXluq8X43KCRBv7lVZTLGa5RZAPYjiCz63BuLRTayQlrpgeCVANiaBf7tMp066cjPnLJVr6
pjCLbGK0DVQ7rWEEP3fBvq+Au0Z8vzmQpHo9hRF77UsBXfeKqDrxAjUyO3W4WX6bZIVbczPVJ8MR
6a50Jy8sq1KDstbmWKBODMRzrZrcoybH6soC7G/7aDw2RYeFmRtfj6h8Id1ZzRF7HHGV5sg4lAxm
TUXy693gusvnpe1SKHnmfFt5yX011cp3e3FM1p7UCuihaVfGrJZBkY1VkJGsdePALtUOSqwN86Wo
0swfSL+FX1plwrkWEK20/TJW7h3NFHFcylzf2jM5XJzSTedxdEb4IlL1sHvEnGeU+6pq49u0MCXs
yt4bNozwZHFE1CptQ5c2kxvXgCI6NbM97gY7drZJLmPQQOBdGeTNuBzEgmt/JKrqVuT22AQudn1B
m7WPhVSnAOGPfV1PUf090xT5qUg8hUt347QdNRl9wuQ+QQij1Ml26sb6OVvdjAKbyHmc5qU1bzsP
dpk/Jb136h312zKQzTKM/bbPrcU3xqaBMhlZl10ms09IDotdGkEj9Qu0VRB90umG5vj42cmV/DVX
y/ShFjLelpVh5YEn8QDZ6hA3UlZxZXlRzLFqNiYepyLg15d7K15Yb9TiMHlGcQs+Wv9YsDYO8ChA
u8d4TY+2NGAJKTBwrHgi4AmVZOnrmTCOWpI1W+KghtNog8ngrLOUzhRKjievk6f3V6NlyMco8sSy
lZqSXEW1aXxX1fSLwPHyOu6t9psiCurEoRitRzmxpoDOzvJGaJKqJsc/5nFZdNDD2lJXqV1+8DJC
bOTcywfOQY7fibw4saUWL8OiesE4tnjOVV3JYlYGbR3fq/mIpazWBYaEiut18alos1vbGivfGxvv
QpF8rGOsGge6jq4R2hEHnJ0Gg+rCINYZtras7ma10HeqhuFEAgL5WWZLmT453fIyp2aiIteMqpgj
zlpcYOiJXqnm60wS7zhL/RhT9qOHJv+Mr7kbd+1i3RSTUkW+Y2Ga4Sc67Bt2PYMl2DRatnanAkdg
TFx5M01RIpAXUQV5Q5zsxkRYh3rs8sWXadnsNZkeXe7xknKlu2EhLXynd55Ka61j2sI7wYspfDUb
byctTrds3dlJ9gvslTLekAvuPmRU01aJnTju6Wmg4JW6HZNiP0w9LPUUyT7HvA7dvvOpispwSsCm
Bmzz2JD1HxFzam9Z1eILtbRCVzhhqQz2ViRlCu23cn2vnp7tbFD2RQdrWU6CC1p58sQI5V9IxKj8
vFKdbe468VXjNVTXrnfIrVGGbql31z3EnsOwNo3aJpGfbLtMj10RswK1EcR0FbfF2uFTqcuaNFj8
qTU0U5uhk5Ufy5qQQOnmB6hWu2bIxsDopjoUyL0EMeRmjDXX2BRBHi9XuYCD7qkiD7vZuOntSeXL
18xbN9LwTLBIdDzIOR22fZpU1/kEbU5fRFdu21YkV3hs1ycLwPC2zZJ6t9ga5tlzds3ehhcBI0MF
O1NvlC3l6GR7XQh7tQw8FrpbSw5gqUVpXWRd2txNBhbrGLN+jcZqPhUFDayNPdjuhVz/Qm17goaQ
nsKbqvFdTxSTnJC0c8NO5u2eM9DgO2Mjj8kkLfph8fDI7zmNfF3HEbRt7dpr/Wtcvs5Oam3VPp82
kDqz45DPVGRGlJAWUJjUyVF2oQ9ws6dO8A7jqAnTqLySVqVdKSZzM6PGUDBS3UddhMlV51V+hJSN
H5++4nNUhdJK5qskImDaohg8qFNuPOLV01wUVTzfjalGzk2fqzfxEDW7UVc55NRDrtgbTZ3w7QMw
lSyfGjTyRS93TWvOj/YkoPt7dXZnZja0jqY0u8AZ9ZrM8bqyLo24ykkiL7EA9IkK4pTDwQ2WmtOc
wEjSlmTE2XDQQZh8PMOiZTBoKxXTvmRMwtjASS6YyAfbZKhPvtuZLaZNaXs5vyeORur0prdv5igx
mDpuW3/OsPy8H5VcHPpMynobR5OLzaNpjLed4JwbZOoyXTV9NF2NtS63DZFOuR/PEctU3S7lw1Bk
ykWBnwXb/bKKbGqNMFSPHib8mg22HbitI4O6UEtT3nUis17lWP5QssYyt3SyDF46mRR6qjpKQRdE
dLBSZlHsJhwyLmhFKcd4MeB85ojq0sIefK3RvJektKtP5ajA37OndFeve76WVJQvRcqgLi1UXLQ9
tbsZdSpBnBU4hHUivlbtqqfEhhzb1XpFJ9cSoSyg7svSC6rR8vy5VyWSBcvdZYqbBiNY0NwvpPvM
jdhqOBVFQdfnUQgDnKzcJO5Dm6CQrzPTa6PGjoVlpeJsLapGsP1+zgbOn7NyY5Vxt+OMIC5+kml6
s9XCfClnfP2iWn2tJXk4dutqxyjrBchY4hJNICCbJL277Qhx87MUplJTrLp2i6LOkMkGzcL0quZx
uy10Xk492cfGm6+A9rSnRSjfnCqLn8bJSL+QuaBulyEuvw5KCb1DzdE5mH11NxVDfOysOrnAspe1
HVUYkWez4VvmpMf+VHnavWfGqQzEAjtQWW+ps2n0jMWF27catlxGWwXQ9KKgVcbmYnT13WRQ0/W9
UPaNyJuw0p3hqNK93kkLBzNtMQqSnnux0Sqc/mNX8LG2IE7YB0wnhPzSl6Ll/KJ03iUNemzxkqWF
J0LTdW/1nhxJKUkd8BCI9eyvTdw/kNhpJz6U4mny8zJpwnwqdi0tkUtPpUNL9NcR54F+txgt5W1s
DIyiUZuHSQ4t6UHkAOJyMn4y9Xw6CKGgl4q6gvlbtTjrtG51UkqP/a4lpC15WCwzOSqqVsOuTigY
o8IFvhHsp/7otlR3eARX0ERjMuQOkabGm4qWBB2I+T7uUvtIpltL1K0Xz2sPeThEhKJsK6NMcZCo
4FipLEleUZedr6oL7neU1Ds6A3XgUbuHWTblWHi5TiRmGvbsUVmnORdt3l8NkuMi204wesb4NQap
D6igXzy9k1dzYdOMgrB3E5tRBXVZN/3aLuxgjKILz4FwZvfdtF2izAsNpT4sS8uWbSrPss0OnZ18
r7QS/zNzPcRNZE712WKHcrE7n2rB27W9OJjDkART1CwPY8UPG0m2BL0ktBXn5DBTAa84qwQYgI2b
eoob2iDzwhfrZeFqGb6t1WVLfz8Gc1x3hCzFUUISgOFmNBh1s7aCyI2yTRHND3OLA6vq5HlIeKdz
qRm5FVipuDCqPA3zlKlAohQWKbMKdJLKyyrr4cfGxV2Uuz1yvtJjivXUu3gH2eojL+G1j7MnBupp
tvL9ZLa7WdqnaSiby+b/UncmzY0baRr+KxNzhwNAYj3MBeBOkRK1V10QWkrY98SS+PXz0O122NXT
7ZhDR8xE+FIuqSSSyMwv35UT2VqPXdy0pI97fYRiTviMKIvy7WAgVy30LG2+E0XWHwzUxWLBBeGy
U+JHsmzNC1JRqDtv6eaLlbZzEzRjpd1bdt4GbZyZZ48b/Y8UuW2oG9XLAkdZB1beT6iaAU98OrjW
ypJxGKXRsM1m3/pgPWFHvG77iofl6JAOIIMGsCiMuVtWlY9HcXTuosJpg84YxctoiEdvMS0yT8vm
bCPqQ3DbvaSlma7I+sjRexnLseraYt3wae7S2jTC1Cd0z/HHnklITGFhxNznU+F/N/vlqehjrpLc
2jlFqRBpVPYJOJGHrZ8+mbM2IMZMxpDi0s8hyjbsdjxyFpdr4E3zzjZHc03vrn5KXMu7CG/wzmli
1CvSMrMd2rjyHGvGPueWfL6i3klQTZiQCKZKnyMqwDm+c/ssE2meiiYuMGRihpYtuTyTePVo4g4F
scBXe4t9cuauZHFNzs6xM+vVNeZ5Zww9jrTrP85ogLpPzu/+pDX3dTbDGtCJTMC9sRyAmeEPHAFa
Zs9us3GGtt9ZplmetTaLTjIp/He37gxak1JygALeANA0KsGHLoyJz+KkIFcgfZKAPA4wzhyZH/bi
ckAVhtPE1wuyOI+6xUAcxzF5aUPyRrSwcWxZExeXz+AYT211rHShvJW3uP0PzN8JPy7JoCWUlDts
PPGt6zbT2eZM/pyzTHtoyCj8ippS3cxF3HzrS5HfS6mPRuBiljq7LYS9mmxjKyN3gPAnDoRMsBEV
ecLDU8f2SnStx1I0u9fY7NWjgQ2UhJd8fOpJur/w6Uo9lEOa7KKIwSfO9OzG7eJiDVXfHKsaG/Ca
+w6xpYZyjpGbxtzPpRUO9jzhtEvqZWXyo0+0UFzbhjsKPNu5AHfMkG71lkfNrZMhCxzl2c8dinix
09wNkVY+lN3Y7fCAMtV4eQxd2mYm2bl4gcBEUqOao03rGwDtudHZb/GSAlSgqPTXI1UsXEYYGbKj
KdleTM8t3v2Oc2pxJ+x9s237j62T2GEryiZc6NB6rpSIXzRGG5cgsLWXtzU+WVNoK69t6yZQ5H+E
5aIRRE0i9HPaE2co3Tl+YI+/B9EL9as5GMqf0eQhB31kULM3rdNuZ9FlCI69fUwITeB5XeBSUxga
Bo/J4BffZQn4QG2JCwmhfYkcVRmqfRDuUgTLQkc2sPaOqFJwnLSqVpoXA/p6rLk2l8+p1+5ZusNH
NwDWEBfbr+rEwZ2CFLipWxDBSAMYSCg6ynnpeJdQ5neGVm8T1yfGZC7kqhhzSe01ZIXNIftDjzii
pV2aG2ux7R9qNigAGGaxGhj0nDFhMJn88ZhSnnlzFYDuwevp54lNe9UtY90H1lgSTudXRZjwfQfR
IrHgrQPpA4LtHwbcpwHw1XhqYjYKU4+Mx3wYyDgfhLNWtJUmTLkxF6PeK6KroVQLEK1SIC1m70KC
JaPi9cKtkmp6ipPKuBGCsnOrxw+hk9e887KCWqdx8o5p7xxI4SRTXZgb5Ukwq1Zn5idXeXgwLKPc
jhYxyIDVhRYggM62Yiz8nTUN89oUsvmWdbX7VmVp/toZsn8GV3PyYEpVnK0yM6mP5Tj3nxEswbGC
VNvPGjCxYuK5aRenufNjjCSViu+UV2UrUank+V9zPb+mxv6ZbrlKyHgJhDbA7f8sMpogo/JEN9u1
YWVWqPUt553hP1U5mHTR3FaR0TzY/FZPcC4/OJ4YWsxSd5Hq4dd9c67j9BR7ztZtuepjrnkypqw+
9PVCSnda4ariVvMXv/P/wMDb7PMISQTNwRC/PwmjLBCmaBI56s06s55USmldMouES0CThzhysk1/
3XHMof5MBAuphzQ4ZtTdnRqv6oPFRPTJcNT9hTLgH3kz20WJbQiPYAXT+DkLWOgVHYpu3K5NIO8e
pQl81CXighlULaGAVpRHQdtrxV8Jkq6Cg58+QgQueCSuLCRdaT/Rra6Nx5CchXa91EZx8OuoDZQz
j9kqStzHJhNvyNOfFHri0Ouy8dpaz1kCYRDI1qvuiqUpUC3ab0AP+Qki0juTxVrv3ZYQn0WDbSsX
s0Y+q19Jqs6ATJiNeQXZ8dUhvg1AtF0mtYZtQI9NrELtOSKbARs0AQDJ5G/LBdmeDT1/4y9V+aEp
XANukZsHxy9zzoWl5trtOI/AMcleH5fxW5cby6qLSvo5Mipk0BMVTDPlNzLFZ4L7M8P5WFg7AUuv
PhJrqX7860XxD8o7is1RX8E/om24RqH+9I76qkYxOiEXJapCraZObcmR8M8g8fmWJlLQoNbBnz94
Wsp2k3+mhqOHIrOnv4ptu8qT/vTRIqwwTexqhIMaqIh/+kVG/qZJB71eSyWcixPFHlyFmO5+fb3/
BjfT9kd9fit/9P/S8vRYl/z385f8KaPl/0YoC+GgGI7QPv8ui/wHv9MRh9dY/9Hv9Ps3/c3zZBq/
4BUgBBvx1999TX+zPJn6L0RHoTm7RhuzKTioxqq6k8l//aclfsHDg2STQBdS+eyrauA3x5Nl/ELN
Hmku4lerD0fI/8bxZKCZ/dMjhOuUHm08V0jgkabB6/8k9S6yKCsJnrgekxg17KxZDhr2hn3bZVEQ
LX1O2CLFZAOco6r1zWj2xbNrN59xXXzHmXswB/mW6RSI2BTGrdFTAaJgcCQT2kH0ubjiMo9zyxzi
j6Rf92/c/aeNcrsAY7daeTM0r9ZOt3gNsbtX0fPkjlikdOQ1fXnRDAqIEk9pmBXNUBHlGeqxcWsO
812pK+CUsZ6oazNOXpeaDx3EHZDHnBFXRdDp05zKH2DybQAhMJwrLvWkSozRKhp6F1LJzvmLbkCq
HL1jG99hzjoz59/Mbv6KTvzAlBEfY4vaHFkOe4NarvXo5zeRaQ/h4DT3qNrLbZUVAz6eudhNS3Fe
eqSYkVYc2fNuPJUe0aNZpzS1LxgrH6olgrxU8CTKr2sitLLbTFPFehRDBMPc35Wa0A4WyQtDp3YI
am2gJqZAPysZFwGja9cIzbYnlisWwWw6zxI/19L5hJvgbcpcEktgN4JZiIc4ns8tpT6+Vd/rPpPt
0Oy4La67pdunM4xFA+GrxzcjZbtQvjdTAz3QekFU9nGIsjfkSXgs8oivxBjh9xQTUVf0rJjpKG7V
CzJnDLrhOm5n5obLgraTi1mdsI8W3M21tdZ36Toi22me4o+8Q5jtLttGSXeF8czcJ23jkRi87Onb
Zgw3gqqE2AGEFGFMMFrViwHICF9Akq3RSpShGopVAW6tDfHORAba2s6JfLRNeh2AaPMjtThPV3He
HxscXlMTiZCiTdo26Rogg6Z+NYzGDfNKygBYKewMOMze/ZF6DLVWA3095kNQM6wHQ+puo2z4GC3j
JvMZ6Ax8wUGOJKMp863VenydUWx1kypJd0l2GcrvkCvVG6E23/0p3iqv7TdqqG6Y+p+1Pr8rneG2
NZxV3o+PUWkFkVWs8rli7Jb03xLsApW3TQF8yIVsiHaxvPe2KLfA9NbGqUxgSANOMpuums2hPkyu
vgOyvp9HExjfuRH1vCcAaApGZWhBPugiaPANY7a1yS5yz/pStCtvcO4NhkRkmPWNlrbxmuv5Lp9F
E0ZEziqkeWFqVthLBlq5pR2SIIPcxIofmirfxMRmuCp6mdR1bjPle5sCFi3Jh2Vqz4qo5wN2/JUa
rY8FDUfXy2NsJh8uJza1mvajSSPKB2ElD3YX7WeXedpWNwBUQa7anRkPbqhUu5rsdJs5xm1XNVs3
ny++RpSNp/ybupgJOsouccs1vxYPBINeGkO7T5HIxbj0zVZB6znVo5lhcyN/YkOqxtbR0VZghnhB
lUGPukAKFb0tLY/3ItoL4ohVE8mTbJrdApYIHcQlRNN3RjaOQeXbO4buT9zY+8z7NIvYCfS+fpgM
7dBHOdbH2IohmIdx41VsEvkgQ1s6cgemR4NXaX14bjfuXXzTm2Z+Fjqmw7iGgS95gzueKbMyH/kD
LObgIo4cwmkxv/GIRiGTzxm4HhlN29qBwYbTakg/nGGDSLa4bTOi7p3OJspleGyX/smcytvRiJsQ
J8k2r402lDosFTihvYW/BKdqkiePHhQnZSzJ/Zc0oxnGrE+ji7KBRL1deZzyle88+9VT4j3hyKEF
XdSbxkjUSpvEZUzxX8XLeKJdAjOr+Zx33Vb60ar31EdN2I20YmA71VqbtPezXS9nc20ABcpYC+w5
PevZTKgJvTChSJ0j4vlTWeOCp64FlVOLBn3iBu+ZT9Crd67NYhuWjFViUrqKlIfs6F7s7WH4hm7u
3ioWanTLHdaxO9MaXga7H1bUpXchKVl+QH0jOhbrnKCkAWIeP/taNFsRc9MVdXYZ5vF7WcfOdur9
6+fnPXVTdfGbCT8o5sHQscu3KUkFPbXdpW51+sG0JjBR8nOvHV+mgT/1VoyNsqrTndT8d5rtKbiZ
xQFz3B1bwRzwXr84TKgP4wylZ1XvTuzcIM37QPZzF5fFK9v5nhCkfTH6ZBbhsc2M4Vnvhh3uYT2M
hm7v1hWrOeXtzpS5KRp6GTk7yMZ1KlgAMdYhmr+D06bvmkMku5MAxoA7XNPLT8r0PopxrlbjNCRk
WIjnyindFRpEJHNZcztPFidT0YVEK31NhEBulFkO7PLwZIhy43XmOuNN3cbf50l/5aZLImC57Wpi
NDjcIGt892OZx2M9NLep0K1gqTRArxEg0mdnCNy4eqkMOHAnTu9SoZ4J5v4xGsBMPiGqljLuJeqi
gKbRXeS7l8nNT1Yt78qifasXDtXFcIEwxrNl2KEUZALIfj569D8EXu7u6skgWJKo7HU5+zvpOogW
GhyPiLlADs1PNzPv+Dif2Li6mzxvdrnQEjBpqH0Mm/cAFCMfkE4VU8aWoUgPZpL/McfGA3KVGunA
eJR+c+booCe4QWsEDLbuMjzUEgqoRWibauoCWz6TCETVs1UTvOZZh7LxLmlN5MCwDAYkOujiYkEd
I2Z97wmnQdSu3Qor/+hN75Bc+8UU0q8TE03OZmPwGfruCyRVFsqlL3FxqnV9NedSOXCfNuWrIVpC
dPxiN47YExHbNWsSbNaeMZ7L69glhxuzKJ6Kuv/SfLGrF1qMk0p8lfW81pD0jl6y7MumZG1N+tYi
v2UlYoDhAbndKW2+ObBsw5KEKQZ1lY97ibQgl/42kVSH+HKZgZQWtod+M5VqUyjXBX+Rezu+yiLy
5XvqeO/KKCU1wTSvD7Z+S0z4Fo3Dtzric3LIKEudGuJ3IqxT5G+9aSVHEs6PScYZwYX4XhAtHcis
3IrGg0tVMHdNJdAhllZoaY0I/GGAvKjLcct1mfaF0n4TAjuFTKdTUVG0PiJgoCCzB1NwyNui957U
r4zi6XKv2uqjHR1S4Pz01MYziSYlRtlOpjtHVNPGkFzA4eAfNbJ9TDvKtmxkw5o2HQ/OnKtzXCOV
TChxoWqM9NPO8q/wcc9ma1s3bVkOAWWmgZUZwEId6sQofpnQRW4W1YqtsMn1bs0xC0qpx5vEBgtC
NnLty2jxP1mC1+2FfVWfK9d8MxrYOQx1qBWVPLPPHUcx3rCTK7bE9OR61Ztb8HGlkM7B5PVamCrm
LZnh6gHZ06TUNiXYSpBngNZtX9w6SlDibHtP0lT3zpB+m9C3mDQQ9X325g4uqjZX8tvY+bg2EyLK
bMm1WvkpiXdtwygQFSrUKzdbG7H7oxGDs2ZfTFdZrm4nTlyrzXZ0NJ/aBiIJjc+tZopsNbXiQqQ5
G02ln6eOcERLyKM3I38bNO2hhCxRszyWpjjE9EkE0SA+G9cyaO2aHpbGewK6pa/A+5oWyw8dENUQ
Baesow0WIWLQ7LKGQL2m4WiYrkuOcIF7NJzo9Q7H2iU4Twdg9dX0TcF2DBb5iok/3SgaawI20y6Q
1KumDtmTWRHdT2osGJIzghu77I3qRPx7vQzwUkyrxZzOV1F52GdgYCLpl00ZV7scQBZFxHDh6UuI
fTM/ZVuj7Kn2mRpWWSnWzShkSJfvo+d5EVlJ7SOJQxQzKnHsTfWquR6XH7Jggm5Wj2bU3cyZeCwj
59bLl/v+KiGa4pKPdXo0PBPy3LDfe388ST2DmtEAPkG4lT0dLfTKsWMBJ0syjjTXXiv6D1ZWPdyN
hZsEXan9MOv2hI4N0WhTqGuZ6i2Bh2Ugi/E4VbC35sIDqfpipQ9EIWn0sod5Hu1szb8zG0q4+/gr
EsmwBS5cF5wqmWagb+hr+9CW00sO67Qt4vL7oOVrdPR7OgBh6T1ZbkuZD4c8cc6WnxVE3vUBe9EG
4PLU4Itg7FqLJnmt3ZldR2+GPYFhckfs+LhxNH2A8vXRAeiJvU9stmu/ToedGiTTONvqQaF2Xsuo
mA7QxgcQ4KeotY5K9FbQpv7bODC49oVkwKVyE4PKoYGwDqqi1zbpoBWMKQR52SmluhKvClS8f5gF
RBiuz5Q8Y/VKVKLJ1di+SywMG6oHaPeRSep5/yJkeWPW6bMHpwKTJ9YRsbbrxsnfRMNqRINKzscU
o27F6qD7HWPgaMMdV90mAzdbaVkZqLYr7mgi78M0gUY1pja9dEn2bpjJcrQG+0D7dhyOLVviLLQt
xcDdVs+GKIwcrqOE4Z/px6Xnx35DNyZInyasSkPr0Xb1RrNboob4iZN9cd02yBfvbDHFBpnkH7F4
LNBQ6l6N68pOufgBiFPRmZEe6VdMz+q7MwrC59InlusHBMdtkl7vF12JMlp1n36TNqG2JA9O9aFE
8eIImLGO0FOL2ZobbLtAaeTTWmpFSV7iYnyHkoPcTJpkTRKW4kHUqH/Jm+KGBoY3I2mY4Qy+q0wd
HdwleZBLnLBH0xSLLWrl5DDojtK4QPhrHCwGRQL0oTs3ytNes+RC191KFsYRPY4d9Gn1uEg8wWaS
Bg62IhG7gWHGYZ+Onx60hMroQmQEEfvIknfNmLM3QwhEyNKSMb93xC2NxETngd8EptutSoW6s1Eo
i9uDo8/EDnn2Jo36hR5Z5+jrsLMGBFdFMSDbtM2mOCAmdjQTR8ZiXaT+CmAYwblYm4pL7lKiV63Q
E1te+zKPNtL1lpoA12GKQXvI7h1N6lyjf9tErrg1S5tqEHfrV+V+rqdLhfgxRIpyXiAG0l4/Eapz
koxgiVM9ISN7LBv7wc/rZ2Mydn2SXEH7fjcsFkGW6hEYAVzW7+8QuBpMJiZTkDkV68L8RnOYEQz9
QhVaObxm2bns26euRMURJ32+Mx312S3Woe25mqIe3UXT9RqflEHeYGjSoclDGrURzzVzWHRTysW4
OozXwublqoeKWceBiNKDNBEPRR/CfJnYEMelvaSwchCXxesRgdGpbsrTOBoHfSbiWx+j26Qbi73t
RYeKn9OVSoQ2IoLebW8a3SPCrtxqDbdp3W5vSFUJLXJaGTNfl/KtHe7s5g0jUjjLvFpdY2dkw0yi
Z3o49CkHqRHtSeDtO9wSdlTTVDksQZWWJRq35AF5lHbUp0GupK1ygjlHZn1XPyvXeqxz70kQCRaU
fEGgOlS4+XIdKdeFqD9RmhDZWC3nLnXRlw/TduiaHSD9uen9EKHyzun6xzSpUQurNxuI3W1dd5/P
X1kx71EpbMtKv23pjzhD8wZDrX0a/EYvlo64S/deq3apd4PMP+uIV+GNajwrhYeN2N7QdJJp5ba2
F8g0M9dEAmCN8SNj42K+Qw4EWpd5gUZwdDjVg7Y1wPnEXPG7434I/Co1v7oEncQsGXQsU9J0b9XZ
abSxIdi9mx0dKQxErcAAk4m23EIhGvaD/fDvQp7/3+Vo2b8atv85srzvix//UX/9x+ntT0Hhxt++
77dALesXAezPs0tkFQobKK/fA7WsX3CG27jQUXISpwL58zu8bFu/IFEj4Y4cBYg9Yht+h5f5K7IQ
QZhh0CyoDdqB/h56/lskAND8P004vWLHf6AnLKywuLgBsckgohzpZ3d1V6PsIQdPC0oE+jsZvc0d
QheCvHgsUbpfXIYGEOBkXTeN/RdWsV+j83/64QYpMoIeZMFL0a/A9x9Mr7qpEX41EdwXx10W1lNn
9HttThCX9E2071udVO5ucuShTOLxog0Mc+mQGttCn/pD7wksKHWZo5q2rYHRj+PnKCf+J1j666hQ
CidJco3GBLnAR+IaQ+jm0R1O7/ljmrR6XkU6M2nZEzEXd7Z86XST1eJlTDelSmkzMkaU42zxY7JJ
RwL3LA1nwhroisaRvFM3UZT4l1KVOMUXCzorRleZBD1682fc10xHEKyaXiF8zQTyibAQJTw0ibVL
iPmk/lLSsE+ePfnW397afwMf9P9tVV4zFP75kgzqAk3sn9Ltrt/w21q03V+gUPxroxxpWyxFyLrf
wu2ca4SdgQ0f2pD+N6ib39eixl/BMQmIF4quLEM3+Bd/43o00/zlGuhPmJgNBw9RZP5vViP8N/l6
f1iQ1zVoEBbCcmBNEBrhXvnEP6wJbxo7loTLXXnocI5RYFiXTpiZAJmnKk7N6ZE4WqUfXLT4gqEb
aSuJHIal3m0lrfc4Jkr6uzRQXK97XyPXl/AB8LrCsdBAhg0oss3K1qp7SfloutGbJh/wHmQ+x9K8
zDNtc4uqjNu28KQfLuQULAFzK4e2zmIBpCmFm0yPSDPt05QhVtqRcmXXAlmRvcxWuMi27ddyBPB9
pjalzfdWWzN2Wp07fU1lI79nMc8+nWWgcqkCHqqmHKLbT8+zLubHboDHiBIUWWlW37Lm+3VeDhNf
mj47w1DTfIHIpB+7euXG6l1PPXFcrqJhbtYwGKT0JpLr2lIhtmP8rYKGLqLtkjEhGGiV8txGfR3n
cmM47DFq9I92bxe3Iq9iB5sEjbzCuvRqSVngV/2fojJxLOR4XnIusjqb9ap2kwth1eh4su6MuiXZ
y0R1D8PYOGtvjL29jsk4NBRJZ+AKP3AmQba3GEccu9sTG37Ad/plAFLhdVlCu46pZ5zTp2IYh+1E
CfzGVVl9MQrz3b/eZjufElMratqnpkyJJ6J7CP4mf9di73s118CmJpkuYOkfwkm0W52yTxxUWRtY
3TKvcg9QgzvQ+JD7w6tiEdw3DS+187AvomqPnnJT5d9TngAMBk4DLeTMoexoxDOAQumGdFHCPKbG
nOif09Lmzybxgxn4lzs4D22Vqj0qgEgc+nGU4jMaC8/lgawxv/WitCfznGFi8zeYfKVEYe3oN425
gBv4Rdwmh2Tw3AdtlpVRSMTGtMWvDFA5Y1qJ0fDUcPKklTh3rpI+dwKvNyrb+2r0WCp1E7tD75tc
++gajVEu46rFZtFhblxZC4aCLZ2VIllb8TLc4y+t1dGrdaNbxVpnPEyNbb65CxdADexsR+lDewEm
9C8oBLtdSmxTaMzOwj1cRknoINt65bHlWkAfUkBGrD0FUuegSPKuPXXAtl8iFjKo4qoGkyHU+TBh
GTgPce5SNVE39An0zz2Vs1Po0loT5mNlhjGC4bMxi7vYxUDbOqS3Sk/Dw+kTZ2wh0st4ir1paMZj
yX7hHUyDs8elgEabl12voBOtGN/5xCV55/mSDqXIFoBxGjkaCSFkSYoB/aaHcOt2fdNl+qpHMtfV
QZ0r/91P2mhX2GMDuZFE8G5WHEc7dHdgn23/lHS1/V2b6iTwypHTrZk0eOGhSe6s2lFbV9OI0NEM
f1N7lb6x2g7Htg/N4UX4L82SO25SM983thZEsmr3xmRrqy7j/pgnXXQdYfNLmi3LobdKLP9BDCXm
3fapmR47bGv7Ju5YsDa4lKd3EyYgq3ul90A71nISq6mW3slbpuwtjq9Q2sxjHxPyfbyaUQLLvn7J
glFnmqxi6+WTt+17I4Eb69z06HWjt9XrztvS9NzvCzTBYTbAb/bp1S1Ltv65riyxqv1M3+lWmh2n
ZNKO1xqyp9TWJUpdUJK+7wp4OdTSNIM9cMEAcr7+yFyq9sFSVyrZ//W38p9jdIz0kIx+SgNx0/Jz
U9m9/voJ1n2j7+qZulMP1jyYNGf60c1dtaNx9S2vtZS0B0s7dHUy7ZG6zY9c7fmybIpuiWjqQ4O2
J9x8DVb5Eflwbzm8vnaaNpNOjIU9YBtxG1/s0w6L5jQr87Z1x4kphqcnbewEmMb5RtlB9vbrz699
J3mZqGvc5j1foWPTO//6HtIKND/qcyn3HhWp8yku7OSFW3X8GWOeOFVUJSBHlfqlx7T51rtFteq7
BaRuENy6q2h5n8uxJFYhHq7GbZTgNm65bznuQ5rHNP/R7efxgTQW7TklYCgoch82FViNjGaQKmgF
ChdNb/pKJy0+5b3nHn1j4ZpGwnXjvdAT6GsuoTEZlVfX99gxTZb6UuMiErPTALvlREzBDFkm2M2V
PBjkwdKNHiW/a8Nbg7E99qktDrNLQKqcnFuMGg+yze+VU+3mClcQvpM1QS1bEydp5Q4bc1A7NL3v
jQegomcwrF7cVwfdvYL7jQf22vKge8adFy8vYwozL3JaTxt63jdLafTbRSN51hrRbnDmqE3aSQw/
cZ9vQJYa4CoP/GWmSgadUryOUzTHpZdY+GBrzCVoPkJnTEXoVDjbXBx7u87hEe+nayK46iXXVcMM
cTyMV7DimUE85f2vH3Mz+k4rwYfd+kiwK+2B9h4cMbXww2GiIICpHXZzAHBQLlsxtAOC2sUrdtil
nae5tmcKeZf+FWyvWeOJ1I5dOmrbvk4SSGtj3joIwQy/VWzclvc16z0wu7vTDdhJRcBLIFLQUxkN
R62btz31COPkiFWjjPzWzDX31HCLXnkTqHDvpt5RFRXOtlyuS5AHAiSSJ5yLGXH+EZfbtj+0Mntp
yU5pHBMrTzE6W+kRitIa+UdqMdK7DiLToja7L0lrNCaHXl/5PeRdl8JlFYbaLQNI22C7uN8Jvlm5
jh9qFm7vGB0d8lC6+DKnuIkLPMPBVM709U50nxQJ26DtaodRh3/Ru2HPes222qycNUEiewkg1Ld1
As+qqrcMnSOHohSXyXLENp5w0GCR9+9KW7b3Rg92KlwQtMorvIe6c81tjCB5l5fRFcwq0nkVl30K
aG64y6pwrWoHX+JfoljsmQa9bJViHyYIx8ISA4QH9NSXxa1fGOWGvXpEmaw0/dJ5UffSKevqFBjT
Ye+lrr9iIPWyAMGQvnOUKQ/U4XzSHKnOkWlMJ72SRVjnFmR005QXPB11uLRtvDc4pNdRSZcRR54j
aXoYxLZzc55Xa8Q3i55y0+nZFezKKWzgzoXL0WmX7xXueJybdreCfujDhWLr/TiWOGVENlIO3mrH
tERLYle9AR2dubuJ/epzHuqGRzKjIKLuRh7TOL8x/A6sGgnwfnQsBU03c2drEq6WqwVgP0yQ2ynC
QZWJnTm9Rjzht1KrmLTUGYlM4t+kSD5XbkOjB46K5lSnpIJkeV5saroxgwq7Gv7vNIdyZ2J0PBWH
Te6q76OJGy0rTMTuMZFDiI0EgI49LutqnpIfmV3ba6KTMoKCkgI3gLB5KJQBqwH0F+hM6kQvT3iU
J9O/NFF/HaHnDbdY7Tzhy/7gH87vYGSLtWzZ/0ddLk/jjGoCODRwUi3bL5N/EJOi4p6qvx+xWTqf
eFn1LQ6ZsIW3XKW5sHZphoDGRm+7Jc4Aa/BEowYdbxEGkpQzycuiLx8Mee0Urguolr/ir+xPRpfW
FyuvfOia+rnFWb9uEn0+VLi+H31GxhVdEOmeuhoVCskAKhWkU8ZdeO251Rcn+v1idoCkHGUB4Z7n
0R/uoyumPZkwHxzLJq78jtOErOfyYikPaySu5q3ezu5L4cvHjNEeF3L/6frDh144zF62hs8qR5pe
TAaHWWySLsx2CVw/mtm7Q/jqaoghzIqF028pSTsZ2tuONRbkHhYAZQ+ctI2VhIwafYjo2QycXC9C
SkSX9ShRPVSVecNdBNXYjDZl1ovkWbcsogUav/COsWA/JvNVMipfw3xYl0NST5u5Yh/tuNuBAFTN
JtXNN2h5Xh+yuzd5fSIY4g+qSShNSmowWSttLnPlTuFgFP/N3nn0SI5k2fqvNGbPglEauXhv4U7X
7qFFRm6IEFnUmkb169/HrBYZWd1VqAHeYoDZDAaoTrgH3Wh27d5zvlOf8ogMaZqAZPlmXn9UAn1H
LKZ7mA/O3qprgaFIMjpqh8wPMuuqsJ1XRpuPSWEZW0xR82bqlM2U19HgpwTLMCZLeekZ1muSmtIN
3eVH/WbGrlzFtaNuQoxQmy6tvw2tRqFbN/mqQUW0otVR3BuRVLe9BtRlBQnCOCJOJiGrdhMWmwqe
2roifIcCC58t1dJqqub6kMaNtfMkEBKwMu+9Mpi7OapYWxa/U9sYAUh2DfGNqT2kpXkwNbc+LoiL
PQIC57pP64tm6fNOi/LwCEAr9LOS3Ap34WK2oYc1W2uWOPt23g08xhXHtllsuKSHh5CMW596MmHM
PIs7nK7a89Aho+qD8XYq1KvOOO2xYJpodVZ11y7sphBPD7L/xnzhXtVuR1d84Alwjghz2QuJtxej
dj2LEplPsRtcKq0i1BZ9QlIcUiefDnppopfxord0jM+C5/oc6I4NDKPmd4SO02axd0wdSBhN0OqM
oMPJJzoJIaGRpTuGzYZYeVllnYfvlkzL7bY1Ftk1YRY06o0UFac3d/s0m4ONVYTeCdYv5Zn2VRaR
ukivH30z1/pvQeIytKKj5bt57G0tbYBjFpchh2UVPMEBLK6yWAy72bGDC9IojrDAFT6Q3sw3Y2qe
gIfpiCG8GfAh+fPU2tdxGaXV2ilLJl5FN1zsDlNLAbjtgusMUweMlauEzXkdaeaIJy6vr2LCqHdN
NaIJ1bnFM4afPwrLm/1kjPrbcco0pHLcQylWnBXWNpuLd63erMgaKd+MycceBQDXy6NiPWrdW9TH
VErSieHu2cYOpog6l7zYQ1rpL/Y80PFzGeTHNoImIUGU0vr4Mg1ZuK6TMUW4MYpnWGzNjoGOfMha
KW7DvrMQC1Y0F8ZBozD35nUfTiEelvS2rwkHCjvHBNKWPbtx5Oxdq7L9qod5kXV1fxh6/JxuVA9s
G06MdGYagxv+upjxfXllwfOoVsoc7Ht0US8gZ4EGOGnEPLKyvJuiKOZNjNfwrUR4ti6A+MO70okf
swWViFJEzgYDVud5CDMMr5o4FU4SoAjkDkW14d1aZtbfty5CvFWWEBxXleZ0R04nxFQRpnt85Ego
wwSJiTSxpMtQHsj3a33VDOlD6eXlHc6TRUfJPnupzWze51nXnEwEBVcqcPsP5oDs43lt7GWKQZyZ
plhls4sjvsQR2pnOuC89RUgi0r9rYs/rF1Fb1ZEJLZwHJsXjVq/ZXDrLRlEVJbeRKC/4ia/CSHzN
7Kp9dGlnrZFoZttqoHYtPHxk82g/xnVmb1KUyV9qI6vPaVi5jPSH+LmuZHZWCUWArs+vjbFgKXGC
MqGx57NlF98EQSHY5aL5HAzMqnRLjXszHTuqCcZEYF4muHsh/j0i6ja2ZuUrgJLvUHJaVFbBW1+3
apc1+aXh+tXObXndkPhwK53J+TVw0AOZgAjOhD3bt1oTQIOK1RyvRB9WX4vCzs48OqyUmWvt5AS4
VYiovZUU4zeKy9beLQNxws/NmJXiSV/ZtXJ8QqjyenlGMDQ8FOd8obmQvBAeTJfIsf05qqd4NSV1
cjdE7bjv40LuBrp5a8/OB2aLUlt7Ta198arAos09R35ZB/n9PGQjqtyw4sFE9bGiHNq2FT3GVWIg
oklt22ARmiNqRcgwEdZ2o9+VJhRg1QX1Ffyv4Aq7X7umoM0JnCmsrxjgdNpsYUJuoqidvVHV+d1M
WY0lRNcenY7rSdSMna8Mme7g40SUNEpstWQxr6Ti4NWi2/O9ogMpOagCojq7QBlpdqHVxb9mc0xa
H4FU2yHtsj3Zk+2ur/PpBTIKl040owy1itB6d4waQlA5u6+uXaabpCrUgmpy9w5qHFxbUf0lE2ra
YJaH0BSrTv/wlCieOrdq4U3EyrvTK5ch3ZyId3yypMlg2V53nbS+kf5QIEieQr9MXEImpqTYeooO
jRGwKKEyVU+0oII3VSTlFTb9bl2AGDiHVVevw6EY3mNPPSOrTa/IPqsZ9LUUNiAgyq/TOFp3Bpid
lTUm44sbVx1bCKrhPp6jU6WJHm0Kg771OEzOXWtryX3fBmzCZV1h2V0u2sWkHcsRG027aKmsikOo
jLg1r0JmjgiZSt29pKkbn6pExW8m9vdmOXaQwfZGntx0zSxx9ZkJjt42dikeGnllIkKeTsPs4bSO
HLNdxbkDI6pjOlhJ1FF6FHPoJHp/UuTqHSyif7irhbV3DSJU3tFtSy96lYavGfAXTK0aAuFmYBQN
a69/zvVQ+AHBaO8NPbcHK3SCk+cozc8mzdgaXoj4P0aRoMwiotbTtG9oPzCjifimrcP+xsjleCyD
nP5ZWsY7lAbsjel88SB+7nr6jeeE+Q1zIE7UoZhQvYy5ToPTcRfteXVB2xQc2VvzqyjVzQ05rOM1
rweCxynsPjwKoaoM38gffNNscY/WJTlrRfHc6cF9bM7UQ73ofWGPoy9ZJm5kfKAaU2sDA7Sjkk2W
wZpDPUHEt+yzhw7nCFWQ4YtUPjoDKaMuQztkn+FWJ0t5NVgArnTeho05GT7Zpe1Kq6JwHUFuQLGG
3TUJp51d92zxFdpJfBlHUsO7ewRVLBucXLAmDLa7bIa7ytw30g3jWJsGJo1uegoL9aUEPbP4Kzct
EIGS2yjqCNFfdJ0OYhDke15wBOu6FlyqDn0b8OniJFGJ7Uc9q3jwA+WaCf0j9CK5NpIuORCV0u2n
sZ12Exg2X3jpsWzQYHNN+k7Tst5gTSd+FHLyx8q4Rbg97GGHby1C0Nd4xcMdqGbrmwPJ4t5JW20z
p/CqB5OL1DwhFDCR9e8HiNYr5HDpGvutAVgjxf4nVXoBPkHvNe8yjPQ2GB43Sb4sIGxfRpa4SZJO
u8S1piOAWTyxHCneNYBlNLRx/5DHme7rLRoybRrQZ3advsZ1muG/DaLbvqN7IAap+a3ZXmb4BLws
tG8V+KOD1zrlpaCXtJXNwD3K5JLdlDx7V9jrxkFRbn7/y1gOD2MxkfVNqRz3KcwC4HUrZOBkbXGz
gkXbb2pbyHVsj8dAGaPfygI8ZFLCvkyeqza8gFT8qPpE8xklkkEE0eZKhO2tmAS+ONlN61AEcj97
toMZz6X6s903xJL4y93iCy2eegGUsLoMNzpMZgg0JFjqdpy65Uj/d1b5RoP+fNtXJgtgyGlJmwJN
jZjWyazV60zrUQh5JuGo4+BeR7zchItV8Qa2b44wW567rt22RvllmAT8j0xyDa5dRJDxc5vE5Ybr
A4ZcxkNbxpjt1k7Ro6IJEj7DiYuVlA+jjS1JQmzkk51z4QGzNhsmBkUUDZvalONmzoGdJS7++gxF
XB3BkSqJaVsZTWo+SK19wWXM3cOkOR9qcpElilNQpgrQGlq/fKF9Wu7w2KJ/pLmF5SmvBIAyZFjK
hKrrKO+hdCi56s4cL8iLSG/lLrqDbmAeKxuNsYPjyBqz/iqjM27SBdCqjVfiTbcL4pKN/msfefd2
QEskwQ/MTq/8tIMMvqI6OagxFQ+Uj8ku9t5nEmDo3xU0fYX3QB35jHsK/lPFMNgso/tYFR8T85wr
cIViq4QsLpamf8hA0miqfIFzXW+6aufVc7EfSFE8mu6448TM2NNYElKPhx3A4IB5SbHNrOqj7/JD
VBqo6ALLL1NxN4MrPiZhnpwx0uC2gBxseMWr40b0t3LuPXrcM9oKrPaQmsjI0EubuKxges9JcuSW
FC5qmWpnaPp7plcPYRq/Ah/Xj2GloZYZUDDmXsYkiYL1FHahvTMp1c7CSYGWpe4AWMfrN5Mze9cT
+m4z77P7VBjjodRqvBRRVcF7qBF1Y65Go7QQQ/S4uQ1nY4JcgWcAb3J8HsLBj6MHtvThQBAHMJFM
TTsjZ7DTO2X4tRornbTtgiUuyLyk7jp0AxwKfE2J39r9zkR4RRzpS670cxui6zXHcVWP6pil6hon
A4xlO0i3epa8TKV1y/M+jIhubSDoJutuZZKiuaHrumsJBBjbwAeKHW5qVaAYIMJh1av81NTE/YIV
umPSdmeClVZGdKhsFww1unvOmo2OG3w111V3sgLgkAqMgac/aSGvejUe0pSYlLlWH2k2pn6g6W9t
Lg4YMJj2Cio9heJSuAfMwPfg2zOQFflxbMOjbaYbiQh5Rr9/A+FRhxTF+M6jQ+njCT8iKve4T9bO
U9QUX2xM8JFbVC/1qN1ALVuTsH1v1dG0bqFeD0wiI26LG+a81RccOPCuxpWWdz5HlD9m1aOIVMzF
xdsWjnll6lW7wQdoHJQXTFchycxlF4P+cWNrgwKL+JuJWZeB2HgIx7fZMuUROXt67LVBUWYFX+yl
srA1KigHI56j8ANWpFKQDTK+AJYEvDcHF4Nri90LlPx1wN7Ae5RBwFpVJSJYBghbt5bH0I28U93q
MTc8s5DPNMRIRQuTeFUE3XDtSnGqZ+o4YhKSTe50oIexlnyxmqm7GaWVHLUkji+eBmEnI9eWbqqD
4d2ERlu48SFqNWfbGYRHrxgsVk9Ipoc3C9b5qh3pu7DIi+w1duw7mrfMlwL2/MpE1i3aBqIUpRyc
rA8SP611TqwgAxmh/NGbw576i5luLlrmebSeot6SG6h+N4SSJZuCMLi2oDSxAt2XxLMA1RoBNtDM
7eV97Ip038sRkHOr3q00pfPAkIqexUqp+MAvuKYaLGmqq8IHiNmwadj2EcPRnZ47PSMNbRup6Qn+
z7GWabdSQtw4ak43hqyydR7UT1mkbobeeGQUSiRMxfxfc6zEr/WwORRgtXwUau9NWOtczIXa9YlT
Pqiyl0fXSu662Tm45NltVW0GoBn0aQUA7BafQLWB3FEeG8jYzvfwr0J/6Tu3XQ91laxtmvOtJdJb
m19UytRBUWovOGi5w9oAHJ0GrRkREp5nQeqPbnCV5uGdLGhatBL/OyAYSDszNC4iMIIQXKyyv0K0
+ar6EaA/M8VNvwgnm6QjnFK9e6Lz68BjlOLYmx64FevYvInUUG3LrGUUlIl3B4Lpnli+fGVJ5nMy
jSSlg7Hp3RlzWpadmg7bqxqcQymTF61kGJFmBqVid0VOsbkDl6lvcZfeAd/jym3fdY5srgFcjxjh
R+fcwBzyA8CzW9AYUCqc1DySe7Loj0uAtHN07PrY2s56Xe69lLKd8TnN9IBLqHTIzmlC90n3kvaq
qFL7EnXxqS1atZFFCFF1vE4slqFYDpqAC0aTpJu8bDdMLuEjp2ZDB4gJbmok14OQMbnoCw1PQjLC
sphuFQP7TWRRKKSugQyxnOJD5tK0Fo4hfXKWqSez/mxn1j3ufihQ9nBbmyhGhBRPWBQEZonK4v+U
0SHujVcTsy24zUsXFvlmMorsIkIclbPpZWvd4qIiJ2y0Za7Jgi4uF7uYtnBC39N86s1qzPKbMqx0
8xs5WkDWgprp/cqZs7I/mKWS6WkEQzWtKpwT5oWZrI6Dwe7T5gCCWQdvXDURLrCsqZlENaFGRpXd
ekPj00dvXhcMNX36rp2fI1p14y0h0FiTYpqRA+He0WCj3g/homSuM0U3nO9Bc91o5fTrnI5us+jR
K/r1ucTjmedYBdEYF32I+ptRCYyTsC4FRpVGWzyUHQWhM8nopa6G0LzqbEtioGIoRjXNuk/j82jH
pbrDkeJRuIZGjUcEjVJxRKbswXdh3E3z3vaUAya3Jky8dETDrDmdy1Q7hfRep6thxCvhB0FJSwuh
Xdv5CUkB0G889LnxuGq6YbTQog6zOHoTMDbKmtHSuw11j+NeY4AKWcdDrjkrnexofyAWCUpd7no3
qClQpEv9DXj6jdvYBWCX3llnThHvurQd7lzTQguCg3vfggZKWE4q/JonQ3WjpRqS7abAdIw6n7MU
f4ruHhB63M29tB/yMP0SNnLrJBENcD1Y43HrMR2YN+6Qf5iB8jUUODk+o8a6ZXBeHkPNrdDrj72a
n6xYue6vfQPxjc/v0XcX7SOkRYcNJtpqYfCOG0Df5RmK7KTZVT01cJOdJzvWSezWu1WegBkfnGhm
CBPTdZTGluFFdmh7/iP0sPmg59jqm3rxr8hufKpne181I3zSzuDyRtl7wmiFsNgbjVMOl9yXy0Mq
bCyvqdPsGs0sD+3oTbvBrEiGcK8iw8u5I9XHoaLG43Y0ssHNREanhh1ttJB91DGQ2AuiBVCzSP0x
aLGGaNjILxkudZ/u5YSUIQkOkPus52lUmFOG+blaFMYUHX43Njss28Fewoxfh52HJXy2k+ei8j6M
yU0OqlRXJcGLu7IfHqIxHk89na/bunazjT1IbA+x+FqQA4rZoeWUwbjPZGCuwi0Bdwroa5+Ur+Qy
Gb43Q/1egkTHqD0EXTRuCrRrXKpqBhH1dGRoZ+6J3VS+NxnVxtKHCfdJ5lAlyC8qSrgpF+14G+qB
s8LTGcJF9xLaxwE5JyhjL7hz7zCoVA/Sw+iXgJq8RdPn7Yca9jvDlfqd8KSFw+OFRMbYI7OZFiF9
j8araVruEgmT2qhB3w1e38PBZ0IQauriwNtO39UFDISY5gMga0Jzf97gMRvma9eYxLpIwbwFtmas
SGR5SR3un23M0VYayX2aANvDgAu7VOj385jnF2+x4LdeTTUoVQd2FQLLE8RgcoMaNFJHBt5qQmnB
s1/RFp2gS7ne/Io8zHjLvMwubzvooM8GXX1CITN9RC0wkQO77UhzP9pJXr3NvUc/EB9AbZ8JeppL
gLfWcwqOlAljWT2ibLNPiB7VWjMZcKq5Oc7LlrXqsEJfLLcqGIcV5wy54LoW9Fwqr2qxf1Hc6C0s
XGqO5AkQMtClMRqOBnTUIxsYhbUbZOm6Ae0JCiZoBsweSqfqaouhErDvBG8fytbR/eDSV8BYUzbc
rDEozo0HlsKqhyPhUNadZjvt0QVT7o+R5tx4+ThtmUlghYHgdBeBSzea0LjwEhfrNM+02zLNbwFL
VYem0ax7xiI7Wsff7CZxfa1Jzk5vsxXOlnVbKV1hEtMDzYdGmqDknaIZE5sTfjWz8pHJo4IHTFpV
LbRDEnBFNuL4bkwZ5FkTvSnO4b1bm9q3okZjgINj3U7lLjGKEtjCPBzYIba2jagHBJi7yTWMYyzy
1PJ1O9A5mZ30EkpxTyISDdBM3zH5wo5sDafK6oyDYWot7n1YxX0MatFNefbD0MY3Ulg95XzBPLKL
5Kpe1Mo2AoFHA7TYVYgfeAmWb7t1mTRijUy8O+hROpGfbTSPc5I+ESPE4a3qDy5A3R0SPFQO5XAP
kU+b0V2N4zf8cA80iOKtYt7CpP4uzEUE/8eT1N/DAyUobkeCzde1SodtqqpnYjA82rNYtYJW8NPo
HTPxwSmW28XQDAIpzkRIXHIObZuQQm2Qj2bqWJdssLMtQoYYZpwBEML8mDwsr0srn8+mv0WKEH1w
OHubHH1td5ZRXUCD1bU3JVxnQ5/IPRhjLK5cIBy8daywQEenMjQu0jQzxLOY2M7eRB0wrJxu6tb6
nOpYa7qvqV0PF5XqYH2SdtoAN7VODCPbK3OsyQARxUfBevQrFaenukG2usqL8JsTxSiF6s3Qweul
bT4ZvGlefT/0JXI2hhb7vO7PUpO+7vXRPocXujG7WacYL+J1aQrAJsoA1wlsg4IZUgiDhhblD6P3
o6f0vWIkZ0wd4YeQA/oGRQQEiXsv7K5kXp1zA93rnJb9FmQJAlursVM/s4DzhbNXnYHFa8h3EqCW
KJX8plhY6uFAykEUlLjm3GDfNla1VzTe+HsRfsUeLm69K9d4CWnn85TSxTcDYRxaxpjcaa32pHXp
xHzLwwVuk6nRQYrgqLdv8Oump6yAVzAxMQeY3J5AVRRbxKB7RnWjH+mU5CWJDCszFT3iB/cli3C4
WKP2buoTTlBlLISBaJM2/XkYEm2r9YT9rqaZ66HtWt+W5vNhmOU3PQGNvdadnmBeSoXVoM8ARnhY
F4hTBTeQ/2/mlP5b06nmG2aOqv3blq7MKwjH4n8AAsmwcZT8Z0X8E3/H+2vxt3XcTT9CkL7/s990
8bqBLB5pK5J4VBASxtA/ZPHLf7FsCb7KtqHLGT/wj/RfPCEtl/hqB2bZjwYV+EceaXoYSggblexD
7l+RxFtLVtG/TCLQj2zPMsB5mXQ8pCMkX+5HQTxMYQM/BR7mxSDVqNvYug26VzCUVGWoWfeT2Mnx
XmDL8/bXdALvvPjaMFHOR3TdKR20vNqaTEUYaKzc5qGon8zqyZ4eo+FRzFdRfaO62scIXxdUxYhr
1pN765TQQa7C8SyDO1v/bzim/j1gC9fOe1lNDf2B7v9e4neAQuWv3f+ANej84RL0yzwuWIQ/Lr/l
X/zdleHov+CLEiD3kEgI01tsUP9wZei/WLigBGQuSXgtSRj/dGXo9i8gtvBkmCayA+yQ/3JI8Z8M
kq+Eh58DyCDtmL+yAM2F0PavBcjdSrd1xB9s5ZD5bEfnO/y4AHUxJNy29RoNWQ5SO3EFGheoOiso
UiMEZ8XBgMI2QsBgZROqlSgkVtymsPXrNJfVIkx3v4EzB1c1LR14r7oBXMp4oaVdhOjBKH41Spor
0Dnocq6E6lAeywaDcq0P4Tl2iGNbk/VjnVHlMwRDO/tclUZJYqTV57gidOOxqGHtqTKdj5z4IzEw
VYm+D6j2Aroz7M0YzVeV3sE7+N8dNmTj/3GtGovh5z/vsPdl/pr95Dla/sVvy9tmCaONsUmj91hE
hHH8Y3Vb4hdSIbAF4v9jMojk6F+Lmy3UXd4Fycrj/zNxxiFmWsBzmo4byRAky7K6F7OQK//K6v6M
J5SmqfPqYGiFwIgHEBPe58XtlB6QlEVjLbGwvMUDM+FECRgEPzyRm9/elr/BhLwpkQS1/+e/+PN/
eIf+/jG4HDFKYfbDBfn5Y7Cj0B6YGfY4VGlnzYVe16Br8HuBtziSk/xtj/2PtkY2kE+f6ILR8zxa
4hRIBLQbGCY/f2KQdvMQgJhbIXFOaP8F6KtHARUoNwmVoa3SadCRaxUuel7ieVZui+j8GDsyQNpk
cSWro3VBF/m2sYrcPYIsxcVi8QqX7i6lE21Q83hFugy/Ow2aMrlMydDZ3zHvJEkRn2MKhggwuZaG
QIjVmiK60lQPmSnWyQCnPFKW3kOGU5KWnKzsWA6npk+n4R22SN8HK7RUCEDXORuj1zP4MwGK+ZlX
TnJeDy4mEfOlKbAqDn4dCyvEPy2ExnjObjMPfS9wK9nAoyP6L/cQsGeMnVdoDU2a8tPQzU/IwwFF
rMdWN1HiNTH/O9z8rQiBD+BGSVZoF6UHjSE1cTCveqbuo/ARPI8YwUSQONBMyhISGB4xe8wIAWbE
mh6yGdeyLxrTKdijxkwus9E4t9Gf8F24DLmaZQYUkFFDOGaa1gbiTxC9WnMLJVBERzpBmocBgD88
oDWMf4wOi549WxiSYA3DfGNGQLxRWfm5LfXwaxuKvD0QcTqRTivhH+CtTLrmAd4N0ZxaAlmLWRBD
QB/aSwTLztYH4h/q3DUemI5UtNxx7qiFrBQnH8wUIA07QkNLyzPXSHHi/Gm2VUBU1/uQYmn9VnD7
pIPEMtOBpBMAkJ+62tS5hSIwMCGdFFbvvqWWbqR4n6Yu2loGNLGG4Bhm5traycoR6bE1SPAPyBqC
02gRlHFHPKlWHh1ZaA3AA9FX5BnVYY1yD/O3UveYYgTtoArN2B0IET4w1bJUXGW0L81TCdM2Xbd2
rHEywSlLyVSDj4UYwm1NosYnAxWKuYIWEMNJar3AwSYe1s71GEbcpNdABKvypCWlZ+DOs+2Oa+eU
isZe9wu/ZTMOYBUbLFVxny9SNABgeAvJqCBIBLrZ/OL1jPqB46SWEnd4c/Fs4CWz0kud87PdoBcw
PEICqepWWumm+b0Wm8TZ2Xig9QeraR2AsoZbaCgTiXmaSDUHqVUhD9ABN2+K3oqZDBMMlhVX6NPz
+NIDYnZ46JNdHVAO03699KE1KDDCjaApQ389FhiA3LmaDjW6NueYOB1d0wnHLvdTWTm6P7SqVwRb
hPMc0aauaxLLdlwiY+Ie9cppXry6bQc0hIQvgtT1mqK/b9LRQnEhNBDGNHZUln4lyDXvTrQ9gQ4Q
zQdgFrwRaZiBr0xR46uenMRgjB0pK6/nu6Ef7XZmEqLokfT3Vm5pTXU/eZ0Ze1fsWSgv1g2ZHJm6
DTTExuqEJo7MwDc8lp3NvcmIguYBDY2lTfd1OVoVRDLTHH2nbCpnWCU9kkDm9TMocZxMDC83JHBx
N4QO0DNhHSInIg1CrwaYiiVbqXdtuwyLueWz+Dz8FbknSb4lU21cAb6kCzgznmt2su2kuPbQ4SfH
mRmTtjHbzkW97NpQJscuhGbYJIRu8nSEqg4OG4f+SGeitndFFktwbIRZkETXVc2pCEWZ+qnFz7GS
9Jzg61kWzUp/CuYOMtg8V4Vnkc6bhL3HqLYdQ0lQYGg1yUuo9VODOHbywFLceoXbDMEl7PMgwsI2
cBdW6z8+xz4fl5wqSzQxhzjFpQ2o2fwpWNUxEJiZLhcRU9lhgx1F0WQjNTl+/m98jou21eGsNGzr
J2c8577oMgvoWJmiUCDVsurvsTx4f+lY/vshKS2OSS5/1CE/HZIEXDJXDfgYrdY854Au41SL+kDX
vzkjzu2N36rF/3gsfy6ll8cnhG6A7P0eC4tx+qdDGWEqkxsmTMitULuSM0nopo0pBP9SyzyWRg9Y
d/GaBtXwJ7/cZ4ju94+mJmAXMU2enuP89MuVYuqdIGWNdSTJbpIBewcsKLEVWAv9P/7x/t1H4S2X
BoESHNAL8eHHCwOHtZ33JMaQV1s61yQ1R2elJ4i+wvbrH3/S75/n8scgQGME4zAW+mmZqGlC22yC
trKGuSVcZKz4g4Lc/mIhK1+7JFWsCiSS+94E8PP9o/+XMPBfaO9/+BV+x5O+71+zt9fm49MNYfkn
v9X7pvmLTafdcF3g0AJAJ6Xub7dZXdBmoWkiAF0A3KD2+me974pfFpwHhGkbGAcXTTAdf6/3JQCR
JRIeGKhHcP1fBAx8xn04HvuJzU1aNzxK8eUbfl6amjYy/GdygYmqHa710kVPKjXY16tyzD33rOPq
creKqBfGHZyb3Vnrc13+ye72/cr8ryv1b19jufpY9Js8QGE/XQcKx9Zbb8r5Gk0cpSjyqa0PJVOR
gBNsCL7G84xbC1py9kVxfUWa23gxGl8HofheVXVwTUNBWgesb1iyrShsj6iRqDvEVGMzSPDGhTc/
/Mj/5gbzU2QBO5ZhgYXA+UhTi9/R/KkNkCSzpxcOoAN0VVCM0NMviZbdFQPZ6sT818ZPE0S4Gski
1lTiHHLhMriqLUTqvYMRBCmo5JoVEP7xJ1/tJ2bE96/GdxOmsNlfeaiff1Xo8jxsQNyM8PT8JIkO
AKrH0T9GJjEG3XybzLFJkLbR+jMD8j0zwQbLhcKk+sff5PN+9NszsiFhLGyNJf97uQb+AK9Ih7qe
dJISNtbsETli5UHxbSLa98ausY4HtQsJJZgpefC6Bn+ywS/P/8c1tfw+QHEc3LTO0n78addFoj/r
LiSuDaXkTE4XAecWGtVEbNPe5d7DiIxQvLJW6k+2+5+yBr7/1Y7NXwvnh/eKI+7zX93ipBWDS5Fd
hCGVtjbSadRoi+5RFkjuUEPeHATTUaTSyrpjGKivJjXmt1T9GIL/+BfQlw/7/Bjo1xoc5bbFvd5Y
kPU//gTOzJR+hnu+MSqtE9tYagluRuCk4aoUpcQS3ZHXc2wSY1Lr2Rmz10qfdSzE1Bl08P7ZBvl3
r8zvfxJ4JoK9y1juPEAvPn8XhFIwcVPSI916cWZafVtvQSVRoqk0ZBDmZMFLTLGAmL7KrmIrmB57
wNcPDPe2SAxEvTL6qXppGDTAXYxtgJdatK/nLnj+42/6+3X7fV/UPUnTxSGG4/MXBcBlh9ikvI02
RZhcRiFJBXLG6tw14cXIguzKUhZjSGCw+z/+5N8vHpPzAOsnz8kCvrH0RX/8vcp6hp9St2SczgT2
6UY1ATVisEMmulaJlzhvjWddZfOv6ZISPZZutFwUkba5srv+4+/yvTD5tHb4Bi7ZJxQV1J7UTJ+/
iyJmXoxTSOhjvPAW0xoAxmoq2dbOHZ6huyL3iulosENfz/i6jYO3mGjgl42u5xNxPmP9rwmhLtBo
98+M8rFJhzaeRDAAJCyV+NC3ppj0swYyEXyukY/dDhsHFwJLZpm3TklYKv5kT/r9GwF+izOGt1PX
2SV/HiAkKPxQfaT91uI6u+/VoPbA2km2i4bY7+vS3JqpCd20MJL3se+1vauP/Z/t0Z8bYOwRfAlp
02yjo8fq+bmJzJYcLnRdiAFo7LjyUXuCRRWJfvE6+VjkmbX7yz8mh6spJY4vy6He+GkjMPFbVfqE
hmi0puGFLL5yi9PGejAENAX6RTM0IBofpBSR4eRVtjhO+ImOttHJ26LMP1pjzJ76mTYS4s/kqSod
aJa9fSJmr4Q3kbekMAsybVeRTWeA7MYOWbipyfc//ju+Z+58XpT8HUvnnbOXZt7PhDJTM/GsEX2z
7VAMWrhsBQGcpWq/WFpY0/Do4cB7IIxiLaz2FVEyfpuX8n5oq9sJTdzWixbTXGA4d0RZoa+MIbfU
qeleB6kJK5gd9E/Og2Uq9nkLBgJEiWUue5/j2MbPrxGQBG3qFmJJ3cS/goRnkFsO6tqesuk2Yi61
N3hhDso28jupDe9eUXpgSlvkFrRi4s2cTNr5/3F2Zs1xItG2/kVEMA+vBTVKJcmSLA8vhAcZEpIx
gQR+/f3oex/acl8rzol+6XC0uygKMnfuvda3QvofzwTZD/d2Q3jlYOD3hGC7Lp8I43F37lqj+ZuH
jwHMsTPysSu+1iLY6YAt1jSm6Q7rUPlODfTnQ7y9RpyBQ/ZZDh5vvpg9hJiAa6Ir09FcblVpjPvJ
mZp7KrmFTEu3eOcZ/vPzGCRSx7mcuH3Ldd7sH1taHrISbz7Y81x/dgbjJ0WHUEnX6+8mSWrlO5vn
f3weR7ZtqMS8cfv9fl//+nYiVqEcNZ0xz/0Y5l75aqxzcON5hKiFuvPeWXD/rCldfBwMBziOMuSy
zTc3NCiLOgRctRxaUDuYF6DF7rqmesIR05nxMgV3Rs6+042E9dEpJCcVryihKBEcoweo0NmzgzcC
lfXsv7MvvT0ogGSikPOtkOQbB5Tum5JSw980oBXNh0g6JcmDiNizFBVMJP3xbh7CCIG1b70OA8GS
jl2r/d/f+v/6+NDlnA5Qi7fJe7N4NYQk57ZqEAmZ5fzRNFrrK3O6IybOcNgPanASbMI/Q+W1l7ww
gne+vPX7CX5brbfBImcTbxsfUr38/iCEwMkcAqb0gWghztXhGHnPCC6Y3XU07ZNiVc/RVAcPAz5b
kUfuuTeD6Z4eJKMDfCgSeXabGju/kMMRB0j28X94d0gDYmQDQpCweMY2WznzrzIbGb3QKHeQC1IK
nHq3sO+B8+S3uPK6z9pzfqCg7B5z3ir0ZMp8+vun/1my4GDiH/bUjR3JK/r7xwuIJih5lYNYsLeN
R6MZm496m1TcFYq3KpF9A8c9g7lDbkpJBHRM07Y/WQiYxG4u4L68897+seByQYyJI4udzuFbvbmg
LF0ZWZWboghSEsb/AYA0aMfhOiNk+RJYw+1o1O7577fhj0eUD+UdoeC3OZn/0XupVjediYByD2Wm
NoUi6r1fg+etx6XygyNs++pHENXWaUD8dFwaGArvFTbbU/jbzujxXekN2Ay6KF3fdtNQ6tFKm3xc
C6mzALYaiKGNiZ0U9Rk9UwcxyiTHgvz3Lsd64Cy3uUEY04MzWJNKQCfX28ObEkH/9xuz9T7+uK4N
ts6ZaPtZ/sF+/uvxBNhuD5Y9Boe0xMwBGbqbvDhCPqpjQknXfI9RkkA59KhrndSNj8xdTEoxY4Cy
dp5rc4KYMNnhcoqsBlNeDd2EluFkmEFCoo33JIRG1m5gyE6PStsVAQ25Mev37u8fqwAdbzovnGQZ
jprepjD492vWNxV2KIs07rFUwFG3bgmRAkVHyyEn2tnZASEC5JvT/AZVHYVQgZo6QK1XEvW7XxZ0
akctMnVv1fzNuEXj0CYOOTrFO1f656NIT5Vhsc2q5THHfbNYEws6SFFxww2aP0kpF+88jOYnXFrR
1RaLROBowYdsm+NCB/vw95/7j02TAocCzTctj64Xmozf75Lb53laChEcIu0Yj2AUpwfcouZtaXF4
MHvs5X//vH/Kp98fezRBocnW4NkE/AVv3nYaDMq3cic45EE9fodQPh8lZ15g7a55mzqG2+xT19OI
tZsQ9Elk7su5xIApWYgCY6juGqwuGHJzdeNUXntkftoZsJzohlTZGn7OA6wMelHUV4sY3lmq/km2
fHP1bPUuHRLqDI8v8fvtyhHOMRMR5qHmCb9z+ih6tmpH3cByyF6qmTOvnKGgkJa4DLfR4qVgGJch
QRgCnSfY6EidX2b1OzWrtT3Lv18WiCeGAJuey3Z8d/uV//XO9rRMmnZ11kNKrC/SYPa9hTCVtP0o
fDdtPs0u0uWzXiw0wq6NI29fjb1/O6zYveioe9MOP3eGqXYs+iuKbzw5GAoWfaO7aDIZ24jJA/yo
8//NhUcU2wwVaHsgRvv9wnkS7NqfjOVghfM2b4sqXe/L0Ye6Efjpl5pR2QK0Xta0D50xtPaFZemv
oyJHZ9uqHULMjMlC765qpO4G5AwAiHNDrW1uFbeyRu8DmdWG+d6F/7l6s1uhh0DjsdV+wbb6/OuO
41VAcgHa4iA604W77ljDN68M7y3pZB9qax5IsAiNr8xEjQ8w8tVz2OCf1uZc3xUDL/bf36qtLf32
AdiOpsxkHJcRyT+Hmn9dzuBMnDqo+Q9+oJcD9qiJ5JlZXBrfU9dU+S0i+BzXVwNzqjGG+U5aa3Xl
X86BDUXlnav5c+llisbbgSSRO+S93dEX2ZBtpmYqHNEcpZMSw2VWrX5EVZFubQj7xsnK/jAMnXmb
+f34cS5nmQCLnfYrERDEgPTrAxp8QmLVJN8p2/9jBeIEFFrcLI9d7p95wb9/Oruus6A3u/XQp5Ph
XhFbu7vITwWml7lHYi8dkQefDDQmR882tHkIjcWZv2JVoACSVWU0h3wOGutKu55ecsqE20+gZuLR
Nso1ry7k9DmEnwXd0OK/g4Z7gJdBmSk4tbx3q//jh2ewsFWTNEdYAN4sp2GrSwKEN+tBzchXoC/n
GOqHh7nIjHTXM6G+OjZ1BGTaZ4N78kCUNVLsKCXLTLKx//2Xt//jl2dJtyji4B/zdd5U/j6/HuNx
nsPcr9ZzYdb1XT3wa6C3JxPKHWDaD4SHxDXhr/t0XmDswtB5CKu5PuQYpE7DgK9hZ7FWcDLJIpeU
Jqcnqr33ZLyKisgh6YzGc+Ax51ZVXnzt7A7JdzF8F81cfJFV4L/8/Tv9x5rPERa3wqZlRcf69jiB
GW/By+RHB0a91n1ulc7V77P+gKO0/DYFCvJe2QHtNcXCYCONXkWmv/NDtMmqlvxxMEv7nYrhPy+J
AxayWqZB9K3fnDwLxGZ2ybzlABW6v+191d6SUUSYn+eS9DZZYOakHD9H7Ep3rAtLMlPEEdVobbr1
3geOVf8/Zvn/dzj8ZxVPmw5YBz8kfXx+oN8XxEk53QzaEDPn4vmflqISCYOi5kpNP+1zozE+uiqo
3jnq/cfzRsuXZ425GJMDSorfP7X0CozdIWeHvMvcI41P+wSZOsBGVc1HK68qECZe81mQMHbTKtP/
RWz1txzKHzSr2muQgg391ZARShvbqW88W/l3RqRLslwsRsB1FKkjCntrbxSGPK91mz43wOqe2Whu
sd6Qe/LOw/ZP0+DfWzmKbQpX9hUma0DL33bdS9nb25Zo7pXo+ghX7goifABo/FzA7ZsTYwLRAdSH
1kPCIkxQkzPa0XkmPw2szMKRE+XVAKWXBBTdvtR2k2WJXRfLup/VZNp3i+mQpWKa09x/hSQy7yfG
Ece1XiA5ToUNvK2s/WeM58vnFFU3o5e6fGlmE2P1mE+QCb0twr6zYIeOkaR6L5yOQC1gxwuJ1tTH
I7Wbqx/Kkdyy3ZKj4AEU4s5fQYKolqm6sOhqlqm8OArW/n5qJjIVUQ5BuvM7Y03Q6hlRUoMlpyDw
XSlJkDH1XWCjMIsXDJ0fuHVgU/FZlK/9KEjiNOAHc3KdsmxCTmK16ckGt0eojD2Ab4ZwOpZnKoTy
A42c/pewbdR8C18uqbBRyITxgA5j1HRwvhrV3bkY5QBotWQbxs1sKPJiNZCSXRd4OKmL2ZCcFXCP
34zp0H1OU7f1Y1xCpO6tAJcLcBgm3j1w52z2FRIXjhr+CMIZXAypFOvQH5ywKAnJygJ3b069cx8p
4J4Xq2HGti9XmUN8yEIAOnlXmSkMqaG1jk6p5CM3j+WwL7cblZaZGfM2lkNiNX7ws+rqCinke0/k
m9KCB5LlHMMB5TpHVu/NWtN2fl/nLOn7yoIqAbq8PsBm432xOnF11kriFIE7cLDYxEnvccoz50fr
neP6H702PsDemm3b4Jtj81tJjQkNXYWcGPdLAYyJ3NzsUheeic0XN/io6zMmgSey2gTd1Ky/qebe
Oy1BZBwZikT7bFjgvY9Cvf795rw9Pf3fq6LGCX20KciKfl9+2o7Vv1szwoWXSr/KciZAbwz6h2kk
Z8fLZHP4++f9UbuwwnFSY4PdMsn51Dfnj7ac8trvp2AfRugPgUiXlx7D6ZdwmmywNR3vRgY1EI5M
dlYrwn4yBqbtmLU5iQnNxM41gRV68Ze+eiT6vHjyqlbpuA38q1mNrBFduZJPM2mGOqayzPeeJtfb
LvG3BY7C0CJNnaqZrYI98/d7Frmz19qjTPethS1037hBH547lKEyDjH5uDt82/klBe8DTVQ66xO+
L6jIwbia0UGj/LzOWaj0sdTzCv544lCLHFM0X4QqNBlUQQXQH8lrbNXK/JZBgi3iCTBqu+vCvm4S
YbbDS1+7N0bqZdUxDbSXXxAIkisryiafP+RViDS0sTG87dY2qD/n/qpZ+AbV1kead6EFSAaI/knp
bAAOX8xIkqZxatZzFsp6eIjSlNBWIIveZTtfR4lt9pYHRRSd4Llcp+o7KErRHqDPAv9MOUl8D8au
lqdZEYuZ+BFIGfxk/agAxVqkQRVragOCCcksWUtaY0mZ8XvRtOt/skDI4ZkmTP8deAgMYuAcOcep
vLKqS73W9cIsnbEehEnHu5Oh0/IimAJRRjGt+ptrLrCHoJwVFUuabxGh5G8DJpQudXZmLJbNsc/Y
lnjDgZRa0vgiCWjXNk3s1/PqoVmUAoiM1QpZk2oRucu16DFVJLVe2yOqVuAgNkv7Yrbrdq/tR4zu
FESLAtsC5FO6P1iAwgeMHKRPDoWotpgkg+wKzhBgNyrnRF+se3KdoTZOabNylnAIkvR2wKHUvcYf
NMckMah8N0b4WZMceA3ENgP3e5EFBdJTKDt7tiJyjPG4rs+1gRlyv0pPPoCBmHqK9mm6zrUe+lg4
fMcGz6Q6ybnwil3aBEa/T0fDn/fKMGs4TZrlYOflNIZ3Y+Gu8gnBsrijzg/yyxxm0zGw+qx+Eobd
Vft1JsPyGQPMqB4Iya6nY+eyMe2XJjd+lgVnVwio7Jlw6JXr7/207j4aOL+nA46m2oibyu4hnBqD
nHFvu3TJBiH6G+J8FhAHYKADzvNljkACl6eANOtHuntwJmhaZAEv9ccIuay8nUNuQhKkaIFjj3i7
Y8VBf9iJHnTpEfm8nm6nqQTE4JXl2NPVy0iBRAIaFgcyY+VjzTZLoClxEfijp7J+UNbgs/OHowF+
d7bsOuFpLBNbj0F2rVGAFvt0ncUjEkHh4kkI0/nWVs7aPsFvQdwqeTf1WfQBzjCCERcIo0RDTMjI
x4DxGECW4hbmeDrsecErvrUDV+K42qXMj/gPp0TT0K9eS6+VUB21mbskxE7EANAdDbsT+bARbFJh
jM5m2Sd516bT6e5BECDg1TRk13sevRYLrXZhNrp49g8ZwCOABmGPkErhyT5VRtqxqHNq4ZCno6/a
dpUfV/A6ElDU/S0/JLnF3LH5PJaGges1FNFTjxoyeGBBmZakHqw5S4gfZBSjmYI+S2337F6hQi+Z
wcJAv8u+eW0tr4RcklHKHiy3T9dkXXKSXxe00AQ1dwrci7Qlib3CXaInXKmudcE64D0NSuifXg9Z
m9HTVEUxFhZHHUibqzC+wpouY4PuoyKwcO2/gAqTXtxOsu72k2oJmDQsiamZ7dSAbI0nS59NuxjH
vda9eCn1GL5qZG0vbomNlfhuj0RL00MWcAPVn6T1sdKhh2l7Q6qV44T/2xVONO6coCq+w9/Xw34F
dv/iM+7tj4g39Eo/z1jXZMoMNzzKJqhyoBzZUD7kPDEDOaJ1O3wIcr7oAbELFeNsl0Kh7Z+Rt0al
/FFYoVHtsXh4BVIHj/A/c2iHi3Y3joZ0V0szbUOLfs3dIv9qVCUqHnsUrBONl1OtMFjvB0Bvvjz1
KsOpjUSbV51ONvjgbBrIh/CIz/mAvWT4uCoAerGayqG4Rl2h2v1Av8D+GDnK/cXd9eqbigOWDQYo
d1+MxcUihtZpxUir1KuD4Jl28zoBaHBgzZhnw1glRbDIe/8xI/IgTTBja/s447rvjjMV8QQodc4+
jtAzcGQwtSPIMEtnbBAwqc/l2DVPij6AtXP8oVquszDwKFeoucqDNCwgDlkEzzbpgoEiLTQVVgDS
fNY9lHoQmP2Ug02ihzQEu6oP4fQ7kM5xcRhddhKDiboXZg2QYegNPMC5ytyL0xNaczGoTmMvqnru
fb22w5FYaxc/d2vaz2XQKPGUGoKtfJQ66i9NPkJAxhM8ULEN4zMA7vaG8XP2YSl5RwGOFdZDmVf+
Z8DdzXwsTZO4mKVR81PgEKi4h4nnrPcDcX8+dvEAY0ipXJbY3F19I+a7zGDEOqGDZIBkRu2HwBpJ
FHwE4rqsIb3kflBBN9PC/pSPYwonDHCmc8NzoNJ948nhUU9BusakSmmcBPy9nkV/toI9kS6kTTM7
mJvDbLXRa15sXB0SYmlR2qEJWcPQ7ipiMC38X7yhac9ETM436zTBmgu31QvsRsYuOFAR2Ogae8hh
GsbzZcPwBodFI6lLSt2BmyzKMG0OA3/knOTkopInINe69HbdNaQr5fJlaR1JhAl97+XchwFZwaQI
6SrRTKYvYpDUOqF0a+9M3BTqD2MkfDwaazjzAbcVdp1hAV6pHJvihxLrZgkajmpTEYx5ssrVM+O+
8q2bxjdWRp+Zmufbtg2Zza6yH7G/hLj6waK26yUtZzbCmkkIVcEGJXTU6j8iOxqm2PckDD0S0rR5
VzE2y2/GbPS/o13bPOuNPeQAPfq6oBeR9VVc293wLR9c6NTe6PBpnPLXL4GB5XI/TVE/IYBelUcW
kIajsAVRE+Yzd8tjAatu2MvVmH+Oc2B+Cyz5IeNt4bq60VpiVhcaTCPI5aPfgh3cmY3pfEiX1Yav
QZcbSR8TKOtqFCY4PT8rjatdG/TLg2gGrjjNkVmdyqmsJrQ3QPB2guyCBKDAQvDoEoaXIRgN41TU
kntjWlX2UdB93dHfLMeTdlWeXVVWIzmw6WpVsQUEjSCUAVXLmZ4MXL0ms4fHda4x0QRr574CBZ+t
AzUf8Q6r0QdNzPvupwfSjwaoKQyiiBZQPKmUFFRHZCFvISEqBZdf1mvWxHk3RBf2VXfAt5FWdYLf
2ppONazQ6cCq4at9T6rGEmO6E3YcTLTkCBZdwixORweYXufAGeT6jdPg6W6MOxZyCNha014Hc07S
gddC7Avq1Mq4it5gIBgOxmnsw3X4RuPTvDa+MkgEZWgpQUJBpXnIKlCTR7P1c8aaFuyBnfLg6+2c
VmCpo/6JDqIhCOkYSjHQgFAq945p6/ogMBmLFme+oJ8+NmNhnxGgpeu104vO791w8npkfZZhHsvF
tn7RdHIAlbTSNGLXbI39JN3K3kP9YUBZkYoKbsgcglMtLL/iHRUOuTxuMMbKQEOQDLNc+zttLFSW
DbH23Ql6ax/CrYJhkfCyE2bWRBloqDF2ln/8h34uv2VWFXyUUVjrxPZHnxBbV3b2AwwU1nTmaCrb
+cYcfCkLNwsf2rYuNgdayToUEmYznUQ3+tlnk1FZdvJ0nd8P8FW6G1Zw+jBBbs93GttfeXH0RqOE
Qi1W4ElYmw4l/FOP3IR11LeFy4t666y0Oe516wp5FlUm0r3NpOEh76DGxXnbYxAd575hri3CXN+C
piIcvhO5LpBDo286NgpClbSVMJKuWVhTMSJVjzzyKFoEklg0V64MOISJziUUvFnkDVm/bp1M3uIH
e7BY+ta2Ug4R7MGWdc00kbJ0X5zw25A3JGmki9n8LFKJ/asIq/ac1lZHSkBBC/1kmqX32Dmd3ZyA
mBnOngNLap3yOq9q8g7MbCU3cAYP6kLC0rs58EsdL1WxEh9XGpxDRJ5d0JtGQzy3BbfQgBoMhnkM
B5Jtnanbrc7mchKMgPfaWog0KHHNvWbuxOBrluDf7kg2c06pvVbfnVlzKp11GyKUGhpyh2qj6l5n
UOzpuRFybI7wZIhWmruZTElNbj2pa0aaVYfImEAj14BpmkMY4Ax0VafceCpTZTxWoLSI6V43XaxX
uf3z9jboGE/bOMTwtdoX5pXdk8UTLRJvbQu5a4tZO6zN4WzGMuMotjNDrLi70nKFFxfKGY4D2FOx
H3KUgdqysl+67DdSytiVinGj41wGGQCJNt22FQAUI3KlukB6JNLhKGQ842yO1ICj1S3vM8ESug7D
A0b5+ptVQNI8toIw3BvW3uGD5ijh74ei8n52tbaMLDFXx3yKoFzeCFBxJ/rc4H/GzmoYQDpm8C3y
VvNOzFTeu0r28yFrCh0+RwNavwRDH/MKZXJUIMt3hKTgz4siFEJZWNSE0WZyP4bu+jxlYzudmSil
txVevi1M0erdJEcGqw6W1XGe7TMhw71fjMG0E9EaFAeR8TwkKczSb1gEYVqFVt9HyWzzd5zS5ktX
AaRpCnbb/QkFX7zg6ZvgGGbt/ETfLn/scRf94Kkoyz3RLw25K17arsRgiCG/y1qS85Lem+RPQsnU
yV0Csk4X36A+CJa8WRI30OCxUmoLM7HthizGrMqrJvaszrKBDWYjOD8KuOA2X2s7vA3qjstpFjVF
sQBEHCV9wEwErJbONnUKZeq9Q3pSS1bCUkxUHkQrJDNtu0cXTdecrAQ8sU6ILu2MXaTstHqgCipv
a5ekwNs8MPxTRB1nX50FzhXVcxWJB0PbgKWbyYB6agtbP3amoGHguBkI6YatBUJQENb9PkKNiDGD
mK9h72Rz59y35eId52JsSbE0iFw58cZEXxx0oPsUOTmbAEXLegY57tFBt/GnxV2a99lHkMWUA7Yk
PwdndnDJI1jVCZlEGVmJiyLMlfLaai64i8UWRbhGLE8M8k5hQJIWbWG6QI40J/dONYRzx4VAmQRn
ySE0xlVRfmMuufkN/lpoxCOVzgXlkakvy9xIl/imXtxubalsR0iBtey70Jb+Y7TQ4SfEQqNWaW1W
fS9o1XDjmenUHFcCkphIrWRJJW5u6Zs08FdMtM1oyUNeEz4nULfQf8X8MmmCqDOoFli6AtGzH5Yg
kApJ71nBrFvI02yXMpI3Xgtb7dRGmJZFI9L0Q69SIzyk8Aux1gc9EMA0nb7mKw2GQ8fEf8GEOq/d
PfkzsnmOOgjvd44kEQwxSxHQbEeAzTYZ6i99VLNbUWRRNtQMfRMyRzIONpmcIIi2QVo/hAYV87kv
6tQ+QzOUKjaWLdS9s1TenciyY800ZNfUlB8cmM9hOXr9FnqhzJeZs+yyHzSlzx7zabse2qLcMlPa
Mv1WFCHr4FxxnmLmgPI+McK0eGKT8f0Ts2dCg3isoMpJi7bZjeEJx7znLgffc6MG3uIDIVzivmvn
4t6acXwk1bpaPyqLrnwszWWdPqRtKvI9nL65PhVSeKA+MZee11lvh0Q1yEvh1qVFksnqq7jH3/1Z
aPCR8dzMgOVGmSEdiHKe1ri18i0fie5BMoboXxIRuP0nUJtYX1mTvH43E9UoXhoP2/ZxRFmbH3pE
cuxN3kyMyjCuqN4R1gyJBgEirnMwaYt6MQ+7c9BzHL6vpVm+zE1ZfHNIWAXa3hV5drILP5yAPZl+
d55ITMx2udL5Z2ZTQzw4/sTH44V/XrH8M1jg1D1fOOmMTPCaMd1vqaFOQqcqv4ionYxEjLljYYfv
WsjdmQXKLDOL4opVJ70pgj5ob82q5+CedlPrgqRTzpeBiSnQ+ly734FTymxfAYBrr/j6JTq8VmQL
KTAc8XfmWq5062hPzjdRNIOHbcsIWXpQ41OJFR35z5rw6f6GB1OzIBv+FHxxVF99tpaciWTNO+re
C6NYvTgdllGfyfBrrmVuVOFLD4sRpYef9xdJMJRFVdgNVRxNil6g72fTyC9Ai+eophbvy6wa+ToF
foA3yg2LXxzsm/pIBO6a3nnzwgy2brTzfdoyv9C1WzAbQTwQo4kfPjxCreZ6gPeU6c6WnvEBCaDb
E8PnbplXYUrVNmPDv1qrCUWTH4VCnGh650NNs4ewD51Fr4jhRnuf6YpcyaItGA5OUyAf8tYDHzPT
MZacDOFAx+U6Rpyf6ummr1biTTAz52xoS5QOh8haOr0z+EZLDPMFeGraIQ/bMfpWzQ6DdfWK0mY9
h3K0vtMcRMciyeQEV7Za4Ks3dmrRqPozYcClzbFpEenDmrf2l6Kf/TzxETS2yTwqo4zHtBrIGsIs
QuRcYSh1yU1F4FLrq1/0unXwIXIEIGwv1Eb/6LA7+fsefUh9IH8CFrOlUwd4smIQfzHH1ZZbrRvO
cWSEVX51aj33iZZAWuHhc8SBJuHqs5eygSVBE7YIzIeV8m3mtP6kFhoal3Do5uoCq8O8Dk4jnjS+
dOqAcCk47zTREg/kVR17GwZ1QnYgJebiSYPmYTvBgXOzkmMkx5r8IWuDyt61Klz7HX2MAE5iBJyT
+bSvDsA7an3XRn3Q35nB4nk7cORg0GarK4dvo1GSrACMvj82OVJx2ZrG18onwxTFpc6OlIj1QEuk
ba+IU5fonKJLLSgZjMU7RFMhm0RJ+LS8+sPkbk0LUPd091bv2KG3Du7NusSGM6zNkvO3iBP8RBOz
rfad01T0WkTVdSe+MZTgBQkjgTYYraZLJw3PeCpSx1wvg22N4iRk6Udn7P4F7OLQTOlBCCC5t0LB
pDt4Wutll7KirTdTTY3qtN5EqY1VtaOUqEb7aCyNTW4QaXrSvm+73DxTWA60U2Fp3JN6Iq2ThmaH
gh3whPcY0ftUXzuFdOZOS0fLy+w1ILjLIviOHNgGf10PuXn0ZWc9p06ffZhSDBmx2ZuKM0NfFssN
Ls+hPqrMIXuhZ1PfdSbc0/1CjqIZW1U9Lrce5d6n1fTZm8DqkoekvCZkvOyvfEOWNZdAExpnX6K1
Cz8F9bxp5FNaUEnFiXChZQkpsKQc/g5mMv9uEiP2NZ3AB57CLVIyNvxK/KTHN54BSVjBoTfThUcT
Rn+5IwhjfMIvlFk7Kj4SqjS/DD3f3CaugnEQgI80M1XsdoQ924UVfOpK0rBAEg79WbUe9PMMrklx
4H1u/WMGc4XI44mkglNXljq4aaKt/UlnWOdXa7YnwMx8q/BYT735SpfVTT8HXdH4XxneLuktx0e3
2kWFNVqHsi7r8LFFlESMNeDp6dW3QSMkJAlGZJFoF+VqwZPoPKwdRUlcOoJGONWccg+FH8irKicG
gMyHy2+kg6M38sBzJnJ2g6MUOqxpRDq9s9u8IUduBh/TWSlnfBswJwVnG+FQKNJF9buaH0fe5YGv
m8PKUPrrNGOteMAqJPLYCKYyuKGWBAfPnrOHsCOMQ0ejTXs7ElNT/+TlU/WztZWXQ9Jp6+Hn0gwj
Ch+Qu4R79xk8X/RSHOyXugLgTR+gjK45nasPxGH4LUMyBB9xxBzkk9t1YiEjClfdCZSuSNii2BE0
rTb3e8UD+6JSi5he0yHpICrcyCbWamC+7wiiQOjtuqOdlGA45a/ZA70Za/SZLVDQ2l9vCgH4c41p
kLspaqVenwSgxC7R6N5/cpwulmSxbOMXuzEHKvA/SkJ2NxbzqV55eu5WXH4FL3HUnoRwA/Iyetz+
DFHp2MeBLBvSOWRp2EleL92jqmte2KoWNFJFTujsvhkKwqcKkdpFPOZzS4h7X/IIp6EDEMwQ3ACY
upPGFotcmtCJqnMuRpURHCNMvzZ2LNh94i2F4xwL+KBVbCKbDJKiYf4dpxhai8+6X3ObI2fmpB8Z
wDX3yEUGD+RJP5Q3I0EjZlwh6BZHOZTRPb4xP92tmW8bsR6yftzzB1ClsA3/CPEywUdbZ/dUWh05
fR0LF6mba6kT1ug05dxls6jRXCaVkRTb8jHLGToTu5U6ZwPOaANKqXL8eFROdieGqi8OE0G3+shd
YrsBFAuATYWY7XjBQtpzjp+1AIqneRoBiyx0OmHSIHTRoxjR/rqL7yc0D42CORGa+KRhEDyCku1p
zk3W3AFE8oTgqNFXDTlxijBVx1in4Nts+eq5Y+n73FvlKPZYCDtS38XgXHPbIzxPhvP6suRdaF0Q
BOclMwXimJDCOibAlDaAmxyObV4lA0RN6+SJtflBn4F71eaksSfcXeKSyRdt9bGqJPnVOaO52JS9
jI4DQuYtnUQAQ8nA9b4ocn1/pMqD6wJGH7yykwYpiSJ91Mc1p7yM4XXQF4mjQ/dm6tqVUaxBw2wH
W0hTyAUqJwiBRGH3hmoVo52aPP+Vo1BHGjw8Yo8TByGzFxxYaEjSpmDgFvyTaV0V5G0vs0VEEmOl
cOuL2ta9bHnkyU1H18xMMUdlQJe5v5qIt819q60sp0Rtl0MuU5JpZ/6TD1VlTTIOGlnmZ93I/BZS
/ZTfeiLqX+cSZM5umqQhL1Rukr4FfvwDgRrLeKiJhClO1UQDZ5eTdBgk+ap1fZ8HJkIlQOnKPwZo
WN1DKBkCMkQQ/S3zQxqFpOLZvwqo41xPIGfvCR5WKg6pP6BfcNxqPW0RYkw6DYcGdtwbpKckPodW
h9yLkE6M5UuHMxXYArJCZu54NXvpRUHiyPaq882vop6Ie6XxOE/vadc24cwbIQTqiM3+EaJ2BB/x
uxAiI7pURtYY7ZuUppKiqZIMkzdeTENMGAgbkrlN0g73qxWoA50P6zA3ZAdRhzmXxQ/TXa5X+zKu
q38qm17G5IfnH1veWQr4LPtimaSguQRfVLsq/T/Unceu5MiWZf+l53wgjRqo7gGFi+t+tYyYEFcF
tSaN4ut7MbtRlXHjVQRyWIMEXuZDhLtTmB07Z++1iRv9vRLlq+KczQaXHV/cFADaVOuLiqMgCNqS
jEtIjzcMj1AsIjhs22WuI/UjUZlMUSqygmrw6v8fC/vfKw31rxfONjappWlojIf5318+mynVCpOq
JljLFP31aKJRiwZQXV5VuGqxs9ixZuThjL8z0qnJ/ww6i1zAfWlPur7D3QDDISVutz+QmqqaSN0d
evucstHITT1RSYyKrCU9sdHFt/1UTg+ZLab1Sksh83vUq1NOEd+gYJ61aIQS11rwn0ubHl1owPrp
domMHMcTTH+YsDClMUNCJMrmKi6W5Dk1jc2k3a7pcVYk+vClHabHFHe27lfr8KGjZ/Lp6FbPqGDH
GyYdXag62Ryja5Em4pN+sK3KQ1s6NJzSuNTcJCu9pURZ29ckI/4wUAfGcDBXRfa6Ak4Dc0SxrVQv
dJ2xhveGSW5sQiLfR0lgOxj3RVdvRhmhe2F+m8m7hMT7da8Z6K5YoaP6uzk7WI77elK+I11BXq7G
iTHSyzZITVB5selo63mk7UrZtt8yC6jFnyT3vwiHtttugRvZCBGbr/Hn98Wg2Uv73cbfWSjDjjXW
8XL8SEfB5Q91YhqDyV7lG+jyb9Jq008jKu0dcPhLyyBxW5aGvJ5SvvPvX4RftLhYw0E8MQTHYvSX
P/znr5XQMxH0DucdKpTmis1MfXKTbNgb0Fnua2b3+5anAWaW2xGGNEb6kwkBzddR7fpCJKQsiKnU
/6CX+6rG5UvxanCNBMArFbbIz19qIO9xVHHp75SiiS86tx63k0KbHRMWRW/i0Hk0kdz8yYawvXk/
LWkQGHBxIE/DDusYXy3Glk2qRGMwzeobutpp11N55kZ3hZgePQmGZ0ZonJ7vlbZIL1pDPvPXVNeF
U62H2CJhq1M0l8wjtQ/XLqdW+v2t+nffDr4Hay0sYm7YlwdIQw2dMwbVdqyw11Ne9SQo5mV72Yhi
lH9Qwv9is6TaMyx0bpgMeDKQfPx8BxKmzIk+xizaymC8jX1LkJ5bLH04SDX9EAu1WpsCgU2NZrms
apWWeNHYjKejNfynP5ugBjYZ+v2GCtbqi8dmIDB9MtRk3kXpNNzlHN1pN6Wu6zukan78/rN+3RYc
gRJSU9Fp4j7+ujTTnByRVwDd1+2Ggzl0K/CTUmcoWJscsXrGvS+jw4l/pBj4w2f/IsZEog9W9S9l
JNZ9+8vt7QkaYuzEMz+mRnI3kbMZOEKWuuf0BSFYcC//xEUV4uvzjpmelrbAc4XtQf36mjUcXBQn
FVGIQw/tigPhiFA1qdbhoJfU9MAR5XGMLVWi/svb2h8qrd7TwOKIz5FIPVaOQUVCuoM2vqlKToar
pqw0KHMKAZ4XhgB6GFElEhxecNhLjaHrL8xVtlAU1prByu9vn/b1GkLrBkUGi2xj0PDQfBG0DvnM
U9QmHODROr9x3lnJAcS2+MDyX53a2Jy+tU6LzLJcWNNKm8RnM3fpZnSbQ5bt1/RGXdINJvTnchwV
/fsMxfD8+2/5777kVnhgWOQfxN4/v1ps9TPJZWUFMbm2td1SpOPyqNaKnfrqMGv9Be63cXj9/Yf+
8kJzaXhEhUbNYwkHY/vPn4p+Se0MkD/7ph7bI52fhsrMMO+o0aJwZWJ+qVuRPHQL0xMP1CoHxsnW
4wPT6D/5/cyvK5m1kcTg/XIwxSiA3+Ln7xIrIq1V5k+krKro62rkgae678WlmcerfW4sUaanlTNf
fsUbQfwGFrzMPnacnTAT20wxPBdbvB5gZXTlGcUrQwxEZJ12kiQ3mf5S9PwXtetZxpW8N68YsJBk
aulO3x4nwXJGdFuiJgfRN9HZTVFwEPHU0zZuZkGSZInKwb7IIUEmFyS2iOhsrjTYgn6iv+OtxgQg
IaUzJ5gz6NAeOYCSOJBMnLFAF8oewi1aj28xsb/Zdd1VNHSJNV1PjUxd66QbnaFfiQElU2pmqnWO
edQK3xgTDHm1MnIwRo9rPdqYvKNgcktzukHbloB6tUasER1O2P0fHo+vS4HFdqtujg08/ZTEX1fZ
pRgIqulmdY/zAHIwvDEidul74jOLVRukld5i/iPTVHUkzidy7lEEFlu0cpSOxUklZRnRT6t28g+l
wC/PCvxn3YbDtLEg0M9/cYjh81ShrxFWuxZDEgxD3OBMzXlb482q+gc/GhvplyUR+gZmFAgjHG2o
P+wv+169ZErZQ6XdI12z200BptXXUd3mP0pdaZZQxxWBlotIoOF2dPvpyR2d1LkYaRDG14vEkbLP
x9hUv8fOyHl7NlEb3dJ/S65ArRsrCZmx3DJCnEX7VitVMT8QsNwWIRnw3Rw2Td+poekw4wjMSaXc
7xdgSJdRTb8dJ8tfF7yGAna1qlEsfVIR0yy0Z5Lb91E+EVbAHzNz7WlM43k59L1RrI+2hv7bm1oS
1jwDool2cHO32hsKnrZgm4++uFrkfA6koKb7WLMh2ZFBSF9LVAMRg4Dayu9EYWp7VbMi66LQFmS4
uLQi1W9zjEs47UGaUPvr/TUa7s5kfk5ttWciViZBnyyjxTwqHvtw1BUZPfZM7fcWfffCJ3m9fp91
VVY7REgduN2kaR/cTuBIaVtl/NHUJYExqzsV7+wddHxKVx/LF8Y0ovWHJNUeljmF2ko5pHfPZNPF
x5jjU3k0RlPe6XVjUZgQThYddTuaP3RWVpb4Go+8r+fj+ODolTsdAcQSpMqYun/ZtizXIxeZFCoz
m7QOJmhCHrvlFPoPrRAqrdh0WD4rZJT3epF39gfAXfToStJaVeuNUZRnWLuJNfPSXssYQvCwnBca
krlf9dNsEcCEuTREb1O0KLCicWfYZcV8tZvpKzL84RSD9mdUQBGnKvi0vMwn7D51C3sY3oHOZsoV
x8DiZPEeiL+++qo2Vt/IhaJTZpdS0M+ymug7GySoWsq2RMn29WybocjQ3hwAcS+CRJYZy7FYBwle
vEuPtlRWJ0TYBw4bVS4T/mTMGudQgDsqA5Pc2885k8wdSdrmHNmCc1AIQzSYO6BcG6ZTywaU7KAJ
VwSDcf6tSZCf7OqUjE18moAnAjjvNjWrk9rJ7NV6kr4NWZU1eI0nIHCalpaln3dazfQC9Pfqs2Zz
G5LKNNASy6USAePL+EakqN/p65hFHij6lPWhUppL4+tWX96raJ1Jmq/m9OQQkox/oLXMzzUTNPqx
poAOn+pouS7541lQs6w61/TIUcLEq3IzE0/2yunfcrfOFPmxWdm/Gflqih1lFGcdG8u53xgGQY+L
UTbEEwJkhHkkNdcXFUFs3pREIg6zTk8vLI1koLAaJHo7paweXCtbjhU6gg9EJe3RIj+dsbDIc2PX
6ABTjpXOHYRgUiC6xCjjNMRNyXX1M6NeHI9JoX5OhemyS8sKJfBg9g1SHQyyFN/AFUg9bZMn2rFj
dxkPzXynagWJ1LJstDOaTgX++GC31ZnGJcBIe7UJGJnESgpmJok4CpC28JA63Sq+VZpKR61PcRB6
NNS43BW6RUxlWqwSKUkZO4dWPs8Mr0DVdcy8o/xGKYpkIcCb1hZKtkwMqLzodODhwajgFWY0cDXM
NUVp5MasQu6m5wHF3J8rIOVTCPYy1elEK9Utsv32xaBJZnv1app3qZyBoutOXJ/WzT7vqZQI5FTk
iEcgz+bT84QcoL5wHGkEFV6AF+DIa+Uvi1KtQdVk8XyUmVO8gOJTZ5/uixH7K0MZMvFowAB1cpOQ
t4KWwNQI4DJalX4rchwvB7ds02+4GPHQRKTIt3tRrM0TkPaEVGlhz6x8TBMrnoqCZ5u/3nkk1pL8
o9iKsue6gzME8Myci3BF+kOEx1y2oV3mLRY74arRrkoygpjZlrPldjDKzg2jwjJuqiZmxFEZSX3X
R5Ypgk6tNn3Iilja32Y5xAhCpSFSmfbce5NTt4eyXO3mqBnD+kK6IGWI3vOkEtm0Ws8Finz0JmiW
iHetW2yJYlB4ySWQb+ZtzRL7da6L3RLRCiWKzTVDhf9Q+3Zjo8hNVLN9JzGdGmmuU0gfqObt2ymf
WX6qZIi+lyWzen+EUcTy47goHYeJyMZxydbHFbRX6c1GJ+6p26rMtyQ4gCOosE3Q7mJY8lezq8ln
Y4pI+0oQfzerhkLmn1DtgqhJmszZzLSUdXyekzsz7vOPblq120IlK+FgVSA4WbAUmM7xHGnms8Zc
pSFzB0zQBQAGBWOlFbMdMV171vIKm75E0FeHjDoJO18Y9cSk3zXPXZMQct85FbJ0limmzQZQQgAf
i2usN8S0xTvFRbkEGlxN08MyUCoBoU81dQfqvuRwyhRA7AuJz2/SZ8faJcaQWDtykx2CVMg2/8Ty
RpLzWDRc56RFE4HcprAcNIl2iIfpYukAMGCvHLGGrSKdtx523b47DGFVWr5Cn3xrmU37IC09Mh6a
3tFJzBOj1G5msTrWY2Tx6PmYf9nUYDnR23LlFllEDjL8qCyK70SGmwcLuCSjlOqhZyHHq+W5qNq4
IgOtT7sZ1/imYO535ZItxuh+LMfv+pIrUeHlsM/tXcoqwZ+ZNBcIXqwUYWfPmEPVWRA3nLmkGx5l
qhTpKSF47VGbyGU70rbHAEa7fnjPEWpVmC/aSL111NII7dGFh4cYKenQgGlbIGPTPg9mmhthUqFm
22l2gt1jcSBhIXDNN4uHWzI8K+L4LmdVfkf8naVcRN2w9lOPiQP9bpXulnQen+xEjd5NbXXnQ8Qt
DZO8bF5zDorrrk3L+tOOHVR+HW9m6TcxAiw8C3U5BoR1LxWLU04vbJpSm8Trir0LI4Y5rL7E2UmU
2NTOJ3uLOAl6bZXTQVGI0CGjo4Nhr0H0uhIFvJ5HeL0Rs1tlbu3dMNbW/ZBnZbwj9Jh1rLD0nj+v
ugWByMvUs/2461nWpKntoAFVx0JwJODFG7lrQxUja61N69xEwCR91cHxsCPmBNPknDp4/ZxZoH1W
siGDzdsMy3qLm6+BOth3xOHKdDbKoMvLhTm75WYZ0+3a+Ji7uHW8JW2Esc/m3O54znua+qtqI+4c
HJ4DN27utTITMXq0sX+UDQnxVIwm2dNi6xAlvGepTzos4/AyG2YlNGidkQXhtnO740nhDYp1jnxl
vi7yzDinfYVwhfVAm1VpXisMlSffSRcy9lDUsfSsWjMHVaWlyZl40LEjyGWNvpsyNj9blhPTk1Nm
1qdqkeIGNxwDHtzPQ26dlEqv5iBr2jm7cFJYn0FeslifAWM0RBAw/WxC9gPCxMWkGdEVL/3qIJyT
c+gOLFqXCjP4y1mXgwHBODWte6OOFRw/CTRPApS5ScF2lEZGkjiy9HUVZdlOZJ15pkpel8DNVQMd
TlY7L0o8JyqLExIIr4IM4xySOE+wABMQqVBuQAMKFwV5b+XZjGtcktE5RwQQ7VfHn6e8Xa9z05pr
zyGe1gmpqof1QIEe9WOQ1CPGf9gPWpAJ1A0hgslGCeRcUCjGKm6VlwYJibkjYLwFyy4URQ96YQyX
MKWV8qKkofm6qqOgDTy26Xtkca997DXjcK7J7FVPbakX1jXMI0v+6M1IyjBHxy+PVbYat0SbG+ae
iqpn1UfhBl5/QftRhpQ27jctMarDnKSkafC3GJiceqg3N2mfkGoyS1GpoU3TogwzRcHeZpAgT+6U
EbvZXWFNibqzWL3kcXKKOHmwcWNufsiGkLU0z9TyOl3Rk1yW7WwVO+wh8fSiEarIcbxfnKRCBA37
xy6SSO4Z4tXxXQEfG39AK3VtZOhj9cvOskoyz+N4LhxGs4mG7xItpkbV36JSQcmvTDcAWjsaW0VW
38ZDj47dBng3+frE7OocT/RLnwktqG9RP2J2XxOkAZSXafmiLnHq9n/odP3aQ6LSR8eiOaQKuGA0
fu6gVHFqIg+Ixz1StfoKCsT3Bgff5DEzVoMmnf9E590aZ3/vjIMOYU4ASIQIii1D4YuL3uXwXUzL
Mu4zItKfej1NfXaC7G5KhnHHtCIafbeaXgDNjJfUu38yjv+7j6cBAF2M1hGdyi8/d3QsOszkqe/V
dEK+NNYKjIveMLrHyUj6J1fr4x/FUKOcqtP+rOjKj9+3R75+/jaxoT+CmpsLgXN96578jU9E+3Tp
OtxSe9o1teNh4aILQz12RP5EmKSZteHq1HJT4yGqp7Zsg99/ga9tCbrRgvkMxY5GV1oYXy5AQzWh
Qnlf4IUhJ0dzHV8oaaM+E9TVnx1rlN9M9uI/dN5/gRdvn0orCF6YxbiSMv/nnx3jzRNdlMCaV/In
JjbpBVkqgy/QqqaBmuFyiDPHOWUadI0C3fcdbInyD/2fXy49GDzzL3oCDGPCJrb//2+X3nEm3MLc
mX1CGVpfmBZUt5M6jXLyISC266kFHUWKb2t0H6Ubq9cwVYZ+9/vL/1fj+O/PP0UVVBPYBcxhLZpk
X64EYJZqSzei3pvAHtM5ld2b2jXT+tGZ7STvUK0I2+/oppibR274ISjE010BrGm4HLJeKwjRnoRy
k1du3f+YhqbABJxadnxid3F1vKW8Tp50BwgwslmLMIoam2AoNUGOZCQW663SLWOYt6hifGUgCP60
zg562rlN6mnXGKoVHTJgVuUj9gujfkEn7ogrJxsxXphJNMYHWsAN4AsLPNWhsMfJICqcJshurF2j
wEKO49CbFaNSJwzDZv3M3H3RwnEU5QfWUXUghhf1oN8ADnug+65x2oGaUpzyco7MPzTJf5lLkimC
S3/j+cPGMe0thO7v911FQ7vY+YSzDKxzMCOM2UW1swZmK9KnDB3I2STE6mKsiY2tKa6vocmbezIM
GZ2PCzG5alMffv8UaL88BszBmL85kC9tmmyQ337+UgNpQLECh27n9g6cpwmnmXIxVJmmPA1LCRfA
iSTOSGSUrR/r7lqFo01hdNXRLuMVqWCFPs0kVHRHVG1khyLe0VrPkPQ8PvBW908Otvn4sET0i8Kp
UtpvNjEPiD3n2XxpRtOxKF3t9lkhTj67mDMEwAWg3HZHujLB64bAWuCNrYAEO4sKbQacDAQvZbRQ
GsZ0/cIijRpkg2Mu7RN2jam6oPlhGreTns3NrjCgy947gxW3R6rOQWWGUyfGDqP7pHiDkjlnUrU0
I2CQaj6Ldu0KdL7t3NErH6PqW6PZxGMsgzFy0AXg0e3qjO6JRzhhxAlZ0nnytWEwkVxoYshuFupU
+4LTD/NuwNNrFi5z1o3XliAseV9VbXdnZEj1cTFocjlagICsp1GDmxUrmY52CnmG9Rhzo54IT9Zf
e8Ucm1M/030JkwReGwpYESW7amW6gkC6R5abiJr0+AJ1WXo1Dd3E+bhfnQdDGovp50283vW8WJVP
SD2B8RmlQbIrI4WmGsk6U8pxbnTxEGfYFNAyMAtjTOjKK1Nmbr2lc9Ewhw/ZhdyFleytDu3drjed
8bUpYoOcDpArF7MWo4kliL7fjfOSWT5FHD8hGRMLAdMErxN9gNF7blRqStiDlU+vZQbi5qJWSx5z
Ez2R9O24qad3eKeI9z0eANjM0FYH0DzMwRT9HHfudnzVeoXPiq1ij3zVWW6avFcbL1Xs/oUTGXUw
yheEcH0ukvk6JkveutPGurhAy6QhHHesIsG2k457NE+1tou0PE72lTJr5gknID86BRKXXgE0iF6w
usNAd3PH6EAyQKMqOy36NBJSuSh0J/RiJP/pF30x2/0FQV8omRSrmp4Iaxttj0awOv5hE/taKQE4
pOw1t/CbvxKBv0gJIJ43apKuMXQt4Hjx7Ha3K0Fd36lmCDHjQfuHY9zt8ygTNqgX94MgyJ+XCGrR
cZSCz9MJLbuHX/wOxwfZKYKTt8Tsprffr0m/zHD5PFDZjktwBLIFGKw/f56tuE0BJAY3nG3im7G7
+TqJ3V2HD/JbVkKWAWoli9Poytpz08nQvMEV855Ru/NNWPFrbqsV52MiE6fVBjELOzpz/Cqa0ihw
Ecr5lEP1OW9kdU6wReM3TY3n3/+Gr1P37SfwC4RwmLxoztd8To5nUTLmUPfiGewLZgNtRzgYgeP2
Sss1FgDRVLqA5xFXwv73Hy22seffN3bkOAQzkHrE4N+FxfZlGFvXI7LIMbJ2VYrjBvViDiC3nyoc
ZJFqju5VJSR2ItTGKF17K0bqoUzZ+jIPrTkGYoAC7lMzQnbqOWJj1NNHceCMibUB/Nb6bhUWz5q1
0pfA6ckZxsfe4yY7xxzRMsetplw2qe2CzaH9JP/hKYEfR3wqOxVwX/jUX6sWpZJRXNWywZ28ZIFF
u+dHnMFzJeAzwyKlKdkfylT9K315S3/ZIPaI0CgYKZl/fhpjWIPgh+J2Py0qTe8oJm7GGUsodTgv
2QiMbkpPNt2Ici/izhJeRl2lBxiA9DFUhzRffKNW8ZdA53AZ61hd+VT1hTEgQEjxDHAcw4dsJzoe
o5VZ9ZNSjvNjLNo0PqIkolef1olfcChWD7j5So6sRjYccyQc7w2Hw3Dahsesvv3TXw/SP0oku24+
q/uh+/wcyHH/HxCcLbb65T8zdX7NGitq+Vl9zRbmj/y/rDHN+he57QYHI435LHkMnEmmz3743/9L
0/+FunKTheqsSZwLWJOrutsChA3rX5xYEbfAbCZpjCiH/8waM8x/ccRAFIkaRWepRnzzf/7jJ1Vl
/+Xf/575i2ZnqxD/69WmUAP75nAyoHLnCGN/1XiufANpjSYn1UYtn7amyZuO0AMOnu4iQKRjSZtp
ieXihMw5MphVmr55XFdDxyaRVtN7L+mLeCY10IEpptBCvbLFlWosZR9QxMTvkBKSzVGwKuRbJ3I5
qNQVIhibvhV79qWy9xaMW5v3u2OLRud7AcwbSoXQ90aDz3VfgaV/jJ1Bq0OKdoJagedHOn71JnoV
WLQSD74eTfJmxaXuyVXOFBkMH3H7WbYF+butAWX0hd5F7Pol/ahcj/JrMBhKAbFA73H7UXtNRMLq
fPUKy3qgmW0LmtZZYRjWZnfKYx1589TCCMLwaW1M2CytfFkX7noEixdTDEFJ+Oi0ns5OF/Xaa4Zv
/DKLhuncFrM823jqF/J6x272ezofMRadhPNBp2mKHTbLGCsnXWEn2dujxKWiNmYvwrmrhpcsjjXF
QwEq4wOoDVvSb83mF7Ea7R3Nux78y6iqODscMb6YjWGWYY8W8aWkav1ma7H5hJVm+g7Zq72OrFSy
us3WVPomzBJl19Q1oxnaf1c6k8tUwiQTtfQidz0wr/EGdOKommrnidnvqWaig4EfyZe2zahIw2iU
azt6KecbOqanqBE+jWO828bBQLzdMqM20iO03zR0jWBJBdLO+ZWm062qnWt2Demsz2uSWwdKzuFq
zdLAJfFZmABgRIkdQi/fsIs9OhFYC7MkEkdryWlBWQdLBnPWHgjt9cyUGirrRaJoT0X/mTXTTRs/
FRYC0Rbnfay+gPI6lzLFq+hcjzBy8DLgSYmOGsx6n+PqPmIS1ILL9arsqp2WfWe0t7x+njU5vacj
BWjLxddEHU72RT3nLaTM2Zst+GXdxo2Jkv2QN+fVKbu9gJKV2eWZUHmaxPa9OjjHDP80U5dBPHCc
0+/pzdbvmdofdUCTjNNmcFN2weG21nFdSbsIKgPv7URDOTfTRvrNkIAEVTbAldQWhRGdjY63HX+I
vLu0nOwGIXdzqsweEN7UTw/09Thp57sxGi9oQXZXtoS8tVkRZHsc3HMn0sAxxhurJ4FMh0VluM+u
9qqSumtgdHMDzWAIrD5bGo3EaHlG4hmWHffUJiE6ulkgDq0co4iqgqcphnt8w/42V3Kpmmn/8Gh/
twycvOtwv8l5yXdmXNDxsOiBUs7BlF0VlrlzMLmodnzdu4rPYhkY7kwEUrtLHevk0NScsad4SnaK
U7JIKwxImXl2SOFxe/YvtTqY6BNCg+9iNN2hHur7UXlMincxRied/mS8vHCQXz23fbeBPKjpKY2K
Ha+sz3gj1eJ3+EF8rSS0l4ExGmXpN7SzHmgWplr3k6s9tHNV7xPDfVMU95Wn7iTLhZcjkR5H7DJQ
cpAJxogKtn2w20L66jRvzGLMXU5zW84ELFjgIlpr0j2zerGG4SyZ9TqLRZLWjB1yaMRxsJpAVita
E3ycHI0DyS+zMC4kleZDRsExPX2aI8wBD5+TuE07Ex6JvrR+Hec3qeGE0QT+rWwP2zPtFFO0jzZb
NU9pudNSMz/NKDbvCPsIOIuD36kpNzJ5yZHqSl/zZ2GZ+1rqTPKEsu+xgpurc1+uiy/7aYcSk3zq
a6Z4Fy7isLqAV2fwJMu+uFKL9M0loZlhDrzAPN28PPiJmUcS97trbesil521WyPe4v5Fl9r3tpwP
NgDT+4oRMZSzwCj128ZOr9USEwmg8NzZN7J4QGJwZVedYXr5YsvGb9ruHovkHajuIzi7UOtvlKWH
lhPfTZY8d21+UQ2vEugNM7Gxuy/s9VIqP5ByPS56dyemC9zhO9nZjzh5gqYkLDmCTjTsGRlgE2mm
+RSvZxusa4fzytOy9Bog4Rll2rkgz9IgsqTG+by0t0mDKMNSzma5hm5xVVDH6t2ZwYbNvLxM/b6C
8Ya9J7AzmFDZAFfGxl/tLROTRpibndhlbeMEerOw1ADA9NdM340i+tHP5jFz8gNykOgE6bt7LeF9
Bap0DnbTXrNNQ5NV1hzdqHw0phKXVuvoJum8cR7WDBJ8gJk0BvbrQCoeaWVmCrVaBOtwnQ7muY/e
u0I9a7jknQoWldwGD+wA2Rx2Y4lXTezXfHxjCH9mFHKj1Z0HnGtnTPMOWxHr8dtKmtxaXdvztYOa
b+1v1FIEk3oC1uMxlAsIHji4dRnlQHGM5BVgDaErgBhrf8z76zwiGokROR2d6TVt+nO3KG/0LX6U
qXYal9zCy7MGi2V4HKN37cA5QcO1DOmzJS6Ak/nDZBTiGQVd7Av7jCoMlGdzTcYBy2+tl8DUzG/O
2gnetvfWVgLiud9W2FZTr9Rv+RKlFyYuFsSfHn4RJ+wXA8YE7Ymoq18SpZuCPlVvFlxxwbLeuNqx
HLGpqTAOpzpQqJcbdjBa9wcdxxGL72tqda8iMrjL/fXqiEsx4A9lMddIRAkGy2hpPZxjV6GrMLmH
2FZBHrm+qaYvnWJzk3IGIq12q9CqV5YnVR16hZOpa16tXcbm35qElA47Ez40e+l8qByTt5PuhVyL
w6K/9FHsnLp1PlqTCZSg+2Gyw+UwPLCqCG8wUnRj06HettX8pi5ILeieDSbvLEyP6yxOMTPi1Vnc
2yG6cWL7ec7yY+u6dHEKb57fSBnvPaPe0qabMDPBatHPIDnwAgHYA0gQcHuz9Ms1243GkGJsTEih
q6awy7Z+u/5eIlSQ6nLouv5qHBjOK7w+NYcMkuK8VTd3WGg/Yk68vmmml2B/L6Ymv7H0xGq9KgW2
sGgPpsUxswNidSRDqw44RZ4xOCJuYD8ofQAdBwWxx1XGb7NUEHHuftSkehN3bPn66KUaOW0fNToR
9m0riK3aN7KSNXd+LS3UdpIfuNwXWbxrc8Ik8+965vApNOhiQZN5uQNVDQ3quw5FIV1B667yNu2z
EKGRX+XfzAqw0MrhbIYMSisMH1wxsBVYFWPmg2VqH8CfDoIFHnT/uaipanEQpcyQbRNYjQDXBp7H
TKudScyu1lhepsw37kj3S8E6AjNtcCz25frJAk2TIa9pnumFLa3XpQz0FI09SngTlrl4gRaX0zpl
sMwSUV/BRcKtLo1BcMusCyfBOmeUPfA/0R4zoQaL5Icup9SxX7rWvJ+EGj2bDftxkh2oSg7ocbxI
aH5hKXiblzCO3kcDOUZZyV0Tf0hhBOtClUshqUIW2TbXWV92tIt8NL5hFeEdsiweT3D1jHgfORfB
iIxx93W3mM67W1y3FtN1jhnrZr1rMD8OrX7Z5OJJtp+KEZPHdC3VU0lAlRtVgUtg15QZu6J5c2ZU
VcnZlq9zHeKtD7BU8nhpexhIevVJ0MkxL6/7hqDEoT71yB5eQDaBl5iDAgjrFjBeLiW5CYoIEebd
Fy7F1hAfLVjEWjGNn6BqWXDA87bFAEQwI20UkqwX13FIWgHa/7GyMDykNieKF51Jsa5UN2nGcbwV
w1M6tSjHVccHvAw+aEA8tODVRPxfe/ag31elReUUVHl7mOzBL2cFeQvfr87MV7vfm4rrpRkKx8V3
J/ujx/q7KOoDACnPpbFOgngysHMXDYsg1rARb7W32v1birZuFvrHwMzntoLYrrdsOpGxW+LowrA/
cSp9b7sLfaE8B9NWylPmJJcAhg4pas/bah59dT1Bn/ssbSqYWgnIyeCQQylU0cntVcFLzhsUReth
k+jaahu2XRZu9Y6wEq+31t2YiN3UZg+IJnaFWR6T+W0q5kOR6ZdZ0u3txt339GVl9xmrFTGPemBF
7+Bwrgd9IuVgAqJjMJcofNSRp9jG5QdWPWM8rcm73j6U5R3fFR2RkvllYj4RFs+OYt8KtwzECFhE
VJcZvIjRsQ9AJHar/KGnnC/E8tD11qWMVYaAk3llYLuGhB6MU3ejZai9Svo8jp6FiL8Y+GuY9azk
VRsVsAYAY0zmD8IDtwtYE5ItAbcdsiPlXqdT09iMzWfz+7zIkjGffZjhsxxzKx4CfVWuXXuk3KH3
rWUvhX1XODIoNkJCbgb/l70z2ZHcWJf0u/S6KZDOwclNLxiMMed52BCZWVWcSefkHJ6+v6h774Gq
jiDhLBvohQRBUmVERpBOd/vNPpMQzELTLbsPG7B+K/1bxtWbqjhZeXcbx6bcYu7Ei1xWSX2qyy7y
E8IHCqctpJ+N5YF/zrsfUOJCAnM8qSPMnXkIGPk6Tp6Xmn6gbJvZYEj7Nr/CtbmxZ9gUrQPNJDUp
ERHSAtk7vac+67mou8PK9rDilJyYH0WRswwwJdl2whtDY2TPY9ePgju94vyB8yqIJtjfYZrpUyk4
EHK6uRQEu/ZgFw8Z7IdD4ILNpdDjARpA3G49gxvY57y6ITkWMfModxjwyHIEyzdZYKNuVIwFbVqH
CyEB+gKRM74bsCoguhmXRdF+tX28twUAXk5ue0A+6RaiwxLRhn6RY/AKHccgzawKFhq/nS8NH/9g
V9Z7Pe4sD2v3ONsXsMqODCaiovevRqd7qZflQCsdXinsxGubJjzlcBQH/Ud1Zjy3wojUMovtBI1r
IekzBUwAzp0nia2h2eVeKCDWZFMo5QGjGuAqAtr+5RA7OpTeCJY4uWdS6B0zdaf6/QhOYksAE1Lm
0VvGH4RDz9/fuAPrxQ/JnYzdi+gY8UDo9ObnNKDCZTOUfv+WtS2Jm4wugh+xcGLBiHWiBoChdBeT
U3XJezFDGv2IPijTCymRN9h2rTDe2XnS1gFPbnFumANynirFUJ2xklYVMfqAq1M7JtkLVrL5CoY+
N7NBYctJJX4iNvByA9oPQBwfEneO4YJAEM9gs7bqRlcz/plmLa1LwLY8jAZuXlh9KKfGdrYWeQtU
n6MBvi0TqOo4iHdoG4l37AcbUrfubSfdxw08H3ACuXXHpolzMAAojp40n6SvFIzw8/CzAhT2SF5c
/u+1asyYWtOziD9365YZP3+vfv49mHT737m6/0ixvMq+ugY43fC7Wonu9tWopYMnNPyf/9d0TYwi
f6drsiX8qJnqfK9hvi/HbwiW5z/wX6qmcP4g9US4knI0+VOI/JeqyX8RJIZxoXigrchF/kvVdJ0/
EPOIz57Tozb1uwxhekpszoJn8AeRTdtHgzcpmOF/+o9UzV/1dWla8r9CXMTtTZteZdTYX6bicrU6
MyEnAC91Xbc2x7gBs3JSxyGTaUmwTTIa5sRKBRl3PdsGIAXzXowCJOifPjQ+o4VH0Z8V1t/lVd4K
E4Vzbph2Qqb058Hbn4wZ2mmntrdNc8PRh20UTvPt2HX3YFn/qS/on17pN/OLBG2xjED72VFURNET
qHFF0eU3XibM7d//Ur9ZXn5+wGTToIxTK4iA/btoLBpV9ga+1nOUXe/JxWEzQS+KGJ2V2zrVY7Sg
u4E0ZO+UiFnsglEv73//Jv7q9/3ze/jtk12dsSeBzntIZZrdEGgMohhGzf1s0YH79y91/lF/1sjP
XyLldZiAbUZF1k8Xxp++RJeH+xQrriefTe+l1WEZ3tAH4WG35EbAlljNU/8PM7fz1/X7a57xC9wO
52Gf/9uv53LQd9yUXy/nW2RFBgGyxZCYEs/vjWuDAoSQefL6D+aNn6On318Wz4Y0nfOk798Gs0vS
LjWoFAuXqm5efGscLxMo36Qc9ASuuLHnGFqprPFQuj60TeZPpXnsls7X78tqVvhwmN/TI2N6HaSW
ul4d+jVy46GH+QUFzkzUjeoKStYM9Cx9K9nJyn+IZf/VlYGZQTJiPsfTz8vWn++5smCa5/vQ8qRT
iAVyaKr3lBjRnGATTHv7+2vD/zmr/u0jc34anpgus3zZv31TC8rpDFE12DQg7+EueLTBssJk2V0D
m9QPbR77caQduCibKUG6kEiHGlUd4iDnSvihYWI0Ma0ec58WoZUi31iGg8mb84EkLOXW9nDQtrRr
EhiDk27ydZgfl7TDeMDn3jxpnoXV05o5TNCDhDaGTe4OtQ8n0NH6gEeq/SFUTdYTXF59C3K3mCPX
qnXNNvQn/sj2ibNJReP2gewZJ3cqVLWKKMGss1uYwg5Vna0/gcntKFDaGHWxvtcNNOZdlTPmv+r8
sUs3ckiMBwKrJOHJ+KhdbNerG/VFnHkbu52myMRVk3OMMfwvEjLohE5rdRQ40ll+b82+3ndydNtw
OBMqQ/4agE8ZeCe3QkwGugZlU6+D2Qa3o13FnIc6Rz2dQ87yatK6uXOL1q04N44NK3y5yqdgUFSb
uBlcNNn17RsfE+dMfxLjN0bQENFGJ8kokFrJioW9xCiNURKs6WTpmNaGsuy/gHLKl6wavVcGeGQM
GpV7p7Ol/asX+cp81WrsVxdE93UH3/c7ZN/pTjcdR6iVsM97YfswMrp6XVFJKQm9I3wt4MU1yn1e
+oCtIFDR5SGns4bBxtqYDyv08mQLGUY/+IXy71dI3jVahVigIuf+4ITA/pnLuA3gRlFWI7Z60ydd
sfj9gGe6k20AC04CYeZDkV9ePcc5yp6R/RhyB+xw7hjFpRO31RByMWdTZBf1pG/IiohTm2fAiSoW
qnuembLc0kXLdjxsKDJbn2eoafDWjdnxTmndOM4p8/UZPbdWk8735IbzpzrusPj5iYPdv4ahosEF
yu6pJ8pvQ6oPHIWYSgibbXjlNTuJ+wVpwk/B94AmcWc71JVl8e9yB2bm9VRXaxJizkmIf3QMTrYd
Hua7xKSlBak1ZXykWMyIxcU2y3EFAPbLZlg4w5bIz2ouZ50xBP06vKspG9sdcPgV0pyWqLoIyMw9
c0fmnDIHOTzZPMk4dtsLxWM82Di6r9nKgYKtTv9RtnFiXRLfo3lW0WSNDpdji9KBMK7h/sbuQaQo
lWHnJd50Vayq86Ia9QfulR7XeUcuZSDjZMdcCgOiCKGQPKB++sKdXDd/alq2U5jHNB1nUMvaYL8U
s79cxXKZgNd347K8zOjZQAZU65KJrOmo+B73aT4fE6IN6fkQMnHmWEhblZ+Cm8xBQSj76wYE7/jc
e3GqbwSVgumN2U3uzBl/bC6cZEn7KKMOwrxTrWG/uOZA6H/1lqbbM1YwNubA1ZlusGWSSFJzTQKK
EWU3XHMJBC+mWpR3zKEFBCG40CLfgAg/D0TnjtOdIXOuYC+m+NOWqfNQWyJ1QjFlNvNg6LhXWvRI
yZxa2zocsoWaxaYNjPGAz8MFbWuZrCAsmo1rvbiGnd5KlUyfljuu+jWusIQMYVHHcfveeB5a06bB
slebwL10K5hhWp1bXcR23Ep00MzTcqP14NXMibtWKCs0a0s6N1VhYPqPArMv8V/BmcYpdYyNygTF
AKTskeKQUdONAHN625OyhH2WemK6EmNRVfvJUVyEI+PKJorzZPQ3E7mkx9bhdHqocsJSYWn6ms4T
fhjlfXIuXhYyxXFoLYqxqjGM1IMzfUn2RIuL6soBsisO/TL0TLPO0V/uo9p7LkZPP3q6Di4Nq0uv
mORzsJoLK5YMAJzkgmKMeccU9cwGpVRmNmHT00minjDYxA9OOuNsSlpN7Hi1ONOXc1V/xJC9GLGh
YC2wDO77VPVP6bg0l4ifQ8TgUz/HxjJyOydxBBEZOQAj92TMV2Xazte0Dnw0DtCKsI29jhoLtUY9
fCLwjmW2BYWmd46YZIjBBTjeYEgMA11VPvYgDU0KISzzYkn6bVv4xdZUENyn/I3EYBJRCgtdeUwH
90C0KNsZVDC/FmNgoHQld4iOLiKDci8rzsdXKLMxSgcqqqYyYZpNAi2dD2SvWTXpe12cqCggxgio
B1co8q6cqSYlSZmGnJS3eVAVW5v6So34tgSS0ZajUT9NP2GqCKVgl9FHtBtMdYjxlLZr2rAUqdn/
6Kve34FCqw5jPVDa0sXlGySs+UCwW+8roKjo6K6/D5KSVYV8+YJ5Yf7C2vxS0Ix4wDPKPIG8shaK
oQ6mWLWT7pxf5dRGhIQH+wtAO7YZ5Vb8TkUQAmczNcFZ3oo/LQLZtW3Eh6IWX6QxXSqAKuudYjfG
5gSTQkrriv1YkaLD+DuZoaIhGtCY9xL3q3q0WfU27DH9O2NZ7W2lG2bccvyRnxUKgwBl37dfs4y7
CHPHXUPtSJA0+d4Q+Qvu39spyGn0rnhKF+fPqigRShNAEBFuozHYxGZHk1lZ6yM0cMbLdK/1mYV+
ZDsbnEyKFETb7ogky0PuxO5pwVSJ6N/a9E6QDBjZG9BAhKvmNaasq4sovF725AVtpP7aaai6WZFW
BV0cKNAMf3XRvjsIEA/Y0Eb0AhPbWQSMy6cgIlG3JVyw3dDq+MhO9hEntXU9ZS5PHNHWN74HkSEL
DpUSauP3zWc6ies8iE+iI3A05BYIQEB2J1AXN5nTgHIY+8sU+NompnlwA2GSZWVKE6xjbH8vcQCm
PzDy+p9yXY2oor91k3r0VJmGA4oSXLXHTwAKzFgP+UZKXC90D4RLM+Ec53F6mS46JhjkxFt65Y4q
W9cHd7Jvxlx+N0f+zFAv4vBzzN+YP6ba27FJG26UQaORrv29FhSjKKP6iv28o1jFZ1xgOzfplOjX
2e2No7OmdwWn3iJscb0jYNEHQaFGc7ci8YZWN9eRB4/c7mW3q2oJNZvqa9m329Gb3bAeV2JWMLYz
4+w2a2MApBN4eaRN/EHLXeN0Ca3v1XvSa//Brq1TQX3xhj71fZXKAq+ufxUTlB6k+nAC+n1jo38w
dI4lYdn0Sfo62PEj3QoMn9vuQjWmiFSafFQ5zzf0CHyZbXxdlcbWy1S7rfs2vcBTxBLDrocx01ff
sgVvJ2rlZWuZ+xS1H8xi6Ucqb0zOp46Bp0fwP+vEiemNzDGyLE3mvTaLZJaxLD8YamdnlGfUjxUD
5u5TUaqH5YH6M3ApG3IWpOrl8g5taSTFN25XgPmXtr+w3i7NlcOGeApZ7H28d8n05NPdQKMCLt49
3FBmEKY3TaTrW0+zXelwHQBuH9ilBtQgwQZsutfETWx+mJMunwKSCeVYw8Ky154tpz7dD4dqNNa7
zIuTByKb9Us6eQIouJu1fGpVwmBY2ClTNs1Y57sc4KWEuTeSore45sjSZ55RhPFakTbkUcpHX0Pt
pDtQefWRpgMBYMJw1/E1aOWaESZy2+CoVjlc51DinJ0VO81tQa4jhvYf2IfKBFIueAJz0ovPVtqu
E/PRLMoAP4JMC7KRY86V09eFRLBM7c8EIiNYCyZHGY3vdveDj5H6nXSA5gQJI/jWLT42zy4enSkk
e5ogzibOlO76aZDvwUh5QNjXC4MeBSzqukfr4WM0zPgxNytN5Ugqxb0PE4RQoWHl1+aw9AVlCzSV
WFAseBCgRQGB6N0+28BKYtTGb5nTVtmJltF8QEAxWv2Yna9w14YpCJ68PtKBMp85+j6oCm10EyDi
nHvp2vIMAUnzMy4Pl3GoHR3gCNdG+kPFFmRE2L3JTKDUoE8L7gbGDo82iqNFhvc9se1lS+2EeB4C
d8AbMBr9yxTIrovmpeZTkpj843AKCkgPyk+8y6yEvBqtQuNlm9K640rn0SU5243VsyeX7DlLztBj
+vrko+XPPMb8AYgC2M1El9Eax917r/qcz2oBE5fFxthuSJHUt+nSwrVNRpguGzwFZOKlHMp3mbc+
nt/aUgeL6Op4HITTfo+FzN6rqdZ3gWdO737jtMeSNIrNtV239paaSPdloFct21BEt+6LHmIFm+1V
zhs1IZmFAtAz/Lh1tD51mgUvcJdYj0o3yVl3UXjXyF4676lXBuzHjgsTOoJdTveObJtvcFfPEdCk
jcvNCEXocmw4FGyctdMcV0bHbbf4LZx6j9mFLDntVu9mFbuPtkcVKr2fDjPcTLvA9At8cmNE3dPE
wjUvDNbcoJ6+eSOslM1KuUIfDgTx7wEXDHdJ7FbZqedF7suJzUGIMGSQmXSHgsflRL3pkPYjQr3t
r59x5TZ3i5EovGr0xD7HjWi/dGkSUbUdki7cZcw+vTFpHwkKDxx8IQdMUTsEQR65xlSKCB4MLdYg
QdmzDOua2FEQu867V8fMOkYoTF9Gb0qSEWZMUR+/EFV6cTpkPzBq23ejrTgDOYOkiZAtwvrqQ81k
jurTRBL2A6yQfU9Z4BOxTEtCA6nqb8Y4OjkLcdfeQ/7kfGquNbWDBP3bZFuWtfmtpb5pxeJnUoMB
Z8RztlPWINDPRAUwaa0TmdgVov0lvTPGFCl3Nt5K7Xe0NayGgs9aMkLE9Df3BQ3RBlHdCkQSH/Kw
cKhy486gjWUawWUw+LDJ4goeF+lEzyede6V7j/0i90ODHf5TuUiHH4t5gJPaoFJi9rgFB7ycJt2H
hujUEUQU9WvLkGBozgcPV4cLF3xXAG+cd6sHN29faBEsV26JUh0GnsifjSaApyNzJ72TbFuZ0LiY
WLYuJWXMhFufTlP8JvBbAqrOOMh0xfqdPsYx3QdNXLPH19q4x702+1hDCNXy8Dg78VzVTU+e0TFE
lQG/Jhvsur2zIMFhRJxAidF+YspqbxL7hvM5B85mncFMbbsi1UxcUoGCTEfhkBN9pjicOW4IaWrQ
u7UKCHRNyvNfQLU3ZF5gT9CsWMZi3NG1U3z8veb1W+wM/TcgAxBwOqVU4KcG/KvC5jUO5BwbblEJ
ied+dVV+rBCFcBMFzbQ1bDpZQkY89PkNvpn3Eefn5lrNRsIoThmPoi9a+tMwv+7+/o39m1DL+yKj
QP4U1c8lcPrr+8oYOhYFwZuzO+5NZzkVFlhwWQ+SDJLLat7+xy8HrQdRWAgHT/bvyc8iaTvIKuDK
A5cyRhEvVqQRHw6eb//wXfKKf/9yvyZAfn7qiNAWCqSANUnE7tffzhF1IjL67CJsw3H/0TYxYHTG
w83WIca1vMvJsIqPFvPzdnUH7x+Ezr9QVRFm2B2jskAe/T1CU5uU280V84WFNRy/a0zzzeCZewPg
+T8MTf7ta8QAYwpBitkkMELe5ddfVHvnUeb5peZuATtRYaclfgIef/CmAx3KyT/MM/7iVzv/UsKE
dCY9IkC/vp6E+G66Z31fSAzoVDDMF9z3rMQGo+a//w7/7aV87hzLJqkREPwAlfjrS9n2JOFLlLxU
4nuYKNjUgF6k3XglKPbzpf7/6PJ/QUT806f+l5GMj+LXSMbPP/Lfw0vxB4FZbiC4SMAvmTv+a3hJ
7sK2ScAg4hEhD84F9f8TyQj+YPrj8+8EIWfaqvlD/zO8lH+AqLYAk/qsOOCSvf9oeAnfmmvgzwOF
M2jU5y0QjgNVxnv89Rrp+6UAboXnO+4qkb7FKQpqWAcm6CJDY/DbKNFZNNoGHoCBznbLbz60mpCN
VCT12BwmAkLdhhoaC0t2KahdjO38fdFZTcmJaN84amKOq6zgNakgBlVw9DaduT6yG+Fh7C5jBBu9
eoS151LBwMW52LL4Xg4qv8C8TIWR1Ot9DqgelkpyWfmrcTDbAhgOwK0vQdVyNNWzflYaX5bfUsIT
q8G4VLnEbOlzkty5cqoOAnD9ZqHa4OQM9WdnPhPDApnzzuZ9l+XOF6iq24DCYOdZxXEF60q3W9eu
yPUn/cYbJ+ebIpHxgEw830xMKkZ6xMRwLZXlfiYwTu5H2ax3ONO813oxC061vjjnqQIsH/nk3eX0
Lh0D7Q0nOiHK0HX94aRsdtNugJNrhp0N3IsKzQa/dqtKb9clyEXB2ODbYsP+yuHVuY6ZYGyYlPRM
APeaTPQOu4sJd8tfr+s1fxqlInVK7W6ptx543ku7VdNFBWh81/AojxhApJeji7WFk9PG690vvEFj
NKAh3taIQVeajcZlXGDFix28pVivb31bWdFgm/POJIUIXCp4FlmMAa8z/YsRUYpSihEqR0ITEI8I
Th7QUr2qYp7TOd8MzhB0crs69L36kTIa9yqgPRLc3zDvWfvry1ko9sB2nryArGUY4rndpkW3eMoz
960lB31rDHG8MVppX8IHVfs4y2Y2lQsVsOwTnf1St19xToh+AuV9KNzVOIm0ird2Zzcf50NKf8Zo
uXl35xmjuJrsYUJGH36oQCzUIKnRuoE8WyCDN8PVzPvaGu3IJqJez2l+V1MV6QzlPYaocTNrjFey
SPD5rCNPJDZ3Gz3Mw7M1yel51nxwuljMFzpsnzhw6gt2WAlNOn17UvWod+i2E0yrZqNUTvao5aHj
A4EMFfrQsmF0PZ3w/wqgqKnzrmxc6+cDapR2yrxaEUFhkmfrHl6M2NJTEd/AsIE1Hfj5gFKRU2dj
5PNbLeblQBh/vGlqSaBGU8UQ6WF5wWgds8nLkuRY2VQr4RRwyK7TY1qSTkACceVNF8zsGDG3Ns+1
gym/6GBmA1NbtmJllJTMQp6QRj0E9ZWeliyLnzieckVjFb0QECB3hRF0X4OD7j0oOqLaLrGenMTu
jnGcMYWgAqCm+kFZR8vs7F2SF28MHk3qSBH8q7IFvpPk93PgciQ31RR84+r5CHI0BCLghEtox4zs
Hg94ju1sY06crHq11qQmaGPozSbZkRl9X7GWEl5cDOL27FO4RXIS47ptLyqZBEd4nEjC8jyVWldc
7wS5WIEK7F60ZFGxNqnuocqwm5myqTYpZWtbgYx84Vo0U+KIyolmWcGjl0/thZ0wVASuK/mYjEWE
XiyM48gAg+CGEod6Gp2PlIbdTcOAEmE/6Tal1VMXk5bthc/I5sHIBA1gpXMp1uYKnkBGCNi/75vi
zcj6cUvjsLiWjqEuofukR6NIHpCXkXc97yatGb/6klrukluaWQcjrXnCEVH2tL+7rU9/L8iG0OC8
yftp+AabqbiMBY5RM3Ek4cxl4UQ2M66uHPkAwLxYQ+wsF3Ecu1ssewCteBBddhVxKg/jKoQFRkXb
hg3McfGwP1v5ZyYYsxn9dpFiZ4wOIIAD+B5mA43AZ1/I3azaT0AuFL1W6XS5kCw+pG1F/2Nt4KEQ
aFE3SFrQn5R9LLAeuDJQW9ILNC0PmBuLDDIyA+h4p9XUHTtqZQleTC8GlJetaRIncPGwQpnErgeY
qUtyrN2c7ix8+bYo9EWCPHEcPVCQ41CLQwBQwfGzm8U6S2yupmrdLqrrsQCBRA1M8mLGg9qOwnhH
4BvCOXH927EiONF59TbT8WvtymMrpgE0swioiQ8OnuPTm0YySeJRt9KCqp1JHiXhIsbU5oUM+CeC
agtgtIQtPIS1ZpdMxmm2gx92Tp4K5OS2aw3E2Dn5MOF5bentta7zrFUnx8vaSFLritjlr1+DbqFL
9tynuafQlRHGE88tLrFpcKgUgAmJNfZ8+4v60YniDcBYsnWMSjwaNXqpWdqbYpin7/Cc5pAoaXrQ
zFUOK3bHt8zL/EvczHJroO4wMqcbBvmJQhGk+XBkrZo595/IXczERySUi7VoL301Xs1Lt5xkFZxt
q3fcZBy+0qnAlIjeJWm68Iv8ZkSwCrx2sLaN0PYRLGGNNphY/c7XfrmftTOCljofrVHTULZhTD25
lq0OgFqmPaBP87qZyvemJ6uZmIk8ev1kHyn7+6HTEtRUGnTol0HjPxQqRv0H2LTpySFfGH5PnAFp
wgkJgBVRbMTufcso6zoJRnVLNBZbBFo3fsq0ukdfMfdTFXhUoQzxVQUCade2ozquS9lcpATUjkY2
YQqceoCPXW48mTolLtjAzlyWnKfdsGZYqAFpr09BkuUAwnzVn13Ra8Z8uAUc2U5MaXhOfBa0q4US
ov8pYMSJfGUMz/k6jre5zkgC0OL+rVZ2c07jMHjLMZhfVRS843EdNslEzpNBx47isYNLJnNXlmZ7
RIFkuEOZlpOnD64CIVdMDh8sj+xjiWZxqe1BbxEK523MVJKxhl9K/PyU8ZpMeW5g0bqHlk1WlBrC
BzfuJ++9sbLV84/wDi5msVx4kHAKxwA0Ze5MAKy2cttNYcanIhuPbV4fuiC/GDk9b8AoF3DdaLpM
8/LKRZ+nC9I+kYF3AE3MfWSXJGepG71s/MrZtX0Nrnk+rUGs7hbtyTtQAOcGUIrDvGT5MkzjGGMR
XgGGmfNyuwwXGTZTq8n2tsoJQiVvc9GD15ubK7pnr31IkfRyLxeDi5O74ULe08MJb5LMlsQUQn9e
6IElZyqJAkeYg4LDj4AacCjl2tiLnqZW2rWkWR4qwzmWCxXgSCcR6ZWv1AoQknMuYu6RXYa5Fzos
QITUT7ZjMX22xvugKHvkHsXt6vMow6jdVWFH3GNZ3Hs/7nYePhFI5BbiU+5c5mPxVIA5o1OGyJQv
2XHBV/URCvdZfRNgw9mAXaAMD/v10lDZlvfkRYbFxA6caOLAMFHsaVBMgBjr2SUxGduPEsn+G1N1
dTRE/NXo4Nn1TosYryq23WFtW4R/zOq+iz3ev76wCcLogc84LgfagSSLTEoQc4I0G0LFpSMxoDt+
cbK9k1iPhSEPVu6qaOUscYMe+C0l4Dang46KhZTEJNPnwbG3hQmrsm4eQMt/013yIy7a7WTmh5Rw
AgJ2t+8yditLsdBE6mZ3MT1ym1VV1aVhegoWNRvfUYNtXgbiomZ1chKxS0fmAG1K21Y/sbcu+eJD
GhP8h4DvmtMASVbPLnaJfkltZYTKstrnFYkOCfj6PPgIETXRrzgcN3b5VDcAhBbVPidSnPI5oqIu
DRe3Gu7mJI9oqj8Oo9OcrDafbwzGLS/ivGwaehOoT2OwHzWhUWCjVnaJqLfx2eigfLOgj+SS2kfl
ZmJrDX4dVnRtz3mZX9M5250Mq3YPS5qghHLVBa+qrbuwrwzxo1xz9x1dFEmW2MZSndjt86U2w7ZN
6PW0PbEpZ3VdcBlytpjTyC1pGqrTBEeL28ruu4Z3tEughW+alqscHXpnM2bZLmau2bzVxvXUUWWG
UvnJb3cqDeOqwrMQQeDTN6Yu/CdCQZjMqtm8lp0bsymCR90acH8LfmzU+R1e72rsX+j2nhAa9U11
7h1M17LZ66E1Lgy3MzdyDaqrNki8J78A1s3GRe1FI6m0UPdk3HjbpFAGH5dYt+kJMlJ/gSWHhOVQ
UgDhRxNf4Wp6yyWjZxCCw8ZzxHVDxE5lLei3pEYk97P9ovO3pRuam3xwBS1f+gSBnJVp0cWumJLt
MPnXBFfMi97R7S7FXHbFnsQL3WmCv2jPO69srhY5vhem9nbOvF7hmeKBh3EJUHE5HHo8A8ex9W95
BFAzQBfuMA3NtoRuzjzB4lzRTt/rMZ857VBz7wzxCZoTG/2O1jFGopotfzfTEEojXNbfD22Z7zhF
etzOCmFbZq+lRspcyU6FldfFRJIG77Vfesa/LKekOBxQnsbwydDQ2/g2qRMoM3IXeMmun5tHp4TM
YTL3KgPvB/jrB8J49zwNo5oqQXgp8ghJoAmJWZio2XggxgpxfSnJUcVTxUMXfyW+CN4n7nf7jAW6
qyaofrIuP0RC7a1IF4PmQxi4hT9kWzNbxRfm6H3NKX7I4JBNtbs36/hUFw1FzRZLWOKrZJu4qnqx
vGArGUWceteN3GJUPIXB78pcPguLNAojnFPBKLUtA0beGCbGwJ6PyqKDXK4sqmtq3AMMTpEb3avS
l1sWsDjqjdRjgO1m2yGWb/Q2WjxrvPKqw+m21Zn4GsT4zMboZqzM+BZZ9k642YVbO28ibx0kZXY/
FSRnH42RXUlu7bHBvjiFZKLq1OzL/XMXSzfRQ981z01w9sGkqUkzR5aEbHjLPVtO9d3PquXU21BS
ModiJOWW1Tl4N34bcwtUPbfpnIR9UPrHpTby18b3hytX9iOxD0C5Z3cXVzxzsQ8saJTVEmavOQ0V
5UnkIJzoF7RfAK8uoetlxgWpvmmTnKc3WIBArdnJSlNfFRy7blVPYuQeiytAsFyGc5GwgLPBpI88
5VEFhW0OKvelojvR2Y1B9spsAlFgZZUO4Xd4RDaZS197LQE7rer6yWud93Huq2MCeffUNuJM5PJF
pBe2xrWhCfgmcGdFKptLI3OcYz0O5JGHhqiUeR7pFI15ZNXLHmuo3jtOeMZ1sC48dX/6TV1Y49eD
LWhw8E3jY4oLShyGoN4MzuD+ILw/nkDSWldBHtDLANzjYOLWYlLq0iPTcpOGGtTjS6Zn80CLW3Hk
ZtQ33FDC2YDfY1u3+qA2eqeKHyw3NuxQkb7YeoTb7pmz5O8j/YOcvDqXilGBdzHtjftzs+uFz1Fg
I3rO9HS6uVu7cghlFrG/o0PP3Pt5b0RDk5U7LCp5HCqF04ESejaOnVeQ+Leai9LoYW/YvffZKWKk
1tgHJz5FAncpeC94ppoXXXtuRG3bdDm3K4/xuXaqbKvoj4PD5QPZzfG076bA7nbtOPkXBUY9bPca
FnEPQW0N01mOG7pUrRs/xaWgoSQbYR33+oIuc+/NWyrzqkuAUCzaLSPZFu2pOAeFuwq3iahn7KtZ
Ee98R+RPnpN8tGh3d7NcPs6ucOL30ti3QdpRwsxAsAxsZj8pyxWwdOf8FTpbMF/s/BqsYICZ7Yqm
Foy4mYlEF6/HpiGrCpNZVBzvSe0VlebNpo84/UlrFmmkMNp+c0mQntjkB5EB+/mQGaB4XaXUnv5J
8xgErv1GocEGnny5wa5D/3Bis6tES8Pm3acDpahzlZ4Ms88OneEEX43ZqEMwdsangjy4Gxox7r0u
Vel2CBzxBOHZe7B6jA+5gfumlnoGAJzY9+sZx6iRZzYUUSe3Bu6DDY97I7Iohj20VOjeztbU3jlC
yReWl/Il0G72mKSxvDbNmWCl6O17yI4sAqVloFzSNnRcM6t8Bk5yLZwzqniY62mNGOZOD0XpsKVj
6kUQkxHsTPlR9n/ZO5Mdu5Fsy/5KoeYMmLHn9PatN9d7nxAuyYM9jcae/Pq3qMhKVGQhC8iaPaCm
ASlC8riXNDtn7bXT4g6Qz3qzIPKvI1LDmI5xm+uXClMSZaWW96NlDzQDRlN2yVRXe6y66ZPwvEk9
UAagiIH5LKypZOg+4MOo7U6Q074jWmLqafNMeIrdFIjL8Q1Efk1sRebWIkZ4zpeU2X++GPhvl1Za
Wsb+vYXp9FX+j+sXhSJ/Cywtv+evmb/h/YH3zTEDFF8WGjNm9f9r6G+QPUKohhlOMvy3oRXYGv5j
6u/JP0iO8xvRxrF7ZWb0z6m/J/7wzb9yTIuf6V+kS/83CdO/zPtJBoll0E+uBB8kLX7/6u3l0l81
rJr4/Llz6RLwmKJj2kt717geY5k85M0X9ZQWb2vuMncUdHUJDQdig4UjSqMcjXqSTKsoxErM1NFZ
4KF2gO3AwgAkQmNn8tY7vILXrIWHz1zGibejjIAn9ZiKhLg/NaJ870wg4JXl9KDYihYLgDjrwRXJ
+Kc806fEzJIIJ0TBCgLOS/azKZeoPs3PX+QRZsblYdo9tc60ab3JIHyUNOJlsOnb3tPnVJwHQ8z1
Bt3QtGtmbeoVC2M6j4saeogZc/qTofjRd2gnWafmGJ2q0UYwMLlV9+pKihE2caSZviaLj8Kks2M/
AhR7sJBEZOaoe47coiZvHZaf+ZQW45qpabGcUOQX25JgWhUdSNSkG/NrpB79k91FdVADLepOWxR/
xWj+/+rtf8rl2/Hvv4egrtFXPf3tW7j8jn9u3vzA8wRhGJM5g+my+P2HDM39g1gV/5yvIQt1gPp/
fgdtH4OaYzq0sfEL/h4bdNi8eYTATCmJmXj/YWyQr/r/sXkTjCDZvvGEQL/m/8viWam06Shz0evG
Nz7DcS91/hSjMDo0KncO4Cd0pbSF2PkNHJ8Z3vVOLA5eMWt0T7EFbEDpCOkjf0Md0Utogp16w2xv
Oy+lRGiAwg1LZe3GdB62nYzQHVhmS5TD/bL8JCUL5VUnd4ZJahWXKCd3P6bB+dV7+6ILv2pyHwx5
/Q5zRzg/sIzUJ5/O7TWAWHyG4jS2VdLQdBL5Y3CiLSx6oGWIzTJXr/2chkfGB8wipfPgGMEns3r4
52q+8H2CKB8ZSJutsY9do9qGnTR21PFY19E1rK0wdL24iGYAd5g4BlphsY9Fk2EU4tVGvVbq87pV
eovCJNvqQvgsXvzwYDkETlgNJISQaxesfuMmnXiuDLPo+Csaz5Vv4fEYa0pebJOJQMbeEUU2wrQV
KId1IFXEk8/3QNhG/GbzsQK5fSZiHC4/zqodtqMTW9tOtI7YluMccpG3hxCLQSw32g1lvJboEsHE
gMqnKRmKTdQ4HBoNsgvvAbGw0lMILuh1+ZwxuO0MCZCOfoHR+QquN3uyIwaxK0PNSy+XX5gn7ulR
gJelYVQ+h4lx4Y3SrMKermQu1UmyDVv+19mJyzrDq6OFTpMzTGTly2I9dZ75xvKnO6bMDo6c+6YD
Iaqf1mR9q3y+skpyubva05+URnONjxc0T6Wpvg7zfJbVo4wOqWw5kTJmZ4CAbyrOoDjDrkujlQe6
/z7ByZ1H2/e+jE6cpYPjpaK0Mkoaaz8zK6YF2X5aQq1Hjro/CXHvScQQjJqPJlS5yqL7rJ73UD2H
QjJ+Cjz+AnTGM97ACUQTj/xuYgY8tZrrU+0sFhYqgjdjK7hhU8673Em3ru7PJjVC2FiK4MEu2o2v
YeGdejuFhyDxiBRWVrH3paE3pVP/ICt8mEtLfI2BYRPIieuItYwZJLsEE9aR7F1wx5txpPsDcvqV
Syb/Oktkxi4wy/xCDpPu5Ew/Nhp4j4GE/8xjvngcKX+gL9vxV7IfjENrZ/0dTSPw/Y5pbVm1EGdz
4+mcLVzqGO2BLs3jOGD5SMFstnmajy+1Bs4iTJdcuooOZqr7QibcORpNmOJ3FP4W0TNF52jasa8X
bfWSlvWH13GSHitEqBiKSS51zEw3aAAMJDMLA0nPxECuw2LesSci6+NdoNYSWvCln2uNf5B9IEYo
vclIpKxVa1KMyADu4un+54TKq11NNX+uMGWD3k14GJwGnJyLAUMayfe6TWqbQjMRrxMlxcbMlXsN
cQ7fCradFyBwcSDUgi0oDtwPlPpPRkxoq1HpUxKXJ6NCOxGafXkaeKrdxqVO3ZNVSVGPzwIzYFrC
XzhrKRvOTLx017IglWSNHsq2btDXgnt1EjwpFlSocihArjni0gv5p0O/2Mo0hnIDcid2Drn++1CL
SycGdw/uNB4t2rZuCbDFanlCnxgO2nz87GjrZIV31eRKVonLIxZJAzHV7TBU6xQ9lqvMKx1Peyw8
exToPBzc/uiX1jUkl8EYDCghsNZ24OymgUVh0UVQ+XPYb0qPlpPqEQc2IbGm3jLUyLa4hbz16Gfu
JVymw5P8JvporPjrnHpM4YQXhgjOK69e6jLSIH7uraiK5DEgq7TLJROCKvTn3eha6pczRsx+qmx4
gBtND6Ivq2dHILWgcCXJ2HXFNZ56duKTzSqy7slSOM6p7KnBKuXHxFD1qH3v3OYGd2eV1CvTboLj
6MjloOYmz3ExEl0sS9EeyT6eMHKjmUt9iloEA2eyUS0iOnvamL33MtINA+2a0DTD6n+D5GNc01rH
qEGUV7MZlrx4jh6dEk8mdL+oFhr2oqtgJjqNLc+a3/q+M3kxOBF2Jt29OXhXekv1S7MMs8bCCfqH
tC6+nKgDuVQs7NKemVRLhKvuh/EUI4lYeTkD3aAqGKqZd9MkD60VGQ+SScpDqBPYFlneF/jnECqe
aZXkDyayjdckXPyqj8EauYi38UQwUSfvTqTI6CQ41DwePGuvWKQ46NvMjg+PBeB67xrsg+CaCUJQ
YsUP+45OY2s/DdbM/EKOr32k20Oec/IcyMs47EP4eAi6YsyqO1E3t6VCAOHPhXQlfqZSp/Uq9iu5
D+kTw7/GzJdtwpkRwoF5PC6oononQ8gosq2eiqb2T+XkMRCQvDKjegyPTHebveqwzylGWJs8LR8B
47fQjO0pskoiPk1+6KtGnKgisp9bedeb6bAh8OYylJ3bbWynYquEb1+a9INBirGZROh5q1S1N6s1
HPABPlt1a7zFDXd5PoTy4GlBZjabWEskbYVV37cPOU8P/IFmsBP0ysVr/grunmhCqAFasYE4BgN2
1wITsfyCfvvuKgr+13CzfbFSFjsuI2+bkp5CMqFX8X0QFb+Ifm50A7TexeHPnJ8FWaX2I49wOHFj
p32Jd8zOnZPwnV7E4Rb5vPO4QDtrt5iw1wfwMa1gtcGwV3/GqiYIU8x1uPU4g5EU4HEDlU/8AQ56
HQ8V/bakr3h0d9wIrLdBt4C+cj8xjyNyfhkz+Cbelel70OZ3rpPfa3qXgBLoJ8EJWcfWzZUl06C3
UU1PZeo8RtmPAIzaCvJdFASfDIk3MrvSHrrx2IKr7t3seK/2JAEYadudddAFRVGZP/BJGH3gBkaG
mdXehnAUJ12iHMNgR1ikPrrQNLbAMJ8I96b7GEZ5CNhB1taDAt0tewXaZYlt2/fNNqn2mGZ2ys1P
dvI+aWfXEbhk/Vl+AeXfC+qv8gVSCIZ3rO1Y7Toa6e37WumHlg/MjEF71dYo5xtrbrbc1erFYYfQ
WThHgxPrupQwWmEfBizkZXSXx9Fh5rbH5HZpyEK3mBflp58BPsWJ/2lkA+v4ho+LD3VEYNmnoojv
GttGYJodLzEibFkTbkMrcoiCuuaBotE9QcyPWVflGnAEXnwMH7RnJAfbpSWtM0DA9Wg/dTn/KzNB
ZYeHqulWUfFAnVAV/UyM+jOOeygPlqnbqM6cs0Op7D7oCDl75bRmxRzuaIy9FpPxHQfetXYGPlxG
ubF0/WuKg+vEHTNgBRPgC85aTl/asrcWffVrIKySfFD9zlmNf4dYR5XeJD6HJWOMp/dcsmTK0r54
54OGad2osJ8Od53v/mT29VRwg7kzRP7Nwaw6Kccx3yGbHgt2vGuXTsohjleu8WQX8tHHkrmLzD68
l81w07G80f+wr3kYcMlffoiYH52x3GMdtA5CROpr4kb/FOQUMSbpd6dspnQ+mEJbXuecA0+Ny24R
sX0KOy6uVHeaq7qqgnsG0xnflULf+E49+EX+a2CDqGzkFIok67FfCBGgSBAyAmI2ayIIEitsSCrB
Om6hupZqaUCTHOSkpa4TGGfhUPyk8n4EC5tCfQqUik7hVSJe8HphWNyFZol7wnqt0hSTLayL41k5
CAP8S5CBJxILuhcLGxMy4koWWqZXZnVRC0HDJanbtkA11MHe3IWyCWu8brzp26oPtlTZZE/uwuQw
Fq12vJHrtZ3xZyRyD7uzUDxU1+LfHFxj5S2Mj/qN+8Br8ziMev7hQgMxWH02fgNC7sIKmQEQWLLw
Q3Ihicza6U5qoYvGhTPqcRWQPIQ9MiaJbv43kES6GxpqoZR4W+qzqINolzBSIsELzWTlyGm3lAV/
InGKgEtMqCee6ft5IaF66ErGytBR0cJJQXF1pypn5qJt80suNNX0G6zKQKzKhbVKNYLAceGvBhF/
EOOydoYbSSYjLC8L1c1y6R0GuVkorlG6MwwhZFe+MF4mSMguA/uiFRMArMxk8FJ3vIf7hQ+zReud
rIUZY6s/bX1kJiuv6MmRLGyZYVNmsx4W4myMeSSZg/QOmdfYh84dGDRVMjQOyDPRzQOuDQvBFnmL
HdpduLY0qKYDkaGPeC5yNBW/AbhST/rqLFQcwg9zW+ceNAdPSpaMxnzNmL1v5FzpPTl86zNYKDva
2gYEaBwG1r7NkzhfeLyASPbKoJXT7N0B9h0FYbfwe00QGKeg50JsAvd5MhNvw8L7OQRwXmdO2q/j
QgMOCxfI073YI7+AFVyoQRUn+U38RgkxnohzqOELZVmiQvXC5pov9OHInuhe/0YSPUxrABrDWtOp
fa2tdp/IEiLujV0VHZxt8eqRM/iSC+SYedrgTY6hyzQwNMywkMECRQ5TBB8ZTuEAmQA06YnRukB1
hFCf0n5gGvxB8t15UT0r13EBL1u+Z2+TWXGnWbDMEMsMkmpQzcgF2qRT+jldMM6aGduRwu6CT2vx
0RZ8vhboc6pTqM8FBDWb0l9PCxxqLt/IEV40k1VGOmhBSHUmNxVUqRU1f5Zjy9FuIU7Vwp5yMR8f
NFvLbduV72SLwn2/8KrVQq6WC8Na59Fw9hauNR1CFthF5lAwqgBfhZrmOwZxgvcsZ32ybwOtaGtq
dMc1KVf7bpB1+E5wRx96sgoLw+XsgoW1JVfkHZBOeWvPAzsaaBl2FzbXkPxdwoXX7W3LOYZ95j6i
Y5xYAfTFXv1GfAmaOe+kO8mhypQI4MICY7Nv78bfgLA9W8O9XqjhJI5BYct67VoQxZHFlkYvlHHh
/oz1IUqqB5ConxHbj0IfTX2Lya5RK2RBKk+800/F3KFaUVVxCBagOUC6wbFzSI1LsADPuanwRVI2
+2otODT8b/mTT+TIDKE2KL4AmzY6SmeMlHUEwnuKMqKUjiswazu0Aa4X9NrPgvwZDQIP1tQk9Ayh
bbYl14UcaDte8O1yaLm3LEj3uMDd7KfSz9ruAL5/s992X5OiMrxCHSbY8Ex5rDVBD36pIOWD0DKZ
hiIfFqIcvUQHXf6bNA99a44/imXvYC8biPb3MsL9vZho64aWaXu08Sz9Xl24cCPvNjuUjPM/u41o
1Kw54mXjUWJaeABISveUY7MQoRQ3u0zWsiZxlo0J8LI4Jkj1QUx+r1QW39HVXPYs7rJxGX8vXwDu
WcTkv5cy5bKf6X6vamhFZW1DivZOLJsco5L2kRag+VY0DTdT6eXVsUa+EmzGWIfP8WBxdBm08h7s
OXO+wy7GBsqRmJeYr1gtNZnbLHtL70z0JWFn1FGVrXXsb5Zlwg8nx+gixtDYZTri9ow+Yuugy9hM
coY3Iv1KfSVKu8FT7UlUHW52hhk6O7vZACnC7T34EQXzQxESW1MZd4ui1M3ZpCbgPHK1WvGaA1wi
Zxq569hH+kmYN042Mp+bvRn6X06syLIFCihdIYU0qGQmaZ2d4k70NICr6hpVmEAwVVB4xYUpNc5l
bD3XtVzbiMGQz8A9ch2h8iAE3/LQsHD2WutSNeuuqbm5zzBPAbHTyZ/3tX2tCsGOip05yedH/hZH
02nfbaC8ZLKhUP1407n66NflOlVc7/t3Ct7WqYekIBjW8GFrP8FzMtxFHF1vE9j/xnFoMFh6gDGS
UxGpzwqD4mLn4RUzJNSWC9jZLeVpazG+Zrn7WE3zxiyGXTL5z7YotokOe5aAhyH/zhpeaL09rNB6
3FjYqmduhjQLjv6fwrNgyASX29530OV0VsJUBDPg2Y1d9xR0mbtmXb/zRfRziOJvS5JVtJPs4EyU
n2P5UShUcHODPr0yvQAkY6aI4NImHehPe2dMyr0DclcKKAI0pGffcn76zXKm65MYI5gfcIIXFAxw
9bR5Jzxm8WyxKBXfk8nhm2xeceMNvPWqaVzLlBmgNxBodCrmHSTw8aSYOw5RC7dDLCFPMxq10wlx
hbRXrss5Tzj+l4XGPEnNHYO9bREgCPNxjI/ERsi26vWIcAo7yWqKnBuaYpw/0bZA38QQ6Jc5euiq
Wd9zje+qAGPPnK4Nwo43jDnujg/ol6ptyjX4PNLm1/Cfm+5UNHE3waphi4lPBWB4Yn033aNhTjt7
wGOV0cHHV2nc5pbaMnh/sh21Bfnm7eOcxyD69PyDTsDHNCleLyBcsozFaHMeQvZJJo2znGS96jz7
PdnX2H8JK3BQA7ytrmlia417C8K0U+OXiLNrlPI3bk0ClkhJ7Gn8dNF2cG7YjbnHy724S8MLMSsc
N0l4GvL6xkn1LrOZD6vcTdET+x94zsl4T8szPbr1ZYcBNglAEULzOE0KaYYfbpLBoccRK3mujX2Z
QvBmrJLgZRmkqFrbR976r2lYwepgdO/H5gINdqMGO8rNo+Tezx2RelNSNVzwKNZgubFyxnkhUiw+
jaA4vXdiVIO8tPZ4/NTqQbEVO0BYn9xAlcwMQb5bQrMW8FwLO4eo9DB45cUVBQ7wB4aOHPvZiFWK
twkNx4vIpYTcN5lx/6bvuN8St1i1DSHhnFgOfHQFUCeYYI2es2bu90Dd0q7JWr5rjrdu+wBlE3M2
BmVHHAm0Lww3KN+9S2Nf5H4Ng89Frw55mQe/kJ/srTRrV3n2XdVogyJ7bq+omcRj3Uz9xouXrb3u
0dGkfvQaFGijlW0mhyrsSj7LqHS4B33lcLE0uPPpVsaVHom9mY+wJz0F49E2nBmxdeUp1npDufhH
Xb9Kn2hEENzTQLrWSbDztF2t+w4iLd/UNAVa9lOYXILE36iePN9AG7RbUQAgN4N+qyRkkPzicA6C
InW9NRqfvkm04pEznlWONbnS3XyGfN6wW3woWn1NScOveMj/KMV4zw3kCIP11ow1ovy3wGxupQ54
V87K25IQLg6g629pku5jrilutXhm4mado7dNupYX7mi8GOY1MSrWGeO6Ft1ZgN74BR0c8FqmaDdO
cZmyEqLZP5T1HJ1rft3QHS05rjPeIdFEeGhv1BebORWHIPvkU08S5i/MHVZZ+KKHu97lieLNT9Ls
GPK3uyQgowLn13ocQV3ujMynhQdY61/ZplAJf4bY4VG04syxYgZBiLxmf3FLOJGO9rCZXMIwM+tg
58Xv6Oo2P5zpR9a8sGnhssd1kPdBw3NXzeMZYLf0ql3jvzcCGU0l1yjtDmIZAtPw3RrM3DrK90qe
adwn30ajkWtf5edZUG5XJUBFjQ1x2kUq25osatZE2J57HPi7cjRJ/3fTVTc19xAzVGi6vu3ROxUZ
IVizu8+54u2CpM5OdsWagfPLxoh9ea7CnO5CeadT41iDn/OpxuGN7K3g0tg20D9qRopWb5CUUwff
eYdYcA1d5GZi8h+pb3bBuydgR7flfje50dmU3WfpWAnO4LrzruTOn8m+RAefFfiFcZadP1p5+80r
iOmHB0Zix93F5dGIqHd5kreTfx+mhK6GJqjWM/p2l8cvy4x3Shd7LGxz8ziIF88o7zKZrfLB4rsc
Wy5VzoF7xErLCLd7Aos7ty7XGq15dYwzbuUwem9be7p4g7PjbM2qrn+vqmkVOK63a5S6mOYDyDMy
p31GUvDQDGOwQ5c4bOXoPcf0cfuBdRapuK+qV8pMmXAXC1K8arC9m4TyV6WQ7Abs3VCwXCNIw9C0
LXR0Km27Pzi5H1Il6aSHki4F7Of0G9pidI9ZW10TgXKQFH0s4lvFIJcxS4RbqwweiznH8jA4I7+X
o5jBxF0QM/CQKBzTALRfcUUCXWPF0TSctKYAdD0Kz6npdIeckD/3kFADGKn6UQbee4pu69ggv95I
9D73pReGp8TL1jE/hbXjVd410MWxSNR9HO9gpFiUSv+H4retnIUZE3OuN4453DDqlYAXRn4bw1js
Ky8+2wirMKyITeQ02z4C6w6rMt0oZR/RPB57TUTIjsN1ZTevzLKfURss/SHx/Gp4GPpZKeQwf/24
0z7npaHdCs4aftfeRZyjnyd3se5kFFRyobuNafBVDPZemv1lcGFqZ7t8m3I4YVu9ZE52MJzxICv/
cU4je9OKjiFW0DPwd05z7D9anPS6hs1t3llQITR+Frp9KXTxoEwqS+josJkHozYvMj1cZdOaW8ce
+q3Zj3/GnKpXyBZwg6vsRzyFHBodXmE96Z99J5Kv1P/yZv2IeSZjCjE8V2K6wkW9+FweDSby+wTS
l5eCTRXsoI46186xGM1gnfLjgeHTT+FgKHDvpWSrabNiT6/Pz9xnsRdDMkpejhFGRD8+ljNLeVVw
OBYTH8CUQgTEOkx91EZE5Gw8CwaZkFixwkMQn9w+PTF1C3eD6qd9j55sKRDAK29be3pNMTLV/JpJ
rV2CpMdEaWM957N4iQpfktZy73ohOPCgnKZCKLv0cUhpSImqomfzuk78ZQGnH3n5YlWp4NWDTrt7
XQ7fFfzuqnORyoeZJWl3jdJ1nUm9jSanvgMNvqcnoD3yR4tXdesXx7auilOkcTZRLNNtwo6EldVY
3sGV7WcYzxX+fknLSh3GG6MhdGHIJ76PD3XC9IbRVsyBy5RbQlFsemeGY6HIxnc350RJTnDg8lbr
85CL9Jdb2+ro67g+zSrirN93NkO9iTouiQGK+J2zxcWSkKiKh6MeneZoUCvFd7MAOczq5cSXSqQt
KVUgc4DffsRJUirYBzIdDJESlBtEZH9lY/JmFBzz6jTdyx4CwbTwJLq1gbjAr96BrrsHkxvIxmc+
dfNHu9wySUIcqHNjM/idcbVmmxWG6iGcAP2AdNOnqaufJy/8yDth7Ox6psDKqyDvWxbhST1TrI5e
aM10/aq4Eyd+XZ9RuddIdlzcinNPhKqrnGPdMeKWrsfQeRIPVP8Fd3OV3ys6c/dJ0Kpf0JPdYTRr
AFQdBT8mymPeVFaO7wkqwr2tOmq14oiFQKE/pQGtlar5rnLj+yk2b0ZPAwEl8GC+alZPo7YG5qEs
MVKLI+Coa7pCg18ZFVhkScotah8COm3BeSihcEvzclgVHM/Jt6Y8RuwcCZ5nDu4tSlCrFV714lIx
v0lN3C+eHfbbZvTnQ1QG03M7ooXys6J5MY3mWkiRfLJXqQ+00mFiq8dr4fIzVFYKi5VUR/qSnTUJ
7mtXwrWEHj0cVlVQyUvGD93VFjUU7Q0tPovaGpIjlW87FRZg52l9pU+lvh+G7it0mnwLCMETrZnN
BgaVkwSlfs0mqOpTIC4TVQIt0XUYrJ3RxGSWaUypB749sT2P9DR0FrKUwHlqBNi1ynN1MKvE+n/Q
IPy3ox0t8MR/T1ldvlTzN8Rq+eV/IVZSeH+4FhIDywWlspgr/BOxEuIP1oI+/BWuEldI4Kt/YI4m
RgQgRD8QAX4DEC+MA81fZnZaKgO27EuXt7+wUY7/n6COkgDL3xArw5S4Q1wfbTj//H9zaGdxVA58
+/KjnsuSsVscYRlWUn9y8p/3ycwnAkhgNI7JYHRXih5sPukl18Xj3I68nZ3R58o4kLL602nsxFwV
Ra2v9IzxAbfzuYjXBUeFx3GGdDbS2D7GpEQSAMm6fa+mXL4gS2DnwkmfZkMrW2YiDFQBumqWyHd8
4703UdXDSRCmwACW95wVtXsAtZIdUoSuYKtRgS+vQuWSkZDBLF8rRalR7sxMvEZ7TH+GuiTMyeQo
P0RyMP8UMuOaXmCFPVAbPPC4DdprTvfrjRi7GzBOTtGICm/0tnE5lI8GESNSol1lPwVZVhbnos8Z
mqRmy+2QbX5zkcAx5F0ib29RaB7jabbFwS3G4CKs0X+bfM5yLKhdw+UCFxoPbiq7pxwE61WPaFLt
IRvOecDkqZ+0d8bG1SGV/b3Aw+ajyGd1KLjYN4ATYOfmVmUonAc4mPRqLOb4muCM/WFl+Oa2g1u3
e3sQQU6BSuPuHM1giIjPdN/DOt0gzYN94Ajq0ucGvWMqUlcfsibu7pKxNm9lEPbkGyjnpoyExzyh
CBo2b1lltptxHvnze8m5SpgGuTIOCAMxpjdKg8r0vu8r3MiIY1Yys7JPbmvFtYty6DW2N3ipq3Q5
P6TPDS3ia7KAxtrO808sZGw3w4DgWhKVF5zOsgSeh9FiiITvaQxCcy1iMm0O7/VbN+WcFv0WO9zK
iYnoozKSkk1sP+6bofPLXWc/o+q5ckVJNlMFIzVmU/BAHmva0BLkbKISzyoS1Yb9IgnbZ0uR3qed
L7i4Rgi0Eo72K1O+6MF3mxGG1mqugZK8G4cO51hkgQBQs0zdYQ265/tnF+v2VWdF9Nrwav2p+9zk
wsVeBsROFxeVh8Yvbx4RX9k2igDwV4XG0RpdAHQjOLFDjDepTvwfeZyi++zqMrmv4iLZR603bhRB
HAZ4KVY/OXY4jr2ouLqd9nfTHFf8BAv+d5mBEaSEp7pwN2snPrbJaPyJxi345ZB2OnaezSiTRQGX
mWHs2rfWYYwEiHCxCDWXq6pL58c06JehEhxQvlfuoGj6cFhDFnlK80cyfE7UkL/DnYSXWGTiXviB
8RTQEs78w0oeSJrordVV2VsoLY0hwPM4OiWdLw7YkazNqILyVsd2+zh7pf9kMOr48vkkg8AJ0Wxy
mgLpkMqDU0i516Uoioi9OmgetSLuPY8/pzuPRtceMGoNpxlD13pu/PiFDaFLdrJy71rHpN61d4ZG
07SQx8yayYD6KyXRICXt4F3NqRmuE9qZddla+r6vuKNPfg4WmAxB9SULzyy48Nrqfmg4C3P9zJpt
1IzFkf+6fUdzH5vBXrmvXTqFnIjt+RZmFNyjYYw2rGJnNpRqLrd+wN5e9plB3EfWDzr0et7e1fhW
E0z/EFS/8PP1FxGEnIsT21h0uDQTbnqvaM5JJGBsHBsNa9EGWzfR/mtTNfbWGCG4jQTpAQxLn51n
8JPvaUzD4iksTe9oFdb87HeF/yL86EV73jZI2/NcXHQ/R9dZcCzbkDblQF3yX8HEsVEdOMQqjz0/
IFDkjUAKxJmmZZo4u8av2GsfwmKKn+j2HHBKUK75PTRxjKgiJ/y0DvGss1Ub5M2D//o2S2yc7mCf
idCbd2bXMqYRk96xN2/uU2k0j6XZ9Kem8ry94rDzHTOAeoClra5FFJmHUZrTe9qypkIIbVbPtbCC
1WwX8aKixOMutnqs5W4yZ8YCvhVPxDwDInrVoOUnOAGn4Za6rmOe1OURzs5nZlHq6lvO88c8et5z
V1atvfcF9luCZuF2zkNB0MbQ4nkOxvrYe7LdNRj/t3EokgMBfONSi3x6sKkPaCmZG+UyX2guXTmM
z1QlJ+eSUNlXk1cVE5CccUCURFtTN3zJh57aylJKcbM0Gmoxjaec9djGTNQd7U/JU+UxqyzTtGZ+
2gX7CGU2pKga5j/Lihtl6iM3WLWhVW3pLsNcYBv6il4cgaFZoUqFEjzMIpVfqDqDY4mhfm9Wvf0R
T3nwwtG0OUU5H7St5HP5HGdwbrGOm2PjszfSeWcwBcnFria9zyE5i/ZSdcO4AhFuCfqGTXSWKqAQ
LCPKyfF8Otg6AgyJ6H0Maj95g/oOtj348VM+Ceen3cU4SGSQmM+FDQwktQGrpqKmvKBut69CF/N3
bze4yBMvUHeFVih2XJwTYgj7DzVaxh4PiPnp5eSfCPyTwWzNwn7nl8BjBmXKYr7LnOleidE+ZFgC
CVGovDlM2O53ITOKU2s75L3lItPJuy3Jg+wwjFX8IFsj/24Vm0AKJb0+XXEpIDnKQ0pTLwxyvlpM
0zfBSuo8OMCXGM3m4zDN9YOMpTj5A/SpZdT501CN1tW1lX3CR8Wsoph0tbKtVO2zgCM5Yr1Y7gF/
5gQIRjs3oTr/R9PX0w25GJ/UKWUGstK9IR8jO8bAUSV+/Aq7Zp6kpeov0Yfz3iP+hsmXDN5aJlNd
bTyalNBX1LWVMu4OzZMRG/ou1Z5zRoM0blBFJQyIcoufC6V0wOoTdzzPUeG9U7bxKW3q9oeykvkI
pEt03y3yb3qlio1oU+O/ODuz3cqRLMv+SqHeLUGjmXEAul7uJF3Ns9z9hfCR8zzz63vRs9Dlkqul
jgYSiYyMCCcvabThnL3Xfg7bUcPq0cFV3adU2Ywf30Wxnf5y/D4BojEFZNrbjejPeuISKdpmyw+K
wLvwHJo4WwTCnrG1xYOPvRTILBVFLZ7CPHFp10pWm8bycxTyzIAuwo19G5T5sSkACc2uJc66jl7x
FAs9blOIAEeNBRaSf+BgrhHwKXoY2AAwSDvCEVj7x4zd24GPsboSDiJxN/QU4EXlHUVjR9+gF8F0
QprZYlHNrfMK5NPniPWNAmeeq6coasOThNPMnq5JeJmR+XPqZogwxdQiqZd+e+wihEEb0piTrQ9H
AyYHRmcGjlPx/dIn29ltiUUyxx36gGKoPpsJ0rpQjZzuqlWNXbEYI+Bq5nNDe/1atfN0y9JGC5gV
5zbSHnNrYHnuvIsoI1Jw7FeP75LOJ4VuxpOq8Vysl2PylPsZjuWuZFCPlWjPRtsT8X7KJlbuwiTZ
DthnV+/kTCUgalhLVNp+wZE0oMNIw7OpZ78G/BbZydiW3lET1vYw0/78EmnpPixl1923tcpOFaCa
73qK2SbqDAvxnAg+8Ux9XUwNJQQgGCXkcb9U1EXSlDld1CriiDo1EL66dqR8LBGQuqFLRoKLMbzz
Oci74KGPcERHPHkzsAsq1MOp5PnvdTyl+5Q4O2z9RED8yGY53KYiCD7POdln8F+9S8ooNR7sJQ3A
WFnetRCd3Ok0QIwBl4NdaRLDzI/KCpi5a3vBPZRy5pylgNbOFhHeyYwIiwBL12BQFPQUAYr37ol2
wbbT8WnQr4ekZ5Pezda6q3v442CsryIYbTfVMKCdNL21m5yaZlyYuBgK9DQN/HeAloaj1dXgAlSo
LbZjoAs4K9syxV+N8olhU4iCo79rLuDcBfG2KJRPknUa7ts5jj+h2YsOYDidm0DOwW6ys+F0mft4
2DoTZXXHZ1nY5krNT4OhgixolgAoKLPxrOjBWznA0aB7J+U5GDAyETKb2Z4iK/l6c54+IRbErZ/S
4StItF53xm2DjSKV8pbur7nGt7GC3nP7NOlS99ZqiFnZVnEl7mjdFGeBGqLzLPPMl26yyGRd4gRY
r5NcZrybA2qY+Aj9MTkkgVdexwzRY1lY/AnxEpenJHfwpeO73YOdJTuik2L6YVIn2DPK0bPBpkM0
2Pf+hZe1mIJFF56RDQFMFWjpZR45wMgXM30z8KtPOMh0D1VgnZbRONwMnXGvxCLhA3iBXiDaG6hv
PWKZXSxIZrRGfMMq5+TMeCjFqeHjorabjD8mL4beDjbmVgVptgUb4v90e5S+Xd87T1Op2AGnE1gH
+uXfPWtK7wJNar3Vh7xvir8XBF2u+rwFxRBYk4AQXhk+ZiLsfg7Ejt6yDvhoQpf2cgJd9k0boc/4
KsyvbLJTjtHucltLr/6e0dR5Gk0i3Z3lOgT5rvltT35LujFkGqAebmIw/nZZTRU64RED/i6uBviA
4SYUiz4XbQsSPx043YyC70+UIV2HBcEbCO8RxtMIx9eOG+c7HtviM1bDBm2+Y/ZDazvbOffE5Sy7
4SoJRfzktsBOwFzZKOV06VAXtS2OYD0fIFZAsx2sdavAWfWm9kr+8KIhlrj2BxcHocDiXK2phnDb
l0fSkBDmxxgGT3VZRT+IQk5HVMcjgeNF4j+7jEj8FKLsDlnZ5Y8CZeOx9wP/Eeayu2tlgjZTkoPg
Y8SZsVhCB+LY15n+F8dW/BR1pvprncbFKntvsLJUS7ax3DY4D1w5TxsZllQEF7OeGM1NMq+4NU+2
hAjHZOhSi867J5Vztgp7kTTn0xRRbTYzHNGSHK9NWhGEVjUKQA5aoPGO2B6A3I2F2covXEoL4WTF
OwXi94pYTUQwKWfr0hLur1n3zmVIAfIMG6d3DsAjPasQ2e04DY03yGLcr3Xo1TulYapUXnNO3r3e
WyjvmDdXDdXELLtbFRJnZaWH6y4mJr63nforfRP3kLMhw2iE2ahIC3+/LKX5wrUBFUDAd4nJsINH
vwzrSwcg22UvSvZxkyUBsS/utW0EHva08fX1TH4JGjPh7pbSko/o0puTKU+c/US78N5JhHXhg1V9
7nQJgV7Ek3854ls7s938lNsiyIitP7mu2aFktGTJ0XCw3Zhm4jtCg/FlTtVCgbtdwkNjD+oh8Nv2
aIV5eu+Nud7VhmyQxkhQyFaZPilQeL8qf+L7C93oah7DaouUcw1YMPkX9HIRiasI3DeirfJzR+bA
u1CYb/M5yy5Sr0iuEUswtvzFN+fWQAwA9nz362ShTtj21YybtJNhem5zKycabRktR189cfSn2BrD
Wpus6WGcxXLvFTVAv65vD6Rt1ZdFqlBJmLE/NE1CFvd6WjoOPvJYElaAwLB+bSn3x1c97HsCD5o5
/EaMw2fX1AahQ2P3nyMLnH9cC+uTnbUNJtrO0Mv16B1Q0Sk+9W1wX/brPqiW8yXtLcrVMVFVZMEU
5Skf2yiI73LbdOt0M5kKIZqpb66bPmKzQIOuJknWidOLWwl77bIs2+p5ULL9mYhC/4gw6bPgDW2z
tYnhxDkwzvu5EgReIxvfYCdEgY9qZ5MX/tlEitfJUuYz2dW/f7fOh+o8d+bidGJOP51nRwDcKEYN
LgbKSbqsjVWUVF+aRUK8SieQfngYNvnQoO8TnAlonZdXXe1kJ3Qh+suW8tjV4Nf9BGDJikq2POVC
YQJfAiWlUdlbz6qrm1Y7ZLEzN7XM2I48G4wqabZmUX7fqTT8HKVotqYaOBJfRHEH8AVlgyMdOhLQ
CS4cOyKTpKmi+JsbExOJlyXz+PdrXFluMLjXKi/ppOYcMFlKMUFW8jmEbUpoQJF98+wRIahEeULN
BYfhNA/0kprIUhew8lvYGQX7/iQNFyIU12kOHEPqQTVyM/L+JlX/6KMcegcZ8qhwbT0CaaHIkJyC
Bqe3jXw/PoCHJb6N06SPFnoIPyWWmO7iul2ousWKVx3AoTvSg6DBupp+Aqf0kFIn7B33bi+Jz6BC
wkrbhM0nl+ciKWf1GWltfaSoACoCq5E29xSTisnJz5Ypl7/oWGTPI84T/Ilaensg5qLbNHHQ/nTc
KSTtLKvqy3HKvBvVtzHqQxH3536VKvsTpcH5JnJoEzdzAh0LajW6spryLTc4RaS8yLrFKlHH1nln
L+5xjiEjkTJG3NjWQQR2M4Pau+qwSz0oDrSHthicxzDAZAtf0D03Ms3PKjaQB/RdbFwr1pSrqo5w
D8Ra/EbBmYE2s4dYX5M++2xTbl6wfch5ddvhbS/qgFgbOarkIZsQSO0cKm7w2Rxk3Rw87Qs7lDSr
Yi8M9vmSjrcY2jDCOmP7o0A4uZsTb8EMlFXyl+cxCxKe4DyMK5WjbqL+ejA+C/0QRN4pPAJ54VCB
wpveDf3DqFrnxB6a6Cof/ezrAOOXR5P6qE1Ja7hF5jjcomgceNMltlnP7otDMrQoq+B+d7dduACd
hCm/7MhoJXINLcR0Qg6ntSsFWQJnxlvlRx21y1YYBgQ5xyE7P48VmHB3WJ0qYGyEiJfuo6rtDs2E
VHYDAk/8apsSzU3XW7+AyISHzLa6H3lK/TlQYk4xt/KlcztUZqzKg37bq+MYdeWhd8lg3yJFW754
U1ShqHGCDRZg8WOkvrtvrR4cW6cq1IugBO8QIDifF3gjP9MyiD6rMo9OS5XGPxIVBZeo9bLPNaVL
iD4QXTaxCECNyHH2zsOqonpYZ/Km1zKUDO1cnS1Z1D8lbqdOeAfDLojwiIE0GGlsKo6cCVVs9uEd
MshNN83rUlhh9I7owrJIIHFRHuWYqMrym8Cx0++ZKpBENc68fFkUkmsrGJEGLUOsD7rHujOP6QSy
hQJKGMvxOjRk6IUI1M5SFf+qpnyNHHjoLzyx7ZGmytk5UYM8CwUHnDz5YpOe/cMPEva/ITk5CQkv
1AUsziJpDwV9g26z2SUccLcEySbPcKIL+JocupYNdBO0rHWamqe6cUg5dLuqeGztYTrDcYvUbRJ1
fpKDzNG/GcxHdO88ClqDzucGaRBzAEGe1yyVeDQDR/sXbNOi7x6ZbNCQvVbtljAZj6tC9KKXdOQ5
wdkp2hW7n3m3dbFHKIDbWRO2hbxCNf4Wfh0yQirSWbXP586jIZuxywussDtU2s4+JZGJvzRuuNwj
yg/v+zmgghV48gIqtDjaXUnzu7fUWZ/AxNlY/tSx0afbzu4GUTgK3iijguj2DxZpVnu9ZPk5uiAK
RH0jM8IGl/nM9pruqVkgPxSm6/ZBZVOD8l1771R5eJMGlbghmqPAlZz6PxKZVVckIpJlkXflcQy1
OuSNVPs4GBDsYuy/KofMQX8GDxAbb+efmtapti5+zacqtotHUgCt66laWBGLrvIPDoJFKu09EArP
pSuklQ8xdSqsTzNm2H1nJy3OZey+fGFrbK0kWO4a19O9w6qwM65u7/Mq6a84Eoy7MewnylXauTJj
bjgIJQRlLPZ8Sept/jUzVrwHjmmzSjRocwaV52f46MpbdsTW6Ril4QXyEU6wLZgCvOv1cocMEEQ4
wrYyP60rjUferAE2OLjMVajMGO0WYQ0jeqC2+Mp+IWfuHAUTXyYH7yFbw/lOPaeifoo+ZkPSDl5D
QAAODGXwX/VWdX77NLvueEF/kWaFaDWBgtq0s/7UFuMY7zAvoCFEUpcil5NMuMeK+XU1rSsM9kDu
WMQdwEmHTkYAIZtEya/xLPqnidIAEgRXnUd9UX5fhrI/2GjsSJzo85rdebyawY0e2F64ykNiNkeJ
6x06TxDIQcULZCGokXG72IZtUBSEot9Z05Te+11D1IiWXcDvLIuZWmIrgq9mciweTbdAUQLAhTMg
mZ2GXUzD3OuKJLwqFWdFwEE2/0SR6lXm0bQlen1TpQ+lbgKk2AJEZRfMxN91E7FD583QluY0NQOq
TFUwgW1hKCLh8f2S0vfkrJ2zAF7k85CoatlnbY2Ekz5qQLs89cPzmRQgg78xYlKuFs+/V0RdI+la
iwCbJBIL6Rd9UvvtwOk5RaJL/acp9pLhJ/YYhfOfhAtH0J1FX153hPON37UzoQkgqBeY1Jgl00+0
/E22w9LeVvsM+nTDrsIrY/qyq5Y0KqX7fbLEmJOeQ6kd6pyXq21d2uM+FWVB4lA0undC9NZJ7rGr
3Xcu9M6TSrvkihHU10gkORxF+dKxdle5p095vLQuLRpphd9W4XGKRJAcaqe3L5Y6jr6P5DmRkonb
51g4dXPW1HN+y5mJGrqDuWLLNr18LlwvWc7pblR3TZUlP5amL0+yhHqrtwQ84pAQ1Vo1E1IeTocb
HajuODpAgalJsJx5dPPANgBruFKVzj5pa0nggHgKiETfCfo+WRACr229nEAw1pV4OYjcxxXp2zUn
yBRKY6wUx0iamdTUWhyUF6MC4wiuga1QERXJHef6Gi1c4xyLJgWtoUlV2gApUl8pVCCBzKZ5r2pu
IWxCg8At6Z+Xbm44PTgUwutJDOgcU/8XhEMOzeEU45yr23ZDVkFyklPlew4pTzAjpF72q7dy/EGR
RK45Jj3/b6Yn4Bmp35I8ZNf2pYUUErpHucr5SoWyWKUZCyWlCvt8GEt1R6vYvV/7Xzcj5U5EyVkn
cOPN07OXx/pqcryFDy8sbim/JWcj5jwMS3Z/FmeRfWo8UdF/k9PjTDn2Ynbn5sxOQZlFbmEdtLNG
UYYpuy6F0Q+amJ3hKSaGzccdNm3Y3Ljevjazfz870CNxi1KQKTDM+xW7e9Uk2FclJn83FNe+SNVp
TKztE8dd5CYxeOaj07UAZGvTPXqOQrEu0ro7UiNCm0a1AL9CpKz0UNv+eJYKvGHEdmb9gU4XlJEF
9F7aKecxWMyMi8/q8iskVsEjci/KPdwQjQQxJcPFuooSxASNctfpKjja4agv7UqKHToq3NRUC7qb
qJvUvHOn3nz3La+9zoOR7aIMW+9M1lHIB5b32M7znCDI6x6FlNnbskAECgllEPvf0pF/xCp6KHP+
87/Wf+d7iXQ0DqPuN9Hqf/7q5Gd59TX/2b7+h178O2Cv/vu6ayjHi7/YF3jL59v+J30InAHZv//8
8Ge5/pP/r3/zP37+/lMoIf/8r//8XvYFU8zdzzAuX3K/rHfVM9um/Nq9SgdZ/43/FtD4/9LatVfx
DH1r/sf/MIrUvzTYCSqRyihJFg4wsP8W0GjnX4ZTJHAjaQxnQ9f+PwIabf9Lr6x5XzowiGF82f9E
QPNSPePSNJaexR/kKNeWQJReAYp6GrZ9X2DXL+xpwFyL3ZlSi3X4Q0108++okf8oejSeREO2//Wf
ak2heZlAIml2SMUjcOAgOevf/0Osk4022XSBDrduLPs7BwbDU+1YwsK4UDcEa9QVGRd1XCEF7gpA
fYPlQy2mTTQL1hnXouU/sy+eiwEJm5yJvAJ1mwkgn05Om3Bmp0Ztla0ReU7myh+HKIFbkdFWKfsp
KffKHjDVayXFZyqh8n7M4uRpSNOpB93gounlTOzfx6XjwnQNjYW8tUjOsTLSDNdt6lGBVn6/ff+p
8OJfPxTfc2BNaQRUWr6OX8ITWpgMXyHkEJqHhX/lgqnQxWNoPojXQqL17oVePf2FPqocqUNu67B/
nqvyqkby6uBE9+GlScLlvWk665rsg9+3jp0/Xjq/C6fxyr4i1Aurh8cY/vOlh3HcDwrHyaadcwiR
pT/uw4QuFqeO4KAHaA5YwNx/swiZSPi0b/4eapKP5q+r2trQJ0eyRoz4+jD+GGq15ZD7N0JUXhTJ
saU/xPs0A8VJdoh9g9qFkinelZQkX3vZEQlfnkyzZiHhQ/m3UPD/eivq1XMHfYVujs/elnzITLyv
bqWbWSWdbBWcmj6qd0MfmUujbLw0sULLuYlL+C0bth4+CPNwnHa6zaAoxwlxxEQr+vlhPR1fSMPe
caOCZn6OyzG403Xa37K/8ucz+AYrkziF4LXRYhbziU6Qix04snX1dt2bkmM5rlinpjRPk1CQs1Yj
ZreRNGK/rbMMbHcC0pGwNRqcblMm810VDqzGDrCndkuu+XQoS9P6dEIydqI+UbFfIgs+0u79z+HV
HPH7aTnGsRX4Q09RlX754ozDwa2ce7HJK68n+cWpn+ZAzN8qWPQfjEz519DkzaC98TzpQxb1rVfX
Yg8HSymJBS0EpPOVDwObrN6e2FVRxTdJR/bt5IJXal3buhIpZXVyS5pbQ+/glNNtkW2pe/YXRkUl
BK8GMgIJD1C0NFl67z+VV5PE76cCxs7zqK74NoDIl0/Fc1P2jSV46LkQ44nj2IIkJjG2u04M5W0+
2Ghm37/iWw8H+J1eg+8sR0pPvbxkTxZN3cGNIKTH9e9wqnqEc+bF8GWumhAiWiKopNZWBC1/JtoU
8W1OBUEVrfzUZcrgpRLEJ9RLjGGQ9IcUrLzJh8fYpZhD8Xho7ZP37/jVIrY+I+3D1HQslKpMOSuF
749PfpmHDjslb5MP4w7pOwo7ZSAmfPAq3hg0RtoO9ktDm8v8nnn+uMw8lKkDCZqZRev5ugObtfdn
+x7NSHdDXgngfMhoH0zd8hVBcP1tfBO/Zbba8mzz6v2b0FWCAxzmFYssE47ZRFWfGEzhaCvKvvqs
KY8vm7F1Id27esqGk3a2VjGKQ63xHz9m41raWrceRhrr1a3oeVjYTJSCmZWLOZ0CPB/3wUfD7423
aVyqDmg5bUWk2qtZE9e3ht8Iyj9dCKDJHNoI6ICwx0cqcEm2xP7xZaAQTIx24X8Z8mZhAsyj71VZ
xVfkRnPO7z2Ma3Rq7Kv/jyfAhs31ePu0IF4tpHPZ029RnFHqLMJVh3XgyM4m/OdXcUhjdIwNWWRd
x14OZ1Aboqz9RmxC2Hw3aKs4b1W2en7/t6z66Bers1F83DYfDTJstpqvvnLX6xy5TDxmqaL8IGiK
IZqubjyWVjqJqc5PF2qR2yV3g+P7V35jWWS7aTnGs4hPZap/+fvseMIXD65xo5PWQ8RYEnG5YbiJ
20SjFRDdRKyH44hP7kxJh8SgMLl9/w7kG2uNo5VtLONIvq2VKPrnjIF53eo1zhC8rvEaEk9VgRoX
dZzUSe4EK+Zp1XThSdur4ajdqjlP0T2fptKZdguxvWcyG0l4DeeANbZdhg8mmjfmfD6wdfeAqN6V
+tUw6wk6YU+OKVW4jbxOHae/JQzCgFHyF06Emayaw/sP5K3BwDK4zmvs2v5aZaYCZgAZIeGWaZaG
XN4u55RM8KeGqLGlVO0uVq66nFtv/vT+ld+YVB1nPc5gE6CSpV8NBj+kimDA229VX6/HecWArMZh
54ca1RbKMEK0W4AL//iqDECPpcJlX0r5+OX7n+yQpttEi7m28t+R2+HncchruW/USFHUyBgw/DQs
+Ucr1RuTm6clWhuHHep68Ht54Qb90dg7dbiN50V7DLqyPW1FbUuWdmRZZK9i0A4dqxL7jl3YGQpn
NZwpmhu/ZjLfxYbu9BKe1vjJftFLT8LTPA096vf43fNtT9Y12hJ/Xr7FyGqJwerrNtgY7J9kFWQA
xvccw5bxIDPPe/BCOqgbPD9tfyp1b+Zja+czaRhIvArkNXYwXYdunAB7GBIiY0J2nHTGPefR9ibV
b21hu1cJ2KT5xG7arNz0RYJCvXP7Ykb9ntEUd4HDYK2kMAGqJB/by/df42oxeT2JcQhW+D/YaONw
eLUkKV/AnbQWvmPf7s4Depp7iu6DYjdbRif9iuZJ8tTaxUM2Xgijy3N/JuiEPGx9Oqc1/rWZzKck
Uv5V3Vn29aBGDpjv3+Rbr9y1XQgz2GS0/Xo6n22DnnSIwm0SOuoGQJHZu6OA9fD+Zd6YVT3SqZnM
eB4uY/vlyNJ+Q7sJevd2iKpqN+RelO8Q1AKU9Dq0IF5QzhfS48y08zpv2sapa32wq37zh6IbhC0I
wQtr0Ms76Ma0j9cm/AZ5hvyELLrdJr4dXrz/O9/annKWMny52mbGMq9+KCe43OLgTC2hQk6ls7FE
O4nohCCX/DADLAFakFf+sdSWfWJsVHNePcU3MJ38I11mGwEAXucnhDQkDEI93/qIPwn6SDL5wQP5
e1blU9dUPCjSMMlYrx7I7Ftp3KUssTlu4S2onWhfVFbyXJVjeLXMvqRphl+9s5wPVli5bhFeLu4g
i+S6e+fKNvnAL19FYTUU/KOWkIikNqeZHZrrYvDLo0XXlGw8lCpY9JxflHsUHduwPcNNM141mHF2
pogAML7/zv4eGdyO5gTD02CP/vt2/9w5Ixm0rbwWKKpMs8vRZiGNsfsPriLfeN4MfWMUYW6OZpJ9
+audQdNbl6PYTE6f7+opbHd1M0/QWurBPoE2udyMnPg/L9KCsdEk1KJDxLa7NrZKfSA2rdhrifAX
RUYNWCUus1vbXVy69+i6ZRTKb+8/lr93IVo5v8+ftqdsPtyX9zumcY6glfrAOJbfNEsBsGqLzLfY
TDAw3r/W3+uspsRnrSc6gKSQLF5eK8x1CYyaZ7MEiXfdL00GGDlTj/VsOY8gbtlcQFb74Ae+OQ5h
sxOATK677f61z8qpuzU0c0gbjh6xmNYHACRMz3ZqFdtsTpdoL/JIgqCipQqLgg6Ogm0XbTH9rlwf
MBvvP4a3HjnH6DW7AQIB/puXjwGz3tSPHKnI22qtQ1hPVKFAiTX4i+Ip+GBX9daAhN3oadumEMSk
/OozVJFDccDnoduFUHc4FegAqWSq2XP4VuSnp6UtyCL3OYuPQMICQyJQXgDtiDKva7aWbaZsB085
PnGdJZo+wXGsIH84mNGu/boAaN0tOfGgs3Eiefr+k3rjY9LrSOG4Axqbn/HySeUCzUbac+/uIMfb
IUmS05JIXoA35LgB9Mku7QDdcGhs1FHvX/rvpYy5glrH73o5D+7VpbEXNZQmUOD1nsLsRmV6eeqS
vAPkJIZY3HZ47y+aJDTmp4WI9WEa0Fju3r8H+cacRUleUZeleumz1rz8/bNJg6ka4F2CQ4wfRsxE
u7ICvtxMIEvapj0d4AhsYkt1dMkFRIysjuH5yDmBl0IoUGJ8dmdBFVkfbHreeDFG8kJWey3l+zU4
/M+zSzJ7g2WHITvmzJWf+7FLHCgctryMB9EuJ1ln+ekh8GcVH0d/KfLH9x/MG8+FV7pWraE6E6X2
6guakcL6IGA5GZJVvWFsFDuwiB8dSN74Th1CGGhISOOuI/Dljyy8GYEHgtXNSMh3RdRdAqHTTlxg
FKUzfbBOv/GTHJtKCxUHF2iJfrWLTEjOtvqMjUsDhZiybEfogU6A63wwrt+8juKZKcticfZfvbnU
TWMjw/WTKoL6SO7RsE+tLP6g7Czf+HwQVNhGUjTUknPZy2fnZvGAyned4xB7ITRcxqcILZE6Ylhu
vzg5roOji911h4uZbnookwqxdvgDnyh2ZBL5vnq9pJqGi+JXHofg9CxyFrb8Yai6hxLBTIkLJrv/
x+OKnQELIrUBJZW9/qo/9gjUFI03KyCr2eTJfdyhiZ2tSn8wq/19YNDUCKkW8r4dCgDrK/rjKhlS
DrmsKFdRAPNvmUpPYruVj6qM3As2sO0HS4D9d/2OPp7l8hpofGn9+nxbR6lo2QWLDScADKtTLZ5t
m2aAWkAUhA1muZig3QsLMQgirBS5QzoteEVQm0KCxv3Uo6iHnevlpw4uuEPtNTZqjlAfS6EutN9h
4k66tvlgl/3WUAXQajN+LIuooldjiJjqSVZuAO2XYxIHUmgQYgZh8s/fOb1RFhf6RK56HVQUdRi0
DJGUYJ5ac9YspDe7suk+uMpbcwkRwtTTPCq3f61kOOpiQjzWNkwZ+DsEahXaeX+1pclcxtv3f9Jb
F/PYfDK+6O39G1fwxwCbFmPlTTYTRBrlEWEocXMsW0pJugT3+/6l3npHfOKojZhQWBFevSOoYIAA
aobWAs4Uuk3THrMu17fvX+WNjaPj0Shx11iptTXz8otJo9ltBoyOmwFl7JY9fnMol46GcXs3tcWO
COP6g/f19++iM8Pn4kkq3xzx1jv64xGaNm4qtcIkwYdUm1RP1bVBDPHBCP/7RRnjqzXCi80wp9VX
841c9Q9zyzo29FZ2wBqBUyxfpLuXbhR+VPbhjl8ex7gWhVNmfeYBzkAvf1GfyCYSiCTQjylihT2B
nBM59Qdz2xvVEAp4igHhrIOdfMSXl0nnaI7LoCBKdGjFd9De00bburoEYktI8KiLLyARkqsxBzpt
krk/TVzRHeBTYMhr+u/pWPj3E9qIS20vyVNLyqf/wQr4xkN3bJ8mvKP02tR4tbPLBgyduc9garuI
KroAioiwFO1bBuD48z8duBQHyITSTMCcgV/PvNoElEAkBZGWeGPEcHT3sNnk2wKN1rrgNfDDvRFf
4vuXfWPj+PK6r36j3wX9VJYMXxFSvDSN+ppUVYYzJll2rpebh0wp5wRUhji6c+dc+0P6NU9XS/gM
lPowdKt0G8rr1/fviyf89yh0OBwbqmV0pWnVvBweOCVoIfury9eK6uq2nRchHlH5ZdlZE6KVv4eE
bQMMDENU5i1f4Rb5vUMmbdMl1a2phoLk90ZYV4VTZeaQRFhbN5RuvXtae44+5cVn7kmMKf4JKwDi
bTAQ+MSGAb40G2HfQBNISkIirEWSAEzdX+EDCBJ4A6REsmMGw5ae4V6BuEILC0SI6ykYWWZZZLLr
plRxFhgd6ycAEOeOWjhH2AVw0C01KUTGRYgXbihl3J53vanw3Bm0n5tgUpPZcpez2dYjw/sic6lw
ssKuzVpSI/HFogCZnwE7ZdHebyTROZhnSljOll2dUyussRL7HtIYZKXj98mu+X49hCX4NWrfXLig
6A1kKapMMBL96Ml1K9SSLWGf8GQDXz7VhMt652asfBTduqeXFVuTNexHcFfgIXspv3VCFt98qpEF
27LI0oeUZ4LoHqkiAgYh9IOf8iC3+LLDvfRGWJsgJaihtOyPARcXtvrsktf5o22rzN5NZtBnYTCA
0s3MQC5VRbDHJK0KC7kFznAbti4pRUHbLd9r8BfPTrcSJ3nCYwCEkJwGhL7Qp/oVsKRaFPE58vQD
WTA4VO2kgYOboxjwN1IG3t0Y0evhZBQB5cb4qQdUe1GkTqIGLHo+JtOnFk3GpwlVpar75NjETiP3
XpA3P2vSV7+nQ10+B75YboD2lUj/k8788MZpQuxaibC80WSKNDCq1vh3wDIRdvS5cOW21vM87Vqh
zLBtw7B7kEPvgg91W/lEoUMtZwnsV7VH3T7IXR65KTSWIp9PPAzS42GMZjTJNj5NeHVDZd+4fLvY
S52ZU4D0xHMHKvh7UjV6QbMeRvfkq9PqnqeWpiNSfe1sqwWTQCupggN0E4Qu10l+aTpcL1vQW5O9
Txup8rMezCTjDIwB4DcYMQ7EDye4nwkEtTfZEEpYfA7hM8lkdVfDHGffsEaNV9jxum/oUMvkCLAi
gXjH7o/kKtK5qf2192R5RXJTNyvKkNrrDDcXx9X5XJYNUGz0rdmmUhgcD46cLGcf+VaSoDbGZb8t
gkCgVfV7ZOK6i61oN9ZV8JW4XRCcea7RlSxz4ERba/BJPM+r6GQSU+qA51zMvRnwklLedRA+9ljy
wp2eQIOcTF44/Sigy36p65bAg6WyevLsZUHJg6JW9ZTlSVECBGihSwhak996NxXhtiripsdvrFF8
tjnxlicTvR/cmiM8pv3kxHN+HmO+AlvuQx85FdiM149wVs9p0yJKzuWszrlfG2UTzuJfqXSLB9lz
wNz0Nga5LbCP8UzR28VSaEdAVNGxxj9LX45I+y0RfHKKsLwoMKYTAzMG/herLIZPugSwg+eA4jbh
KtPoYvABw833axHNZ/l9fi2ynFgNEq/gdaLP/dSvJYkeQW2LMqIA0zt3dkYwc7d0T1YNdZOjgGmv
F2lgGaL/tD+7mEdvYqbsfhvhvLnj8L/c+nOIeKdAFzJjz0MweoImgZyyQM16OKs9HVer7Bw8bSQL
eJQkCn7vWhkNu3GNAzRVosmLicV4uzSx+Qbdp722xhLOMf5I69tY95m7I/IlhR9q1RBFWpaprdfE
6a++Mdbz/+buvJbkxrIs+yv9AYM0aPEK5Tq0Il9gIUhorfH1vcCsrs7wYEcM52lmrMzKypKVhDv8
4uLcc/ZeG9Q+WvFUbcNrpFsEGsNwaXXQ0SMBaHplilDlykVXXRg+2c1oKqv7YxqmxEni1thjWuga
V63V/pT1HbxEpPP1eAjIpiLqEC7GXaiMtbmho6XeSaBCgB3UaQLPoo5eOKXRMA8C1XwG4JY+xnPf
3ap4T5YtNG65oivA020jn+oegXwHvzagnC09qS8aQ+/JLIzEhfWhCMHPEgDNY4c+Ir3VkU8/sXPD
PhBVTsc2CJTyFftQGm2NXqgRHo5kpds8vvdmVi+5X4u8rEAHx8MtYBfiRTijMkKp5z4UDkI9Bwbd
n0iCLjyS28GgrG8mHs1yxk6UTcNxzR48Kl0QnYQ6EJ9bqQX2E47Z/EaAClbopKLDvLO0JEb+rBY6
iGcrsoinT/PabrKxOUS8tLO9xnQSsFEi6S7AGhmoT8N7C89uK22JhcSZneAUv2RgDXMWJRF6MKsu
Vch4tCUTxEPspYD+5rF0S5y3lNUC1kgbgnLLuAS4yTMXII660yFq+RGYqtIzGiW6H80FrmuAZqdJ
gNdmShjtSR6JKVbIsnNSTHIYUoh1kZmWC4IE4jsawA2Yi3DR6lYUOa2mhq+LOoO3WNQRQ3LQSJLH
vAr7aKAx+ic8EZfAoioj7TPMj05UWOsYU2zIQMJHAWUD/qKOk70CUoiwHjyJXhb5AwweqzlaYQnP
J48JRRQJUn4COwW+uddhH7hNrorXcr7Qcl7CUYk2XacwkGRzCPWdigzle6xY2BoF5O+9PUuzcTVJ
EsPXSQz4+4SijmQymQ3x2FRTKbiVKJSXYBos4AGT1okbeW7GcNtLg/WEbTqUnSVu2z2cBJ0NpoaT
yNYswnhT4yW4wJOTu7nc4VfPfwmGWq1QL0kIxCeG0h9tXoj+jVySSoTJhImlN91AWk3rodXVgV+r
QCHgudPvhO9kZv0x4Jd70xpj/EYDk+yUOQmMW8tcEqDoTZIRPVXX5KcpGs5E/H8tC3xQRRxN2qg8
zxMMLiei5hMc0HViDB92wqaYCCY7b9BbJDjpViJf6G1vXQpJ192A04iITqxDILeSMe+LlqdXnhXS
RXJo0jdNQZaNPQ0JoQ6EUgyg3Mhe+U7xZ1Z2hdkqcQNxbGCzSXGKwbeeZtGhVmmvwzmTv6W1mLJp
LXOqwiLWjYusjch7UvuRSXYkgpevrZ8JpuPnXmaciaEj0tA91krsSLxDA5ukw8KX41EcfFgU0lZL
Gmi4kSygbmnkGA4+c+n6Rm9FWDBaJw/hDc8HODLyMoA/lzyHGeh5wfw2zmlE8F6SFNkhA0NMblnc
z8nByKMGoQpa/sZtI2D6u1QTVbiXeSk5lVH3miNg2a5tXA1hc9L6mtjFrM7THLMB0epu3ddFt5GF
mVgNQy7iipC9hDSbVEwaAkMDUUs21tCQvp72c2dbQj/dZ42Q3JaxDNOhYZSQ2VlLvA7q/aIhGEVJ
RZgXGtaFGKNqgqfICoHHaUk6u/1gpY9IolRMeFYpPmi5Ed5p5ZTLWOWnaF9OhrQAawXW2aXWTJnN
UrlqjJQSC+dmsrUkZUz25tCPJzhYEhOqCRkBaA+lL9wRo2KHlcKAXAQWHnuooeKNBduyTNsiNTE0
KtbEup41wTimGP1JKcja3DhmpQLBiLqqp3yJBIvEebDVN7DMRtMv8TS/DQNeex+zH4mVTabJxVbu
NTTMpOFGP/GqBXw2ipVTVszihRbIy3pxRAzAwkz5lbfn9MDDpIFhRh5+XSqjRnekyq8qeC7BrpKD
5ptYWcUluuwU06041ptyHFI0C3K+ltWVNExOKBAl0/QhA3RGAe1RVftucDS4xPkRSKwQegsgmYYI
wQm0tE7cr6uOFAWAszR58bN2Nlq/0XPYUkCVAkBjBiBmR01DqXcTOD+AnYMCCzh9OB2zaA9U0FZX
sDMa+fpCQ7WubDGwYsfG+pYS/YDvrvJM/HsDYXBDDeNHqvHQI2FQ562mzPz7/ytcmlQJCQRmQVNc
2RSJtRN2gwDRhrJE/qLH+ZspH00NkrFXJwG6FuOsYZMSLjsPMmKxFL8fCuQOj7nKOW+OUEqZUsB9
MDVazqP40jZ9swcg3u6zagp+6PoU/Xlfh9wx0VCZN66S0LN+FdZRHPB5EzLPlKNNJaTtD4PcSifG
aBt9cdb/2E3mqG9Kq4oMYRSdzPcnak0JqK7Je3CQkkD2GazWHduE3CNB1mwm3vIXZ/jf6NY0HR+F
ziT3l0T37E4rNfIFwpVCbLFMiMVuKDp7WenJEEamN0xj452uFWyBUl7fp4JZEVFokRetybi7yOXI
nQhgZQ0ZY5o26WIw1/68y7B+gLNOl66jYaehixJFOhfkINEUSx2LHRZePuVEqinJu1MCj34whauu
Qm6BvXL+YgWuvbqzq9JhQMglWlyWkfr730FURxCTAXKupKktP7Gs7iAajfoj7RLLVYK62KbDmOv0
M0yaCiRAfdH0XdfU++vzAKxaVUPUcPWfd2Ll0AqgfHD9ZknmfZmO5rYd8vZbKxfPVMbBFcDZxm5h
vn9x4Y+321ilPmSW08eUGQu+/+IgyCylHDUsFsLY7zkC5XsFar0HDw0wSDFnT8zCky/u9sdVj/4V
AQ6TWdSpknXW4BIaycoAu6DmCBNlj4mFw8JCLVRqcXTkD7LN52vqN6uezcVid1FEhBJ0Xd5/S0GM
+6mu0EO2Qln6ZZesHni84ctExcl7jWBuzG8qb0tTTeHCBRZUBBs9Z3RjiXXhEzYq7lkhTPjUGPLB
KKtUxp9/yN/cFF6F7IJoT+j9nwv7xmQwq0ieQgqRCtZsSptcLI9RovhiLb19fq2Pyx0JtroudpQu
KIXXRt8/GuQjWZE4+QwUUAPpC9aK69gSMW7phAgQGut0lho+kr8khBslYhpsi6ZZmF906T8abejp
4AFhjCmhvcdp8/5ToK3T9HBVlMjESeb7Ul5002miWL3NpWa8EWr4llMwABgvePWo7qzIFFf4K8w3
QRAJK/38pvym72qKq9pJNLF2rArL958nVvCD/rItDEkje3W2qAjVKTKqJTWvgRHT5M7JyQvL2qQ0
xwtMgkHtQ1EbtiuM49tAP9DrqzZwP/9gH1fG+rkYPKGBwtVyLrRu5MkiTICVkWR5BooYRYMRz3ih
QlPYZkv9ld7w42aErpVpA64RNK6MVN/fB3whYs1CZF5ejBCcVwh83MGEpYJYjwXhTIUN2gyljWbK
4xe/wvqXv98J+YZsRMw72BIZt72/uN4n+MqDGX3rODebpsaA3g0Enf/xLWXl8RBgjAH+/UFYp+vJ
Iq1KQ7jv6l2KjvqqkRcoUsXSYsHVScf4/IIf5xa8VRiD8aAgU2aQ8/5rpbQqBGz3odPXTXip5aLp
FkmBq7/DifPHlzKYtOHuXD1s4i9T2T8e7iGXG6kDq4sGqCfBB+S0NyGWsZc6mL7aWD9uJFyBxUKN
y2SaL/b+a4UGXrMhEnlRTxHcqr6oHjHzZBUTxcI8gSmaRjvAbHTMLSLe8RT/lIe4dNFUik7V0UXu
Cazag5ECZNALi0fXhsjcXq0AjEDY3WfoXr/4zL/5JVbXKiHjvGhxSJyVd4M1If0kyNKpen2kGxbA
ASENsfdjcVl2n/8UH7cUZtL82BaaQp5hysn392fAJJdmZhGRvQZ85BIcQ2u6RNNOb2DTixaP2pB9
K3TUR/tkUkPGSnIcDc+1HKWd1yxNDZc5RwXmKsww5OsqskJr+/ln/KWLePfEoZYgr9NaBzuIE8/n
mEontljEl8hZmArOj2E8rRmltbJYTkb7GtCqMMzZhmTqaNx0hKXM95WYEZkzpAYgR0MTJwctBChO
xDGqX1d1idWvAohITVmiHmcUJFyEWSdDSsfiDlhTDcDly7iSKpuyqxj3uaY0pz6P29TriBr2WsLb
pp3QByKTCCGd5ouWUYX8xZNyhv7HsEyvb5XS4Jxeq+/zzYZ8Tc6sZUDZpfTLZhRqgQxG0Uy/04BQ
SnfBa594NBGNFNS2mlU+LyfZTzIYpV40Ya45tPAswOAoS6MdY7JGBS9j7HCrIHp/NYyEFmJikcMF
24zf3qb+6r8n0LloNAzqnHkJMKOW+WIc3X7+q37YRvlmHCwsnkr+w1zj/cKrwyBLqTgjmDcc96yG
ILWqmccvxJAfCyu0A5ySFI3imTpSP1vf3Cqiy4IOJWgfVEcgARYs+mImWiPL1QY/kCks93MTrEko
MVm3jZm0vRP3VekOFTNOOnWA8txw6vBi0+8IZG8wJygZf3o3sL6hkGVyKVuadi7a0Wl4SxODPceQ
kmkTgp2yRY55X7xUPt5znnQ2QhNz1/oonb266Ixo8EvWVhJYWDrjCAcc2J9x9cWy/bDpotKXDbzR
7GHGemx5/9sK/HO5zXVCCKsqcrVYl+yAfok3r9SoTRJO+mFYZ0ZOO6ntviELSfM/v58fKgQ+AfcT
UzYiKPGDuGcEc6HUC59AhTrqt6pY2gaGsyPzWsKzcqWbPFWQrI3MuPDq80t/KIa4tIUcipMSklim
8u+//MTwnaAngQnrWC/OiPfkxKQxuGHXka6BNudfHJB+86OuZ1HCs1W+LDba99cLcPGhp6Xl0lUg
66ZMfZtx2X/xixofr7LatjkLrQ7NtSY/uwrn4S6biZaI9Vx7TGlWpz75cvT0G+qGyEvaNEwZU0b4
bWLCBwdvwUA6VyjCRjpMqDHAo1yWcdu/CqqUEfM5My82erXst0NRZI+oSqaXQIh69oGypcvekpZ8
g45NvsgMozN8eYyN3p4WyLAEspvG96mSLAEYS0rs4MIzpfPwCGOA4aklqMLWjLK/LEEtNjYAUnBq
tBWFW/DCSfDDzBR4cPhm9NDPx0lZiemk9dgjMuEM7h4yAVgkebd4tJ+BZVppGJKlN0RwT5Fg6Y+k
3JGT11SVfM2pZCzvSppA8wG07ILMfBq62kN3PXFQaacMmnzVEXjCdLt9WpBlSW4UVtrkJhGJIdzR
Hhpily7kRKSLUkJVDozOHeaW8VXLw3IdIrjCxTBlwR0Q6OG5rfQKAQGGhvZbxRh6pxkVsXKcBpfm
7y3jj1Anp/i1KdvyZ3cOMnnHPvl/LTDIosL9n/OCNvFL85x1z80/Q4PWf+Vv5Img/bXa6zl/oHwE
bcJb5r9Cg9Y/Wv1+Fk7/1Y/wa/P5F/RE0f/i3IAfFE8or3VjVQfBPu4igCL8Ea8Afa1ReU1hpPoT
6MlasvNE/nfVBEsA5hF/I5+QhqX8oaUQLGGUaFX5U5LsaLfsqrv8Bvc6AzFiuSebuYf3lu7zPVXV
Udr2tV1uxk26NQ7WYf6hHYe3bgcH9KK4y3bCZfaWvEkuNps77AzG6/gAraF+BsTmwE93as/ayk61
C7eqZx2W3fAGHozwZzqy+8ytr+u9/hxdqT/jbXnSjvKzRRBytgXIID80d92x3bNDe9Zl52Z+4VKJ
7tIHKsnj6AXXyU7xyxvZkb3savbqa5oeZe+adyQbb2GtWH5xWV6P9yP9ZUIOr5ejuZmO/QNZPDfE
377KewLbfIrCo75JLzS/3gRut009cW/4BI3+TK7KPZ/yQjkY2+AhvyE223o1fwqlHZpuBFh226MZ
yeyaOSro+n29pxSjFdlcWr62Jfxuuqz3lXX10p/ifc5fG15EV/PeupwfuIVHvsNP2Sv8YIcYZ08Q
n6cdikvDJv/Cz26DO3lXbviATuvcYV70cq86invlGLmDI/rRhXkX7As/9eB9u52db8YfBfzP3oue
tG25B8LkY6Hc9qfgGpOlLRyC78Y23ai39COma0B/CL8CnxFfy0mGXQYGE1ChbR+dmG6EL5l0IB5z
PGi73tGdwp8OCp9rOs6jQ03/rbudCxDJzqjb2tNyzLfxdXWogbbaaDS2mkuMG98LIQq3JdlFO8PP
t+WGjM99cdd+Fy7yk3nFFR4tfx1aedFOnG2T244He6O7xo2yBaidvIVADx/Tw3A5bsyf86lh1vJo
3TBge1QO3W1zaerYkjb42IBmgqdhgiBsxYvYlzzRrTa9Q7zQs7mf913huHSH8oN0KdyyPtlWowIS
+tbwJbs88e+7sSPboa8fMmYXPolx8SZzq2+tzXjmeriKURl0tkJYDV42R3enbUTIguhKd5hmosIX
QJVAZD+SCOMw/chfNHdy6w0RbThETle5Y4NLv0n8xc58Y5u9+d0djEL9QS7oRZxGk9v0vfSQ/zLw
dXqn9WRPcAaywTf19/y0HAq/u0TKFOa8A2yeN5YRc8PdhBxDusROSwzXkVBgSJq9L+lPPSFxVvcT
fyoCl59ZcNByGxbcpGxJwujsq9fWNzjzetkBmJ+DCsrtREe5H67nW+2eCZqJUjs/8M80INIMMjKn
fSUa12YS52G23Talt0ywhR2dtZgd89otGB/z+gOf2Q72aO2hbYHNE18p4RwiMj3RCzYqTtjner88
FkgurH3o0ZEiIGkfvJZ3/dVEInDh6Wu28b7eFSTUPGf7+FK7qzH66tvZuA0uDPYliMj74qhuOl8R
f2j3tSe3bnvZ31Yu/QhJ8dvL4TQTqWkvJ+1B9SUndjIXJShDwsIvJb9AH5Xw1icrOSYWAYVcAiIu
2jFmGzu+MGTuO7Uy3GFD2vueR9jW70XZIbQM3ggRykZHEymz0dUkJ4RZb6ZsQ+X229aR93UMs29n
ZKfsOb4VdvrGkv2VUL6Zfgru7Ii191iWjmWj3UivBY+HegcMlszTTnnm/opPbePK6iPhmoGT/6ia
R8FbJ8GbChQpZr1lS2qubJ6UzCteaDzG+tbglEtKIIT03G6/Tc5k5954Uzsm0zFXjw6KhN3RY7TN
ioB6DEMvlR7nXHPS8nuU2mBu0tHNgtcghkbsK7f9ss0jNAB2N+yZyT6AEpG+qQdDPhX3a7zrY/8Y
LySghLa5pbfFaH/ciKcGfMx3Q98YqP4eUtRW+kOX+pb4CBSEfO2ISQ2QWK+FgVy4KIQsAOpkKTnp
braeudfzrYK8aDvejrfGA2vKKVjdF92NiKoNfxr5yvvuOnVvjR2iox4BmFMSozW+ReYxtK5DUi4f
20fxWtTswRdlrxd8lI2bXnC2CknY98KVedNu30iEhN4iuhnDzZOgPhsnUeid/qm+7Ek8aX0tGE9S
eFP4yiWjDIB1xXejv8e2jf7I2MCBd8pBcKZX5CSborRz29jFbuZ0bnwzerOnB6RInhKXwOvojr/n
iePhNf1ogmp9Hg6J4OR9Q4P1JFsn/YVy0o7dxBvIh4527Bs2erJCf1RQTiqbWh88Qk7J10OFYZ4w
vbvsb0hijMEV0H3Y+TdrjTwG+3uKn8TiSbpsuu9SuEOi3ofH9idnGLuuXrXm3rrU0gO0Veuoihu3
9gjzvNR6l+Hu/eB542veenoCVMxJbLA26mO4vA2ntQanfHXpY0ZedRpMh83dYdlPBhsr09zwuve7
RLbnAUUcEo8r3lgkkL+2pg2r/kGF36un+aPANPpU9G56GyCgqmxr8IqNMNrJvt+NbuXUL+aNeWHg
93A7otgcmDXyC/9Fqt9+PpKE4+BjfSH0c8el+FHBznvZEfpsC9FwW+103i7q92jXvzDUGw/9i3JF
osFBg7Q54IK106vyCMy/fhq1K2mru70r+3zXkWxipBAb/gcp6eK2QSYbsdBKv4i2rNUKeQuZFONW
Mz0jJThhl8R7qNV9ue20x1F2wrd+h9BoWiCVekW+h06YgokyNvtozyJjNQ8nNbfhb/fb2H02txGR
B6Wvm/6o74PuSiz32Yjown0TsTmqf/cI/6gs//+MQLhq+f/nevxUgt370TTP3T8Lcorpf1fkuvwX
hj2NvgOsQVGm/P13Rc4fycR6Ul2vY4O/Ez7/VZFL+l8m3tW1NYw7DkfGvwty/gRhzDrgpU+9UsL+
iEJ45umn6McaTrMLsCF0JRnL6fsDNDKHVud4OLm9rrT3yVAtUPSnTa/CBHZyxrv7URiVa3SB5Y81
zPEqFpZpXyiJsK/Csf+mh6l8IHy8P8iZGsJ3l7MbZvYkgP+6rX+0sv43D3zDj6brmx//cXqu2v/w
++INRmRZnB8S1yv/m4n5fwft0vj06Oe1XVm8h12u/8LfBz/Z/AuMCyZz4D6KuHIr/2uVydJf8Bow
9PLHFp2YNa71X4tMs/5iDUEAp3+C7HoFWv7XsU8zyJG1/rbrIeKnE/pHx76zNg1HSkyz6/XpdzKq
XQ+s/5ybLlCUuiamwVD0onwwlvapCvV2I0iLduzgMexjKS8OFiLhjSlhZVAawolsw8jIS4sWg7d2
GfT7ogiT+388rVd/nzv/ycc864qtHwyr5trbBK2FN/3sgxl4IJIxU7EGTVV9KLo+D225HfmgaQP9
/GtYyMc7sR6w1+bfOqozzglDKhq8mN6L7BpV0FPFmDCPFaF7+Pxrrc21/z5kc7QX2XDQcKMWAICC
avn9/Vb7ICcYrTGBB4ExnIJF4URECAOnLkW+L2Q5vA/7Wr6qUOF/0feT1g75+2vrYIyYQAKGWb/p
2gD4xxgtMOlhlfQzPWXR0+8h0aV7xFgcXQcg2ChrlWJDbsDoExOFp7g1VyFN1EOJUEWdnlqrX5Iu
bX77/IactR3WO4L9iX776r5BISOf9fURsIaWEoSBiytF8GnLGVvCclsODgLMnAop6k0yjZdx3beH
aoZ2Fs1StNX1QXxMCyK9mUBco6Amu73BjtH8vbv9j8DKcyHX3x8PUQHpqTjL5V9//o+bZi6GueCi
YSwUWqDNU+SKoPCb5wmzy9aYKZ3VXED7q0Ou3EiEIDmMJqJNMOnloWqJaPz8dp0/FtwtTMxruwdb
tomo4v1vqC/6NEctoSJrY55zSoT+umoiahJ0uE+RZs2Xn1/wd6tGMwBkSOhNULecPxeyUWdJHNWx
h3g6Q3zY06hJy0a8bZi+MO0AlEvs9Piz5iewo6TtLmZUrR7u+2ovBBF2qnFavvhV2DPPVzJLmTkB
7XqcnvLZSp7aVqvlTI+9wNCN66YLEIGK8uCqYYDIEpyiYzS59cWtP98gaI5h9sQfjXVOFdkw3996
ua8U4q7IUSuNINyAYRg2C7DaL+73b67CS19mkMtonSnrugD+sd4KXWgISgjWpOOWG6qDMnBQZeQ3
n/+sH+4gkw52WMNQVpQA6sCzy8RsE2lCDHeqz9mplAnzLpDM9+gtu2Cz9DF2PCHXrz6/6q/p2bst
iMvyvuOrod7EdH727Tq1sLRa5JBd5osQbIVIE36q0kS7pJzriNa6tGI9FYIW3FFo5sYLiLhr0ZCN
8oglTmhKV+DduAaUNt1tKtRRtEHHajgmfiANXb3MybJRZ3j0RmFwNlKX6SZJtPC4TikuwdtI1zUO
AQ15qiGaWKaC9hgu6LSZ92kz1qBcDE4RZCgqLbaDTSsmcnnBbdQ4SNLO90AWwZIVMF5g7pJJdwmt
lvYOsJHuIaom/UIU8rHwBxIf9qyThM6UYQH3SdVIwa4Qp+VIgouR3bZmTEfElOpQBrPfV8Mukwe9
uCZ9LtxWGJ/MDUEsWgwCZsi+d5q2BB6qmewB6UMcOCYGuMElq1yK0Y93zMYUYTReBIxojSvk5Jno
fb1rKyu4HYkxf8jUxHDinBG9+/lv+ruVtOr7YAdQrbA5vV9JWZssMh4jzUUkLLhlnAUbND86liqA
Q5hLhgvILYX3+UXXB/zDOgKIiWmTv4ve+PuLjkEQ9gojERfHne4tcm55NdEOriwU+p/uNex9jPm5
EuhJplZnS7ZtqaN1xeJSPBUHaYYEjuI/dSoiC/as85nWxp+KGNG6sOGib0bct4pszhW7yDmGYFoQ
/pPd253SeboMIiNzVYwirogjb52+fzXs/c09BcfGgYhhBBPJc7leyWxdwMfBF405qiNxw8kXk8Gu
1KGx/fzn+/AWY9qLYEVaxx4rCf5s92kTFWtAX2ouR5zc5a3V7MQiJh1atJaTBJP/i+udU4fW+4ld
34SkzNCTEuhsvWSEuwEqjQw31zsKnNy0fhLSlL3EJPze9YACn1TEqvStygbtf94Q3CKQi/aoWRH7
r5hqiuEslVlu9DEdUPskjXhVhxLDarVogQQWgtl98Vz95ucw2SARUZuMhZAjvV/iIGUqBqGl4RZQ
jY59H+cOZkTR0at2+j+4FEUplDokVrxPz5b4MAwt6KTQcKWIqeNIPO0uEQTTydiav/glfrNbmOgt
eWxR6fICOCvr50huzWQgSaNdtODYL/inFmow2NZtjEa0y5IDY6rhi6v+5l4ysVXBGogMt/iv9/ey
tKwY0/BCxBu6dy+N1Nhp5Ha2yQb9Crz8cWlzjFCQ2qsW4lcEh+8vFU2Lkc3toLsFQ3E3UYPOq5e+
wQKQMRtIu+wL9NH60d/vhIAuVjkM6r+VTHK2soNISXNLz3W31GvNb4W5O1q8Zr9YIb/7Vpj4YCmu
WzyO0fffqo47obLUVnNjfWYAAwt0g+e4v4DlhhIorb+SD/wNpjv7XmwP+urxgOlEyfv+iiTvWBzG
CtHtdOLx3CSeCpqhkjowH+omCxtoSVaZ285RtW+nesFzO3Z4BYNWwkNqmlVyYwSm1XgtI1TmWzqp
CGU8JHjJBWyBzpgRZkxcILXEUHcKLfFuuaN0p1UXzFX2GgOH3ESxMv5sSXi8DPsuIyfY6Hl9Z0pE
umQ58oK1cXGEIQ3BOr6Ylrz5PiUitYtgqARDVKvxq9BawtSSic6jKoY9zhOx6X9EZRnDFapCermj
Io8vQUkN5lhBySgiWpL6wElNfFWx2OHW0aX8vu177Av82j/TqA0uAiS0MRXJEqwm3E4kTb4WihzX
BW4sHiZJJe2BVKEXDcdjsLeMTFtvYjBfaUIM+p8sGMJg2jRmjDDj37pQhWbCMSn0Bo3+lJwvW+hi
46DQB0+xK4TTD7mrMUlGoZ4/61VX597UV/IdJ4bhMUvxWTsk2Ujhsc8Uhk4WJvQX0rNJymsrU8Wj
rK8hrcNYdI/RYBQVmDaFw9xUynnmp2uSIiKjeWHah/6O+mlSOgUfW8OGNDVZ/rrMrXBDDg9M+bIO
+CAjPsnG7ptZJzU+C/kn1IXaa94E0U9dHjAnz2kckgIaj+FNNmfgDeV6rC4bXageqN+6zhaCWGOs
NywFWYp5LS92nQvMJ8ZUAOsUA9fC7qRKA/dlaUFcD2TK0NEmwAG31jIF/a7Xze4+K3M84VGvF0QG
YMLfd/hRV2mGad1YSlFbm3rSx4MoZQXDBkmNiHi2sC4RHAhSggzsImCwVk+SQwkKunNeyEGz51Ag
sZvflv+jUUnx4iSB0l/0ZtkBnhIa4y4RC+J+4jI1GQeYebkTAFW+yaVspZukVBgidyP5BWlCaDks
46J2BkXEuqwv8h0XQuGCab98GKdiuWFdx4R7RtXwoy4bq9+k5cSnlXNecrZmBvUlvCOC9j6vA850
X7yWqSKIGsAhgE8K+u/7hxy/qJRJIM9c2JLapi700uU9LJ+wJYwetUduK+I4ukYwNvQn1N3nV/94
tOXygMvRL4PO43x7plEqZKmuZbSLLiSINRkuX2qXHO7FNWepcvJOq3yEuyFVCqCLqm2sS0stjUuZ
H9w1tX48VpIwf1FufnxV8ThjZlpLFcqxc2FfJ+TmKOR4mmuTIwYws/RKMIGK1JGVXX/x/X/z7qD2
Wr+8hfoM6NT722+lOBZVchvhKerkDpbDTKpmWRxRiKiHmeyY54jwWBfSMazPJkY8oEFJmE0DMYce
RI7Rz2xUplr4n3+wj8tCBTz36wwMuwfvyPvPFWeEfEpoyV2xKbuj2I/WaCt6JfilWbE9romMQ0zU
G/lzcDK7YfxiWX5s+kgqb55VV8NRHFjn2etuSSoxJrJOd/NgCC+qmK2frmC1A5hDpyfQex/4wGDr
QmpcGXFn7LKlb/EHizFKhmrJnz6/H3Bq+cbv3ob0j/ESojxGOoSy96xglpppDSpRmI8vQ79XsZBp
fqpzSrRrDHfENYLRxI5u9MSYhQmnE7liIYFSINoRzIv0Nsy0UB3Yh8ZuSmGeOHkWIc1QFrTeXt1Q
aToYz5tqxwmaXY+w4GkfVqbVu420pvxVZBU+pL0obmU9ZdpVSPVg2XkrNVs5QZxm875ccdeJxAsV
52nbOSMIzseI5EcK6HmWWiy1ssIQu+vjCxAf0arKk1Aw5GYqtg5dNP21KkCs2V0OlGan6Fmj24bW
jPelWisyfq4KkWSljuFO4nd4Uiol6xxlDMvWRVZuzvyf4zZ/rcNSzUjD7EVzn2Ho5g0Xr0HiE0Hd
UgbVVoHNc6kpVXuvLyNxytKiMO9lB1acoNOl0FeTWVzcGKTIXWvQWfB6mTzeLSZaYXE7TTzlJd77
q4HdhVxoAhIlp4zE7KHuQ8WJJux4qMoL+l/Eu8IDqwWU+3YZd8ABpnmdtCt93V1NJUSXpDQLYcMb
Mst/5AMxFXdrtpNyv1iRJm/ruYQtE5KeJ3pEFxr9nld4u1vGoL6YEPUNx9pAje2kSrCkQHKmUt0l
Y1c3G3ymaewbGrJZUvvM3hciVandvjEJH5pgB8SOhnW8QsjRRpeEt2GJqcixuxPDaYVZROAC+TVD
OFhz3xA7XMaVVLuyiH7dbxSxfY2CYLzmlR2+Aj8hH2GB5PhC+asTiGsVM4wAVaieNJRw1GqR2H7j
eAlfMEsa5r5RGdcBpPEx7my9HdFQqHlK48DqcPPHKVZub6yj7q5t9fUlMKHW7+bSbMED5cZdWY8G
UXRNNvlQhUqG8IbS9zaq/xS1vTD1or8ULFNSJVPAdsB3jMtkjk3ZSTUcxnYTdAjOCrlrH6gfWtEW
Eos45bKJIR8vPH2SDws4v++UUsi9YBw1Cj1hqH6MMwjpbaVWPZqnQpIRfutYfe2sb7JmQwKGdiT8
kPG9GIemfLSK9TrGLLTbYlKRB2nlLBODqJI/XKExj+xuGYcezzhe6ePUBuI94BIWIA1z4UUfE8Ow
CytvDbcBBggaV02jp1Cbxi0piGZIZqo1ia4hZcrTUpDo23c9lL2uJ1vWkVNmC+5MWCsup4lx/Hp+
xe08z+IMag36xXfiehRaNFM2PWGYldG1Waw0m0CEcgOnYa1xQvNJKAUgTn2bWoUrWmqN6KVqxfse
gh86HhbVflrU5IdmtAKRDOKwUj7i4T/ZO88du7EsS79Ko/9ToD8kMF3AXJLXhDcKk/GHkAnRu0PP
xrz7fJQysyNuRipaY4BqoAuVhcqUlAy6w332XutbnzU7lpCTRK6CMHCVj8OUIAWhvlSui84YgQnR
tbnlVQ87f1w9I1nq2I+D7vYfsbRn38bBHs5lVCMoIEF+RsRitsud7tYI0TohYNCqfV94adaZk0fK
th5teM/6IpjLscqDvNEcPhXAJec1wKEjLdKepgqAyoz8YhRTDqeJuVOgm1GW+XqYo6WHsKdd5pTX
udcgwS52JRsA4lTiTHh51sx4/sea1wKmvH5QlGYog74rMwZTTuJ8aScrGoMxg1Z5KnJhDtuFPeZV
ODVgnorSNje6XTp3WR9ZJy1OQMMHyjPBJoiX6FwbQDNttExoyCOJPURpNra66UEvEM0JBgTD2vNh
kTg1q1EvkSYBpzjUxMShBxqK5KIoZTN6RK6CczOcHF6otKOl8EnFDq9rnAn3mPxVhBlosJdA14f2
q6EorGdOlCqXA6tkRIcfuJXXcWGJusYAyFBqytT7sVPwDBq8lXLnLvQ7vUQ343s11I2cT4qEgVZN
9byrYIY3/qhmTLMip8qyS2F2JXB9l9jn3QKh85sxN5m9H6se5KfbS+QsOpAcLsFIwW1FpDwC34CD
sRlwgjz27BY2dYM1L0idlCYBpCQbHhkcjLshLPlmRX2VfyWbmZG4oYjsocMEcd2ALop9rS/Ls2ZO
FsOrw8VEhdabE8h504wTgrs7RQaAh1CfS6eaPke2XqEvpYJ+hB6wfAZOiAkyBqnioHsyMjRKetuf
AXogU9oS1ipmq5RZBCFjhxEsDJqcbq3T+qrXHgvZ1XIflwaab1UvhtBPQ+BqML2VkIYwMIXa+14i
/P+YwtfP5W0nn587xvD/BWbvax/y72UeG6CXn+Tr4fv6J/4cvq/0R8M1GN6QHrl6Hcbntvu3f9X1
DwbruLn6/KiyrbXD+kfQpMnE3sZJxYxCxfayTpd+11yb2qoLYS6/jjAccmjcXxm+kyTxuqyjDUag
DfNtLI1YluEXvC50TTrzI2bb0Rup2kjaQEVlEcmxwJximigasDZeTWit4xfU5M8Y76qQj31faKCA
2vTBdmD3BgPztgtpUhl4s9nT4UiWQgu9VO+WRw0+jsH6WLHR1LJBb4mz7xYBTN7SK6/TJ+ke6jxs
bhajdF3fJUqq80On1tMNOBvnGlwIa6026TbGQkkWHZ9N/LKe4Uba10bj5qSFNd2n8RyedeHCYXFI
ZqgP61qoB94TMW+y8FnXgBr1WYRIkF5JvAX+9zAUKGSFdckKcBlb3aOyUJmMzrlixWdZSsYvdCTo
I1uCwT2LZU7HRRfqRcCivsd+hRpA2/P7Ej8jDybIJ0s9NE5EOi76e6orkNOfLQTjbmUNGzXWz1NH
+vDhWQ1kgPVr36r1p6YTF7g5/dJJTwHp3KnZdD07lNWgfQJwZMOmZxOuRHXQwvPRJodKm/yltmpI
gKmagNa4lJvYUdGW4WgOFnPxmXniTMMw2BuPkai2c1kcOsetta3SUNw6y35KzBkJIwjFRlOe54Xe
iTYV90mUMmCW14ldfcbLJTY2ckrAWOWhdhrPzotDrdERyD6aS7NNenYB4Puu20Xddnl+sOrh2swY
FzXxo7Tv00TdVMpvkWNs07Y6URcdoOjoZZ19roSSizRtFpe5tUIB/eg0odxabQseLFJvY3GTxPPd
wMgN7+aOgGAsOj1JRFWc+k7fb+uMubuNwbTKKN+WLEis+kQNByqhRj+t5vRAZs4VmZNBqFUeWLag
4ouS6yNVpH1DO+5UjIgLsRmCMu+5cgl9EYX+doUugiRzoz1pLS2oU2sLdFXNcwTMA/4YwVnrd31U
n7aduSOHybjplCe7EudVncW7rPkinfGS/uUGWCWpaHWQiPaqjaDlSQsVQfmtNyWIhPbeFPnGbBGf
OjPyXSUPNLO+LNetPqjFVC82UwoMq3BFMOvGIZ8uUE9tyKu4cbplA6DZG8KbcFS8rC2jM4qcK3dQ
s7t4lM2G+byXh/nezoa9BT0Xkl4d6KpyYodJ85tsznt1NogYgnyzZPJe4bfpioA4FvaXRRV7bFjO
sMl9BESl+qqTXkbJsAMkAF0MAxFknz24qhrBcdOaQTHS+NTs0iclc6slyanVhN5IwlEQgh1Anlz6
di4OVlzutWQgnqD2NWdyqE+di5FM5yFKzrNQ26t1fgLhbKIDb1+JejrILvMrkD7sdlWoKoQcqE3r
gca7COf4oA/KfrKtbxNwH6cYtwNPiK4UB5UPtpfLC9oJzWWmdO6VsUybig/nUJxMGjWarusYleLb
zF4ERUJ9je2fJmMIcTAd1T3OsE0k82dbNmCyQk8nuQYbme/OGPIiJfttVqWJoj0FZTHnfmqrRJeS
CN/P4T42uKK59LS6WEt50kzrXRkZG+Y6fu6al6PEXRXrvl5xk3K50ZKip67FMi+a7BaM3G3R8fyF
+p2VlV6YyV0ecupOdCK0Yp9aLdvIhs1IqyWnhiwBmEQXM7QlOOn0KKZgUlxmNbqHMfkQ0z9qzZX/
iksgAx02GsN5EbEwYDTjxf021bmvkMVL/3CvAcDMFqwJxbWVSALbyYmEqRg/zvl4aobzJdyjE7uU
nhuHntTUU2eO/MoqCJpPDxEdVnWmqJJtt8ZeQHJwOkLdczUgC7ungdbAAKmszwRIICt2OCWXMtC2
5bkKAW1CxSoU7VzVmhNDkvMismdJZ+GhZrDKys1epG3JBzfOQjV9MtWJ6WB8KCzAseZyq0bdOUFB
Ht4ixuERrerxhExIHieajZCntrlps+WV12pufFucamvNFvM+kIj72TYuW7ZeU+sEjjU9iKxjLoe7
rY3HM9HbB0NlYxAvrVcx3ucOJF7rOrtQESed6K9pCZyty9FEpQf2Uj9M5rMSut4A4nhjiK9T2yAs
T3yRXNEGH7bzUtJoReWEKKBmk6MsyrcpPO+K6cRcxL530rPUmGPeGHnoLW67MV2Marwd9CK7nML5
Sae/ky7sxmnZXuEApDHcj0G13CT1Y9HU0xcYdHuzunWktR3d5DTM1POGbp7fhgVDLlcrZtwsU8Ue
xJkgyEODaFj2RDcOrhdWYfW1m+zuMR67+kGnkVPuRxlGC8Jkw7028nSkLV+1fFpcW5NfpWvI+2lx
8we17oAThINlXU1DQ+7Iwpj+ibZB+4BUz/o8lxx6Qx75nMBnaEsCWlM1Jha0420s1Ma6DMMUDnAN
MfOLUYzEsbSx7t7NbjFoRK8IaEUhe6LPbbT0jsd+f2ROG0q9CuImIm4lt9MY80ztjmcmcCGS3Cc1
e25NgehBryd51o4mY8u8BQHtDXSCChCTvNdnVW4Wzww+xy/CkGp8wS2uJIzXjHcnHtty16hgOzF9
KHW/i+mQNFshq9DZCyavpl/ObP18/gpxOrSz8djZHedIXfQdDMGWfZ4wyOOIyMrJF2TZgTku+jQ5
ELRjt4eqE5lzDoXV8kprybRrNvE9tU+WtOAGbXo2m1i0IzzYLpuVvaHAgD5bUgdlzDh1EB6ZxdPJ
jztXDS/od1V0C6VK42KiAYeajeyajkGxXsOSjcCrbiAiai72KE1l7GFXtQuGoNeg7MauYW/KaYzi
i0ijoPC5VI0gwLQ19qnRtPmJqdUqMJZKzYPGKZL0RMy6YNVLaNzs27mLb5kwtJoX6zScPOJA1MjP
LOg7XtHSwA9ivhh10I0MLQ+FkOFl08UYXuhXQkjL5wIkAmWeXQWuKVVj7ywJqVfa2E3N6VQ67hcN
cOnAj1UzWzLn0NDRqZct72euLShn1o6BZ4250M9o8SjLvu7DTvNcAsPjbTW54tFlBLvsoWAaiS9H
J2y3TZMP2kFXy0WFlhPjkFDc0lpnDZYCsWmGU3OiqJAUzoqoL/MgtPpy9bk72ILy1riYKxo3HvG7
XcRmP4mqvT2O6oipQmjKVjZdOuFLCmt2+IMRajtDVC2+WuSEqheCWEu3Peja+owfLH5eGlu2G7ho
9XwJsq6wzwS9yThYGCMe1IEnGoYRZnhfRLTqAmNAUQX4ecJwkcps7A7jZJWfXJkPZ2EzDstGd3P8
FexnaYapRoqlKqoHbTsPLQDbZeqGU7bkZuqF1O8sKWqXTF4ni8Y6KC65K54CiAycNGK/aNMpmfkk
y9SMgjQamGUSeyvBw5dIJ4x0sE/7qcaAOCqZfTa2Vp76ahiH/YadhTlsFA3Ds78Mk0n8qy4Xyhio
rriakhpOg0vxyz8paC4itBXdtDWcURfeGEun9oFfD7hgXKN9mnsxMNWraYZRZ6R4Spw0zBAnmKlm
ApSYKXQGO4ldfyIAei0bbMaJomqEDKJ8qb4WbTN87o0JQVPTMyrjOxoCmHD7+rltInqEAwyzGSTd
EPbo+Bq/1cgRRngUgChat9FprN6iw+jnTZznxb7Ho20g+aRaAmM6PpgmwtqN3pFGqrVp5bfpqH/G
zqrSPw3HBGfJqCUnxIK3p/lA5RfYZVjmu6JC7bJzTEu5noGiJtshqqLfLHEfWRkzvcLsv8Ipm/ML
ZzCnu2yQBm2bKKe2cuzI/WKGKy/OXrr5cp6VDpZcP4J6Z4kON3kq+EaTxhiFGy6wfYvU1fhiVF2F
sXC0OmxI6lh/AUPVonNrZGXsitDKsXWpIXEAjAHUQ9xMDEaLqegeZ1WpUXDNoNow8mk2EnrH+IZB
yfhqigj/N6xe40kfDSsNOqBcvV/NNoMbeoYjqyAigsLPAad9i8Z6hIJaD/q8RX6dUbQvFW44Ir8Z
PjtMwAsq00rcVK2J68tdsvYLsRY9zfix5/Z1OJHwy1W0WnzD1vkwqS67JUOfkYI6WoWpLM9vDNmA
epFMmeWG6N6q8WIAxTxNwuXz28zgljy9oFXnt+WEs1Mumnky1MbsbKyygureONm4nWvhAOcf4HL7
o1E113GY0IyO+jR+4p11vy7tglXSWuyQTM/Zga2fRvEAqNMeh3Rb6/F0k6tmed0lhvYJSW3FC7mU
fMKWRVJ2TaoTzhgXh+akyqXEIFTGmuKR/TZNm7BKQcAI2vKA6ox2MSFbVo25cdtF/0zHL/vc8b80
oUKh0CAsJA1dou0S8797O0k3H77+27/SdPn71s7/LL9W+Hde2nf4/T8aO1gn0ClhikHUs7rqVxLb
j8aO9gF5LgNNF4G0TpjJ2nP5o7GjfwBNCZGCXxIEgqxjvT8aO/oHejHfFVBo/Eg3s36lsfM9iuvF
uI5EQX1VbIGgoBqjs3M0WNVdepOmJHU7DCv1M6oTcWVS+m1mG3DOovYs+TKvDmEnnLtB5N0+7Bvl
Lmzqs4YJ/c7NlcDtZraC1YF5xUAfdXQ2Ji30+0mSJJCAyQqipXG2rukCzJ6GL4Uqn5YoH/xBma/D
msxzYRQ5Eg3YfoteZYSGs8NQW0yKQ2TKJ6klT83k/FaPS+ojpTmdp/BOtWNjW3Yz8vVGnmpOoXjN
VN7VttZfLGP6HDLZaKqF7VVk+mo+Fg/NPAxB28ziRNerbmfo3cx6TWJMin9g02lT98VU1Bt+lOJ8
YFdF81oG7ji17F2YKsh61i+jxUm2sOrTTdkuC0TvhCkFIwE/pJDx+bqedpJP+kwZwAfZXrYdtOSg
royvlbmEfjI6aC2sYtc78fAxzesbhKFfw0x5MAfaRZs2sb4pk3biACb6yK7O3IPh2ruVnu+VzG28
uqiXk2Vwyh9y8V/qyH6sEBUVx03Wl/6mf/znrFO75+riU/HcHv+r/gm9Ut+Vin//Vp98Kj4lX169
1d//xI/3WhFQLRzeYHSPK4iCgdIfL7YiHDgZiBQQ8Vmrj2ole/5hynM+oClEyoFScsV+rQP9399s
TXygu0rrV5B8w9uPxuQf/+OV/QOL2au/f+lKQqT+qmWL/QSBJN1hFH5AewB9rpP6F/p8vcu6nl4e
vn1NbZAAjHryyWEM1m5GdP3Jpq7KGs0TKvibikq/32ht2Qz+koEcI8p0pvQyqSgNtlZtPW1URaMw
6+MlPC9z8tY6aKoA0bHgLMFk8HHp7VzZiyQHTjj2w3xHl5Y+aQiMTPfQGWYPNRz/MmDOehIDu72Z
c2iDHn1Ne97YkZOn3mjBpybHyTRzGlMTITR6Q1hhgLMFIUcSWcZ9IalSUSyaxlke6tUjE38X3RY1
3AbwXHgJ9QxtUwk4x9opdu+mu8Zqtat2VAuXvksx3duOkkOpdzv4YE3GCoczeTTxo+MwgqWgOBdV
pGFmpKyeniPNhQuXNMV0p6WOup+0LC88UgWyA39b9Fu9nLWHiG39ZxElVYeSTSSfet2WkNZ0QNGe
FVl6EnS9PqWBtvTqyrU2H7I2KRKYfJn7WSRNQ177aAl6gMikPDpcfLo7I6U+7oF4fdSsEDd4UtnZ
48ptHA9lOkOeWPqYm9MaTvpYM9JcNjPUIhpL+rqvbDTmh+zZkS14eHSUJzi+MMZDYkrNbcQiEkhD
ik+VooNLKJSke9Rh3X0htcFmvGzX4aU+Au1CYahLw4+BFD9pDT6JzYLkkmdHmOZyhnQtfYQ373qt
PTiDD8E8JQUDtcBEaLeSPEkG62yXCqs1+RS4xvPQ9BM1paGSDDQkMt3ij0mYpYZQAexI0T3FnNli
TqGOM8HskDtvJBAievVhLONt2A/mtd0aU7GLGVifmLM5kj2hFMv0+5jqb98fRicvdCzr2wOdkr9W
TbNp4W98/faQ52vjj6DMBkRd0jbWkw0vtr7tiHv4UTX97aFei4g4FK8nImOUPEx/bMqF14fK+ySP
pCYoAq3mShF85nJBx9axpBK0MbHtXZNAXOH/XmmpOv6Q5f7S6v9TwBHn8afJ9R+X/2WdsWvp8/eL
/a5/xlDyPL+s4dY/8ftijwEbnZeG+gwILEuq4B7+qOIUSjX8JCr/IS4cE/T6p/4o49wPKGqgqzOG
Wyd34kUZ534Ai7eabbXvX4FfquKOaL7QE2HR4U7g8wQyHf/b0cNKideh5o6w6cvYPbWVMLtXiGq6
EJUSnyKdMPwugUIYRnV37qpkXEgL8RPIZ/GOHk57rZr/8ZM4aK+hRnElwP69fpa7kARkRy8nGClZ
BXc/eQptIzlzm0X7lvQKu2lHj5+I84ov2e5F3aaHRbWT1hj91rWKBb1n7qxrc2nNfTegFkC+pyU3
Sj0v77jX3vhBHXDfrJe6Q6X9nQr34us4sIqwIeWSNUOfbpVUMQDerj4ob03Y8wonrN9x5R35R79f
GwcAPN8hAzQpQLvX14aWvEOdZ66zJTg7S7wXahXfKpqqkNE6V9uI5CpfCfvHBHibX+lMBCBhMIFx
kBmYzlwjHM+S3ZgRw/7fM/kf+zZckComGnLTUYayopNN/bNl4N9vgtvg5j7w/9e/PDB9Z034l9v5
aGj/5r/yxzphWB9wG6k4FbFDGbpq/LnZ41fE6pwnTJ2p3poC8OcqYRhsBFf2K3tEcA0873+WhIb+
gfcacR4my/UDAXHxqAT8WUmILpcn7OVu741r8bIkhHlgoFCXGokxDPWkZe0j1E9BUtXLPunoDyUj
zF/G0OcEu16n5nAf9nBHIu1ADlB6ohpQdyTdzVxaFz2UIkH+ee+2Fxmt3yfHQbQCKzzdFGQaMT+L
9B1+7QdDklKUEA13MmsJcUxyNi9V9k5Bmizfciv6zUTSzNjDGc+UPETtNgEbyoubsUYpX2RxeN13
TCHApZuMlVF40lNCMk909UhHlAG+m/TfxyHNjdRjexNP2joFTqbdPIK/IWd78rQypb0rAln2523h
YBobyocsjesrMzFmjwhWZIGJ/Ii17BO5dxdlYd+oMfWgBeLEaBwy7dP4ojLEBczZ+85NrlNFO8Nf
cx6valZrXoIiY3hoDY5ksmOMvpPWi2fpKbJU4e5MtYeW1qrnRl18U8OU6ViUap456WdFv5zNC+Mq
w0QBVgwO/VBVfSae5lMb2hdRzBYU2LjCryvk8jAf3k6AqwlcdA55bfWBJuborKytKdAGuvxtdmrU
UeaF5IFmYX6oXOey16MFx3w1Pcu2+QZNpPWQu1ob3BCHjhhpCJceIYef6nA6hCj6IcJUupeShrfB
wxqMobgsk/xbP8tlk9Z956F1rDa6kPUlfYJt1NO5IqgEqCPI+hH4adS1Bx39HkFGinlRStCgAxE5
BOkaRLq1Jm1EddrT5xa3o/ZZlHPq9aSnndCYu40jAoyheKG2Qg03+BP3uK+W9CFJljtSAHfkvnKV
e/I5m3KqrubYrM46OY5Xi5URzaeMyslSkt9AwbQrap44kX8ZSnDxXRFumKuGgWkN4sSxqLQkbYNT
jDhnQlGB+wzTXdvVM2K2zkGZWDfemtJYgRiq2YW7orjM0vZjqC1Bl3R+qvZ01b+VfbJNOu6I0e0a
lxMkyIugjBi5S4ILpT5UES6u+amZmZ72jV8pJEHOdPpKbSfdejMU4OdInyqZnFQM4JgHWLIIEGAB
PeNmlDCAUouXw72anHwn5BWA5t3YnaQMtdyLrHc2hGnh9oBcZJ2XE2ZzR6UqVjTaMYhjuzEKSNTw
ymHYybv/h1+Of8Y9P6kHGsibn30EPvbl5385tPmn8mv7sh6EKvz7n/2x2lvgMHWsgfAW8EGshPk/
ikJ+RWMrz2IP+AC/gkFv4PeaULc/8CmiGchP8b3o/4+acP0lg9IJQ+sK5UHQ9Sur/VrzvVjr+YzA
X1ijpa21ycdX6XW1oTEjcBurN30BEyrrmbeODOpTI/tc9DHyyEqbtnnzTn7PUY2DR5+jCszO2Kzh
2lPhvj4q/wDfXRpbvlYD5OxwWG5iIz9B01ycDGZyMUtGLqVt7NIiv4qsWHhtUSSnmYzv0hINPx0V
wjkZIf0oTH9pl/Ofa2D9dC/0z/hEr6XE329sDvJT+eohXn/7j+fXNiC96rSoeEToFTkrIf/HpsY0
aUVBef6TBPQfexqDPY2j43oBj7BSoFcb5+8NLN36oAKaAiQMCuoHQOgXqpXXBTqYAh4lqiiNDhsP
sXEcRlQuqZjTRtf5sPZ1eDK0enIKtEML95MzGO6TVVW12Otl1FE/v7hCVz9ekpe9s9d7/x+HBvFt
atRL1HLHr06JqiXJkAIEZp+kvkK75eNoguroB/Iq3znW8WnSd0e8iYgTsQ3UkmNWB0FDGvM7e00+
Q57UtsbXZJTTdskj+0FruvoijtLxnbf0zWNC1dEZetFrOWZbWED9p6oQs+/QbaGIm5pnpYujB5o1
CrVcfWNLx3znmDxlr5aj9TzZh2omMwaD7PCjzY/VQ7FoiUP1salRRYZdalxmpMogmi+n/JbMr+r6
53fxrSOueBKWZ5MerH60FI1zu8g8rmbfGhtqIrVJT22xgNBrjPFeVdp+98vHg8CGQVBAvYKHdXS8
NqciW7RmZtQbncagQJ2BvEW07QkKIRSKPz/aG/eQhsTK6wLz8kMV/KqUb902SSZ99tUMs041zZea
kp8jFFM2dmntDecXUw3wR9OvhjHHHgaaF82G1ys7Lll6tDOphABN79oBBqq1zMU713AdN738aK0H
sQFqsR3S2PUcQ750BaGC3Uq8LaFWonEkXRNiZuU4h1+9enTFWeC4cCirTfXoZJqsbtb0ndmPRrl0
O1sWQ3Jp2Oy5t71CXBKKzirOT5e0LSbrx2b7b9t9x3eOZRVfFS0HVk9oDGtt8PLO6UVakEwqF38Y
Zji59GTuSF2F1dFq2F2SkhlPuVrBfn7Gx1d2PaprMWzEL7g+o0ctoiVbQhFHhJJjTw8L30T2IL3Y
0aJl+4sHYiVj7cYXCuibEz26tJ1iyyoWFvYzAVJmjOPyWke99U775i+ns66X7OvZZdvrOHR9+V+0
b4SDGgT5teoXjjY/ZalLtosVxZBAfn42f7lZbLx1QCMaGfF8GI7xJkNj11FaQc+0ejv7CrJBD1RL
Ky5Vu+hPSz5iXkosePTOzfr+hXn5HtA2NKjbVuaYY6mE8r0+PafHJ96m2eDb+q4GY+tkgWinHXXe
ni7ZfkwRLKM1U2F1/uL50t/n/q1+Utde35HXBzZ7zOuoi2a/EQZ6YZIo/c6B5Fo75WAS3AaYwO9m
rbv6+WGPv7h0SOmHEcFGVUHD3Tg6rCjdYSQKQkXQj00+MKWxoAtKw7mZvLyslOTXWBTMxKhfAMgw
X1d5+4+/RrgiR7UJFdWPZKMhNqmqfehmv5i1RzEMMYbmIlR8ZoAM819fTDFovNM4nPw6ma1TbGXz
lZzLZaeoyhTEU7K888X7y1XkeCBAIfGQHbZ61V8fT5FmBcEsdtiFu22AvQ+8gYhH4AMJAaTJO4/K
X15BjsZwEwjLWqhp9tH3Do9SgVbFBZAi1AwZtsNIKp7kO13Tt87JZr/EW8hOi9C81+dUJ2wmlMUR
WOtr8aVUq+qLiTiUMGudnsgvPoXrGek4XHjn2LQdw366SUy1ldvgswmQDpqxTc4x3STM3Kf5nQf+
zYu3klyJrGG08N1v82L9ikS2pPbCxdOjtD51SGr3FlG0v7pKrifES7XSCvnKOfrri6cz3B37NFtN
OUP1cSjrFKlf+rt+4G8/aMeF1vqYvzzK0S2yC6NpDYvHrrB15TRKuViz0cf+EkcGiSNxfvfz23RM
Q/j+Xq3zc95fFkhG5a9Pi5ZSOLB+YTaFkXRX12lyi7fagCE7Z1stxb/Ir+pbJ2vVlYwJwXnoDWxx
yOtT8njUaMjeCWNaj/hqvV4vwUqkWrU5dGqPPnrE+goxFzw5oh2KraJp8gxulNi2I/ljUu2/qmj6
739+Gf66weeYbPHXHRdUitX89fIT2BflQhS0JvzJ0I2NOkIlR45T7HLRK/eRUd1EIbnPXT69x8R6
85VEuENxTmQjH4zXB44lzlRmujT7msHYa3W+BEk/LLDcoY38/BzXXcFfruuLQx3tGpxyyZNx4Rz7
eJzO8Hnd6D3DEJKr6g0pS3unVZfbJlH0bWUQZvfzg7/5joKuBN64ztXWmd/LC1zhJZhGhZsq05Gx
i7sYu7nFW/zzo7x9Nf88ynHHpCHSMR4HIXwkrNOp2ceoiwhcJ6caB9DPD/XmCa1LNisC84bjdMJ8
IWWNyokbp7vDrhSiehJV/95G4c3nkgeT7yrNToBgry+b0iPUiFIu22TZ5YlrLOJkCMfoAXW1+anS
rPKE/by1cxpTf+dSvn1kXO8rl2R9al4fOXaQqRY6R87HTEN9SyzV3iawamv1VXwyNab0bTtZtqMc
si+/fmkpeSkSeSXgnR59DJdErek7DxwaZsPtUprVSUKO5zsr31vPysujHF3aGZW/irxT+Mqq60F1
ZnqN1sptMrn9xf/dCR19OrrCLYQT8+aVYmgPjAJgMHX9e4nTb306mIWadCJWGLl9XMaXalvVOic0
g47zmW/jqnGpyDQxgFfAh/MeA/LNK/jigEefDhX/htUluvAbsFJfSksnEyvMk/t2pGf/61eQ9hXT
ZRVNFzzG108jDk+zn1w+i4OUxhchh/kg8WO884l/64TopohVRMIXaB0evlyksNZhbrF4pzPTBS+g
auGpXrvFtuLuBT8/oTcPRScZqSaTStSnrw8lyRqN6yp1SKJwEEUBE/4qeguBexh31z8/1FsrFVpZ
ZBMmtexfngsQoAtYVL7wHQBIFFFNHRSKlb2zXrx9FIjOKnSiv0ZTO26G9FZGjm+HtbWFkVefzdXY
v9NreO8oR6vSnLXsYxTuEMgKVnly34LEqIr/o6OgGlzRd2yJj58DRj7JNLD2VQ1+xXaedFzUafLO
I/DWudCCR5xM6xDx4tEnMRvgEywF58JOGXm5HtHVD433ujNvPGir0AadJN1p0HpHR2l1q+/TsdZ8
GGrMx+SkYVoMZwvnLzjV9/Lf/3q0tQmkstnFML9Oc14/1iBhsj4LLc1vaqvUvdVPUvlFYRv5mVpZ
+NB+9dFGTQa+EnGoRhrm8YZG0xNnVnF5+xDjtC2lFGg4vM/vbM7eOCl0Bms5Ck5gbaC/PinMR0jO
aTv6Vdfk8wYeniE3lowGHA1OBnzmV08K5xTZcJwaaguCJV4fbigaSopM16DqqqCCinI2PcAt43vt
mO8/9+uCEILt2pPXge7TxzqqPWu450C7HQuf0JwBIywbuxGMwBV1PmTu3EGMcVrTyB7MGdHUTh2M
kYE8scx4IvWQvQR7AX7lhqa3nkDpyp1m62qZ6m7w67mE4/CYlMU2VEWsB2FLALo3DJo0dj+/Xn+9
PRhNV0oWKewI74/3zpFMs6qTBvuFnnd2S3oxmdE9CoBkO2VldfPzox1/ZVdBFnpkmhCr/oWBz+u7
wx1b2PdYoV9a9K42Y4E9uW9iHC0Rf871K5Qb74kaj8+QY676Lwv1ChIWXGavj9m3yGHz0gTU0C6u
c1qPgC9oJRlK6hNfDivx56d4vDDBzIW/hv2QiSf76eOdrgU2tXGzMaShE6MVXlTb/E3ag/7OKvvX
K4mmmnKFhw/vMV3B12elOCV5dB2mSSUXTYpjvRbPcwH5J7LC+snKem30f/XEEKGu/+UbT0/iOFyF
TjAON7jVvMij3NdtmR7g7TjvXL719eFHf/lmsZ3jX29qxLLT70SI+vrUWomRlSlQFYx6XmafctVW
mr1wKF5uEihp4xbQw4QtCvf/Y5zmo0/gQnaZy8K5jAZj6jdKvMCWETOWEj+q4u62SbPw01KgLvbg
chEoZJnV45JFpxA5Ppawz/bAlzFBm+AiASwUboizlsocAOp4RaGbi01H5+U+XpouqJMlvQWx394o
WNWxJmqxjE5TdanrUwCbxBlRW8X7uZ8Y1GWaNl+UQuJq6+yk+Gh1EJONMDEPas7yh9A6tR6GyF2N
8818oejNc60rCWzfHpMnXE7ta5ECzhgx6D1ps0ueQws6YVTAixC0JOOPBpTjrTBIhwIlAsgduaBv
WvPnbCoj+CHm3N1OLhgKQqPmkhzttESxPTQrzKIazTTx58iJ6l2UjTbijKVw2k29DJayyZ0aGlhn
LrhEC9LRMWZjQzYEeVyKia7b6paLoq3SQFg9cIyhBfM0y0Y1UMyo8zlGejgeppmtbNSwWNDvQFgP
zDZ3gAKE7fkcFUbquRliExEO8FBMOiKZrhOqZmFyH+vUXRFssfH8v9k7kyVJle7cvso1zZGB0w/u
BIJos++zJlhmVSXgdE6P8/RacX4z6V7NNNf0HKuqzAjwZu9vr+WIWczxCuigjvKpWKK+vaqjMzEe
Zc55921UvpGB2HWvn1STZf5dLhdkIO5ibKTqMyqR+9SrJUq+Inf9d9uumO9rw858W1rH/1gY92tA
f1hhvVOM431VsgHdcCVV/FSjRS6Hr3h6MUDhjSFptSAgzN62tBixDwYD6uU5n9Tyt978nIh/xh/c
2b3w7n1themZvxYe2QDMlYLB6gm1p39FewzsXGXddvYk5kRXvTqmWUUgqatGlUd2m+lI1KnlXTKz
lvPZavNZ3XcsOu7Br93C/DPjSlf7Juz89xJS3LkHU1MkU5DV74T8nwDNtTvdTsOHYPSZqR5g91NU
t1LZSTZujDascxv+3qyxfNBq2vbzVOVWLKysvF0Mka6RL3uH0Ytq1I/9YHo+q5nyFqYPGT+NuqbI
wBc0S90yiFtAswVr6C3uAK8XrnI77wvfyqEtlrgFTo4CBLBvirC6y9qtNPFhrAMQn25Qd+PAP8aU
d1u4zErB+AdSwdBI3LLv6lupihKXQ8s1hlrLmqXl+mpPq8V7tGAxjmUFdojRkE7nT2yQZGgFVmM3
8UMJ0Nhzt5o3eyFenxW7zKnm9j7s8DTcZcR8iynm4xAjmrpsmHbbGCg3Cksf7O7U9MNbtwRdEPtD
aGS/GrNs7CODI6W/92RmGOc2GId7mDS4yy3WpSFkal2bOS1PVacxghp6JrM/bPMubP02iAykh/zF
ItXp3g8G6SdekGnydKzxvGplRxS6IKq9h8qrQdyRPkGlpgP1EMy8SUgRq+0hCzHD7VJvbugzrZqr
FrB570+d9oMNosZD/NqwjFn7Oh9XWr/dks6IBnXRJDZYULULTEYtEtJ525uRGS7cHjvUduIXMrOi
pVpBGyrZbMQjG/XllCbcx5Vp4N1kdobetdbgIBKEtnKTW1sBB3VZypMvMt84Y4HP/mQ9u9+uHwR+
7E3DGuI8k0GOk41cwh2D9Nv3IksTwlgTzJ/zJkof0LdFk8Voh+zLg2Xh7Oo2I9GGSWc2o04Wkp/X
KvN3rzc6E17wsoA2Yma92GvbIYDGIH6OGRGsVTSuLeiQfjNBeGR2py963GYE2hldqogRx3JOlDnY
cPozuxYrslZM8yC6V+mfIOws3i17OzVanoHaOputFZR7sy78m1IXYLzD0QBhMYX+uuwcQpPvedaF
xWG0i5XhIy+VHlrFWf+YhCXy0xwofHYz/OebsIT2Gc2uQqxoB6v1IDqlkcRDKSSTOub+z2SV4R1H
J9s55sXkfnreuGGqHfuNptcqQ3l01DC38dQ2rCOtdKy/agHEnDi1qz4raHn8UotuW3ADme/vV98a
3xmXYUgmKLZSHUe2jsdSFYINot2mEEUIeKPITX08mWOXBjcpfZs/BnPMmBGthYln2Y2DHWVdWqiD
1Wp7wKvie795yMYMCl5nWowSWfwGCrYrmCCSB07Ujk4lD0wU2495i0hkn3fINeJuadc/bStZgwJP
D1c/sd+Pe8dpYJI0GWQB5gp9RMA0iJhqNzFX0W50JOfRgafhl83fKMgXpCj/bH+1xyTvB+MTuI39
a6mYKthBx7I/8CSUzG6DgC4PFg3m4+CCmousbr0+UTX0pMhUIryxXJlVu0L16d/OcFYixO7S+lHY
O0DOOy8fh315nWqDKFBM94i8vI7ZfINaBpW7oU2Y+KmCOKUyG8RNnq32DpB8+ToWG9D6vrbLkl15
6aa96yzr9waRq77zRD69gh0tpn3IiPkvx9/KG/j2poicQvF8jE1W/zXgh6+xGsc8fGw9hk3joDAa
mEV6qKtoqselje1hzRmPMnP2t9no+ALDOlyAV86wPw6tTusZ+ikU64Nut6LdT3zYAEtKza8IcVyh
jl0rc4t6utu/3WC17UvntxgkVdMoJwLEv4Xn3CTRitkUhFrMK1aggF0NMp5byTobV7OdX+EwmS13
orTau3xOSzxHVBhCjhBFFnKbCF197HVr7lvidlbsh0s/fYiUlf40q9KS0DYXV3ylk5YWJDAxlHdt
s9Gwj9o8VzqBbUC8Os9wyT9uHcyRKbEHIDbfvoBiCv/F8FLKj34xVQeHAdhteF255AzbL65MgrYq
mRRHNo/Dgg4n3c/keFMrSdd+UVznDQurmFeKyu2Z+feNdkpMBdjCjFvP8EBdjYy5F3+KKhflh2+B
cQO+g1XNinzOJH5Upys+2RXESrNXtaf1vmqKPt25IxFsxgTrUd2nopJnmx8DjmTZyStt36n+slwD
4fC7Xk2xQinvQjikChXNGKOYNCuW/O8gs7SKWrF2z2ZNlGnvuJt7gHxgVvuc/mYBtZT/suP9Fbc1
XR32VNC1bmSz7mUxZK7Mv+0dIcO9rrP+Ew0ARLggV8bB7gBAH4x6HNtd0HMmjerJLZEm1+vyWMnR
8S4rQPeP2WKT3DuZb7W7ams2UJ112VvhnhTw2tNOysbn1q4luuyllmTGoYnO+2qT2RnSgdWcplat
2yuQgHzYsWWo4L1qDQABqmU4cSYKCMG+HNn8tnDewn051b0dLxPF0XjZdPC8ViNUJD5BF77NBCRv
n635lMe2SEmnw0CzZBKIGZl1p7s7oTzpXozCmC+EZhjEpOWYf+rStj+lbNr8Raqm7A4OsoB7wuws
WD2WhjNOrgVNaRjYTmIge+TESK/r069WUZO8tvts31sW2qJxunK7TacPHho9VD+ARrUPLmaYzGiG
6MvJ2RaL2DnSB6Hgq+abBVG8QL3VwENE2meHzZYSNzmzWvRbN2+JG3i3P9eQhXOoSzH9AXzbAtfN
A6qbqdLqqOWo0oQYXPUTtmz7EXUaTEV9Oc4Pq1MCqHJbK/0rhQf8f1EeJ/cOJ8DfNWA3S9q862/M
edNNPBmCjbkdq4ErXGr1GAhzToXzYPuY0tkQ9sx2W9bOtuSVxB/aykH7sXUL4+Dl/NFu7nu6aaZC
ARi6i40lor7+4o43DuHO0dPP2DFiuaQLf3NazfeWvxb3fTD9UUwp7Kg1ydsVsDVHnKEPspJ9px0e
cl71F7WsxQ9eATGdcm9qdoE/dXsPw0LPchQgV2YnHA4MxQ57eipYicsMNpDdbfX3VM3duzSc55V7
UA6KjcNR5E4FXmnkAPZhnruGdPyw7cy+gPOVewIyxZR5JuPFnIDzGWe7lcv0qV4CpgRa2Vk3QWqc
oBblu0Wv1osD3vkG7JyCFKuD2yD3u73QYfgW0n+8hBwR4sFnVCSazMV4UUVjfNZO2TwvCoFyIXrn
pRfL/DgHNYDINCx+NXlNEcjdjAWomuTyev3a+p3agu2cc7w/FCnMIJYt/z0LhuW5Dkkiwwef7xy3
ruKm6zlTGQBjPbd+2VYwdUCGyKuM242AABwvPW82Rgy9xbPZTjEnnymeA+m8A38vjlZby4+NDSQx
UPPFztI1sZuuwa1nUCnh2RRM5Bgpv1Zb6ufBZzvMu8k5g7kaTzkFbAzlJqJLiIQN/nBfQ6tE2RI1
KUQjqNViF3pXKdpiVRHBBfFucsM++u1aHtp2FZ+b46G77yv51jTlyjh4Zvr3W77N+34NLqtOm1fN
eB4/ewmnUnv9JXXgGtGM+YEF1J2WufgIaye/sxmLjZUDCB3aPBSjyjXec9PubnTvNi+B64xP8GW0
t5+dFGxbtwjz6FQQJ00eRXubEXWX/ufMbTPatAnkKWjf+4mq7gaEKRGjEeBl7oYLd9BC03U1w8+i
k36+h4lbMN4C/tup++C4YSzbIaEoTuT1vEs11NsP3jX7WMLaR4whil3ILXpbzF/g542nKizTo8hG
44IksDgWimpElBuFhGiZPTCzPDw4oJVfisIbwA1O5W0Oyv5EWQIEnK9Yy2b9dyKosWf/sbAje9MH
5ag6UVM5RmkwlL/TMtvOLV3Hm8ptvxqOXlwsmAeRynF2w6yLy1KjZzUQWjLUXYpzY/RDAtESfZ72
PD7jAGiSo7p5LzlRVnHqGJUNZYZBacmdHt6ZhEXezI9b2IcXYOGWiB14e9G2NTzATbmIJPdQ+ij6
smezaTDsetZ5rpb05HgtKu0SrTzMnoctsFYoFo66uGZu8jxua/vu5cq/IyHzxILh/62lw97gZfaD
X6Y/ozO8T/wOX9w+2j6u8Qn+Ak2dQ6cMpJeg6BuexVaP54o5qiMyjIeqmaAu46vgC+1SeJzUwh9I
Y3Dqcsbls5iRha8bF+B1Sgs4rTYXEfYl24IFpghCR9zz25SnvE4/LFuXOXcoymSxngY1x0KM4IUa
x9qOlerYsosVnjWjlf3aH3pzQBHO8W16ypsr7iwNrCd4Seaa8OO78Akbigq7KZ1KIOddZRiRpvTw
tC4uh9YAs8bFa6nbRmpx7A/l1i0szcwT3wSy633uhEO6LxFsGPE2efIO4WbD1BaFijQKumzJdh3f
lowVSwS456oDt+QsKvhtscSWvHqee9DhJKoDWG0wy35ZctxKhxKAZT4xHREVTkNFdskp9uQhCHWI
gMrpotJYTGfvMKDKXHovGYOrq14qmHb2ZJ3KJlimeHP58CJDrwY7cT4HWVSaOSYwT1X+Ax4ZDx36
Bnk2KgNbfxpSQAFFr5iKqDIy+701MsBItCY8Zm8B88JZMt3lFoqhr2Np1eGfvjWGb28cx4dqrpch
Sg0ny3Yzq/bvxoA1tGNvq+392IcdDyZRuwwCly+GBFqs89oog6WNSGVRIk4MABkVHC3V7UQVRQN9
hYW5n7kRhQiTqk4mcvCG52YGxxqFxDH8iN135FGgbfdVCQ2wDFWgbzPkNK4p8dnRpR62NCCxXCsL
3MdRO8ATkXTkUUPP6aoUkMtd6CJEYU3PJupNXqde/VFTNm62IX133BKagAmGMENjl40/Uw+MH9LS
rL7acu7q0ypMosP9kgr/Fv8ONxztQ8uNG+CIhImdko0GMARHyomT/7TTadd9qhkgH6ORFE3DmcJR
xErLpycy5aBBakUNZHdVilkvC9rf3FTB09bNYb+vwZd5FHd62Hf+ylV85zuFAUJ43rKNvEG/7OWK
BynW/Sjl3ppmlsiiIdW/I+ux+oewCbz+LKrerA+tORhHnbqftluLPHGrK7J8oQo7Ekeu9JW638/b
kdP2OCYV6/abh7fjbybZeWLtdc1TUBRDfiM41Mkdd1hLUPKpgj+KzuScZD5M9njL8vSpTefAjw0h
to2aH2GdBL5zusWA1rPXCii6PPEASm59QcYMKkGvFok9deIuWrLyapQBTMTbKbRd7oM0nG+3tuc+
Fs4D9SMVQJuHFdaQpBTUj4J4UGbA5bH2J/HSBsaU/UhZlmMyVbUYThY1t9tGZ2p6NrfWUQdMuPJ6
GekIwyaNw4exDwooZxRI2rneIWljAzFtaJVAqtGXxCtE5iBmaNy4+NxZ/kj6N0vsb1rg4+kl/i9N
OuSuKxv5Za2hbCDz5xBRoewG0eSZzKimG2ojEHTueDflPsxPRqMMnsi8tl7mCTTaYZz07DDpKZii
rRQB3RhRbK6juedGdu4aiy8eBdGiRg+qo4NEQI1qdV7BqHnlY99BcLmV5HrQKuSiqjaObzhxk8Be
0p9OV1x+NtClYD1qBVo1q9VUXevZk34Nxgq4MGOkNeVazweCzW1KPrSMdnIw7qrVjrpQLN1uzCZn
SUJvqdLbTru+FVEVdUnbpF44HBpVDmTXSdILgllqWCYoK1gjikjLKWwf/JF1FECUuwVxjT1KPSAm
7qG6wp42+W5HrGXIAyaT0rhdTgeP7DU30aXjc0rtrEYKM4cgAClKjMa7pjo476aF0+HebQmhMS3J
zJD5tkqErQzKrvQDLqH25XqmjjmPD8NAFjdhyRfzszsgJu6TSdgG3yRjaNLDDJD2HWwm16l5coxl
eUw1oKsfKOe1cc7JhCn4TC7RPhaWrn9ewlkQTFMyD7/b3FbotRpGW6DKWIVjuAembNPmNHDKhUiF
4QDGJm9e0d0VlPwYhQsVFoE2NmuaSEDe0HW0ZjxurdIgTelX/4yDs36XLje1mOvYSpXO1INXXQl0
1VqdqM6M4WuFjJkEaVkDi1VXJY4H8Ie7oEGlvBqswXsN19Je77fB8MMnJEHUfmAwz5yIgHPrjNaw
Y3MP0KFbusnKRbr+oHxeLQkylsGoow76DWdtaTBie4fDz6QyRbfS3g5I+Hp8H4JiUZwZncEV0l1m
jG9bqFePc15Dsymidj0wx+w3ruwOKm99fZ1IhZCLH9UwVGRrW6XhjiNgVr/V3bpMMOXX+SobZys3
nmAX5UYZMc5jrK/kjmUONFfWI9yvHtPJcgDR2IYPtRy1vqQtcPiLxyUfuwPEmHJn0ygo6O/PvazY
24BDH40K88ETzalUwMcs3fmuQqxAHz6cOhWcy5Q87caochM094wy+t1XY9HretaV2dUu291qKPWv
rvD/Din+G2Xh/6ftufsav/7P34YRaX1lhf3ff3v+23///2aEf/7Av8YUhf3vJgNy8LDwDzAjd80E
/GtM0Qr+/dpmDghskwwnqfmfU7YOcC4ySkz48D8Yx7rGov4LoEdyhZY0zcXrbBiZs//BlCLa0f/W
embAl8apTe6GawZd4f+e/WU7LEKfOYLY6+kXFXlpJHPVumfDz9ovG3sslGTQpRohSDTq9Zcdtgar
89jfB0Oa3hRL4XwD1NviUBaM9Oc6f8/lthFa3JwbdvSC9htTwx8WTKIDBoQmv7h+2DyEYqxuFnQJ
P0vmmI8GxdgTbkjjzoUd92QMS3dnSblEZbFMDyRgxtvVm9TbsNG0a5ZcJos7uTux+nhZxmJI+lAY
r3LsnJ1CTgIXQDOBz/DA1Xu6do+Bq51np1fbwTZK+U2+jOpNXiwn296a46rq8XHRy3ZZR8890ooV
NxutiqQdtnrvenl50w7LLbSOh0xYSbb6T5XFfW4T1nMKPzEOiP4DMF5Rf0k7/QqDvIi45Ce4C1PK
tBxSNyX+pMAFmiUrEjBjMQfac88x4OBC5JbWFRjr5WdUL/de9kpJ/gmeDG6TzF0eoK7Xe977jDL0
lcHakMa7aZog46efxr/BopxDcYW1WhtZ6qqmqWrqRX9zbDSf2Wa7k6GdlxYe5ycrA0i0zDEOVHTh
ftt3knHZw2b1zWOKoo9jSqBeF5qxie9NHldwY37J0H1FPbNEUyTAEZ7zjmjMtVz5Nv4Dml3yamW6
psPbN+W/J5SVloSwwHCTH1VpTYspoDrU+GP6e8pBdJC3GR9tG/ZZU2VYuQBj7ZRy7l0jdcDGjw/+
MH4YoBAIwVLa07R3zRVxep3tVgfzjYsRFRTXW6a4RGmgwVk5fft28eSWdoHQvbzFmcNOpyW7Eaia
ve3INmnd7UJH/tLR9yEAHleq/84FHHhsoWWCoeZ1FkEOgjSb8hujQ4MWUZ3ihxhoEO7EVZoIyfoU
dP70NvmyvFh5sFxSWoQgLpYtGry6gxvL5cGcqa1kskcE2iRL90cAk46mcMOuh1zjhGgoZQg5zgab
+/PaGoeeBimlGD5ebF9nQs3J2szlbc/8Q1yEAVGNITgEklaVygwuYovh7CGkcusZcqQls2VND5rW
i+NlBy/AE6R9fShMJFWurq5bL70McFwmrqQqp6s+Eq9rNtqKXbseO1F0Z+qhf/veOhlrMMW+HC+0
OtZotYE+ZKO/3ubzqpLezfazoOU/L/Iyiwne8eTywtFlSRbnSu4ortf1Lo9Ww+SKZw3xaDf2iQue
fcc16W5AYvi4GtUYlX73G8/Rqz8v7b3FTacRJq2CkWqgnmskQpazJZxUv1bVlzeDV8gnKpgMVXGe
4QYBOdwBxbZWXgUu19P4Qpy2pybm9F/btRTdAzI/lBq5B7EELmZpdj+Cqo446nyKqjYPc2UtbxOD
Ifup7abnSbi3Y2DwWeXGrlHNmbAys1v2j6yLU4/K6NbLVuetbPB7qOqe8iX3E03KlyJrvrOX5Xej
UzZsogxv7lr/Y4ArLhTPseAh1Rod4yPsCnMPTORaVoSQuRHnHov20Oj6SNetxPDQ0jIsikK9MdgM
brTtf1e5fHQbd3oo6JEByOPCZp0KPb61WOBpFgBg9kf1nObFn0b7X1zQ79y5Und+kecRGeGK1j3G
hgqUuatGh0fd609GVc5vtNfqWyJQRpT7BqjCrfP36VqVv4Fu9ze0IUhT0Dr+ITFUQizkMNVWXsaQ
ij8cphKoWDTAx752aFMqBY5xHqHb7AcEvJHMK96nDqmKI5gX63VgRvlCT2/NQ1bDEJUAUwP+odYa
UcqWeYlZ29/bQo+YUo+gPNeshwzy1UXb/XYJZyN/0r4vfhUtt9udn4/W3ezV/f2QFme0Yo8pfdEm
qSqAIpmz3cKFidMwaFBSwAf64wHsPlpzKD8yt9B3fj/0f8Oydv+ufG3ncgsfrVk6cRDQcnOlEXxp
VXYENtILvwjh7ioTu6zLTgFbUTJ3rnWiFF09137xZxyJmDttB/iKxMdbS9v4SSHafRs04RXhbae8
h0KfZaJ5NNoZ9ZmWoRgQHHgfxuqCegzrhCvQL+03r2nttDtI/IYdswzczV35e8mp2g8FBRiyNwDJ
8yrLebc78aXyYlDX8vzwVgQ50iASOrlJNSKzyeBVKOBE03VPzeZ5RjwwbRocBm04p8BYjU97Vs0N
xw9Gq0rV+FSrjYD2Z6OmT98wBI5mt3mgaT2fQjhoN6Jtjd3gSAOtSFFzYbSzub+x5ZAtMXB+8aoa
Nqm5ECwDjHCDHzcDOLopiPGjVXbqDdKG++JY7ajiUmFhi6Cze+FxbFPjq5uK6WkWon827KB5EtDS
nzmKgBhfEFpW3jREQw3ZO7XsDqczi1Ybuus9Q7zbLYXW6ZyXlTq4NEjRV1pvbVfwiE11ewnVap+L
rV+/+DxyNmCva3EAKcIlOp9+iLcjIayKwX71GQ6fI5kJVsg5w8ZGYvKhbA4tYyioe5uZsR036SAa
xkzfEQhJw2fqqdEgzbuuT5+wk7ITY4yaxgXcfVi9emiQf4p+8cgaGMdh0IfK/RMQwTBMbsnOvCuL
7ZvMxpz65Y5KMfflMkRAUlRtehOUIIpmuZwca/4KZmOtI0YVWfEKQ31fj4sXu524LWTDSC8As3vM
BXKK0qn96gB4k82aqAy46a3bTYcQLxTzP+xf4TgfjC1zXx2LSTKOETZiEpZjVEzZvkGMA+J5S0A9
Do8zkpbXntcJpjtugmdJfT+hFxA+5FkzfBU9Yp5iYpuhRN4l00aBh5xUcMpdjE6FzekvG1W/p0fn
/fX84VtX/vZaddPCh1P3B2VOzh8MJXnC2WtgB+3reOo5pA2ddXHbrXp2S/IyBXDkXb+igaDPdCAk
9e1L8y20Abr3g9vctbTdjxmzHYTS0vWzSosj2NeD4L10jeYGM95BpDSrihCg3yYc8420iugjnJnZ
hU2o+TtTpwbYulDoEyo7mLjj7AhwafanG8ovn/revaitRKrVvbFx0z25CpU2Ktv8AXaN+Oz6eb40
xty+Yoex75dpHI5epbEEeUim6VA5uCpHCb4pTBMQICNdcNt+XbKKOoHddMGPXTNxEwm38w5CcZxt
22zH5T3O6YOU3nyvaYqWOCKa+uAuPp4oxzvWqQd9jMHEh4ws33lrRX9chzEgAyGzezMgNJBgJlOJ
LyZCRszRQa0N3FMjisdp0/67y4Dt3bJ1aLgRZZIk4Q7/SgEMH0f7T3vOzTXBdYmU0UgcepgSHpN7
zXzLX4suUXSMiW+lz2F1UwRbR9Zj9XgrQNIeJhmQ0YY4mZ4k3okfGg7DEZvFxS9smqZZYV8qlVFU
6Qt9LHNdn3ouuqdt8sV7F1jkEjgIc20WbVihTvDIfNUdeVFMGUUy+X2lY+5GGG0rN72h/An6ezNl
FiYCT/G5d9ZxSJzNsdPIn31kQ9IxOJwJnQ3RP8950Wr1q19RLCt3PIAraD/I00EG3nSx1BiYORSb
WCJI6DVU8vmUrZ0Y8IbXvGgNZrUejS/nTzvp12ZYErEsIfUFH/Fm2Bt6Oxm+n11FQZjOJQSAoxq6
EYrbAIeXNNv0vvR0zrrALqipUxN1I1IIJnFSMoz8Q8VM/UhWZI0r5AR8cGbwZpFKSfIcCVqqbP9F
0/oiOhdm5dMq7fpgBKm/zximpLLidMhYPINclqhFPOMtiMkLIUPDtqVfqsUfYs+W9T3rf7bHOZsl
w9ibCRL64j41qMrbmdt/CeqxXmSQ8f4RxrB9la2LHCPzlv3adi/zQEk8WkIMAFvDQcMZOc0JSStH
pJ19Z+RHwBreTe2yJ9mUku+cfurPEljzi+AawMLEpY4NxKFAxA+w0MT+xacznTr8Tbt8rry4JXS4
V8p3b9Jh+lS26e6qADtHHE6Fe3SteTtNdcqS15hec6+nQhxp8I+oFujDjT1qnNY2yD6yOZ+70dsO
zJWa1Nxb40LNnsznAtx8GgKTJqFpJMQqbKDEeYd7yjGSnAAM/ih/qj8GwvonqYJtNwUDLT6Purny
a33kP7Ghmsj3nAOJI+sdCwJiYC6sT2YXftc8v5EAAA0XQEfjWGe0TbsqJsWJZIKQg0+kE9FWPTr6
Pg+uMuN2gXxSGsbl2v4anrfcflp650zgz01Gz3rgwvBrCv/Ya3YScjjM0xKegDBzxgVzTOX3CYnY
EjEvEJ7DnKbdmjrFieejjEd6Cx/8oJ/p3LixHNt3YynCiFjJ+OWVzt9F5pe5KTw6mEuEmn1PpuF2
7VaipimGr8HPf2yGzihlKQ/XlODCEM4kJWX9vgbKR9U5vYWDIRJAR9S36/R2y8uZBBDZpd52Glag
in6nXoN0x73YvfVH1iqK+DvJ3MOrEgz4D1wqmHoWmG9XP+V0aCOIaCioc+odNmnfOGAbCW40l05U
sd2X+5WW4XPPMM+ervN26Cz3E8hy8MFCWB6XoiR52VDNBHdMGkkWlvFmNmAOlWjdA199u0sZLz+O
afmCsGjLWdoKjhck9eKSC30kOCHRA0CHEVlbSqbMFX6FCc+UMunM2Y8zs013VurJA3+woy69Phdy
+63BaexypAT0a4AnylmlD53vct/p/DeiJyG9cjeVJyeU07ecLZM+zwg3llcnsdW6z0IJUU+sxp3v
k1AR6O6In6fB7TUmEUzjbVHW1b1L1eZid4W37/Tk7b3RSVy3J7Dqd4p5am5H9qBvGc4hF+dywOzG
u7ALf8sp8Dj8QBivqyFZDXGxi07s6CCFOx10r5NrPPfU09ElXvv31vA5jt5y5FLJ8+rydXThVUxA
XODYOUhgCGciWMnuUrhJ5xmK5L21Vr82sOuxb8/+cYQQE3F5MeHFDpycizth9Nlp5b7sK/4OERQH
xoByQmoEJSiuCMQ79aHwrJ1yNQceIBEcQPjX58H6KsYe9bQWv6TbBQlqkVhuNgmIeSLHRl0p4dsD
XGhUThTM9ZgEAc3KttoeEdQ+d1Z36hQPmeHqEJuPyyKM7GlvZc4N+y1dwPS5FN8GoYuDY7p6P6x9
8Q0ziNzhkJ6r2f/FbPxl5LhOmLo6LD2bcVtaz+wVw/1UTepc+y1lioZhimlxLinZi5OfNkfhAUJ0
HWJk/fjAmGiicSTXS6iPU0lQNV0Ixlp081TWNKeceh9MeXc+WGblPvaeU5DxT/HHLErvPDm8L6E7
3Q/k36OmCD5CWgH07eShTKcNR3OKZLAXR5Wi59NbJjAODa+krPZ2L2/auv+jmPdMmAu7ioOH9KCh
eJwJZn/YVtM/Ejh/GVOmDuiOc45dwvHQOAGlZeoFNGYNqu3dcOKK3hN8hEyVOjRHKyfz9q30ULlR
vk6mWjyGffEf3J3Hkt1Ilm1/pexN3uQhDXBos+4JgKtFaMGYwEIwoLXG1/cCmVlNBjNJ45t1W5Ux
k0lG3Li4gPvxc/Ze22QtlZQXjm8vIMPJEMXZTP6pysQQWU1SkSIT0ILRKKMhpJG3EwQhs+ZeHsHV
E3oXjiRGSGzPpGjIO4IXC7R9cnQQWXCRAMUkFpXEpjqj+Rcx6IxxwJ/KNENFp8Z3o6+eZTr6W6vG
8ptUtHhsRlB7+gSkFhEz/Rohy+6cOm7150CNbDcJ85tSjM+timAzy+zaSXLozUEwk2lPtrWDvGkX
1W29q4xxERj5YPsV6VoY1R4tL8dNxqZuoQbbAGfNRl7kG3FJ9TqN1RY8y4TDRv6ksPFcaJl1kims
UWt7catUbiInhyHPH7paibcSs4m1odfRUbEybptuNbCinIVv6Dg7FCXfqiN3eZj59mZqrSsKD3ll
dDYzNrVDgmaOHk/6fmQgQcQeB8yOB5Rgpu49pCj7bE3hqwqK3+mTCScVIFKHJYoJp2xNF1WlbiuL
h5N6KtpUHUYYcgaudSRvZJqQeevr7XXWEhgbpY+qiKvdLDJ0b6GFg0Q5ylJ5ZeTGplYl490iDZ2g
3E1Szp/qgXIiImDSmjNNdWcaFmTeRjUJB9ojA+/gybbR65JahEQvPZZ9SMYfg/9O5bqZlGSPSsaF
79FXGKnuzkrfXxVjfBCLzLAkYJIBd+e2o0rPgNRZBO9eYOb5rZZk4YY4rkMTNFhRxDSs50l9Jhh7
n/ntUfGfzJ77Sh2jzylTRReOr6ti4ZastlwpdUmNrut5e4CdBETBUpPDHBpXY8/HhSIVe11I6ZRl
G7+d51Volmy1CSLGaM5XqEYjI7uNDHtH5IJgGeLcl6bLyHZsJ870AvX8HSkw7zrQzmM4KRrZ3LqK
dcWoj11XSEereZKr/lEiJtgOYtXT6+rNrPJ+XTZtSiKdRNjpHBPyOJQ2YXFD/sI+iz1ST1zMavWW
ML5PUNVLD0V/7tXV51oTK8UYzzShkWykr10zPopYN/AY2Wy+WUgIHljfEzLS+ahUQr8l7ys4S2i3
+kR7kLr4uRAQMxhlg//utlUZvCZFNq+mSh6P8OpGr0MfvKb/TdkCCNbsj0okH4aOzWRsJndKSG1l
GH3GnXoKu2llh8nM1SM9zx7EvBa6IX+KmDVYo9BXUBaarTplWHg+o5xuuP+r8RJI32pQ6o1I3qf5
vluQswI9dsLBKs09BNSfJz1fW2VKAdnm8aUxI8jtErlxjBZ1c5GGD02cSrtAMjArzEeT1fyWMMEZ
9bKUvqGrQ26Tq/LeJMLtinam6sUSKNBQrlNa+FK+pxz1jwNPFvqcGzP2zyDDhk0vquiUEj7nls14
N+BMafXwEAYBa38H6ccapdphZPAoNBzngNlItARuj8wmxTsQjGup0wknQpfGOpffwj5ipSrRaHXS
I7D7tZjGVZ2ahiOrWe8aGYKkSVPqG9RFKA4tsQ+UeZfwJG4oSV4NCYguTjUZ7XvX9W+5X5w1hZuS
49GbzRxGFExY01Q+SEWwSe2AKzbHq0yUNDiMlZSKxImR72pIxffGrCNZj1J1PZvypht95RCOgJsL
pdQeJgolLLkD0SMAIMkUbUghm+X5FPiFtR39plxznEoptMvmSvSxtIuYGFSOhubZJYeTrdvSPhOm
5050V5RxfMU9G6zNUhs/JTzsHEBidx5upkDfGhE3IXL3dANEZacgDGjZccGmOZH5qUTFxna0Njuj
2wdDOJ1mJkVrwgBXfZY4bWS68kRHhba4oP7lfu8uO1NdT3Z8g/1nJvE3yJ6aNjrEvkTva7juWp3c
NX9gV66bu5yqKZqom+u66tGPmeZ+7Blb5FZNuz8yX8clgtWglJjkRtrEZqUfaoOdiiZYfdCmfBUM
ROoZBQ2EyuRBsCvtUNGYVdn1IvwXsjmjL02qHCoGUkSsZsYswAd2vYmqkvZfeRrnuj4kCHPpmwws
Kj3dOccPmhMN0veiJLhW8isWXoXKbzUzOL9oe9lYpeEiENPYJlVOXNvJamuPYu0W0I66xaBXbWEt
R4FTKtQ9mmINMKsH8qZrNCcN+QIkasY2z3WuE4QdxH7qMk8378yRfXrobBs3lJ7vejM2MhcdfBjC
a+ryE5HULEzsQTgEq9baxBNHZ6UCwcjL2ZcxvfcXSa7wFvRWI7kyWXBrsxro8c+F/KwV3VHKDBSq
ORLJRg0fhN4SaWyzzPcjDoleq+KdGDEx+CMvMSn9Tcu+/JkPt1rhc0Jjj/2T6NUklh+ktJHfQmob
ElwJWf1cVGHEaZKOmNV1pTtzIV/1RpOPYWrKz3U0Gxsjb4fHwhzH+4Tes5tC6Fm3SUl8s0Fzv4pc
nXZopH4SwBlOtIT0TQxb/qZjIbxAsHuXza1/HBM7vwo53bz0coOezOac4Om2VHpTp4b3bVzoiZPE
/XzOqyw5pW0LAYpIXaRqenSahq587ExMFYOU4ViIhoaqNm09Ih0FpOy69rI5fw6q+lKLmB+gYyVU
Vq+kXYhP7MwN0a0Vm3kCH5hc3FD2lQeMn/onUUxZT0kfDPdIfeJ9l2nYlhJfu8DSVyC5swd5bxez
dtATZb4ZY+oRIwVEH2aklrHViuDCTKmHUwIENy1eOmxqtfUwaGP91uuY4pAsFmuU59NqqGVMgjNK
N4X46TU8JC8LMuUaFXqxE6JsHnOhT0cUS8WhiGb/rRa0TugB5YFi0EfETCgRy/E2mDSytchU0Tw3
dy25Eyw3UjC/dRFCFClS/A2tUvVQYAptEunZHFufk5HRbuE3dldNoGE+mkdmcrDgN2MSx67R2PWh
8RE1TxXFRdIMy8NTQetPs9HFPe8U1HiV8C8jvx+2MgEJByXoTHcihZQKATB7yQVYgJfZlhZDOy6Y
f9JaaV9e15zwV/9P40FGd0H3do4X7wfqn4M/Nzp9zTlYqQH0DnSLIUuMVn9ltP2WHON/Gg2aJIkF
4/zPPOhNAdf8Xzfdy1tEayp6bb+FQ//51f8Os8AKLv+VT/On5oIgC0PBq78QmRf1hI5P/E+0OUEW
0AcNAT0PC7mypFX8JbogyAKKliKQahi/l1go5MVj/41RnVOstiS3wGqA/7ng8743qkdlJemkEmBt
820asBlat9SOa2Y0HdY/lllhHWdTedDb7LLWkKEE3QoZ5sngu62KtjnoGS3ggipvzi4kydgXvXYG
A3qwhuSerNkze/YdwRXMHCtzn3bUJnXDGKZ37Fy8THJAl1S+LoivIYeXUEOMgG8Ev3JrJsQlKO+4
S4m5aLKBepXBCl68FwS+xuey7xvqVhQPd2gJu41OfulZl1CKIJRs3SFW1B1SQN+Rmdnct0mFp0ik
45M8EccwqlmJ1VqyrsLceEma5yApiws4EqoTlsZrCfzFC2MgJlPdZPvAHvp1rpvhBXSGcAswEfNP
iUzBQQJo7WhhptgqauN6nJKbQNYLzgtF6yJ2VTxJyNq5jYlEL9LF315XZkW+bIWfFYGxvpVz86HK
yCmYOoY7sdaymVspQzWdWkmVy8s6MHdqzMwFKV6yMbuag6HJHoXH9FVPMdUU/J3GZHBI5POVnZW7
tiLoPsO9ENU9CePJxu6zVVpMCOJpM8nhftKjrZkcaBQerDhHN4qHKLtv2na3KLZ8OV9LNZER+nyO
aEKVE+nzsR/eT0HPX8AipyFvtVHHoqlsXvTAXOeiu+Sj/zSW82ookZ1bj2WRrCHmL9Lr3ZxuGnQT
knljZrYrMacxco7AvCdtyXmwjaMSSj1d++4ypx30qYyxrTl0bNolbDsoXxsVi1ish4yDqNt2isiT
e3oALVnI/jkrwWXOab0ec/lp1FTlzp/KmwYTM/VeHF9UyUmVij1drs9ajwkea7Wirc0YAZwkOE+3
gX7TxwnZx/NrnTTppdBLfdt00T7usfH7/IhZ1UveQFwQtdG0ThSc1TQo3rgPkKybI4AtrUzWQibk
KEvTi5Qpz8kUfus2lX4ca5HtVJyWmKm12TWrxnSsNrjQcBk4ASd9JtDDI71C8ysx63/1gktP7WfL
7bn4V/ac/9/mX0uaxLdL7Zev+/dCC6SHtVEDBMrqqbCkfhW4qdof5BpDpuJsoZNV9e1iq/wBoNdS
0MOhPTO/wF7/VLipCrI4CL5YS0xovrpm/o7CDU7MDwsuWBgDjR0tEhOu0weWUNoPTMkRxbuT0u3i
6FjV6jkoi5eF3OYgM17nfnQZqcZd51uc7tK9OXenkocNQYuCJJYBE7CJUkENbjTEQRCrOHNuyIKj
5sJOm73C8tdK9Ny04knyFQZUESVUr9GFjfv2mbG4i/+cll3qzE1zBGIT03wzGeVVz0LbCLGNb+yY
nt6mLj00PFO59q0Vku1ib5dMOje6ta+sywtKGcc0TyJww/A4UpRvKm2Ftop4FO585LcDbvh2PcUO
PfvVFK/SfCdLDrIdGYlOd2knV4yBo+Lajw8QICrsub6XLHBmbG8cqM+1vba1XXqT3sQeIX4XfvBe
3anydXXi7J1xkMVFj0s6nY/pOl3rDxKNeha+J2valDf02DhmQbugkHdxkjbR51C5zm/oSt9W6bmQ
7gUnNN2aaaq5tGFVKiIguOWpipmjWBsMy400bnyyZsoI3Vc2e7t0POLC2BrdFRKpsFtXnXkYFCfN
U5fkcUfZNF5OZ3IM3e5xepWepKfpVf7yT/nLP5dfw+f2/euv4bN4bd/F61//69/jZxTOG+21f9de
9Q1SMgAWg2NMZzyDS891UyWoJGLWCxqYGDOw+DvqPi2zp/QcN2t5sB1RfKqEg0iEelo8ps/0twBi
OEwVvPB6lHco+EOxcbDF7VhNCZIfgg3dxcG/IFNI0ddD6PUpp8ILBJjjfGFwGhRXfC9T2fArCuCs
uLDqrakWTCgddmnBLznueGkFTODTCKWfIymL9+TOe9b85Z/JzejSpOyIL3/qXe3CqVf8Peu50FY5
DbWnTVZv4/JVWBc6jZNwAvGwCRB9ma5BLH3qTZe8T/YgBpVJ66EbHBztdroMX3x5bTeX5J2Y+X4U
WypZivFt2KGdabDkpdeB9Bo0F5lxFLu0WwcbvrwI78fxmsB0wJmXhryOpUduVbSCiLjMZcv2aLm7
csxPSIbcKAVeEFInm5KH+iRJQJG4kXao8Vqr42XYbdV+g/8XoDK25Jw3XOhrODvVaQxlGneJQx8d
MchJ9U/lMSVmfK3ti/ZoXT3pM8cvxdNoNl3U7T4MV0HB8+1O4raRLpue7uksORyNY/kSbcfwHt5G
55O39qx0b72vq5Hgo/PwfEJSFzmMz2w311yUDlF4VTYe48zmLAPIgNiystUjxqD0VrrowxXfUUwr
nVHrtBpxoLZME8QxyfCuPljhYn1fadIRqVT7PEr+CvMR8BR1w6booMBn7gRdBkRPFcGjiJC+zdLW
Dg+oCpDovzCf8EbyEGOAAMc86JwyOdo1h1xJXn42G/DQpfwccFBFunOPrL26zqr3BPhdgPEa0aZJ
G+F6Nlo3LDsPxXhpscBcCG0fN/I2f4uKgwhdzaVKyiMJSIPtKtxSbmu9XayDlB+NTxQz+46BterA
a1DMp8Qnxsv8bA/SQxuvUx2D225SD5m9MlMQRcFtqDxQIvNON7m8TvL7XL6X01XZH6azxfCZIyyI
AMxpYt4P6UGlFyVbq84gWm3dpZfydBtjG8RmFRy7k/kwsB4qTnGVXdk4MGQaHUwql3/JLwhLO335
z/y3r39Czhf/zlo1Lwtat3Axlv/rjdt8Lk4Rh75hx8I4H+aHCTMNJ+FRxtChIM70Rse6rDTkya4y
vXDbq5EnjS9NSiBQc0ZmyZ30QDOexO6I3qZa0ViVsacwi03lF9SWXiBdYxpg0rELSolmVY6hYNfE
LTM6+ApIg61pj5w/LHe1fpetfIzz6LMmDJhzR7vBNx4bmXUVXV95zVXNFTenN1PRpQ64Ni8Irnhl
DznCbAvX6oreqe0NlS6V6YiHuHxM0SOlXr5OepPpAHCnZ+MYv3SDWyWNq1WnsDgbwX3B9oirz863
6E6pfJHPzudycjLNxVI8ise81mAcZG7QS/RexlWEYjRD5WYJesGJuGxNzDH0uKXquVbsVb7XeWij
FmfauCrJY7NbfS3MeYWLbp0O5XtA96+MWWJpnsU0+Ox28BJx5yvJCxv7pzjVbPSkOKqsiBjexMNe
c5m1NOA7A9XnhHv0Si5gygS9G9j4HzvF7TQy//Klk1keUtpq+gRVXkpBxNSrYUBxTnv9ATviBkga
Ex45XMf2pYTvBWSMhvkjYKGYoqtIz3H3W/aKMRnkE1uiiUHXQ9gX2XijBMyGmaYlQlvJhJxRfSCj
LAPmKv2MLX7TSeMTYoVzEivHUU/pmIz3WWq8iVw7BtpFmD9/Kc3+V9efYgnY+Ofj/qfP2efv8p++
/P2vdaeu/aEvxgXDQpgmFib0X3Wn9qWChHS31Hv8spyx/zzkL3/pzzpTIRWXPzaXVFzsGfBgf8NI
IYwPZeaCn6P6VSy+J+kv8Oq/P9eXKMsxkjHpKmwphJYRh3V5CS4gjLwyQK6z9NvHTKL2Q1keHYXO
/HOjm9l8Yc5mGuwMc1qKMU1IFGNowzhOxnNbeilSHsUzszz7RLNdNd0qDKaHpMOFbhXJzNjKT4oH
dLyx7nTDkCsIt6pCYjzdBUVrPbW9WuBh9NEp97Fb01quAs9OpolvEvp9f6cYAWfHANU2eeZgFmLp
PUk7TOqu1ocKy5c8hlFS4N6NhbKfpAiZEjYEDvMMmjh2Qj6IO3WNeS8kVb2ThlM6RDn8fAg1w9pM
J2IYQThazaUO3ErbBRN4ttyZ5lqf9uVUJcWz1co828hYVbxcuYmgdWFiJpidzEQnfj1hbiM2MRMG
/4jQp0WJ5csROTs6w6Vnv4BTeUvPVccJkJC9odKq1xnPhIcY9XJ2D5im6p+mkZn+XZ0MizSvHjPk
OQOon9hhDCViz7YxwGWuifZkOs9pJcIrAuDtpzHLxnLnj0UfnkZGpwaAAp0WRO2pusRIdB3wFtiR
Yr6ZQmlrzWUGlsOKqsbjLJ3BAVFFJbLOKwaLOyPFT18H2Y09KbE28cHgd0TCRmdl9sv+Hd73Ioy0
56kTmqfkcF7upMHPjIoSOWzt3gvUDKg1snYmnu0xrYqE3xU5jf9X0ePI3uqQuMj7BtTCrCk2rDp6
B8UgiRtaoPlmjswad7FkJ3e+XLbPuWnELp19OffsvPUJ8/Xj9FChaIh3cD9qTtbhwOoe56aO3sCo
1S00MaPcw3BTgm0Tisl3aRUn7ozy9Wrwp8ZrNbu6AiCBXc0IC3asZjCUK3yK7a4V/YCUNuvuRDnY
j62clS+xEV+IujQf5CCWqHITVbsq1DqjRA2sytXUDtaBkLv6Ec1LVF+MsZY+lvIo31RBP3p5X9qf
EDsEJ3TWZu5hjmaWVOk2hoCiy9dDJN2oJd3cvirSwxSlHKS0SW+fBn0sr9Jw0J6EVlOBilBrcVFD
gPeUlDMeImY4hBI7c4aD74DoQlo3VFYq/oCdT3+Xnb8ClDWq8qJmeJ+1uli1vdApAuXbPkWLCMjW
OBrtgofRRH0doHDGX04xhuaQkU1cHyaM1qsCDobLw5GstFjukhsoKUXh2qNOJSojbmf/TuKMUU6e
yMbBpLVFpGvrx8m+IgXbPkQRHU8UbkNrrXvbB4iUysoYr1SjDLNH7oN4eKMZyqwmo8ktn8mmTisv
0xmDfgrixfIaT6NJrnORMtTpQ7SOHuEFmXSemeHNrkTKsHlhS61prEQ7YPAAxxe+J6oBmkXyKUgQ
BdmX4xjVLxZwHvRCiWGG5L0uXaMcmNSdjZrW2MRC6vkh6rbnZrKzPF/VMiqoFYfDufSKSYvFZTO0
YctQCeGjKweyeBwU1BsrRVGZoIih1DDaQ6A1IRkUUf6cNWFS7xNtKJBPlGzdKzJQFr/UEuBROKMN
RuABXYeFpyBhXOyqHZi1IzZJvKpAnZq5hZkJUP2zOeQivgRgUZbrFkxELW/nqp7mG1KTEYbZFeKz
Q523GVenAR6LwLHvUXR9s8Ndfm0Ffxvft2wU3zSIwRqDKKcxYgpMfhY70/cbSShGkegmtjHkKTiV
ckTPhVeWdfubzP8vr0PSm2WpKs1u+wPYWx8U5AFqD202U6qXMlz8YnXYf22K/WO6ygLn/fhuwCpb
sFnpAAnjA7x3DkYUnUONTby31S3Yp2htQ9a9boyE8HLs1qeJEd/1zy+h8nEzXt4bckEDtboNLHbZ
9b/FyqcDGRR8QsQ4ZzCxW+ZCZDEDnloBT4tXHQTTjZAxAjpFZVfooWj7OCUpPvc//zk+UoSXH8MU
CsoasLQQaj5cYgiqZqw2OlqnPHiw0Ckf2Wopra2p3v38lX68aRDDMWUkTMWEMyU+vGGLdTMqlOUA
G+T2rU7+3HpuJuUX8O8f3w/TTDp9xC5q8Eq/QHi/if3JTZCicwPVxFiEkg1OFihruX/E+Fj+9lMg
aB1a8KqZ4iiGTZvy209wniDtEcDhA/3xi4M1KW/hQLzdz6/a37wfIMj0LGE8A1/7mCSZ0jFsgWbZ
Dv58ip9A82EaApO4FAn40t9/RwYzpOXJXhqeyocCMW5A2yAgtTl6V4+S3PvA9JPoF/fB370j6lBF
W+4BGzT395et1CtVijQaU7MKzcyRu65NDkmf0/zIC4b53s8v4N/cdoYqFhQ8ySEGc7XvX86YDG57
hfeUGE23Fpj5V740p6ufv8ryQ3+7hhAQpJDMSrAiJG4Wq+Vp/+a2g/9nDxowbibWwB+aPkwORsfD
XUt9ty9y+e23X45jAfmJtqITs2Z9eJbMFnV+2Ric22MpehgrTT0QXi0ONQSIszpN2i8ywn5cIhk4
yqjYiYxczjIfLmIwD7FcNZzzTZs5HCOuZyFkArF75QzIijNln/3iFX+8S3hFxqBs+CxzqvnhggYR
oscev6BTYThB1lONDlsEJ1zSOH97/eellkVDxXpuGfqHu17X8qZP4xFBejOOa0hBA/JG0d2ayPHX
ASKeO4yW6vyLZ+3v3iA3P08BqQgIMD4svLWRBqwgHYMfRcH1VOIPF5j61k2ZNl+pB/+4wf34CGDV
Z3XnV1CxfJAfbs6ABZCi13eUPugOkWQudWbTb3/vnlx2EgYp1mLvMngSPhQFAGebZDSZrtZpH74g
wJU2tpLlqxZ770WGb/oXK+PHR+7L65moZjWL54AF+Pt3FUPfnay48lHxxYT7ajXtjEibHnuWlc7R
TGTaP3+DPz4E1AYqlATDZONmXvT9C0bdTPwQAUWOMqC0wmxN6S1CM7nVxDjsaxvoxQLwGeRf3Cl/
+7qsKvLyPolL/vBG27FX6qlL2AKGTLtNF3BJntrFVV7r7eukyP0NqJ36Fy/64z0jmGwRQgtSh7Lg
Y12ggao1pca2kaXVPRaLVFZfgNPk3s+v6Y9PgTBsVVYV2hE2q+eH95ZSeyk60XqOIYXqTp+CN9ag
YhPboKb+P16Jj4SGCy8GUuv7T6+P4U1VNPsQEuMa4DhND1qbG22r90r3q5DPH+9NamMaIQoPAhXP
R9T/aAR1p6DdwfWXbkQ6G67UmK9DoDYbWhi/maKmypohZKoEjbxpTB4fVpLYLIBPM0Knt9LLUAj8
wgN/bf/i+n1ZkL7d4r6+DAnFMmWySgDt9xcQbO2Yhrm5+GJmYiDodmPA6ybRofqXCib4/WRxTdEQ
hYARLOJ3K7lBwq5KCI8RMdoDWkk/pIPaBbls/uJG+vF+5SIsJYXMNTApzL7/6XROmjCLeddmaQAK
8Tt5PRmg3n9+E/34KOpMiZkiUxtxX37psH2zzZMcwFC+y+Btot86FvNUXAZExHqK1ZQ3IMqqxwgG
329GqbLtLjUzyBEUPsv7+/6tDZIJfGJOLKfhsm5Cfcq8xk7DX6xuH9MpVOygvIhMVpPO8/FlRv3N
W2PwISXS2GD1mPL6FRd6IjlRmtCJikRWVV7tC106h1WcYUfRGUb/4tL+8Mgo/ASKRa1GejlJHB8+
QHNuoqyFI+nUZYa+PJhpW2i1Mm7HfMLrDuAqW/38w1y+43c3NK/HI2oSFaTDv7E+rD2d7ZdRyDKP
2DXU8jvNh4TlsHcE2m5WgLr/Yn/84Q4lzwthFwHROjExQojvP0aAuy2p0YbuKC0sXdvHrwY39Lc3
qeVVWFEp4g2K648JtWkN4rIMVWbgSdKs1bxQgLdojasUQnHVJCvfKh9l+M+v5I+HWdRbus5zR/nE
y9sf936EpHW/+K0Sm0leroyPOKTuiRc7W2Fzq2f9i+YzpDP727Awul+9+lJ9fv9B8ujbBs0hSlRZ
/fiAtO3cDsqUwpqW9HolgZXaganv4Dbo46VBoMeTWbXxFU584NCNaLadqw+V9vbzi/Dh86V+VFSM
vWyVnOeXQuj7zxcxep6TxZi5sYmztsTS6NILH39RrP7dqwDMYyFQEexa2ofFIE0C+ACRjfFmrCY3
qkKCD+ZE+cUlXc4P31xRjftnCW+mAqBENfnt9+8lygVQWUGwkz33aN1zyHPPMaj/egWywh+2rV0m
CMcMHZgAHIG+XBt9Y1VPP7+iHx7Q5acgRHopfCjKOTEuq/E3SxK2m9IK57J1VWIprtk/ekbBqjEK
xGgdjdrffTV2OJlq0qRSZoNbrvw3r2bQKAty9P5uGzCMwOwMQdJI4i5zDHNgzvjzV/tSLX5/iTVG
PzwzBjmhLHkf1rsRz2YdKXBWYTMhUaQ2t3OUHYtub9MjNmj3XWzawoPsY0y3lc0PtDJy+vOoQFKp
wrNsz/EAYbXvjeda9hfKRw9uwSOzQrntjQLONM5tPD9XSY7N351CpSMNmbHR05QKPNVxopT22vCV
uWXmT/1cPPqxrMXPX97pb838TtFrXTTFe/sfy5e9AteroyBsv0yz/vt3/9OkwF/W8H+eDN7wJrlW
XzFsu7f//D9f/v7XyaAm/iAiXUPgq/85APxrMoj8F9iZkCGrLYUjBfi/J4Oq+QeFMgNbvlLRvuh8
/5oUIv/lj0xOy9y/S6Vm/86oUGHR/H4FWJYWgx+BqpJVlZf70GFoOr0eae4KF8ACOoRZTWaHWC5Z
/bwEZkGFUcF+o4NqRPbMKY+xv9bE3Vq14P2gqCCKwdFZAxNshwkRMex92bgiUQduSJLJeeYWAT/A
ARq/LFwzBN1rkcuG/Yfp10xd2UE62tudFKEiCfUe8hqmJv+OvPnE9sa+ljFhAUUvYalHgHro9ney
gXjJbvHRRngt2ip/NWitWoZT1lZIYKfS2m2ek4Blat1NZLYjSBOLvmDLvICZmYmPtwgyeBfsoSqt
dDtZVSwz4zYj8Bl0sV+1sIpIS1e9qq4FWlW7TUb9XQUIi2VftID8T5091vKlJSn+S2xSaVWOPrGU
j0435nF7X6VZl++MfKwE5khzBuQS+4AJUtyfzJFIoZh9y8mkKX4ihAggArrXC0Zj8GJ8IoyGMdia
UB9eG8m4L/CQtgFjtgD2h0jbDamHTjyqnyHGX1WgFCK3AV7GtKgqnBx/BfQ3Ng4rLk6SyIa7eXFC
VVZTH5k/qyu9CKEd29KRH+vBTzSuKUrwU5NgnI6DA7ja53E4T2AZAOwfEowvGMY7F+LvBD0L+i8I
KvPaaPWjHYC2RyMO3HY1txqAtoTZK8Ix0lrup7k6lVxhcZKyotoPdXMxE8fRe9OEFsUcwqshyGOG
vXjqUfN0+3FszjPF57oxNYaqetetNFTVj7NWjGcj1LVz12PtbDuCo0doNdM2TPQb7KqYtrvgHrOP
uq1hW15lzKadfmITCWx/Gwx1vcnGKViNC/OarjKODTzefYycDlgtXg0qYqdaxFBxXPOFjTgl0Lzs
beSr8pHApBuqME+gk8bZxcB6CU1L4M5ErtGNZeUyZg3v+loUe8OobRzkFS7UKggPsg1yxgq8HEIQ
gmeSVUAR1MdBqtxgNpF4QyoYYKxZ0znIiX6AFaGicQtIa1qVckAUmzKAMAGxjWE1K7eRToKcRv/U
xM297uvxHJlM+W0+fYQ5xblHNO7y2aNfxwlVh8VWN6ZrRo1bs4zwgsxtzqai3SlYErNAasn/IB+u
JqbTIdxEc5UQA3wULZFKulrv9KTsJ2wBU3dK6QYtfvV9mHbzwQesvW46fjHB6/sOk+jLTvJx1MmV
clZzZuL2RHo9srASuRG6uryKXuox0UrXDuM3E9B76ZLM9tw0unpsh3L0SBMFkUTpcTCNUjsZEe0V
LRnxj6sV6ICOODMrmVGATfj3sG4O9ZpDJyilTD3FNI0cI5b8U9NptiuySfd4V/aliAKtX9kghIq1
1ozPiZK+Dci3MWRmylmzyOfbaoU0HYu+VDZxmsNxm0K+uspL0xsGiByDJAVib5LVRviFgVVLyhD/
D3m7A+k9rPKOuLG1AEClekNebTAzoQ+s8q5jJbBERYYU9lq6SEnQd8dBjUGeZJX0rkhY58Py3fAN
0bhqJBnq5VS0t83YW1CYxtvELEtX6ZAFt+0d1rTUtVhrj7Lu74NaewTSlUovmYo2AD4M5LdiF2ND
WuK3oKUpfq6+NjZmUXnIrTOGTxu+mnIGWgbdiQyz3vEL6VID8lhH5TkCX39gPXe6MtUu0h4ZXQL3
mRUNxoLct4uMjU8zMDp2AnwZxHrZJDYicVR7zLxD5r/XofmU2tJK7W3cHZw/kCqX1noa/Qe/n07k
gkq7Ef7hncgXEZ1vV7u4V8+FoqsJxBGtUN2mzJJnMFz5RQCY0lOA+3q1luMeji9hqJynJKipCxOr
XfempGBTVbizusLC64y0t4wYghIoTgSQDoohGQ5KPJ8arVdXPE/8kTHKD0qFWw5oTyhdKQG2SGXJ
a/L5QiQGxQ1QSIpsmd8020THvWxLHbiVkJi3RobSW+rnhM1yV2IM8P6LvTPbrRtJs/WrFM49E5wi
SF6cBmpP2ppnydYNobQkjsEpOD99f3RmdltbWVa5gXPRwClUAS7YEje5gxF//LHWt6QEubivaqYM
ORhvOElpjPTEqWoWjKjUCv6idxs68VcRDl88UXpnU/BAHMy+JCl17BcUTq7PZs55phSKTIDDFkC5
Seu9Oy6aMzEfjxzogjC8zGryV0Cc12sHKeZc1g9RY7anEaEXa4uyE11vdTrSlV13yTdmOtCEcSTO
x8B2b5zRjV6c/jWv8q3DW03qotbZVcLkMGX5NQK3lbDGI+gjZ2Dt4o1Z1ZfJ7CLVg038JHR9Qwzl
WQ4DRvrPFTiIs8hMEXo2+2YO8enrc5OEvr0xkRgnyzrHtRmXvwdRdwk052SIrXPVItVJ8+vMRgM+
7kb8dDWZghGhdU5BHVBiFhzOibI7i5DFrwvLuJ8mcSEr47JuY7R9RXOs7OiVyXeI4FgQrWELQt4S
N981QXrmG2+VdY1cYOXpfEdx8NgHnD6i5ICGHKLxq2ipekl25KokTzYDLLuKebKs7mzn98Wb2cfo
MNOXDhxbNJaX1AY7cxzWZnMeYokdQQFWRXSXwFFp6ARj1YTejKpcW9j0k71sLxrjVhnNY90dJ3a6
71iqiTXYRPOrj0+wqYDtLBrisd7l6bBXRXchZyafJzoh644ZxUO40Etv7fkXtuee88peUU9i/KPk
IZ6jnuG4dwPLAJNxQuirJu0y6U80+BugDUfS+5Y34tJPnKtYlduMwD8F18+ja6eMr8I4Uw7eE4us
M0oCMgL74Fx1y6z4CJtvI1GU5jCr3JfGtJmn7OSqQ4/pJdHJiCiEjDW5bUIHlQ4KEqM+C/JFARIN
PUKfluY0Z7BrN3ZP6KPvYlBDxRhcVn641hnmcnlVY7oRvA5IG+MUo2jZ0YYZcMpK066u2WpSi1Aj
o98SUJxk6jcbCMXO3gzV8ewcCZRRY+8cxbneWBWjJZ8Wn2N/MnQ59MVwPIImdjmMMR7h2gpbvuyK
ZTia9fVcG/axAEZwUhqYnqKJutTvdkOt9XkJbeOUhQmqkutAVSLNic3fXIBbD5Pm2h6SG5COXpyW
+x5Fwqar50vb16dWg+Ky3TaOP21srzQxcinANmaZ3QhsZQ+jE/R7GfENIISqgnVaq03pviGnuwqC
8TjiR1YDgQyDUrcRlQhWL9HtOf4ijmUi8TBrTht8fysIK2e+Gd/WDllsgvWO9+84z49KgOjt2h2q
Lf9bi6z4gqkzPhkGHBuui2EBMi5lT2qyDfTt+BmGy7HnpY9lFFMeDs5tOMXbOAkI0AIj7+ljV4DC
4spFw8ECwA9EMf6Du0h3J/aKs33htte1vYx4xPgV0rqk8NasxZslinYop4WqADgs4sEQiJkew+9M
WTGIHfH35JtNuxmhQ0hxPCUCsgKDNRn3iwoWkVdLFBlMEQWUHolMZZhfHLKMaERuFhMXAMqLdIQj
ZXjOvTabx+WnZJM/mGMG3sh4CkR27vXtDe7bt9bo7wdSMZFTI0MOwn7d1hi1Wiqpy3mAp0JgZZ2n
OzXWgAatE8NRJ15CAEoMTc4c7VvL1fcjsjOnREXN6+W5PI5UnWIgZATIJ0uPX4Nu+Oo33nnUgTmZ
IXomY7Az7OioSKr7sQwvXLgJWJblLgUtyGakEMSUms794CFWhn0ZbjFiTvzsopM2x5WxAJUEzMhj
O3G3XjyvTaOL6xUo4QljMi6PdPbJWYp2bAqSdT2OR24QoKJMmlOkOfU+bKATUdHXw7TNJ6B0bb1t
nfw6Ck+Cwvnqh+NpxlhpxwiwGOe5Mjb5sLQXcvw1aemfRAV2ZVURhko0D6lTWHXir7MvJ5JyJr0v
KvOZQ9vNiISvjCfIEeVlinvRDaGj6be4xdDgcQhRB8+ehjoXendR3pM0AGpAQUzoJRTT7DQ0OPdx
qyZe2RbhnnFwKVO0coqw2tCZT1P08NEswHwPWXoqR6prV1T7wLGZhRwq5X3cZna9csQXczCPAlL1
bJvI4KHyiBFA1ulNN4mXHFvavZjjghBIdg9UKswy21qXT3kmtxUr+0B6r+2R49b3a18AdwnFSTxf
lpxve+4XWkZbp32LSmPbzcV1MvVkwXR0bhuKPxT3PCO3uDQVUXMFqXOCyjgcqKoi83q25V6Ifu+y
umX0Rg28JqZKn8q8OTekgbvyknyt21rE5xpChBU9D9STG7JPd5GU51ncQ98ZHsregXSVs3rMmZHd
VZPP+gC1iHiuCI9PHEG+MN6kQ0zHQqnsm3kXYnU8lRaK7g2084kUt6nOv2VR4HZnoSco88ysZIcT
NnpiN+T46aOHWpeJ0B2pxbu5DMH6JghBcW+M800M6pBE3KIK3CPPCdn1zGoyXz2d2oCe2wgneYHK
PbQS+RxXjXoKTI0W38lb9daEkCXXdZqyvCgSWW9dUJsO6txpQs4/BOmx09Iu2hjRVGTrPhA1ACbT
SA22Npl1yeFcBBpCWFquU+k05Zoqq3k22SNS5cV+7qy9MHKNVRaGGvtH3k/LVivCb8BoiJ/IeIR2
rd2GyFEx9cjxu47YoQB+CG6JdNFKqrproXI43YKdCsedJxsTXxFM43hrx9aFlCQ3OXB5iNCJzSen
Bmy47uAeQpayZyiYo0Gmy7YeC5I7KZI3DiJNNJdKlECFurzM+BfGWKw42Ai3BRlg1SlWlZzqqrdN
f2Ng+b6PNCCcNdN+dCGSHgxr51iUgIOYmi+u6mSFIjEHpGI7nZbYI5LobPYJ5N6E5Mhe8MGGu8jo
qrPBNhykkvXsQf/1GDSoKLK7dKyyO3J4xf0chMObISwCc2ezgWBpxUWWrFGqq4UBuewshtFkeRW5
SItd7UKsWtulO1O5k5TCod53t3LUC+TCHhOGt3Zhiywb5UbehHkl7vx0hnahph5trVWJwThLNVEX
MBk8IXeaJmbDS0c0ycJWHUn7lYkYVot259IFlsTb33XepU8iCm2mquzIiU596F6Whw8GiQGaSNef
YKi10QC2Di94emu1IiDAjeGDQShZ1OQassYzKDrjwQLJGR3lJK6Yt8MgkmXWc82vwzhbYq05CJ42
gzF/I7szZwBmirRm1yL3Zg2fnjzQ/98Nbafv3U2TFvZPuqHP3Uvyj382z4c5FMuP/WmXgHzAf7zA
ObRLYNNFt2LRMGN6lxzZ/dAUxSPBubfnm5yJeGALOB36yz4habICSgigmJqcJTi/0hOVy+f68VDE
RkHGGbtE8oen37fd5RjqhwOCaAKbCvOdBPnawu0ZRmTaJhi1/U3RsKchsyahGzTPJkggmz235bTT
wzxPyjqGKlQHa1Oq/K1R1nQbRQGzku22bAt8Oz2y41njPTfjcJV4A9amJIjqfeVGWE7TifYdozR6
EUVUHwOiuS9mX6wb3yxOLTW1qL2dsHlM0pr2PhPLS+iDTyCm09ohH0/XnIF+JZ4ISJHCoB/43ZDv
47pw9DHc+uh5tHP5daKrtIoTL7/xrakgz7HNsuMsQsfMV3LG5w6gZVm+CxagssVb1Ba0APKmHzZA
2NwrnF9q7YDCZHZ2hmvhwLRcZ11EC9IJy/6I7TaGzT6I3aMJqEABW7QltNPCo5UeV7UC4wLjhE5P
luVE0hBxkN5ygGD3ZKGPU7XxdJi153E2JkelQx8uNSr60RSdrP2tl4z3tugaqAKLL8BLtH6lrCE4
97tlAOIUVlMo0Pk9gUCJ3kwW+NFblQJMH/bkReFKyP6wKACYIMzqAcn8hIsBzdTiafD92Q3v+tkH
8IRwv6qteOv2fVf3bwMCe9vCGGH6lQY0yJwYWsarRf5Id2XXAg5GwBcW2VjMEuDXjbFRS1vNPB+V
8LHXRnOaRBeJwSIRrxneRknWcWTLLstc/NJFYJ2nMLk5/u67hrSsjmJ+bRdm9zIMxgQkkxF0nqdC
N8dDTatg3QvqtzN/1nRT2D/24dawRvkYkhJvrLTEZLKp5zHSmPn84LkjaNeCf5QFp16DW+Osyum+
+auxWbg8Ydwqc9ePHfsHzCYaThe4jHNSsN3+BowUXh0XQK77VQBj3iLoVRNd+KYPHmEV+XewLTHr
0RjudiaV2rUnR7+/sVKjEMdDWDX6AdKtfAjnIH2JzcJxL2vabU+0dovkaPZw09F2yyPqW6Qj67FU
4sonCJeltzJoAUloRPG9HrxsOuo7v1XrwSuGb7IRGZwc00jIdM89/5tezEioQuw2Pg3tcYYHXzUU
3i071+AkH7L5S+sIcV4DE41OZ8T7OCJBytM2GBM72TaFMXcbcqqHSz+28K70VYWhz0cksnO8qbmu
VGffC7r8xiZM6ulr0fVcG7xTXLLb7bJdP2AsJYaYfoflUx8W8xJgwSm8c1cnE2z0HgjBfRrPNuBW
YNfHTTkNJmtSFYWww4aaTMWIiK9nkPXNwC6TYM5V7BG1dhKnWa33WiUxNDcyqkgwidqKVO/QrDfj
bGTzXRFXMe2xibFIQnZtuZeABNm5mZPjvUCIBmZsUDRFmJyb6q6DLE4jiyC9ed10iuI+rj2UFwrS
9y6xbGNJNsMVgWe4jAd4XDJ+rjLl7ktriC89z+rdnSqM7GvYOemkCQ+Abr0eLPqc69Aa9GlUEU+3
Sr3EfcWh41yBtLRPAnJ3o1UZ1emb55NnvhtyqKirNoAuBnQRqibA2jwpT8ithUsVmY2k1eSpPdik
qsSAHRUPvjHZX+ZZYm7kXKh8RKAlvo5W1+K0beTilykmgmkrAbCZoeJBm6lg1LYrfjoC8z5KDCtF
4ma7qXY7UiTIy0L+HNWXcyeDR4OJlbCegHdoxwZHHZdeRZaDX1sA4lQf0oyGmBpAN6T2yvF0uH2h
djVUfEkiQZEXNKhJf9y1LsSVNCTD9KRoHDbqtZCPVi6iit23LiG72DX4O8g39LGghRi2X7SrvggZ
TkdOR5qX3CREw4S7tm/YGgKeMnuUOkupQmaqL2f6JYZp9vKsKmVaAj23IfyoVRbp4UnVcMgTu3Yk
LSYbCpzfb1RKP2dRwUSTEVZX3mA7mduvagHiBPTXUPOM0Y9UAwG3FxROuHrHlVlAlr6rG1uXIJBd
TGP4kK3O3yYOx9ZqM3quBvvqRmRt1I6om+wY2mqdrm2WSesM8jERj9uks/i92zjqzaHcTa4uVkxD
HVWuUB6UCNQOajwiInpeoD1NF3p4yzgXoz9AvJ8znCoRQ+CHcZbJMbuCkRgSElG5gaqJtbSMb1DQ
2Zk1QzTWZ27KF2wUhfUk6FBkyLWMQm+E30HbhTJa3CZ14JVrGXe0IAYlJvYKISbe69QvI/ZNjusN
IGOxve3FqPVbLgp9Z4xBO7K59uD28kTUa6zYqu1CxH/QfvDoTSBXR/upIt5hviPtTuGRz9VMb6So
oPAr7YbepZ0h5z6NsF9l63Q0Q5/XJAa95C+JyXwFUBXl2ke60h7Vmg8PNy5RWm608jEpkUVTGeTb
NnJuL9u5Y0dCuiSHaVVKeujOs2Cnw+CoixkMfsr07NhxK4/Z0Uh1FptddAxYvhnOBtWZYos2jOzA
IxMEmXuRynq0r2bOa2l45k3MOd5YSHmdjhHYSTvp7adIO1i1c2umr+U07KguBhlke3+Y/MuWOwoe
2EPSjAd63IuLHLGIe5KbPSvWIhGmpegsxfZlm1lwyP3BFJfwj9B4z11L2jM9OFp7GuRPucaRN3zN
ayMiHLcb2Sf1xnQrqjDcod9iGiVPNKYZ69rE1lkry+7sJytp4mqZhNzyqfS65EtutUm0Ji4dyseU
jrM8VkZUJ9ekBBa31oQs5sFACj5Bauihop4wkwTuNq8lCP51ZAXNm1tyUw+lr+Akl6nqY3xWbc1p
F6Nfh6cQMF3aZdWQzzsE0Rriaqjhd68T3gjc+3lNqN9J5JrptyrvZbVlm8JuJWYsTle9GuPoqSMJ
9CmVo+DAFG8kmjRVLt9pXohqW1ICJ8AKei3uosIQ4M+VEK3aUSuGNCHGbuQUK7bCM/Rtcr6xfOxm
d6R70eWY6zKgo8lBpf1U2HGnrzgRI0WlGr0nLOxmveWwwHaOujZhqBSWXTVbMbgVqAlHtRmPbR5G
aLSWSvqnLjUFwey1zsVu8oOu38eNwW68zzyDxjT7ex93gpN/CRnb5rkiHFwcOUE4x8ekidIc9Onk
A/ufobTjY+hbbtGpjY4MbZh3PeA5wfEmVlN3Rx0Wn1vjYD8W+YgP0zLUnc/p6ARxAHH9tq0HoCJa
9lTlLaBuvPbUxzoGc7mWfk8WQJ27Tr2ZsqB5NIOWEzQ37jpiYwfhGduccJDsMhNVm11aliCxqsuK
YD8nZNafcNSV0jfHNkiT2exOQm36z2FF4sqamF3/qQZcPND2TEd5a/RaZRsz9AiSnrKp21He5m+y
rSK4qUbEaO5c/VaaYryvOLM+6kMTdhju6eoGTO4w7ZxJM0QTzis4MyEOI8Itu+3DxLwOm7m7bAxL
vyyJcJzkmUlnY5X2YZbNhsmOFZEBjsTCZbwYA2JdMBbSZIooE0TcOhggl0ujmCM4YXNIM9I3Axda
sDuaqLt7J35RmarFjj1wSAPGjeEVe0rpAKqxI7+UJNKdlm3vEFURmkjbsrn0iWTPzPEZ7C/ECgeI
GZGm1I+0snQuFXV22Hhnvizjc+QQZHCWuhFw24QyFyJ4511RtQfPSmUl+botQ6J1QtjOSIp5X5zU
BR9D1YtmcB68bo9KabqSfcfEMxEiv8cEhjZLLamoW69txt8zMw3KYw5amfq0YTg1Nj7L46xTDF15
QvCdpUCRwWGD0svE/olk7kAazAkMTxinloNxCvHMoeQ7c63RFhbyv8xFFrLOKC04/Bv4LGwS+Mwt
6ttxoxvylz5R7i5SnB+UZAi+qU8lkh8mSpON8MG+tIR0VnIwXaxHsrFII5xFdJty2L7Jc8LDYyXJ
VOipma+cpC33MyXF8Mm9H4gSl0/gLS5G9CyuRIt5IJ1jma7nLGGKrpQZXmiOwmlBTvrth37B1R93
9KPr9HvO4+GNOtLCPijJnkOx+34DPufLtgjO6FqMM0Abr9Yg+zqZBGcYMEpjFRhlxwn2PPIUqOqY
UKxaOjOoF+ne4fyJq18TY3LfGCRoBSCTlD7W0QOZZJsa6Pthaa1pDro7CxP1vgin6Prn9/3x6brI
EU24YKhKOf86uErGwSmaenYTMATmYzZKROy5YfFrhivuRaDysmBDIOCViNLeP1wx+mwjU7+gS8E+
ngkcUyK7mHq6T+mmlp+M2Y/35CErXfwl9Gwkv+r91RyfjkELuJiCLOAVmYQ7bmHl9fqTkXmgKueu
fAwYyKqBvjmYXA+u01cm9N+adyMk6ivdceRHvRpOS0yDQx5b5rRJePzzr2v5le9HqY9uzjGRQUt6
lvLgZQgsPHKdhjrvy0K/NQkKDhHH/akZd/LOnAf1jeVm5EyHcfrJeDzsUDEHcdKDH1tYAgHhoSWq
lGYVyMmlr5DlAzP1CPxyZWsFpAtsuv2JPPdQ9b1MeQI3CE8Va7aHNeH9l2hXSaWSJQQg6R2WnTYY
WRjSfJruRa8os7i+dx2KWDz4tR8WR6LxwgtI6MmXnz/xD18yn4PJD3c9jtLFd/P+c0zaTG3HECiv
W3+pSYqZLYTVUEutTVD6Dr1s5MmfjKy/me8ls61jW8uEhNX4/UXRgCk8GYAXRCvEgyo9K8IqkQZC
gaAko+0ogLOBKi5rgkhd/PyGP3zPixcT7XCwjGpen4MHb6XNsidGA0HoR3hqijku2RT6+i0ix7b8
ZFAdPF0HL81imkIJisKeR7z8/Q9tz0nLjnNjkqaIxihPO2DfNPt9+TUn2WrT+HQKP7ngwdywXJAl
hAkPDwN3eHjBKkjJtu1IOyhbj/5oKvpN/vms+uG2CDz2WK2X9jD+sw/znZ/kcQUHB5UQOWQIRjjU
cnXsrcsBsYY0x8+Wr4MBQ9+aCy6XW0CTvjyc8qSK+rLHcrJuIsd+ytmwPo5MQXRQxAZtCPnuPTlR
n4zSg5HCRR0EwS7GezymMjicEbTwmiFFs0lzdngJacmsg7J7yRE9ffKl/c2FsJ4tgE3sLcjZD4Zk
PKFlt5s0WpMqSYx4Drwtz1tOomySLn9p9C/3BPOK/jxAI/TOh777wRwmM2ETQIBUlXJUzE3llKeb
YPnTzy9l2QzuHybz5VqwkljcBd3Xpb57P/hzLA5I+EhpqhzuyAJb49MAHdr+PK3FnJ6EsxddO6UO
L0BUMAdaYm4jmCJqRj/qEv16XhE4NGx//rE+PmwXV6ErGLbIwPEYvv9URYvHJwWzBn+ObV1oNgh3
/S7dBsuffv1SDiOHLTJL9YeHjTY1HouYSE+r7u+9brjvVYfusL//9ctQQrJ24cbCBXZwR2mSulUR
00JvLXRBhZXnYGZgAAZt85lV/+8eHh4PdPcYBXmGB18pWXZA9zMObwetwADCc7/ACDuuk+VPP7+r
j688pkSOpJioociyVrz/nmiw5FmDEHRNrZPu6T7zfhPJMB8r/Kd7zjuic2Ig+28/v+rBfoAxSxHO
4gB1jAHiHa5MnPeiuXWgxTPDBeXaZK95MYiuuwx0yziN4+FxJh/zmGRNQPl+rT6pV//mAWNQwGIL
Hzdg4Tj4LtksD35tOMv631f2lWfmNpqHpTZQUvGBfn63H6/GreKQxMMQYM083HsolVdd4NUGeY3T
vaEMGuGyvf835oKPF+Loz6Oywo7MKigOvkwcgeD7YuLCsnn8/iZwkPY/ehPkgoX5XhT7WEAOnl5b
lWMikQGsazn3m4Tv6KEeSfEgLHp6+NVHJ6mOAbkzVrivw4EytC25fhagx1qnJ8u7rczk5H/ybjMQ
XI9Xm72hR4H2/i0A18ReuObc1HdjOCnd9ILysCC5uH35+f18KBykx86bMpAxR3nkHzw6ERsJQCLa
HalLTpUrhn7z+d38zUU8GBgSC6frf7xIS7ZiUqZ+uILdXty6YhE8wefa/fKtYDFmasd8w2npYXWi
hrLmZAgTfNY70TXrC7GCbffZzvLjkPaW52XD+neYKA49aNS3qGXJHIERLG1n43Jv/RHoIcrnINNU
8D+/qb+9nLuUrR6lCOCS9wMB7FqBPYNWqV0O032OAOO4nmgYAMMat79+KRTOVJJsacWHl9Wp58ni
aMAgfy0LR5SsYGLNjO0z4cu+t/r5xT4MCZoAmK8gVOFY/Ljjy1QaTDS9lzRK090ZdIK2Zszg+8Wr
UDViiQrYLTMegL68f3rGnGGx5TKrZBlumo7rBi3YLz84rsJDo/u3LMesWe+vgt69N2STwYNi6zzs
O9O3UIs5yruhlnTrT5oOH4pwroaog0mIgp/S8eCNHTtH++hiicJNsuTBcZD2AItAW06A2iZMZfSL
Vnq2h6zEPvoSVgrquoPrEY3p1xyxg9FeWsqGtPvNGPjp/pe/Ka4DTozRYGJmP5jwQrY2JYDLcBXn
RjidmmpkO4jqsiYP8FevBDyU/hP1Gd0bUkHef1tTOzeVmwy8UYjYMg7XbLwdqb+kA/78QuJDKcOQ
WCqzBf3AfHE4LshRHwoj5t3Nl7m7D7LxPCFA8neFOuGs0k4YIykgMKOCKMaBoIsu2IqmFL1Hg3oL
Qm+WyiWn0oTy5JjGqTmp7gy9g6aX3aoEmObUXXRtL55QzTlEnCLtvvDIen2Ig4neAe3H6V66bVmd
1mHHQZRHOCwJI56bXHPETd+P0AY2/0D96ug405w07Dm/fKxDzDWE6YnoqxbtGO/sZZd1P8J7u6Cn
rp0VhzdlvxZmoe9xHvrRhYae5644BnSu6sgmWVcjcDgLRmtY4KdRmBI47ZAizhcTvM7kmKgVczme
/qiR436OptK/IHLTeko9g3LH9zravz//Oj7MOAAoMPhjznTZxLK/e/+969zXY9p5ID8ialhYFAUH
T5+O449vJ5Z21lJOF2m3YpZ6f5WQx4EJleXB9UvaSU4+hhfkqlBDDkZ4YU3V/Enr7PC2QPqw0UJk
ZVKgB/ZhD71shpwWkUDG2WX6bQyglOZFH/0yLwWhEpw/ZjjWvg9t5NQ3klkg/1g1o0MpnlBmzcJQ
tz//ig4XuwVPhOaMDiATAS25g+k6zBO7I34x5Oy+K09TXeGI1XnIDkDJTzcaf/Pg2KHxglL6Uwgf
lgtZWhExVXbGqhsAQJeKZSHi4PKPSeCXnNx3peK/P7Vx/3tm76PX8uJZverDX/XOIK7/4/tfR6/l
5rl9fvd/tkWbtNN199pMN6+6y/8wk//5L//dv/zTnH03Va//9/98g7TaLr8tSsp3RGcOVP61rvGf
Tff7848ub/71H3JGQwa/LeQCDmeW5WZxbP9l8jY887elR0xrhgHCmrT81V/8Z5KcqCKW/dvyOnw/
z/lL0Gj/BmyQzvKyuNBLcn7J5f2di/HfzQ0+FvM5PjDHZsfoeY48qMcMP20RQWTephgsdS3MJQR1
nqP9QEUaHytrUMdySNRd5xvRCfbVbj5Cl1GsK2qRu0RX/QkpseTtwRJAJ0yyZzLW1mWVMBo3dMHF
SVOGyYU0Uu/GHvzitgd4We5sCWrz+xP/pYH57426y/61abvm9R/nz5X+x64rXp5bvu3/DYMwYEn+
18PwmvejeTcMl3//p652GTZsJSjwkbCarBl/jUNh/gbyxwTcQuaUoNPFxPLnMLTlb4wOmqM2dDxG
m80P/TkMbdS4nkm9C1VxIRQwt/0Cl/xw7qKptFyZrZsDf49P8n6V8VxlDBZJqpyNYvC1AHieJKb9
SU/iw0WgGgnanwRjQ7h0Dvt4HYIfg7MBhOe5IU5EY4l9zQ7rk/XrcMHkWXIgAiCRQxHWZp9H9mOr
PEWbW0JybzZtHZqno0zuYkHgZ9Ib+a40DeuTOnNZQv77/QVFt1xuqdTZurNkLt/Qj5fTpBd3nJs3
mxBwIO4oAj9Gs8+xH4qBeMYpORFZR+ZC5xRHP4ytvzmKPWwx/XFl5jTOuheCycHiVrahOVWOyZXz
Pj9LUZUdY7bFgNM6LKZ9/90pvqclPSH70p91ZQ+X1uXqLN0Y/ljuOPs52KP0k5WFKufqQQ37fUBd
s+GgT69jMrQ+qRU+Xsqi7vmOcOOQhzH0/hEnqDvyXhNhEtUTAgYzIpUo0A2HPtO0+fkzZeb98H0y
KVLUMRDxNn4oTBSIba0TvB94KV0iL8pOnSS2F90mOPCLrREWzZNvRpRiSe1YWNJ9Avly0RH2U4dk
jooY12qKHPi8nvrwAbwP50LNlCVvfk6K21gU3pcRVe7GrUZzF9qEy9n+iJl0EY5WJVsi8oO1/jLN
efTo9mH/ZFhxchdCRcTomaEs4xi1bc2NnSNbW+swJgQZBQnaPT9qZrK9XeJJfZFg45yJr4aFLzFt
dTWuOXS/8wNNdutbOBN5vu1J6CbKLUVZg9HWDt5GhCrGWkIZTfGYaNQy5PCFp15KqlXVB/55kDrR
c9ghKGu1Hb552D0Jmc4rcjc7RNnHQ6pJ52vbXN0ncT7nG98qJAef3XxPveffTWJy7+OmhKMMzwgn
ZOvZs8Sj6BpfU1Tv3+ypR8GvYBpZ+xIM9EWCgZtQkdTDpYrvMScgVxpRh2awj2lSh2JsifwhUrOY
tW43opUeJjg5a06X8fA9a2/uTChJsQkFZJDGaRf4qtkUVYtbVRbRq4lU6rzP0ro7Mps6/mKKNLkz
h0R7K6cR8m5unQGneerlL34ywCOiUW+eD5gJLux0mretZyJ3jRIyEmf6uoQGBeaJIoYQ/qVhYN9C
IITvCPlIz1ZJzoYk7KUddmyBiMidcNnP+MWmTSccY18T/HFhOVqPUEDS4AXLjr5OTDOpjkw7xsuD
b60+N+IZmQ90jqIjkGdOH8IOUfaWe8JSPaQFbj5NfOlzVWUYpFU9CpS0bUP82AS0ZT0V1Xhp697T
295y1dZMIhsjn3TLTRTiXzBKSJf7ltbQy6RSMJvjNMNYR9M4oXAc5PgGWbB8yDnUetaq6R8Ns5lx
FxcztkhmZrzwSITlF18Qpr7qm5LQpNTr7UevIpHRqdBC7pIS9WMPFOYoipP+d7Tjzk1jIijBN9S/
ta1ON9GAa3BTx4V5bXeWLj6BVB9UXsvMjVmCadsSHK7iXDnYt1c47JzWJYZgqud1CieynvyjIbgv
Ihsj+bhla4tOiseBHI7E3qr+Njin5Pis6+ACP8aoLocUPZtz7od3LSZP29iNOv9jkv9/UVVVr8Vt
27y+tpRV/wtqKdtkw/yva6mbkkTBA3TT8hN/VFN28JtHg8zBibR4kqyln/1HmKBt/sYhL/M6yzFn
vQhx/quacn3+ir0ZbQoqquW7/69qynXIe/UZBH/tBaxfqabILny/itgsVmjbvx8geCZ130FvwEeq
184eVKUqBKJ4CmOoW+D8EIj30iBT/qq3mgyxnafnSN0Yswii0xGnOAmhJDHglNzOXZlZL2osG+to
MMyZ/FCrtwIWJEupbRAlIdAYAgrCTd6YBpGvvhbB8zjlybQGa2zV5MU4sXU2mVgQ9iRLjOwNuqiJ
4ruMHbBxXip4LEQTqLwsz8ATougtEs/a92kVSb3qS3R7x/Vgt7ecsXinzCT+ldMlej5Ousx9LJuW
eOpRVSLaTdGgLr1QQ1TBbkSLDciKVarfRTtbXYGisCCQJfSyBkdF7FijeY/xIQ8vap8K5ihWARFM
UwLbB/hECNHD97RwN4EZF19domLlzs57TB8FfjBYuISMh9sJRWeLPtlps8081g0CXWP2O04tC5kh
02a3tFNyiIxdhLO/2hRaDxHB2QEOWGdUtwhg5n7XoOQ+M/OhJF8t6eNuxS0kTwvL8GaSQ25jjdfA
N42+IMmxQQe8VYPRuDs3zZJ44+SsWPRloceAKDCtPj936ap/ISe1kisnabxkm0cA5laiMxbRZte5
r8nUTg9Z7DPVBkBEm0SzUOhIXufQNs5mCRhr1bQS10mdWNFLodwsPTJC44ZiS0yb3NX6OcxZOQJY
GGsOSdwzrBDkkPnQSep6zWYWT4qtQrtZhxzvnKaGrh3ybpv8Pnay/riq/Px8rI22xgxiOyegFrrf
I4TomyAZ83WvnPybKQoLwS5hQuM6y9LgknwdDAfhNGCftqxOnMKcSZ9y/FbN2kvHcER1OFfczjD6
bxGyWHNlGgj+VzZ65PhIGMC7Ns5s61vVl7GJ1KOvjtjxUCvVmVPwbBin57MBiRi/+eL89/6TvTPp
jhtJr+h/8R51gEBgWniTQM5kch7EDQ5FSZjHwPzrfcEqd1epq7tdS/t42eoSk0pkRnzDe/d5KcmE
Vkp0865nOZ4TcZeNiR9hq0ZEvfppdNlBayrJETm0Vm/2OIGL7n7qMH5tjAT7Sd81C1rMJFueJFMt
pLKJAeugkwOwxsmxy0uV4BKEMuD2KMXjoX0EhpR8c0Vioa410+FljJO4CbranB/x/MKTiNsQ6/LY
NJ12mJPOQrgbYgv0PAJ4WmNx8E2Ek6j24RT3sFjGuf5BIZW7RJ236V2peSZu2Vppd01ppc42nfAe
MJO1c523d8i/AO/IsPmlFQ9A0Mmc8QviRCkjLfkWVqKbr7o4G7mhoL/eGWkWPTGmxBI42Gm4j5MU
jHLUhear4AuFXwPL2bDVMX3c5LlmZxtU6taPIka/v9EwdQ+Mw5wJLaMzjFcRmpLHJE+r+7Z3cCdJ
R4kjKuxw9K1BqhcNHm935TT9fBgqyS7RKEPvmumDVfm5atIJZ33PHEI2GaWOhFFz42p1CM4AIyP4
EqLy+pNo5IQtrtfUt3rUxu8E+Cz5seyAlt5auBCzzWKQBU36G2fY1yW0+BwrS5RvEb/Dsint3lyu
tKXQQn+atdbwcZdkH25UyGnXGnVtw9nRnKduGgqyU0XpANwZqrbYNoORPRk2WUxBV/TFy+SZgwFC
JXU/2nIub90xx0WYW00UbWnfzWpX9HGIONJoNF48lIiiAaw8Ot0Qk5gwunq+00IR/xDOVDZbBEzV
qx1FnTp17oATrjGnkKzFanJ3NZrkxa/tUMVbNYe6u+vsjPBCpUxwJG468qQwuLtPptDYnMJUL9SO
SLjisn5jvV0MdPMQTqkgj9GY0tumdsyZAyYP78JcWxO4CAK7bbomemVUjItRR6EYHXjRgThbnbiK
o4pNgVSfx9YFAwSAZNsIs4oD2YT5e6GPBIa12BnboOGLjIOUuIscjMMYwnHWawsGWNSoOxsmL5m1
YWW3wRQTVOCTQySdjVHn2qmWVT0ReqSWD2gA7lMFm+T7UrjLde4INHoKy/6bSgeC84zKrvDV5wa/
O/X9EgVtEWUPioKtD1oBjwI0lzFQgWf1/DD2mZXuR2tN+kqBa63ZmyAAfa0FSbgRHulcOxMzCPid
2CufeWoDzWFUhd/cIbUmnileeL+Fq2L4Dr/lE0rt9twnLt64YsIbvOlgi8b7WmX6fbSUDG7dwmyZ
saWyP86jI6rApjG5N514GjeqlGrZWKoxHjAjRDf4D0cK+QIbyqZIKuWC/66WG6lGTw9cE8YdZ9S4
fMvhIZwSAq5XYrcyILBNc9f7M47gO2oCgYwa4N9rU07mF2TMEe1e5ykkaaMLuc5dPPnS57Nxr+Hb
4mxQWO43zlA7h9FYySp1amGv0MUKOYk1O2/8kSBCqAKset4ZJOFMUxB3+o1bFvYtqQ5cNAttobqa
o7wmsRZ6xK2W8ev4LXlD5JBFQj33MhZ3C3+g7bi5sAXPZmI8cT1V2ckaesHd1g7LNolBVG49dpY4
fQrVE2TMrVvvqqidkYF6Rs9/yGLwdXEH0hNrW2oXr/AAGoyFy6emaOpxDpzCdn8MUU6SbNxUcKLM
pWfzgUm0/+BnhPmWsbv4EhGWd1v3emJuyYUUfL/ixTgVUxbD+6tjJwxwoCUPHmYFvJsYHtytpFAg
YHUp1TkMZ9vcRMqrHcA+Od+33tCzrwsu7QtGKwFLpGqwcXSSpxggNuvujFJW8wkSxgCHDsSuP092
w4jfnSHvOaGAzuamop38OAqzV8MMJzI/Dau5ynvi44luA5ztFySEUVCgS3yxqn6ByZMo86nKPGPZ
I+xdaGY7bel3apwI6m1nFcutXPAUbqaaV2IZl1bdppdzuRwqEHiFb/OlITwuHq1HO6GZ2TQx778/
pbF3m3pEd2yB+SXyahJ2NG0ZIYl+a7WaO29GmykjIv1BfCV9koRQzw3dd5VF0dtq0WhOJEspWv4C
eAi4OaXd50bVZuhfYjx2TKyTfmdkqXQ3ohn6uzjW2ui0NIXmHAvZ28NVu7jrV2nGKVpzJaRXxixX
/maCMcSv3BYFj6LTvx/nGXgZTLq30SmcDlGCSvfIpIp0Vxdurvykrvi05o6VUVywHix3BbF/lLIQ
TzrrunJ7V+5MdJz21bJmldzMXcLn0Rkrc/4xsj0vvy9EEPYPi5cImtRkQq11FUWkwzxTE6f5PtTD
crwS82J6J7loVXXPDFSNOzRqo0EB7IZqF6eGEcJjb7N4V6hO6g/UE464ssxwlvfmHJqkRxn6Im5+
1/L8yYjvp4kpClwmmDwXZlGM+fCX/HHyFRKDhnm7jYKC//saOnASeJVTfPzrV/kHDTkvg4gZDQA9
GTL9n1WxJAGXinowC2qgnvAhk3x6MJyOo5OqEgJojgvtyq6rNPVnk2pQb0dGnU7SPn7+Iv/f7P4H
ku3fPZN1j/bb1mtdv/3nf1x9//pe/rTvWv/Gr82uabOMolf9tcGFTcx20bKYXKzSJEK2/tbgQugg
AQtzCh3nKnC2aUt/WxeY5i862hCG+wYCGVaUf6nBNT7Hu78bezO2ZDvMzgw/B5o/kMd//GQSzIch
lxPRZ8BOxm46ZNG3nIoq9gvHza6BCVLCU/d9KZxq3mvckWnQM/9/I9CHNgqHe/WtTxNjxBWV509J
N4ZfM5SpMmhZxt2GdIsS2JEG7IYuhOovwxAs8hbrow6B6Qp1YFbuorZYCJT/JObMeDnaTdrC7eFn
pnRIkW1A2NFX2E6+YncIbEkf0xXFgw8lhmuzaM5D5Yw4BatB1lcF3tZHWB7JhcCouQvSFfDTt0ZH
HPIn98e0+zAwtAn9xLAygbpPPFDntVBvV7ngJf4ECDm2sp/6QYAVavE6T/ul7uv6DLeAsvbzGxZ/
Aolci7EdJ/2YfYmS+ls+tgioGXFveYYClpG2GteGT8aR/OQdiWjU3+QKQYLjAA4JLhIGaAhJmkwN
aElhNu/cFaFELCw0JRFXXaBhjBWb8BO1hLMW75/8RDCpSddPuF/pbM2V0WTlDLU35Se6yYXeqa2h
lSZX8CfeyfhEPfGnzXspNaKvI4YsNona+fgwpG56UcrSb9CUgIyKqW5AVFYemAj5iZWCn6eHe0eN
1n2iyvnNdeEX7FnScCWE8ZJ2mwbu+pZJBOPVKOqj21V6nflIvkIWmlnN3KBxoHVOfUVqeGmrLN6E
0+jNPo6ySvM5E5tDb/TiI6+GjOR3L2x2s2dkPwp0O98YRafNaWlVbvgZ7KfvvF/Q/9qmRxrgNVBc
fWcujqaYNABROBq/cv3W2s7W0wWcH+yLmfIKXMyuRaqXBinm6tiP0qy9Yx5iKMLaE9MKIjDMj7q5
ND8qs5IlTCaH+LvMytSjrJfiIXfyNA+Ixy2MjW3WzallJP4KR8+S+4iaqf11NfX/xynHKSfbP58d
nvvxPen+sIhd/8KvpylTQE5Ak3Wdu65N1yHgrwertH+x7BXgvgrvVmU6IoLf9rCm/nnmMthHoskA
cUUf/fce1v0Fpww/jhUqNgUbSeBf2MN+/kP+sE/EQcrZDvV9PV/5gT/t1ebMWTOVRQ1eWrE2wK/i
9f6gI3FoYfHaU34dUbG6LzBoYDCUiv0+aaaQTEqwqG1vj7ALa71pNn3YQhUdpigp/DLKqtl3uwpN
lZ3E4Ukw4k/8EmQGZSS09JDOJaYOh/tAY9KmRhRe91jkmkAoiq5DYlbTB/a12QR2AdfFb7NVUJV3
w3Sq9Jhq1gWgcsdgNrp3EyJ6iHUW+O49jOsgFHoAS1QRuV1v6toAcwuVM/NNuhdzYzhNeexgTzJP
qFv9WguxghyAYSZXnUiKOWC/6MaUJhhvD6NgwsJcS7UDSGfK4sAtIYtmEBZv9KW75J3gHUmY4YA8
0olh17VuvE3DOfkSEUwSbSXH7XCAWymmjSWT23jywmfyJYHNWZwaz0QbS5y6TSHn+yWc7FtybzTY
nHYY9d+8PtUsRnplDt2wHFliu0Y1Rrvcbm21nReyGjm+k3mTOaGMICjNbX2JtLmyNtYAOcuP9UoY
oNLjxfWBpFRMbQzvgKOfHiDrYzNGRsfqATCf2UGeSrrwtmsbExIn3v+TGTlueUhN5HdT05Tyqx3N
iYCT1okfZQR0I2dodpvjTQBUxxscJHZiP4SGkV8R1z1w1dDs8qdDOwJocwH8xstUf8SMqmGJcPe+
WpEYD3nYNvBS5vpimfO7tEsnWIoWOLXZMeix5CnkNnxxmCIPPqMfdicR67xI7wFX9Cm+5vCTmoJS
CkXhPN10ucc8uR8XGzmp3pSR71Ges1VC3ezt02pq/42g9TOT5HfFiYl3FtGxgZaBaggH209qBlnF
Hh8RiEF1lCQ7Jmf2XlDlNxvCIyHsZa49QOOueESNKZk4TopoyrIsQUUSVX4Goe3c1U5Ff0w7eR0y
U36a13dOzPEU/O5g+rMKf11e/8Pvunq30UejNfrZRig75kFZnrHc1hvAPmlqhtktDnzX5Umn8BFT
zx4JeZ/0vD3UQr1NwM2ms1mLzNuaJAgGWZuXmHTUCp+fxngEdmBHPwiFNhEJeeUBkJJ8EKBMCyAW
LTA9J00rIKWlDe+z/AHX99ocnepS8R3clTFzrM2o+gxmjet99whYvavrpXsrBs9mnkuPVZCoRuA7
cAcjfC4sTfs+Mw+4a6SbX4BtVc4mbEz4nDrQLdeHWMKwcQrDaN8X2aCD2aCr9P/122j8vLZfHzki
SQRUbF2oSn8SQ6TGxAQTx2LAZN5it9QOr31jP2VxIg7MN7qjBbPfZzM6bxu7TXfsZ5x3xjfq1kH5
crSHpHsKjVgLMiqgsxtrMeLWDg6Rhjz5X/+uf/KrrmX4KiDnuSPj+mPp7A1IZaFAQHtuRf8S8zTY
2dbLjvAMsWcV0uwIz3N48GL8dz6dP/tmkLGFt4urD//+zxlRntfGbjErPm2TZR9L2OwHjKxe0C1z
/ehqRImahYDhnqhiNy+q2/YVutzFYxgKz3GrZ973kHSCKzkL9saIcE4EB2T/RiAuuGh/+k4gptZ5
c1jIkTu6rv1+r6lx03IqKhhAAXJabpIWwHQfqfCh7oEP4PNXEPnciWX0MvciyAma24YDjIHGyV49
EEuHgYz0VzCCapM1Qru0IYBssF/FwWboh+cr7/dRKYw77AnAlz8f71+quv63hehgK/7dZ/gf2tNT
1X57/6Mac/0Lv3Wn3i8I1FYTzt+xkL91qvIXDlRkjajKdKwt6zn83wWVCRWSxCVaSII9XISWfy+o
PDRv6HXXo5v/AOfNXymo8AP98cMk2LIir+T1LWgJ+MZ+EmgNU+KhVSHyxosH42AJJO/kcYB5kw3g
1EPHgqrzR/CmR0lbsew0yFm5RZK9r1oJyH9xxqMyzOexEM1xTNzpTjTdF6zRgVlr46UENIflzTEf
BUkOpV/107ivzXQCPKMvzN4MiyziurulsiTIBQKcOpmj4UXbfIJ7umXCU7Q7rzYLE+x11omdm5lF
LTeovhMQNHqrrknV6ZkUwzJIWBQAlsu+56Bhq/fQVVK5gamkB1Ioil0gZHpMnArZDkLV7EoLu3XB
nK8IsPkTB5boJej9URL70wx2c4bF4m6Xek51RDZGA5WfZQsYraIImQBH0KLYCxzdqmT5sEaA4BRY
SpY+DB/9eDKTfgu61kB/Q9DQYl8SVcWCAXhLtk7ZT7a8Dwl0KWnMdbcCfj0nR9URe3Aal8RAkrPE
OcN3urskOrZm7T2aqodtQz6RrWihzDRuzsz+ho0GcOhLU0yTc5XDkrg0DdRaeGrLcDMpIo7SuRuf
CNgw0mvppVN/yb2anzsCvEV7U3rWu8n2m38D+tj8UbfnsjghxunJh16XGkW0I4knJOM77sui3pH1
EQ4xyD1iv9lITOGTwercOta4zjh+BLMXopEyT5GTpE9spMm9sJyPyM5Y+ldVajlnfXABUAg+RAAZ
iBqetr3bk0qH4pP12MSLEn76GdUE86Pf1eiidfza9lK8L/1ggPc3yBXbWE0+r4FP8QIjvF5joD6J
uGNiFRrsn5WUS7wG1NwJfm4Ho3QOpk+qbrkCdqdfWbuf3F1WwDB4iZoLn1lRRe85owQIXJ+8XivJ
kKpXaZw99NFodVDsVrpv/kn6RSIN9Rd6FQTgaoUBu/Y08kh6EMHWJy2YSEnzRkVOuSB6ssCSGkOj
mkCLi+QYji6YfWnCPhQzWLVwdioAVlVF/cjKKEO4pEnnStNqAHhJ43iH3CR4CBfJuNwXQCj1TRJJ
3qx5kt51poM23iAtK2GXmUmzE0uKtC0nB/SxtVpWAMmY9V/dpO6QELXS+RY7iiE8a079tV26+cms
KxHiJZ+r0mdHm0mqUgY5vmyqIrsS5aBX1/0cm97eqiqYbmwRyvIctZliTqFVzfc+nJtwO8h1B9U1
eqIFZgGMFamlxZB2iNQRXmh+NjRmJDutxssXVEIOSzBl86BfRa7ejQEk9M8qm7HqbonbVmwJCVih
SQO9ZlDiZCNh1K33RiaKZw1YZr1dnIFP25J5xaPeedA3mX1fbIbiEJPtJYH/T4xAkCa2Hm9JXGob
H8BD79wttTPlO5zO9bPTRuo7IU2eubPYtr8mWPPu3YoILAsjhnFYo4+LDaybKQrgT+rOrnGc6cZq
0/LA6D42AgOiFJTz3g7Tds9WlPE7fZLKmCJBAFo3zH2F4a8D0TgjlkKE58ho+9ev2P+h1Px/mSjK
5or853MNnt3XCvDb7ycb69/4bbBhojBHkouRjykGBjH5t8mG8Qs2G5wOSLwhX3y6Gf5udHAYJzPC
xY2jm/aaOPzbZMPQf8Egyqzjk//Bfk3+lYuYF/9DTWca2E0RsKOtBRchf+5zoPFGfYrac9MYY3Sg
SGW+6jAF/N378Wft1J+9Crc9823qW1f/6bIHw75448yruJmc1zVP/Jwbrfi1xPunWe6YoX56HWmi
LRfwblbVPiLon2p4wtUTU4w2nX4PX5Ejop2Je6hD93addag9Yxyki5kLCmKiJPEjTqMh8OTQ3UIH
UsamG/ryERhqYm8LnbTt6yGMEOM0mQ7204zaydmVmWOO26SskgFFbQiKkgSNSQWTJfojA98wOSzL
1O8NZwGyHESdMfdwlSYoOAEQp7oM9D5k4gqAuTlHVBghAJKUr3otZXQXVqVVHnRIMl3gJKVtbElq
Nj+ktyj3IKfO2DuhCaIpd8t25qjP0puwki1xcIyYziMOxXvLSVzGLtWkP89ChBjzIAM/DUPh6dto
KquLFBAbd10EnnpHYsek9iS5oV4be52J0apZzjYtxgRa8nDg1EsXvXJ8/kAHBtPGhmzWvlfahymM
Gc1A/HB9S8BR3teZW9XbJKfPp6skemTrhUk5nEmTId6qwwFfsj2YqSnEuHRXo1VI+S4ri1gLW3VV
+Vy2sj636SKbQ1s5Mx23TqSP0Y7kgeUErCQbBwWNBbKpbN5TRCzvqvamp5J07R9IpLAbtlGXv0WD
yN8Svbc+BvhLP+i4rPILWdFL49eg842tUerCPXgsSJkBpVqfoMowxnHbuWOd0s9rbXrvoWVj9IbI
Ld1EZAE2q7qK1KzCIDEgYNcDRJMyVZZcIxOZYp3oOFKlkU9irwPWGrcEe6MeX6LeEz7pJel0bO1w
SHZcSDpZdlHa6RnwWWN8ZV8KlzMmnqY+NIiGb4gwGX5V1v6lDuj/5vG8Dov/+fHsL98/4j9KVte/
8OvpbLi/gFFCoGgYiG8wJf/tdDbELzreM1KLWb4y87U5gn87nS2DrR1+IQd7h8UJvXo8fjudGWN/
ypbxnUKfwrn919ok1LN/PNL4jT7NSfwgXodV4U9NN/B5V2PfWPpJW7kPVZneqGnxDiznn9JSU1AC
PKKCUj5nbRJWjJqdd6R7mEzm9qUtdequxsyOueatQKqvuszuEjJAowkYY43IZKgRKGidvF4qq7xY
Eto52nKiJJAAMmK8OH2sI6qpjmS0sTkxayQa0zlv1aGODWuzeNvUQv/uVddtRHYmePw0rq4hfb3Z
hf5RjeFBdu0PpXnXjjJPeu3cQ67fYXKIc9zL36sJv/QzLdlhDekbT2WaXBnuU9aYF5XqCFZljlKG
+JSZEJuSuaD14dVf+e38IbrW7YzYGmPZFklxC2ENlU22ddOEavWZDdpxzj7jq8wwOitL+Q5Il3R5
WPJrQXJTl4VECmkfaaY/LfZyHL3l4pL/NTUFo7nHsSAkUFg3aftlgRFZowOsZ/oiWp4oPpF5dj1L
H3b23rG/yjiY++eoqPe8l+OappRcT+ZFdKdGB6bultVGWd+1SHukLEXXrq3bSvXYRu+gDAge9KP8
IUQelgO+MZppNxuCSjO8HeNla8UicBm/x7I+LHok8R9I9BXIMZZs+kjbaV8MbbEZJiuYp/HK0ccb
xttYA2KmLcnXrN1NJATWmbnJ9MKfcwweGlEMYp9E9d1cUloOGvfPDbD82kcv3B1xIKd35AsEMVKn
zDyZw20rnlM62d6a/Xq8zbtTmqInGobd3OslQVtefIz76gr5pvAzct6ssL2PclLa2BiT6BQ7rCTa
9jayh4fWzXr42fNemSUdUsr/Igfvy1RF1cax57uocs/mQMHNJbYp3WWnd8tq3ZI7to33ikUIlXb2
aqLRItKOHLXF+GHo3xm2E/BQDddz+qyrYr/6X4Cg++3wUlNdHbuaVtQCQJvCv2xm8aTCaQPJBp2T
8IvZ2czL0evo6rrynEhY3IOqbuz5mtXyj9SZLsrLSbKwAnY1+9WnbLFBRw03wLdVbnFOekXU0XmO
H9qG2AfRYRt5n/v8qY28A/DhTd4XgaUPtyqtCQ51r9Q6NzC53MkrKuNvsbEQApi/dKJ/4MI8cueA
ol3jb9oLw4KtTKw7RQYOgr5jLrXDaI7Xc6V/eLn1hS0un4NXbzkolN8hSwOvaI+yeu6q9jxwOVXl
Kar4NrviPIhJ30wegjhd3s72cHAztIpD8YPsQx4LAiJfjobB55sxqLAu6KG6d0e0H15bneLPp9Ex
i2bRnuBjmzRJAHjcnNw5/RJr4QsWHtpPy/yhPP07M3USdtzB27JhImAs2bJSPgst3/YoZ2jtb70l
3qLxvZt6rdkVtFKE4OrlzhinByeNvpBWtuAty5wbbSbYCh35kdTLxZ+JRwrmVUk+xfnN5HhVYAzt
Ew2Q306cCnp+AJnO4uALzVliWa9ZdotE+YCIXXGCPCTdhxHSYROtGdh0xlMdfzXc5hI780aMmGLi
nmqMoL/KTzAKQTqXy03eW9M9hyjBHM58ZZR8p5nZgm1YYfyOOIvcaR6qWLtKpC6PnOly38xPPbFN
ixQDsATnNTSKBv2+fMgohLEeJFvZKTZ0WIc2eqgeZoi0hT2Lu0KVN+lkR0c3H/udHdULsWVOsa0M
zaYp5TsJkIjpdJa8ZUKdK9IsWcDfuAOcVzQYbiXnR6vQX5gr3GZpek4d62KUyg/lGdQy4rkh+d7F
2v0ysndMPPt7i1bOn7LUDXCYxQdvFnI7MuQ9tbIgdMyabofe0r6YnTfkPHA3I4RPII+fUSMPbdrs
7MYOnJmvkdRwFIxLe0kYBG0Kmm7K2vzKsUKi17p5JHN0LrsLyKOEYRU46czrt25i2uj1teEoXEYQ
em0+OXVUHEHG2Ee386BHIyQPHKiVnNj6dTiH4WvHknWHOjd5brt63FlzXN/xwUi3qouSK6dIJqDx
Htt/JauDnRO5WLp1w5YQAnfBycpK0A65B1FDNMZy7RDv1iwtD03ja9fH+2gFbRjiA+s3snXGN6jk
9OwhcsNm2/ZoF6O4ro7GUueo477VXfRgaNoBSjewfnGvksq8CiXRx6Kt+23LUXWL74CvC+ua8tIC
pN6ZcTd8jTWv2yy5nI3jDPMMcbdncdCK8uKM4DXGZWhuFHpLnBWPmjXVxyl1OBjnvvWn6Ie5XniR
eJOljoXDFYHHRvKU1d20R9rOm0yeJVJiRjRE1nROKbd2vxRBPGdf4H3oCOhcRaJH/JJHgGZ18yqa
apqY2XlIsrm8lk6afXTEPW0YqQL0yxYXgILlElk2kTVBwM4GBYzLO5Pjhmkqe8f7TiFgwz5J02Yj
I4MPrE3CKTCTW0uiebfKnJFOrXVb8OzdDqw2P83sUdlzjd2UpXg3KaD3Vo3gU8XxoWjcx9EUN2xt
Rt+sEG/2OqWB87zyD/cARUzW4hNZD9X8VWCu53SYkrNrjaGvK5YKmb3IVYJCfnhzPU9oUKiTFkJ6
EiPwtHWyZ7cvS1l+G+zoLrMafcsmhiNA5NfGnD6ZiTribLiOC+MOWdLONMtDZ/WPoi0CuCYYY5aP
ycnekC5zWNR7SCNBkuR7gpL2Nr4XVnchSs/JDgxSU7zKOiXK2nsZooEEAKQxBhUZYqOKTyiySQxs
+31OyHkzN9dEz5w83GwRQoN8vGmURSCPdkG+uw9NewuDn7wRSjUlja2W8dWQRn3hvad0eEBI46Ei
Kp0vVaiG8zIQ1sGgnc9/rA/GTa5pva+KkYld4WAOzgoiNP0FRfrR0Q13n0UC1X5J4GAXVxoYmFGW
yRbXhl4Ey+jBH1xUzUxaDdYhcqAeaEmVpL7VGt6pqU3nzATA/ppplIxQPqrz0KIaiqNO31f1Et+h
5OBKJPk036mh0AJtCfW9HeXeTmAX2AxDZ21JMiLEb+FCKr1mOZM3q90bsUdbOS5ERsaZcYWDMX2b
k6W5rypVbWP06nKjIBU+kPCJVtmwVwsHQkkUa8003MDozI5NbemHNJ+al1ZOTEVHk9mYTpfoz2jC
DrVez48pAtlrGuD+pGSHLQPINLzVsbvzdO3dQt+AHwHCzsXtnGYzRXTsmDl17ZISSLHr3RKfaj/q
R5N/Ov5d3bljeOQgW4usY2449WHymmZbaajhyW4nbcaMzYDu3fJHsBLIJAS3htOY847zwzQPZm0e
yFaPTviCX4VSEzjtTrdIRhGJvwzkQyqnT2891LaEUhbK7DmjSahPazd8sofeO0rg9jxUJoBRG1Kf
zCVJP4XSzmWGjnlBlPxipkX4WpgqP5kmOCO/KBZqxHp23peBUlhrDPKgJSPbPYrg/noqtfSViDz3
OBnWKnsfC6bLZV4P35a8lodp0CRe++7NsjudA9HUAkfr5bWo3PvEs/bWhGg6ikirZiDZtCLode3U
RANyj2Qq9ryTSNwijSV/dXHb6ZlY82Ccx4uYKslHaZiYdTASCZqhROiAxpBcgvDNlOMux/WHP6G8
SnTjygOLn81uftT76tEdiycm2NhekLtITFCyeuRePcHZ2urlQGBlO+VbK0q/EJONFIy87Clx6m2j
VwurYHUr+jVyqS8xc7E88jgv0QWE17moIJnGR0+98xnEc7MGiHp29FwhE6iL8EYRq0vlp6tjVcXx
KXUJV87EwEBEAwpbRPJlGYkgQJrIm++0fibcr95kD9wDcbmx5yQ5pbOsH4VoIEJNi3xc8qT3LYBo
G3uk6WPqJHZVapDhnbZPS75491mWdbiTELR0uX0qHC/oE4fwlTCvbpq2RziHjIgcBGhmuhPW26nW
ThiNdqL2IIy9EfiHI7jDYNSixMZyQZKLUyjOEOmPUtvWUXcF1JAEeQpKT2Cd0KY98VQkrls/yObd
Nt6w6zT3lKVxoLfpdWO81CSJf/OM4VuvSBx3KbXXSNt2lyd89A1L10a+ZQlJpDZvAM3AmJ11Ni7B
NFRRoDtoMXrqUe4NrTiX0AxYbKLiUf2JzK/bOh4N8uGYQSF37TaJivc1thkLM36gUpstTViqaZsP
RUHH0jrljtvCuc6I8dkvIkoOVmKaL3rLEaFiG1ubkZElKRkCIl7CB1koQsXjVbyPbgcnPE6as+oF
XwojJFlVRETlVnouD65lxictycsngi29LflC8W0uCMroYtN5MbEe7FketqSH1wmY3mXyXho3Wkhv
sIen1J7zB8fqxUG3hm7XtyEOBTf3rBdhdfl1PDREmmFWeyDJPsZzmjPkVHBs6GvG5kjwRfEyEhhK
pGxZvLNP774O1Bunbum1k26T4rXrCWV68ganvyHIIz1pyEjf7ChbHYbZMOxl2UJbZh7nXbzR7l47
5noPGezie6NPuJgGFVLvinAl35iz+bbYMs6CVdFH6LRowsD06unA9oZgTExej+RfsDkts+mSWbV+
XoyEXszhg2o7hfEQikYLqqTVrklDmo9F6zSXEKGI8KVdc/SnuQlRoVsa+4pLYDkvUtK+uVZbvkCm
DvnQkHMy6K188Dwrfp08p21JGJ3VS+9ZrGzlMolnRgjM3aJU4h7Kqq1mpcel05IjCry2WyG64n4y
oPbQ0PYWIYFzxlszcFG7yvOFmzCqTqVEnlJGt54Y4h+9HDxMO5HMsk1YLaSChg6BsYvVDL4IhbFb
sOkxqNTq+Yx9jjuCyLfTurncTP9F3Xktx41k6/qJsANI+NuyLLDIohNF6QYhQwFIeJNwT7+/0pnY
I2G6WzG4OxF90x0zICqRK3OZ35QFIODW3MuhOMfs2gSLa6hjWxPqEqpZLV7OtCWsznnBHf2Bexc3
up5sIURdTirrWc9j6pgUdnFIRWOMGD6QcmIUVMwGqgSAycwGtBueSUAMZf4OnLC77zN5wi2p34Ni
i/cKrHEUat4+9dO3MhTZUbjxYcDKR5qc4YwkH9ElYeDqDaRh6aeiHG1qdPHG7Pm+srEaVpoevXgW
dBjdRtuuxxCPPEIMVxOc/jYbKC/jHzPdEiAIm17pH6F+nXyV7QfLUBsUDvpNI+bA00M4f5kZwNNL
cenCHCXPhnMpsgNGOc3GpwozIa9SlV7ryEfPRYPJn8EJgizxd1MP7+2DxNR0ymg70FHyrHRXqvhF
T65G3Ewyd2SsJ90tb+ymMYC6GRFVn1Hdieq9ExecfLeYQGLtKnOqbHhHRurYTM/1cotNDMbcdbVx
vJ3v3zLPNDFJJIaSbtPq0Tu47gPePO8VNnwfily7a1HN27tQSrc+Cnk3hmjJugX1FfpjFyqrE0v5
XUN8cWOqUNtHbYfv8fgF2NQDhxxnPn44/NrvU1/s9eot1Gb44vRN8I4eMIShMgAvTpEm6bV7WWof
nVnn9a88bpjrr13U7tu8pjD1q1uFeB+Kno5xqOP42F5NYBovGnczA/tdmtMvtEO+Heo7lnc2s0Mk
5afaMS5RWn3TYn/YJYo7NIJ0hnh4CEW2KNEqTGjIAGlL9w0U9UNMr5pEojL3eQnIuyaEsAIq28eI
sf2mbj2OFgy9jfYlLcdzyPAFxnL52kT1DgDAFzryGI4XuBlC8kLm48ZX7rPqMDYU6XxnNMDRGNLH
0r/DUsfEUbhLb3CPw54qbO19a4Jkbf3pa5jpP72c7jmzh30EjcyCZsS8oMRV0hdyQ9MXMGR81mkI
7R2scb5gK8kmdOry41yOP4yhsw84qMFabjK5jzxxn2LR7Uf+jqbGlyxJ9LMVOWfVAkFPAYBdFDPg
u3Ewx0vaNu5xgMQu4um2rMK9gmDNrWT/0J2CS8b17xC0aTeu+wyVp3w1h9ndWxmt3AH0K8uQDShe
y2ajx5W36bLRPmu0np6ZCvZbTA2ZYrfdfZPOOMBHj3lBim/24nWi9t7Xs39viuhqBJnPOq0Zhs0A
Mw45EIaijD6kSLkAWlPOrSNCEvgiPrUzUjQhu7SJxwe0PuyXnD5j4plw8XN4sFYWu8eyrN0DKGR5
lAWsavJ671GL02/1ED2I2Qp4k1fuxDutjQh574uf4QYVTYKjUHI3hlFyspOrPScMRxT89T0uGw91
6NNnREuB8V9yFGGmtk6B7/pkebc+GRDUyukzl5VBrp/se1pCZ4WzC3mFLnFDnpqHHgX9C6nBndG1
t4DozF0/WObOG+Rj6mtu0IbRu9HH6Z6B+zfHBn3rGJH3PGZYeKq0fKSPxiHZjOoQZU35CIAa0lxW
KoRbjN47tOksgsqu7DPEw+hSaiK5aQ0sDJNB0ZuZinJbWyaiOMYDqLYK9pvzaqr0OEweRttuVT1w
8RyLWvcZI3n2pbMTqOGcwa4tL4aTPyO5wnllfu+r+eetxBcBrLBji6bbjNRmV8j6g+2O6U1kcaJO
3QFJMoA/Ytep+tV0PidIPV2iUTcvsTqB6ty54rGPs32mf9Hoxz17JTbRqG/UgdGAN6USs54nMaVH
D0+lF7STSkCzo7rIAj6oUaanJpz1OxtOyD6R3ieFCcmW3Ou1pi9Go52DV4FaAJCURczdqm1VwxeF
UV2dpT6mOx9u3gZj7fQ2xgmy0C+9sMcAy59606QUXW6/F71Gx7Te605p7dOYgMCiHJkIbcpIVOjO
qvqU+uFJN7S7ARfVnplF5Y1bkXwgCRZo74ibutHk3ra7vZwpkOm/ftQ9p72LWySGrNzFx6xWxiZt
+2PDmZtKgzmrBQ9UUP2b+U3T0SSByhO1b2mNs6Zdl/ZtUQKzDBNl3RSWH9NBIO0qu7a947rEeK2f
uAdl9SPWMAkt03qfeDp2vaj5HOBptlR+Mfhy5JKZSUBWOCCI+k1E6HDUxZmWnXnC1fStwYbztldO
g2fvcMrzqLqBGu2C/Z977AiqbMfUAjNx1Rrvnp51x0GoM2pNyUbLr9ofbR30SdYB0572vTBZy+Yr
PFv4rFo4htvCHs6DxyZPQjdgUNMccs/qd2YjoiA32m8qc9sXGTrvcWHv+sgKFK3kIS60Q69ibqQI
z1glFZdk0ekG8Je8/Vp79pe0qv1t6vfmS+UNL2yDB2a4ya4yo3eyH3GufMDug2Pf4p1zG/Uy3+oR
rWAEnpN9YWKkcWVS6Vmq7wx5FYnVhlNUmQVODBSUWM3fpXJ8oGq4wMf/qCnEWXMrPzLplMdaiiCP
Ejwua3KBLI/PQg4BWgUYdgq/oIynd0bnU21GaXJU2fscLby0HfyNKe9iFWB46qYvRXrXVc2FsnWH
JNwBSBPYcTBeV9Aw5yKMC1dzUcMvxS6nGqaHePCq5s7S40tvGY9Ko78ZN+m+a2A5Iw1/AR8+buZh
HA9+9q55Gztn45f6lds05ukWy+QbU+8exk4+I+EQnWw1XIwGChFOlFtLTPcqZXBU699DJ+GkTxL7
WCe4YEj+BxcXSNcmdUBdzzag98xER8T9rDf6D1LtG1dD7WzS1EGbvGe/lmfKqksXqu+FlZhnEIao
XZfYs4jIHi6TFt02ExVd5c4fUfvVNx7mr3lxn2vZo49gGK3DLSCMQDOnm6ID+jT77dEZ/QDbVn/H
8idbYygQWpkee0+/oDVzHvQP4P9I7+ItDnzHPAXSaGc4xDftM5/16t2Wb8OeJKkNfQgZ1wD2OZkN
Ii5v0otVzrdqEtDHYyAfNMiQAoN9GMbfRRzdGQVVMKRJGsJZeYps/6PLtbnpmEK6DQT96MG5NukN
7aOyQWPok7z0pZxh7hP8SsLkTwxCajDLcJcq1z7RY3nz6/Kx7Pkt4+ifCsVUKjrWM8z+eNSOue1/
Mnkkrmi7wcRSvFPfe+Qe3FrfNTZskXvMew+REx98V9zVV4mFOj5kVI2VIu6NT5mAhJM7X4c4/Bxx
tzmM+OdiDxLlZWrunEK7s0YVwOnferp2A4TjkiThbRl6NVexlKSA0M113dg39N6enZLAt0qcxOK6
ph3nzGwBfX72mfG+1O1oP1f4vG4xizBezHLALqm1oxBnXltHr10jOgoPWJcfYmmlqO8myx52JrtY
Un/QsbbaHYhY2DuzdoqA+dzUhvcOn4+yifHtphDIwGGtzcXdT8NG1kg+pLmxFRbaYMApt8W1CKpU
kZ1qJBz8Xl3SpCGj0iefPBCBurDUHlPVBFoWPTZg7grPukAiSIMmzo/alRiK298t/mZxgNPxcBi9
6GNaxZcJw1sjarIdUAx3TzvP3UQ0ltD6ynrWZ7zN6Sl+kGX9AyQybnUudafELoqk3H92OQERI+to
ehWZddRM8CKa6G6kle3KHmCiAGREpfLYt5Z8jFGm6/G+4zdVCcmU8LVzFbeHPO0uM/zLGLtYFI+P
iM51YX3R7aeiDG9UjuZ1nlHHNcyEM2RZW3GE4P8EymQjOp967nvbxQfS+pvOSzlZOLpOiZQH/K2B
fniHhPZbHdXMuZ0D2nxkGUh7V/hW22dp9Fu3vO2KahdbL07aXkyO8yiu7xNcsseOCswcqutXsz75
qHbsVQvltlOpeNUgkGxNJ6KWQQEkdLczAowb3ReHxHnByXubNq9WNh1CO72PrQga7gl0UzaebTc+
WtE3hMnv1WRva7IBDZENrljsv36I6nrbjvyqqxV38uZ048HsvsXWQTert0w2X8JJe9CHK8wAB3a4
xHNMRyjN9013zlJgxcmXIs62OPxOkmO47g4S3lUnuepoymTOJ4xIOC56nKqlvyUHDFybr4/5ya5G
EPGlQs2ROT6dPJwi3a2jMv00e5Tam7By9CeZIfMIQLJ+KHIahNVc96e20fwjqA6xFWaTfIVMbIFr
ZkeDiDJBQbSDsWdWD5AJQlbEHDLRvdvUC60rmoCfOsXTXVWpNggRwToirY57bF5Yr0UiKN5GzJ/h
edBf9Bsr3Y9xdbFkYXyyXSLYrqaORm4W/WgtNzpBe1YHaenIGhldP5GvxuO+kV71NOKQtJ0zJH4i
w0NWQiKigzbDFIzYuvL49iElHXgZSeq3cNd2ptEy2LPfauTZ3bx8lo32we1CEm0/+xRO1b4qdaZg
GYcoGi6PrY7OQ4zdblSWx3Kyyg2egRAGKRPw494C5YuweyshFfpevUvD7JuQzgPDu1fRWycRxz8G
GwfetgK51GS0CanklfPUeV7g4wN+rEb74rv0dvXQvOgJ0dKiXrOvmIRV4RunfLJLS0WP2Nzl1C8A
xehah/Aca51oGeKbiqnGVXjrqqv4OA3jdViaPzRDdzP75n2UYWpvu581YT+ZgxZIszvPWXOU9tDQ
IxhSPiUKaVEKda500AxKoudRR67e7N4sblc8ndGN6DBjvUHl5kC/dNj4Vvxcj+ZDrsc7T6NLXSLO
OYzMHxVjGyO9C2Ef0iVUX+30R2MobauT3G+pUsGS0PI10xGNJ+X+wCQYZMnA1QaHDhhDtYMRipjM
SHKa9TZcqfjeMtWj14FIC/GzMsf0s/JTpEKjCiBy/NUErWzHThI0oyiOZqHdhBHw7SFGL00zjqZV
H9w5CnyHMVBol0y2o1sZ+q8khvemoUkyhORhhP+WxdM9ArebCUnNTZLnZ6y6z1FpekQfnlCOez2T
DfBzYbwLh2mCH06HBA91HfRe+lbN7hEFrcCwxuuAMdxUhb/Tyyo7VjYlS9h9nqr8IkPsxVsvftZj
R9vWtcecMnxC0ml7NShCgeZkderSFfIQ0asI4+qHsDT9EAn/JSkBUbQ1zV5336CBsLNUffQKz7xx
p2I6dPlo7mcp/G1soUg0YJw9kil2ufnQ5+3Jgfq2pZj8YsS5B7dC+2yoyaLNaPyQxuRvC+kFTMFh
BHrqIR6NS+iP90KPLtoQXiGDb0JrL0XfQA+Znlz/q68OSabfMz6stm6X7mEWJxQw/i4bEBij9kn1
/iaTyTuwxtrA7Rb5Uokj4Vb0pBrGXcbAGurG1svFSdJcG43saVLPnosPuLhBoucRkTqRaiA/nSse
wAb3r9vNliKVsi1MT5E/3taTm+7jAdg8YkzMYYoEpcE229dGeJEobjP3o2s1zyVjJSpbOsokt3rX
joeqdo/S9Zst1oy3jp8hGSUzcDm58x1trTMwkGdbJXttxrQeP1cT0YXksWuh52tyOsQjfXNsmOTW
iLq3rJoCDLe/R00XgAF+YtS2cyEV0uMIKFenjTkx56S+BDraoByAMNfRrFH7KcrjVNlH5bces6HG
2MlOwRoxBA12ra/YckwkScOyTV32Z+Xp33HFwf3B/IBI1dfQzW8nv39XWf1d08IjYNdo5wAr2ArV
fOs8+ajZFr0o1Tx5Ntl275ySagBrFZ192TKWyrajwtow/gFHuN9b7nubeh+aMb1vjena8crFfZPV
567rLvEw61s4hSAafET3Ss5R1ENvy5gWZDmCckfY9I0k96TXzZdMxW9DixYwlSOijsbr1Nc/4FUa
G0EDj/a39qIT2gYNqOM8vc82UrVpySkZwZZUnvOF9nENLMlSyCrVD9zFgfCmB8+LtyQYxytKw82M
A0P+YWfl8cRPTOFY80XtSZxlkV9o2aFtlGKy7A/VWUPSgn/TYHAY049EMcdqyFSh3UCww288ztpq
F2nRuWkrZOjpmG0wuZ8YbcAcdxGp3ZSTdvLqXt84IGXYymOQ/CQvW3RuAagYh8rxLwYOYecwjeMt
a5R/QNFuWwrt69x1IKPiF6W5RyPBU9rtZbw3Uy++TWIofGXFlAzoc8l+NG4LBg/bpsbFuGsq+t3E
KteDdqzA+Bwbp7e2oUh+2NJ/niy0ODIp6Nvl2Hz2nztH7RBDLBCD4shmoWOZ7Ny++Vw049miTogP
lYXQmlUB0XDsV79LdgxNMfhmcr2fesi3UxF/AZD7wR6t+LYYfbFLRWZ/NTX9hwOFaYiNL8NAnZVX
1SeRyHMyjRnTiOg6lfrateJTCQzSZpIqO3urEQugimpOuLfZBzYxZCRRaG2cMaEB2JCcLE888Llu
NR9MGiOlB/zfdxVW4BXQ420GBiJDTmuKL6q98+P7sXtFPczadY5zkqIKorm5qev+ycuy6qRXhJZt
hC925wCWUIBiJsQpa38IHHN8s2Xt3OujcHdMdJ+he21Qs7g1xh6TFPelFiyhKQ5u3BwsOmKbIXdw
cdfIciLzE9TeRgP0VvmQ48xQZzLJPCuPn2p607TkNlbsPxogG7to/Bg52ed6js1jN8jnVku/9SAP
Q/fdJG1oGfoONqb25PuiO2rw5NLTZFegF5jCptndNSxkeYDqhLjGByXUwVdPCf2AYQ9LZ2qoa3WG
HBVQZzoi5gTmcKJnhHWNCApb6YE3pOcY/WfN0/cfYn9rXOzrxD0vaDk/1rETvyR1HD41Oj8UUKoe
CJDe726KpFauTO09dbN0n8V98Ywpe/UD7RNuGPiwRspNlA9JfJ8gTT3tBB7cjF6n7mMKUuseQG1+
LBAzBWGg5O2kdd5pmmsTSckCeTVSoHNup/HXEHdFrnTqVjNsHEonFMBz3HjQI/DszcCM9G1w0Nf2
wbbY8gvuOtYePT9cX5qOQY/mij24wOqMfkBzl8HVunfNXD8Zbf/aFiyjjm1LuTe14tWtUpthuVBm
YGRexEAz/f5Tq7MAv4Ao6mxYu1E5u7gwLmUbox7aA2ZzXlv0TXZGUtTXIurBLYTYaQXnm8mw/aWW
jvaofBqf5peSxGJbJS4ECP1OVulDndoInIY3Gg2IG/pIGqJmV9VFazZvEmgPdeI+AWRLngYHTbCS
HngrijFowEzvxgyFS0i5UNCNtyTpbkvxTSodS2MqECYzHdPnjvm8TI/pFG1GZlShnrx5yHCH/gbl
SsOJDi4zl8h5KN3+hiH5piaxc413bWC2GGs3UmlINdefTfl1vprTJa/E7ZZ+sA94aP6sJf10UBrd
vqhFwUagNr/xpvmLibVvp4M9tZ3S2YYM3MkW3SB1oz2dkvtIVidbMMSdIoCDIvnY+GF3rV5qTpVo
N8t2b42kTbIAnqU9lB4VAwefSHaWOJV5/lC7Vn/wIFGamR6+peAcUTIkscYyehyyeDfO5ce4OPZV
couuxKO8NpNGfOX3A07Dp6n1qXBHnY5z/5wp/xz2HvKRHXJEs5eMJ6hx0Ezd5lOTu1+6kBawaNKv
6Hd4r/QG44M5+2T+VYxOx6Af+uI6CQDJllaodfYwwXbQd/dGes1asNDe1ogkbrPRcbGWRWvEju+i
dD70o/Fx7prbtgOmW9jHZIoALEu0ywWHJA0W7ZNrIKI7xXZ0JzGG2njafKuVw7HPpmOKGDKVcept
Ejn2ZFroRxQznnuuH35Ho2AD8fWKHOvvahWf3e49aXWgOhZJEjpG81aN2RcuXYIHAfypHN+KudyX
BWhXj0udYXm6GXzsxvua1Cw3vrnyG+puINGFfze4VACKf0FLHqlZ0uysarptpSO6GGKlwlEyePvE
rOJ7sHWI+nMz5q5Lb1SV+8iPXqYuKvcYgLrvORzXnU7HbRcZVQAA4K5JdEgm1LDKygbA13Y+IVPS
wi3OGdT+pBn8V4SL/98o5xyR/8SleAUZWnzJf2W6/fx//ItMofv/Y3F/2gjvQKLUDdjo/49zjmjU
/xi4LFs2CgJXm3cYYP8iUwg451e3FP4REF9+aob/i0yBJBD/DfcmFMNhwvGQ9VQ3jZmTi0egacLM
+1W2wDGhlM5ZOQYh0hoAmkAT3/yyBn+kt/37yVfBhF/svzEjNZqMMV4Qd8M3M02/aXX0ByP53xlt
/370gvZRyVGjv8ZJ3El3htBgPEE/7/8gz/E3D//JOfnlvfEO8bMxo8Hu2nHOmCO/ZGloHlYtyn+o
FlYa1u8iHgLbVWffgAE9Z37/B6rf3735gkjI9CcDI8mbe6UTHkzM3falz7m67tXZvr99z6Iz9Rp8
QlBOmbuRHnAIfRL/nSXm/33SpcVnlMSy8/iI4NzqnuZxE9766TSsfPfriv3yTSco/E44OypIvSqA
57yPffcPX/R3yYZ/vzhEqF8fDc6cwQ4c6QCkmy5u+iJpW0BTMq2/dD1cx62aAJBz/vbarVUAd1/5
sReBO3qzHOnWAfBKhvfYLsDQtt/XfelF5ArBRdvmpgpGo/LDR3umzY0QaTT8V0qh/7dkcHR/WzJP
AYvPfeZSZq13R78r66OhKPzWvf3icACzFCLiiGo30rR3reHsARe9rHr0VVHt12+NILAqXHQFAgjm
EyYlfVM8WHPXr1yX6xb7ZZe2mq27inFHoKJKPunYbN9MGL2tW5efMju/PJ2WYhfrWsnLoyGCILQT
gZOaH9etzOJwQGwpYkTDqzeIXDLOD43qq28a6Zd/fvz1Mf8Wnvr3jllQl8lpfKfSwy4A1QHkWsuG
MFBmnj8B9cAMJbQT/fTPf+m6B//qLy3CmdqqEeygLhgbW2yYL0OtVdNu3cMXMetkIXY0EB8CpJuS
hzzPa2om6w9KYn/35ouorXDsAttRqCue9Q4dvZL5ejT+wZj+7x6+CCqaUbpylN4FWj76DB1i9aJp
+bpMYWlGO+qz6cJBZFlkLG8Nr6DCnEiCVy360uIyAeThRIPZBUUVJgnD9CS5AF2eV96LS/o+MJdw
aHWWpmgRxMBzCUfZWn1b9/KLuIKZCrRXR0cPop7/SdOMiaY1eOZ1T1+EFYwlmUwpm72KldoOfjNs
KaMf/vnh16zjLyJJv26lX84bkQGAG5hdBrKxhx91Zovbgob7gzZdsXo5giTpwS/grP7zn/vrHYp/
6u9/rjBcU4DiaAKEDi+KWUTpGcd1j14sEyB+S0PsjGFuR42b68wTx3rlPa4vDhw6C+ABLa4rGu2n
eIx/jFAOVm79xXkDWSIqgMl2QeYNt6bvvViiel6zJqBvf1/uAY5dgytLF/h9DOypP015tGq5UcH6
/dE6HDCeHZGsOSUcHKV9shHAXLUkiID9/vAYQmRf6ZwGnQJbORvpeCwHUX1csyrMDn9/ukLuH7RL
1AZ+c5wYTooy3a578jXKfokmW8gR0IBgD4IeAtoDSsvdrXv0IlD1WDRTzrwsqCGimxmKQQrfnXXP
XuxuK4qieEZIO0DM+IBYB75lf1Sj5Jf/5/kilmbpOMwIK9XGBuxb+9F0/b2Gjcm6t15sblhk5WAm
vDWjzru8y46ysVbddcJfbG47rlKGlQZYsUp8H9LpLACrrHrrpTfczEhPU1nSBEZqb5MIVepy5RZZ
2nYmvh7OBuMEWDDlF9/onuosWZeXiqX3KSPzUSujqgnG2ALxAqzwqGKV7tctyuJaqISAgz2yKKaN
tBSjYNRe131Kb3Et9J4AS4McZWBXyM06rvbdd+cf6157EZOwl7IO2VC+pWl+jqfyUZbNqktfeIuQ
RHWidFJsNwPWZgM02Hf1dWert7huKtOzkbhkrWF6bUrzG82ClV9xEZBe60YFckRN4BbR91gBcjOH
9uu6pV5EJNiLRiqzbAIxMhnDZuk9NKx1p7a7uG08K3KTOpNAVyZxBCFNN7VfdUsKd3HVOG1l0FHM
mqAc9Ac4pG9hDu3tn5fkGhx/cbS6i8um8jRUfFwOKbTrYdWpOkuhbmR5/Z7nws53lvSaVYUFEoS/
32tTAYleN+wm6Kfxzm7FZxfIyz//ir/JCK+yNr9emTg3TdXYsvhtxXjRr8poo2mWsW6zu4sIjdpS
78bO4EL2i5PjtZepb1e1N4W7iNAB1yTpQ3EK5smLN14+4OmZq+oPH/fvlmURpSWE8HwMtTpg1gpP
XzHXy9aFqbsI0xzXy2hOuCau8DWkNNA41Erxuu5zLuKUxE21DnKY9O+8bTs+kxTuVj3ZWURp689a
6jNpDJrK3MKB3pTuH9SB/2atlwrPkd5r3miErLXjqE3nuC8oYvxLvPdvld2u+/gvotRZRKnem3rk
jAMwPaOGz+pWZu0/FU5hl3jr2u6HdYuzCFC/qTvXkSyOHCMEAzomauHKdV8EqIjxjMOTow5kX+/6
EbVG8tp1b339IL+ky2nLudUJGB96+70Fhi/lul3oLGJTn50WxjPvbLX5ubbSm6SqknVHylUl8deX
tpTs7aJ0WeoiBg3Wh6DU5MoUzlnEZmENQ9kmpFkIcsobUFhoLZVSrLuNnEVwKj8BZAqUMvAKd5sp
BJXmdN2nvKou/7oqmugRiC9Z8dGTBwUnNhnD06pdYi/uUBa3Q56d8OyYAUO2PBuUbusevQjOtDUR
LagcFgR5C9k+I6a2cj0WAYkSpXLjmqVuB7GrPO9QSG3d1WAvAxKNFVNPWA8zn+Bw+LDf/5RSXAPv
Lw4rexGQuuJEqsjBA5WluxFhBzcyVr71IiRrq8jSDqE3SirIkCI7T328coMsIjKBOF7AzKoDDZTm
E6DWadOYUqx8+iIkDeZbrvAszhJTArho3JcW6NM/77/rPvur9V4EpDu2MdKKNA7dPkOd31I0hafR
QKLOQhTqez9P03hVDsvbdYeXtQjTZg7jFBVqYskxdlCzv4YGcP1//jF/s3l+yqX/epqHSL6U0wBj
rJnlfg4BjMyNXNnesxahCktOQ3A8qYNhnILcq08ZktvrXnwRq5NEytK0eHSpxkfsSp79xPmDJfzf
rckiVvMmwaAyxfYQBYDAgUIQ5tph3VsvYtVLc4XEGDm570ZYVetAhA8ISo/OuoC1FgE7lM0Qjh08
Pi+fQacklHSgJFcuufj9ukgaS7dxD4Hricb21k/SFo4VRlfrlmYRsg3GPyFK93Vgz1BMRtfGS1uu
a3wiJfj7q1tqRik+JoTwYw0wDIFgP+b5unW5OvX9eo1S7KOqMnP/+5nqxG5GZsM4+viojyv/wOIy
VTnCaDLnq1Ia4QNubq7imatW3VxEqBa2rjNLwsiFwc3E4qGD5bLu0YsIDRUeaZMva5alvkXBdscQ
dr/u0YsIbXXhD7gJclFr+g7Jm0MEQn7doxcROmroQ0eI/wJNbfEMrDL8b6pMFN/WPX4RoBIwBiII
E1CJPDGewOmPNy3U7fd1T19EqCdCP49lTUInxbts4jfN89ZNU4S5iM9p7iAiGxlmsG34xdGa+zZR
a5+9CE80qQEA2uzCrPHfjRQoqUC7etWaLEFHOuSi0sJUIyg1PRR7f/QrLBEqQH7rdswSeFR33lAI
n4MrTXyB00F+7Fu5bruIRXgmmonFc0kMOe1wj17EyaqdVUNtmrW/n1qlWWdRbESkSJr42NheoPo/
1RXXg+8vMqQl4giXckcLq4aqP5ta+9Gou1riRKmxX3Jl9PgmxLP9KvvOlXvPrjprF5stenHrPvhi
M/VzO8FkV+TDLupHOmlY3kF/X/XwJU4lbKuwThGRCDBkfujD6lOsmyvvkZ+mVr/kYlBu4rioSi5v
z7lRYfFh7sS6bskSoeKMvHJ3lUwdzQJeYXTbee3TuhVZ7KNOm5MqnQuWG3cWut5Q2a/ytOsevjjo
cdPJTK25pmGArisu1LxtVn7JxUHfVlc0sEvZlOj2m+jdQ5qpdTvQWBzyPuTlWTMG0t7IwicDs3uo
JN3K9xa/x21GVxcQlksqI6KHJg/v4Cmt6xgbiyM+s9oWYhiRA4UVTL2qnU1i6F9XfcqfHgq/7G6A
V2YGqZn1HuofKdYwW9Ot12EchVisuCYlFsTtdYaLE8q2qIxTPFsr+ztiseKeDwFcNMR8Xk+vhem9
UvK9rVuUxYpLfCfzvqJj7Jez/qNPBswVG0jzK/fK4igkj7GK+Vq/+375OfNrFEYNgGrTdtXbL9FF
eBfb7lDQL+nG8DEJHairxrrk8T+gRbUwGuOal1qGaW2aFktJHFfXLcsSV2QZoXOVlCd9NIcQLof9
njvzynaMvjgPay3qlNnodYDs51NojndFla6LT31xGqq5M4rI5dFjkwQVxpBdGz2t+5SL0zDzmt6h
/VwFfhe+ilE+id5c+ehlbA6TOXQhB62nJIpc7WvhDSvbFwD1fyu9xjZLe1Nx0tp9gx9rca7zYl0u
vYThtGhLGX7DOduNydFB5yT3qsO6xV6EJeotnjt2dDCdOd27WX6vhvJ5zaMx61ksCCaNUhppFeiy
+z427n00I5a+7tmLMrTzRjvxZ14bEbVgjrR7UOUrH73Ic7WuQ4sMnezAKPpHKEhPvq/drHvrRTx6
FSLus8mlZir9Q2zp59lZF4/G0van9Hvsvfu8CpBy+YASL9KyolqXaeKS9PuX7EYxyPSaRMBeOUwN
D+8GsW4eYixtpW27RFwlRTAoLT1tr2bDf9PcoV11qxlL/JAR2lBiGu4F2wqP+LIjz9L8ofl6/fX/
WVrgQvX7quRmDSg8qqtg1KJPKAY9F1q2CiMOL+j3R/f22JtoP7LgdovzboHIXdRP8aqYxyPq96db
1eh0fSzICTU/26oCD7qqddbt8SWIiJzNMBNpV4GjimeU61+6ePy0KnyWGKKYoylOEKENht5pt/Kq
DeXgD77u4YvYdJWQXjSwDau5T5DtSVFIzLv9uocvbktXy/qyuDaftTHetynSW56x8mMuYlPCY5q0
hoac3SJkzXAxQqQRFNS6F19cmEOI5ndqTzXC98gd2aP/UGPsvHLJxe/7sGiVjWohx6FSJhB5pEPQ
qFkHysG58veHO4moZl3xPUdEJVC9xIek/V/OzqxHT5xr178IyQYM+BR4BiqppDJUphOr00mwwWBG
M/z6fde398Ebv/l2JB+01GqpXX6Ml4fle12338aWudHZtj045DhFgPwLGlKafKCo8vcacFdLVMMP
N2ErbpnNxrdcb915icny/8oy/1cxwf+yZLlyIgVksrBmHh4U4gaYnn8ZYBJ+X9OVE21ENPqU0IVh
h6MKcG1ZA1xbCxiFeQ2Nq4SYyMn0QRqoTNMI9x/zPgSL3q9pJ/iBAQmiMcFMjGNc7NNAAbyPVzu/
IEqc6AfuFJAj+RL9UXyd2uXZpuzZr+NO9OPSgGLPJBgeRsU/2CGtxm385NW0q9niewgO5xAPD0KM
t/SwHxvaeL1qobjp99iEsdSSdC+PCMEIQu4CRF0Z7GPkN9yuZktqlp4Cu/ODHNlrRqIqTXybdpZD
qGSiQGtUFwKrBMTvIH+AGyIvfgPuLIdij+dkAV8UaBp9mQP7dNTcb5NwJVt93IzxArD5A3hngAiA
t1kEB/NK6NHUWQ7P1IJybzAoBIXpGYxvtGy8rt7w6fx9ouD9IGD9yF/SkM0BJ104/YSexaggw/7e
eJ3AQWaAo9kDCvkbQMXGp5Nxv9dP6iqIpvCF/d5DUAW6Wt5TU7Q285snroCoyfA8ecZ4cdId1JTZ
RugVfAS/XCR1FUQ8GEBc0NvwsIbBDcUIP0G1+uw1wV350D51iekCTPAGRo9zr4qg2f3GxJUPaRiz
9Bp2ng/HAs+qXSoA3pfx2avfroCIErhYwJYMRFqiv0ZwaY/r2G+7Z85lczpIBrIgMpE86oDD7t7b
U/hdT5izp4VghYeQ2uEAlEr9PZIdu4RGtZ6ts9+Dh4p546hDxFU2O+kV4Ig3xwSOuN+AO7saStDD
uLM46NfhOx4C3Dhrz5adBTyNV04biwWlhTkp8HwLsFuGhX4nFOas4LymRwseB75mst56e77a6Xjz
GxLnOCv0NjZTiolysubKQvIOqEq/KzJz1+/+SCChhsaEN+bXvrfXnvul8kCa/32WdIbBC8TieJLC
9O+6nDM8eKbO+l01XcFQzcLB8B4vSRO48RTuLYOuP3oNt6sWUlxC3jhCpMESgNRjdTsSv9ogyPd/
HxNBbJPWMyJnAohac2TdAA7167UTlDjBAmm7Y5LUSXJHdv2VIH5LYOxEJOoB6n4I8CEPtXztOGiQ
WsW1Z7edoOQ0M8vQI9xPSQpQ+1/H5G/az5d19A85mtiJSGQJ4RUz4fn3HHkSf+sgi/0Gc5V5uhLb
svPOs5k8HSSOJs/f4sZptItMwAbtIeMxLA/DR0ON35LrCockTyAjFBwQH5OBl92E3zQbZr+lyxUO
iVgv4UmRdE9hCah7/SZKD6+nAho55yxsFaswM/o9z1NJZjCGAPX1k1RQVzSULmrVDNBAVHqqX72N
npcRxgP//3B6CZs/TJ7IidRawghkk7F5GMC/130yvbdRk3wWx+a3qEdOvKKwpAv5ng64GPYRLG/M
P41t/pZd+V+m/our839KwZBHUMdBkSKHL00PLxi9/ByUCfuiFtkii7odgydhjOcKETlBrMQ0NcZC
TRQ182d6hI/puvhlQ116ERD1AxwAkVI8+YDqng6uO72yfiU+1BUTwXtJiRmz8qHfkuiXJGSF9GcD
1O7/P4lehvtPk8jZXWk04ekD+e2Hg63HMxF78zWaOukXtq6iKNJjMsF4CkOzJaYKQc3NTddsT159
d6UavVkPXicbr6axKfejLgf1w6tlV6i0BwOMSSyeD5mdezxpgV1qQTz2uza6UqWzRb3ZEuMOA5c8
VG6xpyCyfouZK1XiuONuCUXuD+/LDVj98WgneA2ef9ln/0eX9Ifp4uqVehbVgOVy87CtoDWj5fZ4
s0Bposp9t3aGrwhs/JDlHYEspOS5b5Y9wAGlS39kcQcvkiVKwWBvF/5qiuvgOYsi8DYZdu93amnN
1xZWu1M+KrL/WAIWDFdst7N4TXEofmWDEW3ZwYoXhfruJ9WlL0C0/1yHaN1O2tYDLBjBD93Fqwwe
I16TiDrLp2i2gSfCwOZgvgTwU0nhoerXsrt2yoSE+4yWWTRcjjl7vUFy4de0s05uUc/G1aBpypsr
PM9KpJP81kka/j7ScgCYd2UW48HWuqhrPNFlZ7dd/DrunGzYMasa9ou8auFvVRLbP1kgrv2OTdRZ
JRuxnn2SovE4mPKUXRMYnnh12xWG1FJH847Koirto5JlY741H/1ads417ISlsYbbWEXbpgCZBEjj
r34tv2zp/6FPapp9y+C+nlRpzHRxLjNw1r3wfM111U8w3xvijp49EvXjq2kcHhvD/5IKfPnpf1q9
nMk9b2ef4oGufTA4wstCqbp+vdcTf3Vu4QhRt9XmPSqMhcolvD/8IsrVRIVjF9JDTciBm6X5Eifn
geNOOzZ+t8zQmfdq32y8aUQVroA/JaC+xgT/en3n0Jn1Gj4nE2/RdBzCJ62cTr8RcZWhoNMtVk1o
t4apJUi/cFZTnoHqTHorqEpm5H4q0sjs3cth+wMyKd03rwFxBUvxIgKddk0KbTGZy2yVMDGUu/Y7
FriaJWjERR3wCYxqmNe+goOtvPTnqP6ydb/sDX+Y+y4JaWdpkOh0SCq+RC1cfrX4CAN4z9XXBQhx
+OfG856wCha+MJqAr2ET+i3srnCpmfS2n9ayihJbhuabmk6/0HF1S4pn2TbTJamATM+N+DHCztJv
ojiRE4uVRMDwoOWFAxEf0/dwPsu8koTEFS6B8qVbuKmxqtnsW3Huj/Pm93QMH5zfV/YjOhvYSDMG
HL988bMUXb4BLe01KuSFMPuf+0bdJypm58aqjkUfjqV5mmb23mfAQWf6vWmaoTKEtGgaC1Y10fph
ir1O1MRVLm0WJt1QRzCcKw74uc7rehcazgp+/XZOclOYwqcUVrgV1hV5TQOylIvppJe6mrjapRk8
bXhKIHQsR2lnyh7Y4ifogoPR7wO+bdAqsn5l1bDxUgS8ULHXQgUU8e8t1/HY0FMdrDpo1l0y4Mwv
nMZ+mnDiSpeGNOCihcUSFio4CmmjogK+on9Lavx5kSWudClA8hQcbkxDlCu9Nmvz2Zyx1+5AXOES
bHRiCTc+Vs1r1vyDi126FdvcBLPfquKql9plg6OZpej6MMhbhOsY3Bmp3zfNnPA8ZZYoAlvGSgHb
1Ih+KeIe8HevGHIRSJm2ePcO0bipR/DCIeiCATp8lv1adyKUjwls22nGqq1uAEKJRxFAE6Dqxk95
TlwUEuotUzyBTXHVnUNpzwm23NzrNERcFpI2NBuJgVfXLOApR0UVbaHXGY64+qUD2uoN5SykUhaF
lvDHliH32vCJq18agMPT/VyTagzGD0OoP45d4KXsIK58qYMJGvzt7FmFXfgJdA5wGmFX7jVRXPFS
EtlhSc/sqACktvmp+Oct3d/5te3snC0cdM6xk2cFl3EN+7xU2Y9zCwckr+bdR/Vx20d9AK1aSZZW
2xSU9ZR49tyJ/B6GomHUpHuVrAkMGLvLzInXNZS4Mp1DDgxYjnOvuCF3OYcwSOv8Zrer0TlF0MaT
2NHrEfTH7eAfUQTtdepE6f3v+1t/TjSr6bpXOxvkZWhhQriI1Ny8PmXq7MuosOQAnzV7tRK42S4a
jvLCb4dwVToJ3+iMPXmr+gGZPjxqtvl0xF/8+u2cmA1sq2ui+FahxBqKF/ZoVj+SAHFVOiIcFnnO
wVrhDaBMZ1m1aew32q5GZx30OisrbaXgfBHHYR6wJ6/xcNWEcI9je0rFWjXJfmkycbXip1/LTkQ2
8TFIs8YrZsi2vU9Yyu7ZAN9nv9bZ77Nbmwh2cpKslaVjWkrwDy7R5scmIImzF4MZEME9yq4VvOLK
jtHH2rOKiriCqKSJd5WZ2lZDtL6ZV1NCdeW36biCKBuNdQxjawuX1lnDwbCtAp398htuJ2wybjMA
pTFN9higA90f/VWSJfDbF1zZEtsbukyErpBtRvYScA6nIr7Q0qvvrm6pGxvwTcm+VqoP3p/NdlVt
8t2vaWe/TAE72Blp1ooGbSXC/l126k9+TTvhc8Qod1JsWSvgsZ5EyD+FvZ8Mn7jkIxA87YorxFoN
rb7p7binnqAW4pKP5kYe+wY75UrDmjHv0/BVrVOvNCFhzoZGdSNQADasVZh8qcl2ob3yOwm6gqV+
0QvLEo6WUQl/duttZH9DE718rv9OhxHm3DJDWBPDimNbq9QMB7+k3ZSqixVT+LXGQ3eSpzAn9ssz
EVdhAP+ZkUAbvlR1gKzyOqnnQcLy0Ws+ugoDvEpGHIifucpgjd2k6b3ZmV/6wBUYSJk2ytbdUp1U
f2jCCd7iMJv167azTwR7BCo77Faqzoa/aEO/GZjzerbtbBPJkk1Zo5e5Cs1Ptrdly5XfkuWqCJhe
x1AsGGxhzgKPn1fUO3vOdWcl35eNEMNXbMuRehUCqboMgd94uDK3Zo25BBFjqXg7FAL1JgS20l6f
0dW4iTMajtDES3U0m3ieyaBeiy71o/kQV+aWJCNs+vZgqaJOkhxc6fRVtJvD7/DmKt1SaZu1YQq3
nv4FrsHLtlZ+t57Ymd0RjJ+3CMz7aluSW8Tn16CGXv1G3JncBs/o4I0Hc3XOPE8ncR/a1C9d4CKx
zhbPJ9Emlyr5ltkLTLr9ehz+fiRMk73hg1ZLRW1QsLSp9lU8+zXtrOI8bbBFIgdWwSQVJJ/mDv7T
3+RVLwP6hx3C1bNF8W6J1BgNBYvvVxui6B4kzex3tHIFbd2eDBssrOZqathzdGRd3nPY2XoNi6tI
gsd0OEwvfa27ebsnaztdWLbMf4mbl0PUHwbGVSTxoKdrCgAGts4metigWP4HtsJwzTxbNcaXBWbR
MJ8cQVX2/DnO0kgOmCPYeZgrWZMzH7J1LGBi85c34f/lM7sSpW4Z4wAennPVB+cAP95mgL9y1/ud
/V0hURsse5dM2IrgLUVea5piAZ48mcHEFRJJ1IHDcXOaKk5hnCe77gtbtB85jLhSItbDy3MPx6ky
PH3TN+9UnXzwmp6uiKjexyVGNdtURa2FyWT0A4bLfmkEVzywSLVPfYOmJ4OaGRy8YIC6+pUQEhed
ss37BsNWPlVdEEzlZCZSJtqPLk9cmcCmqVHnEE8VpWAOafJ6mY3fWuNKBKIsyja7mqnKjqwkqcj7
zk+sQVyJwMYJmCzwiK6UEddz+BkS4XceckUCZM+A2SYAYdIwKgEMgC2p5z3LpUclpwplAOxVNbWw
SeV7ng29317nShKPzrQoTzrHqjN1/SXbdvV0kjr87hU4rlaNG5kJeJDBIxcMFqZF3sHx1q9p58SS
LYfs1xZNb5lcyvZYmyIdht1vBrpme2Y1ASC2aH2kza016x3ScL90qkuQArqvhqOs7rDXhTCRrev+
LlfIiP2GJfz97DK81JtFZ19XFEI17NLvssHzQc9FSKmtY0qQvYGKikItLHq9fermE/7rfl13dk0s
J0LMEu3bZaPleLbf1kB7pvlc2VosswiI/YDd7cwfliPKUwADvfrt8oyk6s7Jxiq9m2Att3CHa4IG
08ivcScxdIBBsgZDnNxjuBefEMUl1C82XW0QWVQ8jkrZ+6hsDP/y+rwtMAf3u3i62iAopqa0ZrW9
w/b5dSDlhdvhyW9I3AtFNlO2INN8h7vmlpOJP4ZCeb6eurogvW1zCL2Xvavp+DjBhSQfAu6ZQ3CV
QTzocOGcXwZlreEcl2YViOS+PXeuFhHcv+Jt5+ud1wCyZuGWFOi/3/3QdRfrhLSB3lM0LsQHoGs+
i83nwJlwVxw0dUM/H31k74EeCtrIMrWpT2Ci6ez3tZDK8QjkFq7IMMnShhn0Qf94TEG07ETlOtHO
xslh74Q1X3XQXbd28hwPJ12LTfKYpNnsnY37q8GqKz+9iIvotbNlDnhrC6Uc7d02nbjyOqDwfjeh
T/INrTthCdsS2uAdwt6nPS1H0jyLc3z2G+7o9w9puxZX5nG192Whj2FdA94bUi/NAfrt7Jg4e1vd
rxYTkI1v8KkNss2Tz1KFtp2YTHuizChbe9/ms8AfukWp9Zwnzm45T6RlqsXHPDsS5GloLgE7vbJk
Cf8vWZBtxDASbe9mxjPH0Z7JBRT8H15f0xUGwZrCshX1yHezj7ezS3IMks+ug347cUmyxSBPjqZT
1hZ6VsVQe9muoGknLsVEjzFt0fS+n1duX6gP3O9TunqgaR0JwOKIHBi5Lrnpm+eMTI3PAQL9dsJy
RKkXm/be3vuGFCxaL33idaZC005YNozUluKfO9/ELzxeFXJMfvrNEScoVcybs18QONEZXw0xNs+Q
SPUcEicq++6Yp6aR9t6Z5kPYfjdB6lMxghFxgnLsDQ9ng8GOyI49gd3qcfE5HSfcVQIRIHhNs2Gw
1QwCi5Y3VBT5XHbQtLNPmhgQMIr3Xtiw93kCO5AEfA2v7+hCjCaKSGm7xt5rdZZtWi2D8dvcXZyO
Dq0JbRCs913CxX2VOYyKfTLWGA9nnyTjdIykx+pXv/huqgzVzqef7woad+KR103S0hr95nz6rk/2
weqj8RxtJyBTTQLo5NG2jF6vNCvIeXq27MSjpvJMCC4K93U48kP8HLLPfhPEicWllglbdkwQiF5K
KLnzTY9+m4HL0SFDIqe5z9b7uLMEMBCoFJd2Dvxad0U6MmuTen05bs+UriUUJJ9jq3e/4XZlOi8X
7HSb0PU5Om7Dftw240WgS7ir06FpGO4pfNXueLwbc/OCjuG1Z1AmziY5q1QguRGt9yluebF25/hu
59v8l9PU/2Rf/iuRj747gcmXE9clQ+Y7QUaW3Mkhp+CNHPgqCkatFh90Q5sMD0zTJm9gNkww62Gb
nW4T301z06RTcU4Ovrdv5LmPm4Ihpo69UosJd9kzTGO/spue7wMVQM1R+gteat+9wsSFz9g2YKKD
ueH9HLqvMasbpKG9rLHQb2dUrYlimYbtfM9mdVc6UzkdvbRbaNtZ7c6zG9sMOvD7bocwH0d75IBZ
Zp5h4rQuLEuwZe3zneroFWv2EnArv+3FlVdllmRTw2c0zbcw31hQtQAWeK4dzmqquppZFWzzvSXr
ZW/wB4D29SJlIUicFTWpo1V2Yprvdd93JbNHd4FHfeR3wnGZU0KkpIPK6uXakY44rHbxVqP+eRF+
Z2FXwdU0nWwp6dF7fNlKNaN8zZct8TwNuxKulW813FnVfB/tM8hZj+3a+F1/XVGRIbXaT4qWIQdv
8zSNXsrETy8SDeLImTGrHc28jIj/FftCXlNhiiVjv/wWF2fGrI2wgKWj64LJL2TZqmgKbn5NOwdi
G6pT2lig32Fdxnt056lX9WHCXZHI0i3dlsxYtkJq4gL+UrQ4Yejp1W9XJkK2QTOFgL+LxXw1e/2E
iPrLUv6yrP5hE3M1InZLwjrLNLJSPO5fgS7UP6w8OghKnufUp+4TY+PswxSFcGQhDEt6n2b51s//
Cjt4paTRuLNfRAp+snoIsXqx5hbOX/c+81sXXSoSdvcABaRomfCjLpqIFAQWCn6bhSsWqZeBDv2J
xmU6PopR4+ll9HmSx4g40ZnsrTEMBf33JB6Cskvat0EtPBMPsROdXRKHE9mi+a5f3m6BJPjWqdbz
FOtqRpZoOyc1xPP9aNRjPHXFtGi/BdEVjIgRvJw0opiDtVJIlEpRAOXmZZyYcFeiKKfInIZiVLJh
ufcyKnGn93mgQ9NOEikxQdMFECjeudI3kfRF1iU+2kc07cQlMbtKDmDbYAwWoNjB5lJ5vS2gaScq
2T5nGhQCTJOd5pCDZMk/Xkvhf3OPprGdAjRs4fz0GNRc5XOTeCGb0O3o99Ruw9eMROE631PRbXW5
DGNf54McUMXi130nNkPQPTNwCV++5lAMbH2OIq8aXvTdiUzOhvFQI46feu/CMpT7fVu59FuuImfn
HKd0gG80DqCdjm/bwnPJid8EdxVEAdWo+9JoOtLpA1IopRy8/DUT7sqHBBBHp40sJnjA5WMrOoy5
xtOo17d05UMvsm3gPUl/j6OaPshgldcuWzK/4HT1Q2cX84mOI1pXUpHc6Nl0xd7Voxc6BYPjhmhw
9A3TQ38XfafzEWe44aj9dnxXR9Qt4TSKdpzv63TmEIa9apV89ht1J0RlM/N5pN14h/nlet0kO4uA
wDDAr3UnPg/kB5dJ8/2uOBLgzDwlzeK3LbsyojMK2NQO5363e6BKMLGmy26I5yXOVRJBxjnLZDr2
u9HZpxpp37xnu9/e6WqJRAs/AxqOxx1GfjPwUza8zbz1ggMlwEH+vuZOYTzhxVXs9y49li6HpiPq
Cj4e20+vT+pqimRvAKbZ8UkDdHndmksy/k0j8rIH/+Hw7AqKTEtXtVt8Ujy82l8cnze+1P02/WvG
WIPpBcJ18yk4026++P0WJ2bPnQxHysl+T5b3wRyA/uL7FZzkxdl3dQyd6H5nsMZYVp0vzMuWAB/Y
idjgiMH2zzBKcpvfNim9UT9fHDTthGt6nEG3KLrfccUAxNGcOleT50XUVRjVsQCOfJ72u4hV+4zc
UbDmxxRGf7vV0f9LH/jTBHK21aYbUSbb8uHeo/g5/ghrYvlgExuw13JBlet7MJzo8HGuWwUv3uNs
Z/PPnmzRAfiSGLTtcoVXr36E/3Jszge41QCps5+1nD7QLmHjKzrpVT1MdjyWN/NRK35pCWqgqwV8
n6nsdcjW6liSLXuM4VJGL72IYOtgWQ3KQy4Yr7/EAQuzQp9YAkotRjOVM0tWm0c80Nt9UUgAPMXh
GrBru5C4viU7dFNP25DFxcmOfb/gpfLBdmH8CYeo9XtMzPLIPg3v+ot8jyu+nOvsOkPt/O+Kv3YU
DGYhyR30PYC3ooxkvwK8RwKJE8dJDeiBSutrdJjYfKBNaH+dOxhLgE11YwRbFPgZVGaPWPeD9ide
vVigO3OXTdqcn5pB6v26ZElwXFPUhk4VSph09iqYuR0fWcf66Buw6Md6j8D+V0WWLM3zXB+sLgSD
JLFYqRl01dVbPb3pQA09PiZwHFVla1DgV7Q175MCqHwmrgs9xfzwYqUuS9K3R/wWL8xqy7kIA/79
wKBPFRi1K7z3NI+az6rZBamCjWVpuSdy6a5Z0oV1wSO8D1ySdA/ebuyU8QV8hiMr4ngVydtDqf79
FjaNudRy7eN3BsgJ9Gbp+xdSnslIMdazzvJ9afr2SkC8id62Mpx0MYIrj/ep04LSKvsOlRVpu6F4
aIvXOih4n5qlPHeo0AuyLRSk9VEkQDbR2JhbxiGwy8eYn5+2GXKtvImyISg20tZxfh5r2l7P/iD8
0s1r3RTZPq2fV60puJ6SbOstYkmQ/jwBV4vukRhofYsofNvzdYjg9xMA37QWYgy2h5SIFPBuSGbq
4hyH8B/8mRmIsVTbB1z0hyQHpXGYv6xNNrc50ropvys2EwsQUYhM+h4jivKlj5L1aeXxIWQ+h7U9
86Yz0VGyXQT9dW2zQxVzDY4wzG/OUxSmNyhu3qI0my/TEEI2G2siVBFmsq2vWszxXlKImP/Zmnq3
eUCMgVFE36yizEjL7cdxjdPPSBwIWQ4b41PeiU1stxn/Wd/XLFrOXOkxzt7i6SCZc2CRN3MTXYZ/
H+WeMpkHyagXnbcA/OzltK7y+EIPLqHjA/u+MT9TxSdeEtWt0WsNYOXP8FQ7uQVZsP87wdPj21G3
4Uea9W2CnIUKpveibk8CwEyyna+Y3EBpK5p4GuhlEWESP23dwch1rTvdV8cqQnOTW9qO+cxW+3a0
q+6viK1oLQybhh+bipHHFUBor3f4BwXNLThs/ZknqLMeVhKPAE1OXfq8MRM8tBb/JVeguqSflyHr
9HAB0VKb9rLNNtbvVCJ0/wuveTS5ACsTZiu0xCJKHvYlAlcu723NZF+0eBYaojwhkToK/NhjejMk
JLa3MYjD7PWwDS9zIEhrLEv1UONz4V4oPqBCSdEP7RqoHkaxs6BjPow1smhJ0w3PPSVE/cjGqKt/
zPBwGUsyCRyxldJJ90oB371XfUJP/facmuST3tsgKlpiN3adjFznN1hNg72I1WqSK15O0zAHk63t
nlE+EvHn2lDxkA1410fdspjrhyHZk196DTuod+O03x77vsdxIezs/DlhfIXrmlybX4u2y5ORu0jz
bkBEBcV8hm33oVnPQJT0xBkjBzxwi0qF89J4IwPmBAkSmb3ZuajJrQ3Wsb40OKoFxZildXRJUUBU
l3OmApPLdGbBpQmC7Z+kz/qxMu1ZRifWjnzDe+fL8L4PucVek+EAKUWcS3EALzy9Pev5Mqj5XRtM
/LxgSUjRw7oVWJ37TMTkumhBaBXEWWpoGaHC5dN4MOTLaDLzfyawnV9lkdkekylozANPVRfdGDwu
wmuMIFgesQE+dMdQjKDPrbt65FuiULLSxOdjlvTja6S1sLtH0I2ExZH2ormaNt1kfsTI/+cIUP4N
GL/jDZexTgugnb+Gzch/MD7W38OBDP27IVUnZoKikhYJUVm5j7TFhgiCHtBrhwBOM4QLVqvV99hm
Vxu360Pfk/GC5xBZAu7TX8wibmrf7zFpTMkkno7mNLpNESU5p8db0e1THomzyzngcLkE4gnzsnmH
Y8Saa1TiFusebPkJcEDL07MUabLmwqTmdROGjzttS5ZOX8QW2GtIGlWucOgp4VL++kynA6m8NgvK
Ba5upegsL6QJLM8pOHq3vQb/CquzTh95pj+ux7RiPd+/p0IsVxAb4zKx7fYxtbUpxwbIbpT/T2PB
4f23YtpmNZYftu8PINqFOVyBPrYxbhABVnhsbf3zkQVYD+uR5zE+bgENBc1jejzSQ9xosz9yO5EL
sPc7/FM7WSxpq4pjJm90sn7FMCaXEVDROxJZ32UszksUbSVkraLsjuYX/EjUJVjxopzB6AwHgF1f
5S5vRyfGouZkKciwYltZ6RPpsrfrkT5EA7SCikHiw9Ksz9N6vXXxyF8PsX6s5b6VSXK80/00tFe1
B1/jHRtCW7evFns+0lqYXND52Wxt9jAn2XSpt+RXq+wb0eK5uOgxhkybBZFg9mIk2WtcOc+XHQBY
9t0aLEF9sMACKxQTTlsRi+arjJI2z3Zpi1DLoIiH8X2divQeLgJMdEPexSgiAatEF5EMh7xdp7wZ
CP6ftEcVgmURvWgWtxWSFUmd0w01Ji2SzvnUa/YEv/oUO01d4geJvjzh6SnzIT3np1DQ5NeW1Etd
cqvCj8pE61GOVuOhh4ZN27ymjDLkDuxKjzewv0nLjfRC3kSmZVvg99GwYEFX02uKzNT+QExEHxMS
SJPHAmWG+T6Z7F9zsL4cmijIqkzXyeeh69ieR8eyf4FPZEKufBrrz5vW24wzH0r+HngYZztm5gR6
shjU+Yy0PTsvGZi1RXf04WfYw5gpnxo1fU6HUfyaBN7xXnXditFZW8QUwmlMYfKtmhMbCBJlb5Jg
18f7qeeif0gFYE3XKRQEiusuWOLLQKcuLjPdC6id+q1+M7N6Xm86ittv3bm0L4p1GfcQIktMq3CY
jw2vhQdfS7Fo9DVGuYx+F3FF/51TmMs9S0P0mocDkq3IkW7jF6K7ccWhKlP6ruqh/2SWIx6+miXd
fi0JVEv5lERQ8k84EeMlcutpXAIKHmZPVnbGXMJVg1PX9odu7yn8zT4QGtftZTASE3JcM5SGC7XA
QlWu6fR22TZx4mgyLS2Mkfa1fxrGQTRFt/YRxcLSkCVHhpXNVz73J82nVhxjgXpW+nYE6r/9MAI3
Mb+dZkLG60DWWV4bWuNsiARzAsDXHqLQE7+iX652iJoyNoTccWgO+VHiKvh/2Pu2JUmNLctfadM7
avwCDmZ9+gGIiLzf6yK9YFlVWYA7OBd3wJ2vn0Vm9RxValqa00/zMGYypVIZQRCA+9577bXXuoLM
mwH/mZALaG8YcQmFdop8LNq26dBin/mE8a7NfYt8Bbpnv4yBPU0D1LMLjHzK8l7BnZSdjyzhFS6F
jFm2LKSu81DQDvtKXLpsxf1szyKoYUPA1ClM9kWllMN9oJ2WtxCa1k0RIeUlme0hC3WHugXO7Nxs
PDkgt76D1mKDqaYwQSjdFu+3YhZ1fCkdj+qLhJQW/JpYzDVogCapskVu46Obk+mZjxDFO7Xg0Qd5
LGFVn3NVr9/7IKlpVkNn4IP2AWQ49Ri35Rk0/JGVxA5DFMVikbtnQZ9Ml1b2wUEhkD/zmUVPZgzU
RSxSFBRSuwtshaS+iZjlS6bU4vhFWpeSowRYINzNt+27WiLzEVVdIrJ2mCqWTzQ8o1VZHwK1drZY
gmTkJ8YD5/J+4cTdWyKtz1nfLgX2uuTzNqsKet5wJdZYY4P+HIQicYeuRS5wNWLn3W4V0tVshuni
sYp1H34JrWFbjmJH6pMNvOoPW0rKB57wtDlsQbCQC+E4Ty/LYfZPcJ6sv4PnsZS5GXvdnEakWxL9
pHUkxcbbK7t0K71t1Z4Yabiur2fQSuy/pVTy+E6UfDsMXhuRo/t35iDp6TIDz80+qwJ+HU1bigoR
xjEaViaVNwDaOOPFHPMyzOtGKeRjgkX3YzMED2paakQiq8R9sop6vt0iM0x3K/HdF71qR6FR0NdB
5muK8GQMmyAGPWz0JtL1ctcYNRxVuzafa+nd+Lkicb/krMKYGUuTICiwADAEXrZm3+H9OKXY7RM7
5W5bp+a0qo1eLIltJNTrNu5y06MWDiGw1H5GUtfGmeZUwsAeJ/K4pal8iep6vQdczj40Ilr7Q73Z
+tzAABdJko19iwUZB+FFA+ZPIR1ZDpWw9VmNTl1Wu43KY6hnV12qxbjyppnC8sO4RLfwyuZZTzE0
SWtbH0RAVpavDSh8h5i5Rl2aga1QTmuZhc5e6THlUg5pfbCOl/JmlmwLTrBFCa9oMq2fqpUF1zoQ
3BYsbntACBhJEmfbhLriQEbGpuvK0PqLk7pWWYhMdj1MEZmTy5h04synqgWbii4j+twkrofDEI3B
R68IzwAiiFwnUXuaWTfuNJuvwxLe8HmAj0eQxBtyilYEhRaElaeyGo3MlnJL79O13Z77qC8vyFou
N6pGJZilriPyOkEM91/gPuuXw+YRA09WL8OZI1v1+6Bn3x/GVWhEm9oNy1FXJBxugcmhKF8o0kO4
j5bfUEO3j8pYMG2bLT4bk2V5nLBZnlPPqvgydLZRd4Dxu5cy6dIxH2pvCzq67oJFFfIbNU03Ni2h
kgYxYGxjQ8rZ5xG8LZ5RqCZuh9Ft/Y0dpC0PVbSKWwJXVXtWlRZlaefD6CtW9g7WhMIHD9Po2hkF
bTpc6dYNZxGd+WcDPmaH/Cpd1kNH+glPFYKizJRp0vMYMqo881L0Qe7ScaGXpYrKtBiF3kNC2zyS
pr9RC2eFUtuF3PyYyWgIH+APuF0NoVvma8oS97QhVoyHtlwxYj5BVOUwkl7E58PsHL3Q5SyeagPb
Mlz0ulM5nHXI77hqnF00TOktBLV/pNpg1zHeFdU6LncxF9hHGxKY+7pOKjgO11162bfrC0if8fZs
MN/+oukCNV/OQ5Wp2vvcBRCCPa2l92HmQ0wfamEvw80dIt6S5tB1tbuuqDxzVXfnO8NXgBNUnCP4
g3IGhcBQR3mAeahvvkzI2eI389gQOqscE0cwESEtMeM57xK4WySGbw/BpmeSzS2nz+DOq98WOjN+
FnaISfnCIjcepccglGrhzFB6ul6beZmQfqk+OM0R8I58ndatvgihLT1feoOmbM4nSoerQIUJLv5a
h0+qChdzA+pZKo6Up8n4CJp0b/Ju9d38ZJu++Y4mg+0LhOAFMExfDTjKhukdSEDOkbwKHK4/ZS6+
i/qub4/9uMHvl8+Tj84iMEhpVqYQ1M/WhvBbmdA+yhds7NdhX67PddN24iTUANIPdiEJlW0INpJC
Vk0/HKFbZH7jtUOXF6Z32G0sJBRU3nOCyAd/N6zlYa5pfDYIvajzxmONn2MWZXgUKiXR5TA1LR5q
3jfFormWWYeAVmdI5Yf0wrOZ9hn6PDMS3LCb60/J7kZbIGbA1iXysB87ctVxU0xTl7ZHwbRpbvqq
L1H10CUeDrOtly8WclxhThaKPuNSJ3OSk7FJHqFYJst8DOKouQoZEI0nFAGpP2cz8+SJVvAt/iZq
sPRv1kTZ+SICtYqexqVqp7uk6wb2slVa1Seo8JXfFwsL20uCan3DylVTdEsaAARFPTVNcFfRDXJD
GanRiMBKN8mEIEow3lvMvkM57Wporn+EQZOAyIel0Q0Dukm7LMCuw+9opMOLUEuxFKsYO5bNIS7G
pcRwDDtJmo7qyDtcwY9rpww9uMp5XiwCriC5Wm2nP8/WY3dDi2t0twR44DM6IaPPykSFVQ7xdFsW
UIFdHjsGp6uiL3UMxs6KcjpDEKk/xbOE/dVcBkAOZjsPSHZjQ4YbBds3WpSrEM2j02Ew5NYn4ZoP
0+bsnZjleOj0jLIRJUinjmXSkPQ7UKRoPWjRRiO6Vki0MwM8angAu3UZIKOJN5y3SRhTlVX9XC/H
UgDH/DySquYkA3yB4Q4sMhbcjn2AjbYzdQJ5lECnjc8E78xypZBk1S6LF0rL54qlaZ2lIVdTZuGF
9Vwr/DcyJBmtWddt+B5wfJieAXrHsKpHL9TmlZxwgzottulsxQe0Re9CDO1J5NLxc9jDgeasHSIT
PaRrt5aHuMIznlEv+ruwDa36mkwB9HyGVlaykD6sBRgFFCMfpui4dvx3E21B+pUt/QDgYRlneQDz
N0D51CnLc9GbMM0cUnH/P+M0vp8NtqxWsin74czAT/NMp1NyC6yM/w+7Me/ngycykD7spuEssaEr
Wq36bNP1D9OWf//Jg9r853/g969Q+Jqaqrbvfv3Pp77DP/+xv+d/v+bnd/zn6aW/ee5ezPsX/fQe
HPfH5xbP9vmnXw7aNtbfzy+Tf3gxc2tfj1+99Psr/2//+G8vr0d58sPLP3752s/a7kfDjqh/+fGn
82//+IXsjcN//+Pxf/xx/wL/+OXcTM8v7Z/e8PJs7D9+YdGvccIpphDjBP8iO2tqfXn9C/+VxgJx
IISJbCT4rluh+8nWeBP7leJRp1CEo5TGsCL85d9Mj03wH7/Q9FeeMp4kDGcVC6Acv/zXid29tZXe
7gUuxI/f/03P3V3faGvwTV5HLf/ZfhIUnbMU5rf7oXAq0XsaLa870wiBjLd3UAEqUMRvn6eym+6h
YLJ9Lvu5ZEdWLuYFFKrho6YBcthqpau4F3UNHIlB5L4+eAXtygIjdM1xrHe0Pi676IZYyIcBG++e
FtmEQ1ZhPQ0H10r9EV2JkwB+oQuL+JsUEXL/FhuQxcZY9sHYHzuUQTFAJz+vhWVY2FeVBEmsqICz
w7NKNQE5NqAvXnLSG4jAS3q96WnWZ1EXyqBYeSfrfEG6Ux4m+LC+YGzd2Czq3KAvLedBnXV04ukp
sLanBWgF6CxRVtLqfO3roYU5UGqvwxkl+nkJkJicEWrn6cgYdukcAPC8ZZUmic2tFujnxKiGywyh
laCPFPSzglaTTJKiW+X4xcVz67LGAVbNor4lDuOAiQ7RbWvjCxUvtjlPvVFIo+CuEgIIb0yfozUw
dwfSRYplDB2/+xHECti7uWY9SeTtvth0CVzRzVBSzaUMW4wUAHu4HkujP5pBi+4EgT7/e6g1FM8N
c3O+NBt0gCicmq6Ydas+piD09deA+J9lLex6Bq/3GtgPIMIk2/HcuohlA2sUE+pU5nJiCoR/gYTz
3mrafksDsT10rN0kkBpZnoHJSCN0hprkqifYVw/oHJULoE+MWwE2KpPLZbI6zmyH7C6D/mY6FeMO
smUB+Gg0A3sR+Y1TS7cVdMVzl1N4ZkOaPJyQNUr0REyGnB9ZMNiC6cvWJ/2Q+wlxG/Gx6r8tC4xJ
D9ar4HcB2oIsWgHRM4FFJ7NWJOq6S9lS50yT4GtqazMdajOHE0agOs5PZouSz8MCZ/T11a6v9mvF
MjQRtb5DkStvjAxXPJkzWOY5Q7k/ZmFJgu/e8/5qto74Ex8hF4kmup0WZLYM6OgZFxUmuEYtQtZn
ThP7lWx9ul6iLEjjFSUTOBCfVQgcqEigeFpejEhODAAXnYanYRNlfNJqnV0BwKJSGSXbMOddtbkL
9BZD+SAxj4g6IfU6wKKxtb+YMTNWn1HaC2+A9CBdO4OaJ5P5tCaVw9oRaZRDvy19QPdUd2erpn7r
83mjg75iCpDwNxNuTYG9MzprkPA/R+vYV0WIvIEWUFEhqOMkGZ96PAQ3unHN1YjNukaLYZ1Oah7S
4zYymqdL2v1NZNxZDj9vVzTiMcG0WhoSGr6niXY9yG/BwoCMYCTi4NYaETv1W4bFR94oL/9SHLtu
vk696b/b91Hqp8B2O7zoRzu9vNjr5+H9K/9fjGc7L/i/j2dXzZeXqQEp8y04vkbA/R1vAS0QvzJ0
eIAYo9ZKMMa7M17fIlpACIIT6kjgl5QSku7zUj9CWvIr4gvmt0UI/xbBkp2Q9yOk8V9ZFIVxiK5b
FEWcQHnhXwhp7JW3/s9nJBIx1OlxPBRanOBU3/PaE99yKGJu+WSY6OEMEqcGlR36/+gvNw7NNhrO
fUZXvQBch/oKxkYkVXcIk0OU8Xq08TFh63Ts4rLsjjAwQw1vdcVUtqK9HxZqG2pXiA14iq5qAS+/
XswPNd1BHKBedXVM52oL8oA102kp+6Y+mgH9zqwNVJ8WS7KguC+rJHhxmGJJUXhV3WVfQxULFeq2
XqBb7sKMjQIA8NySYICk6jJMeQcSweUaUfYJOE/wCfprNTnjQyWfEiATL8D5xHkSaDGj8RQeunVA
/cxa5w+p5kkeW4sl7YEkP05oiT2tzWCCLIEq+W9WtYC51NCUWSyhzI1Gulh+r8DwBvHCeTWfIGvC
w0Pp9aSzAfZ530vDlg9OBFF02Y8rP87rhFXYb3ET5/AiNUD4ARA3mQ1N8ihMj7qz1q6kRdCx6cGr
kD1rOMeemzSW4UXkff+sHA2wjas2uNKrH2aQO1L6CUhJo0+YC0763DfoK2RMVBwC7ZItl9U4JWNh
Zzr/Jmm1XqpxAuwTkDrZkFeI4W7D+IQG2r+tMxDHWZ7kINYkHwzalCgsHsrNJpfVJuxvIwELJpdL
QtoM/dIGtXZiYSo3Ai/SiL8RvY5URW7GtBEsR03rh4z7drqN2VZHxSqZvWSKqM/wZJ1a6L2iZQ8+
jwwfUYyggw+jja7OZj9UHerLliQZ5YNxxQJttNsWh4izJDL8BXDzs/ZMgnyB3rfORRxhrknqNr6F
KWLXFCWZzJMDG+PbEnp3X84JRw+sj1J0rqvBDie6dtUhTirkZqja0a3rmpY9lJgieYHASf+tDuxa
ni9xGJ8G1PBdAVxS3gZxX82HydOpzg0kvelZq1oGgmgrazx/ZXzNEHdAExhQMh1mNIPASloj/ylt
lggF4dB4nYek0588ej19TuFrZY+0ptUHY+tpOlaEiqfOuqQ/DiDhsHxwgf8NoXDe8rBSkGxV4TTc
MFjZ7/0ZRPY81KS/jbpyQI2pIQF+iOot+d2HKLtyPOdqPagIg3fXniyszcEQQjE3K4Kgh1ptTIp4
Ui2sgbZVwwJ2nZdjInHgA9wI0SUD1Vi6nIKUCG4J8JgU8NqGpnc4i6YtRmUUoJJOlE+Ohd13EkqK
RFgwAGthNQefYU8FvanV9TuB1liBXsUc0f6I/kH6uUfbHu1zr2doSpCV4DkczUM/eXKNLpb4raR2
cZCtBKKYIxMO5mNZDu472qwwR+u2dkOiSrvgzoxhgy4xAVpoeRWZHF0bDC70QU/iwm5AQHNigwC5
G+O5HqldcTh4U+VI4+PrZASKV5Qli1JMoqpA575uRQQOz3y21evWFROPgQ0F69Y/pR5FygEa3YO5
YBBQ+R6bqQTIlMQ878ay9HmaujZ8SGlVPyclxe6TRcDiwStIwk0UMcqVNhsW1ZiHxaq5Odo+GeY7
W1N+M3rs0/dJrJopTyef+FxgX0kOCzcgTW0cTBolpjHMUMNLDe6CmT53XTVdxAaUigwtiPXWQ5wC
iLiepkMS1Oiub2nSfCnnwf62uNRgvc64/bhr/Vqo2CHTnuM1/JosPhCH1fl0fGgoVVMh63D72LZL
+LmTLTbXpZzT/hF8AAwPYqGpQd6uq2X+FslU64/tOoLPWVHRzYUFhXE7mp0SlzvbprdTGQgZoQgC
lHfQyOmbeyT/VY9szDR1sRkhW8h/LNJfbVHpVebMNFwPRsdJXmGR/W56XKsisOAbX8DDavg4QE0O
ze8xApbNAgZ8XPUj+vw5Wyy4VB4eGF1O0bkFJ8AIEDSIcSI8F9U6Q59iak1hwKVV50MKU9gprcP7
svVNeIksTZOiNrBTzJIyoU9eLnF3JrFvXXtvqu1Obwmyt7Rf1KlylU7Qp9aIeWGnpgq8F+UeYucc
iEvhQtGxrPWKdB7NOupuhbXgsYXCgTqdz0YDgEe3cD3WreZhMSfK3AW4kW2OUgdP4SBlWdQNDMFO
AYHaw2uy8v/ztl/2yaX/Pm3Ln/Xzt5+ytv31P5K2iP4as501SbDak5jt6dd/JW07JPFfWRr7lXBw
VDnQNmAVgO/+maWRX4ESMBZGMWJ9TKN/JUl7zdP/maNxpBXoHSRhiM0IyVr0fkogGbYw6MVaPQqW
bpv/Yupa10BDjYYl1YcuiWawIQQ4KSpAE3zGwNydrOp0tAXAusGsxwW5JOxALV2kBMS+Qa6Xn8MY
uRLhycYbk8+Ygu9Nc9qaFcXnbbpwlImQQxlIauDUAw5Jd82qUiUYq9pE0NL7mG5J8xh6wvExkQr8
sD2WeubmWE4znciNXCE9U6OxIgh+q5YaKET+47QM8IJRHsFImlhbtDufcXpMfIAtJ3eIRn1bEI36
cWd2pIYTdG5JmUiAlVuyoXMGphpIaH8zb/A6Yv2HyywSZMACa5BHDPPX4r2ccQf0bkDyV30igFpW
9GY2g8B/gB4uENxc6RGij1AHX8vxS+CizfG8qWmr3VENw9x8XJp47feh8ybBJbEdwbxIMVuK6ZpD
hZsj/TkaGhW4jhPbIoS8xM5JOuUYjmG42ECTDe4Aj+m4x4a2W9kA92LRox/cVvO4k9XqtcV5VWFE
cV5VAF2w9IRWGIuxh4I9R5eLziEB6A+JoKG4Z0huEpErhHzxDZsS6T9wXEecnQ7C/YDxhAFoeubq
akFk9jEoHiKPoq6y9AzAVCkeA6aEMYUY0Zwjlxs0KmdxUmXQ8+iYACwbuutKD3L4NqGSmdfjZtce
QmIS5Fuxd7STBccfxyZYlqsEflu4CAr7H37jEMbBp40RR3/jNA4kxClMoIPx4NQ6tMjGPJ7D/fyb
eW7wtWtJo/HLHxb9/wHSwxr/Q4XMccsF9lxgeah+Is7e2xhNykYxrMynjxubwA07Z4DW9qIClpdx
BLClj9FBptWm/HoOddEND3lg0X8ARtCVUazeduOfwOA/IozYV34+HbjgwOONAsSLYtSL2FD+6FzZ
RLWlqXO7wn0a49FwMqyQlZB49UF3QBN9v1TLWndDfR/QdoiXK9fMGkzOv74sO2T77kSw+8WExzxm
uDrvB8IQ3BrUNkZ8EL3qo+5mQUNtkadpUqht7mEf0JRxVs14HlsgZGoD3x0sOHjx2KLxCV/9sdzm
/ccCU6u1Lrp5gPjjrZCLR5Ojc+2SfOmZnSt17foSRrFJp8jfeYHtY5k/recYro574c1C7MXivaxT
RFLsTdHgP0BeWgK5jxfMFnUHPq996k81MyNbLiAzbvq/1agir4qTP324INjfYopHC9ALe79ndxPh
c72x6kPcxbMvn2bI4QlYcJl4xD0sWbt/OPzV9jXA+6mTNA8Ds6TjtUaiqNnNQDeHFYFR032l7rQg
yGbOpif7c1EFcPYoppoImd72c0dpdIpnvW8n61L3OGY8jR5UWwBgArtwv2xL+lsJRT43PAxAJ7GK
eT21GgzMaA54emSIAFhkBsBkPB5hthDtC9eYFqfpHYZpkIyyYca+4xeMGlRgrif7qgzAA8aPMnAx
bj68QTGOl0+LU9agaZ/Uk8iHcd7XNqPC42/J21EWsIZw6NDKBt/LcbNvLA7tcPzPRGsQugron+3f
GZAq1r3rzYgP5z0hvP5aNu28+kvAtOUKT90Y7NMv2EQ1rrA2G3bqwxYaUAgL2NjBUpoMsIVEAJzS
TiJLsyQRQ3PuYeuETFsODWgDJz2AF13eD2rWcfDcv22QrahG3Dw3WlAPfluIbXFoBmYejT6FKrGS
XLWS9kqdSRDCJVit6Hht+wa7LRYvRUW9n3XCywHfK5XVEjzyxe67GjR49/Mcg2YNHvVg9jjaR6Kq
ZU5RWHbk6Ns1NCBwznEbgeMdlrMJDwjnbPyCaTvw348/DlXtzZ8YPI7XHdXZqncPXReaFXxSZZbq
FDWts/QJ5NH95jZRTGT7yS5rkoBiIFYiywuFTHo/YTun8XxJQ2+wx2jgPbikf725vIqB/Lw0wIRI
OUIQQu2OS/68y9VxGZptS+xH2IM1m8rLbUtHDdT8dc8LxsnhkoGHu+GhWbUk+NHrccXZ/XgJaxoz
jgAlOhvcY5p1D9aspxPuol3FtD4uO0/SFHM7KTxVaU33VQarAhKfIkDfZgRqzqaIP0qCmQYgL2Fq
hj56tH1E7fYAtWRTPaxORi6+GsXmQ7KhxhxGMV/Cb3kPoJSZSF33ITi14vT2C2HQKEJr6O1pJ4vf
8x6ZyH3PjvgSgEkZNR3GbC9AURhNcIcGYwu5q0ybpbd7R/o12hFHPb5xAAh9TtHJR9NhBH3Da9wP
hEekVaBONiDLoCaSVRgetYQQtbiqwNkzX8MoQEP/jFhQBZYrRrYZ0gZBa0cTX0SKVyVGTnbXe3eC
rxmmPo4Kkry43NEQgFCV/fWdJvtY1h/uNDraoPYIyLUzhpo1fK8MMXScYU+K1KOIUbeGx65cPLJA
qvFwUoDqr6lhydF9anIL6uAogbHJGhQKMEQBF2QbzDMb/i9GtwRe1ghqEPYMaUr/nOjBT5RGjW+m
D5GF3m542JZ+/9EaNIPSazsAo3nA5pv02K+Bybn1a9qmYvAnR5O1Dr56qHQgIU6JwxAWICTwOpNc
l+2C6NI5jYGUDPNqkovrIJExP58qieT6b4ZM34XohNAoTkFVBPUuBYr7fhVBISuYBzrSR+JBKw7y
Bh6VFbh3CrktcmsQ/6ORndNgtetwmsAb4vTpr2/vu2wFZ4B1TOIIDzb4qOF7ubNtmki0buP6WPVa
iejTGjoX+WOQErRJT0rAdsEDl4QtBc1JgukFCYGdjnn3N0Oefz4PDGWjGYvWMVDsP10JNVIwGMZx
eHzbGylwFmzIWPkI+/C8DB1uy9piWgMLAqse6Yituz3v/evL8S7dQLEYotVMeRzhbDh9/7BLhT5W
HTODG2KCvpsyhOqAoUGHTjpNvmNQrjPqEmihENXflC5/ugL4YGQ6gsPsfL8K7/LGzfeTwoDK8Fij
M4jqD5sFZJ6KpUwD/Pix+TCwUHx/zupl8R/LkoC8/zdXAKnzuwVPIvCbsKoExeOJe/pua18BPMMv
Nh0eMfnjsP2B97OvrFpq3L2z1lps56dEgbAXgtLzmsR0ILqvy1Xdl3INM6UjlKNHoup9y1ZBiNyw
mRuEvNpGe0DgQ/T6nd4OzJBI1qhQW4/RoXyt3d6KrccBfihPTYDOsry1Jbi0wSEUCgj5OVTNMGdx
SfWyJxpryePxSxRAb2c8TsL38NtoKa+a6aFKk/0pHsJplv4CFVK7NBAVLxPw+AGKUZxK81aO2XTq
9kQoXtc9Ur1t/3LB0/fFTGCZLhcmXUdprpbIsaY8QShrDxqENhWLMzAeMNV0hPHM1n/QbpsQYzCW
yRHj3yIgRt+9FUMWjcrib0qDuYbI30cotS6h1IYy8RiSEi29T2gwtOpGl70l7rpsI4pwZGWF73gE
xxo1zdU0QPUejQZflmED8lJZYjJm5WpYxoInGoqOYMvPIPLnm4wDDH+JsUek3Zr9Zh9RTyqcwhZF
EOM59m85yzp1QNiyZrOi9jk2/AZ/26jd4YS153u8GpYtxKk08waC9nWbRBvKQEyU1DhY5HyNl+w4
PG54gNWFV/54A2Zz9+wJTP69mETOtl/gkvkKhxaw+kaO2NVwe3pcLN+BhFAuHP65CPR7ZqVXpAvI
RQeX4gd9e6IAJu6JlnVxi3gKvtOea5CoxBYK2u5rKUpcEODjuMMU6HSERXxZ1kfWaV/BiVZ3XLXL
ZwflPV9dzhAlszOGWaQoxwMm3JCPhDaNNnU0i7br97EUr9k7sR7XCANdEIPNEqnKkOWVXiyKqaAC
cHgdswYTmrl4WxobQBnsT3ZTbLAhyLrdkgRX3VZNDdpmlfFjuBRNIJP6e4d6AD7QNI1Zau55a+Hz
fTGl6Z63Sc03UZ11iW6hQ5Zh9gV7x8cAY+bLeBFIhCUCL89QIsmenGEhkHWDXvkluhuqGW660rvU
P2LFbD3G/rqSl2l9CtsYbHz010DyhjxDiVK2Oydv6ykEtonr2VXwaVoKubAe3xNpGqNx4UGKxQcJ
eD7jBvyobn7cbxCj9/RIv6VTPBL7UX5EZRD09p07BRcYl+Qthf7rjftPu2dCkaIQhmga0ggzNz/n
o2M7kpXrvn54ix9ADJDaMXwjdx+tbkH0wkjoXonwQNWoI3uxYG3/9Tn8KXgkYg8bENLnAPvYe3Xt
scHM6jIFy31IwX65r8M+VtcgKajtY6AZap2jTmEq/neAw+t3+2OGRvBh6CVFyNPAbYrfy2GARQ28
KrXTQ92UaVKdSJc2qQTkQdFxOqwYCavNNRlr2GnnBNL8oj9gLSofXaaqtBsmlmpMnldn67Dhbh+6
EcSR4UhAdg7SM0Mjhntdb5Ig68OuVlqJhmM7Lg+YGJ8AWo4yrOV6ojAkUuSI/vAAQxiKUo+0pwZb
18CKlpWQaf2bGuRV7eyP35sCTI2BDyTYXjFj+T5QkXhc1ypu5wdMtMZkesY4zIQ8r5nMjPvNMJSK
qhntXrCFTrrx8GLNZc83MhUN1lvyZF3F8f+A4uyVKgkNbhTmvUK8oB/cKmQR+nK0+yT2vIMO8u3A
YFJJCc/FmTi+HtIA08VpFqsQ6+tSpCTumkNtK+Qv53GZeqQvmHrFdOil1TChaE6EBarhLyPa9HDf
JDAYSp6qYXDQKDANIJb1wg0r2MiHMFATT/YJOTpCwKumxA1dhgGTdG7uHWyY4YuDCj9dgiNGbBcC
kU+TzjAMB+MKEQ9+Rc77/S4PtoTdGr471CPCI9ZuhwbvXz/67xNZFIAx0iZkMBhGi/4Eu0qDRkjp
5/Se8QYcaox1DsrdbzWrsNb2nAW7dy2XCFfDUb6jyH/9+e+XHpDQEI8AatE9jf5T+tiP2GtByUvu
ATC328foba17qCzhEaB1iy4dyLM99oR/+XNZREHgEAJjfeF7sC8aMLi78o3f/y/Czqw5biPY0n9o
EIGtsLyiNzZXUQst6wUhyjJ2FPYC8OvvVw34zsiOsf3CoILuxlKVlXnynJOma/C9NLg1jqtsqeNj
PztA6RCK0eD8x/O2tI/IL2tfw9yQgjy4kRrm0/Hwx/ePWZ1o0uP/KdOsniHor6+TxdLnHoe2crLD
nq4SoFAH3cvK933jhMpnbsSHtqRmQ7nHfN+qp8R1c5+BbSnC4CWye/Kgr0AMAW3j/0jt/+YZTDpt
W4yEM6EvoVoPCNO/Xms4QwrPXCd9neNg1H4TRaoXgtt5ffCNHCBPwqPNXIzuSz4xjbk91Mky5z+o
/9C6XPdSJG5UuDaopQYapkcHRnyrjl3j6wf97+/0b3gyl0sdJEyHpxt4Nkjur5dLCzoP5roSHyBp
zAQSL0v1KppdZ+G35nZwZKoNc6j8o10tFxPGMCdLAZmSuuTfL+YfCxs2LC1nqkT9n/93cFunCQNC
7Om19saMvWSOrk6uHNGjB0fnvnLA9bXK1rd//96bz9EvC8x2fZdqCOITW+sfZT+TbBKKQ5dI4yN4
vNbdpOFXLH/xujrYg9Dw4SrlOGFyiaZQFq97zpX0jj4whrCPSQdUsOjEWljZymXviFzVtN6C/YE1
ayDUnlCiZM/w6NdhPfpzJUkc8OdhyMaf/35TN8/jX24K6TEHJe/W0vnC37cr3hjpKqZ8et0R2bCR
ofcyWniNpKfMX72mYUJLtq71EUuJtkjuMkYbDg0S+lK34pJeIdmPhs62SAUn6pYSoUcHXPWReXx+
jKVIPnqOcUCkQukaOe4c2sW59WazZFJIlWI4dPUH1yucizsYJL9fJvT0pnHakgVbCQ3SZi5MILJe
QJ3bD4rh/neYIJ4Am/R77DhO/mI2pXPxjMwVCCZqz5zqU4npSRDej+00GJ9WOZTu8L6/jnXBjbiM
1hFWARhcX0uH8gUmccLNJaVVdmecFvTrAGGDPRTtWHI5oyEejiNNIhlQO+GIvjyWcKD5yzbESUBd
qPMCZMdRg910bTBbzWwQJvrFTDaMTYyVpd1/RL9/nDa0Yx26PVC4bfufa9MTTMxy/WJ4nWpH79BV
gry+l2kcsk+BgvUz9K2SKcZ9Voj/DL7//Hq9KayQSeCUytTqvwYIcq2MoThT87pDma5dm5wvxRh4
fH92a3G5kJi5ijLBVXnXG/x/O0w3s71fljHMQsfzhG59hdY/9mY6uHlurUjREi/RVRWsjk5jpE4y
ap8A1NQzE4pHurzjQwvkwAu0V5c1cjLCVlJU7LWZYSuNG0JX0LVg3Bgaxq+3nsCezi8yZC3FvehM
X3MCJ4i3hrh9676yKhcPRrp+yThU4m7xp7qakLUMYw5jx1p8CCfUqESNLCqzOoXG8e+b+h/h2gML
dBwAE92mt/7e8UWTWtg9zdsPe4iiHIHkE+3NaoaYWO17scABu3pe7bBaFg9i3ququv8sAH7l6iId
9vyA9UDLCAsBCKF/O5Rjay5FspTz56oeDAYqEMv4DlWMJaE6DFiP/37r/8BmXV9nAAgZdJcsBML7
dSUqQ3hoysbkM1YTmeMcLJPunBNZ8FsMUkaZhtN35fpVHA39EOPSURLrGJVQmGAUXZTCLOfHv1/U
P5gOdGR5BDofpDfwzyOrn8thkbJKPzNrUUeSxSkcjvuCHhrp75agKZpE82tjjDyTakYvAkx8O2c4
1tziSUBE1ycvGAWP0VsF1XWfQQ6yD1ugRJtWrW9+3tt5c1m11ORjq2Laz4e+rHS7dUtAW3JndmHv
LWSje18rc3q9zD08/YdraaHgxoagnxba76g5EnxztB/TYxvWg4nuwfAbceyFo7d262cj9Ws9ZhVV
3KTaG87BhAN2v+VWFpcXjIYuNucNvPv3J/v3XIBNT1OZhrxFRgDh92/La8SIw8SKyP60V5ZV5w/T
WWbmFJ8pTZc8j0TD9v6vhAg8mHX0fwMOmhzCHBm2ZdJgJ+x5f4t4aABKVvtknwcIiUYQ+XlSuzR9
GLvV0ofBtIAf0spCrzusKpzj5AQpJ5XouG+NEA/tBQ8OvqJlvFsjSAPIahKA+ux9nb1lOUlqH/TD
/lB1GIrBkcGVKk1X2T11ia9w6q4Q4bg556upO7G1KkcfvgxwTflcKvRE9NgompZKsxA0bFUmjm5t
ulMzEYjCtOhs5rjqRuf7DmxJbEExSVR1uFrTpQETQlyCQkM0T9KCOlFdDCYL2d/pkJdYWyyicvy3
Yo0Fh7HvGmNfnOJphW3z0NrxmpqXdaQWelYmd54c1zJt4BfXosj0GIwlrOMn7NwEL6kXoaG6Y4E/
OFY+S9fTVSVtylbWD3DmmhR3y0THfrmaPXtkPmqneAMTHzlotEf0zFw2flsW8C+J2KWDWhBJEhLj
s6sgntN3k1APyzOubSRFlwyROsFeLcGwkpCt6GGTUzb1vfEpUANxqspHfWTFphH6P8CL0vySoJtu
/SjFycMpjl07qDmI1q2TnHlAiXyJmI2cjNBYSGGP09z7bXKATJgm9YGUPs2dawXuNnafE/AXhoCb
bUjR+7rKPM/wPcilb+KEI0aMxsZ0VuZ7CJE2uI5Nx3TjQzHHJVzAxg70Qbe3n4dbkMiCdOSF4AYy
LsXjFDQa/9tg170nj2eVLg8MXimRB9tEIOhplToRGpAN8xCnkYMKhQ1KTkY/Ayx10x9bJzDJa5Zn
6nuKQ9RbgO27o3LkRB8mD4z8v9JtysVf9xgnOUQHFHDQ1agkKTx+jeVs7drzrEZcJ5lmzhSVDcNh
8s8W3jo0dqs6je98uGPCS+GH1WXYNdT3NsY7qqSXf5wtbYsgYTpbR8xJvEconQ1Y7mgln8sSoewh
dHH0e7Ix6OwPKZ5x9ybPYGQz2wJzlvugnSVuZYcyHKD8jxgK4bVU2YUhX3DXyft7A7ey5TIC6GTH
FJ/R73FfLPnZwe+vOpW2Bct97jME9sCd5aFbAxLTRnq2unro8RF3O6hcj22c+PgNDTOk9qM1FLP1
EIZ182z4pA6RKRLW21il6ohyR6xRnQbNEcBOhvdM7ugD+Ga1/0hxUYcnBWwScLOF/4kxgtbT2LmT
OtB7sL9ZXpjdl7PoMRUY/fwZFfZ47MA/3uYKKie+t9895jG+GZZdPJc4j1jROrjZ0Ed2YmIDAl6d
0ll/xD6Fo/44C3fNQizmOsaIPoLBGX+EU+JcaNBVR/z2cP9oWKy+6BmBY84W2A1FdiTpB3z2AF+i
PnRHkOZwfRygXCeMqfWXL+jX1vPQuq48TFbZv0xZ23yI4bA/JUWynnHFEx+HwHAucWjKk8wb3YoT
on4gmaovppsueKQh3AOC8p9g5SV3DR35z2YjxO8LHk5f4n7oXhejix8T8PNr2XdaYNH27lFm0gK4
U+vJw2mDo2/N56vpDOODzLP5BT2DdVpVl5+K3LXB3Sdk7dCwlj+aQOG3Ay3oQ+Wawz0oe/qsfCiz
kdEhqy6rbn0wlzL8BGxc3mNAJT4E9rq4UQ4dAWMqbCjNMXe/lGLsvoT0ZS7wNozDJLr4TnRIuBGM
4QphQfd1IZgH7p07efWnZlC1PIA708DAUuA75kryMZRNdvAse/hkFZ59VE3nXJQv7SfbSdBDrtP6
EytI+Z54GRjeEhtHqL5d1K+x9W7RArhDKlfcIS1fXlbsD5+8pG8uFq21a6qYBoi32fJQNlmQH7JO
uh+g2uA5A1Gn5lusGGeIZXloGneJII13/jkoi/jPoJjfQk+O7xbH2wXPrzAqKAijfhDEw6wwP7sE
4JMxF8GLSHyfKXs4WR2cnhtIsDH9zHAreqyG8izziCSg/j5WCNcQx+TykaWZHfCVwAhKMLYajxrc
68ygsB4xpPG+z5lr3Ld2Fxxi6serIJy8Spm1EWdm/QYWpfUqU/49rYusPCi7nj+0QtWHuImZRFXR
y4iUmpwB/4ayfiegoui3+YEAMuYJwmCxkUDYRvsVhvl4RtqaX4sRw7JDma7FKz224VVx2EQrTKDL
CAUUnzCn/uQpJHVRXEnGsxyMbEpHLNjmZp7OZVL1v1v+UD+n9AdPOBFN/jGefDNDDKKSE/DGm8pp
aDE55reUhtQVSuaPqXfevLKaIa8V89nAiPOwhnZ7Ljy/Ma7W0BbhY+jG1R03VjoH2jXNMxlFGp5L
aqPp2LY2R3Jq5Aj4grghvNYupE/bys3vnYHPoQoFVGIGSvxuwKLEgKzDCDLiqso/vLUWDIs03AeJ
5ci3sNLOj/kwsblcHDxcR92PWZ83Ue2J6kgF3P6uODserEV4X+iztK9YvZnuEaOZ4ewtynuzrb7q
EC0Y3b0/CB+6KUngTyOt0gXktEGojGt0bp1S0WdP7eww8cyJ++bYFMKvo9AP4zT46laIfBAhQbiv
ecL3MNVsbHvUcGV6HEIMuhCn0c7T7DyJ0PyYFFBLsDKsYm5IEktgAXwkbTdeLZoYP6WzEH7CzHmE
D5FnEQ/evFdwhU+BM1afAfpFxCzO4HuMDuALLiBaogHpdY14Cs0nK8zFGa8faIVZ3JWXRAbZN5fs
/843lvTdRZd8dePBBzlR6WH0VruM5hhZaNSXqjrToWrvMzvDhw1JRNS6RXzMswb/ygbflXIOgtfO
0rKy3k3uSryWD+XUDydw2uShWqfmoc2WZy78R44F0492tWoQDtpcsnCI3a0znLoAG9EDc+XD+8Id
wucMJ6jTkgnEzq1CriSQih1zYYhHt5m9yG/Mb2Bw7sNczP7BR4t2UXhJwe9h7x7RF5RfVxf7ICcR
so9wSkB94k7dZw+sko5LUWTPRmLYBw5h+bHu5unOC431ahLNLogE4juX786ZvuwaH9NgmuhO1TgO
n+e8QAlWJEGa/zRIwde3FlkSjYg1w9MOVZ6lsYVsbTXQ5hUehRM2FA7FSAZFjizSDpMsGV8Ygwvl
Za9Am3aiIN7hib0W6lU9NM7HMeh1j6cgoMCM2Uq0YChSap20sujwnwbaV2V4mMtErdmbX7KWB/xW
DMWfiA37JrnSpZJ/w+FXcKWxjsxmrAqEGwM9yLc5G5L2txj5FqayW7cuxIwtcEj7sa+5hrWo3R/s
TY03zsZAL/vQV9Ayjss4YWoITyTp7tChGJjJAF9pWZqjvPo5rxjrMUZJKIb8NEJ0T09G3znd0TBq
3YKL6yX4acIZiO/hXFrVg+0WpHgGBF11bn0X10xXtXH+dRCJHBpgDlR8H+lGxxZeMRga2uYDAO0s
vAuYVNJm0QgnAraOggG6nIYpNgKgsRaTCQrEpEnPsco5uCKKdLzrMLii/VBuxW4elnV6HC0ynSNs
NW1td+uYtOuKgj2iBKmGnzBmiptVqtmLP/5qVtkNom4lRJPcL6bHFsOCtLlg5+hUJZop5gV/JyHz
s9OYq9G4tMh86g87rRRTEd2eMJukXt+2CjlsVnRjRYzTCcfEZPV/UjVpzr+5KF0uzAIBeRohlZRQ
QbbUODMNDRTurKCqUDjxRoGOAq97q2nnUYWxW3q43Tocft0zuRRLWFFoUdNbZanRdHx01io/rIGB
Y/eFTkDDd2aTQ7lu4FFMgX7jjeC4TEN1wwbq0tFs5KWFWJCfWee6mqfDBB6AaSFyUuyhbv9Gx1Wz
lnb2slS2JtXhzKy7gvgd8hVbHdHMeOBVJ83zmP9CFNusBhG4UgU1+EGbGyzrpzgsAMF3WAnLaLua
wkHEeK436L+npOPDt/J8mCz9sV1SISnUwSeYrWvqT2IyrqU7ORkomc+jkReq76WzXzAQ6hBmY13R
5Q/UxS2mzoysEmZzvyZwyLEGMDn8q9MIkZJ9upGua7iGPdSSdMY9ApaqZHhJgc2cqy81BvzjTS1o
9uGzwTGQtgVlr7DgTleu0I8HrRWr7dKmKhmvSQa35G3sXd2f8cyAB1JsIpTBxqEqRRVGdTCcgoxW
708YiIkE1o6DGtdOP/XwHod6CqzShsmQBleKdXrlkYTy3kPPVysAzQWnrxHl5P6sWteeZ/PU+cZk
0z4DbeeNbTxpXHJwMftpyCJ1MY9yyIlMvH4HpLNXHI9uy6fuNHRUy8a7vRFXr1yxvaa9B5i4KqDz
XsVIdcVxSkP9QmMSllI85oXblAOG8nSuZOQ7FY8g91qNH1FZ6J6hN6fWnF8qBQuJ3CcuOibGZrSP
uRTXxv+TlVwHC/+36nEKe0cpoZdju4BOvC9bp3NEbeuj7WTV4jfPtmvdL7QMdX95oJlj4m+fUzk8
zYmYsV/E8kLf07gM+ratnJEoQGDtNFGjzC76tiYq6b/Mb0zW6Pp3uZgIWR5kmBH+S6/SmofexvmI
q8DGa+nxdMcNFeZ3hoSXQ2Bc5m85YcH8bEJBaYjOYZpX5xGByfSNqi37XmuajMJ8IrSKj2ZajnBm
ZqejeO67Nnff0jXJy0f03RzzHfWY97rFksHrdJ9Z3k6YIamM7LshppW7mAYTyNWYTGCGbdO1eLjq
u2xd3VubSrhT9qGaMv1EbTzB17e9eVsgHOVDp1vxjpKLJVljasSfQZABgYtAaDzAuwCHqOKpY9eK
b8qnsfRDpqTS74UYdKHf2bCyxV+b9kZJ21CgPmaeRfWEETlSwcvQuPbwsVpkXH1vbFoZWBkv46xN
21wYQdlhi0c7ZJnfghMcHH05KCunFSffIFwOsV8jUz9s+G8TKroT2yPqiqLBJlDEwRKzFigf569+
VvNorV4mPCl3Izeut3byhlFuJzYeyoInhUmTPu3tAGZmdsAX1OEfVWzqBqSqE4LaFqP3Y37xc2DW
sFicn72QrqoOJmz9+TWkXuf/xxJV49STm/BYsYnSjNgSBoeN1V0nS/F5C2Uwa3L2xI6CYoJFuxGf
Sf1cdRvVGF7U0ulAUw29/sOxVQC2MaqT9n20tUQWN7tYX6I1L3qnNhNdqPElRnzA5XcVzQ6MimeS
AESsDVksVOINCC4y/ReybfTNb1waKLv6+FkV5Trxq7ZnKa/5ZFczlP0tEGPru7APVmHpBhq+Db1G
H6c44+LCELdIsa+XwUU6kl3yTClCooN6bH3zcNcjxMxo/7mOBDc4tyKfl0Xu+VgXVwvhpJ3zQPho
yksdCYAGdc6TMAR6QC8emtxNzemD06RVyoxIX3meXuBbv/YvPsaCD2RHPQe3Lz+rILvpg26bx09N
vej3l+1B71nfpCYT457bJTrceCrWx3OGCRiP1Ze+zvA0I3J+RRhx4xrRDGSgAGVwjCkR8Yvso7ud
ce5aTCPzFbO6Zyh9iuihLO+BP4O2u1g9BPb6Qx0ifaWz7VUs/gsof4ETueWD5jCSoEonWCW4lGo6
++jC0wyDqMAix8vv0MhpMs2KCxNX6WAZqK85SfRq9bBcTptDWZfN8IO55xIo2+ncysX81pwWX50t
a9GtApMWMk/GYQBf+y6nUBPNkWjojjfdHIcfXkn6+OrdjhyjxMCR8/sG8icUoFxc5ZOOvPcbPWBv
QNC11A9wbvHspKbzsFt+i4tJ8Dr3rvp2ePHvnpNEDggu2e3e3JvkWuPRbNCsxa0MkJ+m072EAcSl
rWXM+3EHczUcgXVb6ZbHyaCkPCrVIiJ6htRNaXpMnHT2i+NO7KVlpyWWYeCHhv0lH4K1DM/TtpP3
ZbxtaGxdByd+SjJjXtMD8xRs2X7rrVm1J4maYcIFG8UOd7FnOs72/jOGBDjDO5T92/K6NVySREqW
Npab6KlPnt9nPCvT7XTUTSHGEgtmz8VZ/oJXQDa/YnFzy3jaWDOu9wdYMJ2XtyNUqU8mOXZ6h+Z6
BAjFyEwTXRybjS3QB4HummOCDxGOjnWf47dRdCnLJb2RcUYXi0L/tUtqHRwQxOqDquMo5ROrklIV
dkDt6s/IJkYKCGzob40hJpnoQ3rnRFDr603QmKg6wCNdk9LlFVPdtneeJUkf6s46N/RnWhzB/H8J
/hj5gKNPOQLRMwVYH5qTGSfwfAc9iUAyDWFJOhj4A9kRXZ3ZhonMkNPSw0G0q1fMTY9bGr036esO
Il1wnQwn8/vjX50v1Fy8F2vTR7UkLVyYvKXB24k4hZM+vA0B/iOOQwCZRwLsV7q7viBmaeCaL25h
d9+LQmgyzJ7uAsJ0vEB6W+l4xWWhZyHta4ZJHrrRqyAt8494skP/xCw/psdwyegnFk8pLsqkY2Rl
etvMdsw+CEpTb7L9uUIR1DslRMDBhczxoHevqQgnIgp7fPzN49xB5K0O29nGSaCJdAtgpDr5jrnW
Eu8mjIapz7dNt1cesFVvBUhPt/i6h/1sa5uLjZcJMdrkqvYyaYHug3NJXWIMPAPw6aYhBqO6j8iY
goFnth3y+55G0LjdOzVxfm63xtxi4dM4cMbFHERnaWLaed0DNlN9NEmVm8/gVe/yt4o5FqyDMQdj
wElr4yoFi6Oj7t7yc/F65MH029G2tZjrQeojZw/Z+RbbRzMd+cd8UrfcgQk2/Lb1nzPmTTSXUa2O
sq7NLfsOmP/AlxiNg/TnIc0w7aQ5jz0xN7M96G3J4ePl8oy2f7In/G85AXgEHABmpc/Ov97miHNt
dkm6Xr98053BmyKo5Jz1a2/oaOqMpPdkUhgjMg6jTEfDw3AhDAp9sKceQ3MSOlvA+EBOZhLta317
D84Q6Jdu4jbZvndBoi/dvzVV95R7P8hDKC18VVjM+izefwM+0K9opxxQEOoD2uoF1hqnFSN1oY13
b5uixemZv/yLSpgO+uwv5kkv13pmjATNOqvT4aODdakzZrAWvm+XjuyXPDRM1HjraqlPYSft0vUt
jaH1aSYVTT5SqFsKBE1XL/XtHPA2QAOM8iZKW1cEAOfeafWzx4imaLVC39XaAEo7vWjNrSTVDF2e
N54wuhLbVZiT5WscJVxUQ8hdOwTL0DCAN6AaTeOsX8bC8ubDmJChNS87abEKfM1w2YteXE50ZbZz
csex0ftzhCnPZ+pyTV/LLYfZs8UpVDAhj5r8IwUuowoCU7TvLWpVsnEUETr4D7eMbQNtEicAwTwI
0EE/iXyOG94NxegNG9pWcmWwbCmSbv17Ndu6H7klu/vRjbicLNPt5ls1lCKAIg3bmLgbU7IdUp0l
eTdoxL5Rb2kT6CRvy6J6VxGWqi3TT9xGM+vyLVIU+Tg1YKOkN7Fxb206NBvP5OJpTJDs6eC9ceX0
BCbQsm2t78/OSLEbJrbd4JZ9x2255pzdyO3LRlrdhavOsNCLAPXX6VMcowt9r4uWkt8nkOnXu8Fd
ZtbcYLLtDN35wmZTTDUJXtEzwxViQjoWz/5Ymqs6tOYcWmQ9upyReadZDluqTU8Be7eL2J6cswbN
coZPbXYSj6pRn4S+UjqNtexSN4p3fE44+W1fxJbmMN8uloN80fyvBFHRmxPmOnjvFAjkXDq+b6VA
sEX5/VFDt7pBGKBYvHXf6zWXxp/j1J6fAuBEzHG8TYJt2eTy4ghmN3PGuVslvtomEzQe9gAEJVrn
JRv+tRVAxgxx4AmRhiXAiEdHScypbgVShRFtW9DbupW/v5Cy7ay6bTqT3hBCpHjQj6h3CtfH6ypj
1sRSn6Ab6nJgRzT3kp5aTOf6+28mXE/+ZH+zxab5ZZtSJW7LYYcw0SMvXfcGnRj6btWht37dIRes
xwbfhsI8m+fUM/QjpQt3o6rcFvJGOkOJOPDw6i1WgVeSxZInCoh9jtH3l22ndHOg+qeK8C1fKdur
5aVsYYAGkTs7rDLIl1ojBY3eZ1Psp+MmaNiJ1D0aUIJB1lKmWCcv7dduureailzlDEW7m5B0GEnP
It3jnq+kPg/moNKnXuuaOu3pvEZnOM0tR8NqUx9UO54iKep0WomzI4tgL5UcT+m0QW5Khj1YMaJI
C/S6uNTFab1lbhhTatZ8WoH3yKsNJZLfEJY5AXZVCllbQ5Z5c0Mo7FZL+SwRpMMMHz8uwJj2q+3R
MlBgerOhFZF0lvUNJd4ym90FDnBg4QoKaMhVl5bPeBofZhy/eLr45/GxSfQivYHjYGO8akYDWNwV
m1hz83FxA/HasLydVFvcNpGfA/1TlLauTjM609PJseY56y1Y1bR3joMyGn60LaGMg7pXOklGdaN5
QOCljGs8MfxNL4U9MZk2gH3dMqmdGE7mePtME+oQVcyW1tQVg/xUZCB99+mIDTncpoND1wYgYfVA
me6UGHxSx72WxG9QX9GWH1i3En8cGeeRnNLWcofiE+FOJ+Zws/QSCPCZ5OashcYIYCgq+CCG5YHO
CTrAjbSWMlqj5Q+HG6fRhWbKfW8Yi3TdG0JWIKOUTHjDyBou6Ma02jeFn1Q0GUIwXXafi7iTBwNH
Ved+vdvq0rar08VnZxYOsyL+AiC2A2AX6oRzjz8bQ4a7rKfvdEtFd8jZ3MBjD44mrzDdsr5g9mua
GAghdDFQr5muQ2fJqAdO99FJXPPAoJp+md6MFNooFWVQW8wBWi3kH3oIYlWO61OD6mUWjD5Iwj7U
WOnK7Mn054yDYMg0xaK2849DAbvGu2AeP2HkW8VWMmLB40O9Infv1nE85N6wtD/R38hpxusK5OiZ
Utsqj16DR8b4W4+Cwg2OCOaYmgoXZ3X8UxMDDl3WyW+8o0ajrKc+92tGzLWQotJLWFKJf1jSaXSu
9VLL8q1mGf0pDNq6b0xACaczY3GZGgaYt2Ctl0CdupeqHb+aTdvJZ5/5E9Ulnrg+WFROv+TyUtiB
sYgTQ9fcC5hfOn6YO9bWubIZ9XxppMkQPXvNp2MhcxtmkLR98oKE8AvdxA0lY/pEKMajqWb4X06f
qvtOTJ4EqaG+sx6ZTFmrYwO5yzsPtPXGKLRXJR8YK7Sa3dnFcJgRKSMjKrFRdktloALNpDE+GbCH
y4U81l4YGJTRApyNSNSxYqqtXZq149OtNaRH9xDXrQUWUpD3kzbNmzqGlkjm7NwMelcUq1FKfPCO
JtvAObaBa4pHLH9x3WNMYzH54b2FE/7gRc5kmfN6nOhZqZdSelXHeI4aVks4pULh+8WkyfPiLrYe
S1Wad1meVwfWXje9NMgem2sL4uk+hcyuNh4EY6iaHwFBufnBABQPS0EQgWFhPhN8p+KEsnZiXk4/
Ig4EGTYD/91jJGfEoJr5t5Q3kcR/4dgNU0pJ4VY8h2klcXCnA1ijtzLEbvQd+Y1xmXqJd+NMHr6L
azbg0LeSBGvJEXT7AyQZnkzUueEiHXjsBekMlGBqhmyphHuX0Hqpl6gaTVBUuYVlAxILW7XZDoo9
Ud5SfPsWijKJN9BvAUg7xcGWIskk1khafkNY7U2CtfE3QzsEA54dCPFPdAJJobYPYVaRPjSIfjo3
3z7Fsm6OJ2ivCM57LwMFogrYYeyDeDnON1ndfuBskOfWIo0du73FZge22QEKtd74owTKzg5+lRsI
Sux1FV/iqe3M4GV219oITsVgkW5mma9LJGwGS/mzR00ma1pqOhH935pNJ0ezxcCC9z6QUn4emiCu
37Oh8OI/FBZH4xVDfrN6HcrBlX9u7c3tbpcdd+q194diItPI0AmVgTALrPltmkF9+Ya6qVhOEnRx
ZChfYCSYjDuMluCOMKfUdVR2y0oSbtKGw4G5SlY/ijFvgssyM3CGkdI2ktGX1mLG13LBsGZANYNR
Y1r2+GtYqielGOsCF886Xr+OJB74dXkQKadDURTgBcx5KHDE+m6Xdm4ZF9mXWSKnj37Px/tMIieA
hdNDCnrlTcaBAz+VocmExixBdX1om6lOsNM2BTMuurZjKovT2UxnJAuXz83MhEKsAlXCFBwlAmbW
kRadxaAYjhIO2PhREcCUO2P1Yn8qTAMHxJ5G4RHlGLOI+rL8vRgy8TYETXEnGVb1g8NnaLCmNZdT
HIqYAT8LJu1YX6fDAyAizNhuatTPKQODu6Oukx9TUMznCpr0fZBP02lUIRtxAF92/2iw36iPPcrq
7pIyR/tH50Ip06MSVXZQ/di8t0ljd48LHKCjD5jyqRPMx1Jm7j4iWGE41apQV51tUbXPnpjz9wXl
9QvRjfFqInfTMxNunC9p0xl3fkycF8zWne7s0lJ6SJ7jmN/QfBHVykYOv5GGJPc9L7/smJs4Ov4x
get5tUG//wCDnu+dJElhfXQhs8JoQfDwiqa332lBFOLJpszDutZXuXVIaWi3UdfhBXy0vMm7JD6Z
HuN2lPSuDKvLCvSwgZ6tRC/xnfHYMJAS23PMCIdjevGULuqw2Hr2T262T1Cs6RYzKcNmpBMFEn27
Vl79KnOOueWoxzxOrK+BKf1vo7KyH1nKbEmYj86Lmi1WWejF57CxGdrblu69rfoiOAzg9nNkm3F3
z/R1+TtnGyfDtPbF74bl1uc0Yd9R6n0ZKy/9GlMPYaei8g+1GVbnwR7CC4bL89lxZvObXdnpW5wJ
7yDCIjsrY40/pjncHV/ZJZ3Y0Z4xU/Xa59p1CKmZkU5HGHZVe3EqP/tjlob1qQ/6dD4Vk9n9gPuK
GRrMRgBANzWmJmoKxv0KJvoyMrFTcYRGa6FTbRTNczDMXX8yR7tisnRYOxBNzWy6+J6vvjOYlImU
CPjMg+1i9G4Vs/uQx8J4EpzxD2sywhtMF/HJqtvyPOYxzkfVDI+LGXVwIgem5F3hbo7JibgkPwXj
kjzKFrnGqSGDe1VJpv6wmyGhAT0FdOSdvOm7IzfifHK0bP+DOSNfohOdMzC5Seb4ia/F+zeJ1zOK
oepHaTiL+JwHjNts+T/Oge4P/JlxZn7Ha66O70xj8sYv4QKZSTwFavb99ET5vYbeZxHwhuYC/6sJ
Ev2ldBmNU+D0QAPVkAeDSTsjKIaMLYeRVkDBKMqHan5ZGVU5PNkKGv4Vek5jXcHRCut9WYZwZqZy
qALxlkwwOsbIt9htxBYbyJjMDv+X6sU07arg4GdDmnN1LBa8r1cn4kurPn/JirWASTToRtea3UNX
5nwvu0UdKz356Wk2c5NONOMAzUe1JLR2cci2zYu9ZOsHOXTKj8xC9B+yPHRlecAkLMX5b66hpEU5
U8WRu6BVk4empFd0RBMxLBfibmteWQal8yEfS7H+p+z5V56wNl1yBew/tCbQTCCc/MoTtpslgwst
5w+LYYYzRu0xXkjlG1ZFVYFZ5v/aaX7YCP7/r5Ud7ie/fpkND9lmcTqoWmwkAH+XmbpMaAskArcP
qaT300YFPiSEhVQ0DZFSpO40y7vKZjIQbsbChLCRJI2FQWwsRv2jKWPJH+6NPsfsZij/NwetyXIW
/Xe3X0SMtaI40K7DRRLNhet53zx7xLGa6c2mBmAwB9Fdm3Fw4bs9uEhDoZIPiv1uH0caFvwlQrWV
ywhAN4xPFstaY075OE5vRKGcUVuMRWRe2YEsrXPiCO9ofYUGCC035jP8g/+ZocJ++ZyWCOnta6U6
wcc3KzOSuD3KClzK59npQ75zs+GqsRnq4rPokjAsv9Tbg1Cc4vPyG3s38N2DbQ2j6bzgozZly30F
Kc0bz6xu4bYP3txjIfaaYD7CpdQuLQv3hIlzyjPL+koX2mnI0V1HVjvBWbtbzFxXWxNqWrxsxdw3
bnoSNGtwTnHpTZUZPDjAUfuY2nE7Fo9J+z/sndmO3FaarV+l4eumm/MAdNUFY8hZs2VbN0TKljjP
M5++v829VZUZqkq1z905OIABQ1JGRgS5uYf/X+tbc8sN27DZpvpNgilvi94UtpsaZAoTtUPwJp0n
UXdMihlEx9uI/Yn7KSp88VFSq3KgKeVAC3BbqHvAQ9WLX9nY7GjeqZJSoOcuiJIqn3vy8ahZb5b1
CnG93yyHgHMoCFJg4RtbQ62LxefbYGZAxTQCJH/RjTgEc8u1RXxlIBpkiIQEnG9sLJKezEX0RbgB
+eYk5oFak0NIw7fIjTErIxi1U0RE6Voea1BVXULUqN1yEW0D5Hh9TZqOVWrX5IbG/KXCCXGmM/To
NoXf7y3XYPXgKx0hXXt9/ADxF35d2EUxoterfCUyy3vV6O2yJB9omJb0T0wXFrcWkvg6cDUab6SR
eAPTi5F5kza05NDp+5w59HCyVvIfh7QZjPteAtLg72FgfCCwvnWutSxY4lNs2r2bvs5Q6/EZx9Rp
eOkPnufdEPbEyINNHgMRT7Vl4zVwgeU8nzx4d8dHi1+/mfDl2R0dchPmMh14dPcV4e71gpHTGlxK
3QfJ7KOWIGq4vgSbrcloOCXkkNoU+EHTbdDrf9SAGPrxb4S/ixM+GjMtwJst+SU5DRz3qkUTXkYH
FCVVXx/xG0MzD1kk2BjdLE0PgvzVBB6KjhVER/F+CpOKOobW4eJEFA1RAgjG6ibBrg6/gp9L8AS4
xKXQ2jfaU2Kj3y3DxpwA5sWzRmoolS0oDDMCbJIv1xs/WsU5qtQmAVcphl5QZhTnrQU6D5MtROkW
MJYz+tuRd4JlNjfDXWEYVhl8e+FqFq2GznpgxJZsZCbiyY8Ya2z+x05y8EtOEd5c/ao6HLHVTGVz
XiynhINea4x6eIvScJmYqP2RRuzAIMVnxO4iGIyUjyLSyMmXJQzRj/IGjmGVBS0lUHQvO16p7pO0
Lu/Ypy51cljdVVg5laOz3+JIIzhWK0dRDGHuLOv4tevirmJ0NsE0gPJRbk7FDsxA8m/tGzpRjtFe
Y5wRLCOzXUUtEsux1UVHh+BTHc0EaBlerhCIkblbSdsKoZDxSnGelKvLbDAv0i7TIek0dF8iGK7s
i1o3+703xLnzZJKTVFC3z7ETorCNd7xMwJAjY7ihXheNty8/Cc8tvBAbdAsiNO8D3M4zTEsY3p7g
Ezrh08zjYHsV4+mioNjsrn6pClRNAUWtUFKMl9/+uWeVtzcp8DBcKboEDhW8i8dwoutbl8RGv1Ld
bSWDUtZV2XuP01LU6HAFiYdKFQT/N1Z/Ebv11N1n8kACgXMMy7YwxVuXvkLAKJ5oA2bcNpvYv4di
YJCyU0yZDXSS9creIhB1auqaZyWYhVcsSWn1wsuSGgY1WgEyRV72JmE7Ubphwut4XAN6Jjx3siCA
h094xkYaN+njWPtxOb3L80osaQrElbIAu+UpZuJmT/3yVQdHcvFNWYwglDCfAzcDHnPpl7VpGWN/
HeLXVVxDGDuxHfGr+sxWhGF/6gFC8FxQghArDWpQF1OhnMJJ3G1KH10uK1h5Y/pt7pDmpI/jeD+w
g6/OketkvJbHZQFwbU0JERp7m1FV6WVPZizQMZCdIdVSUnHq2cBBYWUGpXhXpWUwiIdmTuAYSOvj
0GsYedcTJSVxpfyxE7/EHRs4AaSlJgbtBXOgUlLaZS4q+yweVAoq2TokJksDJwdw2OAZRhwkOpzt
nImWozbrQrWhBJdIdqgKZTpT/GumR9MBfQ+qYL03kahQayY+uGMBL6Zix98usbUizeYgQWQDHVlc
zmel9pJNYX1O4C28tZAl5e/xdSKOkiKdpaTiT+dCwCvF0M6tbjuPKGXr8hRIbHk+7LK/ddT6mU0X
t6G5k9ZhVY7CdigaAn7ZuSm5IzPrXX2k50GNqdZyP5mXUN9ASoyknZRCVtFn5N10B6mTt/VmV1EV
KGqRR8gmv1Icdi09mfy6N4j88L7pQYfFFC1e2WbParsISCukg7zeZrL7rD6w1xpChDJ0viCM9itx
0x2au1x0rAqzjzyb+Mai6ER7qF4j++BwOtbIAcs4zY+vHb2C433lU1IozLPZJjbdtDm3RSMFl0LM
51rlxRsrihve2zzNF3Jc0WSsqXY2U4olwI7IwaLlMqBx5gnMYmoc8dt0mpu4uzHRICQ3CdRyNnYN
xWreQIlrdM3OeDUrfst+cA3oAHyeGp5ljjipHmv0xFS3SO1ifGuqaNmtXlTxwYyaRdW8VhfT1ODi
kFwxGs02nJnSfSb4btPEFlC93NTHnr6mxT/aKTk4a1y/jrwO7F8g5YmW54oGi2pYDYvA/BBDgZbq
3ZqWC1VdKUVQ7ScWSYaY+oPq/EAcEHd9sBfkTEqWrlhWuaEhWr82TH8bFvS2RoNkHwmir79v4Jnk
7KEds4MWHrmmoBsSQtJW1p0TG3T2iHVORDdWPYx6WnmEKzVtTHrRUWlyY3nDaMSKQSb7KkEDmouO
3FhQI1jDXo61EZXszbxmfenjShANnpVzerzvRtQuoZCdd1lLnAqdCekMayclL7fHZBu9xwxpzPot
4WXU/090puaZagM+GIaOM3dNNeCiWiAjv6rrSjQO8ePnAxVXdxyrz8U+jcw8lswHrP3Ngjks3Tz6
1WiQ443kCwypxbxceUkM5T9M9TLJbxtTs9vmWNR6PAWvBg6hjMmB8zrTUOa7LXqnWTI6tBUJAY+3
w1iEjCC7xrJkqxPsklP1UrisadJ3qZMkyypVAAuX6JIZTCiQvqqgFTP1Oo+iu6d0b3k3CqUpkVNi
amM7JfTw6uptg9bzleOm1cebren9N1AanRhzgHQjSJX1vO8zid8Rr0QgMxpsMOnBmPqpNgoERLC7
owltYKl1aYWr0zb9jMDgmFumn3L2GTSi83GMPUJ5FTxIds4iGi08kXnUCfmH4kOpVrdVFcZKZVAE
IREGS3ncNnNEoeHgrm08hVlP7In31liSyZ2yg3rMZm2OhNwwnbsNV1u4ZEQfFW8oShFrOKGC2Z/l
yUeUWT6kdS5GsOX2QrWaSqsAaG0dIHZncnTTv2GZvQ2+HhG3SNuFsrWZAiGNqjOdlejspRAH4iCU
IqrWGdFYYngUup4cPwZTARFaYm2Q/Ycuxa6Q37nsw9HKRAFKVO9taxDIVSJ2D8S/qe24LaU2GtXv
qTzUk5kV/sfV83z8a1JSoT6PksNIwcgSaXZjvVP3a5QacgN3KediygCamLAToHAiUiEDZT+c6beB
5nhQIFk6l62YJiVddmoSMUDnilaf9a4OcFc6NNcBW3+JhRT0c5QKfhjqOUTWy04PSaTyG5WnmGN6
qcJket4vMlM/bWafkMZpvi9LGlXZdbNwztVPk+fiojg4PSqg+cqVfoVGKuJjkcbxuaAegIEg2GqS
znCDCvOX+oJKJUhGk2jOUKkX7W4p5lFTjBRcKcmHWi4jKXVzzMDm6qsZuxxnIZDRd1whFh+xAWml
8QG9oy56/y7w6erNJAXgk+ym0jATB5ZCNiSUfWaUC6SSGmB8FvsXJVRKO5z30JOgI9DiURWDNm9E
YcepiCydw9gZdp2Ni5qMxxxdPN9KGdLoL4mWbi5nwG3Ht3S72ldpdTYbUzOjzvNW6O3tSOvHP5ua
Lzr3jnQBqd08oWlC5k/lFSWhOe9gyFKqyJSzpADYwLLvuYUQOSuTjFRgp0vUR85Nz6ypL7cmBFCY
lup7q0GkLsY3EQsaYHFzpAxZNajV11eTcODxGFrhwEbMzciXB6XENsYAaO4dEhPI7I05oX6MzrPc
/FWjs7Fwr46ZlfXdMjSaV9w7HSYsmqtOG81fAOIwWR6LCD2Mzcmq9dxPNn/JXlbW0Nopsqz+lHd0
e7ywGhxR3YrZ+fMqas2ilOb7hqhfMC58XhaN4taYsU9hqLd8GmzhVnZoEcLJ92behFHdUaywCege
ggfcvpmoX6Gl4zd2TiH+F9gpgFswNHa0PFoTTYBPM9hpvpgSz1Hb5SMCC+PjDtbIARvdMDtNk4Q+
M29+wXgh6nRW54s6Xb8tYuTKshEbiJ4/qEJRLMuATdeIh3Ik2I6fp/ssFPovnycuTxOoPcChgPzh
0MRpbj9tPDlEEs7dYaCorVdzyjJT80B4S0YHau+N2nLc9SZZYykk3imzsjs57l7+FN+dJYEuBiI0
mfoXd+WSzeLpiebaWm8++Lt/ST06ecJoQDa6n2uzZRI7ECUiLKVHIpE7o5c/zAUoxjRA5kH+Qe9i
kNUBE+b5uTqL6qHtnWh6SJxF2LWWiV0WM8wuElWODTQBeP6vXn7j7+6FQxfdIGjTpixuUON6/sbm
4JNkEtjjgyMXXJLxbEjdCqg22i10QbUXmNIxwFcWy337yx/j8vtTWBCzu2dwEThIX7ID6XdNfYx9
/oGQClm1TIT6nhK20LZx7Bc2DXWWf/mdDTKsnp3iKSrAWDRtwGh0BbzLsy2Gqhj0c6TdE3AtpsvC
izj3nPysbToiQHf/lBInLfL8OfqtmI+VRsZG7Rl9MIgqA3v+8me7HKKm4XEtHAoVgQHC6LLc4SIw
AagW6ffqhK3UbMPuFZRDVFodvqn3pFvGkS6Ylz/LPhKelkBNwG0Boa24fnD/8Jmej5TOxV7v2HRx
6RvZGwhnKdhCzzbp79Z4aO0RY+7g6Y9F7opytGF1lfHYjgDy40PQkpdAGTr2yPG8dqYCJckPeJkX
IBjSNGzLsTwL+ZJnAOW/gC21brsaDlb9a8sAvftZKQAHJAw/AhZfRAQ5VL+QW5iE67honelGXFwL
orc5HrSbfT+Xvr8lv1pONzT5DXwRGyoQKwdTp0fCWPmbyb2g+rNMWcB2aogXFAyvFg/uwEwMINiG
8RtxaS6wfZFaJihhn9gVYvZXbiC+eaQN55fv5+WDD9/DdnzTNeGwOPZ3cFHm5wkKfuA9KFmnOo4T
2in6RdJs4e/eQJKf0HMaW+lwU1/+EM5zHCsX0rQYVr7HxAfN9TscK2voJGrf60OGbY5FbWr72u8e
gikooo/xsmhQewZtRcj1dmMlYQTlMjEslRSlHHqZ/WrwnLXJicBudbQj0RDnj4lmEBFihW5vTGAi
/ZG9bXplrzSwOZTEAqE1GyTBsinvE/peSGLFsqe2vW1JHY+wG90TJHdVW67jZUKtxsqPsv5z4BJ8
7H1jTaq6HkOi5leOM/FHqBB9TFI5mwLoQjUSqtZEDpDrAvjA0+P7bN/U1OpiltTex37gpDCbrMnr
phMVeav3K6R+WUIResqJ1/Wu9KnVmphvkIxjeZVLl0js90IDVJhJkugnj+j6vDnq+ACG4bZrE0i7
J8oHif7x5btnfDeGyN9ghtId1Gq4+S5XLc9nPUCXnz6omnojvz57Jk6StxQkcRYRrjQXAT1Pqcx2
JN9cFS9bmfOEMl0U6PQtFzj8jXYwf5LiJPW1S5p49S/6AmVoRjjqu9GPWraXHVuXdi2IONHhMQCc
XsJ2LXLcKJfr3T2nqMap/sB7l1jVWaqQVbCRYqOhfNoRabtXTi4QyYQ6Rv/R03GxMnkQKl1yRlxS
SzxKzRcT2oRMvPNo6t17m0ZTnSpqVFrxUVt2v+f/0T7E01E4OxZ9a0/kh+1AuydbM7ozCKAyp7xX
rUu1bWzlppBgO3JVj8y0oN1+UGS+7CwwBWDyD3zmZor8320K86kVwMa5uU+TzGOiKTnxuZ++vX/h
AYh+4wW96PFFBry7H+V3fPf+FgUrtHiinG+zkFxM6VWxJoTWG8mdYvXPTAjiIPcsRqQ0HOGTaKUp
+uWn6bsPwG1GFOzC2OWgwfT8fH11qVm6ZOz1txB099nD3k92apmNUcOKedmhXJBeOWh7vV9ffn/x
BZ+u7z5KTHZAggfKYfa7BSFfZptspHi9y5hctg++P0INS3o3orLAh+60/uyapFf9YJCbl/sv9pzM
owEEUvagjLmL75071mRtZd3dEXWRtOMrz27q9WNQdtl2o9r2VW7U1q8DedaclugLiTOWWt7TyMxE
0bXNRk5LvQegdzuQ3UCd6dyZpSixKF0AnRQxw9MFLRlDOJCE2WiyWFrQkCEGrn+hfyuUDS9f1ss9
HFhsBrbNYkCNQKx1z29rhN5pgR6R3Q3BBGokRNSd5l5ITl2XtyAp8snBzyXDSJyV2vznkVSXCbQD
ErnR/cFNdi5vMtea2+yLT0UT7fLQMxcItFGeZXdSjprupja5h5S1p5e//Pdvx8xFywjxnaezPF/c
2yyFtxJMm3MbC67n529e5GJiqzxIQfsP3vC7rRmLLscoJjGyJHXCYy/esu+jRVA02ltlZpKsgSXG
ngqgYxYNHhHsNhV3yYok0kBR7wJfemWOCD6LM6ldkd7dQdTIqd+pEplK+HBiXdhppHt02c3L0nwE
9gDxLlGGRI28cbZxKPDr8lvpnjiCaEFUS7SKvkkjLbqs8h5DWFEnkoiGAakgu8BVWsmU1cwZJ+EY
8NJStOyHJO4ozPijFPxWsyg7ZZCCqQfWEVyvt6k8mmG0ghfUT6XIFSknDE8fPSMV2zoGlHgikm5K
Nx0Naktf6UCuB/qjVHZ7pkoT7r7Nq8QxjEQL4dXpCGvhTdTxo44rh1rY1IziK/H88M7yOvSZK4rU
qDNF+UbxM9A6C8OVkhzLs0shDpufV8Bt/dnvNDsewrnTutW96kuSOIKbrN1IQJMVAV2foblgjJ0x
fZ6dmMy3N/JiqWORmo4zyOGcGVW1RlWoa0Bq20fVraaYttv990KDLEhS0RHFyZ09rVeOvmZXEXE1
q3GQqFx15vTNQFxMr52E4UY14OBCiNDJdK9syisgX6S21HZlp/bbAlfoBOeEsprNrobaWfOV3aWf
hVA/suVRCqVRExSkisdcbgJFSiigGQW5dB+ulSHsV5p0paJE6Kpzw2MVuLel2czBHaTGfvyQEVpI
Ng1FbWcLjnJbEgh0c3WGzNiXNOHIq4st+CS2TXUKfmL5iMQq9Q4DVX63PU16I1xfCmYjOSq4yrQY
iD5A5il0DXCj1qkucqI4Qv6KstmQZ7pzpZzoFcWLAGmkQUTHb5sspWP9HqzXce7OxXpUlV8lFcBC
LaqdqvYZjeCIP0MBwGQfksyR2686HWIP3v1tzLdfpOXIarEhfSkx9ZHfmGRb4nyUVmwauuP4B2UT
w/5IJ3YaX5PXWjbmGeCVtn707A3X6GvgRsKe7GC8pvWWO/PWgzHONqMvjr1sPqqyNHF3wi8NFVfY
9RVmwqNIymDlVO4anNyarKaF4NHs2s6qA81sKIT8WwnTd3rr+fmg0fCQZV1liuzkLKA2cMHq2umv
qNON7K0c1qO78Mjm+4M7wbBqweFOvtnXJ9zvYhjKDnmkUWS/bjQTqMJhkhoiWRTISSliYErnYGaa
maPDYCZocTs2IAkoTCsWk4JjuRnQwO6ED9cZqRsWGCnQmXbR9MrLrXhGUqY4ztWSsNiqbyqHmL+6
+CSVs0ha8BRASj7quR/42q9wKifrFMipSzWclPdKPjjDji3R94q6ukzfnMgZMF18ydIyLEv11BcF
LUlaHiVXRRmpbKjhzD3kq8b6x2Vgd4HxEWUjDxCujnZ435Qm6tvacqaSurGsrMu2iOsvYjRiLccY
eaVAO9tCvgItca5MEB9l60aZNW1ZXlfwrICqOdOhECS2n1XyrDK6dSiqmOCBzuKIkNQaPTFEZb81
Eid5cNLa3fDcyYkyrSKfSbRcaodxl9eJnqOvDTSyIMNAs3FgtxL7MMvft0NOOmtd/V8IrebuhhEu
emzLZHgZ6L3VEVPemm9je5/1eq4Ck7xy/smZkoAGAdXxOyF8YpEVq4Biysme8Tff4+6VVe7VGALu
9nEaXfHTapVQDV7JIlHTgyxnKkKAsrcpg2KHdoZxWUHqK4oYbFyabh+DVoOYjbyOA/B4qLROcF8M
adyXJhjAeDa7dKL3xPErkefgb5lLu1nmH4MNr2JynFek8SDIMe7z85Y89KteUEXJn88vfdTqBunS
OmuCo97SdxnuLwQqapmzvYE9zexvog+j6iZ5vTOme4lnWqX5CEwQXYcHi20GHRLlnx3kvNLgmmLR
GkXbUzuhfnT0mtb6IBps7NPpIv3WSP8yjsZVbBPknwyJ91jku8u9GyIWcXBQAqicpELGUc6EKhbj
sWLwkUUlVCyeTOXgxFkaD5nmr/p9i+WK/k6DL+dTR6pK8mtMRxPkNyUG7UuR4QeT0V+FNKmqTliD
4I0FURXPJQxA0nSqDFopgd3mxIi1ZOxKQFtII/6FAB5KglEcVLl11lzUhjUWgd0P3Ns7WMhuZtEq
ozptF/6BCI4oro4upcaxP426TjrsaZDAejlsA2sPxlM7AbXck+DLDHCTtuaI5pDg8q0KDnGLCSA5
YI22tO1cYAlgIEiQk5qQ1cZRDXTpODLyVewtVFMQwFFGEoI8ISqykZJvBBopezDOJJFN7XFHualS
wiLTtITGBaqJMBCTNSRmHcnHcirTYaNFqLyYZ5H6jwyYrXeT5f1A03OAminDOjoph41MTnN1mBkg
6chr3B1vSvCgGN62+o3sD/mNkNFEFbaUDmslSJLIKzyDwuqlsxTwqXoaozwLcj2SDjRtp5AlcnaS
m6dObg8Vu0i1G2PZ3JV0RtluVMNTWkslMsGVG1JZ5OnlzhaFs0uc+5RgwEXXiQyGK8kkT83oJgNr
w4Oear6IqZWjWVELMvnMZUJKLRBhk4WKtOsRLHk3/lC1dYotKnLtz6W82fVOMBoyYvqI1ksQtr21
XF30l60pjvvpQxRPlVOTRSAS6ArfExokjgCiyy1lJFq2e5Ud2QelQlMWqNcgbJiQ3mx20wfV+F17
BxDsOY3IfcFzKfmAdNLFpjqTSi2D7QX3v+0hVNRv9Dm1DKROkqznSoqXvEjqGUOgv3Xj0ffTrXBv
VLFCi+chNw4xzrfEDdts2ovNrJI5RryJyQgbkk73kNawVNJZhSMEbLwP8IbQW+MCnp/60N98/osm
xqLBkszIURdZRQ+xQtetfRAap2R51UvdCtR6sD8nDiFL3RxtDM599vvLx7vLGkXgmx6JDPTHHJ+A
1csi3ea4S53GVXFbFg0ycAVoVVSaVfbMFGvmL72xhegR8wg9OnoctMkuS3FFbg2tX2/JbVYkrf95
5aTgYSdoiAQlGrHVlrI6VVAWmOZffuPLtgvlcQ60vk2Hjv4KIRIXUSWa5lsdvz25rua18e0bipKD
G98GhJ4iFqevPnr+FUbkzkC8sY1JX1QHO10t4lVd1tTOvM932t6glz72RaAF49y8eflDXiphkb9C
pDI4PsA+0b/P4F2RWHheM1lXSqEmNXCLyi/vMlEu1f2lKbQzhqom8TKodb7nv1+GqWmaq7pYUNCF
JsgD7X1Xp1odH1BqoWoOS4aBVZ5sGRzfJmVRYI9KC61CD+t0YI3DhJ2qlZxKgNUU7eXT4uwV9f1r
/tezAKH+7//Nn/+oG3gvcTJc/PHvV1/qV4/ll/6/xav+8VPPX/P3D3XJfy/+yEP6R1f3YEkvf+rZ
7+Xd1ac7Pg6Pz/5wqkSw/dvxS7e++4IPY9g/Q/ylFj/5v/3H//iy/5YPa/Plbz/9QRbzIH5bnNbV
T+qfbv4kFk+niPIP/5P4/eofxZX4209Xj9vjf7wHJ9B896Ivj/3wt58s+2fHdeluU/0ydeqslIng
gMt/ManR0PPGVEHnT0R/VnU3JLzI+Jmymcj3pvSNR0A0F/qaJJL9n6jPU6WnZkihFKvFT9++vDJn
ybvGxVB/fmrW2oOO/ln4FFJ2UaMiFcvgE1pU259X6KoeYWTUIAZlsh7OE0aW6pUQqwV1dkRyv9xq
EVKzQ9wENz0hKPHMX9Hh6647UtyWI0VLKz70pNg99JNJlaSlVHA2ZtKcXMfa+nBclux1b631uUsq
jlkz+qv6CFcC081I3u7rHowPaFXY9oe1gmh9VUGzoDXkGlhvzVGcNytiBwr2rvX5rw/pfzsUn43w
182Xipv85cvw8Nj8XzBoHW7jvx+zUOC6sX86XsXP/3O4+kzzAYVpR3QEWIXUcDV/ZrRwaqJLYZMq
/HS4Oj9jiSBcCIcEsyBj9p/DVQx/k2x2Ysp9OtMkmPyF4XpRL0c9jpsQ2oJFQYCngPCT58O1xnZt
9IATob5uXRcWwFyNkG1bPR4mmN9Yq6fpLRGoxn3Q2NFn9OvEXNa20X1eMjeistL1AIpKu/klEyzE
A+b3AWKD2/yGyrqEozsSLHBqs6EhDG5Kk+pcscDacuA9m0qfPnXPW4fiW6CHxFXA9aIL7bmiMfyk
0dRhsCZsVTMOjoERqEs7N9R6iu8Z6d/H2iNqD7x1nI0/2ED8q7dlMac+jJuBHvfFxcP36WAuBlCC
axV2WXTkq4WmXr7elu22maaHuXP78MnI+hcTzPMiuPyqT9/zoiK90PK3mkG8p77cGFEDXnqOqO61
5qeX3+hiGZbvxNWkTMb+iHF7sVcgT9NLtSaD5mRQ3xBms5Ko7ClPoAmQyvOBvqp9Rz6Ct2LWoGMS
ajri5m1cu9OSxu4dofHONWV1oqTgdJKe0SRWQOkyHfMbgybGo+6UGoUFC/l7GBVB/aaxekIIGs7k
xfHlL7M/Zk8aUvu3MVwLXRwaGKhWJk/U0yFijBUMUeSQhyzTt+KQEBccHED2jsfAAkBzsp2kMohw
HLGOeKXVEchdtttvwdZ4pK/PTnG3zZMBfIzi+bkzxqUMIehPX/AG8MTkq4s5R/M07OLFaNcjyNlG
49ixf0VTfFsAkvkNgUegVDYcyWnoNzXsfWZv53oW1ysA59+dIi6iXWH8Dov90vbiKsNB1z60SPNh
Kuy3Ad1xe4LDTMyQa6OfD63GIoxgSkr7C0yZfDlA+Q7qW8fy6+lQIznHGDfWGlE12/LVXgDsHBLe
hECL2Z43YncC6yva000L59IY/HAw4WqFkxnZrZAQRAvpO7Od3fdJt/DLy6XCwtt3S3GEC+iuVOmt
PuaKbKZxQpfFaWBZrSE65qYRZ+/XYLxt44xjjVEhXJmrLDoY7rY4pwr5WhOWSCR+BV+ORi83zXI4
w+V4R2jB9i5rbPjHWZ2sD8QFtP0bPQ5mA/NoUb4riwE4/DKtEyko/bz9Gc8FiTmmVmt/xIW9Gm+X
vIR04czovk7+1K/vyHLZYpj5a8CwJowP2j27cbDRdtaxXg526YX+4Hj4rcbOmI5+3Bc3o1NWnKLi
NO9DCLzbuU/JfDr31WCenMSd1zDtp3o9gHx18gNxgPMH0D3drakDmrjiVQyQIurQabT4g+i8g115
77pgRQ59FJtfk2gJ5pCZ2PpS0+Myjm1mWi3hWNP4yBFi/tgY9WwjouQ+F3GLA6rPEH+HC5pRkQJu
AQKapra7K7lpC8DesoDDkTRzdJW3OtHaPk4+mC51+1svpucpbZf24IpJ2xXT97zP5JWY1OveZH73
xVQPZR2jrJj+OUsM7/+zXJ02H9oO0m6gBacmbtzTEuupEXIa1WBm69i4ji57dqAHbh58SLNys38w
+xnfTX+0/tB6euL0xCbLEn3vJzP9bPtQrLyYD2F6ryur/NPP1ulY+gPSmzG9X8aONck0vzZjBE5i
6I8c++9tpwsoEE3vQEpft0V1enlyEVu6p1s+h8+EzJI1FN0ly+nFRPnPC0MbnW+MJZkv75PmEELD
4Jo4+/UpBi0h7UlcNg40gfwMf+k08f/m1kv0ZP/91it8TLrH9PkBgxfIvZej/0xrmv24SGp0TY4G
3/Ze/Ivl+ugznQCxLnt+1DDqqGC6P2MJhfcsNvD7EeMfey/T+RlUkcVJAYktr3SNv7L3uhzLiAsZ
wgTimASXGwYD+vlYJtnGIp8Fr7Kb+OMZxefXuszSxwyF232puSS1ZoV3ZRG3csblVv5pJyWBQFgp
rqIk2D6ZtL/O+hpNoWXN9s2Tq/gvthm2WA+fDOr9w5l8JnQs/A8O2sWHa6qZyYRsQK1hfSYcYQxu
SQobllPBQSWEXBM94jqacFsOaDrodrdh26TNodKj7CFzxuSTs1r2G79tPrspmQeRPVvvo3XbxkPe
zPZHo4Q/osW29juLLcf1rnMMFHC5XeA0DBrvo4ka/tB7k3a1ekOqH7DWdUGYMXGSgYvD/0iaufee
ybQ+9VE2H6jR0dTo7MC2Q1ppaJAh9B46z5u+FH4zYE/X7S7j8ZzXr8hHKJpVeblYIaJs99PaMYOU
GiiSH8xYu2zt8kIiQmK6ApzBBHExO2BHLzIN2NCx9cYTtciTOZN+u9DYnIcKOSIAmPJPozGupmI6
Wf2nqvRxd71r4alUenyuvfdRd/a8cwptNSAfroViNI5OCKnunBIiSKTv0Td6Epr8a7vWflAxEmPw
u0+PU9cx0TEFzHHPh8HGlF/HGQSbNp/SI9A5G2IOeUgvj7aLjfQ+2FzEArCgPKQW+2B8Mqsb3pZy
sCi6o7dWNsxhbmkVvR3L+8IrP20eG5SiTesfaGkuzz4ohAKbMwMiNU5aaPUuTg2x1RER5g7d0apa
QM52CX+mpFEdTqm+POLtsL7wCEOZCYy4fmuTj4B4IdOTP5q6LO+ddK0JGrLNN6Otl3pYJol2r2dm
9mtG2s8vyVoAuuvm/Gpx8YkcM5oPPxpaFwvP/gWY2zj4wIUxHf/iCzCtbM4a592RVsZy7KwZN1M+
JYdtGxogUS41gtFyD8LxdXb1sThTyeOZ0xvvUBv+cuPACiTkNClOQDbZcJhNf71ZWn4sZweSWdHd
Om7/lm0Wu/+W+kVpOt4Dzrf5NWoRYs8b/d2wrdXrnCBawslB4r08LMRi/mzwObpuMHN7LK0efQHx
/Z8MCzJ6KKWPeOAz7MjXZtfdtKk/HWB0fEWGf/S9bfvBO3436/GOFG8QYJiIUf1LfRVShBqFGu/Y
dN0HZGBluI6zecy12xr//Q/2DRdmAY+jva7b6BM9ooQ5khgXCwDuVr3r7Q5Yhe4eisEZzo0QUCD0
0I6A9vxzu5YQh9/o166f28d0+fry9b1w4u8fgIVMKFRFyRXnwvMLPBJ3t46EaB1jpDZXBTSEW2D8
0U3hbdGBuPHomNCpQlfWgb5q2+BQWy0zjQNAosf/Lgjg3o0+BQGHbDbt1vBhQ2J7IvUowAE66Ecz
sem05RVbwhKVVoUjnN/mWsegb/sDzVHnA3ofGwYc5itDe1OiNgoT13FO8xTE73raiR9IKqyuiqjJ
T17WQfQAZHNyloRkz2Hw618MMJBkofEQIMc6iJSDm2Uo6o8p8r9bo26mMEXueYI8vtztl+//77l+
or70ZCR9V6P9JX6s/nx8Wu/aX6AKXs7POg8RW2J0r5RjRClMFrzMgO0TeAuxdUcPKQTgas9l/8wO
DNkmLBACeHFbMJOp8qxm/MyensYFgdvM1Bhr/tKmC+3xs0kFm5gPLU9EaDNrWkybF0UbdENZT13u
Xdt6W3XTpWS7ErM2JpiM40V7gE30vnXnqjloNYe2sGkc88GprUAL16JOftdmr1tIkoENEHaGm5KB
QE8L7tVqePFB8wTlpsiMOQ77Mt6oQ5FGWB/RBM2/6Xgy1hsgqSuHzJhHMiRnOvowDfTuTiYaLp8t
SlI+ri7h6WGMn7m9hw8NZ+bKSnTIcyHspil6G2wbcsziANmmN86WmVRNcyB7lSDDJGoa0zjUBS3/
9zMw2eIOqr91aCeOewsn4ZWPOjfYnA/emKXvOzt2uyu9M1dEP/M0EaPXm3WyPy2we9KhTQ6E9ekl
mEKj/G2mnG2FNDT1kVkY5z7uyCj7qo+m/Vvrpu2rnOYSZh6Ov2IVjav1MPSj6YZIHnyXJkzdtWem
xIVwvc5lOWXuB0KJyCmrTmXf6KD5y2q6itAQ/ZF5S6cdUUPFQFajoTDO06xbn6zMbH9pRlBbiR/X
3RnNQuthYeAgQA2uId5bt7kerd83wR2tVc+86grfSH8fzSj/w4nouR2LDRLmr8QNzcHvpq41v2cL
cC1kvJZpHqH7FjflatjzaRlK59cqHbZHb0kZJzCLV5wRNDrXg27PVEK0pmjy40xwZDSbA/GRiCsj
ZBJWft+RbohCtyakDb1US93BN9s6OLVb0L+eqf52gs7kIEbSlh6tj71u93itTfvYzngursEo2stx
ao0hArNvLBX2k95CNhj7FF5ZNIFHQnLyt11xNp7zkvwImIqaGx0R9AFXcwlMDgitXfUiXBeHQOmy
ckVK0IKvhJBuWMRhtvbJF6OsNC0kv4GsCaphLUxTaKeQ/8A20rqIHaIo+nn2X3UmcItw5vzaAR9G
yvNQETDy2Wgq482SjEV5VRCI9qffD7PJxrpK0tPUu9OHtPTMd/PgoSvDmYltuznlKU9AD0clssSc
X+Rt9LugARVf47ItEO2ZM7ZnwvAwaWRh4i95fdhG2qqHmic8f9CK3P8j9kfwgKO+2P0VKsd1OPjG
BMMd8Jl7ire1cx60gengkHBo+a3DO/sQ1KXRXOkbmpBzZdAhodynTcOh8uxOP8/pmt6apb/8SUWP
4IV2HBzzY+ylmXEVeE1SXFcGFJ+bbe1JqgJk9zkaEu8Deh42X6j/irdscSfcOi7i6FNNomJ+N3ja
mJ7w5CzXJnFmOsLZgMDKzVle+Uvq5ucyb7Jru8i7+aokwuPDPPe2F66NGXyFJZ6/CjDTrv/D3nnt
5o2l2/ZVGueePuQiF8PNuSD/pGzlcENIssScycXw9GfQ7nLJ7nIVagMN9MbeDTSqULb0Ry5+Yc4x
zxwNGhxVnrCve5GMj7qKGXboDVly2xazzh3uZYc7tmAcHzgWt+2uqVA4xWmfB7Ue16dVmTbNVUWA
OsFKdmpL6BBl/Sgl+P0VgmE+xiyd73GL6WaACsFkHIfugVi3ULc/jwj24T83rbPJmXxHmw7I221E
vGR4ntYp5LLWa/NjFq5uvScB1ZxQUjmtFaDPzebAQNqb7Y2+n9/ryiynDmAuuUn2DhROZaEzK8eC
nDuHpOShzsbncMirC0QxdrmJnHhBV7rEM61OPxRnKUULBOAYfcSe4n2+iPqsL3wcN+R5SIifEF3C
tqOGkS4dXVgSDwtFJ067SwuWmbYlSnge/AX5B7nRGFk7IDzsCA50cPyeos9a9TRhmq79ThErkvoW
8MQXD6UpecF9PL02nPMPJqubF70sjCubhPSd2eU6OeBTu3SfK1kjZws6s40OIEtC0m/zxHtlGl4S
l+Ms2Xjs4uMafJRGgAXjPC1RYobIoGl15HKA7ht6W+T+vB1s/FrS0uEN2ds0G5an3kEY6DukUy4B
gOGq3AibAajveYIek8GrFu1EZ8XRJswp2/xRehAGS0PrT9C+kqMKbJOpotez7kZF5x4jUqCDlLKt
FqZ5Rmd8K6v/t1L6PwYrJ3bNlDK/nlGdPtd9/Jx/rJd+/7FvRZOrf0JctXo7VkcFQ6bvkyrH+7Sa
2uGMIlLhHwbl1G9LbcZbsCtpy1GSCMw+9E+/LbV1Si1Uw9666VgtMfJvTaoYbH3sxDRaE8fibvGz
XqRjeoaXqtH2GHmbwOxqMijdDFNRclTWFCT1FD+W3YAV0niEei5BwI6nzVQfSdVxSTN+DwazejSM
6KQrpke7ih7mausM2bErnuK5s/bpcClaB4iBUbyHxXKjifkBCdMNKPAyUN6yWfSu9K2+tgMUgAS4
mPF5FUZHk5aDCEzjnUd09DCyfPCcbJ/XxKcDi8k2SFOADs/PXPREmlXOJmMQvNT0IMZQgxV791LE
6VVyGqr5Ke+NAwxP9iDGjehsLzCNEB63S+PVy6BPFYHR6gqv+gMWpteptx5nPXnDwH4yi6HxEyHu
U7UchlbfDL37ApVw8gGrhuhSMFkOzkXqIghv2MTU8fWEFdyHl8jR0viuSEfis5LnKjduoojVxizb
N27zVzmY3jPeLDBHna95l2IqEWotGQEKRXU2e4qaLO5JWobhOIrY3oH2OdeNuPZdIkl8SOBfaoYf
zOWXTWwZe4Zzpq9pi58ti7YJG26wqLRMfgd17JWc6jCQ+UjZZveX7lJ5fmafe1pmHNmZudd0J77N
vIX8Uu+xJYduG1Ju5U57Xia6u53qzIMlOmfbGWbwobL7A2S/KZj0/sZZ+nGHAZpbbB1V5p6yu9sn
QzKdxrJPDk2XYUMthg07InWxRK38AhgnAlj+Gk+Ne+jiWdtGk6nBsAsBnKsRLrf+2etaoJJAhQtW
ItDY4LpvGaZmx1UomoOVEc3NAsV+jzN07unsnf+7Wr8/Vu+sJ+d3vc9/iC5H0nT9+hA7e56rvn/7
4RBbf+Lb+WXJT4xn8MvbAELQbul0Xd+aPv4E4xQnEP0WgA62yd/PL80Qnzi1cLKt9nc0Eiuo4Xvb
Jz7hhbc5cmwaAgtb8N85wX5q+nhg6mGmHKtnzkB0vk6aPkyStMZQAmIQsmPTi/cpts3TgXCanczM
1xBO6OHDW/NH0/Mfjsv1dbqocTCeYoP0MJDJHx8OzBkQq6H2IK2EAiqTzVkokzb480cx1vHM7/Ox
fz6MZIDDDWhljvz0MKTDLI1GnekbjWdvHdVExxkYJfDfScIgJxoPYdeVHQkzpnFuzAnKDThMmz9/
Fl8f5ednwb0BxRO3GsDYPw2R2qnRhwnnkF/UbfWS5np0uRChktIYks0gv3SDsnya6e64AOHGERur
XaqVbQs4Jqs/l2pZGJnaRRAuQI33xMFk75kjakbghbzqFYaFpeqz06TTOBd0DsoTQ2NuGDhd5rux
hyt8mFrrKFJqMhkAVWlAFlCYbVO9KAnDzfUvbgtLYWMnDo8/4hKjWxyeYhAoT0s7f7a8Ojy369wg
6iSudp5bjDeOJsrA0FqGnsotlgCMbBt/+/z+tyr6rSriKvv1gXL9XEY/nCbfKil+5tuRQuFjwQKw
IBiQccAYienotyPFcT+xJWBdsLJtLP7Jn/xWEq3TIgAsnBpIp76prX4riYxPLM5sDpVV6fe1kPob
wilc1D9cfN9KIvpF66ejZAwjXPx9Eu4NMT1AsTE2CoPovm9DYw+OEHEMAOyttJPyOFkg5YN3K/2q
1HtK9YRZC3gcboR5fgroH/rAnLJiA7lJtHr5lBQo8xR37OPGrYvnNgrVUaKFxc6QS7+dANH7rdvZ
h8kaIhQeku0VGxkk+5m8tavkFYdlu8sjUZ/n2aAYPnj9c+KN85mpVwVLpzDZ1Q3UT2Rb9vgyj71+
jJNDD6xM04/LxquCdlAiGFlZHte2srZs79od9S8sOhdUbs7llzLQRbjmj5NrX3qZ1fkTtIK7JhED
GiEJWjhBwjIDXNqQvhxvQyNsg9ojptQul+koQYHpK1Xfw9vur6vYIvIKsvFd4k2zzxpoZufiDTuv
ZZo2u+XIPjG3A9GZtGWYXbZeVUp6qfqdI6D3NdXUPoNFno49OMbqKtnDU99iQsnIWzGqHUTd5CbK
ZyK1QnewuZCTgbSO6CpH8bNF/3w2LoPHi2iM4sCRmR800UJL75foS97XxVOeRs6VW4bz3q7G5UwK
9AYAFKbTMunGXeZU2s5FWwKpMzmUtnhgUBFvDcqWQFpDF9S9Xvv0yPlutqzquFzsWtDLZQ6H1uLu
jXG6iZt070ID8gsAgXvPas9sBusBOHsySEKlHfJoOi14v/foRx0Gg/rN4k5be0zDoxlsp28M0vRn
l841qnPlw8HWGLVP0aEpxGVhmwPS/LE9Hfoyu8S9xpCI2wIvMfeeOrM3qUoH8ziiAvStpbIOxB/X
d8oZ62ulkHzF0eCcNBm0AT9H0uOTd5cHMCjHTTol7d0wUP87y9htLQ0aPtP5/P7rufBvOCf/2xRb
HEMO3+M/Ox8vur6t1D+u4wSb13P5j//7+78edTkD+I+H5/ff9+3sNCz7E9XOSuCiP/xYjq1/wkye
Y3XFYzGi/zCEN2knuX1TsxjQoUCZfa/GLPMTAksOXFazTPUlh97fODtREPxwdrIblGwA+H0r9Ahh
4c/lGIOkHN93stxSmN1bszhGy3yZtsZrXuTFJpXmCST7Hb/nROBC3HYEQVnzfB261d1gyjOj0JKA
Kf6p0s6SJb4KF7WL+pogpnEv8+QuqxYbhOKU7uxwxUMhPFPV4DH2iI4Gb76e2+zSG8s7yC9HTjM/
uZU8Kd3wZk5SCDm2xqJ9MTdMaDtk29WbyqLST9M692Xv3ZDxeV1ozTaxtYOCleNXTWv4fWW/G6N7
MfTm6SSwChnOTeVoN2wjLkJ0sKVLqzPkh8HVDjgwHosifSkrrwwms1pPwHBF71ZvLeI1vx7sgXWY
NSAERLAgE9pjPRTHo8rxAlXzU1Um/MxEKo+JfaFNC1LN5+QlMibIQ/xlyIUcH525+TrRj8zqDpQx
/qvBvbD4r500IFaL/krrtENq0CcXzl1nTEzUvYb1eyx2lhUe0GDg1YWSwVh9vIYcsvjaIo69OXwX
Y3WVG7wrsAFDxk68t8jwwKzQDQdupe9gD/Gc2z71M+Rv6N40zuW0uBROL9GqFsE0N3f8bOGDwj7M
tsOvrUzmhR2vt+c/sxA+jytVbIkU8ALwaU1QuM1bmvPUPY0DCKlj7jsWkiroytAPuC/6S9fcQcm9
H81wO+vahZ3rJzk0PHIImytt1F9lVae+O1mNz14I/UfXXhmDfaN7w7kmb/B+vnW1+zmJksfSwAHF
KfkWkY/ke+4ObvXsh27xBnQx2rD8IjbXwWOf56mC/1kzYu1S7zCl872XmqdzOj3JIfpcJc45vjbP
l6b2jp+GJetyHVmSeevcoRXttGQrZ++AUTH06yZHLRZqW5k2V42hHQyl30NfvMuYOKOOvCOi7DJc
hjPi766MyiUOqyruwmW+Fl4OykdbrpMcBx9tNul4TH3ZdYX+YqJ+s2OlNkrIB+W2uS9CYoQyHie2
Tkk2WfywK2tkh+1bZvAJt+KEVL5L5YXcSJklm/Eh5JMfmvZNufjcXQOgXXFmJOtHELqXk6VK31Xt
1unC7cqp8tO23yun2duNcRr3o0JOGV6Yqdeh4kkftbTf8/QQMM7vwuiwdWoHUNsHvV5VmeljWOtP
kDa37ihOhzG/NOaJjcSYM78YvJtmtF692njtPXlU98XXp4Ze4abUtfcsto6d3DmqNd4cazROLS9+
mdkyAy08mRU588vIjlsnA9qsr7psutYb7QCA4gAotvExRL/EWn2li+mpGt13+BUXY2MeU4cSAb88
Qe0+yuT8NJbFG9FHJyN0R//DIf8HraPxh2cjYzt3VQYgDPupvmRPmshonJbb0s105jT1Q4qWOHBL
WpE6eh2n8jR17N0SlqfIcR5S7tDVaO/+4lnQyX9oLb+d0CjcQHExjoTlsz7LDw1z4TVj07StzrMo
6q1JggWBW/IAPZqIlPzUy6vrlOKoYLBHHMZx1ZqXIkre+/KfULd/w83/l/LH9bH+w4Ytkk/1161R
8Fy//ePurf3yw7hl/Zlvt3dNMDhZ5YseMwZAd7gJf+uNNDSKiGI8xinAvrB08EP/7I0M5xOJKRTD
ODUNqeNI+X5/N6xPrs4y3FuFXqzu5d/asbOR//jlkfy866Cf4QkQ8cDO/qcvDyAWiJ8WI1kC2eVR
ZhFBwQnj2Y+SQKBjlS3mUz3PiHhztlnbOm76IPEy09yVkVs8V0Z6HIcDCBEcBPZmSvNO+AWrlQsb
Fd+z5VbiZHD1gkFnMoLt4GhqsF2Us/sQeoZ2kQ7ZmBBCVhX3XjgOp9oUkkCbO9TFwjAPreFp90OD
EjxIq3kfD5Z8SUHxPFvFzM4UfPvW0rMlkPZCwZur+Qipw7hhv57cfvhQ/+BSX0dfHy4y3icm+qu4
YdWh2Rge6WM/XmTVnOYNuRvvEpPqramXGfHk2J/3cmjDwIryVTFjFPEhkmWTIIsZXrlVIBXPSVMh
ODWKpmuNxaTup45Qd7qdwbJv1QTHR4vPwAfV+RZOldL9vqWVpE1gDVmC2zz9L7wORlBIYnHh4BVf
p28fDgsT2iqwteod0HwMCDx8i82MoIUaTwi8Fhl4UfWlrSfuJGVk7iMV21deMaENmDtUFU6dEuET
GS/kVqvjUKLU9JDiqXQURwTotidZqazPZhmnR5FRJX+RQfPjZPDrZ8C8EvETvbzOKI16+ONzb009
Nzsvei+LsDgtua+fulHUYwVQ4hS+QbX58/fqp5nd+ngQ2QzOVS4MKb6ucz4+3jLmCeYD520w8weN
tj3OF2MrWSQf+qrMT8Jx1P2hSkpUGhXf/an4i5Pd/JeLc3VI2oD6KaFsKIs/fVhEn02EO1RvOL7p
4jXwfFBKurT5wpJSvC9gnHSkX+oI0I5Mto3S55fCEjE7k0TOz6PRxAqcXuGe5pO4kKWja/6w5M2T
IiJzu2SzE28svafJXajSTyDN2CXcfke7w4i7VbDl5Q5oGFuHqDWvsBJow6HI2+i+JOrrSoNWQo4g
et1vWq1fOsR+kuHyvnucSjQ+kvE0W7F1QP3xfbfIuF/TOV9N1bJ2qYQ9H8+ECzwwvmTpsehJtauY
XLxDWBWKde/EYAKGY0f2TG5fxzYwTJIbOt6ybKzmc3pp5DrtXA/3IO7789i2oPZM0r203U7eTfE0
nvOfoGPFjYVFayBXCTbcmSGr5GZy3UsHft3Rn3+3/uWrjMdwHQZzERITiHL7x5fIxVFFqpUvdUO+
iQzzZYuekcBOojIQRId/JT/9yuj9ffC7vqUoBymUOcBoGOXP9rcmXYVcM4g5cvQeJMnsW1j42aYk
uSg9GgpPPJuZ5xyUtpzEfVjDBgu7K6FK1l9CcR4JJ1KnVd1qxcYhYImsF9i+m9aytH1eeM6RpruN
ycCGlX8wZB787ll0l4nbqBsWRhoUIhQ8LN+kfjHn+raAqtIwoHLM1ld4cxgFm8r0wfQde1id3rn8
jQtpKzPQ0taz/T9/89dz4qc3g10s+wpacR3P1U9lWwGca5qK5XX0QpK6IzaBM2/ZGggRn9Q+GSPc
Xv7iIdfx/r88JIxvyX2EmefP+uWYoORe1tOrTvNz5BExvBG5E21khjb+z1/cT0rVrx/1ekryOSOM
5er56dVxry4Yi3WvrB0f7JYEKr8GIfJolCEeS69iV4p57ZCxHeIDcZ38KWnT7GwGajT9xVNZpYA/
veqv3zhdCtT062KcP/9ws8lIaHJj4b1U1qQ/ZvNS9P7AzOyzAHc/+vDQMhXE0+zcpiFyMUr6SHuI
y258QBCdBSWAnAutSG38BJoXXsPOeO7pXVsijxKOnj6uX1EFtYuPGIqdImVLn/jR0Fg8VuH8FZP7
q7L9x88QB/uqNmaTzkjoa4nw4dXojIgbcsShXAtEOTZpV190EqmClov8Qs1rMnvpltQ3uU3XVXPd
vE2t6/ldghlpgxGKZUdrZB4JiNl4vlRTvzWSOKGN5FU84yuc32dbcR4IbUEvFi/i2ury7jyLZuth
mUx117AxveAUVgIlDOGMTXKZxX2FjWp21x0z8ObE1/uI6WobVuVBzMP8mOXY47bWnN/qdS9PbBkv
UA6r4dRAsU9Tz8jFIwkBCbofGVZ6iRKuX/zBTTTCGSut+Ysr4ato8+e3Ee0ouwIXqQLfjB+/FKbq
OyQA4hkdlP5oDa3N8ia2xs5HT4mCrSthrW8MbypObGLVj5x40gIS0fJjMOtRuqmI677Cw9dsrBCU
4RTX6jqKhYhopcPyvTeTbqMT71AE3hQNka/1XXX59RL7N/Q5/92881917b9udtgD/ePsGYJq9XGg
+fWH/jnMFJ8oywA7WERU4NpaFb3fFkHsj1kPIaLXdcfG/+1xQv6mKDZZH1tojL8tnfnn92aHYSbb
Up2pJIcZU1jwK39jmPmzhp4nitxQ2txwGYuumXY/fvX6FMySPSJ9cZx58Ut7AvHtzmhtyYQmg6rz
9iI22YKk6kJTcm80yZGV9vVOF9kNCFPk8OO1xODro2lvTttK3plFItHLzwOzlC4nexZkH8C79siG
XUfxH37VkrDaIEM6wHL8louRC1yZaQDloabrct6dmmRx5RUH1yvvnSivN2pyJ98ejGtqsIPmRLXf
cKT7quDvyO4RZMVR2TwNVYRrubeLjWaFN+A+L/7+1/yPp/Qfm/T/98te/oe/9St8yn9gw8+p9OGW
+y+KegJq3oqXinS9jxfB1x/6dhEwtWcixF0eiw3hgIzNf7sI5Ce+wiSg8D9hwr1GKPHbRYDLETMV
2ZrIqFFZgGj7/SJgu4qiC6i6w2UCNsX9OxcBQ/sf7sqObmBvWxMMUD7Q4pDu+ONVMNeScPgBi5Po
elRFwzRv+4IBsQeI/7WpawbE9Vgc4rQwLmcvrAPZaCYb+rTYAOhKA4YCBTa+lm9t64o9yjb3zhP5
i+yWfr8Y47gx68hEisxCs7Cfaye8q1rrcZmKAGKKs3Nl8o4I5EafKQJAu5HVHNe9L1qzDvrytI+l
dwyY6goR7ReLrEfqsbo5mpbGAUsQOxtwjWwZRa6dlB6bODT3Lw2u7Ecw0XMwLXFyPSENZnFLT7uQ
jnnWGyF5APZckiWPPF4x+oajQyVEkC71XtktOzcy9E2MqeaCiAfvEFIMnXrgOgPSj9JN15d7x5xv
WS0+RYXqj+EDXJLKmqNx4FkGnlQNSpU5Ox40D/ln4thBMRhPzHcuBckCe1L/XrmR5ccs8lK/AOg5
GeGJGxO+FEaYh8qqeJHJaDJqZe5athFhusILUfjby05fzD7gw1lNm6pDYAGxpiqkzktyn8feZkc7
Jj2Y3Lg/pq5Fvte7T3XXRsHktOKl0ulMN2HryIMFZ+kEf0PnE4cnVqDNLStb5ZdaMZ/lc7/KtHRy
jE2RrYKKFhvFclS42umY4F7Im7Y5p6HC0k9IV5DMxMJ7TLdja5KATr1uU4OL9UUiznLZrUoQli1t
snLJSO0OZN3embNw/LBhwxs2/eAnXnNLxjBYp2hGpT/IO3uobnQVuoErp2WTx+qurvt+lxnzmRw7
g057Gs7ZwLA4Adoe8E7XK3zB8BNtPiRhFNEOFpEfG+oeya67sURz3RlNCEJfnfXWQFZxWVZbCgS+
vfW8q0vAwuszQPX3HLJV7UPjVDbMNVKjIPWzic+xcXCIh+JFnyN7Cz2Dd6+uViLg42CbaPSE5jP5
KYBmmid5D1YkiubeLz3jBdpy5JM3dkF09+3i2jvgk4REgaMFrHqP9DDc9aE97WbpNlumGB3rXUZC
rSjFtjCH9mbEZkFuH1KC0AKZIPOgKsd7ANMWAzFdO4q7aSI0O+22+H0fWzO6qeMpvJZaow5JlJpb
M473uKTtzWyJY9G5B8MkWQL0hX1UNY4gThyDxC6p+nLr5RZax3rqjnTywRnYtY+dk1sAcF0DC4gT
HtJhjoK2V8e6GqaD6s0jPXVdfCDmHrpKyjZfFPd6376A1MvIE6wGxt18COQpjDtba6D4KfdJH6JX
VzW3QNGFP9kEN7q5XoJXqG2/8BZvbwyVHcQOzxNO4XntTbgkLd7oqnNOssHwjpSol9MpjurjrhTL
pvRsj0UkMkiTxD+/MpInzoQYzwmfa0zK2saws/uWZcousTJj43TjtSnTxyQZt6C/l43L/XivmW2+
gcSQIW+d8yPORrG3ugr7pXTRUhbMUjZUFu7O1fpz2S7bGR4LQndkIwjzzYNEJ7lr6pzFvkMvw7TT
upqdTt44ZenSZY75htmLofyF039jGPNJYRLvmgpk/xjIt3hdmIxmXbkdVHJJdXUiypFTRUuMoHwG
/DFdNVF+FJosXjS0IxsUuAhpF32VlPbnXjS/tCEWVq1f8F3IMPwSR6hIm5r/J86t56X4gNb5iVgT
u5NhuR1K50UxSctVxiVaRTaZqo25C8PmnqhihgMj7LnMi7ZFo78sJEvvcwc4BTjKcAfQdpMzmyKZ
eyA4wNHI6MUGyOXD8zGgCx/CxHnL2kH3dewivmuqs0lMX6oZuW2KL8Ucu+rIjBJni9HE/dZj/K0C
/X9i5bJOMn5dve+fX6of6AvrX/9NhEDNgtaKbT9adNSX3+t29Furcotdg03Pu7Kxvpcs4hNWP/2r
6hPFKDFV3ysWjYpeIrci6s1haAi55u8tKX4sWNCjktHCEsR2yCyS/LYfC5bOUsyYWArUoVddS7xE
Z6oSzTeZ8C+njjzbD7MKV0cBioPZY0JDicVKZK2aPnT3fe3MIVsF3zVqOLkNK95JLevGI2y3H971
z99a3Y8ErLXB/b0B/ucjMUEAfMd7RDX44yOB/QShgwpIxA0YKmwqfjvNfzV7+YOXw9aJj4v1DvsK
76ciLwIkg/uHXTaKhEPkkWLfwU3YuSKu/moN+s28/sMrQveHpJQ4KdzY7Lr4Xn187ziT4gHj2dYM
Gd0zEgcQfuY1RZJtG4Ko600oUw++8tLZ2zxS5nDCTizEnJwspvKH0Eb7uaipFxQQUcdhgUgvD8yx
pTxiVsYW3hsSncZsNgvFja8U4py6LLvIRlO0+143o9fGCDmppETeioDVqe49GcIXYztbGudaQ4Yu
eYyN/Z6UC2aCjlmD2pmVku/JkmhOwK9g9DEXKAgCI9GMLxZAjWhrmaLKSBMdpYSEkXvucchCtw4G
YbbjuZ6V9u3Q437emkQYoR0zCqX8tu2dV6akDsoHQTPpT5mXe9iznPlx6nSFMcFy0sBLQ/g9LZjY
njtIORE555jFsYplM+5CR+/eSKIowm2uTzPndDjdT2NRvBd5Is+air2ZD3R7uJogQae7LBIE32qV
FWuB1yXygVRMiz1AWWkv3dA4tyFJ57dhLynqEis0XKIqDfiCBbF7w4ObEp7NbTIu+ocC+v3F4la8
02y16ydGOOUVIjxqXdGPKbQTw4WcZMGBQNDo9Q9Yr7KXskuSF66a4TmemSX56VLZZhBWAk8328zu
2TE6UF6LwSejaxH1Wx4VrPhdc8avKPpmfFwn5RJT3TxT4zqm+xiZpXkO1NO7ZCVGji+y8J4nAW3j
fhK4CHxU4hd4A+PVbNhn1ySWiiYAFAKwRIFXZInGxDvxvP5+Is31rslYWfiJPSev0sy6a3wdIt+J
uR/P2mxE0jiRX6/juUDC53pUJhuDg6fz43rS3/RxTF9VVOVpgDdfSl9XbcQeXTSE31klyzFiW1S2
D0GfHgPAKGmA+kQ7zUUe6tSpZW0Ek9eH1WYsZHnZo2MZgnxpzXAztGtVbKCyUr67LMVyOS1j9Bmv
mnrKRid+idpp1TWCLX0YEEaTztEjiA7axnVjRqPkZuJ91Eesq72olq1qMhseGCrXlpm2Ub/i32db
OibO8GDUBUY24YzmK1I2JJvgv3OMZGSnYMJwKviseqpl59qiowSvehu3az4txVVpuvEpyuxYBIxY
UNSYwI+RWrnZ/KTSxFJ+TpC7CSJOZnDhwpyrLOcR8y2a0vqLEXe69LWWmD6/HEg638TdUN22WHFu
QfW73qbV7fjLYFF5+HEXO4+F2diX9ISGhUXaAZvHk6G2LjEuXupDKMXJHMq4wzliZPWW3BS+/3oN
qnFTL+aEwc4q5GPXackrKtziM9uftNrM0F8b3+si2FsJOxFimz3K0MC0Q8KAGMmqh6UYK0JJuP5e
J75AV3iYHyov5NPK+mE8R3s1v7kq4Zs0kPo3BiGOpXzjZaG7zaJq9f3UOoTarEoHbdOwm7prOTKf
2lBj3i4HE2AFB05bHHl2WNIgzxHhrLYZ8o2K5pbE7aqLqsCEPMoIOK7BWrCOaS2/y835rCoaoqrZ
gI8X/Fxxa2qgiHxj7fDWM40+bw0ve18MviqTN5nwUCq7azYQgDTTL3Mv7rYk3ueXYpF5vhVWNV5F
vIBspzJ9Cdzapshtc5ExXI0aZ9fZFjEXkVul086UCYphVveZu1edTKdApQKPs50o+4Sd+ciKgRVH
QEfBc2LBN6KzqnvBYZZX2WcZkrB9EHqVbb2k1mnN8imq8DS2xXGf048yvjbaepMk8YDCd8r6APy0
fHfCcKPM5mge3NbcKsNhaNCNk46TYm7k51YVVYKuoE1eLb6tCUQxHLt0ju6qTswGEyNXNA5EfWAB
e8zrKJmPp1JGb4kxS2sbyVR9tvIiVZsozSmtXb2frgfbyknwQWY0b4sU58shKz0Pn9hUsdpKTMAz
QUZw6WuowoFGQx9M2r+85vDtNPxpXhkJj6DxEiZTja32vrTKiHQU+EabmJzotyGEou3PqEEZRzj2
wXRn2mTqH+A01tKbB9R7DWqM0vWCxrDjU9XGGPbM0DqZB5nf6FnuvWiNbJ9gw+SdT5xt1G3Gto/O
ZOF2572p1+Z+ZeEojM0JqzkZs4PaAO5JbjWn1l/GKpmuLGNsC/zHtpbtq65PYHqQ2R2g8mxf8fUa
91GsGI+SZhGy91cNfB0Q49D3oNM3Lzpn2zYfXBOgjAirl3LMx8uq1ZFjFq3xmduCc97VrT4G2iR2
QnOc15HfP/sorlflut0PLQI1lJjzCD+bSUjLTaZhSFtz/ZXdTdgVMeoDOc27lnnal8wKBarwOrdp
4mD0cdt1OL98y6jbYy0xpRNE8N8Qo486d59W9O4U9EbcklhuaC8N7waDFNuocl+ZznJwRAK5q4gA
SJZeJy8mLObVNmZzfGAlwxWpmOdeR8pxnpOm6RxcL2o8qy27DdlViV5uTWDyR9x7u31hu7hQ9CRd
7vluGs8V8kzNJ0SEGwh9c9bvTUPxdcKCjFPZRUTwuGChzzbznHACJC3IQ2YG1nThWKANT6tZAnhs
xZxCW2+85lHy5ct2zlLllzNaFZbfZn0+cKPge8TVR9CqipIn0a/XR2qZg70x9Kh1AgisTJWBKjzZ
aRdzsBOyc7DqiKh2swgxU7cQyQKQCWhmdQ/tLa2rZ99G+Nr7QC+dwYI/bPXwuNtpqHfOPAhIBOnM
6xqpJmn5MAKezq2p4CJoZlJxErEI5T3te+7KW9UvHsrPaNTVZZnLKrs0GitXJ0xlmsw8aiJpITVt
2A7rouOzw/TVdRRy+AACTvjmBUmvj3tKM3zXbQ3u0kuuqg3spGQKRlYHpCYoc7SP2phziy9OZZjb
fkzU5zQSotoTiW5qJ9PsxfhhR0cDO9CsCROg6NobKJqKfpQfcX1JBsbnfoS4vnULtz0Q5DBl24mk
qs6fZYrcuB0sPnnLyKaXUhuhGjEC0I9TrUFZOMYZ8yIrG2IT8SRXHDcSjelfJ3rAYNgama1MTio+
98KmJuqamXuXvgj3tK11R+2SHpM/VAv21eexU5OYNE8dhd0wGXZ+XjT29NymVSMQpzZ2vsk0E/FG
mrrqSyssGno37rHMWb3ZCz+2itTgJr8+Z0Y2bsMXS9lxEC3Mbqyp6r78f+7OY0luZNuyv9I/gGvQ
YooAQqdWzJy4ZZJMwCEdWnx9r2BV9WPxiuoaPLN+PSljUSRCAO7Hz9l77WEdFxk6bl21ISEcRrkx
WpsNJ0FDDJgn0EeYKh1JZhs47c6nXi/6YSoKrQU35RU+cA1HNXfrPHfdVc8wI4iDTljBNnf0cU/I
W+qnIeLMMY+KkTl8aICH/PAmo/Nic4UbF8OQNbuVmqnLrBv0peaWaGOTZiMsfx6M1GUHQhZbHS04
alob54Pel8QpCGmw5JijTYs2QagQdUlQDchekwtUm5rCfTdSyv+QMPeGvl2gJ5X7QZ68NdMLAhg4
bsYkD+yrxrdRJRiiUF8MkSUGIuQu05/FVM/qXcosaG7xyzTerTLtlG1KJezB1HVu/v3vT1n+70Yo
/9OGiYzZfjoY/9Mc5aZ8/1M34sdf/60d4QT/QOJlmh5ORUYlPyaCv40RL7bT38eGF/gjFTocbHoP
TBUvPvzf/WOG+w98TYCL0NbwwDDs+DsTE/fPehEGhQiRsFvg0Qgu05NLo+Pn463sQYpQBjgRFB2L
nhsNj3zLIYadDieUcUumHqFU40hX80qr5qAK82H24UXUtV8BZWSwEWqzpT6VRocuBGIDhcOsRxE2
5eDxX+AYWdjT2qRtrIRDxdpDqrWSUaEqDjiFnRyIMRx4kEs9aASSPOtLkzobqepswSBmVjYWCDUN
oas3+l0PvvRLta7OwLLg5xmloa/P4bgmcAntWpn53jA4tp04paX0YLt2xuQQGG1kzq1lY0XDaRGy
5bXG1nHAo8R9b9TD1qwz5+ikfiZ2ZQMnfTMN5J8dW6s1TIqGzqC0U2tpg0spZL7tcimtRxQn44k0
HprYdmJl/HrOSKtD7RAssCEbh3W9G9Y9SaCGTfd+abSjh84hj/IptR5Ggze5qZccVI/htX+hKPxV
wX0xQeNtAf0Py4EwY++X1lIhjEIfMteOJhGoaj8OGmYIwTl72ruicO+yog5oXyB76s3Uu9Y7vXcv
eBDXDY3J8/f84Or2p6fgX7SHfhnP0StDJUwrhRBexnQIdP98tyEgT8p0CvyoJILpmt7wHNXN5O+z
dO6PJO/52799PcbvRIOSsYK28leDD1ztsTDXhuux4WwH4h5eMe+QXNnX3VcDqc7uP1/vz50pDu6o
3gykldjEL2PQH6kMPzXaBtXldJFQxBQJby0nwebIMYT6UoriL97anzttv1+KZQQgJrpr9HZ//ii7
Ougu3lM/0pbMjyttrr/Kiazqv5C0/NNlWH448/Jf8wdy9pfWITghYOW0sqNEM/2YDN1mmyar9xdX
IQ2Kl/tfbTa02c5looz6iAgC3s0PLfdPnxw9CnuSmCI2vUD1GcTu7GjEUCSTtRxHq5fN02CC6Xst
bM3QdhXl7SdpkvCbRIaGWmxIU3Mgi+GmBFiqp/k838xTkRo0ciDiv2Y2AZAhfKEcF2yG95GpmVly
/ssmdlEiE8kDCzK3Ka+IktXGPaZI98WetH6J137gBspZJKHfVBBQOg7qXWls1p4j72byp7V8TQ3y
cmCZB+tSbv18TljuzMrhzGthjnqYLI01oud4QUhvYapgBzJV2HcVw6x0Q93h6iDYy5Sj1uqMSXty
BadpSBjaoBUmhA4WYGcjSsSP9UYvU2fBYa/NDonrrodVtIK/CUWqrOuNUbljeU2wfcUs0x2yqkRW
C5DpNNQzA25RlrkeJ7rRZ9vRk4oJtTtOiziXo86kxmnGtbhGsabcJ7cU44jhA2nJR8vwpogbs1PN
jkC6rjrpdSW+lCYJylGw1nLgTG76X9dML+6cPJfzSh1oyP52rXItey6DNGvvUGkOIzYnpNZ7H7+h
vFrz6lIxFpwcBkL9JuBtjLtMy9janViGPTOssTmv+Zzlzxxv7ey+oaGmKKXbVF6vZJCZpzWbh+XD
KUTFS+n9BsHa4IolglDepluu6NegxhRitFUisl/yoriatARAXjoqh56mlnXqm0iKHPxj1sPy2pOV
Gljh6hqd6+A4bjXtSRuKwHvKeeLqjZSDX2xruQZ2bLdW2T8R01nbDyNQgfm5yCDOxV3iz/NuIuEL
176vLeNN0ZBErYWjaArxxR49yz0ant32IQh2A9O1IqKy2GNT8gxCGT1nNN9NPK9av1PGXDZAxkig
nzakeU0ICP1ATpspsUYtFJY0zMgb2UD7yqU56GsTClYwxGN1KixBkcwItVv2OQ4wyFhB4+1Arlru
Ttl0dULmzsDoer5cf9eNeBrCXqMGj3ted0aU8EpcRtOug7lXQV6/Lib3ZATBCbggmttqjnTaSkVY
dIkQscwHh0eMXKd+A6xA9ACm7DGJC+WsQWzDhKCtInwEB4tIznpFFF5MYw1XH/40WGW93xkuhEC7
PayZp2imtXMXRJqoCJodYHmk8F+tGZ5ttWgMugPFKb5K02UJXWXpydkighkgtQ+AbZ+ayjllvTSr
HUTP4E0SwqG2aYurO8LdkqltwwDRPbiMQAmkWQdXP9KptVz6hZpGy5JJ7ZWZ0wW/GTnREwHAzFXb
19agjwCI9eoSE+Yp1iNV51FLoN+jPfJ+mUYi7t357DMlcoMhs8oVGWpLVlSEmsAqecmry5fLKy88
rjOUsOdkuVbXswavnqDMVprBnt4WDP2VOEIIY8kwuvT5j41lNiakmqEiVBKvogTHpnmrKu0dbRnB
cflvbWq2ySmG9qZvIOu2Mcn+Mm6pKpGk6GhTyKaVfRPMehm5AwowazW0v9jUfhH4sg1wLYtR2I8t
lPL2l12NOk3xyHH809ux2lrFivLTR3VjmwjSFieQ98pCySB9M7kWvqbH9RwIaN2p+lsi9h8vxGA4
SHmOphk/zi9vOmh0LOleJSPTXmhisYgnHzYrzRxKxsDBGZSH7f7FB/3LXksc2oXpfmFA04XgeH3Z
I3/aAzMB00+z7SkymmmJ+op1q6AxEv/nr/Ofr0L5hULKpli52BA4dfx8FeAkEl2psaBfgKyQICXa
jYH+VwTjf3GViwQLL9ePau+HaP+n99LUVBQAKpcIbpR+13a2eZi0zvv6n9+L8S8uw0wXO8VFX+Za
FwDaz2+G3a2vxlxMUTpnA4cT382Ffd22VpPHg/IC9TyX2rQecH8ouWM6Y771rODBuaqbsT83HOpB
UlWz7m9QG8JnSrMmGJ/+86u8jAh/rm3ADWF1wQBP5AsIoV8fIKszp7nBoBsNgDFih+4ZgiE4okEd
sEP4yRylmi1/u5n+lk7g/9OzN01bHo1/Lwb4HVlwGqr3jpUJZMEfv5T/65+ZBeyxlx/3h1gAhSNx
C5jHfjtcswD9LvK1cTTiqbD+S677x2ndJguLR+oPaPAvxAJOzKQqcJAHNgBg6u+c1oEU//lWQjuJ
VOAS6AZDxjPB9/35fqfUdU3NyNonaAL3ea/R7DHgSLpO9lH3WJVTW7I/DoQd9FlPz6ry6mjIbffK
NZV6z/UOPWRTrVvpF871oiXgGLWKHpo1u1e2bRWh26zPtjWbMaXqsB2IKN5racsBqkyW3WXtgMxu
4djWL+36YKrPmKLlrkBLs1vN2o6Szr5butXdTkb+bnnVcig7Yr2qlZ9WjpnalK5Ko5oM2cjT8FqX
np5vV1TzdPipBPMRj7GmcsV4RSzI7NJT3SOzwlFKe3bFAp9Ub01Xj6iDpLz2c6c9eH7xAVrqzq/K
M/vUt3KVH9JrkTvwG4HQn+20YX7cUZjX6yuRpF3Y5c3DEBRnrD1daGWr3LnzqoejVr+hrErANDCK
Wh2ltlPgaWzA9Ow85j0b4eefpi+OdjWLo9dr6146+Ue6XKgOaf2QeEiBFGN+LPnw+EbmKhWJiRuM
bR+UejABASTsfIgCIcOD7LEhKfkgS5nekM9wiWGo1+WE9RDIy8IYQbfrW8C2aYS/wo7y2fN3ZcCX
1DLlPs/KvR7yZtkt7nyrmjcd+9Olkn4rsDZhOveBak58Cpffqt3ibVrah2pJTmLtVWxW/GXH4XBA
ULOzoYr8akijJsGBwqYy+quU2TUFTerFJWnF9Frcx6GS3zQXhm/XFm/4Q2mYF8t87IpW8t3PzECX
3sijesD8MbbaguwN6Ocs9fZK5+sxg6T9MoM95a2PAXt29ils7ZjTXg+JgnwDpptGQWIUYanXt83K
9yGzdNgWVafeFNyDfW3UzIdXyzhbVVnvJxoN18vl1pmt7orJrcZEcBzOMwPNs+cmFyP9WhnYLrzS
vC8Qn38Yht7cyXX4oiZnZ1LFRxRj+7qRH4rOBdL3GotdP1+ruXpDBfwg7KwkNL566Hi1WdN9qfTy
1ugY1a/TnG6B/4H3MssPSJLflmyoI9umkiYQBNuK1c1Hxqf21kZCFwZpUhJRrB3TVj0g7R2RyPB+
QeF8o7R5pGFyh6ij2jnAdzhZwJ/I84CPECvbda2XXVSbKCTdMneeB/Ag50x4wwzZkpBpJJ63Zuvs
+1lLIiupHtqF54yhwKezGHdjgd5+IiF358vq01GuhqhUKzboGbkJXb3aSc1etuLCMumyOY+CcrrK
ZPq2unToEHfWe+bdWjgrb6w2EBytfYD8NBLakpzdlbCAUThuTOTW1eRwz8wO3yfxAVA0PJHwWfTG
Wc1yvpFmV+3WruOQlgvGp06XxDWMhw24a2DgbJ4bPecHMASAR+Vn63ZdETlWafOln1kQhgXVgtJF
t0PPl37r6+CrJe3mKDT5KXx75yh62YY3RHjgXODgDFA9lkViXq2DW5U2kIsVrFHCB8DprYvMhCs2
Ae1FXVuf+STdGKnRVYEJe19fmAcjrJcwdcw11Lv02yinq7nMP5lJjhzxAHiYGMo3Nk0rIJe8tC5I
y82UIaceEhNvT4EcAAnPl9xPPlpTf/fpRUWa1chd5VbzsRFDvjV4uEM771j47JoBLfAm1MEjK201
mjEEYw0VQq1HanGa40BC+D63KnUDUX7d+7Novgw1qRm+ryrO71X7oWqQLSMTmlCMw9WP+8bBSnZ5
2NAm+DxSQbuisczbZa8b3GQz69H+kpVO+qwMdqCifgtu+W8oQ/5tsfL/pI2CjfffFyBn2afDeyXf
/+yi4N/8VmXQ3vcpB9AQ/nAqkJnyR5Vh6qgLLxkjIAzNi4mCP/l9JuC4WCWCS+vUoFvGSIDC/feZ
gHOxEoHmDS6WSP7gbzEqfzGx0cCkZAcEwHzB1XkJv1rRbYF8IlGOijwSZAN0awaSGA7q5ruGeo0F
vhyXFwQB42M7z2+FDt9aX6XHNo6Xm2GTkXpdlDt9eRo7mEAxOHKU7Fat+VqMcRA59iCbMbitEqDv
tMwNbYnazp2ff/rI/0Wv2fJ+ORwwJOEt0HVyaYXTX7x4r34+HPgdOQ+r1iL7mNY02K9Jkw7k4NVi
PRKqzsbg5YX8Js02OHml3nyXCpjERUgM1F8qiaqh9SQzAzoXDaGGpkqe+rKVty6CM4vaZChOM0fH
LEIT3N/rSY9fCrmiKw+zg5Rk2yC/STea7xcJTid3bvZMTNHoTDoHEVok6FnCpamLL2KY9CPZuthO
/G66rBst1IFbkhjLZ3uRs4esB3fthu5r2+AF7IuvykflF0+JR/RhWixCMC++CPAJksBXniEio3+V
uBnRhpMPH0cyfKTTqFkGjGPXIuIK2N4ybmSbqNvU6hG0BCpnZNp5o6+2tHKmJsz5ks+z11/c5AVy
/8SzppHwRFh+AKC6rgj7kh4Zk4JEm7aDD9ytGnBAHKkshNoZnbmaKD8K9c1Hqnls1oBuTOuXm5zx
bXsonLF9zUhTsdnpE4sPiXFzS61hVN6GQnjdN+2QvDrr1N+OaW9RC8ymvMTs+eO1v3qDEerY1tII
UymrN55PHUNwKeg9sjnhj3RRKN6UcmQCTgjA+k306BdJSJqszyZvcaOMdTE9GsUwaghyUvN7YjYZ
mpe8lXG/aNm1kfaZeVPPlXluJncifbEAAUqpyq8szNUb5UH3JF9vWh9zK7Gme+oOHKayQ267nRun
u9FLSS/YmFa0bbWFzi9iC3DOuPMBoKcC/kfkl0OZbJlSO89VTRNVTmJhEqMhawEvVkGAqivuz43R
VnSL0yRAzuDmBuGJsk2pVoOqRSxYpVMfaZUOyHHNRgASpKwHwW4GDNWemjZbPzGYcDcDKkV3pudB
DXELS+OlcTeszNfHKX2f1KXku8wEXhe3d/kzeAJ4f0eemjgx1JREU+bYD2Y/7tAKuvgt8oWwCm+e
mNBZjJWAV+spsdD6AtuZTil+A+6/BUVFmzs7zR4gIhZkoWcoBMX04tt2O8VwHIbboDG6eqONff8i
MsO/Nyy0go8ILLMvjKo8l67PPL2R9VbMDOA1NYeqagdz41SVmx4Q3+sXTpoCydgMxtdBS0Gx0bpc
9qWqfX+XrH7xSaO8vyq9vH50TXKDuoHYupE1BMQKD/FJF+30UaaJe3RKO1t3qMMIvfD91578K0Kp
0gU6W9/wZacad99Uq/4rGGhCtEk/6Faebw0Eo6nwdUedTjRa7HmV8bEM2WjstK7xvyCNHPs9bcSA
1AylgF4EZGRQeiUzDdcuh5KSCab8G8MRU0LDU3hWnI+GtRyWVlnoILsGi1hiaN4nVbORHUY+74j6
vJZbYlF6I+6cwfdpoLX1Emqs3VRtuimIEKjR+ZBblEDHau2i+zCdvHtxqgQ9p1Xo4phg5cp3JbYv
sg8su6+jsaDbvGFHMh97LedhXtxpGKJqTVZuxCnVZuIxvOUjF2aNSX0G9AJsL7mrLaPLY4PrIaft
akRPikNNEY92a5N0oHHTRKvf9i85SyvyYZMyMQS2M1cbzUk9ykkA29ZJ90rceHIOjgn/D2vOFfmL
XOCpb13KMBSZc1MSQTcUyX0awEen1SrhxxkdouNToC+KriocN3ITmkCQVIrIwiE8yhrMsHXnLsVm
xrHnNhGGnWzTUhIeAbe5rLcuURi4b4bR9raoMEu5DZw+uZbt2vR7jfMXn5DHkPRcBjmODwInpneT
zNJH34KwgL0/d78h1rPnmKpvHM8uC3r5zZXpukGSaLqIYQVqFgixNgqg1gzWo6ZJYOFd5lKqKjBC
p2Qy/TKaGG+/535uXMm5V/hcBNwxBtSmDLmrIZyKgCWrlm4HsCXozYdAuv1paoqF7De4fNzkXXVH
+I9/46U5qh0xd58t8KKPaazmdpuTO4ulZxoQJYJp9jjeBTkKv5TQM9Z30bttXLBwD2xYaXKTlR5b
RT05RNG63F0heSmJcfbhMLwvcs29uAJjSlSHtUhkaogklw0ig/5JogsPmMevDjf76DnLXgCKgyI/
yaHZ+svY42yiwsWOlSHj53Qk51hwpPia0v6bo2r0ByR6NRmLEawC+1EKTlxhUfajf+yHhbh6m+fj
1qW5rodOorl5SBvVXzaa2Q+kBTHqQafPLRYJUH3dxkwmsYYjw8j8bLZ1cIvEsH+cSz3to6qfxO3S
Ngjccwvt1cZoqtb/rRH731Aa/49Tx1x8uf++PL56L0A+/Kk2vvyD32pjy/kHxg4H/wjELkJ2L13w
3zpwFrQxD14QTh3IYFBLqOd+r4214JKjil4GFAeVHvUzPdj/g3AHOMZQmdrt0vC2WK3+Tg+OMpga
/Kd+rkMgFFU4cwpIWTpE6F+FFaXIsmw11zkMZh+zA86dZj13pq5vRS7q57TSUfzxHqY49e12i03E
OaRV2d3KAOli5ZvlqTPb4hF8s7+dc609NgbpCFWiSDoOKNAcMCYo2roZ9evY9DBxi/pweZQiN8g2
WOdOcJNPjlua381geaVw3DSrIASR9CrB2b+uRyKQJ0LM9Vk9272+8ErmBn8B0EGurgZj00/TjdXO
TrSoqjloAbrupMC3quUq2E7LeNLbvAxdQ/vUzOBloCuRrEPcER58WAwqvxmqxaBsLZ41Vx3VZftP
MySma8CYfIQ5sOSteGya9wXjUT5LZz+YKK0T2+X6jfGQlDlJffV1z8hju+rlIwaFXaIqOvnrXolm
TwMzCjin1jgcN1QNQTxOyBWbNL1BoYhrtCNQApviIGldahhAtLjrytAui+DGKORLSqHRWOgoCxnX
YNcTV70JF/dq2VMnZ5b5Xe+69FVPSPbRe9ajxTE02IYGYTZNYQEI8fxwFjjGAz/2pgQ2Y5lboazS
/L6CpmMDukYQXJ7ygIONNnTppmpshZJS/2r1Nr0d51uq3GOqa3eqfMQdEDklWvThKmBnLYtpem+d
adg5bAH3vtFeN3l3VP1LlR/FgkUx6/IE7w6GEzCnh6k3vnBHVcCox5MZ9PeVWZ2J1kZKNZrmrhhc
Ju3Ld2xRWWR11SEY53Hv1PNHMjH37XParSI/TgMbULuW35hgfwX/ebO63Est9DrqS4pNIN+bcpk+
mRuVm8yuDqUjtlaJYKvTV2tb20O2nwvaGHRW4jbDV0LBopuXQiy7yVBShEMyFkc6LWeTIKtdNU1y
Cwb1vnULgsqJ6sgsNEhC5ntdddcda39oF81XQcFW0T0eluVg5cMRI1IViqAgjhc1VygAYF8877dD
nn/HAXRntOunOYkh9BKSgHHFfmcMvw3w/OrrEjBdQX+FbefJt/unPOuuE6U/2Bp/o/TL0OuxeZtm
U0T+bGHRTA/12hxTt8JNJNfY49j0TqHyYY/jl5HgGbz0mXHTAvOrghbNFxW8L0NDKzjtYRnJRP8t
6fuN6Wk89O6DbOfqtklI1rKsip1MH4w9ct2veWqZx1Sjl46MLgtVrdDEasWRGdS7OVnUwGhGKSrX
5RAAkBrl7ZqcnATDHi2zSvpI6vciD8I2ML65i3M0SY1Xw3EYt6uBAG4mCWtAo8PDz+lAtqFbloeq
hdWtbcq1jepWbJcZUb3FPTP5xOiQMRtOxUj3VD9XxYvVPdSzR8/XQGN9sbrz2nnkN3nzPtm7jkrC
Uy+j735LC7Lmwnr0dP6SG66qARKILTgYak+9Tf1kwAZscWfBKAOKqDirtFmCK6omjTlH0Z0u976+
aAh72hXBuEWp4HzFrGAHcmuz6mREDmvStw+BoF/8pmeVO5U0x7y8utMxiFc3Hl6f5rUmQNDYp3i+
JLDYhrrt0upV3l4sJp57GMgiP63FggW4m7AzRToRHw1LKt6T0O0T66NVpX9DUrxs0T9q4x1tHVvb
AK5UhxkvHq7rtRwvyTs4skO/z/x0B0fNeilyTqLhtOiq3XWN5X5NdCLokUpkqxV32TiyOmeUiqAZ
4B0QQtpmNv7AqiBt1L0oBaNuXLQy7pH3ZNuV/caJOpOGrkLbIoKwwuTQhsxj6tuVXhD4p9bfpYWd
vDJNCcVS8MBf+qVGChXAReZxRczYATNyxPkm/1IgUnzvVuO6yoobUk21q7qrrMdaUCSpWmRmaLvL
g2Uo+Gy217/WLVrOWYhnC8vcRk7Dt8C21b5Xc3lj9COPTp+jZ4b+Gsz7ysSQUKYBx/ntAkWC5uyp
d6YrWzKUkcllwLNxBxbRsduPWRYn+cgHX99OVscpPNjlFt+7ZjDlESXIgWLZJ+vRmCrKTzRMnlZe
MTbJIhTrj1LKXCKYee0sGUPr8M7TyG8M3ffVLvaej6NkctN9Kb391A5hYzo+rELZtxu6UeRKho1l
1+S+TX08qUEciRgGFjHtrGF03jwfkIfJRAv+r9vTbDbmA5KMZxfPXUvY+caWx25V0USFe/HLXrbP
9N6V4spXyXYdiwehO3qokM09JktanjG6WhtiHEM3me+KWisPdlGcyjbHkm7PYuM6l8PmJHZ8m7uh
HjgULd13URSf6FgNej6G3ONJUQy78mJvJUuxwVUTt4Uz031fYgWUKwXcGPsiLW+JiN4aY/nZDtrZ
TnqyKmm6tfq1n75a6FXxWskTUZa3PTkFloWnB/w+0GOa0zdV4Y7x6AfPnN/OSq33LiFPIfXFGLVt
yabjjpteXVKs8JHo7ae+9LfYN4ubigtHs73uOoNq2Ji18+gM1x58bTrMwYKLh1PoI6eedzHdiDxP
QyfTAkRQxhZxyyZYzy1En6ECAU25xFaKxL92+mfCrSWtFBb/fjbSWCvNfpvO1tbDChjjanvqvfm4
puN6LbRy7+otkwdr2ToSy4FDE60KmGVoc3lbIj3bjXb2uKbv1djHpRy24zod8OGTaKUP+M3UUczZ
a8nJY7F8wlVpeYlmCA4I4k5+bS+xxyegPHnfIWNqh53rsS6jedl3fn1pC7rBScvTT88Ca2hrH0Vb
7/2aG0kZ8UQvTtXwRPEH42DkBhiWId/lcnlWZrNd6iRCeLdPvPI1Ee2VqtN9I3hAwAosWvU9G5MN
6tyY+R3UEK4q6/zFcvq96/AsCvKtC5JmWj2B0+DM1cFy5p3V1Pulm7dTGnz0uRfZ8rYT5xSto2L2
RhIWSz2LcfDYzeq8ziRvqqfRFjFBirt+emmsbq8vbvE8KJ1d8AbkQrBDtHRohLY3gX/MGiFkjDkc
z33Rm/ex1L4ypmPrPxNQrX8nKAQ0PgLpTjA866NCBLtBak+EtNIuAgeL7Movn0nleTEmvXjgmfTp
IrLLgYi8qh19lxTupwvMQ+8paZpgYvUlH4itcr5IOu9lipsEUjyjHYesjsZvwT+A/V4mRmU1aCi3
J5exZSn0mdXouQg77brMLN7ym4stOj918g6OVZyNDoNAKP0cldfkFqrpi+PL6yGD5gHqdcetRqRF
auobKYbT2LNl6PX7bKuT6v3rIDc0Qr8hRs4Zvi7Pd9dNQvOe/i0rWFy03Rag6foFa07FTvuGnbqO
ElrMcUDDdPB2ScdGPurXdq9VG498+z35YOIpm+DbS+w4M5Ya964wujnC6PwaYA0qGqxn6R7Qfh8v
wrsDpTVFuqWzMjAv0m1xSRYbum3mCg9p1rSBi7phXhkXC03X2r2GpLhLgrWLpEPz0FFl+wQgBtYA
yoeVBjLYf1avZTxb83jRpsyggrA0Roap5VcdjreoUfYj/uQkNJRzW5fL/LribPmUYOjkgKnJsNKr
jHsobune9dPTinI/zCAcrQ3NXXokFwIIWMDN0sgoY15oFd52VO4WRGIEiSZ2bKIEtNLT7lbajfB2
geLACnksTSosbTk1PXkelWiBAqUFKmrjRRPu6cJrwS1/aPs2KnyNgfFFkDWn50zStwiya63yX4Zy
/qq67JpEh2BwPoSUl83lSzMbUVr6MTNiUkfZnibRuo+OUWn71XVk2NnFQUtaAvfqk5GtVyb+GVb/
ifdBhJYcqnh09AfDNW+IZ9/OoopWtBpkz9DTMfUGa5UPE7njfLdJsprIS1w2vrZLbTsKlv4rjk53
z+kh3XR0Jxs32XfQhJBh0lBXfHgdviVml/myx/z4ZOlkBNalb4d6nz8GbLKX7NLWFAdrGp4oBI8D
IXxb0dl0RprlKGnN6MZL4yNH0Jlc3lQdvSKpHSfWL1GVHxj303goBLmodLidO7aVR4d/1NrDFOeW
Ca4B7ilh0WM4Yf88ogx9yS1t48rhelVGRhiM8Tm18nsy69shyZ6HYDgPqV6FlSG/2N18ZS9QapJg
v/C1uGLf43RT9ZvwtrTOzuikMCJnLvurHmOMMjYZh7u4KKqXhmCM52wZevSb/t4uvXnTFMPWNvQb
0niQ3F5sGyrjTEiX/cVV1ltV2FglA3ld9Np7s8q4rcqntIHnnJUBoAPjG+JU2vqNd+zGm8ZcNsJr
mSjAFda1JpqUfet7afvQ2NU2o38XrvSceCDUXdH4W/r1eFLk9JmsLW+R/iZLxAqY02Rd1QNWLHIC
42Y234n4Ithmsb6J1G3D2kmdDckaew2l+bZ18sgSZLVWKD4IAi9DyxvLkzF3VIkwxL2KdSTwOeE7
y4O/Wtjh60eO94ZdahtvnOktbPsB5QyA7qgjrMeuk3ucKVtHmPdThlDFRFA2ZXE9WN+Ikdj70/zg
CvVFUbgXSCkIxQm9qtg0/gkG0rbtiydRn6uuvAPB3twLx4vkOO5b2q+UODDIPgD5ICN9ISjBu2qb
xsED6WZvee63sW2IGd532twn7jhwUrgdCH/9ijoU0QiBzOl32GvrVWZnAnhYXRkH7iitjvts4Aum
IAlTQn8P6SVSdkHC+dgZprrVjVU/5+SAhI1AGVfocngpK+TgDml8B7A8TAcXDs9iXa8anEKRrUCQ
dU7NjEG3U07U3MDSTIzI9aZut64DEbKKCOVA/xB2uqShrifGIS8N/MZOM+8bTxa7dhRvGpHlT7DA
NA50iflRzEXz0nmGt0tbCBoBacs7xlhMRmy/O2B/rG85whp3wtJItBOusxeo9/nsS8hCaepbT1Za
OTiCU70BrJEs5r2zClgBVL8cczQaTdh+/zd7Z7IkN5Jl2X/pPVIUM7DojQE2m7n57E5uIE46HfOo
GPXr6yCrWorBrM6Q3neIREgMDLoZBlV97917rp2cmgp4idIqK0fOZLDMFyPN6YhEBzYNJ68vbC15
u3czVeDdoc0hsedfkybRb5UTTaeSFJdyJ6Z8+YQJ4Abd0s5HVqD6GMtkOY51rJ1WNZHToUSugaXR
MEiN3QKXYUuy8fxGgmZ5tHOCw2TjzohZxpoNgI/56Mzz9BVxngpT5tT7yhxJ6EgnzBQAZD5z26fo
FeWyXYCEN4EElO8HbkYVVPPN6kuexYRO1Y3a96TYB24Xe3uN5+EjHqSz96HI/WAhB71fJOSPjwDA
hNfPITvV/Muyvea9H0fbD4zcMZ/xUIO8GyrrYpoz4VU1Ac8HtPzpQbSkB5aU6jLrcOTao5lDA2mo
f9vy2WM/xBGfAnIauPjXsiJjSsQaAhJ9EDSR3NHGaUqrkLQaxvNPNGEIWc2VfefgMP4xG2X2LMqc
6wVlMNv7otF2jSGiZ+Zj9bnOGvPCSDEPS12ccyKlW3wCotqagCoZdoi6f3CtRnyP7WT4lsCIZU3t
e/VAoDQFiYch4EecVhw2CFvXQoPT7cFte5rV2WIeWmumiC2hEXyu8LrVqGZOSYDhMz+2JDee8WHk
J5vp2SXjePTe59NyzMgiOhO1GHekoPiOFtSGEZ1MfupGeX1r7Yoafge3pTXfqJ/qTaOxyaBiPqZp
te0jdbR95wEieBZCoHich/rDiLp920WnKe/ifaIb4wYeqgvFJZdeieO870uocwMdAPyonkcUvb2c
Qf+yjEQjuz+oDFB8jDp8VEfTGFLIj88OvuKw80wByIC6nvy23rWpPaqI8FyN9DfK6T1+R9eE9+dG
BIRXyR7lGI05ss4a3oF9DqAf1lg+UOzEOPchmyXZrvMaPSxlAizAc6cPr6/fxtHX7zUxW5wDVg8E
1nbNrWCQFX2Ywwt70JVyr5rlPtZWuSu96gFL8rjvTdw+6MHaMd530+BeGX63ZdgxIX2Kq+Z7jnWe
N3VK+iMkCGkFprE07gYbZHpuBQqtbZ+zpBae6vYEDfywox6biU7z9Rrbq+RuKUrnwglZ3+JeoNta
mkaVIxTs25Pe1AyV6j7aO50/54HZVM0n7jV6noqpMnd0JlNzqLqHSXDUZtrklBxGhvFb0pQLgZZD
oVj9ogELszGDX0p1YQWKwcULk0fckS6/7wkQQbYF0lFclGuNh8yIjz1wrE0bi+E6GY23xctvPJuW
Wo8eyhuPk6UjXTbdaDn1NCrYXvNGXufIkrtBt+yL0UQGfJFR93cm9gNqPl3pNFX6/khTZpuWlIHV
ILZjPIh9547DD70d0lBOVMOZQyRp39Zb3xl3WmLuh3a61IMxPRp9SXU/mGL+6RY1A52CcwgFMwND
6mvYMBmbOOCMvP1lpzLZKSKbCj4FIbxAhBKkWsl8Vo6kXWIYydgGDUjZk7PU97ZnNxx+QCM8FL5p
fI+pwfxNO7QVw+zZ4m3L4rOJVZE4w268GW78ag3tS15LGot9/KCPeo9qFot8q4CZ1BT0tDssLm82
AehDw+GaTwD2FMi6b36k1RfoJgQ0ucXJYK2ltEm/m7qWHKai++aU2b0+989jpH+xjAQTl5JjKXW4
djd2yGbKBZjl6gnAkPBOC4xfskTvMB+KrVN4U2BkGc8SClnUH4FmVZRhw5tdxGQpTfDvWvcbqtwn
Okn6PurgcviFeT/N7oI2tN7jJwtkXmsHcmJfZYt0MVZW/0Cf6T6tZnz7M2jUZ3we7qVG5jqz/ulF
R79Xs632gvmqfdA0munSJj5KMRivcfo2u5E3yVsZRS79umSZduSKGd+jBfUmm4ETTGp0X9LO2XoS
/PUgnhf68xvSCG6z5ORg++XPwjLuUL82ASdsnC54rixQlrvGFvVP2Pm7hlU5NIfiJvJRboGNwTUg
Z8ydngrHgtQqquZxHIiENqwZlb/xVinzp+ydjz57kRFMrKjewkdYsX9vdcEEYpiZK+Z9WWCpa5ZQ
tz+Uj5YB0t/LJPzrMjOp12gAdGhm6CKqTSt0mikAM5ue5Gx6Y3Zc3490+UgcP8xNs+Wr4jAuKLUB
rfRiR938Cg+efb20xiBqsxPZb9hbVr5NZlmP7spl66rumQn7LfIHhpUZDS8FOFVQL6RQrLaoKX4l
ckQj07uPo2izQ8457UK/AclinF5znUMe6kBch1V0b4I83+h+98t0OJCquq7uaRA/zpz6Mf1RKzNe
fXJs+7Q0NLcxQvnbnmAJmU4HZjoW4sKRqqB5LRykrrTpYaOWv6Y0m/YFUNuQnSkTN8So2gs43upI
5IBT7k1H+0bnAEU+vWrdm149AjmVO88HMcqHdqk/G/JfArQfHNHq8kvGGe0t8QXL7M1rByDoJjE9
loUXL43tdN955CPTUXmZUrrmIm4fYtGQr802c9XSqN2VUyx3YG6awHVQf7bSBDAyf3eK4oiamCtH
N2wzlfUz3XhwRKU4RU7a77sZ0CjhZwyPGGYcbYBq9QpFIJTMrq81+FN0qk6opLcXZiRCobdcuSio
R2LeuM42vZz5fbEx2lWjf8kHZVw1KRgYA0N6mAddC3pBFZv4y24hznJLZQDgA2wI31B57LnqQtDa
Q4QxcctA+tk1Wm+jZ5nxfbCT6SDgvNyZVRyjE/GX7OZkWgbaxREbj8ka7ArShKV9VFounxYFWYKN
fD7XdfJDaVH6DcuYdxfJ6ICGodswDac8adfxCHTbuEGL5Z6iNseuF5FQpiOggDhm8k54crk4fq7t
TNMAY1RfogFBq2q2AAQ+5paGHW0PjZYUgzEfalNvI4OZp18G63Jb5O8Jc5ia8VAwzvkBVfi6okVB
YdRimySDfTUc3tNmRqVioXzOkh3QpY3OMW/jTtGuMPOXtuudY6EjYddpVJN9s500jZsEAEWjjovM
l1RDdzKQR08/uv/KZPuucj+5+G4WLms+QNmxqXDC2EDOyJB5E4toZaeqFUepI5Nms0YVwuOlq/E7
/OduO0Zy2kSV96Jgh+GKPYOeOumZe8iKfO/nnKtySUtFHpIJsRfZBJdUi+EFCz0KgIgyzDFYqn0R
qZCRxrJJKjBXIvVZ1DK+JL2rurm0AzYk6RWcWgf7oGNBsuzyYDWExePlRRDYWCTKNvkzrMY3zZzR
avt8XXUjrRpZFEpnvUnefRpMw1DMoVl2HPUn8ZRm6ctMxkjQVMnRatWRfN0zVrKr3Tn7jCHWhqnf
ObWmExsjuJdUz8Q619z1ttmEmUUp4jLdyHIwtKnwz4VO3oCh7Depep6cafKIKrT1E+OQZ80vgxGX
e9Bq7beI6XY4upF1zfkmu9ppYCyXDsmGNuc287XOvsnpq5UMOzQe/URXMFtI7/nVx873la/auSit
S7y+Sq9o+Fqm/1LbYALthhcWg585quc6TT9q0X0TM2OFMmq2+Fixvd6hAuO2tg5hvUVi7bIYyZNP
henr2sYwB0yxHM9WHYi+JSp4Y0uU8C0gppLrkKVwu2K0I3YUtEKc+9gqD82aNaGwZgQ5umnkLwAb
KrG19d20gmEzRaTsiptoaoGeKupDyv67ci71sLB1Jl3pfJpN09on5BO/uDn95Qk3cKjlrrxhQPo5
MO0YpbZfR5wjsYYB6aNJ2KJ1DGWjvttZ/ZBllymfoXIhvFfw9XdDUT+3XAUM0KQCK9151nM+3wIT
OVGiC3Md/Q8XmufOHgXJMj+zEQFbz/xwZ7s5P/xeOJqL8ivy71zXe+jsOMhd85Y19IHQ+r3mRmRu
LF9x4h6fNM4aBwWtjCTNj47nK9sU/vSKX3CTtR5N6t55EEZ8UBCT+GV7eqoMNRIISz5b+8w6LvRH
XOQBAo18o7rspVVg0GB/f4H6riTfGCEWRtkqid8NvPFTgW5fGgS1lwwbUQKfwBc9RhxBLJEwd2ZE
EpdfsVMEdLRTACBqDSXj2MpWc2tZ5N2m2pvAS1oEXZjp4qDKInRT5dlsS8pP5Qyhm5eHrDKPfsNe
jQGq+MmGEgejbzW7SpP7GvLbQdZ1B++7pT/DGE9EZXXj1crDoVaP1EKB4zCUi2plhX1n1WFNHtvG
cKdnOsC0u4bmEIEw0/VPDv4HTB7XqqG2z9ziE6/21Sm6N8uHCbqYPnmh90yEgpEnOddZkGuCUOOl
JcX5u1nCJh6OesQgxfToqTlD+lrqxc5UC0YKSO+PXt78nMziEZHwxhOOOFpOT/MxPaPdDTM9fs9d
JviN3nyVNXIEDF77ni0k0EW6jsoWmv52vGyMMb2Wif5jyJ36apDyttGldRYx0r4Cc5c2JmhKp+W7
I8ruLYWstJ8wnQUuTaGQM+MBbey32cq3eDNo0dlTiA4EtFKG59/NT1b5CUb5DmNm4C8Ju+P8nFjg
MMX0hINnC7rsi14n80wR8WJFy8tEtMv3YazuF4rVqaNB3YxoHlcVoteevb4/G81wX6lvMRy/xivR
Dugb1L5E9RZ7M7H2Q5RuV2WMwbMYmd1+1mne1UBvEb95uIinY9GzJpmLDMsxvUMxtinHkX/weihu
bM01ElfXujEeODaZvptr86eGQphssP5ajeJCOMvGbzGOyIfRwKpGwxqc63AzqxaA32uJ1jhm8Odb
TxjuTv0iTglaNkwdMBzYs6kARehV7Iie9q61JXNlHUqYO6H+WfboXDkpyUtWRzt22dAbB3nUDWwa
40F4JYdInr3U2/dL8nOBpNbXZI3XNcOWlqOogDbqPssVzFNHxX6w7J0F5ZcZ4qMh27dkaYM+j7dJ
hgbaTtqQDTL5MmNWWQJ5g9nJj9T4m650tkohaYr7+Ng5y1XqKW+WMW3aPH4T2njKdVor5QPHzWkH
MQhNRKFtyuzD7qpNbGnPfSnROsbbJmK0q6gbTGqLTmdsYJyHzjo2jupDpZl0cYlKknxM4BFwrUA7
BvZIZrlCCTBbCODVnryzU5mhrFLOJirKD7uw3kZ3udFzK8KZ3r5TnceuPQAuxKXXJg+arCKN+c8y
b12x0KfPmuUX3D6DWbn1NScVYmMulN08Cj9/UvbJr/pwKYwnAk/uJoYmLOwdFVUjtwhz+22W58gi
6j2jxoTqXKOO9niyF/bHLRrZOxOWw4vkeMoCmdBwpZ1ixdbJXqqtN5CFrHT1U3JwSrv8yS/UE6r+
A24z5uSlf83IWrq0oHnukCSpWz3O2AjQ1urR52+quv/BAaGvJvX/Nh7/U6iG/2Dtk4K9XrE0/Pff
TNiNP6oIuiNSmtq1b0seOe3eqvCqVW5XvGHho5GaVot7mcdm5ASYLL2xJd+2LP5T6vh/BVD/4etH
zbcq79ZoRg/pOGTtVVL32ydBBi6dsicADvme/PAL2KEgbOUqMC+r/LEtNe2Ttr33XAy1fPJ6oPoM
LiWCdvX/qWRVn/bL8fN//y9wQL89If9CJXtOPtI/E9v/+b/8l/dZ2P9w1mAjhoiGi7qRx+U/lZe+
+w+yXchR9Uxd2JazOmn+D6lM/IPTC3dUwENHKWz/5kr6BwAibrcDBsCGM+b9PwUcrfam3x5mRqq+
gcHfMtbPByKC3+0vj5BohsZXxEsc8ixd7m0Dg5tm53SCymGGVtY05rrbsaoNWOjEbFNDjna5t1IT
TEhMogb9ga73uvC3S/g/vGQr0fy/37H1Y0Foc6FjoAk1LB70v34syIoJ8/qEj1UOUXRmeq2YRAxI
K0JjKZNL01fNVUuilClpa+b3lSGm9m9er78KUrnwtiBh11qb1rgZPZKk/nJpXFyv9NXqeQ83F6oL
VhqE/rZT5MtmaSCubP79V/5jXVl/nk1FL/CwcYfX5Km//jwaqCR/t4m7R9YiB1rq5jvDBE67BT3H
71NaTjeUACmywGmsSZDJR4PG0NwVh7/5IH/Y4dcPQnVO+h54EsfgIvz1gzQ5SuLFEPa+iHsSOTJ3
Nu4tscQ4fSL9zud4udp3Y3r0qVDzd+h01VNhqljbDr0BGVIDLBqFTsZI6G8ei/WS//5Y4DgzfTZI
eB6+WKlgf/1kcQsoChfpuIdNRmFrJSRzHjqyAaO/uRl/Pn/8IBtBms68zoFa8Oe91/3KdMgQGvY6
RTaErpZ4yV3feMabaif7y8jnZDNk/RCHtWaV9Hx65ul/8/wh1v7jy5q6I1xE1qQs+MJd//tvq7vR
+mnUz9W4p2FMOZ9pRoaMZl6McGo7E8rPlBp/c33/YGp4oF3x/OORFIQMCH8FJP7+Iyc76QwGz/j5
ZNF8yyZYIyFDY8ojRDz2mT/pZnoJCufv//6Z+9fvykqGkhz6qs8S+ef7vgDpadQyIKzsS4HqqBEs
OJiHUaiaRcRJIE5B6f7NTf7Xb8vNNeCc0FpkJRZ/POdV7SprQhK4bz2CS6Tf6fQMGXx+okhtPg2n
boM2h50Q/Pvvur7Hf32ISczwHUAu/OH77rok/3ZfYzJs9QEd9p6Uxh7kfTl0X27JE7Vfsjgd9i7j
Qz9Yhtirdr7bG87+3/98gBZ/fY/WqDFn3ToMi4cLM+efWvtkaiNWvHrcLxV9nCrq33V6/CeIvOKa
9PZzgwoDcHATmilO/jlr45OXRFlKUWXPSJvjdgOftQrRnpsPVtfKY9zr/qH15wITV46udzGaPUSt
n6XLPB0sPyI8VU1bw+lLBm8pwqaOoRGar/pGkhPc+WQp7ZNWRw1GlF61h2TRkmoz4gJr8RamGp3j
QgVjO/EyqvbLaDmGTro6V7Pp0oGKl5Prj3IT53F6KOc8OktPI6KPzPr3pJmTI5rEL0YL+gWNWbZJ
ct6oHhruUy6oop3WTm7FzBcXcXKPc/428D4eUy/2T6lEXrJhLlJ9J4oT1zxOIhk7xiVHn41twKFa
MSQqOMccz3U79AfY75W3cUstDrwJCRW6SaNAUu5nT+OcUUQZjPZDY6in91ml3ZYykmwcmzQgxs1V
u4O4XKVPVd/EbQC3C4iNYrzakBNkOwTeBqg6WzfZ1fqU5UvgEwUWbUYLgTAKK0/5u4WO70gWkpev
bHxg9+tWnfFmZWGUVSmJ3MwhcmVtBwhC/r2ndcsCQBsdbg9j0e7RwELrVnwc2+hsulpt8y3nd2wu
wpoMBk+rZle7QhZbURQCeIiiIJlZAJsaUOAb9AiW5cLPS5gk1jLfy3LUwaLVCX+d3CZLHyy75++N
yojnl4I4OOeUJhZuiBRiCDLywUPjygWlH43kWqieZonXL1zv1qsyavt/7sjQ9ksEa90krC8ixvlt
dae2xsdIY1YGg2JuvpFB5CACHVwckiRX2V50tgmbZ0+NydXAFJgJWk2Dz6eOM1ya6IUr/gpFhNo0
afNUImYEJ0F2ksfHo34XK9Lcr4gp2cgYccydqsYYDe8IRm+TOympjQR0udVp1tvR+mY6qCc3kWHK
BU1IXTNRYNu4WNigIL13mu3dWfXqA5m0XNQA4UTXnWUMWfNUUfgxli87b7mghWu+tUPu6UeSddop
MHnfuFAcFyBbJ9WlqsSAICbD4uLOSydDXV9oZdp6Vjzq5WwCNvY12yWMA8rYbrKL3rjpcTtrT7Ef
FelDag1Wv1vQiVc/GaT+UinKMjSXyvrUR7yC1zm3m1vj2MwdJsvliXPw2lFW1/HsQLtexE/N7Al2
J8kvbC2ZfPWSawU9Dlp5iKiwQU04dMp+LDIyRg4IOTxaj7k30phIzRV6WNN3c7Lq3FklLlKsiNq2
XVTHLKi11/UocYT8GCBOirNed+5yKISYn10n8ddUMH+Mdp2wVaC1vaeHI+hZ9x4nuh3iuojj21yP
aUlhqav04GZIJtE/MiVA1jRMwQDJf9jZhd9JWiFq7moqdGea9xl2CTwndOImmnIpsta+QVFxiMrR
ujdF1TY7JMBtE5KVtHwnaE9VB6anIEOAbrCFNUh3eMxS2wgaCxkD8RHJwopuE+cxbSaZ+vsKdCxN
SSbcNNlcBbXD7yIYH7yb8IJcREr72iMWLNRnfB1AetmlSplfK0Bqh1GAvL6UlAs7UMPRY+4LDVNl
Xd10XXNO41zASWWaUH5VBVaaFhzMzZDWdFG+kIhGoRB+jvS89JearCTGRJkL9TNONeZxo87lSfte
HmhCxzdQjokZStSAUTB4CTDRKS249UVadxtt1UigipnMXZusOEhUBrxL9At3qGKWrT5EFuhQPz4X
1WrzttOj2xjdnchMzNSNQi9uaLF2aKx5oL80RxByrMR8GUyD1je0kAf2UXnwrCnbI0Fud+MCrPso
8sQ+lo0HQpQZzMF3Ku1U1GkVkKVU70bcQEegRMuPFNMmxBg/PWdeFV9rXb0JPacx6Q+oIFOzchmQ
SrXsVdlMTyM6FVoc1E1oLSLR7z0whZsekOqOhh0nP8nBaGZpbnUk3dpYHVn78mqbTw72aa8X1q+B
ggU4kuN+oP97E9IZ76wG/WZiK9KbVewf53bwtgooUxtKhGLaR6FFLFGyn85gUGuQ8osfozKJTT+6
Sy3Ne2IwbN/nsWJJtwgw8cbI6rD0us5wNmP8PAn+ifvF75in0ubx37uylskJ/H9MVt7CmxVUTFUu
01Sb/XX2pE/fyx5+NRy7EL/HqcTD5XrbRiO5MWqr/Gj3meNxx/H7mn6xHOEtSycA5EqSUMo4ggaI
1jxMQ9Ye2CP0y2IiA/dJW94knsju0nnsb36G3UjUil1rzOx7rmEWxiUi4kEWbNRZWj35plVulRic
0+I04odpTz7N8oRvv+HIoIW+W+j3JvGbv6bGQCQ1tigKDROz9ZaUHLJYaKdnxzzLy6c0mYrdlDbJ
NY3b/mhYWR4YBiPTUawxmkUtL34uPGQTZuP9cnLLPBJ1o7NkS1CbHcEYNxLoJqzH66SxcYhCN5AK
W0hUk+Ylp417iHufd4O08fvVX5xiIrGS13WsSALE3IF6zeK9LTknWMoMk0R+TgQOhUAdscTgeLmN
nvGAHDUNyJ6e9jO5XngwIH+KknkDpx3chk6WV3fpgjjataoCy2EpwJRW8jJz6EFRxooXRAPkA8bm
5k33uhNskOoExJNbYhAn3nv0+D2cdjaeF2530ALWh3lhSySlflLfMfbLbxNSIBr8JCX1nCzkxNAw
8fPtwkzaAM+ahn4S6ce5MpngLFgB+ialKmXyuesl7eyiTDbjmN8QaOlvWG30rdbOz0bRvBTgH3oP
r1k5rmro7J/5WUkk79RiqJOYW/ME6eyV8v0rA0rc6fEnTsB64ybGdRjc/NCxMDI0Xa7zmHzYsaqp
e5gyWVb8kk4aKRuq4X311IvTDjfg4mUIxJwXsmvuMogqVzkzLkk6EieR1jEcHZ5p3ia7mIZPAIOM
4GaiIvU5HncGDKcvTNoLVq8M8VyfbEstkYha4YWsmPStpbk70gWQ3SSN4N9XDnLwTt2l0qFlC9Ey
wEGRvVql99UTgX7siuKbxjD31COxIN2Uw5bb8QCOyRuhlR9gCg3wqgLSSQJjy4EL9TrXxQ+W4Cur
+j0hRiLMvCHHdj5AevCXdbBQ2TtlIlJYxreU+K+dzRwhZJe/qixpt7mRu7j4EbaVnC12iW3tqlzR
Z+/RW3WMbVmHIMylSLejvg4c2gybgfVv1U5nW8y2OHEIfIkW5m+mVG7YJ4mPXorte1IyvkOliHxL
ALd0/eiJ+RGamNQ/TLV+N2owLpnLEGShNaihmSNuvDbLf/kpgwaOlfTHXZM5gLDUey6hmXmjRABG
3+JAF+JhXqLmzOIJWmklyOELE8+siS/Zgp0iyWJ/5+VLERIzgpuSZXN+QeBebxyJwj3SnCjwLfK1
SifSwkUvCXfv3Y/W72xgHdoRvhVSugn/Yle7P3FU3NuV9mQveBZqbO/c/FZfQ9VekxGBBq8ERoTa
du7daT6YaF1F406HsWFpTStp7oHeNFjqURvNcaMdUTmeFg4lB53x8lGzce0jhXmRiziMMZu+QRTs
YUlUbwAHEX5YY1thtlj7RxU1d+4kIsZUy+oxFgDwtRR12aZsEHpXVbIcTOXe4lI+jYsZ3RlqVKeG
jNkAJRuUMjVm23kwm13n2K96ky2fI9l3R60T5qPLLvA49TkMuCyBhmmCzNG8OX5OkGI9YaVT27gw
zPexybqfKRMPhHZYF5jpjuoNRrTYy9JdJ7rVj2XOO2ZJXK+PsnJeS3aW2ywQZelG6QDMxjNbEsl0
zST5oSSTEMlRk08TD3Vb7ibyejdtFyPmcMu1iUAqTcfUO1u0OnSc0l1JF+KQ66O2jQF6GXTI70gw
ax5lL4qQoQpNdRi8ZV1mb+64sn1kCZ5hMqwSQuFY3Sp92PUETd/lbRUHxtCvfI5EOMd5yqYlwMsH
xa3j3C905nSqRGO8suQKf7j5XtaFvci/OopYp+q2hLFwBIBFWdxWR3xGKJRoJUJRHJ0tgtYt5Tlg
r9aMk6CP8yTamEtcSfo+8P0AEQ7Gc5LKqzWV7Y5hNqI+uH5Bj8xm46EVOiPcde6I+bHONQrHp3gi
E3XTqBFRjuYs5SnJa0i4acsodPBB+dA7m4dAqyq5JanKPWYxbdCgttVC+MGCKK2XigV6GmOozgnV
WwG4EVZDngHbIHPK2q8xKoeRdOfvRVsqGRTsJ1Hot7obhZ3GRaBvq8n+ZNMObHfIOIyrKHrcfHk3
8SCmZvow2ki/AsdKjW2eELM8ijKr9mQqwkJaZQqbck5cSmDmMHD/mtm+1xozDl0zwYg86h0wk7oG
74NEv7qBIWnuc7SjmK0Tm6Rqh6eagSjiXOTYWAcGi7PLbhmd16nIOWNmTSxPonPa92VEgBHMY9zu
fM5qyMtoVABuNxuksn1ZGwhbpDftkergiyU8Dpvc4BEBZaNn2Lh+7l6WRMQfwKu7D3+Yh9Ncev62
TUwaTcbqgLBSdY5Gx7tEUkMTrI9cgjwvtynH9K+eRKUQ8ziEeuDqRwpBarZl0afQKWylHbu0Y4zL
K5ZlfBMx7Rpt9H7ZVp4iTUzLb17cfTbSlR98Le/IkWqG/x6vborOOayP6joyJUFKSwyIfUkubr2u
2/el1ruXlKb9u1dkmFjWrefG4SU5Uppb1ym3DT6ppu1d+uhoEPieEAHojm7ySnm4G5aix5A7SDbM
rtSQ2Wh6b4ZzERWvJD3Pu9rAsqdENCMyNOYdIgGLEXnqG/eZ4akr6BPWSSZYL3ppzh25QIX9XmdS
vyAYAWKTNcOjNnvTZ74MzQdV5M2ir/XQymo8VA7RnONYdFxhvRl5BK3nvK6zJ92w1MlDWv1CEPfy
LGav2gJJKTZTj5WLZuscNJyxt1IY5ZNfz4QlJRTcQ4VxLxNyInjPs3EDtHSP8i2pAShjSQ1X+2Y0
0iMwcps4TKLikk44HWMuzp0E9VGgUPMDZHERtBsha1YS4p5DlTYCulGd/XMavccUnS6tGt0gPGpp
qFv8e1KVyo0yEahblg+3pYM1wyQ5wsOduk/zNBPF0on2B0wiitw2zZyz7o/TAxEo3qlkDdlMcfaB
dVZtsFZ5AS4mWGAdOaN7MFYU7D45qIiWlXNLFKcEFxTVJsZ9B7vLMMRza9vEaqiWmf8Ax33vmzL6
dBMpb9h2rZPrih99Ry5VaDiAM82yxECTiYVwT5keRqA389l3lgQiIkRI6P0jgjPvtUFL2Q/2iJel
2sOtKw5VbxgMKnv/zSaSJc6m+4kF926ezb2whstI3mk9F/cdh58pHqxD3/fflxo3jAnE60zndmrR
UjkS0y93K2sKcslBMIdKWNUSeJk9vCQehv1WRD+kx8CXbpP+PCbWNisJ5dJ1GFhB7Ym42LfpjCOP
dokr77pY4LO0BE2vg14RrbkpHNn3lKKSrDWryNG3Tx20IYwGPAlhreiY36eSI/fGqHvfPy1xW0Yh
kS1gexli5cm+JvZyPFozR4hbUguJA8jM3fKskmbIj6mZeV9xn4zTqUa8yoDaptUZtQ6xsjJUHX7o
vnLPgw1EZErzN9jtKemM9qH0pzSYLXkGl/Mj1xXg+zltcfCEg1leEnpWy2yc5lkLmxQNsO2+ahki
ATW9S0UaoqXQTcL4lxegBNi/5zouSbawwHPp5Q2zyTsDD1IyU8bKWR+R1CB6zDs+JbFHlpabLL+W
3r+aRnTm0X+Ff7/HWHHpaozdGqpV3GykWCR2yQF6foxaE79kAVnF6J4wonYbJhsfIAKAnOnOfVlz
06zZegKqf9STDBtG45M4t7ocJfHzyEwJcEjZ/jmnF3dJ6fyoCTnIEC+EiW9leyS0j22LesEeWLHy
K6y8iyGbnM6Yr95a3DRuHkcBaohTKavPxemQPUXJcKk9f0eBxJgtIyAIIl8Z4C+G4CvZ0VpssZIF
Zys6s0Ra3sXUCBzkRRwZHCuWd0CK2Ipap9mRYDYXOwhmcjqRcvQz1VuE5/R7Efvqc8Om7EUXt+ic
U2bT/7N6JG44rcJIcEENbPnufzB3Hs1xY2nW/isds0cF7oWPmOlFGqajTXptEJREwXuPX/89YHV3
UWhR/DoXExNRmyqpMpEArnvfc55jsY/OxWMVOrfA3OUGLoR88PAm6BSGL1oIrccmU8JDq6ns8BPm
ltQwo5c8gXC4GH1bMVdGiLtpGdPBV9atn/bjgeJJ+EhxOxt+EHNQOPeDG7rfMi2ovRWbVcL2umqK
dYwaobeHkiptw9kZAfByYDHEmY6L+nuokEF3ZulZ1lyTwGbVL7FGIMnKSMdYOQy5TrVi0ZZZX28A
JHADPEMQM1mHnIoWRTJptAGyRfkuavv7suqOqa9cC7t5oIy/zMpQbPW4jFai832iBgXXbth3sO1N
kAGWdYbCIn9i82OfeWr3wBaR2KaSSmObWUdLUajZ6Wp5ESvVud96xrXZDbEGJa4GwYY3DgVhwjJH
jFOT3JQem/C+14WzxpygPlLCZcRJh7wage0v3HqJW54Dxot3hYZlnkKNFx49K51+n4/HgFuJgyly
aIeasVUfjRZNHjOU7uylWpFfKiOv2al+CAIMAKS6rWJqEouyCgrMkOZjLQdzODSR68u9Uyf6vRq4
rxSd20vX6pHy5qhAlnGrYjMXnodLNedAzzmJnIugVbsnG830omcyPFoafkJPq/Nd3pcGz4gMCcoz
4eVIEMXRgqh3DLvCOKsM2DoRYZkDKco7M1b8Z5f5nq4i6D2eewRJscpVStNqZKCRTsjIiPN6X8Ql
dLa0oKwfwrMzl3GcJZeBFwAZM8BRMhiTbUMkzTOt5XGDF7xeQTVIV0CF0DS12TPzY78nt0/dJqxY
2IA9L2S01965dFtpIt2jwYDOSb1C2gZIOhBiTwwjJYW4TFIUXkOwH53Jh5Boxs41eMpwt1FiJYNl
3qeUvx+KJg3Pctst1qXPxlcQhbwl1iZdFoIiJh4eFsAsTpckmQWrNpAj6jqnsnlB/W6vscKtpJbq
Z77VULfILZpCShLjHyGpGrxpGPSEQmo5joGgNc/BPiTPPdTp26LoX4o+q9eK5xo3jebAzwHJfdd3
AQmGTXiM0z4+18a0P4bktgoIgTVuUlQWm6pPtO9d38d7DVMZbxWv7tjyp2pAZbfrnXaPczI9awLP
+1GZo3/I0yx/QdI54rps+3Olar61FEBvID1fRFZ6UPAtY0CsYXGuMuwGR51J+kylGbKKa1r1dsJZ
KTJryC7oQtE3Ez6YiVUvwgdPFGNH0RQXbFgbwyZmLb2U3mg91MH0yhdRvrIGsm7H1A4XyeQA4FcH
T31K7WNg20PpwhEAO6PXxE/EOjAAOOpVdzeAKNjmZmneBIozbGQ9Ot878mQfpZMrBwWq6CaLMQgm
DvJ806Fomudg5HlHZH8A+W5+VSb4hhV1KqA8Jbins2Cc+W3G88gy4jH9STUc4NUeg6Y8gsLEvefX
+o8S8f3a9gvcTZWhrzSpdCCUOrj3bFUejLElj9QYyZfI456Upwydb9sSA5qbU5OhRrWOoWIh0rJ9
8ltt3IAwyZBo693Szv3kwioAqUaijI5DXNxKAis3DaGYYBVCc21qBN0pbPC+pFoSXvG0u6NtFtpd
V4UojrFstPftBKpeqhlJs5elbQTroiSBfqATBUio5YBOum0fs6yj/MXUlH0zI8JlKAOQ71S0RlCv
zABUxbLhoLzSQ5/DRqZJB3uRXvarUCPvF9WrrUKqcc3LLi966jS5kn/tNSV+TPGPXrJEpdTl/eTb
UGA+o6XpyGPeZkg7nSQXySqFHk65xsjDXdNSMqWd562NoavBohV429TWvYqpD69dOcVFi0rZ4bDI
SLi0g+C5lbmjHZTC6xQE614A+TDWI4ivhXmTR/3AgMI707NVvQj43cmuKzzzYHoKrsAxw9sXpXaz
SQfh3bNMKaugg6KRaPReYWcXD3Q0hiMqV1hfisNahfTzPsy6aKeajXJhaHp4FpoNztACnd6ZJlEv
9kllsZoOXwc5cEK26pCxPrk28o645G7QNkZcjmcalomlyPH5yU4f4WjDS0V6mO0mRtDeHg2OGy4d
0zRvxG3FTV9GiWJdUUvW11bY1me0PoOt7nQIsQ2fxrU6kcxMiltNmTz2aGO/qbzlwXLIKJD5+NaZ
JRF3d8ZIpqgbe9cycyBWthBwSTDe0qSjwJi6EMw0r9lSrTFXPRuiJadqqqItkKVAiW2s92H7lJdp
c2EGuronaqffUFAAwMHxaeUoUbQNHM5wBHhxhvMsClyta9+ghAKNY7UBNkbfvzB0B7+jCxG68pGE
97ZZGYvKt7MnC64q9775xr5KLKvAzJ5Co6pggNn1lZ1DJ+J4afwIER0u08A0yB4IangzIDjo/Nkv
jQClkgzNQ9hBwUknwumi403YxK5WM+jQCtpo1aEAPWuJJc4GPFqbYDC/08hKVx3HvEXvYBpwhmyK
+U2QhSn+nW6kU5sJ+TEMzOapgbt6VtAYPsSSbfFYs+DQ3QvvfES5dFRjqmYJgsgfIgSjj1NM2VSB
Ee/IU2XTYfQdeCEh0jP0H9oygqq5ZLtTNrt+HMP7mDLJuIJL5XHMNIutqN3hesBZJBaDX+NJRHla
rfWcAvVa+AbNjzEvYxTDUZru8AvkX/qamOhljRomWFu1etFCUQjZviaYgqdS23nSjKgigO8y0oT/
lOhIh+uqstglNp57FSQF59CyGW4MCj87Na/qhxzHHY19oMrjmgNZgKtXR2ebFJ5UV4AHh+pHiJ3C
2zogprxNh7mWRRbciz5VtAjoa7Pu0IAUOtRE13yPO3yRhVdE2s7mPcqWnUloU+41A6tSb//AfD/c
Zz7UT63BRSLIp6LrUuv6LlB4KAuCstSnGlGcSzJJ7L1kUUIRPfOAV+iWeuMT5LwuayfKDoOJ16r2
4BU5AL3rBcqwHnNt7uMh5aApF4kTW0ywFZ14LSBOZKFVjb/teUWfiLX2vyHHJvmC7jiUhvbFt5BT
W6SELQbPD68tA1tMhVOO+qpHvH2oIeoOQqXfdyWYVTYCRrGRQycPHskM9ymQg2xpKZrxnIrcvvbR
P3eH3M/1fYtP4ODGCiciP7G+aklKkTbxjC3RXujh87apLzpmmIggBr05yKKUW9Wj1VrHHk0KrfCx
sIyZ+WgVlQqTr4cD3MaVeysKq77TtEi5VqMehIH0QEsNUwQSTXZr3FW+h8Sae4dBTUlhPPpTKagn
hngrMgWDLbxYzk0Wfz9jEtx5MaoAynixcyht4S+BYIhyqbPVesQ+b+c0U6wEhggIYHMYJssKYR3e
thcZccqD4XQHkafjyrVA2kkcZBWVS/zeVE42ug77fJHT1dXWI4HO5AvLKnqwwmlX5U3dPs411raM
eY6FKdst+3SlguIjeWz4FOCme20DlUqYox0tVRqdG+CDV6ofDHDU7HblEoe31t1xqnH7+S0Zt+xw
FTsVU/BgYt/AOW68SypgCkJ7AQQeIIp223ResJFJUrK9D9Rm2YDevgMpS5nU0ieYRN/3aNI5sTHX
eFi7WZGd8Qp9AAM9qLEboecbqVJYRXGWByqMKGWo+/s2sLSWg40xDLQpimAP4yceNhpNRDrjIJb3
tUuXcZEkqNMBpzu3bUtnzS8kRepSMEWt7JFFLWeyqVZqlWn02QuaIkRW7rJUN8sz4BK2OLaNbL4q
aRnchL1pDStOhpjt6K1bxK90WnCVBeyHMPWOa4WuAeolpaVRXrqp7MDw1CMJKm3ur8MRQVcoaRb0
fTUelaTqt6aj9DVOa4+73w4pRKFUlZsiHMyd5ODUYc8zCWDPtGKFVohRFoeA4Sgb1B5n9CYgDA+p
ACBJdwOxgt8VqfEF2IDHqOuM58TpsQoPVscxTPG9LVuV8eA7iYfzH+YPMMSmD0I6TmnNSKBq4mmj
fBrFEK5HqV3YCoU1Xvt0GXVGcFlwouEkylpC0aO1ijWtFCyzSFwITTG1I/RDqIn8lgfLhT0Z0Ro4
QzaA5iQTw02ijljGO+17Epg1td8a+xJoYYyJWMkhebLJtm9DW7jbfmip32iosfKxPivq8hvsAk4D
eXJrmENwn7PZvQk1WnKq0Jqj1G169X5kWuwGk0IhGceLu2HPgZdWhYKttN/jPMfUyDmACt+ihTuO
aNBsdTQYZcqmYOv0BgKl2CdOkLWyDcQqKACYHTsR8F8Mu7D0XYOXtbvvu3KI4FhN/yUhhEjfgt1W
03vPUYv2Gj+dDguyZ7tJ/bCI0Q9JCFkl/h7sEgslDiblYtQ75ZpulvkqdDefkPRui4ZpJOcc08ak
iRKQK7L9YDAeF33koIYCysCVNBVJi18Y21rxVfEJqjszLSV/tiVE27UPIrC/h0A/VpcK7SGMoFWa
G4cc8pu5GbXcdA9/6kliJ7T0bUXcMjifvkCN0aoxmImlMMK0DeB4InDdAQK026MIo4KdZ+raNc77
SYyEL7BNN4mX+4jXJnneOiW1MgAJpZQ8Aqcfmp1CY7m4SliT5JWrWD69tCaU+XOjmCxaRc1tQJ6k
UoO2E3wJJKRMlfEpFpZ+kQoeDt5cVxvGt4wNOTUP0TtbD4f1EtARVrhIWJcaZjraJHndrMuxovyH
alFeuk2pHn2TFRKFmN/tOCTAQM2twvsm4hr7mN9d1HRVaAQ1UQgGvzTBFDk4WzcwXNWnPJAOXq86
uAxC1j6XbQuGyCza6UCdVq09+pcQwwKIM2yv7TyIX3NsWXCvA6iN0OnZjieeUHdBmw9nqAH0l67B
x08QbHXfADFJF5W0pqNnSnuEvtiof+1CGV67rQs30oKJjlgsPESh7C5JlcV6ZNf9o9elZzkhAs0i
0xkeYH+5VUWjHP0suh4Vk3a/JcJix3lnpHLr1fmDFOKpTigOA0IsztuainA/6NpV7SrMj4OgMhSW
T3gP3I3VJvZdp7U6kNk2uhu6znyg2S1JHygIVjasfBuwq/zS4GxYEzdAVGcOu2TFzFmdy9pGwyTN
YB8QMXCR9Bzcg8w5ktCt0jtAgWb3dflMhfYlbprkUERxdA7msH72E//GZmd3jkT1CQrB6K119njL
apTxSo9UJFA98jgzyKzVOLJJU5upeu3kBzMOBd5BWtlGG8vzUCYEdagEdqyUDL7imyL2P2KG32UJ
//z3T7E4f/9vvDjfsnwoA8+v//5hls5Pf2vzml2+JK/V/KN++uTq729/7L1mk5/kp39ZvxlPbprX
cji+EjZQv13FP/7m/+8f/u317VPuhvz1f/7rW9ak9fRpXpClPwHCJ8vJx0Tx65fy5dtr/Lc/0/2q
f/s//2FwEfIPR0VIjSLfFAILwz8NLpTt/xCOTgcR4jgidgOjwT8MLsKCHj4ZPBzML3D135HFBX4Z
x8BbZekQihBn2/8JWFz8LPJW8FFYWGu4rJ9V1gqCpixy22pPXPQl2qCldJN9VKuXEbuCsbd2raZg
7CQaFgi/LDV/4UjKeuSlCJe4p07Lv5FGB09V+8ReYfys//7rimbi+t6oZUasQ7XHiby3OZOv/Awd
S+3A0rGJZGuy0qZ7mayx89XntoG3ECGlukjG5nsRyocCjuBUi9iLVrzoTHcLREXWyqpoGwb07M9E
Gt9ZzJ1ncT1gQhwRP5lZeJSWlx2FnofUXjmRNmAMtHFPAMndmISXKNcfBlQeC9mX3RaVoEeBUDHW
o01FLQScS1FwfEU4u/OSbEVq+TWagTtfje+KBEppMklPKp8wNCN80rogwMQuvnX0IETTm5s0Vm8H
I6ORCD9rQXXmagSd+O6lvP5TOf+3tEmuEe7V1f/811vq6V+C+r9u6Ey/L6gTKXXRt3tEZiRAFzYw
Kn6z59twbTuWBIdyFlX9Bo174ObnQx4+Z6m1Q6SADb334KXiVDY6QN9utk0887XEe5i0XxqL45/S
X9dEtK1QUTNjpx21EQ8/MDXjENGIbJlhE/azI8y2SKdKNBbkqsW6eWcJliOAWDdFYX2Snyt/9iT9
66fKya/yzjNg9rXaRvhq9oPbXcexfwCKfGOW2gU3eVu3KSmLOkYF33CtR1fj/WVH+KwHcbhuR4/d
Z11sOzM8C3LvFlfHxnDkt8YGijRWYAksL36ipDPZLrT0huyb6waN/SdmC/mzq+ivS5+Gw7tLjzKH
1U5Ri33petsBrzk6/0CVK8fukQpIGow4sEnM8CbFlRM/t6b6YBKbAbYS9C4uaKuKlzHJIQtRQBcn
F57ipyPO6YUi88yOXt/d/v6FEj+7Uf661GkueXepfpr7RgS9cN80DazDlPAAB8u0uxpaIgaIsvlG
m31HuNBdrIW3SJMhzvieutVb4IvAKBKGyqIvrf3vr+ejhz4zAJkhA90wknJvQxluArTDDSOr/+zB
TDPhL4bP27v27temvmOGHnLzvT7A0YiL86qm3FZMjmKjpaDW0mhhzQWiVupiwwAFs+Tj3CDrgJyB
Cq+M6tOKrQ9NRQfRA+qhGT7KmTh4VuOIVj/C4dB6/f29+GA6l5Oj5d3FWoiz+gGewJ6i20r3Xp2k
XEQTggL2QkwD/PffMvPi/fUGTC/xu68xmP8C8MZQQbJuhwNoYRYJ98fbtJLWIlGeFhpDlPL0sobl
779TTvP/r57DbKVyU6+iQZEW+84Zb/XBPoSo4nG9U07GSPEDjSuKnaFX7mlmLYMh3IamcdaTzrVS
JhpdE1BCpeYHDMtTn0JgPygM2q8OETA0CRCYEbWRfHatHz2G2RpmGgOiO5T7+7prn+lGS7wsTs46
1YwLW8duHRTxxvSceykrhIgjNVM9eSylj2zJA+fE8rIe1PopoRbket5ljYomcdxVB6Ul8s1D1wff
ikAeCbqHSIb9epXTgQQv9GeA4ofW6Q9no9maMSLa7nzOVvvxLQ2UynWVwpjVzDsEbI8GYV+FbDaJ
DkzCK1cDVN2GKnhjKFe5U10gdgf7bd4otP9H2Ry7TAUHbn1josUSQOdXwyn4yfjUpnfuF++FmM35
aapQX3WdYh9WWOWVRtrnY037a4yC9tLpRnPtAaVZ+n2DerXroXqI6IhUX70yBLKwBGzGAuFcsIxQ
UjsJ0ijAeVDjXFQiIAerbSzde6ULHzRX3A+Z9sURnEW7CNxBFbyo1cQM14gbCno1WwlrONgJJChi
XGA+NZ/8SPHRj5ytDtCSaqyFIt9DLVqaaXAACrJPTOe1NcQ2S5vLqHzicR0MgjL0sj6oqXmWxqny
yYA3Pxh8b9vHdwM+tWvCzngz91EWq/AMAFa1nGkXBPD51/A0EJiSnioQJi4Vtfsaafq3HIcJgnCL
KrkDFsNENUXhxlvFHOYpEH/vE5ScsH2QilRwofRENLDPy4ICbQ/2kHPRTZ5H+hawipWYKy0vkVG2
B11JIXSRNwfIxUYUbhfOWdpIQqC6aOMo3jZ25csoFVwDNg1voK3U8RR2U6o63pPCttMqrUfMRIqM
W6jHrOS83frlF8MF3F0Y7rVBg2cKjLxsU/I7QLT5WvTcMomjpMnOE0/b5r637juqYng4nj+Z3aaB
9au3eLaIWYi2bLOVDbpvNrSVV9xVyPmo1+r5BCLMF70Pl14rEQkrDdEOcZfKtcmkuGIljs5stiKg
NvQX5Ndsz3O4kr4LDhVY5r7sKKyVPRvh31/rm9P6V9c6LcTvXgbyqb2i1Zp2D+H2smwvrPYSXiQl
n/iABCdY6I2xRxMpV70l1rBuaa7gUXTKSZ7VLCsvppOmLTJ//EEQ41UE2NuLLyzF3hR5i6+o2Oa9
texI96iozZQw6GAC8ltdXBMAFuGilUWzjgA7284WhqVYUg48UvU6EHG4oVSwHKC0K/ImNs+ZexH2
kE/7vZfWGXbEZeB/xpd4M3r/6j7MFluXhGCcFG0JExXdTd0EuDpTOPg1HMadsEuLxG6Q85naj8uM
fjZvJufyEUq9MMaXQKGcTc4f9nCIw0j5CmulFTbdGLqxC033qUsN/bj+/UOT0zL5q4udZpZ3D00Z
bKF6XlLvQ2KcEQ05g7cLzHC4cFPfZa9sX3kx2cfZNABVnIBLPQtr+NDZuW4K71ilQVJBLvODazsI
m9susZUlNZvyAigY4cEpDe50VHGD5FG4NqtP9jPmRxPf9HPeXTYycmrKhpPtK0Olv6A3wYJAIXMb
VYE4Q4wxrjVwgOtSC7vVoGfdqgVQjJyTckniFWjAg6NVuFd5M2wNujXL3GDPnBOPjDLc1Jd0r5Fo
oVpcUmuvgYFbMYVEBIlShmSFk8yKww0cOBqs58bxruuMgAbpSX2bTj1KTeIBKRTS0mOfP6DbxtKu
4kXIJ0gtDKujQd4GbLoCySwKEz8ilmSIn+3Svw46sclBB14wiog8oF2goN5wrRGGJzaatYdvbkn1
sdq5QxQxjqZdvZr2m6pFkhPVbKrpthClwWOSeEmIiYK9eOLbMtvACGx9GNxjjEoK6UL5VF+sKnIL
YBm6/bIF6rP0aLtR0G5ee52GfK3k41L0VY5WGZw7HEVjXWTiUVTGPhq1mzbU0Jb4qAQLbMOUhc/1
FIlzqolPlqiPTiVve9V3b0rW5fTs0FTuwYU/+m39pe55BqSjAh+Q/jVW80eqdo+k4l5hYKo3gImZ
KU0FLFwqaExI0isS8TKEwfH3N/GjK1JnOxONKdfH4koloxDBFb0ElemnlfWtq6XIjM3ugTQ5XNH5
YKx9AVAenGW3jQtlD+cLwAUTjEEfjJrRheeO0Cgb1/tkXH1U96F69NO4ku1g1TgI8r2H/okBXzgL
Q6u8jRabBnliZIhHJHNainlVexybR6dWF6ZpqGsrEe2yj3v9Cq27eqZ0jaSeQOs150X8ZIX56Hyh
zk6YYiRyCsVCuwdTvpOj2HTEl6iKfWHZ2c5kqNvNCJrKXibCvznxac1W4EQmqsB/3u1JekCF5aIq
w7sXBPbBd+2VqyODcpxVAWE56lsIf+59VbkAHslUzgl2X43aeI01/PDJ5XxQBptDi3joBr4b0e+t
tr3XwhhHYU27OIv6azdEZx5V1FGMKH1Fz3FImSU0P7vVOfUTnTYaa62muI0e5VuGZRktTvhi2srl
76/t7TT5i7XkjZvwbqjxXgLEUTAIND5dNWo43hco4f4PMQhnX7awKqVXkBbLZjQI2kNENSyuqi8q
kPYSTsCyFRruH7vN8TE0wZ7dZXcDlzFYQT5GnUjX1gyfLYsDXQq/Ni3qq08u/INdljpbBOmLo//H
9rcXRXtv1GTrVRMAtlbsRV4mzyKqv3T0taG26ntdr18s5mfCOyeudONfJqZyUQU48PTG0kgk5H3n
JkgaqWRSpOxqf3+VbyeXX93e2Zpn5sroK53R7KXo8N6q4YUoYHIHavpdKxAGaBiMYO9jbByLc1vP
zgWA5IWl2lxZwuUxw96NNgtW4T5aJZuzplvh4Kg3b9f3v9YO+L9Y6TeZaT6u9E/ZoQOHup9K/NP/
8s8Sv/OHtEjNtVSq+QDH2BD+g2Hl/GHqqkl9H3SMaeEe+FeJH7qVhetTBeliayBNpiPfP8JD1T8w
aUjhOCacIzk1B+R/UuP/YLhKZ7aYp63lx2OEJkupCTAYYK5hTFKU5GgNTXeoyc6i0alL5dHs23yV
lB7sTSMvoh0YX3HTj0q216y6PFdCzd7F6HOxEhJ0SyRyXcsL+rb2S95U3c5XkzFcu3bCwk6gOHK0
LqiDXWf5/SeL/NQs+cUull7Kz8uWk1SOocNg2GE5Qes1hHb+isICmrtrKAQeG1KSZ22yrFNuZg9y
7pU5KiQahj5QPb/JX2G62g9jgiV20RTTWYtYF7jfqSPjCzcx5HOHUuWS1q39hWcdb3ysVMy9pNG9
2CPVkFXfJsUzwkKbkoeqPDZT2vmIL+6Taua0Ofj3wQ/n5+df2HU1aZdolXeRj6IIxcdYf5M6EexL
6MzK11DL4kfEdxyrS8JbhgUuI6v7ZOaZDnC/+u7ZpqA3IKZ0djbuNG1Urh1dFc+FU7lPbY9N4ZPv
mJbTX33HbGl3FQxw+A1GXi4NvL42pF+DUlFvrcHwD0B0aRG8G6LXf37k+77HBwVDac8W9DS0tIBc
R6SI3L0f2O3sY+mW6n1dSrtCCQwaIw+xnaxMtVNu4t6xriJn0kMYGGrubTzL96JtbKKq/XZrIyue
4Co6pM8ylw16CrUa1npmi+9CCbpzFLCkW/z+0qcD5K/u0fR83q2vGfI+ndBxUPKBsUmJ59aJ+zjt
o6evfPfRTdmVqErHejN0U+RYOgllP3lzP7rq2eIa1WWqk8RLGqAsEBL7R5W16rSrlj9fteMXWuhr
BVeNESkZipWWMUn/ayL/xVvy0UXP5kaLonXlm3wyDJQzfxyRtH0GKPvoo+dzlRnrup5k9UYq6prS
KelCzeqkq7ZmkwS8OzladldvjEhFXoQ7Pfyszv7BVc+ZV0maBImjGdXGKbQbX4avpauvT7vq2dCv
cohVaebXgFqcrxm5Hp5ZfFKw/mDmmkPgEKHaeqhNr7UyoHdJRwvbrYyrOzQ93o/TLn82KtnpgVxP
+A58byjZSKFwXjSnS058ptMDeTcy4xD4U+fwJiaDY1KvKxHRFLimT7v42eBMHZvEsiiqNzm11hF3
WF0Wm9M+ejY4q1hPqhb1ETYRdeV5HgQCvbg97bNnw7Myu1LEfVhvwNrcJrmxCtX27LSPng1PKlYA
IlPCGLTeWmWqt6yU8pObPb3Qv5i/zdnwHHHeaFWdMKlE3fDoJhHhyWSUPsQku+4tz8Cd5WTtn+qc
D3s1HwxYc7ZolyEBJj4+kk2H9mcU1DQAsZx0i6ad7vtXUm9Eh6nI4xap7JAIYhZYBE776Nni3DJA
ZQ5HauOjE7OBFyX5iZ88G6ZJ7uoyKJEsAIF+QA/wZJKX+PuLni7uV891NkRpDCA3rvOKNL7QOIOV
SCQffJpd4ATF0rIiZfv77/nokc4GK6qJgKwxlzl4IIfXdA0sZ5bSn/hUZ+PVh8WX6A5PFd3hnem+
dqlyfdp1z0ar63g2Hnmn2hSyHEha7x/xw33WA/vopszGa54GcVLU3JQYG14e5nQFrNOmAmM2Xn0n
SH2RF9WmNLDr0T1xMC6O3mn3+03o9G5iF42vDY5lVhvU5Icox0OiOKfti4zZAAUVz0sYTy+KYdUE
BWT7Mqs/Ow18cMON2RD1Yf4gJUAOClZmaZNmMHjNabtQYzZGKw9LZNs21Qbk2gOsH8gA0Yl3ezZG
C6yj6YisfCONbBERD0eDb3XS6z3p9N5Ph0WTEfqLE20T4d/N5bM9mCe+gLMhia0wxTLLnGUTFmGS
HFUNx0+u+YMTszEbk0piAx/IeLfbKdsus102Ruxzl13nxzdoqZ3zyvQLh8J0Adol8kP9SlRkO1m1
R9exGloCRlPhGU+N3dsoVdEkEyOnEWQnrOsMwiHp3kFuvfjuoByDyDG3Sm+G92pFQ8gBlhYboNt6
cA+7kZrkyjM046xE+rppAJTRSg06srhVkXwvIdacVdEwbDuJt6BXRhDJOItt7G6ZuRMk17wGsYGT
vbMr1BthLq27nnDTNfBB9agMZlbTYVZq4ttgDpM7Ynan7XCM2dSDpmwonZbFqvbgqcSIIUrztNdV
n009dBySUoMHtckd++hm6lF15YkfPdsYYP+gxTC9ri7ID4TEZhafNhD02bRjxp5b5yqfDI0YuUTQ
fEXifNq91mezDkGEiRlZcbWB7jYlUxB+BCj29pPR8OsFXJ/NO5iP+hG6Fgr3zAVWEuwz6Z62Zs9R
2GPeuFUCiIg+cEe/UCdHLxJkX5x24bOpByiwnTY+o9ga5TrEjQ/I48TXZDb3YPa0Hep+PMxGW5qK
oL3Znzat6bO5B+EETOxYVhsgzeseK2hH0vHvb8gHLSKpz8ak0jptoalqtenJeXlxx7hBCzbo2Pld
5y5mLtAJD7bbS/IjpzwPTlPaFPny+2//YGnUZqO2r4ibadqQ+doX3UElUm2tDMgfTvv02cANq6mT
SX2TbbeDzfO8y08cuNps4LLm+kNWCx5IFW+zEQCo91nL+KNbMhu3RLJHRprwGgFivlNT4p+DoDvx
hsyGLXrsqIkj1nShK1dBoG6SKjttKtOmn/NucxYBVekxU1abVJbXcdaulZK15bTnOBu0+I5KYUyX
3UMCgw0uitfTPng2ZG2LANnaIG8aixFKa9hLn5aAP3qMsyGbt2lKqgIfXYUXhVcutaL6ZAqbXoRf
HJ602YAFtKtMLfp6p7lWu65pR66MoUKnZGn9Va7F3mnn4X/TgBPpDRWPJ2r7lbbA23Bjg9b85JHO
AkH+qXyVb42Jd++LVHDSx4XH2BxRFiINGdfUVlzqe2CT1RxsO+18dU+UprXv2748a+Cy4Fc11R+6
U5inLTZT8sr7tzbvYcFig3sbEBe+CmzADT79jR+8AnI+krU8R7DJSjbG5nWf1Ne58D85QH+gQpJz
MbUXNaWjC9axugN7jqc9jC8zpG247iP3LKB7htbAzIt1bk6dIxKj8SpCkbSDyrnFwVY+D4GZ7gtU
pqvJbXNtKQM0uI5bUXg9kVRanK1H3ZPnmWJ0h8QiXuyUMUf8w8+3fEyRgE5xlhuRYw8xRuGuDKf6
TFH963uOB+jnTy8Hs0K63RQbU2GH2UZLg4TS31/49BH/Pu4wGv380QKBhgNgtNioSmbf6n1V7/3U
1F4Kr/1MHvrrq5dz1flgh7KwEp5qwTaTrf6iOfllnM2hcRbGDY0wxlttrwfnC22Akx6ofHtF343k
IfCj2jRYsJIaQSjmC38h6/qTevRHd2Q2jQpP4TYQ3LmJyHhVx/RWt5sTD/3z3BldV2MCaRif5QAd
067TjVmZ33//snxw3XMxdewVMtQHRhNLwL51u3qJk9Y/7Y6L2b4GwIhRGH3e7soCb1TdI5sL6L19
Mie+fcy/v+hyrlEuBicJ6cc1u8Jp9LU9BRC1jfI82KpzVkl0JqKnhuaGkXpoElldBZpBUGrmqMtG
psOB/lKzq8PA3opeFRDLCIxPXfBaQ6iJ0/aNb0qxd+8c5+TOLgxcwUNeahuVV3A5mEB1f//wptn/
VzdgNom4ZecSaT7KzTBa/b4tjWSHRz6/qg07WCmY+UcSSglZO+3bplfo3W9BKI8ECUnbpnSq5rJz
pHnu9BA3B2FXF76pTS3Szuo/0Rx99GLO5oGBDE5ETPQvdCuz97JpnVXj8oR+/1t+PUcitvj5t7g0
XE2U9NouduJ8U6i1uvNaMk7BRXVff/8VH/2A2Yzgq2Bk09YWG8IdCnCs0Xcs0KfNNnPpo9GZDYg0
jrUwbn+Q/PDkZtFpTd25hlHJ0dgGKUc4JT6z1Vc5nHY75vpDYwLjJJn9/zg7j+W2lW2BfhGqEBpp
SoJZVLAsydYE5SCjkdGIDXz9W7wjHz7LqvL0lA9FEED37h3W4lmtylciwPw2SJvg336P6/bBfsEH
NXeDs6O9dN331QQznZmtf7qR5lUggF/MpUDH6aysYXKHkEey4N9yH9c9fxg/2mZ0JY06kEblyiTp
/zhe0C//9s2v3tjQ1rHXM8S6cxP7Flp+Hqlm9j54hax3HvDr3jpIs3FjIKqghTTMDr7HYTtgLGEz
1LZ1zAtx8RP16Y+MqBgWnZfuqhY8Slg1xhaEENNLkx8f2Sqhxv7b5dr/famdzqySKSycXZ/SKuSN
gKkZXz/8/cPfWTHMq9c5KW12DjvrDrKt0XRKgDEP/rCYzwHjpE9//xvvrOfX4i08qbDzjLA9oO2D
+Oqq4tMlvv0knHnaMEwJJaC228e//7E/3z6azv77a7kWvdhhnzg7KDtPGfOncZ9/8NGXN+P/70to
iv770ZV2FYVcz97xhoe7xsvEykZ8gWImAa3FSv5vV3D5GX/bkBy04W2BDQbutfhlojentPhPqyCe
uf9+dAwLEHyNbHchM0UH1AzLZrKgrPz9i783whZePam5mIrFzhcMNtrx3Jts9IynEs8zyECDfiSZ
2e1zGKfOPUe+9MYYF0wuWWg5oP6Fc98uPqA9l6Gs86gBaFl4tbZznLS3gyzNO/ZgyIxSlYeAaCiT
odyWQYM9ZsLOW2Qg17cD81TbxZudmyHz53PlgXQTpa5fOoah1hmdDy9g1Mwt7GxPfXDR7z1vVy9Q
45aGQuSGVa7qoCKF+Qm86L91miAI/e/9qhhQXyRjZDvaTbAzSGaJ7Nj/qLz/XvP8dY/eMIWSiVFZ
H6gFe8iJHQDNQuWnuS3krpgLFgSYoNWyQsoRM/G5xPYDSJdl04HqP8V1wlCqTWhZ3dAOGq9s6VgM
aS9VBQaQjuf13x+rd37h62R3JtJUO0zN7AzTH29CwPuR7ublg83kzwugdZ3vFigvJsPMpx1wdWs3
tGMFGsuut/UI3uqfLuDSNPv7C71MBRCBJVU7xZ/adIUDuLFr2n/89KvlokfTPEnYLjtHMfIhYZKd
LCP/KAv157Xbum4+BOPd9UYJEdlPQ71dusa5l6gTD56Kwwf6Kf0nR3fVy99/qHfuRXD577+tfII8
OLzQcDkUPFQvY+hMp2JW+t6kx/KD2335zf+whv8/AW6dShA/1nLIckOc+skXzyVg/M+dCXYYJiWH
89GGPQNg74PH971f8GrN9TP0ZmgjzEPXLpBIVT5B3yh142wuPanHuayXz6h6Qf7//Uf8X+XgT5do
//dXzIbODIfRWw6ui8xoFV8MXIgJ04Oaxovzy4MSCHo/OaYOJcBhNP11M4wY7/0gYBQa7p6f9/UG
8VcR1ROsMGllb5MChrwq0rHcmHlZfoVfZK1qY+lvR79R09YUHcKiVOpnEU/enY32ZVp3ZdHeozdL
7np48vDTimBLcJWfZ4ZxGKlGfLZOZg/pRA/anUk+vZFp+toPOEMcKEvnDAPuB+mjd47V1rXstMY/
ZAoalw5FwNu3XsI8+dUai2sybCCNV96i5FCBCY6mdLDfhJOn5wsh8VE2Yf5s4Pq6l+SbVl4sAGfq
ad6kIgH0GecS+d1QfsRpeGe1C66W/KypOV55HK2Bl+ojxc8zw8jJB9HeOxHMdb8lk3A1R7dxOAwq
mc+ODpxz4oj+tREVqV87d/8thLluvkRUZRpZrIfDhK84YnBRM9QoPsoEvvMT+Zc37bdlAk8ZcEFd
wF60ECuuYmdJGSFiSvHf1ojrJkycl3ZYD91wqC3DnmE/CvO2b9ocVgqEg6J26o1eQriq0mZo6u9v
7SU8/cNL618tfc3UOyqphuFQGX7+3WHQ+OI0gNqIGiCMyrIIf+QYFnN8h2V8miu4ih/85fd+zct/
/+3XjGkvjWt260Njhq+Ags/GgCPl71dlXaKgP13W1eIXlqXSoCWHg+zKeFgzAzSe+lgVP0QzlNuk
TAaN4QwihBlQec9Lzz1foAff+j6myeLvX+K9C7xaD0PCUhEwdLTjTf0Clk9HlPU+HPG7fMqfrvAq
/oN+PUKB8HtQyg6JXSc/ZX7S2lEDiZfR2U4Uew9lDL4ZHETUuiD3OzVNX1UFQnVU/fTBNvNeMOdf
LRxEvFIOF8VHWfbGhvkDax+0aibsppcEtIXK91WdNRuTGvmNdoF1js5cbztZ2zvGA4qonJBQJAZf
k6I/HpJOTqvCn5MPip/vbO7XzaQOTYdVA1B6lwSAQRMH6GVlzHg17EJ8cKffw0tc95AyCdrYOI7H
wxQT6wdxZ/dRAU+UWYhKAbkSY3B0Zvo8shmz1wZHIUcMOcplA02VmzKMzmOr6RD6aALivRfguvUU
kNHkdpJq4ajS5a31QvnMHJWF46bVE2Sb+pMkcxTlBW9HZWegKJypdEHhQ1b9aILknZjHu8r0VF1O
NqZFw9Eifp66bR7j+2jmKPC/272/m3CM/f1NeyfU8a4WsW6MOz07wtrni7EzFxwJRZObOEW8ZF0v
EvxynSYfLNLvPU5XyxacfJDFQWft7XyGKRosE/Rtg917wPj398t5Z7f83yz/byvjspTk30Rr7rUt
LFD4UHF7O3guXToxqJDGm7//mXfWJ+9qfVp8Mi/9Upe7bHaw+WKRTT5af9/76KvFyS9a7RkjHz2C
ugyxO2Kn/rcvfbXaBMMwt8skip0I6vagOp1HY7g4H3z6Ow/SdSMrncKqHNO52AWWDQIn9y4jZGnb
ilsS8vM+KbDZb0q/+fn3i3lv3bhubZWibeAmwDKi+uzB3R39n7Ge2mfoNDrSGUPU+HOLdTql9IPw
L9tDoZ1s59VuF42yhJKVh+qjNeOdJ/u6GRYWBewkr512hgCh0C+sEkWk44/qHe90HFnX/bA4Z8oF
PWexM03H2MrpEnY7QTuGKw1VN103Om12aHjie4NTfL5t+nb8JZU7fVQ9emeQE6jZf0MO3HSWQcJ0
2hVTfaFeW9jGRigpjObH8yb07oqk2LSqukMQcKBJckPpahvmC40WcQTf8Bfp0HWbGaeeOX6VcGBn
/DPuzqAhcdR7R1flH2Tg33sQLy/Wb0uA43pJ4Vk1eiXLNaPctWpmNVO3oq6dgjQwl/k28JIPi/Pv
bRfXrbmp6Yx5s7TFDtFl0EWDO5g/7Mmpfxhw/ThBMmywjvvQ/eGG/vLTmiwrXjUyQx9ujV37wTL+
v/aLP8Q0jOv+56qLQMgyM91xB0Mcm4MbJNmxKCp88qObfefYk+y8PLMO9NvhXcd76i+7KaT6LCuV
7P18aKqoLzq9MoSNZnWasLoP6QzvKMmQDzqN8+S7KFLKmaNojgIabEXYqOfe0PFjNpvkAk1tvbl1
r1X091f8nT1QXAWiLc9zoGNJmifpyrusbPwtIm/6ertlWW7GAdQPZMJyXXjT9EGp7533WFz9iobR
OU0PsnI3LWDgEW1Y3QoWkzolVao+/f2y3vkb113RTZ3UBkDbYacERxOfgG+T1fgLrbnr93//E+/s
gtdNw8qwAaf35rDzFLIWiRH+sLgQf30tzVsDYPIHi/DllfrDQ3fdQVyMrlmhZsJEkrjf+lkkX1Ot
gqd/uoj/IaB+e4/zpc8ap/VHYBhOekz6ClyRC/Rlx+BUcS+6uf/gpr93FZeF5Lc/pMu4cyTV113o
d1svcKMOjNDfr+G9j74K48KqbJc4S/BzmF6Uj+yC7gfb7Tu3+Lq/lVW40rkRw5JZ/Hi/FIV7TqG4
olLVrrHPS9/7qLT/3uZz3e7aWQk2v4GR4BZ5F1oNY1g2fZXqk+BcsgE9jrGlqvfUKI5B8yIX9Y8p
ietW19gNrTj025JuBQ3Me666fYUD/t/ujXNZdn677bGYOkW+puK2q9tFFd/QMn77p9t+3etaGW7q
eRV89inpQIhNSDKHrP3ohrzzUDlXD1WimtqrQ4PDMVgp5BWpoLlZvvz9q7+zOjmX//7br1JnZoyU
iyNfmoz+eREpQqlOuI94TqzXv/8J739nuz+sG9edr74xEYp7nHszCxHBanGyQa7r1Jq3Ddr2gwyt
5DkuIE+Zk6huG/zJJ8iaajXQ/1VG1tRPL5AjhlX65Bwzn6SkY9zVOXyuGpPoK3qvfuvn8BTRwWIK
xIoUIBsy+7dskcttGU9E1f4AQLGZw63yTIwknRUubwxbUPJKMx6IjcMxvFoJxuvNlVPAwlQIJX5m
M1ZW4bjjS44o58FODIM0qp1Fncy6fY82NMPyodRKGhKn3mDnj0Pns5V0xbLvyNx16gWJtwkNdJJ3
gUZWGVcV0K68d9O9Emq0VqQtl9tqERYP5OcR3k2BUcGmNG0GYfuShkM6oH6Y89PQ4rm6UJ1NHLt8
lb0k/XvL0aHCPe/lT0Vdx7fGUujHyqyQQ45CXKzis9hIGneTlTmN5qONYC0K6Gl8omQtd2GdGVxr
mZv3nm170LSkyO5KmWRnFwDGPgY8hDG2C7FTciQOqEWCu4Dq0dknLK1tt3Jrw9nDvoxh+8O+Dqs8
3QMO1vMaiur8VuSY/NKyEDW8fwONnJmlU4B2A7XZg6vCEt58X1JyWSp1X8yz+BGDjD6V5iWWLBl1
OOtJ1Mk6V6N8cp2yyLYsdrqiDG57bKmm7UKUNnCBGLIMG3yuwEKyToVfDL/wTkMm5BppI7YnJLX4
/OzAtlf4tPtN6OZONEyy3pNqyqNAOdPnDBpZtdVuQ/q9ZD7KTal1QM1rKnUSbeE0O5yfeqSG2DQV
+s14QZOORimP3GFIy2120St/HnpL4MQLBEtAZ2l6poOLMMiR3fz5UiD8ZJMn9E9TN6Do8LmQt7gZ
g29l0hOwVr7hHjgTjreFb0r+KmyRnSHHwtq49JdkMJA46Q7agMKYSLe11gpDrhUFJLNeizwpUJ75
RfNkKMM947ACHzd7zedF49gZbZxyloZV2QQjlEkS2R7m+pL2WM8berGbODB+s+y4U6sxm3uQH+3k
IXHtcVgXre8Va3y9prt20wC3ets16WrknSgpGZTuPtD4KjnhW6d+cdoR2WOTuHqd9m15MzEnta4b
zSmhxbdaRKkOA/9XY5eVJA/RDCtPY/Tey2XOo7gTw77pnXha41xot6FhJUgc3FFnKZrRdNzOBcS6
LpuabYO9+TYb8LB5ocI6lA/htvT0hO/bmYODoIIdRIDOLA/RPaZOJIhBepe6pn8OhXJWTeh1K4Sg
XYJ4LL3MGIVjgUwpLE6D1EuD1M3q0nXb5umP1Ozj9hY5Wj3e6cwYv6eJXqqdn3VVv5mC/EfBsO6x
QPSTnut5rNqT7VnKfO768Bembok7jl0CLs4Yaxl1Zurd6Rp8sDHN9psCdHPXCi+7cyECrifXA6hc
zwmWqdE2sIxnQ6ooSzJJ/pz1eXtHOkw98PXbn2MS9OPOoGT/OBlh8dnFbLarvABrV1+CbOh5DKA7
wcw61JmHu3Ma1dEddIsfa3LURQnEJy8IJkMeLy1vEgN6Dx5u6zPl++AO53S3ScpZfxoFxx2ykrn/
QItlu07SxDYiXIqofmsvvINdRYW2U03UKd0eCytt1z70ZuI3X50ZlS6iSuvxEUG3RAu2mA8kMn3E
iNSxEYRBsTVGRK3GzD2AlF/smT1Qd/h65JupCmMbBK33VgjX/0HPCGFWIsvvVu2zBpipyABhe9V6
lA7nTasc71RVi23sJXUZpUXC2u+jLlvlCZrzymjaY4vhacNNx8mMce3BFFO18YK22bamj3F+doWl
V3nZ3jqke5CyX7oa/by5mWgr8Ypq0+bZIcg4ejGxXjmballMezWAJ79pRTD+DIG9RkNdsGgrN0HV
FpuRygSCnN7Jkmmjg1qytrreOjH1eNeZ7bC366Z6rDNoj3DA0qGHUCucbZ3VJR5uRmp2ptfjmnL7
JX9B7NZ/VmlPhQPsuokpJpDohBZZPQGqrCgZsiKu0iSW933BeNSKXuxswws1Y16aseFgrMcofcG1
kvTznwCptr/GkXQGVV5aRY0lFofea9yV7aZscjTUG49CFZwxYrfwv9lD51Sr+SJoR8GyrBfPCM8K
v8RN3Tfpc49lhk1rNNR68Kb6yWzj5hjMgdtEGFGhlS9DKfS6rnH2rIaBziNWyyJ1V0Mi5b1r40yM
hjQzprUrQf8LOVGiWlwNhDufy62PM2BdTXZ32y6JfzZbvrHUbJ3rpBDVeckbNnRMfFgMFof5idgK
77VljAeEaKCZTTfIiABSZ2OETXvuyCOsQKQOetWODbzISpn5zvCy4JXuFTpGfBdFbCBQJye2/oKu
fTgaQ558C+PY2YUh8my1YPOe3GQKGCPMmGXwVY95OJvsN7P1k+NsS/tNCl3vBXHFp36CQifwsEdh
Ydek8Udnh+qqQZQY1NUTJTRIxnHv7OPcUFtRW8GuqrLg1Ibk5gO/Y9vWsKB7gjfyC4W5AilYT7e1
qlTwEIaLO0aiFjwbnsxDNKeem4OryoPJ+OnRQBfpMNH9Lrv0fSFkbAOQkF7+oJMwf3KCuPmm6fU8
JdAtHxU5lCeWVLtns7MqHTVhWCp8QB3Lb5Hm97J+y11H7cuR3Wc0O2DsvZ2hxXb6yDESVMg+2MKb
XGvkj2YT60cvl62zFh2Le9EKdQRSPj3MNopoqNNJvKkSHbwNFv6owfTi4DhlU3mqamKyFYuUSrDh
1miw+H8dzIcQOx76dLYwAuWeeZdnZv3daDrjS98p/1Pf+fXW0rZ3aDuDAeHKsE9DzJw8vvCZch2t
j+2zgO8VkGMLCbEcS8+vkJioSSyh9vN161bja2aHsJghIBeEmRn+8dl3GrWGIwXWtRLqPinmPt7U
4+Du2gar6+i06oTvb96nbZ7faTKm1TYRwtjBjG4R7VDObpByxXo3+F5+9NrxeagDJ7pUS6ETa7++
qTCnOqu0r9zvpkUvHpOFtfgJFDnBahZ3rgVuvx62psVJMLWm4GwQzT+VgpGqwbSrJyWMcti2IjGa
ba4ASiUxzsR0mOECKMlI80rHDRqsrqF/A+d4w7h118EYQ2uS1nYkhzgLjtpznewnmjq5Jb4iyVQX
tXGaPKN0V3AM0LrWDHYXK3CQO9sx6nDX8XbVa9vJsnLXG0649oSwys0QWtlCJ1gqz37Y6l1G2YUH
NJMVnG5ndI808FU/DLclhQab8HvqaENGCf5A/HNGPJ7BPhmRIf18XBN4punKMSy1RkpNpsoNim5T
0LLW4RYpOMgwEKcmdje386hty3HDrC+dmT1y3KdkEe7PpAHKBqQRXH8i1XTvWV74lKnZxhaoa2Ib
Tai+1MJkxJvsKtoB1vKlF7REapr+/AJPx6YfverGNiznxZz7IfJZ6+hG782z4s4GK6zwIeS33Cma
NWVOhkMrepfWw5jnUKLtmf46J8CcGZaTdVcVMt8NS7BNgi5/K9pJ7SaI8rfEn7xJbTZs3Hx+g/qn
w080YHti7zRdCyY86bxvczw0A15ybdm7PhNmCT3MgJeOotPi5zPT/DZLm4bpVIrUE6+k65tbWTFV
X3P0RsfGCJkEeU6HSdp044pz4GITrUnLuNVDXya3SWGtKxeK1WYmfpo2YahcuvmYbu633dCf7NJX
7Y6Zu+WH63ooev9+gLSc/yVX/3SCvMoNYrOyFS+J3M/K4MLmpS5OFdXb27RNh20KC38z9CDNXVsG
r8OUdc5a1cN4oBQBylxi2Q06XnvfR7y8VqprdkZ3mey33IEaAURlUJaZRZww+3rktDEnGU9rDu17
ay1GceYHmcy9bcReuXZi/POc4KzxhgG93sCvUZTUHBxgChchbr+lQT67T/O6+Y4SMj7juxcGUrz6
YgTthIGXM7bpM3L6Zfhs11X+LGOdoKM2gjaq2QFem04j7yX3MR2qXJV0SAbiS1wK84EXb7ipOs4G
qzSgBai39MRLiAzjBvFMvoBDJE20dllFYcghU8+OclrQBGcWHp7CIxWcZ07xQANB+IRUcfpssMJ8
nrxY7n3DX6aNCgTtoD54lSyyYpeHy/fUobRbeabgf4lAm1J562mR/Mb55d/WJPO/KMywmOJA7f9q
UVf/gvQ4xSvm+rwbOxW+f46ZqTjVk9W9MiCD/i0Na3GYXXv+NEibxSdRBLSrMHR1vHGWevzmZIu9
L+rU/Ir6vPgSunRUt7DeJULKvHrSbWe92qPNmTX1063jxupOsNAhMs8ZgbqsDBPeb4ipK5qajq0K
3GSluiUDaOv103MV1OFD7zrzM0fk53hiTjlKsJr8CBFJH1A7OU9lMIjbDPpttKTOzC0s6qIjJhdo
SGTbxJ+n2cN2ErAen3WRmVRB3NhiBKA2W4LdSRxUEjrF2qZ3o1jVS0M2tjT7U1Bb+tH0nBZsfanO
BWeUC/Dcytx1rzjmRzWWRLIbo6kxhuSJZ24n2OcnWsQosBAUfHV7mb3MwcWdbsae/xoXDp7LmUzI
T5ICNafhlGTdgWQ+nTD4Yo1n3+jdAgm449Ox25iXI58IRHayxYgmhsTrHA2DiX6it4mRAPcNtyPF
s2k1qxAbbgUzhONybVoza2GGZdhjlu1LbLrFg0pz61QXaHF0zj9DR+yqO4MpndMQWJzd7bTzS2jO
g3hVvoW9xuYht1d+YiS3sjdy7n2mY4QSqjrEhivuHaFzfPD5ONGMB9fzjiae9rEvDGvfWra+SfCS
3sHrSp/oEg4GNpSaF6wxrPkwZYa/7YSfPrQpsWE0crr9CpituPU9WJ4YDDSJiy747k9Z/WhmU7wG
UF28+pUztCuQX9VnRi6aDXTVNuo91JGrls43oFHUBlKmGLoMCfl0sYFbRtI8BHQh/mCcJz5RiE6z
CAFpdxMSPR/HWZWEpk2xbzt/XlMDD36EcRh/dlXTkw1olnAzyNk5YHy0rHXelNZnPYjhrrfS5Zkl
tV0BaO++AB3wv7A7d8+2IxYVXeoJ92FlxB21msm+NcKs4igvkR6viKv7aPRDsTc4zdkbuPMiZPS1
kt9Lc1Db2XLVlpUcx4tVCttYlUll/3KSbnymx9B1IqWs4FkLGpjWXcPAMSq38bubFa4BAXgpN2WX
zeWq9tX8on3DSGiwIkVjSBG+hIvSb4GyOOCPBG3rZU6s297u7Z/aHLvV3EsmxwsvGKttT3XRYcPm
qO/rOHxKRer+CIe+OIFs8VJgLqr6XNu5eKqdoSBm0u2t3wzho2jGiW8ypeF3t0OG2LZBemwXBGsM
9xECZ7htklVbFfGba+ZIqdOLlr2mo7w4jBl76qZxK6FXVCO9T8xhEiqAwtO/NIj0fWN1A2eFXGwU
KfCzkbfFU6ZTv43suU+fBZn2bMMyON8YwLJiYk2H5EicFYzc906qOFMYQ2esVG1rdkGzwYUxqdJk
Mjynvral3z04Z9JM013D0avbjGQKntpQ2/tMXmKQvHWcdWBXHLXceHZSwog0u7ETa3nrlXCf8065
JHqqEOs1ys5H0ZWscBJ1LP/UivWTLI3k3Kl+OWuB63fl62LGqleCE6V+MjN0SuwR8RM1dyRs0ht7
8lxMRV7mNxFe9cLbwEBxPpeFZoObylRfDNJ9aUUZUHSgF1RZ+SRawM62Ny7btJbxkfGk6rs/5N7a
MiuzPbEYzrDMe+zfUUz6YjfnVV2v8w6bSVAZ/WOl8rpe0aERIEAL8VWES+3c50IsWzpqxF1V+eWh
aDryU3WN7Gplzq31pbbpgVlBPSGflYe4rBlDWzOXEO99huQhkjv2p7HJ85sqrTv4emZ5yMu5or4j
05tlnrz9LONm61V5Qd+4mR/mUZindjCbu3Y0rb3ssUmQzBT+t0JR9uYdKOYNWYCZhoOeRto+UBzu
9VIsxA91zXIT0IKeDsQMSRr6x0XYwXoyRBu1E25XjmHLo+WVzZO2FjbNHF/favZS+Zp5g51yuOdB
HgY7qe9QRJJekENpMlTuWem2w82RHgClVLdsagw3WsQ3JOCozGYbV+pQIiUs7G9e2JdHZQbiCE9p
OPoDc1DYCJNiTQrd+VIFfEAdGwvHGCLZyFW+K9bcNI2Y0CDta5TOFCXjUt5WJZGDb/n2Uwq6hARp
Y1tNxKMYHhTP5pcSCbbLOhIguc2VIVZjrfJtTovtWxG33qe052xkLtby0EnbP3Aow3CcWyiy1qG7
zAe6QfWlr3qkNyOfBILCgPE+jm3qtm2sajNMS7JVRmf9HNWU3mdGMB1nryBV3fTJeJfzjn5F7heu
l4TGHp/2q+3iDNVBlMWAB5lGvp02F0BPbcD5ncnig4lgegUOzdz3AJY57Jr9ple9S4Q7MqjnuNN2
mFW6A5kQvgx8p8e2DrrH0MYY7Num/aWi7rIH+qI2nmbdCPL2W4AG7KlQJrpuWTQqohtCxGt0Pean
rlXmbR0ueIWboD2yY7OrdaFN8KEKMdSRaOzp2+Jaxn2bNnO6QXhcb+owiSMqIzgapU7Dr6NPN8t6
MRMREOKKeOORBCwjf5yU/QmDSj98nscW54WIzcXfzLPvH2I3m2eY6660V9LsEUv59DsSMtZCZbvA
1Za/8qtBH4a2sqEclbXlHMXUt99qXxjNo6/9dCeHtvxR/u/Wl1OFYUAXqmCfqyT+ASksDinjPBqP
Q2L2HTpgDqFPoeE4A2oTSs4bpxAct8w+3XcuamCE0uKxlmS/LDwcy8oUYXqTB2G1HQPqGStvyi3M
KcIll7DQFoa7La+/Ip8et7E9GmciAetRV4G7nkmxbbpA6Q3h2RAF5ALOpS9NzJGpWHM4DL8MfuKv
0NuPe7QxnPbaTO8FyUhSBGn5gyFrfy2rqvxUDCq4w6OtdtZS5i8z58SOeK1tnuYh7+6RuvUvvk2+
x4AHsSttr30JQvfRII7f2p10D42V0ltisZccsfuO35QijvZVditlaL/aPUsO2SpjnVmjfB10TVVH
TfPWWMb5C/bycScasoyrhFXzzk8D1Gx9h1YoHkb7IFo7eaI2Ez7h0Ky2HQNSOwbMGP7ym1mcqRrQ
xuRBgEV5hKD4IXdb8TPphfriBl6LqKmXC7s3YORNaWfp0zIxwZdhtHkj8c5ehR7arTfOQKEgbQf3
zqsuz0VLEsRAQ5+qOsJQEN9VVD7OHU4hd1P3YfMwt30QkP0z1NGXtkkGh6YTFsEEWcRi2PaRY/Vw
y2SgvEEE7Iy0J2lcHmZotDBRpvzeSs3gE2WC+FQyysSpKbGCT7WeQtTOAOALK5cvlbbxMi1xt+mc
pSU9Zw3bMbOdcg0zTj8xv9mtyDrI59po1XEwrHHDFkSHf9OJY0mK5yf/rYvIg5T3hVeGZ0/JLhKt
VBEw+uxnkrgxyREvi/wkYNB+SJIDija1652cMRKKqxffceMenXGQJ2WWqDea2EcdqtPl3JQsIGs5
h82tT0J6WbHN5eRWuSWbhpJaudEwERjzR8qxNkYSE53ZlN/SWJrHpu31vmpD76aaG+sma1PGNdpg
PARgsR9TN4Wm4kuKCOyXbf61aRLMdiKPm8PQXczqlBsmihMEFA/U2iBzVn4KPLadxApNDrYfUs16
SyrB/+a2xrBZptq/Rz7XhrRsYbO+oPXxdXKYrX6mneFTD2JZlzKuvk4USfcGjbeRJHO2rBZLgRmZ
UUUCvctGw2Lgzw5fyb9458RfmqgfNeX4WFOpySZV0wfWmfOO1Ej+Uoch0i0RqDaafC+DDlv6O5xF
zhdIejwUS5HR88IjbG15FlO61UrSIILGzWJN+KyfVXKpIcpkMY6hNAmexDR3DwG/3l3TGOlGGfO8
m8Qgv3Hozp4GR+ZfAj2kPyw3ZmkiUX5RtFFiJMmtq7PIbMXDUyxjFM6xe/bsKtvgebGB5Pbx4zxq
xoIbwu5VQgZy18+N2Ih55gWj1yFiQ0r3YW54v3gEq0O5VHRODSGDgzwPp4S06GZyAmWspxwblYjn
+bMK7f6mk1ZXszFTM1inS9juCENfOXWOF1jPIokcffO42KnPiY10VhLUM8Geka07kpFnlFC8mr2F
9lZaJW7z3LOC27afLLWqy8E6c+QqdktfhluaG60jlJr5de5E+OrbuudN8soUGrWSjYWNYNZfnXAJ
vY3Bxd2lPvwgDk7/x9x5LMeNpW36ViZ6jwoceET83QsA6Zj0FCWRGwQtvPe4+nlA9fytTGqYUxOz
mFqoiiWJh0gc8533e02+UiN1uKwHBSGm2ijpLuG8sFZZkLU3VkARIouuW4WBbt/GSCR3g6ZyVpCD
cKFhjbLHObO+GMZmPKNTl91X+sjdIkFVSI/XWCtiOTFwKXLqMBSuPIbY1ydRwR5e0ehX5mmjTEOw
UaxU/h5w7NLP1wUyA0x5bKcVSwQwrYXh0QZ9eSWklnK+LGNagGYebK1JjLsMVLsiB5iirLNisQaK
F9d9mEcOxVPuCY6nM6TF4XbkYa7tNC8pFPsk2kydr+6JJF7Cl1KuSNmY2mfEUMsOzfhgNwGAXUvQ
3xRHqubyMU8S+SZofXGG37HYpbJoL3xVV650Pa5f07wY4vOmnHpYCUarbVu1Nr4nXdY+aEIoz0Md
N+tWD9DQWu30I49p4e47YZMilk2NTL50XPYXbO4gJ5rGwRxDSBh5Hw+jgrfCpvF1wfvgp63XOmT5
t35qMJfrohw2X8XKSW19se1O7eFbltkZeZmjnW8lrDaBebL+dg5Ni0gcnfM31HocGQ3d2rdJJ3aE
PUkrH9fvM7pQw4Nq+um6lJDgtnI8ghNo0tpvYSr6+MC9EJNA87wWdr2iHVZ4Rqn476Pu2yvsJaK3
YrYAkbVYIiZJ7a11XySCNOym79YTsfYvmtrnW7VNuwst7wNq65JAyyLWlVVOm/VaDEaOQKuulcsc
oGYrm4p0Hnb9eMmtoMS0SwPtDmu7vYI6SWqGNUnV9w4XHWb5ZEnbOpIM0u2C4VwO+jh1BpGr7kzC
+BWSt6BbRZahMq0ITymB0mkQO1lWFIQbym1PDmRU0xrLSrX4wfaHcpkjbJcZ6Vy7fgmEgZdgcQfr
Qnj6rJTkOEQSV+bKUl3OeeMe2oRmOAH2kSBaE+2IiZ/+zre17FYHj72sslJeJfOs36h2HNN3SIMz
CsDojJZcuOLtJfcGFoLtWujK7aQlDRMgzaZbNr+GNOPGBp4UyevctaWjwbNwO3qPyJzmVNxKKI1u
E72IXoM80/YVooWXpFtQb32c9bs2x9+2AKJcWyTXOkB6/ismFc+BWberSu6pe7OOBh5lxKoNGx90
PVOXxdttZDTFtODo79dRn5AAyZEp4qzxIlEqa+7I3NviOJ8o5fLgOzJc23JHq6WX78fDNzyTx2uM
a5EepzqUl7pL5S0OXIqnWDh6SCwiWBt07zeJSairnWTpZS0ZwXlsWsntiDspKLyhxfQNx37fh624
izAEJ041I4q2EuD3UWxF36IsGy5T2ViotyV4/Mj2cWsoI5hNHsyrcEwya1vLALhEx5RsnHhpvwnD
Il9e5FK9kmb8mPaTTVhnwf4/IzovGy9PgL28IQF/EWLCxAbvrXbLZhfKXNvkDAtPX+ovstzAwLYZ
jEBG5qWY9wbdwnuoJf4l9wKld6tQ+kGQ3bBW/VzaAvYNW9UPVdXp5yo+i4EjOTgKe/w+2kPyI4SY
sCtKUV+kWFeci9rUL60cYZmbKm26CozAlxx67DAKc2IIE6c0ouSRTdVobpWOfFuPDHF7Iyscxh5W
ubn6nNek5KZyQYN0CUpsZ6UBEOtxcXKztBxkr26LZyuues1JaDdsdHX2vxkD1KirVkKcIfohar6p
+ALY65DyLXYRf8X5pic6jr8jVMUI7hhjfDfB/T2CEPIeWgNP57WWHXDiztEPhV04WFMqty/kivlX
QjJAXQqWJ4YP5pBH3OsY/DvZZ/0FBpoxgdZS7+boHh3EqqZTcLi6kKir3Qhbc2/QJeNNC500UkUb
LqRaD93WbAiQqxTDzrazn/jJnmJ1TAYCJxXTD3bLCyOF3mfBenTJuEFzp8GMIKkssHdNBBckrPn5
rVCj4t6vSnLpzTq0cw+RB/KbsIjrlPTYsHql1upkKox6qndKB1BAvzIBYu5Nn8urmpkqf7weKIKm
0JgIq6Sm70gCQsWlxJl/P+RTNMDTMfRhY8hjPpwRaEh6VoCbnPRYgM9sa4WWNudw/wqPRzMf8pju
gBPapUTZl0V6zIkXdK3L56RpG1oQ5ks1yZa8wh83AV5QinTeCAWa+1yHneZFc61czbSFQFGSUJ4c
owy0Vatp9X7UE+NJ0RuaQrlk5YqjzgRZ+DCKbpLJN741WQHDJITUpOqCRPihm84yC4GxZi/cjwL0
0LXYwqj2tYbcuhr0LudiiTsYeddiI1tGSpMpjPMMUNvv13IcIFFAggfPJh8eeGHWuu5q9SxbtEYV
tOvnYWrRs6lAZpe+OWj+lnJ3lFeZ1lcPoKftGzhv/hAFhn6ny2qtODG8qj0tHWhxScOuXUr67NVd
QIEOP1xPL9NoHN8rbbS3BaAM2Dh+F8+RPFPsN0oQbupGkS/QPjVeA0jHoWwF9iZmYj/aOF5Wbm9L
mhf7ZfeIZC25IjRxuGMqh5dNmsgPSl9YTqGO44Xi69OVUEeDeIFhqj0yqbiLVJNxZ0mN5HJyGO9p
G8xrLS4qzt5C/jYXc7dm/Y9kbsbKuUZ5+6a1C7JkWnL2o7SmjklF15qPFnTVDHLrjFCv/kVKIprR
TdjSZQYiMNuEjrJflMUW0kz11EPD2UtN3O41K3ynB+WfTzg/CIc2Z/ATfQ45bkkWW6nbRglZCHJs
6k+lfq0lWynHOUDRSRqheVo74WBkPIQo92AE9lmtWEhBs36geAmtIoYlpAfBHunH/DpY4UQXUiBT
AVK/awjtOs+goL/qnZQ9aLQaMeaOShJ5e2jwjqBDs6+ZImuK6GjVS5J9wwK0b4sy9a+qTmvcjgJv
PU4i99J6Ar7Glzu14XwE3L7xZDC/2XEZX5dSkT8NUgoCOvsF/R+/LW5S7ieaO6AvU39R6/9fJ9Bt
3orLp+yt+a+DxLl/HX7Z/Po6eCu8p/bp4ItV3sLXuene6un2raF7+K//+pXKsfzJ/9Pf/B9vH9/l
21S+/fMfL0WXt8t3C8ARD9Pk4Pr+d27R8v3//feWB/jnPwigwxbsrfn0V34F0JnqX4ZuWqYOIimz
DywSpV8BdKbyl2HbBhNSQLwAoUJUkSOPC//5D/Mv2SYmwOYXQ9EUY5Ft/zuATpL/MmVZl/mbsKps
kyR5++8k0B2KSEwaijaXE3YS2cYTwT52JImmEffOppVJV7i1jdsiCXJXbuEoiDRFwlfX0V7YJ8Q4
hwRtxrSEKhSLGGjLXh7wSHDn22OYA+nJHnTJxBPccEidVdoT/HXzj8Noui4L01CE8aGQ+42yLYDu
1WwIZQ/ox1FMdQUIDhYwNiti57XooUh+JOmWddCkZwBIi+F+6eLAJVHJBLvqHt9tyTwz0stSAqHH
tMxtgbdpJNLJ1BzutNz2K3zFOw/+YFa4NP0hn2aSY52LS+KyzWI19HuuVj2aIcFG7waZGz8lr+qT
XWx0UBBpJSteM69j+ukv0wvwdzt4cbCGg+EYCmfT3rTP8+BulgJnBM0soW2uzB5NqnfKavzTPOCd
KKYhU98ZpqYfO8zSI6xk0TMPKmUJn00oEMGh9nHcU0OnsavPwQjWatz8tlaufzESfk+C+9M70kxh
C0oNw9COOfvcPFE0Bwwrh8W4RmcriP1ryhMKlg9FxH/oEL9mnKkoPJhqGEy9I/1S3yjTWGn+7IVU
t7VHrLeWb8LmYrALuscv3FFKJXaM+inLvzfppdCvsiLjOFhbTP/JnWMXuFzbwV0rXGu8ru0f1OZu
Ll+Zypkw91F9FfWj80HuHh4m9d6A9mX2D0F3OSbP/SlN8h8fx2Lv1/jolGUVHYoR6ik0x8yMiXay
XGFcFWnnmhC+w+B8mGQEA7SRyGfSFxpyj+iz4GwYrmOdL5nJ8rawNl15lUFqqfbp/KRH71KIqFvz
UnPk2LznrpHWzaocdkm1CqHqxJe2htZfp/M2UvvfGFBJbPgc3Qkvj0Np4q/XZBmmzF7IJBTHhiFB
MyNVTYzZQ0FVgOfROhut0UssWP6UiqyW6lSO0pE88deYtrB0W2eTRv919Fmq+pyFuUJRFGjKhR09
wdPzL0NdOx/0ErvMikZDlHTbAtc6tyvVcGPNpxyGF2HK0eykP2yQ1awbNs99RNopVPIi69zAPsLM
NXdWztUGeHrMX6j2TmU4/Gks/CdUVvqy3I895TTJ7PCRZgOxIp92T4d6wjTXll+EvO+TQV6HFiAf
Hy6nGEefzUSVxXEq8QRuQLXEQEoL2TWuIGrjZUsMHPAUnlzfE9N046QhK886seT/sLEwsqnZwgAm
kI91uQtbN6GNxSNCmnMGrY0302LP97e3Lw5222AdClnoxxNW6+AOajwj4HBQAzsj4PWxAvS+HkUs
B+LRBIEnBqWHml0QOrs87G8nWRKpBbQLOC1Q7lfWtFSKXbh0KWx2mdZy0vgql2CCSCOUVy7VJzbp
P5wNpOFCbmfj1ChXlt//bfgZLUer0cj2omzmVclPFVC/J4MPryza5WeBzj3VrE+M+ofNQBdUBwLR
B6MeVyYYTGumngaztyj6NqEiZrex45UcPRk+rUmDO4fz9ef8xxHZVU1ZUbgSHhtIJohagmEsZy8u
Os3RxMKJDH3T8edMcHFKIkjK3Ny/HvQPC1JXVa606jKR7GNXjZKbTkPPYPIycaXX9KADY9IxICje
J0s9MV3/OJZmsh5sm8V47J6BtC+k3cBYflmuhymSVsXYFvBKkXNMkjixBP80GiPJtk6Ny24jDqeN
36IloBM+eUl330/KAEJXRK4y9ZC9xSmflD+sd53PkEqP7LhlIz0cjDS8UZlMwU4TDYOrjAsbHjrs
iRny+ZEUWSVOWme/llXl2HSyC+YhkNGHeH7Says9fez75HnSK1dbMo6/nhif9k7bYBzN1ixdo8Vr
LbP1t1UXVbbaDbTOPRuOCr0ma9h2MP5pp8jfp8Z25BrrN257LtjFCU/ND3Plgw2HsQ3NkhXoW8vG
zQ3o97HDaSo7zLaXAiN6mev8vomzFM7EkHpNMbiJXCF4hzYVDtm6Dxq4HHNzX+EidmJxfFqR/By2
rJuKbtoWlenRW4Xtian6UGOFMrevCquDVqK2mfxkkyhV4kTS3J341P/46JSjFAIgy7p+rK6PsV/J
RohZnpp0vmN1vjdU9g1xtAPCfoABM1JuYLMsvfjKcjpbe897G8rEdCot7cjBg8OTc4WPntufDaFa
O3bMlCW6kKYZcTVLZnD6rG2dQJHO5LiSvkPSvJoCJB6ppVprW06/oRmQVr1snel2eClpfXji0vbp
EODCySUR+Z8qa+zHR4cA5PUummGle3R4If6G4bIbu1U+edVQQ/JXwjPwufev18CHZeXhRIQbYisa
715Tue0eTUQlMOj1RBZCHECNLnvvuSAEwc+ifGPNOAvZRvXXfr6SwhUSPXv+nhmXWnIpN48pIoFu
p0iPoX25cM600rmJrlCdDdtgwIYscc2cwDMIR2+K5pFToVk7M73zQ28Sq1LZFcH3eHrow/fMuhmS
i7E5kbchPva/42dbNhJDVRSK5w8O928LfJYMAaTOJxrXW00+k7h9mvrrZF3jXrWuG9iYptsbV/70
DRK3b3Fr/WYle6R8GQ2rSqc/+Z22DnzgGw0NcNT+NLpNa/60ym3OtbbYZMCsaLmqjb7LLKjPXpm6
UsZB5garyrhGWFW3u6JZQ/Hx412qnjOz8w5X1Fdy13tlr5ZPBU3iYf0wJltVXpmG1xk30NXQ5Kk/
x4dUWXftjz68S9NLpd3q3TlaMAP607Me/hyjn/1MdtV7EN7N2k6N1xp8xQ4+m4NRxnQ74UIE4WXY
5ogGJv26RQOIZqW6L+wtGQDwGoeXmFD76BY7P9DPJCUmwFPuUWXk8jVyZcrxNOQ51gjf7dIz7TXX
bF3dl8ENfJgmX+d54Ijh3vTvqs61zHOIJZQvkrVbStEavpG5t2rHkrf9A+Sl0aA7i8bBCwqvfxHn
uu8a3ZWsrDMocNAIdCeTaEtcxtOLIa5DP1lH7W7un7PwecxXk+nkJaESW61em1kJLA9l3rAdS32S
jYtql0AOAYfsV/64r9qt0Okr7cbIza0TJ/znDZPbk8maB1qSaQUeXXQtTqcsNymawkK14MPFe0pC
tGxS9oPmn+Ja7OsnzsRPJ69tyigpqH6BdDTrOJ8CvVhR1+NS4/MfbtbT/KBznZ3alz9QoePlQmUm
W4rMyUR37fBMqiI8qycJ+vXQX9HOki3XUG5oqueaM780qFblx7L+NnW3o/aqam9NhQS42Vpl7Cgy
nn3eAuND5kaY0nsd4WDlto1oMW4GQZJx6MKMMayfcaes827V9z/DG7rN/q20zxqnpAW2Cm+4tGjo
FikD9+15cGZeoKQPjXW4by9a3UNRD247o3Ta6Bf1ZXWnQBwiKhaBd0TPySlugBQKmw7dJrjsUzQR
WxqKCLt3aobWxUlf+vabFd3ltupM7/M6kFd55Smdh4Poot/lFg9TGi1W6sr6j3J+aYut7u8b3RW9
Z02XUbOTmrUd/KzrSxoliljZqoeEFETAMp02WbXop2avHy7U2CNnrFm6jGvNOmuaBwhk7Y0//yhS
NFGjAy0cvu+jlRHYlqEQFjP2ftDRpCfN2mrlldoAhxm5V1fXfXZWdFtTpSXy+vXe/6nW4s4oc9QA
UWrG8u/D990WbWpWlcb7NuLK06P+Ra9RJsB73894BZyoNP40mhCcMZYNERQ84HA09LBa30Cn8fIB
xZgGigeXENZR4wsvJzjw62f7fKMD8gWLsmxFNlmx9lFtXCcNrMAAQiKqa7riWZ97gYqIJpmTC61j
5hG4OK6tKnH9RtzZtaafOH6WT+9oNVEmU8vqwuLz/YBFfjt8YDIXIXRO7sezzXGeQsmH9ticWLV/
+FQV26TVCSl++VDVo081tXtVawIuN6a+hjRgul2fwwIXEBVQzpzKCvlcoyxjgeNouqyDORwBy3FV
2FnXV5NXF0a1jWFJySBcXETgN+SeD2uPzlFYnthzjx8S4zYNMBtEHkBe8F+HD4nye4bi0/eeStOu
LIbala0LZX6uGpzqvp43x3cChmIYhZJYpSJW7aNZGvcjpNOhAHEWdnfByVcmlgqbyb5Xw8VP/ayP
as9Uo2n99bjHx8oC2Fs8GrC9Sun3UTT/NluENKsQB/yGRh+bYJWhCMtEYkCY1QfXHDx5Rk3y9ZCf
loglOMhsnYsIFTC38qMlooaQrCya3F6plwZ0xvoCFTJd1smdOimBpwb7JFaUTdfR/IZT/TenLsPb
3H4sIBcKT+5gh281SiX0Iwl0HjutQEAn5NYFFU09AQO0s3379dN+nkM63R7OT3Akytzjc1tBzhGm
Ulyy2cPJkeG9oRAJ0dkgCBpaYz5xZn96n3xD1oip8ioVmklHD1caiNcpL3O8asfarRSU7aaPTqSC
H4sasntPaDmfmLsfgM3vW46l4P0NJdygNEe+pB+tE5i5kiggY3iFdT1HmODZK9k/t+p7s1KvOizq
5ZI6blh0KWsLT+KyhJ1+zhe9dD0Pj0mynvFyqbGqewz7+1iUawlhAa1WvTzvigt+nYp4NdhcRHvo
zR2sKMcurztxz/eAMMo30GEJUPGmyfJXIQhhGHM+F/d/813ynDSgVcoh8DIadIczB8K6pqMwy72p
rO/8oZbcqtSwwhyL3tFR/52YqJ/2BJAVJs3S3LBRmNnLu/5tbY5QUgxohpHHMe1NHS36sLIdKSuV
VZqm77MaFi4WGtd9rl1//aB/HFkwPCUnEtRjO6dZRIZoiyrypjh5w1JgWJmDDgWpDyVMJqltIA3B
vFBm+8TAn1bL8sjAdODYHNmacrQ1oAtBfkNEAL1DeTPJAYT3yOQKNLW2W2anQN5PLQKLz5bPlUAF
EBGQ0KPVkupDWmIkMSLnbmgfNcipDGNLluhOH4zpEs3GOkd2eEn7KsBkhyBUSKInVs8HYH24ekAE
6FKCAfOz0CI5fM1qaepjVo+jpwo89/EmkWE89feip0ZEoNZpEa5Q99kWifu3XqKnSd8z2mkhMarp
jgk/I3/3Zbg/0mpKnrICcRa856DHDwiXAK5LdyH9Iqtdy8a1Xe24bnM7zJJ1J7DTLyqvjdd+9URL
RGnY9pdfWYQCi5wa2KEMdnP6fYjWrd1TqSLyxQ9GPvf51iHam+Jvd214JaiuAcPp64JJHEc/9jFS
i8zHuqHILyMxQnvUs3afcj1w2lK4Qy47RVfoXh3oNwXUd7j5YXjilRxXG8t9hxqK1r6sUkEdZ2HI
vh611UyBLhb61BzJGJUgd+q/IxUJ3KieVnMgnTgVP898DmHd0pWPbi376OEsSK20itu66rwZ95Gu
65AsxVDdAw2wQpNPnBK0Fvh2B5NOBYACwoW4wLAcUIfDDXmH0REifU++UV+KW/YW+btOJPW0SoIb
3/SwOOVL6SXPXHoROqrs7rwHikHbmqDkdBrNke/nfbAbYR1nSHiuKv2VX7vxR2dfpZMbVxtLrCUc
M8x6dFr1aewuTabQ4kMF8LlDkYdtRFqvcuW2mB5GbZuEkxPYANdMPDeTXa4r/FoKxzBco8L8x9Eq
0hq8OPTsCpgETGClK65ZIQjEdGA7tl5jQ/3eShGBuugy16m0rfSNH7sq/jDUwlDfAie/Vq/mayzN
ic1Mv5k/cFmHF7CEA0pbkeNMgq3pRgtec2s9lhsQ4fnS5qLVQ4tdoCblzgiIp9hi0JDal6W+rut1
HcNy4kjfldCexSaXt9N8Wc4u9lEVThDBhv+pTWs7x/diM7U7HLYQTRvDOn5s4is1OBMP+EjJoRue
K5fjz+E92xuPykY6z98q0I9EXwX6VWA5w3ReqK3T9etEvfenl7q6L5OXKLvJJJfLubgug1Ugzgiy
RgNuEFbxGl7MJ3boT0fDMnEUmka2TMVKb+xw4kipmLTMh0GOgQ7TwC4tVzWBWtQGZsmohmczVmdu
ZCqBJ9Nj3X19MH2uHT+Gh/WxtB6guCzz+rczEcfH0VI60XoYca6KGosiIMRhwvtpSYYTk06HpU9k
oogH2vZ9lv3dKwHjGzToQWJMzQJCPxxf8MCxUQdMNak5y8Kw9Yyqu0vnCqwiH08M9mkfoiQHftE5
m+RlOzraE6woNKF4YiETa3WwbSb/Atx8DQ0VzsmUPgW4yzjxVPUndgdlubwdbQ6MC4XH4ly0AOgP
HzJLoqrG9gyVQKz7G9ErC6sC17g8jbUNu3a2j3R1YSYIl67+eNWm0FClPhIunUtM6yjTVghl9/MA
OpMTVIKEBP+BzlEyF1eecN1GEqhfBLW59fPh7+7eKiUEk3Mp7jUZ6tPhT48DFQo6e6g8fJf2td5t
aYzhik3NiIIOltBQ/BjiE5fuT2X3Mqaig6EvPSr7OIEIlSuU9aatKNOqeYNF08YwurO+Uva0VyS2
1ewUCerTeaHCbABhtsleVbigHj1lj8EywAZEJeCI9iyVnlOc3ayhky6h43/7etV9nodLhwZy1zIN
Cfg6modRUfSNGdWFh+5EWxI7zwNzpF9hS6vYxFk5sO0zyuL8xJH4+UNl7smCE1hBqkC37PBF2mhq
jSEvcsogBOaNaFaQYORN6isT7mbyzyRGGfz1k36uCFUmzIJE0qCmIWgd4Rq4rQq9CpPCwyRQdejM
JOwiII3G3PlEA0oR8Fg6nOFV0Dttp2AUbQ2h24vkb2+zNkcztT/XVFtTju9xXZmoRlKpmScnaK5b
XXHwsJght2WuXw2mUzGFRyP0Rn2++foj+DyxDkc++tTjYe7M1lpGNj1zJG29tyPcixrdXOHe8vVY
nw+Tw7GWn+W33bwEFUbdqSPgqaTHyVrEwx0OACaOQO3l3J5jNFqhEKE59/W4Gt/3cINjXLZVtgLa
vfAwD8fNoly3yy4EmgswlO2IL3VjfH9O3N/+9ElS1nPF4KCAq3i0RINZjwMpVAhTyUTuLobIE6lq
TR1ErkXw6InD4g9T19bg/jBxVZOO+fHRFE+NjpEAaVnxmL5ERvJeSI079cK/GDg5Cr9aFdTUYYpk
mn5gsKVBufv6Y/1Iwz76XPkRdDZAVcM8yTjaKIKaFiKHY+4V/WOJz7qn5CZqn5TwPb+MCzrbfbQv
pCF1WtxetUlCnAA8n4YzErpWDOc1wIbLEPUKs3OMR2JqTivMMAmTMP5swvzEh/Z5Z+MzM5WFGMLV
i4/tcCJ0qh6rArKqF8bSVdlXqDE1PBIw00qNCdskGbMfnBpPnFCfJoZG1xc0CIosQLhuHNVQluSj
xGqQF2Cv0q+LMn6UoMLbmvlDzRLr/2YwlUJfAVvkWrOshd/WWOFbWts3YeLZUR1weid0GhLxgIhj
09BN/XoGfH4yWIuI77i8MQE/EYBhE8lDHdKGGIP6ua6afLukkHaZ6eWiMk68vD8NtvDAqEWxpaN5
dPhkftPhnZNaIV6MFe5+xkZH0+Uo1KfOiObg6yf7dBhp7BVg+9RjnLeItg4HmyRceFtBw4fQD0Cn
2Mio7a2nvA8Rfpj9LkMxcGKXEqfGPDqMpIwWSh+Bhlg+jITeSDZFabSoljr5Z9eIFcgFzeVKrBd7
CFeE9TYIFfssoXR38/THPHM5M0YiBDFEwLNPNU+wST6tHj4TWvjgNLRxDPmYPoak3mf/QwPFLUDy
ulRNr5T2Gdc3Qke6CYFbeG2lQ3lil1le68EmA+VGWyB5hl3usMfV6WjUaqCkePCxkHapND8L+yT0
/9Hc/M8oFmiQapjw54Gql4l8zHEiTBn5t+JHpB6F5VqOCui2Ici0nA03Df/rOW+NG+L5xHaS8AnD
1++1Sbqfkzbvw3CCAj7M5U4Jwyc23nI3yKQ1lUK9Qxt5ymr/8BD99ZNarGuFlQDh/Xg36QqNLHop
jEEljQvVzi7bysf2ugniXckd11YfENifR8aknXj94vBNMLICeg6YTvtHtT4j6WEeaJ2S2qyJqN3G
oxE4iA62dZWm66molY0MVxkfxNHzRRCtpjFcRdM+K3a5XtePwTB//3qJHl0OP34eA8ebj2MdRuNx
Is+IU6op45fhRZpueGqFv6blSeg+V3YD2h4UBfpx+yd8GBlTMfDlr8c/XK7/Hh7QSENzQZV8zGuM
/E7u+5jh+wauwTSN36SxgeIvX1cNjjVNL53KXzxcgP9rRG5pOq1U9dNFrRw7Y6KlgPCwUgK3zO3x
CkPUubDQLmGsta16c6di3Ppr4/1bUqCL6KUumuK9PVT2fKh1XkjzqHEebv91Vb7ld2399tZePJXH
f/JAIfT/hyRIWXp8/3tJ0DesxX6XA3388V9yIPEXrC6uY4vgwVpOdZbpLzkQwh6hUf/Zyz8L0Yra
7L8FQUL8Jej28dsQhqDELoj3vwVBxl9o5aFz888vhZHxd+RAykcS2H92NA4t+gh8/wW2+AD+ln3k
t0KgxMMWL9V3M0o0Y5MPqXRuxrk2XYA1Go1bY0c6P5VmMV2qeWaL8xDDotTFaAzSmSKyd+xPcMNS
U8O/DrLR/44/Ce2aISnviygPaQYonQqKqFc4IocB9OmVYfftUyEpFf75g2RgroDtAkicqHC2SvS+
uypbyV/Iv2GLRY1l5uRkalpxjZnOYgRd1TJpG1KlPhAIp00vuY8P1g/R4cyAeLG3w02Aj+p4YVhJ
tMN8LYNNGAujus8FnIrAlQJh3KsoJDE9EyQiaFOyoAJpkYyr3myNKnZzpMcqzQ3Ev3gWYs+/MybR
l5u4sguxxh1WxLeNVtaa2wYjplOdpBnI7YPsAufUZHE0K1qNnJPJMpwxbOpnKR5x/bSMFrgySBYt
PkTEDWzPiD6N0DCldCdf1OnKbkc1m9dDVPfTVd01WIYtJNjaBXkmpX3uQtw5pirRkTDivu+7WmV2
31KxeBjj0WTZ6xn5K1QPpcj65rXwcT5zURmjxW5G/TLKx6jTCU6MgE7p8QbdDaedeLWDyO9dGZ/v
d63Ng32PX0XjxDWOrlVbIoystGQo1mUv9MzBlfVV833MxgwsZJOVjWMYOGWWCosNHu9tZ8Db4c5K
FFvf6IHd05/n9EfqjdSCFFDFnsOd7eszvZw4rs5bFBm4quJS1jqYS4MBkZUVvHd+E5S4hrfMgnrC
Tss1sDkeYS/bMWaT1Vy9It9uws1g64h5mjaO8HiSQ7OjY9jEudOwv97HKf4wZAlHyLTibDF0wWHc
8IKy8n82adlDUAa+ejJxgiAlOgfahaOLF63fJXdVX/BgTaIllTuoKVztRDfTS1uX5B+KxTa4T1Jq
aLfXm3R0FHVA9g6HN3GHyaRf4rdmOLlqHWSvRmU0vafMyjSDRiPGdBWSJPHINUrjknjt6G2O8HuH
oxMVN0qU4b5dNHPxnFrBgNd0aCcr3ybIwVMzvcWdqUrzn6NOVYWCWJvdIszMN6WPoARNsx0/B3Yc
XuMvl0VArjg/4keKXyAh55KkOH1pkDxr9h1dlLjUImz4CDnc9UkQQYCR8zjeD1GEvF9AT5fcMMml
KyXXtc6zxxgCCQLsYYcFab9OAwLYQePBO51OgpDqlBE5gKXa0qtqu4a3WoGLPJIikDxILQwfd4wS
sH810OrndFLhG+HgCpApF6biTGZGhI+FW0C2soMxN1wrUmzJg4XKj9pKinGnxjh8ucZcts/1bNnV
ytRoDa1n2683JHqFusszmPoGQ9BacSdgpMb1/TZETte20j0l0GIz0Ef+W8r1Ad9H/Obr83kmQdvJ
hYqrhJ2P2c3cSSHWLvjuezEmPW9jqCX3RCOFtHuY9zU9pyy7DWBldyhvJ2Mzx0qfun0tp08dwvhH
ZgwqbTnBVn+LMwLCYDXA5N1sMJd0VFjO94odI//jTB4NF78vAyQHF4a91vv62xANKtZOQW+cF9ib
wEJLU3xBIy66wapM87rZmrMJkb8w+75jQ63/J3tnsiM3km3bX0ncOQvsm8GbOL13j76RFBMiQiGx
J400Y/v1d1FZeKWIFCJQwwc8oJAoIZGiO500O3bO3nvZuypIin7tRLmzI9U30KAEUBn8Xcr8/x3+
f1D0fLTD3z2TcvbXY1p9x0L813P1+pdKfvy1a39Uz69p9dYM/Ouv+nv3R9HLbu0wucRnuczTFjby
v7d//hWHo+X0SH2gL13b/+z+1r9QEvicZgJkRjRN/u/mb5j/cv4We1r0sGlFGv/V5v+2Uqch88ts
jDTDpqePV/JdY4YlpfW1WeLJ7StoHwMpHqj+AvBWISScJbhc5uaDnVsW48YANaU5SP+6h4/3oJNP
rg8LPseuzWhLUD6penj+s69ZSQYzMIv6zGqAvAQQdXzvu6ULpdfq7iZVl9Om80x/n0nzE9H6u1bT
r29kUeHT1ODYw/+Wb/xbNYNLkZI4w2VMWIdcxyQBX5Mut8SzYMd1JsmqLKV3LwP2Z32qiwurlfZN
54t8NxeiXTFW6cMxM66zwobKmsH5gtzxkLuxs4lmOe3V8vb99ihd/11r/e6JfXtA+PWZbbrZPAgk
ydogJN5+Zr/lAKdNeU4fsCy3apjHTTyUj8Nc9WFaNvUKPuSnqOXlL/1P2ff3RR0eSqgAuHCN904L
fqQALAbEpoBIuYc8mx7heKOP6cwgJADxynRbd5vhYQptlxRp0VXBJzBl422j5u+PgAfdXE7sHFJ+
ITZ/+6084kQnr+cjiKr1Ni5p5KvJNtjYDKZIhZPArpA+UU2jS4KHlmmbfDLph00oGlx3Sk5JalgI
D/Lvohy0VWZp+ied2l8eh3c3yWXU5UDs8i1+nnfvx+xVUAIqj5tkPab9RfdL/TCuekzhPUiWpsUE
nl25YHBmfTyapXsurFcaCKsM3X0eOeuJcS0ZNQV/nDt/Tcb02gq+TeSsaPYXQAarRmpYa+9a/Gcf
P1R/uLmuz9kf4YS59MvfffSGlJGKrEaIXFpNZt3YIsOi6xqCjxpWvUYX4uPrvTv1L78m9iXGMYur
llHw+/maTwhOQLsjWxOfPG0Hvzjpk8h2dT+Um6LMowsOAi+dAlOmg+MgNxQPmjfAp5JGR20madSp
qC8++Vj/vA18Kg8jJbJXg+Yz6+/v60EX+G2hA85aB+3Yh7OdmGEtVLtHUM9ZXOvk+tdt+K92yA9P
t6RW/HYO7n+0qmt//MUxWP617arXZ0Uaxf8TJ+LfHo9/ZGSsngkOf379IZO3x2L+9CzV//mfgCgM
2txsf4zSll2M4/Xf26Lv/wu9qc+asjTgORPzg/47JMN0/4US1sReiEOUjvXSF/33mdjU/8U8hWO0
zw+9zOn+m13x7SODNprz+KLzWTSLfJD3Ld0yNic30YJ0P5OevoUKnu3ixPKoOqtiF1u5vf3t1ny6
/CPyQk6k0zAjNATZLR3rt49oZRm57DGv7KfIH0PbkNE9bq6SSr7PLiafTFezIEHw44suz/1/Vra/
L2rQQEDju6SAvLegm5KZMLrFeK/g+Z2J7knwS7gL0Q7p2MeXWhoI7y7F3J1BAyULndP3YPuqb6dZ
QP7ao1XMzsFsa+uE4eYKcVq+bTluYWXy5O7X/0t8NG3/1eV9vuSi4sPdi30u4Bd9e3sdzkdD4fjt
PlddtxqWUDdVz9q1mUgNIU7dzitfJeAMUr95qSxf7j6+/i/v5G/fnw9gWow9MH4hL+af77b3fOgd
MIRGQ6Dt8iPno/lAGnr6lPfQN5IpZT2O2sQ+CbMhc66Bh1tWjgrxt5L43ivsAJ7bjcimuuHrMFnF
Z0rDd8/7r89nMtlmnuwQ0fK+/EhJMgckqzf7xk+6VVESWyad0d37BX5vFVfaJzPs9xPJ5YKMr5EN
sOn79EPfPfAa2bmq53hIFj+XxXfdmdAeJ9wT6INr+zapm+yWcMh1rifRpvRNxRiw86bzWJNTuvn4
53kHil7a00zBfi04aN7ZIt59mrLzaiJio3zfm3BdVgwqyQjpOb8fG7pm48pqk+zcg7b7mnbi1eWc
sCPmbgnzm+xs1UV+cktSnP5EGYzJzMJ+1YaVldqPserEgeiOUaxi4RmUlcqAsjb4vHA168u5rAi5
KxN/AIQRY66L+jq68IxS/2T6Zr2t9f7+ipT6DCx+vYfv30ChlEEzLi33jhgIwIQoCbJCKTEuoBNC
ET0xPtZBQ+rn1BnBpU7617YpyvhMWSJ31DHYBoEDv9D9QZmtxuKucDr9CQAD6fHYzO6y3BDf/NqJ
Dh7wmFfLKGAazsp87maNcOOxUgN0GbO3Hm0JzW0lq5ksFqxjGzggxd3Hv+jbQ82/vy0zW4paiyHg
e5mm1g9R7mtJsZ+7GRxdZ+ehnBztk9rw/VvDY0N3dglzIkyJ8v1d29R3cq8bWQdBhrfxVzJG6Qyo
RS08Oz/8XP+spf9uvV6e0mWMYywLmcUs/91smG5ck8wtl7PKOr7I6/TIB6MYtsCYf3z7lsLw9+Xq
15VYJjl5ImZHJvR2vSxHs4otKYv90MfxRUE/5CFz9YKBRSOPnZUWd6WRpLcfX/TdHvHr6zH8XvzP
KJeYur+96C+XVqGqcq9sFb+obIA55uV0WwHVkctOLINrPU7BKL7lCgrcqnXIE//4I/zpDjuGQV3i
cPBmp3j7EbTB9TL4B2Lf1qTmwMGseW66KoVQ4pTRxccX+8PTwy/JQAAlM8PSX0ej344+vZUlaIji
di+gsd7Z6cBKmw7erqbaIENfqe8fX+/XzPXdr7qYeZgcIH7jBi8jo98uWAMjI2CgrPd608xzaPee
ozYJbWpgKaruOZ5o+XxtEKm3TrQsignA8tPzZLYYFXt6ztmhdszgoopS+dK5bfdSmgJtaTJEFs1q
VztHthLfPv7Qf/xFSMlhls/Dj0vv7WfmOJW7ZoK9eUpjoog0KhPSx6tTENufSdn+9NDjOVpKR84u
TJHfXqry00Y2fCXKoTa6MExpXHQSVipTCv9oW3l1Sqze/eTc/4fvx4DUpgOEwYuz//KhfvtN5sFu
crPSqv1oVfbWs6roYhqkC9s70j7pi/zh/bKwNCBD5FhPqfz+50/oGM8TeYiRIo1zW7pZdi6t2d/0
diNvOgUgyLSUikMHEf15oMP/yQP/p+/K1QOKdKSyaEjffleybDjrearal3aMKVzxDY1JBFddWgef
xJAs3+X9o+4u3o2AhtY/05Uo0N1lsSz3CJLlkdh9eZTuzN7s67P1GBP7mq39epZHrfn0J/3DfUZ3
aSz9DNye5HW9/ZqNnxczHhGxJ12t31l2lN4mzWSBH/GK6CKbJ9Yu8EvkOExtwrtXxFRbH781f3qU
PQpOJhaes4z13n6EWfpR38MS3duJ7u6BQbuHQUU6MDB5U8aagbqeNO1Paro//LysmPB3OZ7h/fTe
FVGooi29kSyecWYHl+TLUtF5hM0n69SNsu3H33C5ie9+YKamdDUoH+nJvF88BSckPx/orDfUapdp
2T708tMq9Q8XMZeDmYGzi17sr0bjby9nGVjtkhTGihCPxLEYpIHTtIkJpP74y/zhztGsZKTLE8u3
en/nCjn3mtAGsR/dxn7M6VpiPxf6GPa5VYlPno0/vBome+kyVCZcCjn022ejJT2YjH/aH1To5q5M
gtRcBzoV7ez65SkBjX0d4XpM4fW4zx9/zz/dT5sW+GLUxcXzvj2kZdQdkMDafZG72rrtbWai7Hof
X+QPzz7SnICHf0nK/MceHmh64426V+4bzeExnCkaiDGUx1hhVZI5CJ1Vyqjzk+LlD5s57zqqa74Z
W9X7AxRNpTFhPlnuNVXZj1U+adf+PDb3vlVnexRhn73h74X4S7VEN5KOJCA6BO3vX4AY6WBZzG69
zyyrdPcj2GyMMKmW/ORl8B5YGAjr64JgeJiFH8FEGwLcW2ndM2V1suansI3ibshMTgFtNYGkEMry
19OQvKDaovbPHYUpnrIgIf2XWKKNlTT9vm5M8q+zRHz5+Ef7wxtgE3DqkyeBbst4v2AhdZDKrvR6
bwoNjK0oQK16TaR9UQBjPhHk/+Fay8LIxoBi759aHIYOhAibpIAOrhZjoBzm7dxqEvcivYj/+msx
8GEHwm/PJd93WCa9UdVkTsX+V8dD6kQt6hF6ODtKsv3Hl3qvCOSBsBd1E/Y4EtQIUHq35pdprCEl
i3i5xpgTtXKtgX6ByzCb7udTpczZgfvi1DOejInNp0OY8KpD7L2T2lDlYcFzdj35/XxWnigf7HmE
JcNPAn6p1uqXjz+tuWwGb9dvpFBLpY3SmkXvfcYPEQ/SmRIaIgtS6SQGcmcKD92JkGglyLtI45dO
T9p75TTE3eRGpIXIxuab2Euaq2y28Rgaurppa5WHMI/SW/Iw+3XiKnlEOEt6j1+NOz0dQJaAJT2B
k+4+WbSNf56oFy01Ql2GJ2xD78sZQyDfwmNS7Z0llqroamAKmS2jlVPoHOxZfi61CnFtDoU61GPj
ZSqy+fDxfTS4aW/uJE0L6jlElmjWl5wm4x+H0KoG90T8895TLSKNrG3i5Gqo7NYI20yABdC6K8CO
yWpWw6OX5R7uuJaAKWdM0p9mXj+OLSGNIe04ddeNWsrLQNo4ApURrgj2NUdP3JOtiqu+ateQE8VK
xs5OG5wXKD+rKOlPNG/WiG5umyR+rqbkwQWtt+qs8RCXwS4lH3/VaLm3cqOqCq38pFdFOOdeqINb
TQOx75tkYyfVlTDacwwhh2H6gz6WYR88maO+1grQOnl2M5GrO3jBfKhnkKPJ8K2FMtYH89VEEyNb
u5V7QD3hrXK9o5UyHea2efQxvojBDYXjn6WZhnHQHhTwYyszN0o12ywGfSjLH11EKm8JWkdmKBCR
pXv9NwuYl4/N0qF5kRRE9Ik8VAygNB89SJFrezBSxMVjvh1kvLEJl5f4gdcIG61Q2s5TZ9T0A+bg
3tajdY61MNZAEuEFgza/qhN5CdAm3lezdp6c5NZuARdWRUW2fbEau4z1N3qxvOZmmuyQfvdXWhpr
YepbzznD6XlN8fXNeXzfTDDbbfNSePPWaK7i2Dz1fvttRJ8g3Y7WVDGs2gFYexZsJqQgiJ02EQzx
bp5OrTbm6xn/zKCco0D2kja3gzhJ3fnau6/2vCimPefKr9JtO71CR5ErUlRk6Arz6Ar9h9/9nE3r
iEAJAIm5RmGxK1pnNfvOwcucDSlui5wG5aflPwrDKFcBLd55aC9gsWMjrfOj0Ri3RaeARafNhvD8
e5NsJ55i/Mn2ytIZNuuLYFWHHhXnPfd1Igaocx8WwVXhATtqZahK+IxRDoto3krX+K7iAst/72PT
iS6JWF3N0sULKV/NBLdp5jUhKQ/2ziOcn4T5zVjKbxrwQgjPYDkm/ckp60uLvMJ1FGk7W1zK9jTE
NGm1IAwEqOhMA5TahYnlnGdp7eaKbbYCBq9Q2ML8gX8zhoR8HZu2QOZB4dsHD57SSbKy7/xRcwDl
VhcBwqE15jMFhiMjXg5KnNV+s/P6O7OIi14kpwruhkJtsnIXT52XXjiIeQmTHjajAeiMZfIhm5s7
fShvjEB+B1G1m6m5cM39aHm5RGtsDMW7/T018pPt5GvRZ4+Z/rUK8pAE1lWajbsp7R8DhPhaIF8s
to1Vio22bJKf0peHiJEhuPLXBAWKGbXrkukhIL613oMJIfCJJC7/1E3dwqXZx250qPO2DZkdtKc+
w2BrqQvbNR+CyiOM2LkvnB7xV+XwZVlBUO1wPthlBa5xrb+t2BVXZYfAh/zhWvfX5kA8EuFsOj1Z
vUtuZ26gaPJTwTrS+cCcgHQM2Dl78c2acJvvijqBiSZH2o5UzQKcaxuJiyJxvpkVkSVFtlnQplMl
blN0OajWMn/dwB0uY2sjXUHQn8TBDhyQwhsdThAAmVKue1d42Kqaqb4sW/HSw1F99AkO40S/bfTg
2av6M3rE20bWN3QzXU9hT+7tYZ+pWPDxvF1ljYjyFYyzuQxjxRKkdfFVBVOxWeX2a6kZ98HcXTqk
MrUi3s/OvmtwbXYVPrNZLmYn+GciudHzV6POiPLqv0qEPbIbbyaltqL0vjLkDaPAWUVT/b2eKQDq
eI7Whgf4wbQS54sze8ZhMu1I7Pz6JNq2uCogyW+DBlFdDhYQilrpRBsdAPx93LcNIgknNq+ymAN0
OEmvIQFlpn27awbwKE5SZECYATOulRcMvPp2vOrmzDtGQe49GFhKCInm6812DQ2pGfeRiT9vBKGm
wkirizsiQrVXEnQsqhQAsT88Od/OefWTuD+S0Sdv4dQYBDvkZMQLNzbpqnbzM+gz7eBkOvFUee1d
FqY2b+qpF/fO3MJ15g2xRKDv6S3Lksguy37gFS1cZKmJeyDlqL9o0Ll0u8KY/UPEMnsF1r4AWz4J
AElVpJHzPaVfJ7MxibPTU3efOKP20zGl2PhIRXoC0tGynJ20CO7TxgIIWMiC0sWu6g1KPh+UksL0
rYR0iJybMwgZnUjLFch3dYHnlQXe7aL+OWisXN/2PZSWUQxPsh6dl2nm4gQWldO3drTTg8wakHU0
pCDeR1ZSrPwWH201yOyWBkqh6M/33yijy+/GqMYD4xbrDGddPAYxlJjJ6dSFWwUELuVmLviNhuS5
tKM76fHCl0U58HLNgb1FxlS7CBWM8UoOJZIF0F9krUwzGYl2IMkSK9Ki3iagPkOYAfmiXrRDv9br
a62B5ZxymPuCn4yoxjZKj76K6oNmVfoW+JJ/MRFLR2Z+rfxvrq21h1kuaw9UI1qG/VdPALt2Sy05
ZpbzmrW9s+C1rD2kHnozjn9nj/Wzp1S5rzgU3Kk+b++dzLP2cqYf2Zn1aK3qtuwvy063IUfqFhkE
hst21jbmC90reZNYOZHTvZ0fmeqYh7hxswdDM7TNTFPzrEfJxi2z+znqMWmkgzoyumsr8gtJPK0y
c165Bsj3GkvvJpXRnISogxtukhukCYyWbNpGOJdWOUHW8SqGUQujSfVA4pQ+CsTMHmiT0J8AFYKE
kehn2VAMpfkvI1Bwul62D3I3mcN8jBwU+nDhxIw8P5+L+NzNjb72vKS/SAAkKZImUPbFWBwO82yQ
PDiBtj3hvtEImrM7EJ+O/wQRnLq98rHdiq6TIc+4cSgpArUVi6/26E/JhZpJfGvHSezGMTV+pE1S
/YxiJ37QdLd+mZubSCMYj9ND2mMI6+JtJGzspHMkzl6FIJQFQ6VeSPOrDh234c/ekK6doWRxSQcw
kOixXkSbgnZM4vE4UCOjki5iyiHNBOo8VIcJdvbR7lHIBK3DiWgQBrWj6s0fLqQ63JbEr0p9VFun
Mr8AzmRgqlUNc+l2JIOJTrQ+nXLPHhKIDYLbVdcC4LpovIdo0LovICI57Feu02+cyanKLZ2UngQI
c/rue2Mlw3nkYJsPelNsPAHYeVVm7DxNPFlXk+PjEHOIw7upomD+0qWmsQfEaq5Hr+vFdWpVGqVt
M2ovRjaluwLZ+iZL+/JRJOyGow6YqWl51tb4r8d1ZUVtHuoDSs6wr3K1S6CgEweppWRJGD2prZG8
15zEaVeNQ/oXD7Eprp3KSrRwSnqjg0gT2YQCqpzdXCJFItMfpOyWo3FwHsHbbfVupoqOhXXviIBS
id85P/DjYT+uO9Hv4rxEeUzf6q6nofAiq5/Y8pk2z3bxgzEVAvfUO+XDWbFAroPMdm6kxeI7ehGy
+1lD24RI9q4xyuCkVOfDpYcSzafAZE4J1ETPbi+BY4msOg513xyVsDUgwY7efXWHcryAfOSG+PpP
DlLnfTlmOiAra+GnsVFDWB1Co2mbHa9tt/U0E0znbPNdHRJWxqLXtkbp2odmUssOwnHyaUBQkocN
k5q7VHZB/pUALYpljyxSIETlhgefuJpGTT8cDTyQNhb2YSom8Y3IXebnSZfdmMJpd9L3xF1hwqss
PS15nexqRvyWFZumAXppmsVN59mPsiVHXteGYT0PS32Iz2Fi9apxpoZdnvFNIzqt3+zCti8634mP
pdUBd4/zASCXOSUHZ7LwiQrGeVlInpo6CbtN76uyMvJVK7X8vFQLVwCR2vrYKQf+H/+BszbjsedH
SIr4ZrazFP145wIZqdnZ0GBlfCQnvTdxNG2j2Brv21rzd1Hi9xvfQU/gmWIJA16C4kXM0LNKlX83
e7U7rZlvAU0rXOHfJ+AkiMmJRBMKU0vS3aAMGhXSs34keguPpLDgplVwoG9cw0nWRZk00JKSOqbS
CMTBAUu85u4XZ1vX9oj2zBe8ecFhLHuk+QUI250bDQHavb4tzv00y9ckaogQnoVDVmlhN4Jx+ECn
bh2Tr7wZqYPCMi6qn4XWGZfCTZyHPqiwtyujj899kVoFpZBJXlFQ991adujmN3Xldjd9LMz97Nf1
AS3qvBrr1DxNge+tYlQ8l2Kylke7m09tydfUJLa71ShcgxOSsdhKrGdJSyj0KcxJepERu60FEmZw
C84ujVPe4nA0N7aTCKQ5oplPLFg/EnBdG8Sg3klCw97XWV8992PMA+/Fa1Fr/UGpAASk3/TnmJqT
MyceSEquGAK0Dt10rBE92tZL1g/tF711OJtAQvmaSviNKvIeDUH4vZ835oqBAnm5Ccluh3QMqGJr
goyrKsj27gzCIe7J6iHnUNunwxSsDViP54gSwRwGwkd7uogUniZEGod9X2OIH8I0Tu5QVJQ7lO/k
wKiM8JvewbzaeL11leeJdWvlw3ypiYnWxRAoZkJecNuSBniH3L9RYW6OPexVHTWNPvkHnv36S2K1
2loNbfQ4Zo280QYgcSDVvXpbLrdIevlErySDLZK67d5rh3hj5V/Z/VjFKzM27m0jn+kATRxcmQXS
RDDiKr2IpXswuMlHXc7PfmK2K0sqH+x0rpPKU5O+A885WWmt3t5S4Px0tbJ+6ueKc0jSfumisf3m
tcELbYU+nDzWQIP1d8jhF5St8RTpDq4i1oVNFZfzrZerR22Iom1GoMNN0s1FChImnnZxUxI6ZFZz
aHTusO5aBCnoZLUVFM7yQndlsLFdBcSsKdsTrD9g6nURbONoCEuZtQebQ94F/agdcbaEJEXWBPG0
meMvqK+BrJa0AKzyvpgSzg1SiSPnyonw9ag6B1YJkxNOz7qJ7JcuzZfabnQ3gck/KDY3VSnSb2nl
ukdOuPbaaN1on/kzyX5zQuZthrx0bDHWj/CfWQxgIZlltRSa7cWUde2qatVjoOOqyS2nI7pDB1+k
GxGYGSPNcjKN04C+QxThndTch2wismUltCYjF90QNq+bAfUxJ5+p6gAiZ8Wi957rfteXmrabU0uw
AZTeReaP5dWYOeK7qCp351XjXQdbdku+OFSaLi2/dEPc74bRHjdmPdw3wWgy7xfOY5Gm+UUbE14t
c2K5Yy0I1nq6T+1qOha60A9mMeiXbaf6XYL3aG80JCKpElBlowlJ7FBsfR9SS98qN5Nh3BAbF3T+
+GDbUxBy/0kIFXZyRO/TbarEeko5rK5HzD6bQg084cbiLKE53ZYZREwH1E5hFLQglJZWl8GgxCZv
nW5jDo195WO5OBhJ8d2QqXpUUWMTo+30x6gF5GhkRr6xOyd+GSaH5JCmSpDEWPkjvZruGeBnfROk
bvrV7PWV3ThklZe+dVIDIZyIBlsCzYL+qIHqDPZpRVu5tiF7AlyR/HbFnK/wUGHeCjzQk5PAuzUD
r2fimOp73WyTy8BNiDyP2XR1jY6XlnTNsZ2oppMeEqFn1HAyNaxXidBaSnAUzsHg78gSRLGEbgm1
Xk+hJFUI993ZgPtdZblvUnxCl9BAu2zLISdRiyCk2zEv4r1IWQuHMm8xrNDGCjzWHpczzDoryvrC
zcdxk+s+Z+YgJffKUE2z1dCabbU2JuPZprBPYSDk/cVUNOm15/buiXZ9u51ca+Y5dY+tNxHwFVhD
fWWkjnFVUQHuNaq6g593AMYUQfGyiePbgjPTigsMazCYkLnSqk1W/ujvC00ymNWJErNko6/8aD4X
dfqiT7p7WTR2f1PO2WVfUeCjl361G5WFXplf+GkVYIQwzZ910idhRyT+zQy5ZGvSLf1KFqt2Kmow
OLieOwdfnNs9RL1ZnZs6mdaJU12qvn9iPExumNS/gFTur7SuLtZdQqyfiZM/lHo87AuD6CzbVPmN
6Gv2beahK10Rj1EI4kLayO6ORDClHMybaKebacLbPuabxI6Cx8Ews02Rpd9zZ5jPjWR0FdbZDKIs
ZQ5u92oCR5aUrz211VYhcDsYJujAIavrtWmy5no6xcqKdgEQtKZs7Cd7Sc8aCC3aRIZZPmhSRidf
uv42jwi8jifDRUcSEeU0xtMV6sEXPxbTuptTQk3bxHvJG0FyYJcZ4Mxt+74DO7qqSlesDXrntFvK
zFqlbuGxfWTzk9fxaxlCzYDI0/gBjvrZyDua0t5Q45oEhln4c/VQVmSKeGkdrXth5ccBWRQNnUmn
I2+6924f7aZ6kAcoDu6uDvr2WXWx2ujteFkXgNy0iofb6QJx48al810vmkcTB+S5rzwRAsprw9kf
02NQRjghPOmtczc1B+yfsju3US3vppy8uA5q8BAOxUjrUmBvO8FIzcM4Tn7OuHthGGjxxiiIXZsn
srMJEbTJ2q7EuFVWYm71coQHUGb72qj6jfAZaZgafOa4k3TZsi7fm449/xypSM9a5BkbmGMXWmqp
O4KA6LTNNG9Ky9fX0vDqV/CndWg1mqQ64M0LElISVx6z8usMpRjiTlbHL146DjvHFscuT5pLFQ+0
jYsRunj7I0kzb+u1DBQGp53AswX6LoDFehz72oVCLtz+B4MPYmsIyyWSNZiSL4UP+ttpfmatx1nT
qfW9GTEtoPVWhp45l9/iJTEUR3N3bPvBPuKM668xQrKFDG6lNmYUyH1EviPtThW7O7007HBczvIi
iWtaeW50Gw8sXlE8F/tUVdkdu+sYmrhfYefBQ4lEPkIP8+x6W9SKNykHZZzTPpYUjHUunqJyGOmt
qYhOVJ5sVJcSl+4Y0xGH3EtL3OixHYII5EDD2ADR59UEOBxGa6afHXi956EGiId2rQ62YPNynRN6
mwzbhBOGsaKM1thHoXiToz61eb9xMbvqG8ee7ILgGIjLfKBGDGugdPTbCtQYcl0P4OA5gtzTMq62
NUPLg5fn1wnBq5s6pgRPZgY6WJOZ6uRYh/V6zg/IR3U2Dl88zmU9wQ2OmhE/c5Dl4LeLeNq6qs3H
lWN0xkSzOjE2XZre0rNiOJwvQZkT5aDn5YIyeiQJwSVZKWYks+Uyw2XkS1LdshSGXVTooZnMNsYN
LzQQ5ZK0mF94XfrcVzOBizbBDsye0q1B1lczuw25ujrtiSboToMVRPtisK/boQb/1QLw5ewkHvTe
BvOgjyZY0m4hEQ3R+IU5eRqWDifpWnebnwOah+ea7fEm0/qJnnsWQ7cTyc5wY+sCnqf5tXK9nGWB
SpscrtLMfgjCmnZeZD8FQpDmEMDt7fAQHAw9Lw6eZpzi2vlSSb86eKUU67TpHmqDvnhhW/0+KHGJ
OY09b8rAV996t3N9cDOD2gjbZv2Vle3sBqKS72ibkv5jdc3OEqDbR/TJRxERvJ2YdvJErx+SOxk3
dJZlL5hyRHLjBZIpm5+ml1rf+DtOWj3IAS0+djylJyqDel8LL9hL0K9hq1z7WJazTg2rrAdaCrSY
8cKe2sSVF04/etdBEDO7HwKewtqnDu9oaW9dySvLccrcxsWobuYoda/HiUD5OaGj48Rtt9RizkmO
/QKzya3uOWeah6ksGG1/NXIP73RlYY/Wp9h9TRH4pCvql/a6MhemZcuQSVE3HKMulhds1gzv/MiD
auEKplaG5u07My8PFfGy5spr6O80joy+zl5SHzKv1w8+YORHgx7TEnbfA1TWk46ltccEjvJ8eGoj
xOZZKoC+68G4ST1V1vgQBnuFYSn7ovtWe2e0dnMZdy01d0EUWRyOrGT1Kpg1UDRBnDMribMqfY7r
ib+7dfsyXk9+TAgAgghY3MX4XZHlxMuTFLt8WgZSUT0PV7OmtTd1lJukxlfiPjPinGqiInJcY5Kw
aRK3P+XuAOw7zlSXr72ZDPHVnBvGK1yG9oyXvHzRSxfMQ+KO2XU/JXTk9Vmk7hnuM0WA39TZWfoK
4VfedKQSeWNqfrHTvvkpu7xVIcEC1cnMfDbmEeK7ttIqM7quhhSodcOJ+6x3CMUvWq/SzNAYHHff
NLr3OqWYKUhSbH7GADX9E3WYuzcsm3111IwkCvFi9Xro5G11Em7l0CmSWnOvxYn9GBSl+q5XQtAt
jOIMYLNCLjOwVD11Uu/Xc9nzcbtMS89xh/Q3tz3rsQjy5ifUBv2JH9lbMVIN2v+l7rx241iWdP0q
g7k+tVDeXMzFlGlLNpve3BRIiizvfT39+Vpr7y2qR02eITDAHIAQtLSk7OqsjMzIiN94gyyodhfG
CHkDVsGd0tLbFE60IoAIBWduLhqudNTvE3mF27t8XWI0uZtCEQsM3LuxHg/kQj0PmwzYwiC2DfmS
SpHcDTFasn1Y4Lf5bIKdr4oMyob687kUv8fwpYzFeEGCiQ/2NGqWHSU9v5YtO96Qj3wTCJcXCkjD
c60La8ojVuivptEYbwtfRkZ6yCZrE9fzjFaw3iXVeZAbooJAzhg11zGd41XgI+mwNDIQM1Hfh811
H5eJtFCzWF1kCMOFbl8o6TW9yiBZp6YfogJIA1ZBnA8bXWfOcow9fEulsiET9X4XK7XbNHRbORBC
8PPZJCm2ZfrZ1hia9Br79XZZdtmoea3RMSHN1BwMP0GeBqT/paQuWKXQ3cFOkFlkDSiehNZVZ5cB
1Q3HN2b8jFQleKAMzw3aEkp10UmD+FQ0RrOhfh5jPxKnd+IY9wl+VupIP7Rol34+ta/N0LU7CaWe
ja7FXbS1QP7sKMgyfNKA2ZwP4BWztVin3Oj987FgYTpQtcBkW135qOdkJlYcB+cGNA20o/t4Zfo6
iJ7cmIIXSQjiM22Km8buoYf0Xq1TeHLikAuSl1C07J0SGEJBj3EqrvHUGWMnapIpc9uoYzUGvgZk
pTH5ba340VlHafyOikAUOXWEEoeNVvf4XGDSdRMPefsa976Mk5+pCM+CDEJfK5TqhqqmwOVuKnQ3
MhPFsCG7DLe1qNT3lUXBIpFy8447g74zlGDEMT2xzotaJz+oUhxnci0XaCg27FcgaMjHffkAoEvL
oFvgCw9wuEF5WBwF8sqWjXRHHLSZM1KcTZy4S4GzK9IUNK5c+jQPOvwBgmVnDOJDmSaR6aQtYHAq
WKysuo/VO5MKfW77lcKLqGKNpgQCA7zMJC63yKpa9Krrxr8CbMe5SzE4u4ggOrhVb4bnVmqle6vN
/XQh+dRVbWEk6GfeNwXQbBo9wGxTuAErrN0pVcYioBWKxVOr/4CJG5+FZSBThpwGtgexBQDfCqqR
2Sk3c9rqUxRjcxOLBE9aHCCLcTkjEKGlmnUThgJL3rBYgUJZ8RLyjs7RolE7gLd9rCkzXsomSNze
krIVNarhVjCjeIUgIwFLw+A6iMBxpAMLl2PBPw8NPb1GpKa6SSwzbDYYCxg/uOwMUFr7ltiIWtgo
JASzAF9BKMjMWpDVS/LoIF4Uqi8Xzkwd8SGdMCddG0UpN2uU18MrjqJKd806wQ9Ln7p4VZsGehAB
8ZE5Ay2OpzBlaSd0r3bgUNrlpBUJynwpu24yBQ90p5hOrFCn/GJozImkIwxmT6RjFC9+Ypg6sMjv
pRgUslf4Pds9fgAs4So+xHdbctHZmQfGTz41yeKAa9S4ZOe57EnJwH7PhzCoNQ33qWJRFh4sub5u
lQmpz9iP20V82JlzDgCs0MbxTNT8wLFQr7nKo3ykcyS1o0dSzwmU6PxvKs7iUo7z6Rwx45o5gAKy
bwy/0J6StE4jrpAh3hMjdfVDhYqXNGZpuyzykMtQnWW66UxyrKcXYTv2y6qtirUolMXaKgRx087I
iBwOuVJ3eMEUuY26URbayK9uOCfs7YMY+RephlIbXtcK+5zmF2wiYiUod1wpEXGNAfZoyGNe1azv
i2qENzzAVPTaUOtXKPfQLBvJqbHfnpmkCamUdmv0BaaTRp5Tac0F0xc2Uyamk10ULDi5h7Ts9FPc
L2UsTQY3TyqSbZEq6TKkXQMCp5tN2OMJO0mOQUlMxzSF6dJ21c1YSsRiXuvWRV9i+MI86Cu/sgQn
UbK6coe6qOmINNqmoJ9Ax94EYSpLpXajsrqXmP5kAXlZoT2nHChkydJcrcpgOI8zQFNntEI5slod
vkmuAgQneYhXiKwoqy4eNRBKGkulp0PrlCadD4BdnBdiOA23qtjq5I01hxR6EUDdEX6+JtGCTk3a
w+JtEckhNy1NnK4GA3tlh+xQRl4k6S6QhkaipwwBRYRNA6MrHqU9NaqLDqa+beYi2uogJhxBGGHD
lEj6dhhTbihN8G20UPHRD4U1uhrTihQQlUP2+J7t/xKpkqSnRD024ja2eHe72Zcg0KC/VqreOEqR
cA7yoMCWzirptMfVrP0N/v9v8a//3zTIlm/F7jl7a47J1r8RtG+KjJ/jv/K/UKEMgukH9OB/IWSf
P78+F/92/Z8gmxEwidpp/eM//v3nv/mHTJmk/KWLClhGOHOKiqzzPwnZEv9HA8YK0J6LPawGPuef
hGz5L1DrMOzwCwCcKKsAPRvkncL/+HdZ/gt28YFqdGD8wqj+bzGyj5wx0RE7kGfBWR5A5R9A+EEy
mmVlVT0hriKAtEsK5XZUzocgYgHvfY2yq3+P7v2wbfOzBEnDD3O0/xuS+lGY46eT0y+k6q/PPWKr
iKHatHJT9Nt+WszdJpWuxaHY5cGtFJorsZKdC62tn/0U9Fmgu40xroxiI4hep9LMXqX8BTHFrm5+
E0UoomnuWVPpFPoFviL2gKWaYRVLM3nsgESAgO2gnU7jy+fPLpu/Y1R/PTxv5eOkGVbXZ+B3uLhE
+CS9xdpLGj0hZ6ZO1BLyR23kuviaS+/GuMP4EKhLQIdzj98nOLidNe3p26HhvhMeoxf+KyNHL+YV
JuWSfEYSsKmyayO5TazerrMFEMDet4fAycFBjpviqXpPcHCLIztcFyvAm+f5U4Otka0uRBeY03Ja
+Z7mlm7jdd7ozi4lo7PZjmwcCjzTjRzBid3Eyy8E+4XszG48P7HDs/hMnpxW5Qi9R0eHstJCTumB
7sZwFVdrX3rUy12a3ubjJsO2UrlNqpmzxhvSe2uMSF87djUoN5qbdk7TX4jlwgwWveJO6eaJvK6g
KIWg7wXmE9WVgNA09TPKJSRxxUJraLT6u5buGqUVEPHVwfruokqBQTmGvkrrGz6wz+0WPWCpAW9K
/6jeqNXZkO3U9q7KN7S+FG0llSs9pFG9ovxVdRcm9g7VUuzXSv9DLyb3YOnSr7JikfAzlbY2XUGu
s7FcLajtkxx55UvodrfADrXkKpzPtfNUW6h2RpHGcrUrFGK4EJce0mJ0sdRz9MbsdnLV+sKqF/xI
mwKKP6Z+1YhxziO9dGrYdv+svoqvWERS28YeytbN0W64J0sopBU4tjvSFUUAFLRsWsX6a+FfmC9q
mD7mS65J9FDXwrgarqOHUW4XlSXdD2QAYrCjkDQ1N01WkXfhw4S8nq+GTsJrF84j/FOKLYIgtCKf
gdtJuNEsU81lnkJvNFxQkjHILcOFwasY2xzFlLv5IJviyfEicydtHU133QTVOtnR9mqtu6ZfVAt5
0XvNWvHSTXprreSNtrAW2kL0LACiCNstk5c8+oJoJv1O/PgVYQdY9odtadSlLGxNcm7hOt37m2oj
rcILZaedK5t8N+7yTX4u7bOv5HJ+J+/8+rQj0k481ooqcsXa5mfdXbWr9+N18RReB0vNi3f1Lnuc
rnOvPjd3xTc/8VihHF/tlMqC2W2lC3Hjb/S7eV0tw4vkXD8zD466O/FMX8n35k65+XzTksSfPKA/
bLnGEYUBdFAnjZLWbZWLqnJw8FNYX4ig3cPw2oxrfZPejAXNKju7mzbSulrp3rxIVoTApl50G/5s
UbvKutnQNH1VFv1ZvW8vykW0zfckdnRngJKH3GIsG4gLPiiozwQuoAbsbmXK9bIXoEx4kGO3k8kx
Dl0PL5TdECNQdPPOLYQIXyh7D5fR6ILtRfcN18EudmJP8nSbzgq1lrNdsbgE5jxiojRR23K0h/JM
XgYiMXfW9pciRoHVomyX1HAkcEq0D7d+c0aX2VC4WGECOuVYtNjNHcXa6R0YPLVW5NH1d71wwtDO
ltmleE53Q8Mt7rm6qnbW9qZZUkoBqaJJDtec5LxdNeSMAJUeahAM+wkp9QXmlpHmdHzkmg+4QMeQ
7p4H8N90S22pxq4gOSpbSeoa7QrcF9ywKtt01ZvF7luU79ZD0rym5WOr3Mn5eyCua2NlxqvxVT4f
tsJjIjha7OLwHi8zfQOStQNN/Sa+xOeAFt4bDfk6t34NXuZHri3g7UbBzl7GvXh5F1VsWtsxeeo7
4M1ujbUQGW2GZjQNLttPV6J++E3ZeiyI5t2gCvEa7SYvWgWrimvrpaUezhHF4SVRR90CDsvt4V6/
Eq/Ey3Qd3igPnYdt+CIkJNPzYtU5NUHUuj/Ax7oUJN3gwtoz+9LA9rgA6xBUTs9akV0sYCmEtmtg
kItkCdHjvPYwWnDmhXw5TPbgmJ5iV16yKyoHfPJZvxgX1oX4Hu63gRvbgB9cXpQ98PG0DdfpQ+XB
dr0DcsYblhBRtFVvOOfQWxuev4CcuuErlmvLDoHdsvhdTu7QLu+nC2kXPIEFba3LQGFPvmuIg+AG
iB1LE+183ZnyF/HN2lZX5WP9yCKo+KHVHC/rGW7GyrQcFaNwR/NQwtSc4B2IZu5Ft+lWF4SFSb8U
1NMNGC0nvJCARxe3Gka2s8sAeu50gy1didO1mS6US3FvAijNrzRzoVyJa+Gyfo532mX1IF1OF+YZ
vh+LzFPOZK9yME5ysaFxZ/uGpsOquBIejIV2dphMNCUdf/PUri3+dryonNzNF+GCBoNT2o+Soy+6
G33B9cybVhVm1M7r6KEsepb8AFwUPbbP0T7d+dfdQ187I18psPV9ssHS8DAafkebecOZ5XLxgdz+
nCjLNnLj3AkrF/mwZvCkF8ydYGt4GFqq+rYH711OqsfBL9Iin0kvbH26Yt2NnMER4HGyOduyrQXO
hFuiTQWxahcPIhirfGvqg0Om6EigQwATY099XZ7rdCSnJf7SmSssizMicV5mZ1nolSHd+jNccXbB
ZSTcFU/Goj3rqfwCf8rc4X0AkGUBWqNnfy70S67PMEEjZTFaC9n0tMZJnlQvWKkbZYGctQM45l66
V1aq165VzTaX+NVJi243r7tdtdM32Z2wnffDZf/KbWusV2iVcmslIqFthKzkyuHqFr/GpZtdyjpG
62CEME1eViZKNGvIMpjzRD1MnTOMyDsqtECvxktNWdXNdm73soLSKiCGBvQyOHsQwnt/2o34oC1H
OpXjprzPr5NtgHtyk2yK8k7G0cp4sZInXbg3HoI5eYQXt6pa24+wuRILGxD69M4lNo+9+Da95M56
0+TpiwHMGjxtgau2eNgpAdnTgbFJUEOQLaY3TXbao+1jhz+Eh/6m31v3fVpmTlFVT4XcnGEWDnHF
FRI548vw4hO7esvezEfjSt6L++kim0fsPu0WGsBr+xw8tlf9ZfBQDXu6dUtR7z15BCpQuqFETih7
4PRXSJz40VOQLrWcugxpfmkDfimiW7Veh9SDc6CZ1CqvcgR422vzrf2h0qro7YgyY3/W7doL9VG/
JsnppgewNWujRQt8lNcSBdaJPYIa+/QcRRc9QM5+bcmrFFzeVfEj9rd9vtJju7w278T+BXbLJK2F
h+yufVAvRVZcTw2paMjeNtRrrBfglFQ68aIcCPECP/jQwbNuxh0wX8DHkCrmkOyz9F2jH89KUuFA
D86t5odi0T5wVQxZQUo2TqWsw9syxcOpAod/r7rGuQY4crLRFhfYZDGCjJa6dZVJi9zfKu0eB4IS
o09hyc2o3pI9Q57Wz3B0u6iu/YUf2uEdOPiudlOYJ51D1wXIQJ9RFiPV8yawkzGNYMxYPLXfignA
cm+gjNDfzhkrLHLER043vpp/prrWpf8a/IA+CJ42vCvz/ZQ96ki5h90C1zlhWvfqQqNkSRM/RPJ9
KSICf8B92CptxLeMS0az1KSr2brUKCjB/hoO7zR+7yc72ctn7eXE2itXYf2sKPSKzjL15dCg4AKo
rRtzw91Oqm8jEORl1oKcQWyKgosNPSkeHb9wNWmrxNsxfZFCoD/I7HYYRSBwGyZ32djY+vgj8m84
Ng0SmHYhXEx37I2XRms3RL2wVWCJdLvkUvWiq+RZuygflOIpfQBCUtxH18UFtm9zAMblLsbudN24
45X0tGdP8lqnvI3covLKiptWCLwHFiqStEhfczphNpfbU+Oq1socUOxR7IPt1iTdd3G+DSTJFntE
odfAdzCv8pJ9Tfd6Wk0vARrF15rlZX0CQZS+Z37TXSNhjQmFeS+dizfVXuYwm4E8eNw6xtDhcjle
Dq/KxDYBkNOuIvDg65navdMtWJDJa+FpZ3HnqPfGDU2jfao5aAf6ELFA8tjJdftk+nYk4hy4tMqt
od7U5TYCVoSQceZ1btKs4lXmVi9AuNNbQE7Qk67zy/QNFPN4zgoHFEbvnN8UL9F7fDY+hsnBSF6/
Dc+Se39XQO5S7BFr9WBFBXD+Ud3jyp6iyg1CRQUTswL8nyoOkqgCgJaFeMVrNmmSi87/iSaziukh
9tvIj0FZshmJnbLSzfhSeEA+8zY0bU6A5A0xRlgtkriLm3NBRzZ8U3Ndapo7eUS41y4Xg9A7oLgg
zriiOCzLWrBV4VGqnrs09YYuO0/VyeM6bUkPQ117Y/H+M/3+Hyie7Z77KH8v/j8ojHFnOy3c/5/p
yzNd4Y9FMf7+3yUxWfrrYHN7EHlSsSpEtOBfJTHrLxmfER15XrwOFemgFvOPkpiKsCEy+qYoy4j7
/q33+4+SmGL9pSPBQrHsYCECKVz774gUHhHZZemg1m/hsqFSdkNC6KjIU3VVVOUt1X4/DvtLWGac
ikYPRbVISxo0HyblD3UwxPq40f66lRnywd2NfqCISQBTochHhTiA0LEaTEnotHWhPsxWC0zOqEK6
Pw1OzKagdi2Sn3lEXpTJw0ujZKDm0kDud1MMYm+V5alPmafT4JP4E8LnQQiCn3Ao40u1U3XJDaGd
QJTEqGTbqCAAnCyHD9h3Iv30yNISelH0LB4SEE7AAycfzHSvyzXYMx9yHGIjccZpUmccaHVMiQZU
/d4asp5nwTgY0f3I6B21TdXeFVQzeoAiGKypjEPrBGqTmfB2ARaQiJSlZot1jgxum/jyk6UI0Ean
yQjvGvR1JEeU6KwhaZaNJnAnAdHZGcBG5sJ3FwxA22W/C+q0uG9G+rrFUMZXNJZrhCCUSe0Bj8LP
sduh6qhK9HB4bIFkYg9dUAYm1gIGeIsRvtI9zJ3bp4B+5kXoh7OyAI6mPZhNh2YhmHqSNSuVYTcL
NNnvxEEao5XQIKgGNiGYLkEy5+CqJ9pT0AaF6lFWLf8eQm5Kf1UzU4MrpNgMcE7mCoV6WCpPSPg3
EgrxknkvTz38qmlss5csm6KBFtrE5aSrmiYAm2hiejoGlnQ5IG1L7tnS/wAYIXWX8aDoAh50XdY6
SheBZWgNtafVPgJxdfKhRmO/ykugljiC3aAMHHKAZSaNzSAv897WBUN/osVCFyJrZfVZyBp6YOkc
K4EH0SysF3k9VftpaPuXuB7QzO2sue3sIurYujO16VETRM2F9gjS9U4yj+aiR+8qXIJym0SnGIbp
ti0Hmqparsalrat6f9H7IRZ6TU9Dx/FDPIQ1wTIWuV5I41Jp1fotKsUi94BiDm4C8SLFwjwcLEeu
EVEIYiGWSLUm8SYP5IZrW1jXM7jcvgGhLtaNF0pp3z2og8ZtA1oIDA6FAj1e3bCnnoJwpBwHAIZM
hF6SeLiAGhGa2t1Exu6rg5Wts4me6FpXwYc7LBPhxYx1I6RgKDTtYdX5pPNtFPJmQ1qCbmJODUeZ
lJZAOJB0uUbIhs1BqfEpWqAZp6aenKjchFCAM0nhG5lqwmDRO6uqBF/DUpPrxOtnBeHpSoga2RZL
xKntDpnSzKaBMLxbXVxiF2aifUzmKNxoyjhQkInCxvBkSSalKmBWcv8SJ1plBi1EaSFbQ3fTtDXY
RrauuvCQxuLGpxUl/gPCaO6yMRdCL5y16ses9B1Yex+0PfgZq5i82oja51I3DaRpaKYaXkiT7mmA
BlvYcldCUfYjAMeeOgfK26BoWXsel5PR4NVbN9j7hECEN5YwBzchzlMD6XyOBbYWVe0rLnNAbqmZ
i8p5Sxe2coqxJ/1L6xBqmNLMc80tMdWfZh3lSleJa/mClt10Z0SNeEM+nF8FVpg0jlin/V6zUk3y
5spEzFMDYZC5/1NH9KcqxP8bO1gHrfbTR/WqyIN/2x5+Oe5iHf7dP7tY6l+qStAiZY/3kXo4FYe3
g+DwoYt16EYhCib/tO7igPvVxUJDAVSRDlEW556jLhaqGmglWZAaD//u+0f23/VbVuixtqEYhBku
s724DQ7393ljoYEhC3+vC5qRwVvxhyP69wP61+DHZdOpARwmDyIqJxQKu+YOPZB1b8neh7n+w/BM
6Yfz/9fwB8GlD5Xu3mgnYKm0cy2Dzge1RFD5n4/8p6r2YVYOtfUPI5tiGctd2InbCsBEKnOacw+K
52I5jecyxLWof/v8g059hcPMffgg5JUr2Z/5oNo8R2XEgJ3++cCnpv7wgR8GLjoI0RFeh9uOU3yE
Gy0jE1GY8xd2aqee+6gHGSlmL5AmMEGjq5e3Rkka+6/w+cMr/Zki/srpfr1TguTjcwtx5E9iWUpb
SZ0XoMU2FnUKMKKLwShWGmyE7oAhHkcHn5IVAoh7g4MR4BeAsfJsJCEJJN/DYHELBvU8pvQsixtd
5xo4omL2+TP+ruf16xGPGiwFmi29UYgiGivxw+SLVAJCd07eLTXbSJALP/+UUzN81FjhXJYgrTPD
Uv6k1DHwyy+i5sTK+Gki+GFlQGOpm7Qh4g3x7nB06uMiM78QVDwRN8fmisFYjK0u8tBZp3glHN65
cGLp1QgvxBqMZfHFV/ipP/eHVfJTcurjd6DMZRTpLG415U0fm22V0pxtsOtL6Upq0AdTwdwoaLlI
RbopRG0RSN1tluQe0g1OYP40ZXaRpUKDyV92AJUFY76osCaukRIItWCBFqEHi+s89gfXNCEh+kO9
GkXL6eXU60uBgmcKVVlYIvLnKH3qhvXdON2X3DTCUdui8JHDx8XGC4ZZuJvEnEpTQbowLwpg/7BF
dsNIY8fUbAV4TiEvUoriEvwPBHuhRoluJOvrRiygrw07oXvqLdDZ9Y+CCmMfTYj66Kg3/Bjn2DX8
2JnBvpnqVTzTKlXqy88X4Kl1crQH5kOsheYci9spv67qJzU+k2D6fD72kVjcv2JIOnzohxcYx32d
dSkxBHTfzmbK1i2dpmwwnLmhdzOtJ4ykAnUf0Znt5HBR5pqnTKY7ROG2RKZIo1hjpsIN/lUrs+2w
D803E2eZC5DTmYBkff6cvytn/nrMo10U3ACAsZr1jJ4LcOIHkLFI8TwdYENF/TADzQJ9/MWcHLAx
fzrOjjXZCMtxloRW3Cqmfz+BcWvMvd7Ujg/wd7YECu9vUmwQWhopXkslUpQQXjC2SgTLlup4TxE6
7cT7IIUeHBaUlVjwtaSBsK4gDtcw8cqV4WcOumFOH2HMJZtOHG8shdu5+ogXLwVJlE8b2dHKd4lB
oMQ42BBApkMTJuGSlBVLeZyxEzehZlwP0l1RnKMCgoLWjZm8FVLD1egrM5gTG6B0dBL4gtlxV2Pu
5Q484aHT4Dufv9WfhYE/bR/HO7iUziMCN7zWQKN3mTodvAwRMGLN95S8EflmqebcBywvPZkTflY0
jA6Vtm5y6tDCWP1+JNmfwEPKonQWR5e5HjidpHu5TKH886c89f2PDgC9iJXK0K1pC2BqFaicZsLr
5yOfOMDEw2r/EHxWFHd+mcscLeEZKoEeiNhI+ZFVKymTvsgPTmwex5p/5YDLoTVwyLQCJ/ZdPzwr
wtvnT39iXsSjrO/gYp80E+sCEjvCj5P2xYF7alaO9ruSYktcSoyrs434uDFIkFereo3/wkqtrz9/
+FPzcvjzD1Ovp3nTSw0fMvj7Qgc4/arHX6hInpqXw59/GLrQ0f0vgknchjX6HqtWcz9/ZPXEviQe
5XpA3ECT96OIukDoZHG9zP3W0yekaGgyajE94uixbkpbpscQrxvJd7AmuRna1kXlwYmEhiI1oMoI
KFaNkQEqIRaY1EjF71Wu4aGDh5irpZANNIYlO6z1ddTtm2i87I2djBhakz03KnXnad0CsG3LdRR4
8L7L4F4NvhKrPDV5R5uN0KM5MfkGSVEtLBSwYEhZfTF9f97VxaO9Ri+npo6i7HBJuYqnMwUwwOcD
n1qvR/tDGfppRh143mYNeMMhWYj4zof65YhimZGKX739Pz4+WMnfV1XVzrMg+wlbZbgU5HWtfhEI
f356/dgQG3pNTMSRACQRnLvgbI7vZyAmUDmSTPpihv78UnXr8NkfIgJX1laLYn/epsFrJ239Knc+
n/pTAx9vFXFdYi7HSV2HXg/xvPzigf+8O+jW0e4wjKFkGL48b/UG7pxEtysPLyDnfO+pD9/mw3Qo
mlY3SsR0IJTktv1CgRf2+cinnvtohwgSSJiAwOZtgZJXQ1/IJwsfii9m5dRSkX9/blFUMeScapJ9
SttGcjOK+1CFnMOZLQ8/vvcNjqIUY9CsM8bDZ9S4PNwaCViOVv/iC5xaLkeRGhVpjRwhkVrkLpKi
NCY+f+gT4x6rVodzn7VmxrjdMxRg9av06NSwh8vdh3VStqaAG4M2bwdxFU4YC7rfe9yjcBytOhjr
lMdt4XoO0nWjf3HynVh+5lE4CjJdke4wcBBc9OKlxB1M+QJNeWoujiIyBco59ANzkZdrCLJhcfW9
uTh83oc5RvWP0vzh1Vnca+aVpn0Riaee9zgSs9kK0PrjecOlcVV03vce9ygE8aRo6qpi2ASpGMXp
5+X3xj0Ku6QiSaxRJdxmweWoPFXD2/fGPYq4Nikjn7OMnd94HpPzEPbctwY+Bp+KtBLUtGAPNUdX
Ddww+d5EHANMUxQt/bRX562qX8szmoJfvLgTe+ex0WKI8FJutExEXF7qSXvZ0SUZh8AVa3M95sY3
Z+UoAIM29KO44FNCTNInYVOMwfe2uIND7cc4oVFV9XNTitsZZYRpPY7fOwuNo/iDkJrwo7Cg0aoB
zWF9Md8n4s84ir9OKOOuUhl34tLQYcD+rSxSPzZiUFDRFZSE/QK5C+xY/O9dGuj8/z6/mKpKCDpa
4zYbXC1fTV/5Fv25cEJb/vdxzTBHBKBgHmbreajf1S5dTgg/ws7C6xL+WbWI2v23QvJYZjyRagnu
ojFzT6aU1N1I+cvnAx/W2H+tEvwXa8CsGkoD1cB5K0Ikk0W4iRPHgLb4fPQTK0U/Og3RT7RSMSDX
w0nPkVLVCZ++N/BRMOKKq5S5wdQjh6wb+Pp984GPQrHFKTz3R5Pk1DDtWb6IvvvAR7E4KTKUhZaB
1XKvZOuu+4IpcGqGj2KxVrosNkLeXx5u0w5A3xR/sd+dWhlHx2GtBo1iHXYPCx0ig4ttJ+/z4Kvd
9MgW659VR10/CkqsR4cA/6B5K8VPzRTuQwtoXLeY4PEABPIsDY2Qyq7o6gYCEDkDAAlq5dJyUhcK
kmHSJK6wKfjiu0qHkP1TGByFcoQJknCwm9k2PcBlwIgqGJFRgoOq2haR0SID2RlXtKW/t+drR1fO
voj4hCydtn4a7lFmuqi/2PRPvDbtKLEd+xqlxJRvYnRL9M5QqLkI4/aLpz41+FE8tw2tq+6w2lpF
AomXLEzxOgIg8nlQ/7TS+8Nb0I6iOjV0pW5qedzKNbUUJPG6KgAGgtx78eSD7BCsg1qFsJGnbotS
u51BeigB6g9oYMPktnFHWhRSBJZQcFMoTIkBJxrdwc8f70SoHRsZzzrcsmwghEMRrlq8HqevLn+n
Rj7aHMbZqFKSFXadyZGKdW58sZudel3K7weUOhc+CieMG0mbsQCZA6cO8vIX83Hk3/mvED52Ea1i
1Ov0w56GdAaK9hALJqQXNFhmBzQYCPRYebeQj+lhuvQvuXGjyksNAoqW625e/UChaAsmeCrvVeDE
TZO4epag0aO78aw5Vqqsy+ZOE64+f3uHNfSntXW039Ri3FiobE9bpADsJLpsEInNpBYMsvJFcJx6
i0d7CO0e8FmKOG0LFdPE9H1qv7fHq0d7RappZRiJ+YR3BwK1DhCrz6fkxAMf2/7MUgFSraRqN9An
EdDPnvT6e6m+erRRREAgpTFmtqdiq6EJ0H/xFk898tEOoUjIzdedxAZkwGkxQRmj//W92TgE0Yfb
Km6rpqRWxbSFIATgqLv/3rBHsW31qtDoqTZtZ0RH9kHtfW/Yo9AW6PlOKL9M2yF3NeCO3xxW/n0S
0DFD6b3yx21/M0f9S5k2r58/74mt6Gfd/cPslloZtGhwUmKtV7HwOJqR5yvp9y4Ox6ZqYOEiLRzG
aYt6Jj3D+ntJpnIUd/1EalzkDAvRlgJu9b2nVY5PaL/FAxCb0a1ypl3FX9nUnogM5SjiBlE4aPCw
IPJwrxnGU4o60heRoZ3IjpSjqKsR/Pw76vymcKT+0eJohlyJyN5Cn9dI/dlBE1yKcLKEGn+jQrWn
1gIg+Nb4OSZmCLT614JQLooCTaNLFi6g/nUk3yT1PXJg/OUeyjOESzgA0Vytx3j08vh1ODhOSBMS
Riutu2oHuDQrqFl+bLa4JOteKpVo2KsoYSDJgUA3Zo7zLNoZ7sYWav5CiKzQw+er99TkHu0NrWZk
tdkP01Y1HAjmgB0/H/dn2/sPp5JytDsYVhRVUyCO2wBcjW5cB3A4EklEyvXBFy7F6EcKgSK7roZ7
rX8KSH8+/9xT3+do9whHXBEQ9afCI3h5vlKnL8xOT417tH0k0SDmKiDPbfLcF6vpm6fJQQDj49aM
kFGC+NRh2HcNpfb+i/ToREqgHB3YnHjSlB7eqh/f6yRz6Xyl66/+8L3mPk5lvz+2ks2BjvrVoWNw
p+h2pH5RCj6E9B8Wzf/l7Dx2HEe2LfpFBOjNVHTyUvrKnBDlkt57fv1bqjup1itlAjmoblSjQVFU
MOLEib33uiYJ62pVoLtfJo62QQ6IAX/wsib3WvE65J8V4zd+yj9F318TtpV1oIEmmoDSxf128Vl9
PPRuLATXqsPaENuhUS+/Ze7rorhKCsyx4WeHS7fu+upFTWezh1nMXZcIOMrNWG0+vmvl8mb865lf
PvCvx0HQCJqyrqe4C/ZSqNzJ8zYcVSeYH8XoKUKMtagjwWka+afJOca4JUhHojm9GNd40tZrjBFr
TZ23BQeXSpi6Ncl/YmncSYLmCAK7FHT4xe+etJ/4UZRIPIJxMHIAtISY89LJ/vhrSOKtx3/15sMl
GExZYVeft7qzkOndVyqZcpo91vgaJRuiHyZUhePhHCid6eYaKKEpInljM2TYLXpjM11SOZvjUI1I
0grHVHtP0LN1ysLe6K4sLoh5QlRqKqmP7M/IXdaL/aSpNqiQlZVmriU9TeovBR1+kgKiER5UafA0
OT+V6Q+xezZ62b04rCOQ07qge0rRuAUO3Vn9WcX7KBJQtGBOLs8R0beJZ6r1QRoWZ8KIDPusEHkn
lrsBtlWLNL3ES9Zo0so0nxSC7pvpe0YCySC+ZoWMk4Jg/0ZkTwk6ayZL/WI7xDMR5k+LdjZK2Q5S
g7AP3LBm4IyZu4hPwWySJqgSna0ddfPZVPYp8ckz4STWbLnG6AtEt5Nbe8YjgHdScBtZwmLxLkIQ
ipI3pUvPrdITEdx+bc4VrxbnRcWPU2uXUxaFuGJ7KD8bK5fZ9R9D/s8Q+mvIc6iMTWWk1q6qx9Lc
m7/+2KjN2I4Xr5LWJC7CG/p4XN4YlRc9+d9vV6yFEYpCdpJBth16WH6RrxPP9/HF/2w6/vVFrsb8
IBHuDdmRHqdArlYDNwy81Xum7KvsMSM6rd8Eyl2H1dAyfrbhQ1mN26x9EFIv10YMiyRL6I2t1cTW
qwc2TWszg/zW92ssDc5oRPh7KmIO75uwfMYgk2WZrbe6l8vkQaCoFnBpVqmPBm1EXkdOfVEjThsd
Vd5GyXNs3BWh310IsJ/pDm/MgeLVItypBgYvQWRAEFQRwIQY7j55kDcGxNUyHGRN3IwCzxGQQTyf
m+Hx4+ve+PX/yKT/GmiE1klxfWmsmO2e4J4pWQvTJ1rdy1L7j5/+T6fp70vLca1BTGA/k6pIBX/V
YWcXnYTDHjIgM/as19sRUsHHX+RGQXFNrA6UtJzHYJ52aXDW2scmhcGHM3/45MvcuPy1qNmU4moZ
StagIJ5WjRC71fzWWmQQ4JP++AvcqCyupc1tP4hpf6lYxGKnFiAjYbURW5ps9fST73BjcF6LmuWi
I8+0Y4Fmq6bgDB/dj+/81nWvZkEJUpqSVlw31bwp8rC/fe26lzH71wAaFbkHQkvHU0+J8rJD7ZNN
4K3f8vI9/rouyb+NVDThvKOh6sDJRD4NQFE99/TRPvkxb4z9a6ltI/SDal6OW8f6OavfVOHYpONK
EVvOeciImi+C488Ki1uP/2rOKfW0FwpSLXdTV9hyb/oIzb4260hXs04/12WhRu28M3Gaxrvks9PG
W2P9qvqX0gx25eVUMO7agzTOmxLYct3jwBSzrSiozscD6J9JdvrFM/zfX1ov427IZGY3Q9kXAj4V
ZW/hZ13E81KSPZ2VfmX96OazgJbejNcKmZBie9IG4g/IUEtMcs1A3TXSCqeoMwqx38QWQRjLY1U/
FSrg+Ji8zOJ3mh8EEj+FuPHqxjbhQnx8/7e6vNcq10mfCsVseLOKjvjWliSlgSRd9tg5gOroRwIN
aSJErOSQoa7uKtJF9TvD/NFUjV2z1CU5quMFdmFa7y5Gvgs9Zki8jrD2NrqTSF+YnRxkysd3e2Mp
udbNTpNgQgTiwFGFINU5g0/mw8dXvjHCxavhYkYSScyXRSpsfvRT7yQEs3zlytq1+jDo8MVF9WWA
mD8L0I7j68fXxd7JEPv/q592rT9cOnLeF4sNbsNhiUzifNjcp+NbLp2agj7ZHL6FnAhk1dudtmp6
LMTqFoilFL4peJJ7ObFrmh3GIvrqhd48v48QD8TkW0ZGDq4BZGqv0giFLHPbGpZVQVRCshoxecud
5g4G2Q4hnnH4EMT4/A6EPWxaYo3F/F6qDlq+q4qDuBChtwMX1zVrkrIl4VVPH+LlTBJt7GUkz1z4
HaIwH0wpvDcak5HeSC+pmrK/I7rhdR5PYZo40Be7Zt8QVDK8FMBqMBFb7lK1br68G9292jUEwxwW
fVxFKhsU0oRIsa0JuAOZtoqU9hB1IlK4R2N+jKuzDPxovF/63unDs1g8LIBjAlJ2j2lBMta+qolv
fUjUna5sl9gkVzd0jGhHPPTKGk+pTNJQ85Squ0r5hWt4RXR1PAd+nAyO2f6CaOSKqnEy6/ZlxvQU
6S9E0NqtcMetq/2vj3/5W7/7VS9wCJWxLkUKNYwlSXeMhS+9A5p1tciquW7l5cR1RxkzymH5bCr+
07n410C9WmVrzCARRmwuLAYex6JY8i2S3+5CctMi7SmTHFBlyctr4GnLXjBeBe1nAIMClKxlvujx
b23K76smuyMSVxvSdWQ8SEnjaexOyWVWla8Jo0h++O9UHojdWMWgfbE+EXpl7MTwk1f10vr91/e/
2qHUYLqSBGfMbskuiGYnqv1helKm7SA6E/P714bF1SINNTftm7ajfq85P3fYn3ztulcrtKmT+2xU
F6VAuk8MB1Tqx9e90XfGIvzf551mevE/gc2AO7VJCHE1vkeDJ7OkFELq9ERjhj8V42c9b6uYU5u2
d8ZyC13NayDcgQir2942FA4niUiVlh/NfKSlkZGw2dWkDKqOWhyF9qjoOIjcDvAqmdRuLL/LwP2K
/LdgVpu+KI4VQWSZtE0nwQ7MxQtjMh6qp7Y5ZQEkm4MRnjSiJ4m71LSv/VLXoldLF2YJ5tGyq+v7
VNobNDA+fqQ3Zgbz6uwhGSYpBSVCV0929Z99/EmRcOuyVxOOoumKkF96ECIgHhBcAZ2rr93w1ZQz
m1kl9ELAYclPssePk9F8Inr9d6WgmVdTTtFPoTi2M4oPk8A1dsqR/jhAVfz4tv/sZ/7xRl/nJkeA
7MQIvMMO8NAFv7VTR8xUEGvpSnUeEQkmB5hBMbW21pB/lWaUK2K+iuvk2FWAy0LhDeLvb0sQvzZ3
m1dTzIJ0PcfkMO9yvfulQItUf338VW/99lezSjgGqapJ44JyfWUEjvxZKXfrulezSmjKcaU0XBec
DNCW6PfXbvdqTokFjquSFH2MrL804vaLomTtWjRbKrleAz5gctVXhJ70n559XG7sHyPpWjU7iHDM
o54b7gJkFcaysvQnM1dWFXnbxrAKh/diZmPROUDLbTW6o5FpJyrO0em+MH9GCSEm44V6J5/KBBdK
9g0S58OIjbLLyEicnoIcR5/kT6a0EjsSoxG9Dd8W+biU57D2M9LxJH8Z2K13ABa+KWSPfumHuFbt
JhBgFJhcFClvSrWtx69NRcbVhAGJBuLiwuMS0hM8S7H95P3593YRGth/16JoUBKpkxTO8dXTqAE3
S8G7WmTJARKHRRl97W261uyGozL3mPGYluTCGYzOa43Hrz3vqwmgbBdNrIzL+wSJrXVIaPvada/e
f6GECleaXFeCyvZt/MzvcOt5X73+k6L04WIMqNubRx1vb1FyRvrUhy7Uv6/d+NVMoJTgFMSwpzcI
QrZvacH2n5RzN9aWa7WuVs/E+Mvcu6681sWykpV9Y1qfLC035kX9aglXyE0y28vFF83tZ68VP7nu
rZu+WsPlSg27OqYG1ZJX3XrPOE5pjMj90rO+wA3+bnfF8E2mUWaQ1LixA1v97KZvPYyrt9IQqZsN
wrF2nacCva/8r93u5eP+6s5N1pwBDeV2jeB7KO3V8EtnNVRF/70urLTGquWeOS+jEUeI6Rfv9+od
hOFHJ0hMmfQkRyaBM/tETHrr8V69hLOBsVMxEjrOfnAenr72cK/eOyLoGnHRuSgJ4e5ngR837vRa
T0t6lrVk6v/ulLbPx3f6p1r7x9p7LaYNWmA2lTRNu1GroECaKExy/cco9XapttuMSFZyVjtd8hKS
KVNCaOKc088i5BTxXBGGRD5/6ZfsMAiiRKxWFIe6eM6rb5karscidGJtIaN2/IlYziX7C0sr0QtB
b2tdu9iZIm9bIg+0+MmMzwmOk2ajDUdFpoVyKuXB7ysNOuBLNtSbXKE9nbyiELELcVE2aaQhf9Uz
wvKwxoDYNVZCWG0CMIGgerYR2ZvaNFeHtjuOcrE1O78L7qeJhsouCtdtJvty25P9PslIXbXQoXFJ
Hnd8XsZyBzly1se1zIpCivG4UvMF/NC4sazCV0PJJ3/RK0br0Yp17UIQ1dcw2r622Fxrp8pwiY1g
LDkqSp0A2IL6tcnvWj1Vi4zyyWA3EBOULH+DcEnyxNdECRwX/Pett8I+rgqFt7PSfvXyw5w/fjw8
b8zYfyIj/5ql2ioVky5bcFfM3mBKoK2/NQyqjy9+44W6Via1eQMkWw5ZZvAxknStfnLwceumr6bA
Jp+bapB40tHgU4lDEPUuVdTHN/1PLoRuan+a8H89kgYiZEeAEuvMJKwWRXI6SNGK+NxE5WopBtK0
yUCWQgfmptOb74L+rUL3mkLLUIfhTv005+TW07uaOBMzlLpEZ6InMFMon/Mv1izXkqVYhMkVonbY
ydVza56U/mu/tna1+EswF/NkZPpUvPBp/vHxr3HjIVzL+UtY9kpkxRwKeeFh/mT8XF6af03JVyu+
2lZW3Q/RvAMECluFn7VDIQMUcPnMr3n5zv/6hMvX+WsMaV2gQPTGmqFAnS6IQRI1iBNU+3H7mM3f
vvZsrl4D2HCzCmh73mWb+vC1MwpNuyoDUinQ1fSiASXo4anmT/jwtbu9Gs5CK2rAlwVOK9UO2PV9
hbni4yvfmA7+tP7+eth1PzaTiAN51zWbflI5QkKWD9nw46vfGIHXynn0ffIkEdi6gz5sRw8iLrSP
L3zjtq+l87KxzFE4MTsmxlstLHcmjE5Cr/JPnsqt+756HfOgbscCwOOuXk7tfCRD9uPbtv49tNWr
lUgADJcKAWepgRnYFSo1DoXsFBdNHsBeEUWnkWO3+cz/fUPdqqlX72rYl4s+tJwKK5G/VJbTlW8T
nTZNnHwAf76aDzC9dbdqapqynMr05zRwPv6mt57g5b//Na4UnaTZNmbuSe85svmkHvyzYv9jalCV
/161SRCZWRWTT2GGu6h3u5SEV1M7FXTUgyx26rlZw6t2K2qnOS9dURToVG8qFdVJUfizaeI5eeUK
kAT91HzORVAw2zTErzw8J2a/CXGlBCgIA2n4MQ7f0xa87FoEJlFDNzFMu7F+CcZn0ZLSrYd0NV8k
uTIXCjm9O0Wi17NVUYyXF4I3EWhiX+xQ4ajpZk5PuBdA3dqtdBfL9x//Pjcm2Ws/QAJMkhA0dpt5
dOjDeBUsm1Z+yazdaH7xXPXaFTBrpt4xDpCEPC/3qffxfd94ZNeegKZJ2ixTzGmXpfyWhjvMn73z
JIdfnvs/hte1YFgd0dxkZUF1q4EO68EJ/dDHfSiSOv1zRF1I1nM4nNLKgqLwfYjAzyRbNCRkghLi
n0L2GUDJ7c1qIqvsZTReTH07St8YsSsxF3xTKp0WrEVH3JolniWgHArss3XUn4sART18IqXxl7L3
BQR+pb4m3xWUkU/a19biT6bfT2qwrUj/l5qfxgWkUaU2NEPSk8laUX+X2gXq+ig0gLA6VJTqkRa7
a2qmP4mVL8ekQJQxxOb5fplkJ622XXAepYLWo+4EReCIQmA3wjow2FrpFf5vE0BvcSit2gnH1uXI
2cYq7zTJfU5jIl8qeyK9bAjH+6gSPU14LqrflSFxoM3fLH+0DDszyVoOHgrYz5m8C8bYm5TzsuwR
NttF7RDXujKEQ1luB1Wyo1EBH/0+C3sZLnIprdUk9Bo152mOoExLtw5+i+P3kdhx1UDzKSXvFY9I
v6CT+tEVxKMFJm5M3KYu16kUYqhqphXR1athFjfT0vqzSKSh8HvMp/PMrFsX77W4Tbt2rZhv40V5
G5e0cD0AvbtEfsmrnTX+jsVNGz/LZWKLRKt3UeTMwnEyQdMk2jPs4RQNf9Pk9xoQqpkX2OIoOxw9
8hCcMdUdrX8fy8opOoB2ieyL2tlKQMoox5rIbYFpaTXOnhRaXhaKjmY0tsJsJASN3Vkd9/0zTQ5q
Jfnggu0K94MEgsWMQRMZD3TN6BhBTDH9YCa/Oc5si3M6Wd41IFmH9LdRx0d1IT4LN+eoHBcSEM1W
s9FirhTrezb56I8BuOqXcOiV0ecuCylqkBZOoeWqbqI+aPK5tR7D6XFI9kMG2x0Mz2MIryc7a8Il
TpLEbJIlnyogUOVTwT+HR8vvSX/2ODltLNdOIwdML6GLHb1zv5Wblcw+exiOAzqUiPM7/Zg3u1r+
1s0XvAwTcfFuyq9t+lNp30zTH4LXOXiV+ndgNitD8lOi72Ijt7MM0jGInOwQLG+BvE40dMK5HQ7n
KTtV2VHONpTTtsADlawA7zJqTCcYD3l+aGJ3FO8tOGc6TpZaOAZoKZKocsX5RB/HC4V6XZuh0+bf
hqRgfcEpRXXRvOXJpuibQwBYN00nT5QLr4O5NGF6iQQAIsW0ztUTgmC7E47acBhJ1e46d8yxVOff
Te0RTLFjtJkzN/3jRHSZTE+ClLwDdRJp96c85IbbbbMIdp6+LCUAtckboGOWkLpCmIXatiEjXmWQ
CikUN2YdQboAEjmYBf/HRGTg9Usg06spkmwe+ZiQWt5atEYQmCyTbcqtU5u+AtQs5p0C7Xyw4rOm
ngzxnJvosh0E6ZyJSX1EdsJ3o7mT5GkfqvL9BC9eVdSVkD4n9FUXlE4FZ7vs000AR128thqw24Li
EpBaCJwPo8LN+vu8+tVM6Zmt4jYB1RUoia8o94EJoySFlCAQEsIByURcuy6MKzmH6Z73jjU+Wta8
qlrVNepXvUlxtqI/r0KnC6enjGZKXzZOIj2Qy7vS1HHVWE89Me2Xd88MQeHAeDHMY8oTsPLvsYbw
pjZsEtvXnPHbAkkfPWZmRdvrKP3L5kmV0OW1MTjfjYbv3Bgc/AYIrVJ4bM+W/hDIz33cHGWiJ0P8
jhayDlmpPKT1btW+hQN9l6L91ogTgDw+2RIOU8siUCzZJTsT7Gm+Cpp+nYiZHSrdpmHHNKR4EMTq
tUQCnxGALyKS6GFAVuYluyn11PZxrgsoe4E3zb3TLDF4Z4DI86bNul2VeVHodQItYt0vpodlwJaa
uEW/y9pvo3rq62ddxsB/JxQvtFCFaqtR8PB/TFa+UoS3IrobGUF1YLF9u0TG5qsESX2qnCRGjNw/
hCVn8nLo6QOIaNcsT8lIo+o5iR9UXpao6Diq3wayteNwzC6sxNHTt6mstkzWoN5tQYEDpQKHAYJV
ifeDJPsJK9+gPCnG/dIitsycbMR5Vr+UAV5PK+WTNmN4KMFcqTV8U0LPDHl6jJW3otlKAu3aCESX
QDcOexkqLRJohfGtrX5p8kaBsqpWm1K7q8Kf0tLyRuwJ0QGMuu7gDXXbhFsqoY2O5UYfAJ/hYNDk
VZA8jrMvDL0zB88oiKRScizAC1XliQbaq/jnhMnOGu+01gnbB6v+1phePp2EYdvL8abr7mn2sIRm
8/jzgpcfmsSFBeBnC6PoVS++t+ylIqmhSWdsB6ZYyN5gzzdygqv6UMDMmo2S4qtZh+W8gnuazcey
T1Z1wewVOa10ltLSBwmAjGLxAiMBFBq6sXbGDLjJwuNCBxuk4yj81skwRLQjlrz9Eo3PxqZNyM5I
I6EvxOBXXMBSubW6zDdL2dpB2z3CQszauzz15vCkKs6U7iNslkbsi4rPYox2zE7BFMWZI0rfRXE9
yTtNfVr6k6Q+S9lZyXqOx+5qAQEXBuYeEpR8GkzTkziDIgcjYTkco5cudJpizVESoQ738fAksPZB
mOfAriL/eGlo3vIZWD+sIjyFIVrqRNg18McGgRdTXY0DjPY+cBKEZaXoDhYF2QBquD+YGbyILrdV
k7pgqU9yE2QM6GOWcw5B1ZKnqUO8sB12G6bno1HtemansqrsOITzZ7W+MGq2bIyUWsSqFgDOsMb3
1YMlhF46HJKx9a1CICGvB4Po4SM7RzSvopb2LMe+cfQuzodU3uXlb6IiBemcRduufwjyfqXVr90S
uGF7hq6wGqdDFT8vMZG4S+OYitvRtlbj1zZ/SWQvBdlm9F6Pv8ZMmcFClvc+8QyyWspRZAJ/B5yC
UcmOi5hBZDgte5iFGWB6sazHzFgv3bHWSqeONT/rd6WVH6VqPKYhOi2CgSYh3tdkinXo7YWY9UWf
gKrBfVNnfyrb+wrSaBUEsOgzPxqqn91Ur6feNfjSARDkMqj3+TiSjHtHcchUYHqobfTsu5yXqziO
nbkTnLZsPUl+RP2zKkCILuZ+0H7I0iaHzdMXyrkN5NXAO9R26a7jEejsMGLB15OBPGm/AEVcpD8X
1rec6mWhpldMehAMYoUKu1Yib0w1R55/CCxwOmnAfXOcw+8lxbRIQoURrReeclG3dqQtp14T3UJV
Ly+AFfXrsLUO3QU4ov0ymtZLDdMNQT7GQbHpZhEkiGXXjJukKteZ9DYV0MyyjkLAlg5SBwxMk92m
iz0p1t2hXTegA6cMMyH0VMHapv0h1fuHBDqpeg70+zQ/U4B2bes35egu6c4KkZdI4DRg3+BT0Xuw
B0vP/I4bBZSVpEGYhJCoawe1TJ22pjYs5XVezat2yf0yY2GrM7+tsYNpQCGT0paZnjuVp9bL2KpU
f9B+jRZZfzMHD4NRvSjGUZmeqvkbNcN6EMc3YBB8vALLLLXxpTC5QXvNf86VL4bQc2nFLvpxGoyV
JFPOQx01KMurejjHeWa38l0xto6pwX6tOlugoOr1CZH2yIZg8iXjJcoV8ODFfii01RwB8Srqu4a0
yqiRzqrGkjP2q7ZOd7JSsBcw3DDZxaCQ6UVYmQWI2rTrnJAwXaUjXK6sheqmAUQUG7YhbuqGajHl
AjkPpWmhiXiLMZEqXZ3n/lRXhVel7SE2Cjs3ozUyclsg/cLkogb6jKQiKFpfOOQz10qV7gcCvxUe
8yIse6tAP6ZqrxkTakO8jkRRtMjvHUY/PTBWVplv2nGjTZld4yCaLCp8gmhkLXOVfLpPl9EveDlN
oJc1jaeBSn5Ko7MpTYelI3xD0US7K37pRnmS411Tfm+VwNVNmcVrdPS5XRstKv3o2JZ4nMxdlUK+
znuXJD32tvjcSp9o41XwPgSxE3TPvW6BXC884st3irXle2TSS6RFfjR71gRGZnIDYocGxZ9z83cy
EJVjFW5qTA5g8+rimN73Y+eVs9cZJ0PhxnH1wSLy6h5IZmW4+ngvy7Pf0QMqRSh/lu5NsXzXVPm+
vnAtGySsJhvHypH1iMOxp44tYqg/hxGcVcTxVI5JGLhmWLrxYmBXBVtl1u8G2eArSEUsK317qKoH
0ltA/931ZfwjV6PzzEyDC7Ko/RgOHvKFPCcXedoX0kBxRxy4xKwdt1OxyQmW6ZTyaJk7DZ8YATur
US/wbEF/Fcx1UN23zWG8gOjNb7H1g2C+alUR5JnGEUsaO6C4Q8LPLE4msNJLx9Gkz7MAg5TqyZPE
0kkb5TCSMWBIisO75VfLU4FbMmTh1cYHYhTdyiSqPCgfR216FMnv7rPU5tAHY6PfSn6m8oGLsEqn
eW8JozuMoF6rPUIB8LGBW0f9Sk8epRC+MFiteWY/wUZyTBZ75BWcgsLtl2ejpSTIVTvXdRB8Egu6
JfgFIsicqTLtyN5vprOlsLpKUufUWvC8NKmda9FxUS1HFjdimp6t+t2s1ZWKgbNV4MtjT17Qmk+T
andsFmazParz46KcijGAYCq7csX7qO2s4G5hUx5FnR9Y7IJDWLGdasOZ8YvIAD8x7KtSfVdJpSel
vy7PneIZxTGUtmRCw+N7lePnIbob4JFa3Z55CzV7Ex/qhLZG3aOE9nSi9XVxfhSiBJ66bKdlduaY
i/qhWnHM6+uzdack0TqYrU2Xhgc1Hz0tlH+lVKj6EO1H43keak6rqBisnBYMOLVG8aw8tgussUXK
5KELvmJFWxEpVjtAeCUPjroMRAN1naKQwJOHkG7jyyGvpwfCLtCPCjuN1uAweXzsjQU+Ddt+Y1H8
UDkMgFXzS5Z9Oa0yvXFlq1xpZmWnzHayKp1iITqMHBmPoqNiBROodPIQjxKcVeiP+ay/Tea7lUW7
Gu6nFP/oiviJU5kTXRHCG6RtEbHCZb1xNNUGMlTgI7djt3A2y/JURXfJdH/ZmNo5xXDcKXYyHjJY
cIUhH/Rxtk21ozxb2BftQr05VgHLwPKdWETbKJSVXAjuYr4l9BRH3iL6Ruhxs4gj8mFZZRcA8luZ
YVu/dHKi+w6MMe0a8H1UZplTh+/QL+hrQTvjXWsJqp+V7xPCSJlTX936GRjRgzkwgmdf68213rNV
qZV9lCpOpQO0uVhpGjfKNT+33IY7M8b30tBXQmustepIx9GW+OmJEvdDcx0VxkrPBtsSYk+n9aYO
Kht83gmwAJ2JR3u6TDwbJWzXpBVp3UugN0yy7wsTZ4flMwnCYy4Ma6itnNqzn5BSFMiJLcfZ+1S1
NtJ04AN3l7aIxDo2qt1DIq/N+sihGy4Yos2K33H93WqDXSx2vlSz7kjzuY5y18jehcXXcs2Tg01m
Kv4UWXa0NL7IqE0U6s9JW2tUD+yNJWVxo3lhzhOVTW2Y7GtLJ8nDdQ4Wq7DeCqk/lnSjNE1Z9YBD
k1A8Ltxah721BcUQG9/yZSsaLwMSnVD4Xc5n2hqz+aA5qTvGvxrZ3Ft0hVLjOLeWl1JTFWOKy/tN
1r7nwXak096sx67wW9Vr8SIL6SGlkhvab0mxKWliqL2riYcg7lYdstgx+lEQpJxE+qriZWpi1VuW
94mCZWF3ORHGrbT7VBrdmgZxQqiSht2J/hqy7fGUj8JLQ7BlnxbHhHm6zoAn5BDH4Wdn1rKSEuRo
1V0xTE4ag0NjX7pMTs5OG+33PhzMvRFBRaSEy0GAWtNb3vU7MThVcYwT/1SGpiPUvdNZ39VWJTUr
PiQcXYjcbyjqPP1h06npSdBqKuP3HCBfFwzuUFP9la2TDoMzhDFcn4B2JWjYYG2ZvskZlw7VJzay
Xd6AyA1sC66gUmq73sRSI9LJ7S77SA1e6ry1WhtfgN0YaNP13BYypCVtbs/o1K1U3VcTkzj0VT1q
3bKcaDVJmB9GO6cqmGqVjh1CVIAr9cAArCV8LziVqZya8nfbF88GkHdNTk7hbLgiHNpQtxytDpz8
wmYTeycCTh/J4340GSh5ug/BSsvZfVJP5wa8pakxiSWCp0qxP8CDbNhHWQXUXaaqxngzdPjO6F9U
hossUoYIMVdj3tBfOnxZkiDd1ar1rJHqQnfiCZcuUOTgUC/WU1qMG7WVDp06HOZg8luktCKdbVnY
5Bmx+zQgL/97ogpU44VrTAnkaWHDcijPTcQek3IsHADJ/ZjuzU7ZdV33CqeRGZNdaB+MXigHtHRL
DT+w8BAB2l01qriSaI5oESzqxqT6bRYWeDIZjCFej3PzU7QqP5cXpxax7OXqNpcEtys1wR/ztyVQ
dxpyg1kDXZK6cpyGOKAw/4uhM5evU4soup6PciA5xbAvCemYXhUDCnnwqIXfwsba9lW6I9vuNVqY
ua0RavxsawkviP5iDuBupPd6eKnhc6iR4S4CEJ0ucKO0ciF9ntoGzLGhR/dsSlAHOEPBRt36FnXm
doyK79OIdFcvD3OtbaS0IVFCBBWdGB1HUpxDsREamYjSBB38yPiaATwDDKz3gjTulYZnPD+E894U
TlPCTwa/PAcTHj4lhlvqlPlWB6bAJKtCLnVH1RpgLhcgeXOnkeHWCwlMZEOzl+B4X8fLe6WC1K1A
qQh031r2GVYDtZR9f2Q9ic29kZR3Ql27Vipvi3amf117LbE+oYIaanqwKFfb2to2lczejBFmDhaB
QUAk47exfchpXASWvBU7g84m7MSuAUzfLCW40WOSbkITQDvdOi9syrUs36nLMUKLb46jUwJpcJUM
tnA43GshNpah+G5enI1p70WWzCFY713+DizGUzirqvl3xyHB5e8Xr2hQLu5CMThK5qrCptbFxWXf
Q1oSF857iRIxI1NSveixNyJxLUq97ygY2iW6M+R+JYDhFiTtfQpK0oWIomnhoerA0Bf9jJ3RSTnW
SXdjThOmoZSelOahLQ1/GhuY63T3/o+581iOHU2v7at09FgowRuFugcJpDdk0pMTBC3sD++f/q48
VbpdlTo8lDhSRE1OkQSTAH73fXuvPciLoKX+5FwEkebJiF5auXSbsb0myuW5cPAfkIzdiiefluvw
YVQ3lv86ka5oS9aiMYplqVMOhvXRFW9WcVNaG+F0rLn1vOr3p9jKuo3mWnth2tLC4tuL6Z3T8bwz
ik1bt8va0T1gr3gonBkbgG3TkiO1L6t4GYxP2bgOja1QxUxkO8e8K+V6XvTKLJhkT6JqEMtzW8ar
qahuZFpY859r3v2CEq9Cj0112IeT7Uwa6jZRUH0p4TKSqoeoU++K3kgZjv2S0teVsDdSsUqIoOyb
9WhMzzLbzmpoAE1hgAzWfr/yCY1vJcCembwISYHvWyLYFWMhMxBGbnYbvg1J9hzVghGWepLZs9S+
2eNAIKV9F2lgJh0rubZjxVUSxPQS+rMpVvcAYRZBorC33nT9lmVjzQu+bCp5XSnMA0n3YTJL5XWx
mpSbgOgSk89fcvfHqKXE6FveaOvPTdOhlIuOTmDOtI412sigaeUUkKYpW2WdLTxL1r1hOhIUpBC8
TTl1GOeZFu2gthzJjNn1dbKzzWkVRural+SVnNmc6vRdGGVHBSFX09RLnzNBJ/RFmXQrvSN5hLaF
ku4D7TYZ7/P41Ylf4/45YAlQYJsku0Z7zntK7c1FYBx689hxZstgBQdUIimYSFI6T6bXuL53xvuk
/RiwW2XjQe9W1PCRCco2kbEbLTTIj8WmsD+1ryslwIJ5SUNRqYj9li4D9WhTlXHktdRshv6YVPug
OOjpXgn3EXHm4+ugnnje17yGXlcki1aSjkBBM6amSY7d1MeYnPTjQ4ixs7YOnXGRnlbAmzJMrkaT
A2kp5mnZudyMtzx/rYxFQd6rUrPiDvPBd+ZD5DIT2RBcwmuT/a5BET4LYXwGXqkV7oQ0BUDghtjz
/uSV1TZaejgdL0fnMpEuqpbqUbaXfO1q0qqdwZIW6LQCV2DJab0tawPbMLv/6dLo1774AFKK3GLX
yq+KFKw0jQHV7+N4Xkt3Q3RbDa6qbCgVZFCjkv7Eqam3qrEsNMcT+bjh+J/ap+e9bS3tIEWHurkw
dNAldHtppgVUL7d9sslaW3uMJ3WJu2ib5k/q4Oy09kqvB1jMmQyNxnlu8/bCIGnQc7pnQ75rQmXB
SWsROBGJh8RdNfOseWHOP06Bs9IlbX/C46Tt0Q7vRYuwvb2VojtBv6i5tgsvLuyNHm5stuYr3XqT
+mvjMYvXEhm89agva/mgiAus/LQ13Hppd8hNg3ngA+yptZtRKG7KfNz7Je/tQUu7Y5QcrDqcA0hf
pqr/aIbHkBlBNgD8sEekYcDBz45mmbWs1hxnhKm7rX3dSula0jj/yPyigmSmG5SSc7mlKildF8Gb
CMSrU+bzqXN2shZsTXXaqQWt57omXt5C2wuANWUf7kT23GD6jsqFSfORJJSIKsB1wpFUz+JF3xCh
09jtvArRLYWap3a35ALCCa7pOW/l5lWt+gW6qZlK6SOlkGEI2WsU6Xoo3rBflTW1jIKvZPFt2+fX
dnutyNL8WzqFc0aYHgZ11fYIBdPakzL691+wxz7RP/ygBLw+X0VZUJPx+m/xIHLWP65r14vS2RfW
95Tx51gwOYrk3Bi5bkwjs13J3xRMqmcSpIwIM7WwUYCNFTBpHtEXSqrPDH7neeyBKDXiuSUWJc1c
x9FTJ3VzhXDylhM+UaTLgRjjIFUXwnm3/eE6DetZQf01cCovwPKevZhJ8sVn+eyZnKmScPkbaXz6
G0uD1pSXfPNRn6mDuqQ37STnkcjiMNLKogH+vXfzTE1oT6bTRULgGFK8Np5HXwl+PpGGnuN3Iq2y
yYvH38xikxliqdkHju0zP52+EP98Aqg2zgk8kRw0UhdJPRRTynWl207NMijYY9Mc75S1FcuzQSKD
UNPWnBi3kWHMdfXeH1O2oReZQ2+lYx6mMqL4+UGuuotGfOHU+PSjndmC0i6Z5DBAcSyoehMXi1d9
BXsgKIpd0r7Rg16X7SprblH76Oa+AKFuQrGQSguMQzJLOUNwEiIVcOeLG9X4pn33HPfD48gpJjhg
aoVHzZmk1G+9QsqZkLG0RVvXMkrXhtbsqL633+OyG+eZnX1e5VY1cWF9KTUzMny+93lPQ/dP06bV
J4ouOSbIRtWVNY6h3veuezb0rUpPyj6q+Lij6gWoDw3KIN+79NnwJxFPzaYWJ2LWbOV0EQ3fm+nP
eT4hcQJZ0I3jVnmd7vO3X39Y7RM94Q+w/59usBKpkmWMFtOxjjoLmUdnnGi0lE+GKaJxnV5EQmML
6B8d6dSzBgxS0V/s012hP9KCkKSdHm8idhNFTCyWqq/pRCwSknLL6S3rwMr2w+HUnY9kZ9kpD7L/
3JVXjiovTekmDDoEURtlMsEPM5iEcvXrP+s0eH8iCDxnB1lqHCoqFf9t2l+PsEr6qiOLoe4ftaJ8
jgr+xNAfvveKnnN+xsQQZlryKlnxxVQtLPvu13/DJ6vTOZJHy/Q2U/SI2T7Y5fHprPDr634y259z
D029LWBtcm86KWciJoVR8iks2SSAfwWI/eFF/tn9P9s9dLGsyaXBGIjV0J2yY5bvZP0m756a1KHK
6NNAXnfars53VvqU1Rcs63l2X0oSQrdkRhWT0nXq5uWr6J4c6dq37iP1kXh1c6RgS6IGSej1qWsp
gdkJKO3k6SIv3zX6pCRhm2rBcn4bJXdG5KFlntm0bGJnqQBfssrQbay92i6t/lKmjii/RPHRUF6d
6ZHqs9uFF8pwOZmnLLZLUTkHqdoO8SHKkR3kJU3Gp4L6jllWl0GmoYtEwRNcgTO0q4mM3fx60GWv
EHedvynRZzuboP3C9f2ZJvwc9WhiCmviFibRic3BYRDhE60a2JrjQKHfRPzouEagkLiRewUnYZ3i
uxOE38LPGfLZfFkPTi71GL22Q7kP/FX/lZT6s5f8bLJU80APJfQD2/bDvim+WNM/m9Tks43SGEm5
3ZXI9bPu3iBeFCko5TEX6pYe4PytKce11WIIFE8ZzZksTyRM05EILK+o12Gy5rTfN0sjHSkacrPp
aliGug/y6UGO6gtHz1AbmEc7Cz3IgkuF4vIQmetgWolAc0MR7UbqyYm2E2SzRNpXzu7P7tWZ/7PR
0z6bEoU9wQYCQf89Co1+jtHqarrZVchlowPduOgrYsppqP/3KUA/Z2idwgYSIXhjfIO23BvGiZVZ
fW8t1M/DO6O6b6sS9tw2mmAwzEX8xUb1sw99tj1SJIHjuuC6YSBcp6PSgZik/152on6e4CkT1yHk
Fmi58kp39FunDf2crVRLalanA14R68G/MV9+vUb8/FXTnbPhnphBLXXIdE5skjr26u+duHTnbLib
fZ37/ekOTA/T4SvSx88XNN05G+2itR1H9wV7OadcVg56dDRIloxMwm68792Ps6Gnx0wofaoN2/yp
9bL3b130HFYUQ2OWI5uXrXoorTlVnO9d9uxAI6rIcuScfSIqRtpczhdshk/usn1mrVKNoJJ6VeUI
p7UrCwGwCArXqrWlln4F4P3sV5yNvkSFrWmjxIUrT1PivTOPMUH1TvIFuejnW13dPtuUtHIcapLS
MH+O/W4IupmT9lubcuaoXmLm+dY2XT8HGMWp3ptDAjlXFcjMV04TLL73XM/GpFrqXTvWCp76u+BG
+t6LbZ8PSD2nYSvTIjAUf01RH0/7rz/tJzOpfTYoTT8AvXk6rUTJKkHkxP4qD7P5ry/+yfRknw1H
1SFSWOB2PFVr+249at+7G+csomKMDSrj3OK6Xownvfjs15/3kzfvHEUEwqBU4YeNRMIhCm4A1ydo
5o7lGM99ffril3wyes65QKqZ2EET80soi550HfQXdFRfWv29heYcEKQZ5IUENUwHs6yjmakrXo7c
8Nc36JMHap0NzcCwlaS1eaCGDw0O8sMXu+bPrnv6/3863drwxMU48plVw+tfpXj564/742/+yebm
PMlTb3rDSZx+2Mp4wkaYgDGatCHYxdBZpeFtCjoUj/iKarwaY+lJg4yFa22iuZTVmUk7K81Rc12Y
qo0AGJtHGS7jQqPpKZb9dKtn46nTvw1t1UUseaKDakV46wh9bo/mMp+oympLxew8CmauDkLDz15O
7ggpkZEqPE0cskhz2JkA+4Yp3epyg1TzukbaHZn0z6HJCuuZFv1c4ZQVUOozabmEabac0mGtNtW8
ge9nZ540mbs0GNdOzJfbd4NmanM7KcEixJnUicsanr+vX9kqygSh4ke9BWCHuuDl17fZsE6zxc/u
89n0hFVYUdib9pC7G7y2d/5wa6A3khBQ5vZ1PnJ//Kc+lpaqo61Hp1k0SbUZa5MexsZqRvry/UpY
+8yHXI4+VYdcPji0yotZZ7+dqhJJvqkszERqvjwhSAZtniADCOQNUsFloGPY4avjdFEmb7H6jPUB
h8NNRuMw01cTveehXQw6OpYpAG/o9aXwInTeUf+a4/sCYeTqdT1LEQtbw4APaKUr8SKhuzEhSkpp
1BtvpEab/VZrH7vUWQq7XxohRRIU2uNLrr7EJJUM/TpGl6FcNOlCctDd0LMtFbcq1oP6QZne7c32
Nqmzi0JqtmNCU6mjU4lJudZyt0JS5qMxSTQYsP3dWKOU7i5HJPOB4E7EB4ueHAY1NFJQ0CKw+1J7
VYclGjB9lYa6O4zSVd6g+XxWlHHWctgswnyRTMndQP53Gt3l0zDPq61mLnKZXj08x1apPIsv9uJu
Igq5N/qjhIO81PlhNepQyEqypyEYb0d1xjAozAMcrNlQrMyimVX1kQANN4vauaa/puXOGA0vNjNX
65X7rC6xKaJJ51N1kfZignEnamoVOVDX+65dyBPJ1nhSRFhfDWVxUn9pRn01do1n46RoVclDt7Ec
okt005bI5imAcktS3D7q1h0q/MBKXWIlp4LYiXBaSxis9AMBe16KHN0xEoIybFfhIxj86hIlSxcg
xTo1GOeq7nu6X60Vv150vQnp1NkoWD0df8BTJeah1axaem1NFM5TxApJNSxL86Pp/EUUOasMtqYa
aq9ZgHQag1ZAg9YW8tyMVC9Lr8dKOyFiXFMC7Vulh1R9i6zLESsDRVKXcgjSVIf8POHaVrtuQsMd
T77DyUdM9JA6xdGeYDLRQTFmEn4ESdo7cbMvaPyWw1zoDyPxu1O0s8DftSsOQpfUyy7sqd8pzpUS
vg8Bbk0FSUKBst3I3UG/kft+4yRLKkr0Rf2lgd6CXz0bggVdOssxXQcNOrIgpybCYd8rMnKxDBFm
Oe/T6aa1MQSVyEZlfZbxxPTsvhruZd5EpFEDTQK/813h50ilxKwOJLcaYZAQ+zI51kzr7+Ee11Ho
JgMWE4EydRKLXtvIyBzMJkTORteyQO2bYgJ4zhMNW+G6jLVZaGnkJIL5Ezgbq100DgsoUKAH53Fy
nQgb4cB7p9kzEmqUeiNlmNOpEw0dD7wzXQ1ekCZfGbiuMe6AD1fBZ9XGU52LRUg3w45vxHhVywjM
A8flYaCx2qo4hp0Mvb3De0wxsknuJVFBJtLwYqirtLePgeFcd9YW+ZZA9lxEmx6ieTEszMrct0zQ
Vv0gpXgCE7yiUe3JBbDmmK0VxC3aJqhn0zCZp83DYDA+W2Q6FeUo7R1io6vKGLBG3SuM5xJ1azPc
NUO2lCOL3usxscFm2ivEQUqTuG1IduTJ/Nglm3y6UFjClOi+blHFx8+Oqa+KwkRuWK0cS6Y6181y
rJyp0c0kmUGH4efCFMc84TUejJmNrl92VqOz9y3i2moLYnTuds2traDeRGPv5Un4LsfpJgivBf11
xtJpQewNBFDWvd5nTJHZfGqCe59uV4MsWDhibwZPdoAUnheuQT/Xkw8zGxENFQxR2b6LUXpkROjk
yXRplvKtQBM/CuzFQ8a8HDtPQmJGDIekWqaD6ZnN4FYGtWejyh+rzlx38g5RaggtBsYD1mEIpGa2
0KJt070o1T5K96r8aPfDIs5ZlQeakvUJmdtvVZ1l/21synVdaMskvkJrOB/9bM8JwNV5bqTBVMm1
UcBkxgbYOOhrG5pHvlgplrOv1H1XvZR05IPebYDXmw0cw6CYj/baqIZZad029hO1JS+OOq807wzx
oZnXXfxIbpinYyUJ2HS02YuFj2EieUetrWMVXxY1cSnBdVzdiWjBiFr2Plcz0mgfJONlTyZYJG2S
3kJLxwyMBhe2qkvHBSMeqqYkrvEE25s6k91eIB4QdTxv4ys/b7Zdhk8DLY6JzLtEu2myM+EwZTrO
oz9eyUmGDhcBSxDeBNM1H8OTER3Jdveidf6uko+SfttHy4aaMFaqIerXqbSxfGrCzj6hhVQgYj/h
UsRovbY5K073nuPNi8Z0Idph11hY3RzGb/ngO8p6COmy1ig7JV7WVJbxy/gzgybdKdJWiga2wj0b
tSuj/Yqg9wnTQj8PYg4JT/QxxPRbZzw0teJFzM11hTO8/ND7eJmxtWoQukRVRggUdnb8A6T/zgNT
cvsQ71v0ManiKvFZ3PzrSghPGAH7PNXLGZ5xTt3RXjdth+gKw3vUuFUorao2RxXu4NW8dlKUoVm+
MBtEVQiDf73l0o3PtsxnB7e8CdukCDsqvR16xRTXO/Ca8hiq7aqWSi9iMsZpvOq1ZVlMO1t5rOw3
NLAzNTU9K+9m4YT3EiNWgcpjiA0c2RckjMwmbBH9hIFUmpd6u0VWGA3HuEjnBch5M7lsM0yrsbqt
T1rCgg0qrb5GxxVvFW6a3STKsQF8MDW9Z+faXPZHj7Pqm8CE6iTTIgqgUtE0GI8Epi9yjJzRuscn
FjWXBiombSSDSL7tQDNamElif5+Gr0hpjaLb9OZVzDoV99k84Cxpt9Y+TlCkUc332VlhYKPPkCfE
JPZYp+sNpCBlJsoIS/miwnLf052uEAUxHUzV01RuYf6wE8KubOX3sgT6mlLiCUPbSjujDK4aJq4R
J8BQL5xy7xiHqvKa6Kjm00qO1yPPvcbN5QeoiqV8pamBiziNfcHGL5Z+ulb72jXN0JuYzgwLPSdm
C1tHnK0Uc92+yJiU5bKdqU3OLI7kEyOR9qy3V724CvGfUYXNT6Xq6FgglIOY4VTOIkrYgNpLycSn
psm7KD1M0hNLBorM3tPYORXd1RjTJw0Wsr+fWDyr8tqebC9Ql9Iw66+sel8O08w/9VrkbTAd1ezG
Ui6NpJoTdjzTaZJH7b61Hmp8mel6YFoz2S6jE5j90MXDE0h47lP0ZAObSLD919d+fyfLxzB46apt
FN/7eKsj3gXB+6cZhyJ4cSq8VFw4vsmr6JR4zV6DCdfGuk9Li3wFP7AvQ1w4g4VumSC0eYsRsRLy
zZAec/rqFskDCG3ntlDXjqosbNO/IpR7njhbgjDspFoUBfJ7Vd01ebjOOP34SMTz1EQ5xeNxRtoF
5V1ePwn/uo5uFeFsMAkBBNRu/KF9kORimzKkc+t1ModjR/YnyQvEvHkZwWc19ac2v9EbZggZI0OY
b3zUn1rEDcAtHUnBNQIvt8Ym2sksAuMxFz5RZcOs8w8j6Z0FSrfy2VeuOjWfVRgxHAt+gX5rAKgV
EW5ZOdnpxW2XLtvhIU5GL2834MpOQaFsW1Fh6UyMirbPGIpacSR1eMYgwwOPj5noBgb7sxJftWwv
ZJ6+c4u/i9yRpn+u/K1GV1i9pFzCdn+uIiRupr2h76JuWNq240EAaeTtyPoh9KcYp8Pg3On2u0Kk
nxnl86DLryw9uM0wa0dgRmCgNGDgvdZHGh+yAiWcPwPY3kv+p5ICdRjDpVBe/Wac2wPbAFThbqWv
9HA59iVO9q1CEzM1OfvW90mcY4hO0M21mNrBMHT1rS3VWzknNKYMG87Mpr+a2F7nbf0QAsg2nRYP
VrjUHUAGdIlMPIhdg85TNPMA10Gtlzdm66xh6h96XP3WiKo19YQJPk3BeKc4bk/ETnw6ivdshXD/
t+algfk/9A8nFw3wFN9eNINDb45pPMCtDFhATOECQ1PJGaA/beaI1XOkYREi982CwbMxTVj1JpJ3
an43UEDT0hGjyOQmPjtyvByKaV8VEzkhp+fpjMusW9Xd+rQIqWn5EenpKvY1F8u5a1cYIvTrkRKC
oNokYcma0sDD8AGyYh21yKDN1TBs6ti+sHSBsTbaaxqQ3BRRYdnMw2AZA12xa3HlK/qywQkTVO3B
17UN3LTlGCKd6gl7q4bVpNtrq5W3dcr7yIxkA2LujUcJ24+fMUHVVwEC/6p66ip/YQn0zTdk9hSj
vxsz6zpN+pViozwEhPPFcvZJ/eCsUIhziZuBZ3o7YizEFx1W77++8A/l0k8qE+eo4l7pzF5Xy2Fr
t80tk9nBB9MzmOxDNcAQZESN7P9tgejTfgfXwB7EdDGXbSdJuUgGey3X011of8ROcHD8j19/qE9q
rueE42pySvTzJtiwVJ8lbIJOEuW+yL1fX/6Hludnf/NZC0BP7K4rU1p6hax5zSTf9sEmU4kq6j8i
6TpoFRrza6VHadxsetbEdowPqXUov4zf/ZGn9rNPcNYhAFCem7yD/IXUUSYc9uoo8IOUc5RkG793
cF2QMplfDOQoRDida9YqobLKZLum2CJ1HaAq2Kr8vVq/eVa2DDGCRQmN8W0oLZX+doq+qC+yuv78
xTXPCpeWmeHfYL3aYr6flWTsUo3Dl7hCGnHN4RlzSLZlA0SUR+pmdP2z6LVMAdUrnjzV1zkryhTq
XolJjbVgrmOVHvAtpBnH32NXPGqBvjDMdqFP+iYsunkoPeooxHPNvnDyh77o3DGI5kLclZPl9glu
uGJd1zt/vMua0oNu5OCIVZqLKo5dAVSkotBc+peavbGZTZnT3MLc4fwry/tEbimvwbYhTGjAUMbs
XucYgpLJtYpHUCGpj5tt03QQuWUPFUgrLDaP2OSl5j5kohxwHA25OFUSXF+qZyfKQNkW7Cqek5DN
YoJQF4BG2uAMDe19Yw5rSUfRfyJ1zO1058hzTKz6hF2xPIT5uh5916BEqFKHGDSxigFxJRwL8gYz
vbLWi2QG0A2Paj7exk3uVW24thwb0tajpbFtj9ZJuSkosRG1FAXP0/CR5cG2wOhThuincTFCaFG1
pdHvHHDVObkGtMh20xQdqihiNWbfzqraKzFjRXjBgAO8x84YLP1FYCjQpiweNdbX4THW1X2Wf2h5
uUrt0Uvbk7t/U4Q3UTU9Jj2bHxPfoKnMOXK6RcSKg02vzm66ZK8me4SiwJ38eOGML5pQ5qMcX1nN
uxO+6mroFT3wOGFR+Ig5ayWzSpXdIVtJxVVjFd6kFR99na0aaeLM9mjpW4Tk2F2bndC0OTwTDvK6
C1Vp1pnicsJM3uM3qrph0ec+BaR0h+HtR8J4EKaPNsKCMM3JzH1IKBC3J3slIEVriikjWVuhHMJp
37B7rMbg1pDux7jaOtm7FeKqNYQ3aOV8xFfQ9s5BD7VNE2gvkUYFAuGGI79LnYb3mFit2gBbWxC0
fh/j24Iu1hYLB75GJvTL2JK/6IN80swxz9aUMok7Xhm/Z9fRUTW8HoLQk2wkJCHuuOkrhcMnc/k5
lxtaa6YCEeq3TXIriBk26p2DrfXXM/knZ7xzPLczZRxS2Eltc3kVBwTmDeNX58efz1vG2RJhBUqk
U9ntt0O9b7trVoAvLvxJd+uciWs6Wt5nFpXyFjxE50+QwYDIEXacyV8tb580G4yz2dywsrROJoMH
i5OjSBoyBE3KZZsYZEkU34bycsxs5pnIdXT7i2b9Z4/5bJ7PJkW2xtOfVYXPmnXaGeLpAwHw6+f8
2U07axnbSRiKqeU5B4ZMEvl2UBsMqEDo+rdf/4IfNoOfLMiGynvwpwZb7DcoaQ2NFdAcTzP1Oqqi
Q1LoL0pAkZ5o3oiZtVFerW7geJsehP9gVxxJTkl4GO6gLHltATgsGFdJwYlWzl8cU6wb/JY07xZV
p8zjON1m7Ka/+MSfPGXz7J7I5hjIfjHQasRhaIa0Fcx816fXSfjYFw/B0EBZCx4nkFw60A8ngelj
SSDNmpnUo+oqsHbWmJHsXKal9JxJrzEQ+F9/ttND/8nNNM9uZu3HCnQ5m1oiukMWkZH64K+vbJz+
up9c2jir6pScg5VW501osvhSGOOyFMHcafq1ao7LHFuapBSzOk89wPVQfqBxZPmdg0FIoagdZCs7
7t3YfFJilJS5tqHbNPNDNKmxm1svQczMnVyXJ1AJZU1FYZtBJqiMQ7iHBRXU4LRkkG5+sqrtZq6F
j4n/nBjFHH/cqhiTu3wcVgly4zS61GjmZ8Ssts6T7+tu7SyzCPTDNLzog35FajRVAu2Lu/LZ8Dib
ycfECYMSJP9WSXOKIKk7AAwm7I1O7h/69X9/Hf4jeM8vf7/F9T//k3+/5sVYRUHYnP3zn/votcrr
/KP5z9OP/f9v++sP/fPw3GF8z8+/5y8/wpX/+M3ec/P8l3/gK4ua8di+V+MVfvS0+XF5PuPpO/+n
X/zb+4+r3IzF+z/+/pq3WXO6GhDN7O9/fGn9hmvpxCX+9z9f/48vHp4FP7eL3l/D5p2N6nv033/u
/blu/vF35zdTUxXbsQzZBNFim6wX/fvvX9Ety1YcXVct3ZFVjUGS5VUT/uPvuvWbammGLusO7B1T
sRgndd7+8SXZIJPMNhVVNmWDKPP/+nx/eUb/emZ/y1pxmUdZgw3rx4z/r9FiyfiOTFm2ES/ye3SQ
KX+d3Vq5J2K0IlC9UAUTFQQgyCv6RZ5QIewp17BfS7VDaFTtrNHpomnDRDZmNtKJkFvzxko0cC/o
uPfA2/RlMp0SPoMXSY8ebBFUrmr8gMYYF46Z9F7CETVu4B3hN5WipLpPTA40VWqr66SwClpLxcjR
sor7eaEZjjorI3DXtHHzD3xMhafn9KiGk9U/ktrpVhKnYZ2o1ro4taFMyzApLNjZwrZTnSTOmn5w
Jyh8yuGlJFG4tSFEUAKihKFpMYX5LAsXjpKFS7+MrSu9bPXfp+D/1Zi4yQX/nb/sfxke/7Nhs3zP
T69dfX6p/4Pj5qQi+XzYLKr37DX827KNnrPnPw+304/9PmokQ/nNVHRLthzdtCxL0xkcvw8bydB/
M2XVtC2b8ECHMg0I8z/GjfGbZRmW5pimYzmOLTM4/mvcqL8xXmwFAz2DUbZNNJT/i3Gj/tiN/Wvg
GIxJSzFU2VH4JTZYlLOVrGwUYouz3piVgd8l61aaVPgPul0gBKuTTkdyV8k1laoTqgtDGMaMKtRb
VNecNW3aVGz8h5FKQjMRyEo/XhYDNIMgWBr2qOgLTbMoB8dNI+aNMfWrvEEeN6+r0QZsQDuUdboN
zOdwVAhsaaowuKhqKY8Wmg0fif4CYequrxYhJDllmnDTjZO0zvuq/nAoc911hYjyWewXjUGp0Ndh
l1UiLzkQtz441bGWimUVt4Alah8jyXU7KBCj664GQ0ZT6pEpOmxchf3jscwH7WgGSSdWYszjt0Qa
iaaUneTRUYKuh5sQlg+B2tA3r4culg5W1g8rQDSwbGJKdO9CzWX6/zZlZNhw4UPTTvaVoaWn+Ofc
mtSd7iuS5kZTNvluXsN6LFMHSI2eSDGt914Sb4rqm+IOD55p39XppAByk5CGzW2l0266TABfC9jk
wAadDIRjvujIv+EcjcGwHU+1O9tQzehSFgHypsRJRA/uSgMdOYbdoDExtVK5T3A7C+416qJlm5G1
TchbABsdosSbKhsy+4FRi3H+WiON/4bgn4zKTaWO2CSm/CDaHkWEEtd1u9FkLKKQ69JJbCJOWvQY
p7akxyHQPkC5MpKLDG8zj1M1ReGVIgO2NAE3fQudQa12bRJI/loVWvVAv8l+ztRef2OrV5+mQXO8
Q84b3KdMd/w1Ngh6UFq6iW6hKYlc1oTTWoFb9HVduIUsq3vdKvX3ICszcZGUta6AQJAUR551Yohv
m1qrdY+OOs1NSWgTHauWe4uiIYLlG5rsgSLH0jW4PkVrXlkWHA/YZ6a8ZlHEgIDRdoDCGpqF8FKr
pFta5bEdA6pURg74JfoMxDwGJ+cqkwWbqSoYXtQ8tEGCdQNSAD8aqwdRDoo3lKeGciVM+5iHUS4t
tG5KxVEB2XlCtea9tNZRp35Uje9EQETjMHxm4W+gSiu+xjG8llENiBFIiqdZBgsEBSPTX2RCnLI4
a/gBrkArgbClSeGBKmnYOLPOynwq6/Tt4GvF/4+6L1uSG9eS/JX+AbSBBInlNSJXLWRKSi2lF1pp
KZLgCpLg9vXjob5mk4nKyJjG27yWyhBIEGfBOX7c81xjkL4rv9GWF79NC6LhY8tFD8UEhGs0Khhb
Gnwr1t2tcd5+AK9ktN6AQQSMEFuF+35VimhHx6mLInndo2nP8PZawFhFZhX9QyrMZeKWTIRfKQ1W
5Hd8BleLCEbU9RYIFn+qFgaCm4INgPdEpJagK7cqMu9t0U3rddj0YJMhOcVbfe5CizIl2G/BXcxz
UGH2FFTCpG1u0bfsh6uipvOHvTPZN4gxobE71JNMGjpmwxU83/RYD03RXKmQVY95rjAMCrVd8TVv
qPrYT3X4QDcyvNdsZ8c657a7wnYKe4VspwMXe9MsQEQV4BGA0Rr+HR6y/Kqmcf07izcp71FHy2u8
gZRBv2vFpOIRfbE2XSTK99d8CWGbeauXh63uA+igBhbJcrNVaDjTIYzC405ijFnNYO4LriTIGMGe
pFtxl++8OtGrkXHFEIldIa692Ay3fpZTfT2Us/hPJeB/FeX/30J4Ov8eJjv8/q/3f/fjfwGr8Ovv
CSnn/wcR/fVE+AiWkGeR/PS//08kD1j034IrHoaSIqeNTrpc/xPIBfvvmAaI30GERBfMjU/iOP4J
GtqI1hBDDIAwR/T/T/4byP8OYgW8CBKA+H8TwrHEv96JSCxcJYVpnxvJpTrpty9g7Gkrcdctk091
6LS6M5oARiOATyaSP2CyuQOdW17eDHqob57kS/9J45+m7ef27tSeqhlq5tkcyLQaEJmF1Sd0TdTf
+a1+ekQ+qXTkIqx43KsohQdBJ4+AItEO4ui3uFN6KjCV3QsgbtJ4VJ9ZLD9zFokLr9xzx3L67082
LvXASxOFUdoUxe3KuhNc8Mpv2877aB8YKH41i1JI4DzGGfQCqmYdLywevNQDOd0WJ4lcOq60mAke
K31XfS0qZd8MdGq/K7oKwH/Roay7jt007RjelcDSA37Ctce84+m3nXrJUOU8MNDxSPGiL48ZcCz7
HP70OzWn7NBkqh8zUF2kkPZMc4W2c0dR1/Ba3GVaoBUhPY8Xlk60rUAPnadtjaDgt7hjv4KEm1yD
OoSwDf/Zm/0zr9lvv6Ud452CAQ+drA3TPceXRBX2fY9pIz/P4LIedBaLllkRppMGarQLwPAUSuSM
flt3jBeCp3UeTTpM1RLeBUv+oQDm1W9px3b7rRvqtpfNA1KwAXSzaNuFq1W3fqs75otHBKcTIzXg
4DVId8O4Gx/sFoMG2m/98LnniZmZZzEPxYPeJigvlJvA0HL/+fXFXxyIhom6fAjEZi1kV+r8oY31
I56b6qpcwFs6Q617OwSknW8WMga/Ae9YDrOOod0jJ3696Wb9NCHBBryqD2PPv9QxaZS2gHEik0mz
QN/iJSvvwrZvPIZY8Ie6ZAao31OwMxcG+P/sUzZjKIHvmWfQdNkLcihVdhoQ4DQ2eNLEpv+xFsEF
6e/TLf2/1QCCHEWgmMdcBgNUFSfT9QB0lKGgn6MKPfm1yi58/3OLO/HY7mUQk2bt07bkVQmKMIAs
NGdg8Hv9fp1b37FqwxYM8DZNn4rKlm90Y8EDPxfs0W/1068+CcrKlLy3IC1MW7wf8DiLlvfxyi6J
JJ72+NLBO4bNlnXepRpFusw9SBpzkHotto3fxHixXPn9AY5ts8zMRbatMuVLjBkgQLsU8/20TvBl
S5ENvYl4arkCl62q+iNU3Ymfu6aOrXYbCw2DQG9qTnzMWf3O5NV3n0MJ3VF6PHRVCFo90LZqwynI
Ke32dch6H7VqASihE34xgQyeEROIFO/1e0kgRSSuX9/4yxcmdOfpMbWF4ZN6E2kZFRjpqsA2Gc51
gVkDG3x+/SdebBWedu8YLAdVeMaGUaaNQLe8VpiuMPn0qZ+gs8xkWfKrleTtl7JbjqCp+2fXOSDG
a7x/BptmeKAbxLSmvAc+ERyj/E1QFqh2Z3gdF4D7fcjH8QeKTDO6nN1H8NTfy3JVGNOJoNpjgAB6
s5bhl9f/kJcdAx5uz003qvqKlRMN0kXgiRTrmt+UHTglvVb/F0eAmEF4SPDSB3vpBjkpjNa1tM08
AEunb+C4naUr596Ee5iWVv+cl+VdNYcf/Dbu+Jx5YXUBBS6VCrJ8ZRwkKnv7y29px9eAO71pt71T
qaVAR2KeJc0EyN/9FnecTbO1UaFXLJ7HGPV4uwTNheh3ssp/O2HMJD+/J5mVoZywaCpETZO4r8fr
nAYALgwmvJ4WgHdlASFySYLoAjLljBW7hAJsUiDRQ68IukDB9g76KNUbtQM7kk9r7OX2Q+m6oCiY
Y0O1SjuY1Umq4b2Ya683V+gyDATtGAPQNaiUB0o/rp0x32w2XOIkOme2jvtpwgwpOkNMlIBvYd7z
ex8WF770uXM//fcnwZxtQxPVeSPTIajLJGZgsiMFAZBb2ou0ied+w7HcquitbHfg8+aqFn9VG4Bi
PQ9R6SzL8REzfd0HIYf57tShkNdFAFqaqswIJEnb4G7XffDQYDTp1DHg12uv259exiMdowdPEAEN
BI3TlaGXEkUVppL7r35rO1ZflZwPMQMmmavqTtIWNXldDn5W79ITtCySoA8ekWJUQ3gTdVTfFLP6
5rVzl0ZgD5ZiW+gc4LmJIno/UPV1lnnm52hdMgE2Bz0JszJMLYov19WWA3N+QsL57d15h7fFGooZ
ethpXtUTpmiHz7Uy1i/8/Bmnf2IoOrdRNcRYnGXzR96EmHMYYr/rgvLnMyMEFkAvtUZtYu1XkKFC
uRMycq+fyYt6vwibwjG+eY5RtM8NT3W01G8HueQ/IghYfeIZmGa01YIdAq6mj1GNUrrsSvGp2wUw
sm2DWfEInUC+yq9obgBJ8PqOzjgzl39Aop4P6GpcpyFFFxOTnqH8UM4R9/xOjunRfFOq6eomNTG/
RdD9sXN7iRfq3NadeBuY6oT64HWaY/7jZhkhPRBRDAj5HYwbdFVWECIF5lOI4CBdPkmVRKNfgHIx
/4EORp7jpZ82bfRJCX4Llqgrr3270H3C+1hkYPhKkQi/g1wlD+ILRCxnzvuEsHkanKrIcDR9gjpV
tP4BAP3NGFR+14S7IRV0VuMkwI5ACP3RDiGkSCbwfvudiGPPlRw0HbawBpYfA7uLDsHJdhJI8lv9
dFpPPNFYy6pmTGZptvbZFdHg9qtPPB5+qzthUVgebEFZYoK6FwrqpBX6tlpe6kScvtwLiaULE6QF
ACAmozLNIvp7bzGmBOWx9qMREeYFLbSYx3LfvWpPAFs9P6elD+ZoBVAr3TCg+bYL8waY+dqHngV+
1YVSK9mRusb0dQqs8wbx5OmR6vGC0z5z710Atc0pAL3QWE6t7sU9nkLFjV3F7OcKXAR1MdsKanJZ
lZKsHqFwMt/QPKAXDv3MB3ZB1PsIOnrd2ywVMaSnjxh5tu9ju2Cop5sWin5wX8pTolVcAlefOyvH
kCkgNJZlEKwnHI9CkGRApqzYemB2vOzhD87uibWpzWQ9gH46nSwUGPvIYDqKBNd+izumTAJZofNv
q3TLodMaT8WG2YR4vXCNznShQhcDSIto1KwjKLoYMJJAtBBKMHtQ3QItkd2AZWR6Y2a1IeUGnqUb
VPR76gJkfX5/mxOIB8itVRk4Y9Jmwmitre6YGjxG42B7LiK4MoYauk5Vmsv6yhbR7zUb/VKx2AnC
DSlMvgTjnka1gUIiGGqsBXTF60gi9MWfeu5iJysIQUadyoBjxL/N2+MSXjC8M3YQyedrY2garMEs
y5KQRr9IjddbZ2LPJ8cJffd048D5zD1i2ZqKBcSSyCETvkKsxu9UHAuGw29X2mmN3ncBfTbU4+O/
pi1ePJd3grHMQ4gOoY+MzKe47ZU97qK79du5Y779XlcGCkNlikEIkGNhvAgqPwHklfyWd0PxPoNn
qclR8QK4G4qKCmC9zq/BBVjN808aDLoqoMazpn0Vf5k4pLTawGuUBgYaOaG3L8iOFzzUYvZRQhhj
Axi4BZzhyu9cHBstelyOPQiCtBY6+rWKCjIP9ezDXY29M8dIFYm3yIx0T2tM3AahSUFTc8Fvna7c
C9nPCTHz1IzCCCqjtJ+ntNjG8iEbFnvo47L+PIhlfPQ6mz+0wk/DVc2tBOhvSqHGpsEWlnOQ+jaR
n3f8wyfyZHUAzsJmi8WYFngp3g1NL9/jVSkvuLCTwb90PI6lglF9JIKaMRVFG/3NmapBbaH72y3P
7C2kkypzwQ+f3NZLP+TYLV/KGMM/3ZCaiUJtpx/AKNd0/ZdVbiC5iEwP5gMb5RfC8GnVl37NMWOl
WI9RjRHCFCa+KRU5QhTbzxJcrDLTnO8FXU1KLebxmZQQSo7n8MIxndu4Y8W6WqTOm0AmVWfedcGn
wGi/h92f0eEn94h3EbAGJpLJri1IQzDtvIMzyW/bLg6sbKXCHAIYDyqIdx23CkxQ9ZZdYuw9cygu
DixqszruGSPJSb6tG0dQuPlBkkJXZ6dlaiULDQm0LcGCtZOHBVQsXm7hT2PryYGXwEmuHSqeYIMD
1xr49RTArn5LO1ZLZCjAaL1jadt+oh0QGDN0pf3WPn2EJ9umGm3rrqAkKUgMdvIC02wTwOyeF8Ux
zDpkmEGuYgKKfNUcdEUCjPxdGoI9d0/C51uPLTjHxGhJEvThgoFsc5tFmnt+Tscy51mVebdFJMEA
/2cCfHpe5RcaAuf27QTXMNfZvCFTTYzsrmkU3+um/cvra7r4Lm7HAEQk2PXYVjfB9GWE/Kbfyk5g
nQOr4lluJKG0wRAS2G9GP1Ba6KrZzDIetj2D5YRT9GEeOGgCJ88czMV2BdRWdgYdZLLm5v1q1+u6
5//4nYhjlXnIpq1TE0HzTubHJrZ/xWPg573/lJqfWGWszNbMLdbuolge9mV9iCAK57dv1yZB2Vkv
I64fIHUfbcPRc5xBY+q3uGOTPGZ5xemKCwh2NRvTu3JjnjfQsUieQeg51EolGE0PD9uGtwZmVi+J
UJ0xyj8P/CcnXjXMGFsuuCjdesdjcoWatt/GXYTWCBX6kkQ0SybRXg9AqgDVcyHdPbNrF5+FCBaO
MaZ4kmJuE+QPZO0vZIrnVj4ldk/OY6mW3A7ZTJJNg2HjFIUjDAr43RJXZKaBqoSFZjj4Gsz2ORhA
OxTttvc8bscuTR4tqmu0SffQkkNg2eeAgBLt9ft9WuSFTNPVWQFbY1vkwT6k1d59KXVc32xi/6jA
Tnn9+g+cO3fHOsdhGlW/NviBvgSDx0k8tuDIr/xWd8wT9JLITCIOzN1Jo163oIZBkcdzccdA43IJ
9hksbKmWloF3BvQyGzj0/XbuBM1KngBwbMfOY1tfF2qQ95GklxosL7+LAheaVWPCeNkbgCgDvdrv
sarDY7f39i6sqvhQd4LSC5fz5fsTuCCtvhMrap0GuEGGob+DRiX3eiJMPXLOYWOvn9W5H3FsN5vr
faPz1qfjKKuHaBfirSz1j7bc4wsZ6Snq/9sMAhet1fQVQdsoBtQmik4KCYzLqz2PdKJBOvYRxELk
yqhY3kASGIP7r/9VL1tG4GKfSrnNggzkFBNBoaey8tiS4aff2qfffOLtSqHNIjPTpmHIwjtreAWu
cDCY+a3u2LTQMWH7nuHVka/qbQRaNaM3vzZb4Iqm9Cgu4amdn5D8RfG+jzL6cQ/07tXJCDD5++xg
Qp5nJFP7jGKHfozm5a/Fxs2Fa3rugzomnQNb3rBQj4D8VQ9G5w8zB8mH15G7YKelnTRtm2FMY2rC
Q1/1N1Tv3/3WdlLhacDAqNHNmNLc/sxo+BDUtefSjuVaizrGHNZjOtoufwcGOXMFBJi9UCY54xek
UwbuxlnFBZFz2soZFIpjg/dHSWewvswTGkd+p3P68Sem1PVBDQJKFLKhDwsN+TZ6G4z2o9/ajpkG
AQmncDNbSgPxhmTiL8vtL7+lHRsliCjxMjUyWUfCD6MN3vGRXSIPOnPTXR2V2JiCB3NZoMt+YsVs
q48Y8fG8Mo6FToCvzvOSLUCf2Idqz76LKew9v6VjoavBrLNeiUoGg1neIBw/xNKzFoOpxOcXZSp3
W9q+UQkGpnuw2bQDSJLrS+wtZ47cxUEhWdDglGundOfyHZXbu0wPj15XxZVSgcxmuLaMdKno4Fui
jR0YKp1+TtEFQZk5I9wYNaRFrP7KI5ZDTTM3N347d2yTRTFSNL63QFiZhxK1Ul1cMs0zGZQLgurw
NatAI4LShf/uW0jR24z/ZaeR33XCs14auMimWK0xzzaCXxHofOiJ3wgbLX5h+kQc89RztQFfMJOS
6ZS3M6SZICY/N5D99Tt6x0x1PY/ATfVowQnObksi40NTxH5whkA4htqMrDiNwes0LASmH9HrPv6p
E3rt3UU2NV0nwSU+lWjQq0eShyDJpH4QEtDSPj/0Hnw9ASg3yxSCsrd7DBpKAi4Hv3070RTjOfWw
z7JMw7b4UMb6n3jr/BrNgYtuCqsATTGI5KRjBk5wVU7tXyAfJBci9Rnv5VKHqqZsCI1wKlyTj7RZ
fk3tPHueyuk3nwRoMZYVYWVXpp0BAxvkG6bDWJeR3z13CdRG1mOKiNEirSX9KuPoi61HH3lqUMi4
0CbLJ4Hpc5On1QZ4+ZKXd5HJcj/H62KZ6Ig5tXk8TcSSMjvKE8kX79QXv5vo2Cewe6Fuwe+e0nLt
jjJu5oNeuY9u4olax4mk9T4V4yzB/K3sXB4HJdX1Wm1+9ZTABTOJhnQbaUbU3aCPEUr7xgTNg9ex
uFAmko+QutId6kAlvzVseBR14JmHupSQ88y3uR9LmRAd02u9TvlVN7Ta77a4mKUoKhtorXYC5TH1
FTU4kODzz36H4thnb6GvlIW5SMCk0x0gsAWaxMr3xJ00F5gBFXUryRIoX4x3SgW3ZKv92rCgnnnu
WfqoBXhrrHgSiVV+X/XG/1lPDFV+jsvFJHU9Dfql0FGy9UbeDDYKrkGm+4/fqbsWWoyaLNPKEvRk
P4utf7v3s1+G7mKSwh1Df3zhYZIPqj9ARUFDcctr1y4kyY5UE4DAloTUUXs9B+uB26LxyxZdSNK+
VxntZL4k0SLfkugUiJhXNQ8Vx+c3xSjdRnMeLEm8UZUOO/TAb+ocqi3XfufiJLqbkbIDNG5Kyr0C
LRFKk2BmHf2c+Ylg5WkAxRQVrXfDpoQREF0ytv9WG/W7hpFjn6bKJmCPwykhXXi9FpAyEpX0dIku
IMnomc3geJuSpZnudks+2uxS+n8mYXHhSDFgMKBjWqekl6w4BDsDK2dBHv2+pmObBXjZ1kHVU5K3
7Q1v1DdVEL/mY+BikcpxnlbMC44J1xA3CHl9gzFuz1TLRSOpgIEFLhdjMrHoc2WrBzE3fk7FRSFV
yzD0TZeNSawjlR8CaYP7bYpjvwTUhSHp0nIgBuVp+eJXA8XBI+gmPYMnc6xzB/pzmct4TAwr1mMs
a3E04KX3uiwnZtCn1hnIudIoKHbJGqoQepdQuoPcmacJMcc+o3jcYf+6SzI1HzYLmvuI+mXOLtJI
y2Ia4qDsgJUIr3r7d4jXrd+ROG9Pq5omnkCmlYwc6ntNvvZXuWCeizvGCRKqyEx6bZNVZc27plpC
fYQQnRcbOZJbF2tklS3svIdtAi7izFzpMBq3W4x7737AncCFH5g6nxWlUNJp9/pNvFvwTqvF83Rc
/AEIBqFfFgZ9QvcsPu66+kBy9ev1z3oylxeaMH+EOJ485MiitwFPZ6wdQ1ohmxj7eUrBugNbOs9A
6mKxdjmCl9GwFhpmxdvZjkkrLzHlnwkZLhYLvZxxjnncJjXTkAyGRiRIrcDa0fk5AheQFa45hBVi
0yRgJty7IxvW9h/wqbOPr5/+ue07TizYbYYJoaVLIDnbfSF9xg8zaUK/BCl0vBhrzKiKIG8S1YyP
VWx+2ch89du448J2aLT0W69tYrbvYPr/GUXCLya5lFz7GGeQocTK0xIc430/tBBZ89u048LQR7QR
pJIs5K4Gc2gjetT54PmwCB0XprnIlxA8lUlm4/YnCkb7Z7ySHr127kKyoLqdgwsX17yUoCfI2faJ
77EXSCP4I4TzxAPwSealzKI26Tejrpuxhtooo5cGjc7ccBeE1LNdVmW0DEkw8B5yIPMC1c8SJLKX
iGjO/YBzE8Eky8Jx2IdE5iTuQaNN4+uNROyX38mHzzOBjQFGveRLn+w8T+u5b8F/rf3wcIDCP1+8
s8Umhd7HRJfmfbiStMy01+Bk4EKRZBM3Vu8Ncq9ZP6p5gNDZ4OdWXChSXHc7uosV3Lgm4oiH4yNI
c394HbeLRSr0NJs2LE0yR5Co0zu7X0fj2c5xyaJ2m+8FYTlkew1bP8gs3I+b7vMLqZd4OZK6eCQR
7xPYOEifTC1V3ZXqZvm9K4u1ODSgXj6Cwb0+6obXnikHdWLHPq5QUTONScgKjbisRrPqWgIYO1y9
/inOsOmAZ/v57Rz0DILvbBySvhJW/A1SZzq/l1PWfkPvWtrPDTezrDA3m4v2Fvx3IHwB8wjtvyxU
hMObSHSsOZYBGfs3qHKDpRjFObsdph7SsRDaZvtxUhqjjbKaySPEF/M6sQOkE8dBLfdLtonmbUkm
Zm/nttgOeZmvIKQnDIosr/+BZzwHdTyHDUW39WvYJ4Xob4Hp/jasl173Z0b6Auq4DZnJmRWkN0lr
7M7frKqDxFFMSjx/ZDcNJx6xbfzcdVu13Pe2NfXNkI1gkVu6kV37/HmgXn/++ca8WtkIXHYCCuwb
FC1/YIzUK0ZTl58oBzf0PIK9MtmhjCVVdxMUy4U345l8lDq71rKFerDcTSLKwarrSdqVgqK91AbP
GSI9cUAuQxekGqGvXjGTyD26ggSBgGYj6P28Tt4FghkSNlZWoYEUbW8/BuDcvi5sPvp9Vxf9hQFq
sBFWk0ksyNsfwZzNbqDGUHkldtSl6eJi2WvQoY0J27LuQLFrjtH1o9/B8OdXcpEYwpss7o1BE/bA
MvmmFsTvTrrIrn0mGxQANhx6nWG8Rs01NNFGPw5D6rJaQQHcFqZdDSo88XgI8/hekO7Ckb985aly
/VA2NTP0CEyS7XUMOXACMbhSgJWuWbMLN/JFVUMhqAvwCus6ouCNQ7CAwPnfVTv+MzdZewcXj6Hf
PV//AuVq9paQrLtaV7qdZB3tnVV0vAmMLT40DPToUw3K9MOqxXhfZKF8U2CifjgE+KcLB/GyQ6Yu
wqVVPQvGHnaTF9U/Q13PxzJb11u/u+c4Fi6mpqLQdEhmVn7YmSmu4hnwcr/FneS/gaatXgRsUqz1
7yLf7nvjx/RDXRAaYzNkXLd6SKJYXVtevQURwy+vXbtMW4KATzkeO5OEnTTvcPHUnR2b6cKdO/c1
xXNj53vQobYITz7q5T0VD1lMLpCQnVvZcSPVyruss8okygSPwhY8JUJvn/wO5WSlT55DGPZcgePN
UUEDJ/4h22R7BLvGo9/ip7/oyeKZLTBBXaGIplroScpC1gcrYUSvr3462X/XcqhLlQWp6mkgeT4k
1KKQS5p4fq832r4Z47h+00Ss+4LMyl6YGjjjtVzkVZ6DZ6mLBzyMagJVENtUh410wPECKuwXLlz4
lYF4kxjWvk+igLzBu/R2GHav5xF14VesaNpeUSRHpZjjLxVqDh9W3vuorMHbuvirKO6KoqrxmcHV
S45dicr33PkoK54Wdy5oPVTluhBYbTmT7qZeQHkscvnj9St0xrRcBBbKpFFZZE2H57r4FeWQa1oh
VHPtt7gT6JYuzzZa4f3FB7JegQwE2tRz7PcewhPjuW1hqocYqFB0CSUnDeS9xNgnnut+W3eix06b
2i4jGgLdXnzrkUyP9eznzVzYVYacSFXrXCfckOnN2Kkj2uuD3z13UVd5n60L5ve6RLLoCjTfX6u2
/uJ1JC7oai86dI0kluaAi12Vdf6z25VfRw3Kbc8/plkmk9mqx+OFgp505fn3cQ8983MXdsXAhU+W
Eq6rm8bqLozIg8y6xauVgcTw+c7HYclUw2ibzFZ01xvwV1dlKT0/pxM/ch30fVyd6oBk+iGK/G1r
xIWH1xnLdzFXTaznel23PlFFwW4Xm7NDKHvxxu+yOMZZkgXkdSsaMEGFGFHm5L41/YVIdG7njm1u
BoI8kJhtE9Jf1ZDYw4A9yy6E1HNrO4ld1Ek5So44Qef2Z12M9+UGmhyvM3ERV2MxgHZHobSo2XYA
D89xyD3zURduVZTzDh0ruHE7ii9xeNjH7Jvfph3DrICAnIN2xjXhED03RxFx5XkeTlqX9Uve9mVZ
JxKaRBCMzqDbFl14HZ7JVlyolZzCKsxbjjuSK2QqQtv1n8Fqc1imfXn0O5rTHXqS3KlVgA9sEDWA
aBA6IlKna7wYv9jpckShjq4WBbHvBArCtyTK7iHc/NVv345tDsXebiFFbBOyesO26CYT5tfrS587
dsc0hynHsCMkJpIer837KWrNUaOscx+J3XPzjoHqjtrVLBkSlmUMrwE8jN7rvvejaYEa6PNP2m0D
bVAn7pJBQsm+GQogR+rSz+O6uKtgIwHqaHmftHl8W/GrtvCbu/2jwvj0JtoBImakKosEMCB6qNvx
01SVft7WRV3ZlsczJmb6hJjNHqQR6RgQv/B2ErF6uu9ymnUUDPCIqOF8AzHR+3IY/LIVF281QqVU
xFAyS2Rtv9gN+oZD+eP1S34mRrhwK+iasakbulOLaJoPSvWodMcXTkTiL3/hSeeirVhfLVXTN31i
AtofOSvYRxFQfSv5pK5knC0gqKfkaHJzqY3xBxPx0k86NhvPe1OOQnZJbabt2zZCMPNQNJm+tkqU
b5sS8iNyDoZDT6a9hhagqj6qnSJ97UT/VQ9y/cjbyR5RTbBpFWTNbVXr7RHCgtNVXoqPDGpcx67q
dwgvq+rdhHn2Q1VBoHsYe3lb9gPUTZZF3ugt+96NDbml2wqxZq9P5eJ6ZprFwTZtTRJz/qFW6meQ
BV5DjsDVP7+7MrZ5RGjbJ4xOzQEzSPYwQKPSc+OOI1J9mQ8lxx2bRjwm6S72gx78uHKoizCbFeDT
FKzuCc9zUIlCjWqLq+rK78idhKHWbR5momqTbQuuxRbqQ6Ygfum3uJMydN0MOYxyrZOgAVMlieWD
YuVvv7UdZyR0sGB+Mm6SPDDfeKzutrD3I1emLgJMmqGppITRCJ3/zEnzI1zktd+2nWi+Yd5TQXWx
TnQQTzeVuF5RevB72zDHNZRiCrJ5FDmYpsLuPqRd/S6Y1Xjhjp/xdf9imxJkhvxI1yQ6DOrbbdnq
ux1ggR7CRMdKROSKRG18WObYj7iPuqgw0rVVMaPfkQxzCMlLazEoFzcBfJHXp3BxT7YQTU/7toVL
CG+ZwIwM6aGC7be4Y1fbJviUNXgKzmX5mUTLeGWK3U+2C2LPz53ZlvVtCGZknUR0YJC2osWhjP2m
e2joGNa+o9VAw6JKDErOh6wKa9Bziw9+x3IK0k+ScA6B1qluUJXoiPlWrlF4UFPrWZUInQIWSI8J
A566Swo9Z3jWv9ujfr1wWU7f7YWw6+KeRoA1wrDIW4Djsi26oqMtj5gmMEcz8PA+gnzj2y5vPdMh
V3ywhOLUFmFOBrD88lPR3Eec+iXkLg6qQrsb8M2pSbalrQ6s5QuEdZqPr3/d0/174ZBcHBRkCdqt
ESEQbZu6KZS6irW8par+K9gvoQL+IB9f+o2Te3pyg9oyLtm0R/gDJknX64WXv9q4LR9IjcFLSOMG
j/uS87d5IKfoUM20esfA8mAPjWXmIcoEdtIHS7kdg6xYf85jUF/CDZ/dmmPzoE4ILAXKLCmDfTSH
uUc0rfOsf1e24Bw5Nqzp6M0QheVdj3fKbSEG9i6CpOK3divZG2Gq7Y4sdfG+E4JfAfhl/MJw4LgL
FeZlMxvSJLvY4qua1hg2Gj1Lry5CdaI7j3SEOGyZUjfxEtbHDXLenlt3/AVYPjmZurEDj9pcYI5p
aa8y0LZ5ru44DDOEnNm2R9khwJT3tOeQAB893x2BE+mh9MsmIOvx9KWLOHCIR4BflV1wR6e//yUr
cEJ9mxV244I2CduXY1fTf7KQ+AmAUBebFiiNogCk6pN6FLgqbaQPYG278GI6RZEXNu6i0+jcD4R3
LXov+R/J9nA9thuTb9e68YS/uCC1ugX1XtTxKmkmKa+GqXkzb+WlK3Nu/46Ng4sLYoPr3GByTy73
Esyhx8oEDMZshN9TxUWqlSVDCt7pJjE8Hj/XS/nAyNR+ed1Fn7k4LiytAmVTQ0FUnKAbGQD6pr7k
E5Akfos71rqgE7627YKdnyYnRPeuluTBb2nHVIs1mgeZNeQ9quD8oKnODkKOP15f/MXgzpV0Up5w
b5dwDNoqqae1jY55X9EbHjD9pTMgCbGCb+9Wy+rr13/txU/AldsJy5pRFOEcVkm22eZo6PA41sLn
mLC24xe2rtBSY6ovsVvRHRH41HGKJy/PgNWdRzQQAy3f9ALLiij7tChUFECXfkn968WvALotx2HW
DWpA7QDTgtLbdVYPb+XY3nVMXpeYlQt54ZeCuhC2rR9UTDNYQJVn31Su3ql28kMMUxe3BmHncIFE
12nt+XdEi7tcxY+v35oXcyuuXNTaPKNlHQOJiMKeQWm/YH17TwEBum0r+384u5IluW0l+EWMIEFs
vJLds0jD0S5bvjAk2yIJgvsG4utf9jtp4Gl1BC46OBwYNIgq1JKVmfxRUtl8+v0futQs/uOh8Yfc
AAvc0RAiT/RzUjKo52gOZRSotXf3iw33x+4YDbD5pp9SWYQNMEDzdmsQ5f9P4yt/2m2HJqzrKjz3
Larow5ab/Qg/ioWCwGgru7tlCdYU8I8kq7saPLCsDDLSqfoz70T91NrAq0WIA3BdfAjvsnN8xC4i
f9a6+asZvGgisbQTiZluBVdmgzYBFe1d02KWt5vo999/tytuxUXYJQcZ+95ibRscH1S8xOmw914y
FNi449nHyJoaQnPwK6J/W5RMnWTNlzu/nTu+HSXrfkPfDiHk2oZZsy7f0f71quVg545XkWDJm9pJ
que6IkBMclBhxfVwI5q5duaOu10jVTV9WTZo+B5/79G0ZHZvfHfueFugt0kQLfCHaiF32xL8WOrN
i90bL55TsGRVNe7c4HsmoaRg8Or/nEvm04LA2o4D2bZ+H/R4NM+lCeO7ouAsA5trfe91WVyNyCAh
USwUfMQxT8EnKBa86aPN3vB9V76ny542mOg4WooHjh62eugTqR9R4r/VrX41dsTBOEakk74akQKo
5yqk9ZlxMCxHnJXno+m9asX4E44pxUKUdhNr8xyP4Lg0+iPmS/z8iwv/HFi3ztJsNXodw2czNT+O
tX/w+6aOGWnV7mTcp+Z5NqI6b3O/ZpjiKf3iLRcOv3d1D1Uj3JjdrDytafJGh5iF8Nq6i7ODdmwC
dRGkv4T2bxExVbjrzIuACPGWY0khqrlkgN7TM6uBEkhClYYr3n6/nTvPHCT++m00KKQAhMCeJNFJ
GvbBLRjclXDFxdiNUTMiI2INmJyjNNjYH0sxn8Kp/aIStXv+AidsPyqqUfSnzbPFVOxUgzK/qb/5
HY5jqhioIcs4JLAj1X0Bb3GXbTq8Nbpzxcv8h+GMAQuflAvC6FENKXDJJi2KxauszRMX+BVpGph5
BZK6jegJ+qlfDkL9TsWFfW20J2SWcI/cbn/O4127Cz/n4mK+9ggF5xZEhM/KjI96V58bvd+aK70S
0LqQr8nIednIpMA9307t23EQ4ksZd9Wp7zoQk4aqAhcUj2eWiq4iP8y6Fj6ZPD6Fc4tkHBgyK9OC
KZ0CSjyD6Bk6mj+9rqiLCBtpDFqyJMYV5UTco95B75d+W/1sy+XhasdEQ6PGNM9BQB62qejSLfGN
bFweLr4AE0LXEGFTs8WfG9LTE5m37UaEcOWZdTUFeTkxxniFJGw0yQOvjvJ9ArT1z1nDKWVeh++C
wySdTbj2G37BpOe0WzUqfJ3xO3sXHgYVbDrRCfHwwKp/20I+7yBe9Ny44/W3HY3qepob9HvR3jTD
vWq4Fzk4T/5Dx9VLy6d6bZ+nMhjOhJO7SFDPV9yFiO2bHUjdIkaY5EVdm5Tvx876xR/MsVOxbnrf
S5jSziaw2oAMQX0fV0Ad/C6LE5T19KgnqpC6E0xqZjNfkz5VRJS+94W8bIkwfkRzS4f2ueb0U1jv
Gkl74sXgjI/qxGYCr2w91qiNlUPUZJQEXcrK8VZT+YqtukKBSst1XC+RHwFvxmNlF/sQNC3JWEMC
v+zSBYnFC2Hq0It+Dmk1pgukhsLolhTGle27GLGSAOSLTmCDGv+kuxTy9dN5bEz3oa6G7QY292KZ
rxRFXIquKiw0YPgTSv2hHc7SNnu2dtGKYA0XaBfiz7UcvTRJOESYnZt07NCyjgF2T8pQvDsq2T7K
mnomJy5+bAIrrdYtUvFND/e9+s4nc/ayMBc+ttkmqPjOFEiY2HreaMTug7H44re4Y77xtDOoqSBt
KxbRZ5yU8mQi4zOtjxN3bBejBPvYGviGgpA2C8XSnYJ4/dNv547tdu2hE1lY9Wwo/7sdjh2sXYmX
rhl27pQnwnFZmpYvKKxgkPxB02J5Q3XnV1hxKbsmwKNpBzn352Eu9nRbkh9VPPt9TxdPBaCT3IkI
1fMql+TRQOPgdISV8XM3LmmX0pMQEwPMmDDzcSS7OkO5yqsdyhOXsktMoZ1kiLQE5Evlm4pP7fu5
SmbPrV+83C+t9QOKVcMconG2z/0/kpi3vbwlj3BxIK84MRfZt+49D1WscM1HYhe0WhN0wm0EZTZI
S88PXR/xGzH3/6Ok1/6UY661NTYMOBBWh9Y65XVZpI0I5cM2L+sjm0ByvpTm33hI5jajOqBpG4o5
xbT2/NBCHuhpgkz1HaSkyH0xKZlFLKzex3ylp2MN1w8JSJJAS1FED6Dx53f9Eqq7YkVelLEZVOQn
ctj9XBZFfLcngz53yVaEaT0u9EGsO8afF7Bon6k9vlRB195NyvT0LjL9YDK0z4sxXc0OVsBSD+Rz
UxOow5olaLcTEJ5BTgoLTj8IKpzD8DI7VYPs775dFESP98oKmcqK6ceaD1EH7aSRF3/SNWo/QXcH
DY4I9c+vkszHe0zDkkchEeiEoRjeg/K1u/FUXUlsXXqzyvL+aBs8tSBveCbEnrqpuxGiXe7ga1/V
cWU7eF54EE1of2z1fMcxtAepOS3OLNjKRy9v6QLcSDxPpqlxR4m0mPgYwz/6YbmFH7pyNP8Bswmq
BL4U4m4hksyauD83ezv4DKnxxIWytSMILUakms8t2HDTLyElXqMqWNnNF6QFZ8qBguLcHPFD2x+Q
EsPt9MtGXCAbFMZlDw1UVHC2ucskCCDPu5z7s9cHdZFs5bSpIR4GwORI32Xxyt7NmDD3S9Jc9i4W
CKFQZEXoF5QPPOmqDPUWz4jeRbJFRKM21/aYhj/mu1htTwDweIGs8UWdiCPcgFlnABA/H+UBYc8g
LL8kW0k///7Mo4ubfcVQXega0NUMrUl0t2taircx4uJ/0YaOTwZYvNQeRfi1aecjW4awv4/hDO+6
PYyrbIwO/qi63dT4P/F/eV0w6fatmA5UyGVbA/7eqydakB/z1Gw3HMaVR83F0vGoiDeK6eHnNggg
Qk7kQcCNio7TaVwurVMyQgDN77q50DoZtztHeqGeZVU89ax6L00Yea7tlJmTWO/kIorwvJe2QbDV
Ij3tO+ZnhS73Yoc6T4gETGGOZjYpBvYoMEXGr9fkQtuqwaysFKIGkU8cgi6+xMvXUr94yIW21dW+
L1rAO/VJH2VFJ/CKmv1WrnXNUlzuNQG9qERPI0rk9Jg/1cqw+wNQojOQyLNMJxTzng5oM+WtaSFB
0Gr9vpPTnGIWuZiygen1nZn2+MZdvvK+/n+Tv8R+O21laddLbpbIv+YK9KTl0AUokZr5xht1xVpc
PNyGJk+QVKwG4UR7ZCFmcAFiKDuM5Ei2NVnVD17gOJ64vG2liQpjWYKCL7dPG35aWuv4xq+48o47
4Ljf+8gra7gYODH0fIK0JWyZ7yhl7QqRW7P6FZtc9Btb0SROVmDDIRjEz8nIjrNogi+/3/nrxFk8
cTnalOW7ASRTPUdztGeIP8GTUW0baIigkwPEuJ4fpmTUKrWCHil0Gqc8aMBc+vs/f+3gLlfrl0tK
IH3QrkMNV8LId1U293BcN9KGa0tf7OKXpbv4kAvnSPI1XT+IA+KGEO/zkkjGqV3+6C+L63FErDri
m3SzAbnasnwx/c1i+v+fgFdeXJcordq34ygChDn9EWqIMo4F/zQbTIOlStrOpnvH+r+1aOYiK3aU
k091rIoha2y4PESDpfdsKYKv5dbATiZdnEgRkzcHYEzA/S8yhVDe+GMqSOhV8ZAun1LIol2A0KN+
BhvenVx6DX6M0gv+Jl2wh7AQDhoOW4JFKBZpQg+ZBtarmCJdmbwYOAZbxbzCMa+ZPvovdA08l3ZK
KQPAr4uuo+oZJEj2tCyjekLFyYs6gEsX6yHnfQyERv5YJV38fjFs+aEb0Xj6Gyec3MlApmA91DPf
1s9SdWDhNZp6hW+Ji9Vry5hViHyBOaiz2mCqkTFyq/R8zeKdQxdHQneF7Pl53clxNoRsIIEsbzjK
1xeXLlpPRtPQjBRTvaxt/znQ8yswzugVrkkXoIeo06wSZIXPNBiilMvy3RKGH3w8rHSxb+tOAfTq
EdIeqn0s8EihUeFrnI73ZiSZrDK6fi7EUGbJEmVi3HevmyJd9JuA7IEp16R+3sr5+0zUlsZlvJ29
TsVFNAEezGZ8ToCPGf9UyvZ9n4wf/ZZ28uum6UjHqcHSuhuyJO7laY6ln19x4UwSs/woV/MgT1Q7
ZKa9H8y8+B24i5mOB0YUGEODfMOkeRYFRZ3SYTj87rgLlapE2BjESNi5XqInBiv6rNZt8XrspYuS
AtdrXLDNVCh0NudqOCWzF4cSfK3jDRsb47WspuqZyvF+7PeHg+4//G6KUwGj7RiXG9krcNgf4kT5
cmDCXBqvuBbDrS9DlL4dbRtG2HhjkWPQCLnOVFMvqjAuXZQUtRMKmhqfc6328GmnKswk4YVXWChd
mJSaMH2vNhXkU1sX9xCCPU4roMNex+5SkZVCigWqNUXelMP7oFvfbiP3vOUuSKqymFYEnw9sqOnw
tmlMqQTD5HfJXSIys1rCMVxcPQecPLCoLx8Gk1QPfqfiRLRyKPHS10P9LA6rzyqsZca64xYf5pXX
0wVIJXELVbkdq8/7uyP5vhQ//XbtWCdUdutqihBOxKV54HzNx/rWvO+VzEi6kxfDJtqIRwHCw2am
HxhYstOGJOVp7Bv5dt/4z7Lpunwsqu05WNctW7fRr68q3bGMBS9dBZRL9Wx6bsGJaLdzaTp18jo0
F5R/8C4yx8zLZ4ZDm6ujSZu19PM6LlYtiPCVRyrBhBLWQxYH9o2Jw9Jz487TyrtS72VAy2c51aeB
rhn10ynnmPJ66S2TdRcoBEVYuuAqVZ39FlejV+tTunC1cAR3ZtBg7WbiT0k9/uw7UD74fUvHbNed
Vw24wctnMpZ12oVGPeyIyrxSAUDmXp6K2tvANHTC6su+pVCUP3fFenhu3bHdpuG6JGtXPrdqDtNK
BTxbF8iU+h2M87hCdBqalgYHY6f2K0TFviRL5cV8iMviPK1ln7SA/2mEeECqP9Ci+1JRof0c8X+A
aFE37W244baQGC3G4M0O3JjXmbgwtB4BEhlCiWfVoPlQhJaku1z9Wj/S1YVkZTdy6GaUzyI4WDbs
MYLIamI3bP9StvlvTUS6UDQocjTg70iCXAVRkaJlOKWj1OZkQV/kefJOxQgkBsneRCTIF8h0AXpc
giN+98zxXESaDPqEL1qXz/3GuszG9ac5Gn/4fVfHTMkaoX+tSZJXCGQOtT3IKPEzUlcdsonLQfVo
v+cClH+Yn0rWh0Xs1K9y5ELR2lpue1MdSR6YQWftFInTWBx+GbuLRBNLTUc0OtFll/O5qM3bSXQ3
TuXyKrxyGV0EWksaEJUNe5ADVdDd0bnfH1URL48bX9ifqFSpO68P67bfQQTfFuU2JSAQKE+BOQ6w
sXiCO6ULdTvqXUiLNC+Httj6RkGW7gHjZX4Jtotxk2Ui22BAkF0cbXheRpDobV0Q3zj//7fBX/sA
znO9WlHWeoWposCrThjb7N80h+LZ3mzfzT7B/YTE5ODurNO9WN8LOr3TXVicjuSizZ6UH6ud83tz
tFuGtizwHL391MdMZ+PIwvtVV3/oVZefWD0+RMv0blagkQkZUJ5MbNVTFLUKyC751esruyi63Rwl
+ii2yCv8IGJGSDvz8bPf2k58wAkhUkaBzI+ajKeqqN4DSHOL//qyyGtfwfE7VumuNuuBTIq2T9KA
I6vD9bzxja8t7oQHfTdCrSSMk7wYxNNC5QUd7OcZXN3LpQuqoOUqyfUU73OqTRgM2UDn1m+GSLpI
uiTZ1VSRKMlB8bpk+5r8hXa/n7N3gXRxtE7RKjaZ0zIs+WnZ6r3Ooi4QNyL4y2v3ykd1wXTRRNEs
3OGTm6acsgLkLA87W9U5Wkrr5xxcRB2pDKmnhSf5xMNcjx1wtrL1TBJcRN3BantsGhMfIIzhbYoB
etCzmGQoqV9xwhXCVMkAvovCJLld+AjiOd3ddUEnb7Rtr1x7F1cnSLFqCi6/vFzNxykI/zwo89y4
Y6673eAj7QCLIsep7c7hUHm+U06wbS0oO+Ohh0FResfQsMCgQ3SrQXulrS5dGBfADF2zKYUvuq3q
ZOpV3s3EzllbmOEN6avmhDdSf0erKCSpnnjxuIshOI8i0fdK473coCV84+q+LuzBpQv7KngkVj7E
RS6GcH4zyKZ7k+wotqW1DctzKzUdkcuU09dpn4o2A4w83lK2Aw11IhGv36BfV5+aWIxrimHj401b
2uXu0oKt07Cqm/uoAQf8733/FUt20SxIkqO1mkaZd0vcnQuyxE+2M/wzhJLE59//iSu31QWxtBSs
+3yPZV6X9O+SDN/HkXvpWXDp6uQVqgXL5dTi6ap6moX9xNLNcL9Y38WwzMYCTzA3Mi978oVhKDNb
w+Gb36E4wQlG1hdQa0qRA9zBz5W29xj/mU9ei7vAQANWrLhcZZKHNHibzOt9xPRHv6Wd8gpCtkBQ
gWhztORLNy1Qpdkmv/l01ILx3PzSMa9aWILVc5LHK/3YDPtjC2P12/fl/v+y9MZjMtF+gcss5Pui
Jd+3hPh5YxcTyBWZ4znC0jM53qhC/gyU8Fza8cZmqRh4pGA6MeuajIkFbIWgxfI7EvLySKp6nPtN
S5knfG9OxQqctBmbGz7witG7gEAaF63pUUbPjQQ6K2xaC4Id4XcJXYhWAu3HOASKNI9ssd4XILfD
yCv99PtjuVy2V2IbF6BFN2IMWtAS+Sbf7vdWhSkVhT3p3cLDqCi5kddeLOa1v+N8W7BQYqyWrhLR
/IpSwg6pvQos+dFw4jxsHsJkA3q1gvLE73/WlQ/iArFMkIz2aAaRj0P4V9KpdzyK/CqALvJKgr+H
VMEk8g4Nx5Tx9Z1lzXu/bTtlNJAdAFsKyZl8YubTMJffIZvrF+q4gCwuqoWXiuBdmvvi28qr+guE
br10Lbl0EVmc0MSaBhuXR7GdQDr3x8iEH3ZTuoAsqzYyFAUWb0Yr06eEAkz2+/OWr99Kl4Zsj2lF
Kujm5qOK6dtYUfWmVmq7jyH5mep4rO+aaA3uurAcbtjb63YgXPBBUyyVkfso8rpjqGOOdVq35U9h
4lygc3Mievv8+592xQJcEjRdJxJ56CryY2jY8xDMUaYD4YdSgwjnS28aX7imK76J3AoB3PN4YVE1
gd874IK9bDOugHApjgqb1qdy1fN53m7xd147F+cdUH01TVwMPAeQ4kmb5r6bin/8jtyJ+VldbQ0I
d3keyzo5WZW87y/q0X6LO66hWefR0pUzVBbgrZEhVp+AvylvNGSutPaEC+ZhIN0gS9PjumAKrk+7
is1/VAmLnxMzf+uj8Tj3jV3OMJY1Hc22vEWw5cUoxoUL9lllOBtQirEco0rlaeni5o4STb3eZuHy
Ua1bT8rDCpZHRxHj0Q/pOxv28a2U4vUHVLigHE2qCRK1gufJVIFi5ODqBI5qZCzFFJoPFq0iv3hR
uDh/DMlawmTIch7R+SPjs8kM08ONB/p1uxAuZLEuo7BVivKcVYk8T+BNNKFfMgw+9JfeAuCC6Njs
wvKtm96UQ/xPud6axbi2bcfmdFhjMhjjz3k4H+uZkSN+nNk+nHyMTiSu0eHKrwD2X47crFlPW3pi
UAb2WtzFLG5BzMempTiVfW9SVPaCx7gV1nP1y5P3SwpQTt0wbRFui4h6SPs2JrpHAfpvv607eVG9
1RiSVwmcUQDd5J7k6Pr5ze4IF9C1JlaXTQVHN/MmTAe73k1t5edFhYvomsYFQ+u9ZXk5B+Gp0AVm
AKAg7XddXEQXG01/1NzgzPf6p9j4ng0lJmX8ztyJoPsCIyaat7iLulNzFi5AifKCMr/pG+HCujSK
s3COGue+HR9D1O/ShVK/+BCqiS9v49FtUx81HcvrMCgel2n4x4L32M/Du7iu0jJ0ngCXz5PlmB+L
TfZ3oP+4NZV5xcO4uC5BmnohmFxHLh39FdLoyYzzt99/0ks6/t+kSPwH1DUvmGOVluS0aciHzoTd
4zAV00NpGuXn1l1oF0KEfQzBdYi+3BCAcUykkJ/nXlkWGLtfflWKqaeItQHN4wi0PyXr75iKb1GN
Xzv3y6H94sDiyco23EcsXu9LCurHN7yzXnmWEJe/+cvaAUHdJWDV5a6HUC3YUW+H1q9fiQQB8MvV
gb8qIrBis7ySIC1qdQZEqufGnZd0ZQxXhvcsh+TOv5NS3xrCPv3+Ml47b8dEi6qM4klj13Ej31mj
7rfolhb9taWdZ3SxRdUNVU3yWPfsZPZxSMc+8MMRCBe8pYtqF4oOJIde27eoDk5zSH96nYmL3SKm
Y2ysIdCzJlDnAI1ql/YltSe/1Z1XdNuIBQK4p/kSdX8kTOOWA+TmlS8IF741rBiA3ZDe5mgHmLRR
ZZnWknpavgvgYnIZwBiy0RwM2EMK+d0f1rR/+h2LY5x2FOU0JzvN+1b8JFP4U47si9/SjmVOdS+T
euNRPkxQJE3BUam/dlRuXjVG8R/8QDj1WxmOJJ/LnqW0D982yeJnni5Z2UQknxAXEbyg4Yl3TZjp
qvLDzAmXrKxf9josyi7OWaH/oWi5aO1pQY7plyC6jChE1fPQ0vcgj32bRIlnpOjiwsi2q6Ic9yhf
KAgpxKZR1y1l4dUPES40rBuTOjnoFOWN1hk9wOqo/KgMhIsL6wE4aOJoxNKU/ZuU1ccWDBleN9wF
hXUEjT6A80nOIQgAQozg32H1q3wKl55MTtNWx/tB8kgt4bnt5d2WVL6LO1YftEmpxqaM86rrvsS2
BdOlWv7wOxTH7IcYXDvbgjnKfjY6NRN/P6AMnfkt7jzJR2/A6SA1yUXPux9xE1afyqj6129x51G2
oxaH6leST8FhHuK9+dAvxq9rIVw4WFFAQq7coig/xuC4i+cxOMndb/5EuIAwGh/xqEDjni9D93kT
I2R+Fi/NNY4O3MsAqxrqFjWWJcq3spmyEkqTqY0AzfA6c5cgrLRFq5YBSa1u+p+m3GFBvR/brXCB
TSB5arlVJMxr1bJ7EbRLFktMuPnt3LGhci7rsoqGMG9td1o0eQqo+uG3tGNCFbhpBtLpEN7Q5hWT
X7d29xriEC492D6RcTSssHljoImbYVKWfllWU3z+/c6vJFkutKldKPTN9zDM132p2pNQU48SZhEH
f5XV2N2otlyh9RcuvglA2U13tgzzuK1ZkdF40B912EJY0vY6k6DXTQ3twE6GhyYi0BWAFqUJ4EZt
UB5/s6Gqzr//uZdv/UpO6dKqhG0zJCNtbS4hNnovA/5tXKUf7ahwkVag3q/iNSmOfFCjGbN5Agdv
GnWRhARHITs/fjHhAq4GE3Mxh4nNu6MzIIzYedZ6h90u1qobimWYZ9y39th/JkCgZLSpbrw0l8z3
ldN3oVbdliSHMJHNRQIYP1VEf6vWkpyPsGVv1qlXzM/UXchViPMoayIsqmTs+CZqNmURaONvtQMu
78trv8PxJIPdxlqq2uZJnGxnDLCof+tR8r8DoPgeudgrfPZwnM79ZqMTZ5BgoSIKoAdmVewXycSO
xynJVM0gUQxzS/8RcMXpFNaetQUXRVxGZunRPAlz0JKxrIUOfFw3042N/x9N9NrhOY/2HkRiwLCu
zY85LEFmBgIMA3bzp6U6+lOhZH3PBgwG7qbtsoLaKNWJ6rIm6iHSVSdNyueiR4ufzFUqpyA+g8YW
vdRqgw4TrY7jXg1h3J6KbmpPfj7DCWH2re3JrBuTm3hez3OCvrYND88w3QVHDPXAL1PoWL0rqxSd
+e0OqdPuuXcnwQiDqS1Co80FRYN5zkOnlSw9n2sXzKUJYMizlXu+N+hMdRrkkhCU8Nu5C+ID4jZp
5gN+KIggQlyohx7/+LkHF5OXHHap6qS3+UaPv0Zda+BJmV8NysVbdZTLvYw6m0NV6/v23jbqb79r
6IR1C4ZNJmlnOOauHaEFwFGOTlfoXfoduAu40qHVmOiubE5BOvhW7sOQ0Wm9pVpNX3eZLhPbWmzd
MBSDzTldSArluu58kP4WUuHa6pf//kvFsllG0o8jVoeYaZHyagzTjTV+EZiLKwwwB3BUmh/5uJTs
s5qj4z2f58DvLrrAwp5J2pJAHnlX9fqsD8yjJnTxm5kTLjtWoDTtu2jc8olGP0g0qVNfR35cpMKF
XpWNAoxuNJibaDeVzbsu7oFbLG88FK+jT4SLvUJEE5OuWkwe8UbcmULH+pTUoXjSDVPfmSDTGyNK
IAmSZfH9Rc6rWsh4H0DotuamgrMZJ8x6h4dfxcQFXaGYUY90LtccWIX1sYij6I5hUNgvsHVxVzHd
NS/AMpqTKYLMZC3EfYQetefqzjOyD9EB+Aaf86ajD3r5BHi8F/BKuMCrOU7IYns653NT/BPWP2vI
4vlZlou6oq0RW4HMLO+YvYN22pQue/jTyxm7oKtgs5g2IcsMVO1b0ZghBfiqvrHvi0N/JUByYVdH
NymGEb05T4ZpumPDsZwB+IgfYoh7v+m2gnwX5XZrav2K5/wPEGqLkBRX+CGxlVHK2mT7YOZZ/eV3
TI5f1skyGLvEE2ZyVvsIfPuWQs7KD6wkXCTUwfsSc1jtlEMl/N+9CHOGeWm/jZOXD0rcNdHcCzrm
mJb5ygLzV50Eno+VS2m0NFuyRR2ufDfPfa4IH04Xt+NnqqFjqj0L4iIItilPesyqsTBME1P70VUA
mP7yWDpVrZPB4FMOX6beCgsoiQ4GL1FzDjjny9XjuQlMuewgjFNWgZF7xSCEWT74fFFIKb1cHGC5
3ibQTc+HZrkLwlanEK/0mz2DzouzOFJ9Pm98zI0SwcOskvb+0LOfjUKB4eXqcRCVBSf1mHcd+YQh
hKw15vvvT+VKZQYk7i/XNhhzwqccxzwmM38ojHgY9w1PR58Vcf8+iNh5SsQ3Xu7VG72U6i3tAH46
THurj/D6Kw9C85d//6gMSj67GXMZ6WPASIum9/Moyd9dVZknqLKWUbrreP9ej5XyvAqOcUOcGuJu
MhnyLprnp76fhnPX0enz74/0dY8K8smXv2jFuTUSoW4eAsV92oLlj0H75QDgEXy5drivKpr1MuRz
99WgwJH2c7ffeHau7NsFXImekTHpaJ9D/PM0RQsmI27Vfa4t7Rj2YcwBPosGR7LLT3cR/vE6alcJ
cBqEPJTesS4GfqAw36Q0oH7DqmBteHnWQzwHELgxQw43N94JsJWe44gWmd/WHZtuWF/8PzjPV1FE
6VC26YQZU8/FL9/h13QIHGurDqI+37OmC0U6H53f48Vd4ixgFRbEJ3GfT1XYPfFx2p5I7zdni2G5
l/tuyThXsmZtPtfRo92WL625xdR87Qo6Vgk67VYVwna54vIvjKGV6bjXH/2+pWOVDW8LoEGOPqeS
fN4C86QYYnCvtV18VQ9Ua1ijL5cHlCudtoMqn0AkUPu5QhdjlZiVhppwnUuzjlmt1ZGZ8PB8Fl14
VSX7o+hI0uU0Kb4HdWHTdZn9bN9FVxFFqrqSscZdmaOzjYP51ET1e79Td6yzLxaKocfLqU/hA1KU
r1MV3/9+6csS/43u0Z57ecfrmNYqYofOMenA/+xlwE7Mok8wQyb1xkT2lbvuIqzA73PERdHDk9Pg
M8QsQDibBF75GheOiQYiJspwq3NqNnkKxFQCItr5UQpyl0IrbPkalVHZ5bLbjky04xsLUfYbpnTt
5B0zZUvFTRf0Qw4qh/nDQsl+EoUc3+oCqH2vj+uCrS7K65gprPucWJiTnReV8bGvzrUJrRdkkbug
q6Hc7C4XBZvifQ7R5IfV8hsVlyv3xhV3rPrQIkNu2tyQts4hDlqclYnNjbO5trrznqpmMUNh5iFv
QUbcDEWSBmz/6nfujr3KOgaHUNC3eRW29rHcmXwaBlOcoPt8qynyelbOXSXHHSQg4caKNo+CIfwU
7Luu07jZ57e1ksAbB4qfj4rwG17iymG5nfBZDfM0glAuP7rjHa9/zNYPfsldoSywMvCyNEObT5Z9
TYL+Q9zcYpC/smmX/SucSgJsmuzzWcz6vExPdiT/4+xLluPWmWZf6CKCAAgQ3JI9qFutyfK8YfjY
FgmSAAeA49Pf1Lf6D49lRfTWsqhuAihkVWVlXqfoLrcEL1LDZBd1aeCOpokSU45nSrMrE6wtwcvr
YOziiZs73xRQgCBjleQduaqUgHnNfwd8iPUpaiEFcyfoy6LANhy1vK54LLccr6ofW8cm3d5VS4by
VsyqkxtG8c4nfz2Zf7iqthwvzyLuNOnqOw8KjDqHTBRlCtbkBIuFSOS/a9Fep5Eht5yvHkS1cWlt
DRHc4Bj58bkdrzNvk1vO1+QUq3gz2bvKVD9QTfvaEkgAXRV3tpyvZgJBum0AQoq4qLu0luXysXI5
xiNLqGJeh+a3SmBmqKuMUmC02U1jquoVHnfZe8pIb5xZwf+9O4FEMAazsPqO8jBOqRzMvlW9fOf9
vBE0t2pgoSYiNt7hPo+77naaMguL3QaeVujGl2NKWdQeF1PTd3gmb9zwW3kw4ZpgWrvRovdGG5ge
TAw0OQwx0lr//vuCv/W6Noc5zAWtMaOKK5JUiWLwrmAiv06XQG5JYY3LHJyH8fCpCcOLocOxk+V7
OjFvvJst+9ZOLp590OIYQM1lHxfdLxN6fa4Yq99Z7DfezZZ3ZuIIFjWOmruaTanL4D4QzubjVe99
yzrz8bRoYlx9N8r8d0HaT4507wCqN/ZouDkBAyx61nyZzF0nJv9Bgmb5pcO0Z55UleiTRncWvqHq
Oi6x3NK5RjNmPRrnWAah6VHOnd7FWVhcFyq2bK5R2VWi4I5QUbrfmrkbCpXo6/DblsM1yrls16Wt
UbEu7G4u+IOsvN1ftb5b6tRsa0zNwTfuro6Y2sWyjfYV1Fbeucje2JlbxtSgYUjC4qG+E3N5z5Gz
JHHvf1z3yV+31f+ptQxFSAuQWOq7ZpanxskiyeHsft16bglT2q5B1GRtdTeF6nYOprPxw3WZ/5Yi
NSxDCWhCyzvbFZA065o5oc5fl0lsRakIi8OhiqbyDpY+JgXbh6Q5Xa9LQbfUJ5TjZj+sVN/1Nvtc
IU9ca//Oo9+IBVvmE/GZbh3GE+9gUB6gGq3b7BS2vT9PQUMfc0Io3Ljr6p0Bt7e25aYmFWMa22bL
oO8aNcQ38I3MU9Qzs3fO6xsBf0ugKVxeS1Gt+m7wWfN9Wnx/yBldzh6+k++Ezje+wJZHI7JyyfXs
9Z3VGcZzXLmmdUfD3VUna8uk8VmtoGyb4+liOY3NXOznTrrjdQ/fHNvFTXPrjMwx0zE+tGK4ydx6
ndmP3DJpqJx9FtY8vyvBeEzrXPKEwEP5upiwZdJUmJy1Y7Tkd1M8fK0KWIhGxfN1L+V1nf9PLIuG
eogYmH/gdotPmevvDbdfr3s0//ejszBvvdI1Hj2pm6FuvrCa/Lzu0ezfj4apdDa6vMvv9OCgzxOu
SOHkdfQ8+R96Hp+7NmsIuUS1203GnUbafrnuc2+wJCNTgBoaHp1R9omtsk1KAku0qx6+5eZ1uKtH
Wer8jqBkt59BSIbkgr6OViT/Q4ki49BoFpOLCOyjDue7bFDXIYEtHyq3mA7LZ0YuSrfRg1+a6CEf
susuvS0dig1Tbnxb5HdDw8cHVYTTvotVeF3ddcuHWkg00aUROfhQ9HX6XEMnNqDv4Iw3rqYtHarQ
OD+G46PrQZMiiUnYPQjoOFvI/TN/HNDR3tGYvJfZvtGX3boBgno5KjpM5FJ1RIt0Jo3eNbn0L6r2
8oBimz0sbUfSNRTFdSF5S5CiBLZ1OtLksqxD80IU8TskFNlV04cQtPp3lKDzSPPZDfhCtP3hivwx
gsjZdWdtc5CLrBEG0sG4S+QL5PWbnWaCvXMJvrEOW35UyB2giCX5nVUQYjKybQ8r9dW5rtENqnk8
JAZj/Wf0aq8sMG9pUzIbYuu9Ixc7YxerEpadVXvdUK/c8qaKMB6xe1Fbo3O7h0TnY9vn72C3N8DI
ljaVxZ6X4CHGl2FcPpmpvF/L5TqcsyVJFeOkicXIwl2YLVHSTssXn4nrNs9WKyqYFkjLWdy5YbCc
eSRfTNxfR2eUW4IUY7PTEupTl8G6U71kJmGUBtfdMMHm2h1CaCGLfMouVWVOtQu/LZhfvepAbRlS
roi4H3NOLuBM/qLt1B4Z9dcphcgtQQp2cqbr1zm++MC8FBR84R71tKvAmdgSpMIae5tlPa6AFrIM
qh6/R8FwXS9Y/IcfFbed7icbX5Zy+Qajmaexna6CZ2LLjgq919kciOyiV8iErnz8sfQifyf0/q/c
999CstjSo+pOhDLHRXKB2I69W2jkD6NXw31eDsFw1kgijh1G5hMY7GbHKBfkESHOnhZYU8Ibsh+m
rzT2+SOjMDFKIGgUpn72sUrasfK/QozBfIwaXv0s5RrmCSsq+TSUNsoTayTqOHnMhxcNfuBXHoTg
NpGuqsF0nNi+zlWdehUMPwrVrgc0GDAUPBnzUBSUDMlc+gnGrADCSUtiPyQFtsxdI8MVptmMpTJX
FnpKdTAlYVGgOT/10S2IF+W3WZEC8pxqFAc2rdUlN6Q+EojpnuQ0tfhIU3wdaU5syWFtWMAXgnNY
QldOJ2vp0Mq/ztlRbMlhi3Dg6fdxdhEwcWkm2SQDQxD5+yH/c3dBbJlfbWSLanj94C1m3l96JHsn
2JL+1pHJ73PW+Ju//5k/Xwtiq67l5rYXXSizC+2CY6bq5wmQ/p2v8NazN5hCyxryN2OvLlmAvg6p
l70Iu+tMY8SW61UbJVdQJrKLHPhFZ+IT9AmvAqpiS/XKRtRn6tipS01VlnDyTCh9b/Tuz2UHaHf/
G2epJmoCHJ74klUYgfd8yY/GDTS1br3O4FhsaV/SjG4wHVzQvXQ2keFyV8L/9ro13dK+phXk3IpI
dUFR5kTXkqbNSMvrroetwBYbwYOOqlVdvBiX3av1VdpVTXdV6sS3AFr7ERPUuShu8anv5fS1UvzT
NYcIown/XtRY82xdYFN9m8l8N9LhG2gr9VUvnG/8tP9fUyGLyQSpbru5f46LDAE9u+6FbMFzFRFW
Z4oVt20JDTmv+vKIbdNcVeTkW6Bs2BzZtm7r25V0/G6OmnlvaHaduB7fImUOKcM4K2J9K8voHigm
HWR9Vd2R/wcpBzM39RrpWxP7fzLSf1rpdQY9fIuU2xF1B6K1vsWrf4xIUCWRma+rxeCy/vcuNKVu
QhwgfZvrskkWIyyIk+VV6QPfYuUiLCkEByZyDkvyvfIcFpgQCrluj2+xcu4NWaDbT8580V9Y3tyG
9XDV/ca3WFnXBciMTcnOvnclhkj1qTNcPl517rdY2ZGlloUai9uJuPvAYnyjdO119stsi5XR6RRh
FLb5rYXBx25obZDYfL2q5cP+g5UtJsBxcdJzTXW2j3y9pMbYqyYC2RYtWw4oRFqZ35qazPuGZSqB
ZtrzNe+cbcHy6lu1zjhF566Q/iTUuu5Mz667gdgWLi6NmuqhoOrsV0y3mMkON4GJ9e66z749ocUS
wuh+Vece9MAU8/w8GYqRXBVw2RYx2qaH2QWY+2dH4yp1dH2VVr5OHYRtceKSR45GclFn0mAstQyj
76L11/Xx2HYmwPWghqH8pM6a8OI+I/w7kb67cjduyk/K07pTwRKdZVE+Zw2f9rWAAejfV1Qgtv43
dWNbqKiKuu9XON+fSQQVpgi02HOrRbdDY2+8blm3iLFrKanmIpBnPw90Rzu2fIznPv789y/wP+uF
P32DTaeHr2vHMVYSnfvIseg7jI2j56mO4SC5aopuWNmkkoPSNHZZ9YjxFj5iay3PSxGOTx4Vjl/e
dWN9CKHpDUnUmkPF0U0f4LsTPISdig46zIJP1MTVERIEcTqgUnqKQY5PshVFkb9/iT8nGmwrECqK
kYZjV4mz4Ka9byHQfOcaqd6bOHzr8fLfFysJCLMkk+IcTtnXjjTPGH67qpTDtoiXwiGEv2KZM6nR
e1xVN6e5jN/z1Xtrd27ijVXxHEWQxzl3UhqZmA4iEEz29APVo70KGLDtxAPUk/UM1zIIlPh8+aYG
teyjunDv3FN/Luuz7chDEwQ+syZez5qb+EPV5fMJU9VznnZD7HgaoPlcI8WB38zfd9Lrkv7pNGyC
havAD2zWDur6sYp3DRblWHBS7VAe1wcLmPLz73/nf7SQP/yh7eBCQNfKl5OVZ1YPdHxuQlX2adtb
ulMw6UkbM7XJwkXznBsRhDs/Cwz+1rQZsIIOIvRJvObVLYOXx0lWZfhFizn/WFVL/NQQ65ok7EaO
82iCew5G9FnNaH28gtonuH4WD6UnObyc3PSxFkt0GizkUpIgt/I2ms2ntQzzfVM01dGM+dLXieIj
BKDBtT12nNhPNW/Ipamln+DfBy30ptbuS86QC77zcv68CNupC4viVq27bD3bwdK9oHbeR/o9Fu4b
K7wduuD92GuIQ8tziVN9DLUrD8KEzd5UffvB6aV8B3i+YbPFthMYxeLKzsYtrgZ4DAWn1kzdDvnb
68CecnqvfW2/yM51P4O5E/uKFb8pq8KEGqiQ6F63R1hJq3dKjG9EsC0rvgw7WuW6oGfXrL8c7aMk
M3i1Vy3XlhdPumZZTNizMxwGvs8mqZ1/J66/sVZbGVJOoKEga4D3gFgQg63u0yCYwJFcQ5X20Hi6
bsNtBUlRoZeaZh3DUlU8JZk/2ohex55mW5t5id47apwRPeMsRS+YycsOvauCf/7+8l/rRn+KI5sQ
PwwL7NoHGp5FHcefo8DPZ15KcwnLqNm7PG8OU6uW86tmzlV9SJCc/30b9sG4yLHqwnNZhcE5xFbd
qVlmV6VUbDtAQ4tuKVZvwnMXh/1ZW0sT+K7Fz39/W2+cg+0AzdJImCEJzs92nSHb3GPmOc0nxT79
/fE8/t/F/af12Fwga+vaWjMdnJtAFnmYFuW6YNs2ASchVGkgLxR8WCdoRfzSIL3HNsEs97zWCSsn
TF1DZRcKLX2yYkipbJOMOVvKxzwG6oI8kaPDWKAgj8lAl6yNW2iVgr5Qh5/9/45g4mF9GrzkQxfn
cxI4Naz3paxE/jNv1wqlqTkfO45xytWU9p7pqd73S8yOOTwRyd4FDS6LeRz0jZlkpPYFj+lXn3X9
MYz7Czx6S53kFpXEsbUiSENTiN0koho5JHyw09ijq3gDJry41CUfnihUYcNdsOpiSoasKg46pi+5
JuuvbIzQnB08JESC2H/Jojm7b0DH+mYwcPfQFTY4FJFcD9OrmOLL4pa+gamorLOHHsTEr0apgByL
RtT1QzQ4bA8Yq8EMAZtclyR5FUd9iKHItXMmKBOzEqzxUmEcqx+EQa7Lu4umuvilG0hJwzX9ua3W
8BLjO5hEQVElrR3NdpJUZVqVg3mK+jkqEtZ30aHFcj4GOpDjfVxnM6bAhRUPtcizBwJG7009GEqS
QVOWVmsNB2BoNLP2mTSwuEwKE3+FBFqXqCiXDM179gkybMHPLGQvcqmac1vq/jP6WnmT6BDmFClZ
AT3iuRY7A9G5XR/64VCq3FV7pUmmb6IIM7396NrPrauZSlldzPq2L2I23EwFRiMfYhjOZ0d0aLvp
puyzmX/qmraL9qSx+P1hEfOcjnEIx7Qxkuam05KesAANPqUtI96c2ilXBD1dVH98oiNBys+QyZ3Y
beSqeCn2CJtN6VNia2UvVOFXE64hrbD2efAId6IgBO3fskOWN6+qrMMUDmTn3dTkJw+zw+LBwtLr
oLHfL/XST4eBt+4yNdBA21mneQIvwchCPMv07VNUqTo4CIcJ7IONGZeHUsxxn+1as6ImkPgS42sP
NiJwChNd1hWfLfwTg4dG0dXLJANyDFJb2KqDh+XQ1eSI4iFbbartVIVnGdqhPjBw3/oDI13Of4xw
g10fSWahuqYlDJi/snGpJnrhDWdTl7BQrSPa/+NoL4wFNb/MS9vqn3rNqb5Q7fBfDd6JeKobOHRA
GKDKxKHQwkoopkL49WayWa9SSCih35e0kJUW6eiWWN2h1xfn36Iw5/0hWwW3D6rBL+xW0xCYwkxz
6LOnbJQRP1TRLKdD0bWh/l1J68oyQXI25g8tx0Y8qmEc5blp2rJFQdBo1BvafBjKO7/CHOuxUkO+
L3uSTVnS5RiqSiCfPckvNee8/dYtomqfoMEEx08dYAr2IRxoy29WG0bzC6jOZHyqAlhRXWw4k/zE
jcOWpUVZFicvi9b/5jHmoe9UgAG3b1Ufz+qGc6HJp9yELQBk46JZ7ecWFlqpiqY2+4zfssNj2wmQ
e5OJE2XvdRTAmbH0ixz2oXGB/VhH4TzAnQT7+jYaDIn2HZNL++XVakUg06wL7OPBBPGxrYa4u1t5
7oubuCxN9zVYFcPkWAiLNJqOfRcMmHaWnstTVHpvf/VZOTGbNnRix5LWormpZ7Pkt61tVnojixjI
PenUXK+nOTbjlKdQSwf/xwdz+BpdB1B1voBp3vhDO3QtvzBEo0XsG91k5bnSfZ19GUMpq09G2liy
xNoJBMCE1WuX3deIFeY04zuVT33hm2afxZkTp9Jmov4GQqyLzsWIzqmGZVB9rCf8/51d1ybbS8yx
d0/wjnWQPitpxZobwBhw93fCjkENn7xSz/awxsrZy1JjYe6JDDWcEvNqMPKIiyiaLzTW2p+mZpjs
76gCffOGNS0DV2s0GAt3vez7Xeuqmv5a+5EMR4Pm81wmfR+NC7TFBNnlDtLRJg1M0w0/GhbNwaOt
bWVLSHdZDb3dGvKPOcpUEmUkB/3CYIUEb4MLKhZGZ//kUk/kQ9RROpxtJ4v5GJo6Uhda0VH9LBuw
ND75ioFjVUrus6+c9hO7M9Cj8R9g7zYPLyMjY3Qqaiw3XGAIo+E/YcB8f8PRvw9unR1nm4gFP/4d
jeO4wE1wZLz/EjFMSx+gAcbnu8oHcr5MHUdylNRjrqofgx+y+B5SHK74NuMgjAX8DieXfVKLzsih
zCYmDyxa5vyieWNI2vGFimJnWMhva08mcqz6oRO3U9UJ/QO1I1Z3CZ3QQXO7DIxB1FkCXCbBz7UY
Ar3DHzJVtXs9HG6B2iNaQVPCLGTtoz2TVFQXzehqdbrmuRx/raZz1Y/SitL/8KsmEdIzcCE+qUZV
xUfejFP1e6g1h5BkD23XQRyk5qgn7b2Hk8ilKhBlnxhYlq64MUFQqCltmPfdzVB0M89v2jjTy28D
/2BcD1rwMNsvaxMbDSaHbMWcyBX6tXIXFToQYeJZSyB/oOCBkFhMcUS4bbPMtX0ie98LuodEulRu
V3ArmvAYDaMfvjkdTLM4Yk5JQ+ptCYNefy8H0UHyTQ5jN+zNAuXpIVGLzUeZSAszdqgmUT0fQYhu
XHXMuJQ53WkI6BB7Rnl+4E9sNGAWpHyOZfejNHZoW0yn0kKfm8LzZklDTWuzJrWaouos5rFd5U6N
3kZFGseDDY6lJVVbJcTwUpxWRZbqJiKWji+wj5HRcWKatMcCpSeFeXXZY8IngiOWTmbtCqEPtImy
vEZTBuzkvSzHdTnWsBJl3wjcLdx+HlT4Uq6Rpb8jM/Lqpp0pOnIsZGnttX1kZBZBIitahscacEPd
xjkL5hv4kKh5uREr5WfVFnbBfT2Z6pD1ZAw+wQsNHuMyJpkojzmbK3AHHRnpT2VYcBOGNCyPSuD+
3udWOzGm8biCaaWLgELtfF5mV6eo0rGdHLspe8xNbtUzNePY/XAzX05k6O0+nwaZ1u0QxOdR5/4Y
A0b13wcLkucZX5k7deqreOripLBzHO0VV2Xsk1UFsT1NQJaIGrrUA3SY3PykBI1tlwBVTaE9LpVn
7APF0E5ODjwKuvlsZKPLJ0KdoLehwCDSnOLogleaRtzGxT854V1/o3R0pipsTgUDJwURNm6+TW1M
htvOrZXeldHC1ElQ1yv8zFniwEYJhP4Hg6LZvF/HghRnIGvJv/oeN9dD2VSGfYBAY1CdwM3BBpRz
9drY8KXw5jj3pMMnUVW4DjdYv7l6WqVw59AZ/QtNJ1yGZbbewNhheokiVwwumUY7to9cZna4RG2x
lA98IaV4gBpMHz8vfGmXm3aYjS6SEcYq/Daq+bIc4OTkmt8xpUQc6twH6ls4RMP0LIbYqOcsN332
s8RnBd6pomgtvmc+IjJIZ7MW8mE1cdk0KNjUPsA3C6SFjUWtbzV34YLz27txpikqtpDEaoIwyk/Q
7V8P5dx0yiTZ2Oojq8bIIVbAZegBygA5AaLEUGonSZvq2PRe70elWP9RyKAbaQrd3Z48D02n22mP
xkQm2ptXduYxjhSuag+NgbhI+9gSDnC2iuhXZifFu1SCvhXcy3ES+sTmVTQJm8b5uJqwfI5KA0ci
fEPkcYembEKtkikAyRcaI/AuK2BZokx3z7KqbmgyyGWQuJ9JzxwWjuQlVEIdLYYmLdtlSfDvZORp
LYrhyeGCQPjrpjnr5yR32u74AlGvXyJbyBMYVMjeTRC5WwuY7ldENNavqNeFJP+IXUvDJCpbOZ2c
AohOgtEswT31nUIzNotFnF8gWWBDQIYRBIo9HlzfVDMO8cciauNpvuti2naPUwMm5Q4qNXXwBKCg
ofS9VIvPD8QEMvowgMwpD7aXg3rq47aYjg46OZdQeYemtciPgFx51SbwWILUVq8BSx5WwEAMrzLs
q2bfB9BW7E6jaETbAVG/1vcKOhKwp8tufHFT6aN/Jlqyz5Nk6jeSUwSzQ7yYRiYjy+Zh14a9+LXI
eExhVZ4fvAvYkqW9yvLQpgg+fFz25dToqjuGAyoZ3Sk3LagcSPDjSu3CAdzljwW45pPfoSPru3xH
wlVxfQiHng2PcBOf2GMoC/JNd5PKUBdHZqBSvlhdqc/IjJW/Hao2t026TOESRWlJ4NQAwi9Kq6HY
FaH1NgEPzkNKhAc/HAzzijadS1KybMfGFkLLGJQXffgVMzlk2kEq1g4VJNenbLzr5qmcdeIzINkB
7S6owOzdnGftd/Du1bSvcCLEB4UvMZzjLppEnaLl43dl1y5DEmLKH3w3Isc1ba0vKEO629bjj4YL
WAkvimXonUUz6clnBFkje+SupFr2a0HLeML4HZtDkXRg/w5HWRWiuFvmnvObaYAx62/MMea2SHxu
0G5xKzoT4tmJsuovxoaUxScGfP/NZQEHO7BqcD2iRnCWdV2lyIBaulfTIHaW55zt+iqYv+lJkWPE
WPhgh4WQHQFB74jaO//dGUy8HHzZlXfYK/I2VFWMJpRfSOrHlp8MX8aPUDxpnodIVHMS9qhp7CwK
mT6h6BYtScBp1MQfobQwow1h29+8dHxCaR2Uk66f12TOY/mkRqRYgCRtSinSwqNGpM12Zg114qbq
0fEeEX7OVn7WjelvcbpgSdvANRiF7ng9VSowqfSrB/qexhsReACUGQ73ZFEmzUjeQ/d6zHdUrO7G
cfFKo8ymc6kRoBQdm7Q1sMWiFAUbWrQlANsif6gw628rugb7yEHVravLKlWMT6nIXXMcx7D95kaH
oNXUbAf1JLqXGcIuMTZKuJq+9D6ukJaFAE4eKTdcwwJYoCJmDJBeTysvp0Q1YYwyPwoevpSfeTF6
bDk+pwgU2Z6gfsLwDkh28FXQI2Nq/Gkh808fthKoMUfCZiJ8Ht1Uc0pnl+H9Y4bNpQaKv7cKEAFZ
QDi8dJ2kn1ro0x0wcT5+qxs3pV3Yy0fZt+WnkpfZyeR9di5VZxFPOgfOWwfV/JLm+0XzFUBUmnxv
yxmwqYg7cjNpP+yWrgSkk9L678MCV2VolpS3JXgiEAHW6DZJnh9UxsxN1QIEJhDxhiu4ICa7RVYN
bAfu0bEbvbxlUQwfKIHQcMybUQZJxLnHOFsWKnNrBzH/E3Y9ADCS2/ARhDCN9D+a29+V6IIbF5Ll
Q1hk9REe6mOVwucNLy3XYgdLmGAPH+b2px0ndTtA1uYZ0h4MO59pNFMkKskFNsOhE/kMDlQb3ogy
N/s15tjovbE3te4XkFljPx0MaLFFEnRZ8TuvjX4oY55/baZKJmwkxux5QZvPtc3m5VCZ0smzDprq
oI2Xw46GtX0Wed4+tWEtfmS01S9jPpPHfpIAZrFSn1bMUPE7LlXxMGJu8zSxIibJ3JTTrg6h5JQs
1dAcNZpAPzziYHcjV5S5dmWRZ8dSZPOUhm0dFCkokctNFtO82DcBIXCMCKqS7toGMxiJgjljj9JR
OdhdhetrD/rkQr85M+NeTnS9BLc0jFb/mQk/RbexGIneQxmMuD2y9TBM3BoX93yNcnj2yWrYTyjk
oYhklp9BsJhvGNcu7iSJ6hVrhxQRaeWIegLuSbL3keqf/coanvQDd/VLpsuqTQNgKPCc2Sx3ufZh
kYD+5x5zCojp13I4LwODMC08Irr8Ht2wtrpfAX/zfeXD/CGEdhYEjvPuNR2pgS9Shav+h5RzdALP
rzkwSfqXzAf9iprnlJ1bxYsoscCqIsXuKPO0DpqhTBnT4QOPJhwjyNkH7Q5izjVc/XoygaE8i6hP
ergeq3RwUWt2HS95d6phJjfujeHdbSFZq4EgjXgqINImoYvl1a8g0rZIZdUD0NJyNt+CNoywi9EB
CPYgxACmRFjVZl+rxX8HxnNfsjXOfjddz0VCFcnBoZ4gt5wUgx3ZeZiRZaYL5FEHHBYXfNXNNNwj
KNAffVdMv3u05R4nGHfHSQCZIrMn0+rvpimW56nIi5+y9uIfQLboiw1MhJwstyO5XaaieSky4LeE
teFS7nLgpPtxdQUMA2Ye39LcMQRz79iHCnMdGPvF/i+SdazzWwYEUqRdaZk7QLxotYfchWNzkrQx
546+lkAi/LE4wSOsB+40KGrUXVGnHJJz0RcNtX2YdIvBayhFuEqkw9SNzb0XUIc0SdQG1fro5giR
TYWIf4/rOmTk6wxUdxb97PfVUDi5W4MZFVcV+yreg+Dhn1lbziINwlmJJPv/HJ3Hcty4FoafiFXM
YcvQQTmNZHvDkmUbYATBBJJPfz/d3VR5HNRNAuf80StF8nzAtV5APNjNOBTtEmAobtWdnm1bZ1G/
W5eo1JwXUunQ/ZBiSB4Pd1NvyqnYwI9oLkdaKqj/zmeNF5YSmJaa99cWtfvXPNfLZbNj0qqtvetf
vNm3fhG3RH/jGM/V7aI9xj9k1s102U1VvaNc9tacAFf9bLQQf+ujaZsLErtjycYNaO8Udl3cpASP
dD9bjHOPybT2D0NUVnFRBrSQF2AW4Zr17CDiRoDKLxd+R3LjIjHqzx5J53Xuh6Pie7IrLbIttonx
JDeojTNpR5KdA83HnM+j7z1/p0fIlD9b6jSS/fFod040ke1greWJhCuuLOWruL81oiZpNJhQ/Ou9
hc8ItR+fbX+cAVD2nSHcn4zvvJNVYCLAWSFz6e7WUVTeJtRNdbS8qQ1SDffK5ybCIvDm+lolMHym
nx376vLRfVqLAXpvGUwoELGZO0t7mPZr1DTKv/aJH/0YF7U2T1FYuX26NEfPC8HNFuor4IFsChy/
63o5rG0NM38hrb+U226nro64hvpwXZ1HZq99ZktYZ5nF62ZXrHD1avJSkx2zZW6pkuQiZtF8+JUt
h+dkdqT1HO2Ou2cM6Go7W9Mg5lOzR87Tsvb1Z0NOd10E1Q6cSStgA7fi+M5XKyMmEC8OJlE486D7
zB5Hb8HO5AczO+1qb3lFHvnjUFvr73FeKu8SNCop2PAAVmyzDm3KF9Z+Bmvt5dGx1Fgr4n2VeR8y
GYwsZuoUJ0aex95PorSpAuvrWKPoHkQiDs80ae1XOJCu/vIoLnxZR9GxCxE2fTfY6MSfIunZVyDI
J9ka79ER9nFDJzafrNrVOqSjW0aAjX1HxF8/bUhW+2oRP4ek3evUdrz1iouk9jO32sT5cI1kZT66
oLD1NDLgK3M3+LXPlm62XufBFgj7bEW4hDXZTEnO1DuqovfUMpz1vjZcyQuLWTo0blwogMok7ZRT
Ry8EKw33rhPXczoxWXap73Xzi+xbBSjpmu6snPb4890whMte0gD5MLjrONO7ufYIgzRHPyhvzHQR
VJhomZ8shjXb1X6k0zmofJkT3KfWwvWTpL40oR2HGeio150aX3Ym7+2wSjIj7CAPJxPCeezhrtIQ
R8ZKn43hRPX8PnkIYmvLLCJRvjavaVZ2DPKzTjX1jlHBmcXMQzvKKXT7pKbPxPNAmodB2KmQqpuv
Rz/sOu/VLuPvVlnV5Z1Gwla0oE/XaPHCR3DrIK/xzz/QA8Vz4lbRezi74FUxa26a2FXZvQtrnoK0
2ZKWUa9OnDHblF83eQDd+P2jIAJJMcgLnRrHm89eT5RG2k1eW2xB0P0sFzljzVlY+iUxAKd6TcYX
Goj2X4FNjWwedRAImRkZuYulos87RdoU209SbOFbexzNRGDj0LxY5E/4Dzput51l3QgvV1AT+EBK
awMdRaI8nNUGipvx4kV9Og1lZaVQafuLEnpfcjB97gF3Af9L58Ee5qst2uhTJLLp/x3eYOqU9RK0
wB4UH1JPheZtOXq1mxFZTPxQXUrreNKhKJvzqKxVMyHPyR1afQJ8F1HKIuyrOM4rRGt0akVJc2Rj
qcXLVh/+mu1HVL7BrI1/Byfa44JZqr4ErVOfuee5mYTubjpwse3ksTV+MwurfKzoHY7SUextcCu1
kdPNXkXY1/sanOGyiKTbCpJE208N2F0IVVY/jB+uP73O2f/sLDY3APA8dd6+vW2t43qMqvERn5pS
+48Lq82VV6sy+e75us36MfZ8tps28m5atErTm6P8OTyHnWqH67dEngQQVZqH3kcXcAuB1Se/9o3K
u3Qdmb45MMbu7zCM+9d4SFecjL06b7WAHROVdq4oF8LbxTjlHxaeYDpvx7dxG6Zk/zuHI0+BiDfS
pDpviCCGQ83eW6r9LggB/tZyqt5iYx7dMvDzLvCb9cKAoNLa3TGAOXr+k6htWmnHhiMs+lAct40f
utdYe+PdbGi5k3Z8DBmwnAzAfOl/y3XZbVfFFw1AqhxW0GjigmOaq6a02/wR2AG4NGsrjBJn5PXu
H6khVdLVgpyZq3r9hy3OqTjqybEjIr9831u9RTxeU6RyYY0rB4+hKoJc++pf5ycMwUFtR0EKmQnL
EonK0Bbca0XnTty8bhZNsJnnx/9tXG1cxhNVB0G/+RDBOu7xHifOy2556k8vLbtYB1cVjg1XVnPG
cNB5TIZeLKPCc21xcwxLfzIef71jz/I0VQrML2m4ZDpInrSPYnkCFsYkZ6K10vkCsvbSNIS1p+Kg
Jqod7fJ+qBQj79ps8+daNzovxyDgVrHaLh1i9ziV1TTdwlmJEvdO4l5M1K/v0bYs2P2Iak9xnET3
pouGi0dCrQ+3U4WPbGDw3ZBmWd8GIyBAKbyfE8FEp7kT4hnlQJzPtHvl2xCYj8Wa9tyFcn7RkdU+
dkFTZcCc6iKj0nrnbUcuasdo2kHDnPNSjnZhJgAE7kJxbj3icdB9lKwlsYjcrOsq3kuKCRnhdvwe
oZGfjqP7W/BvxepWLQ9jh94zLpl7Mwdq6+JOYABkLhLw4vVuCiS6sXLOZPNvIyHYXbtVuZ/4Xr53
+oUakyB3PYJaAwLXL50qt4vvQMb2/b7fsWzsp4034mkNrOqCJCm4tu23fcvqjnMo+vZuboOk6HX9
1XtyyfitM2PCWFbpohrHpLuq9lwlW/LU1IH9birl5hCT9iOgbvtAI6XzxcPu5VTkqczz1rLMN2XD
chAZmSpP2ng/j7Iom7X+9ASYoddRDkYMtMwjcZCnZyzrE7lZCaBZfTp72J1DU1KxGqPH4rmgBM0u
nUUSBAw8mNdh1D7LqJpPINLQouW25d4YLUQL7pGVVuX6e1ktoJmaWgqt/D8M3H+1MOGLDsI9X8Le
fthqOCsDTv9mCzs6Q/u6eWVtyTVORuthMvozHNRQNFrCrogyOfkT1B4rSM1tWUf+G8jCdAa0am4w
1soTokPNRb7Xf11/VhdwyPC5Hee3KWqr99YO6edamAFwKE1lepRNcztXc/xCdl2UHyN4xMkKky5t
5Ji4qVI7KSczSe1l73xFqHL4PNeAMhwKv9JVUrBU9MdI/ydKlj5NTLCaTKKekFz2WBdy3SBr0huu
2s2qfrp1NzqfBDt6W3PjRHYf+oWIlJUt8pCddzbzwkXYhBZ8zJPea1vcdcvketZpD7FWgUrNszgC
XoAuWD/WI9n6C2Pbvr0CpdYKsmof/eQ/Oa3+V9DsSj5imIx0oZx4H/9Vu3fMTbqZJhhyOUnt3h/J
Ec+fcaVtdcPHXbdfgYuSAJp7HOSjq5vQuzvGrsl9sXbux+45h75xG6eDbvRmI/VLgqVs5NqjamNl
o9OO+S9ZRqn/xpYJ9Z72Q+WMyHn5BaYNu69MOqPOkdni1wJMd3eSX8tM63jjR7F4gP5snGJc+5IH
f23rwo3m+U2ahdY9IiZHqyhXTXo2oG7EaImh2rBJ9nPHnxtQlyo/d934cF4lQd7tQyVK/f6dhsuM
1HLcdGRvH/u7vVn2+JxUsZEnj6vRzpJWD/eAKi5yhqZshn8r6r3+baiDvX9xyGIes6Ti4t/yMTJj
nVa8rPWdmgbdZYnjHxV7JzSWn3It9/0jyQ4Hn7Q4QGvTZgewzlrjjFANno9k5iZJPH+/SxxVih+z
pfb4kWnLrt53ExzU3i3+YN6rXvMwuS7Uk1N4u3F/QrzGzlMDyCL+yXju/y0RSuzCUwjVq5wSkpht
VoEwXNW4OB6eR3lYT4w+syimWFpvCcUGqkpHqia1jTChipqSCFbq5VNhLVV/ijGogxtjm9z8Lotl
vGyvs4ScySu6NwKLVEmEvmhpKQDuoH3t0l7+OWZAwVfA5yk/uNtaKZZ0CkukD9z781gkJUbVH01g
9eZvAqQUU0xmjdvYM48R6LllmmsdTJnrqYL8w0osPrzaghHPZuHF1rUb5BR3eT0gN7tpXSRHzf+d
4uV9sgedc0HvM+7XabSmTuXR1MXtw7SNW3KOZB0P+moiRzAWCZy+v/x16URm6C5UiNCIrGMwJlLR
/CeBtrznbbHJW8m3KVrCkhKdYGT8DZ0joBSRORfS2kWhYft8QrSmlAgGhtSyxHY3OR65jLfspGy7
ae/2u/gT7EEQTCdvDasD+Y9UQBa3pRcJNZ62itrqh8UWYXuv4cPaLwis/viYOLCCf7Uz2xCTYdXS
iX6xsYH6HbNChFYObqvBJZ/PuOhjEtmdsO/ZneRszUYgf7BAG84dX6Zor5wnLHCXvlfu8YOW5YgK
nIl8qOYFsmA36iG23aiz8/io9PE7dES4fbbRIhsY7j1sf28gAos+VZ4n5GmIK0KasskNDn0vDgjs
dGQJtvMNeKA7H2JNvJeBhPgLBPw66ww+VLAZHfwImEJr/AmpQVL2D7y/iQrevjZe83jex3tU6QQW
OAGrmTpxl0Zxm5ZLwH6ye5wTfNJdO/zmZa79e3umooVWAc/4JyrAJW9/oz2ZUQ0Qp9s0J/+EtKvP
lflno4EGcSG50STTJp04D7442pcynLiuD7sbnzhMwvoKudUFr01cLeWjsdt1vid7et1v6FqfTw65
BF2OZj0oah43ZpNVx39kUjdJunm15hUVjBWMjHq23jvObFXw87dLUSGNbnNkSV7hhPaxPFC361uf
gSCD6heKL/eP9rYjBlqAQAXWNrF/F0BSs3NAbXjnMhwRXDkqaV/igWKkLt1COwzztbXd8R6osf0h
EdksjxQtggdCjEb6Xqoqrk67x/tbDAkkcOot2zG4mZZIit+Nmo1XJI69TSn7w/G4K2UOla4YPI6s
rsFfnyxUL8EJinnt0trbg52BZNO32tUUI5dlW8qLOoCwaJGhb4R+n283p3K3Fy0s43/YJrS3T7uP
XSffFxZywNF1f99cZyU7eQjG/ufqJOpMAxE0nAija+LNwH4B2tLMbdqAQA/X5lUCyKh50asIBDtx
wyBLuMeOXNHQCLN/yGi+9DwA7lvZBKBEQ2u1mS7r9mnyYx0+Tky7DC2SFmfYwrq7aZoqOq7h2o5X
5OvhV5BsNpnxTmv/cMNofRV8s1Mmjd7vQLlD1KCRPb6MaASiPyHY/O+y5G25bE1v+twNfJDByGYU
vEaw7/4NooT12a/8HZC/6zH8L4G9PtDZWTe3dSMV04bXLZ/+kHjbg0212y+4vO1PV0ZdkyVDKf1U
Lb4PqyfwiVioVzOTlGuc1WstOy6OILoAM/KfC5MwVBNflkirw2rvhzYOi1506xkX/1bnujLAEPb3
i6zcBDZkH8Zf0swHnivodO6KdRARUKjbvLvTqv62EIV/lBHqeCVpSv/aLWwHz3Xb6PJ2HBtrvLWJ
605OJQz5WCCcPIY86aeOwcR4sn8I9srw2FaAKCc8X7X1EqLvwOx1NONvKLlvnfE3XD+l26YWEP1N
0liWUn47ljAxovYyU5EalgW7l6g0dmKv4UIN7PIRABevV4retZn+ObMUTiGRsjBs2cmSNDmphZ1z
tobRcn/YqlT6nbcqoiO12wG4jLab9jEBxqb+tum76O+UDM1vyhk1NWygwPJE0OUQ3qIh46quJnxf
YdLoKDssx70gUKonvJUAC/Okhuc1dDXg5ohUoXoiPcMXLwBV4QsQbCP+hBM7hb3U6w/Vz9YzFtOt
z5yQ8wHL1DJx9lvElrwIzq5nv9xElEXRGsRFuMnvbrtIW351a9rBaz8af6BLxghpBRfDAhZdEvpO
7VMUAo+cUHhVSy5sg0Sl22O8O4HQaHyitrb3V82vbmNqduVzLkV+H+9TQX5GMOaeENp96zbA3e3c
ut3h5Q3GvScxKzspfFRJPFdHZ7pM7skOPGvcBOFKGqzkTTzKvZHlrzZo6+AOQGgt4ywc6DUnIEsc
uvB0GAX3sWA0fuwaM147RQ0HJPRI75Vc6mS6mePdvA1EQFLB+/9q4UR3sA4KivPc7Yu4Rh0n/WXd
l8mkwKZhBcHBOXQ77ETz3yIftZtXxa2EqL33d348MQBU/giIMvMLkww+/4zVrGNujoqfIqy65Bou
Zf+abCZ6s5Mw+XA1T3I2O8a2/u3bIPnvoC//uvTn/YrtNVKnDQZrTWU5bKJoD6DjzGIsC79czj4y
4ZZELtZLbMLgKNZOTvqd+mTfOrVbP5d/esaM6OMYgvWZoP721mLUeZmGWKNBaUa+r7YMdjiGZYlS
2/LrCeA42iee+qUlI/bJ1xTcP64OOtS7tpytu6FD0cLN2e8Pg8VYhTq7bpoHPUs4FZSfGK462bZF
EFkUYkftfASw5Y7w3np0c1flzKF46rtRZoYtIR1YptfUBGFyGXv0nWtv6R+e3U5J2gpXPg5Oa9lP
5G/bMj/qWf1kMxEIALTP1KUAcchU7tqxLXplcBjNdVPLzI79jUOMEpoyRfPockbF8vgZ7pSgIlum
zxm5vPvUTnRRP5MeNqrXOFKyvo7kuX/P/rwq6UGdinnYVy942cK5QnvtIvA7S6b/bk6jcj/QvoBV
vrKRJKrQo7s++G4f3Iuh1NeEeQGhRWK53guKls3PWbam6f1oXeSVkQm79o2cWeqlKrGh2HHgYEAE
TTmJB9tL7MfGsfsAhoFA5BN5W1186Yc1qO4Q8dUAxKuey39QCvX8UyftoN5KqhyDlEFq5hs4uum+
BJD1T2jg5xjocV34xWlW+jwilCeumBgeVmQ1r+baoux9qRe3cU+DO5RtDjW8iyfnKKG6pYUY86GD
DBvOTeewm6eecm3zclgLjz25ofOMS4KbL7iH4OaH6Cvq2/KatwqnfDCFaV8eM1Vz6ya7i98c8oBg
mdFygpEf50lZ3alF43PVhqMirfFbrBmD6vwwWdNyM8YTmiClxHMSTepmXt1Qk4MYogaydtRTI1xL
UARy9O4F/FemFss3t3osPe8HE8UeZpHlK+/qH8Hxr6ahbXszR1vdt5urf9ESAGZek+gvMtZ1s9/P
cxKir+DqmDOIWJR/w05e8u0CO2SKjtjwqxkrFAizVtFTUB4WE/fiLQ97O1S/RzKsz9E22/iTZm+z
L0j4g/GUmCOqM3Qcbpf13yjPDVhmCY5TyuPsO5NY/8ZJEESZvxqnz5ZqJgZL1+OLVpYvmTd3f0/y
QHF1ZcjAjHxalwMVAm/izKoW2f+QTnRZNyu3KfjLtQ/doEPv1tP0NF4nos/aHDuYCLOyYQf/4qle
fomDjlF0XtgRSEpSYzE4Hbu933buenLFNDAQWttjoNf4VIu62bN1WUbgSYfDKlfans/6mNQfJqym
oHjZ3AW+0xE3XC8EhbvR3SLANRWeg18mUTUP5NDcLOUxqNyf5u7JqcuhO7fV3jxCjXQX6WzdI7mT
XsFZ5sI5bvt6GpmF0jo5kksw1PsTn/K8FIyE7YCaJLTnjA0Xdak3iNMi4AueBy6bkS/QSfxXe5Pr
rZ8MS46kYkq54xbEqv6YoOhWTTQCCx6G+2KafDgRNd77wSF+BoO/uf/VozM7/tngInJ/jGNdmduk
Nu2dO9nBqyvD+KNE+SYyPEY0ksTEfJ0izKtTOna1+3dDHXWkdrKaexkoc2m9BhFMd0DQ9uM3bNC0
3W3bLbHgsx+9L9oDQ3WCXMU7AL3ddtnat6u8igP9ROe4YrjYZZB4jATuzAQr/Du+McaAbSwRVjWO
vikT23+ghgiINBx8az4FuHMeN7nP9/whP5BtEWxCEMHxivcQU2sTj42TlXKxL0eA2qgQbWOpbEQv
d5wjh7uC3nFBrY61pQPr1wX5+PSqmpHYPIqx1/0linuAhiMUnkqbkS6eBwSz6MIZ+qz/wtWDDjfj
+n3XH+rsuEE8nyG69q3ouRLtv7a9uKS/oXRqMoAJNIbG89ojn9lz90dwYcRqHCw6GArrcDrz0C0O
d8WBsUedN7v3rVzDjsoXyKVqulushMUihdzTDJa1nVjJTVnLckTs07IdJSiOgttoXmBIv7NGLxyD
CLPmfihZMI1an9jn/c9kmEIsR/5Ktldr+eI9RNx2Y0eWfgoWa/YL/xiV88C4uZS5o5DIf9hVYwEL
2lZcRGZjWuahjS+aZ4K5jQFbZgHrI7SYs+kjx9S17GkXhWp8OnojS8C8zdEg35OgK4186uqVSWVd
+L2VwJLRqv5NJlNk3ZiBja+YEkf/5/tqyzlQxNu44tMBGlwqxu/qSMJM91BSMkWnzUEAnMgpbkMC
PHixw9AFK78WfMfOp81iUsjFD4ITVyVaBYFsCM6rYZJOR9OgPCGnsjvuVwbWMOM23aa7HlFFfXIQ
gexPzqInB9KkW5LT9zkcHym0pB2nQYuKIcNL4shCHHUYPpkNb3g6hMMWPiZdEB2PCPmkuaKL8Pd0
t3mr7mte1e5mjYLJv+xiqNj97M3450SVjvzrYjlwmVEqoA4J4WpSuynjn4mK/fApdtTk81Jb0sVp
pFqRh9LelmzZyibMZg6FPhuHGZtJqtG+6ed95u7l6BctIqyspTS7zyYuEMiIpZxRc2a7h9j2Lln0
GCCiBcy2/uP/Xf3rhu04XWwvvuuoJSrvndFry8L0m3j3ll5+Yg8D7vZlYKJ8HPcA+Dbx/Xh5h431
+9vORJA+wJTINpGzanTZnp5Og80Gna5YplxwVTQAeYM6HrBomv5zMe0Mp26KKvvcx9H6V8ghOcnw
mIbLTItwmAqcFKcI1aeAnVmWB63mpTsd6x6PL/2xNBaiFyqfk7SUwyiLNembLwsSf3ropYinwveT
/RxGltlTo1pppfW3y4B5uROnvawqzCOYlbNwC+M/6Mz8F10O1Z1UEQxoLF0225i01Et0HPN+Ghkl
tgyXjD28wdvy0Vsi+i746Xq3TkW7euVlUUNXPnjWYX+7PefeQ1Buoxa79w+z9z+VmarHvu+jPV32
MHgLBmN57Oh2XN+5Aa7JezNBTvwVTYTP6+hl9Dp+y7gg6OCQb3wQ7e7k1sEBHWVtxz0PksMk3Zjj
Mk1B+dQeSCtfOxb2J59LFw0Bvrq8DKbtuHPriur5GJr7F8PW7GRuzylapeicjw97DpIRL+CI8prC
vRWof6n8tHGPgAdH6Z9Tovt8hPn5Gwp7Z1RJYG2s1cgPaab+jbcZ4jIo3csCy/ulq+B43bYgvHOJ
yvu9V3V7IhOpvovsKPwMSzQNsA8IDKux/iLoYuiz1g12TNfBdmchzJuyZdQbrJ8Yf3QYGlhNhyV6
6HCGckNwdzpW3+FMbIDII3cefib0UEGntcc7Isbt8YB9vLZWhHewK5OK6rc9uLU2VT047cpmfJQW
6FekicZhFXMjFOZiOWnHJVJTWvMvdGXWo5EVDDtKzFuMpTopMLT1f5BG2RmOGdD6yVhvsTTji9qH
7TPE4nHnYFZ52qLtpuFBOjMr6Vd7JaEVUci4nBGfi5t4HcerslzU1VbDjEn8l104wfoFLoEbZ5L1
HaowXGDu5tyJPgl+IhweSPHZku+LsUOUU5azuh4isC+u6ff7iFMYwUmnPpRAVGvxjXzJtVL/+jbE
zLLN1tuGauiFPANz16zbcqVIpb7zvHr80+yedQXsM1f+KDYbxmp5H4dNcifWb0XfVDotSkIHm+fI
XNyuw5hzksUAj04vIMPsvYAzhYVEkB0Aj21obpIabhIXPS4YsYTDC5lM24oELLZ0yurZPbsuAsfA
WH3hzpX50a0dkCvglkzyfR3lZZLbzFo8QuqPNUvfStFkPkSdy5VqIzpNN+YVjksQ7kzQpoa8ehgX
NIARyfm06SBFGEvVZnbjfE5NZF1FVJc3ZbxFPzfL9wDl4uAeDmT+vdfWgmjDrt+NE8G6LMa9g2Ax
V2s9lluMMH1eJmNcCDepb4bFqnKrFts7tGh/V8f2ls5Mvt/uQ+fssbzGh7edMEh9RuhrLzP5ixeW
We8z1sN8Ox2BegY0BH31JmZtkusya4jWFrrF9jnyKuuMNrbBmmAnpw0TZkXw+vF1ODjNaszgH+Hc
j78FDppnqHEMzwaicrDa9dxZauaG5DFCfTwuOQCWO2V7Hx3vPL+IVrSK/yvht5rcXW3xb296q4AI
YGeFs35weOcgb5fSnplK7f5+2pvAyQLPd16FFegNat7ubnbRDCzS9ebes4XZNwOEJ5fNZsH5ch7l
VHqTsg3OHrxLApSzRi+iSnvQT6zyhgnCPSg2dRdEQKAq++tsLUN88pu9/YhDHxQWCK5gH0IrF61T
/YQmDFQHoMAiPjfpLuTijhmNlBiHOKP7lMm/yfHcLV9hH1Y/8GdMkB6RIWjMb+4HIbuXZNpD9dz5
uAikHLofVEzjbE520lpSOfsxCw6+aBx1LYoid24ehsZDwoWw7NwGdX2zdCWwd+nNGxzgtt9Ug2/f
4tAezxbcS1cw+zZvG0Mh+j9cbpgxCMc131G7gTt4H51qfhF2rvEdzwsX4RLW9o1LSArEZOi5BPQi
rr7UOyHLUNEuDDSu7ZypYs1DMAXkQ0t39us9+HQR5T1MeElyN+65aflaQ24Rwwok4SYypuIm4ynb
3m1EZksKNYb/Lqx9YtfsDTG5ntjQqUupTgY1BL52+IboBj+k90wa7vgsjmO/aKdrVthluaBq0s6/
pj66GyzqNnr+zkJ3mPgsYIiydPJXg6yKdP+2/mWOV823Lj059yTgzNEt5G4dYM1nNbwgUd9RN6Et
qlOGnb5MDaa0C6NgfK/lWBaAwchJxsHLumHsfuNrg0hGCTYX9qTn/0o8mM4HUQbJ8+bsCDWErpa2
TkPP4AHEjLKcom52rt2IVAfL53LaV4HnS+quXLLVnqMb3QpS+VSi+u3GIZuA0Wx2+vM8bc4Iwjcc
T0HI0N4kw7rmUdgeH2Uoy6yTo5ucG+J4fgkVTn8ZKoLLzkp1OghKLrDPqDf3iJ23w1udv4PCvRIs
ccm9dED5Ga8Vv+S4uhJ5j+vfya6fC8erkRmD5wRNSv4hf6kwLexdZTk3KC4MOORs/ZoTzHgAzFHz
nzadf+3myvoEYvD7y44D+hZzmbpFPVFdja3H+0BYPSLPROm7xlp5NnbhPMidny0JmG15o4CkPKZW
PEyTSVLQr+2fH1ZTgeMg4N9kB2+mFVhooLzh5VDvvpIBVt7biFcehDf0Z+C2AT+S3k8z8IGfWmId
ZEH8nnpdlWZZq1ugGEmZ9sNe9ep3T8j8k5WE1iX4H2fnsSQpsm3RL8IMBxwxDZ0RpBaVWROsJFpL
5+vfijvq4pUwY9htbSRNcBz3c/Ze26nnlxr1F/5PmlHztvP6KsHrktCptG3vYPRp9jjPo3kQ4yxp
PpTeDxt/EgCDWb+KsdP01EEx2vfMnR7Mxo39NFDj21USc2cw2X91HGt4zyJ2H/ip5u+NaBGLdwNn
hw0H2OxMC01tzaZvzxr6/8eryRDbi8ZLsa09fbid2hwzTWfM3yLdNJ8cpNY3genmDwnRt19N2PAm
5g07LVntGTWg9KXLCmYtZQjAoa7FAiFYCC2nDw7WFAx3KPmAHIJVK5Kt1SY0sxFH2CijQrd8dQc8
s3u+NOo+7GB779uqEM+2zmcixd/6deotpEWTxyD6TseLlXyJA8GcSShU4h69k586SsO91fTZ/CMG
RXZoO6t3791BoCvqtKz3mxDfxbnXNf2tbWlT7SOp10gAu8pJbqIQjUm58eqwS3dBm6DBiRPQeEec
127+DGrFE/tWRcSTEq/0alQ0oQ9eYdXRoXSYYG9T9I7hATOR/F5FgV0eVY1TZhO5fL+BIRm5/pYK
2xbHZsjppKqMHwGgxjDMjY3qr8CVPfVacCaWY/LqbcVnAG6dkiIAzI2TvfZR2amCNmODnYp2UjJI
PD9RrziDYpI+WL1mJvQDkNlMh6br5I3mqNr4nDOQ33ZZIIYnPoJO9zKObhjdzKUxWo+g1WbSH2qN
yuUwZ14c9T95eRuoe6RfbubnAcmsnJeIgmrvZFsnU0cfTswHSB1IwqcmtkiJrupBKw+mtGsSl2sj
YVDh6FXFfxqWqtd3KnL08QNx/nVcyElXw3JUlS5YEyAxfgZ/z3wrmCd5L8xm05KVMUvVpyqiAxvf
VnZromko6lHs9RyUoDq2s+K8y1g2lbfQUogjpLtTo430EOUPT1OXcgxKYcM/5IFuVdM2kVbb3DJG
c13cJrkkIa5yHdR3GxkWzXypes8snuYG5d29buuIv7fYDefmwXQ5t6NyltJ70Qu96TbTYPWTT7dN
fZGlhxhkg0+mP5QRc05v0wTI2dhQO9IeNj0yofJk2WLcGa3GwD6fW/Hs4Zq/tScXfwYNwsnEIlE6
rzQj3U8qn+0jw8L6bHJ4eGwm8zEypuTkFHTO+saxtrUjra81w+/PIQ6Wc19b1l5ZDm2BClUVo3Yl
PtjnaXw7oNbEWC8fRC7YSErUhtJtkKOMnZ3vZZ6yfzaSoEdG5GW3KqrcFz4R3tGqOr5SccqH2HDb
Y4xV4B36DKtHLdn2bHJJR8kBxnG2jGn6ibRBbJPmKpNpyYJn/G1nD8XgRg9zpTmXIS2Lg52hb2/b
JJM0U4PM2iFLMh7UrKlbOoEpEt2r33ATj0n70QQOUqGoktEXs62wgxfxdJinTu3C3K7eplpH/28N
0ycUMs2rbWgtbANZiM9ebY4nzxzR47Dx6V8gHrZ45ONm2jJOmXg3ynG8M1xVvpcmzsItB0rvYKau
usR1n71ZWTV+TsEVNduIqjCZsfOniPvW/dlpkCCKPH/rqLidjOysQmDVO4+4VMU3LZ7mHW5L62U2
4vw21Z0k3OTV1H/KFbpvzDrlUXLK9l3Orae2RixNgJU9vVdkrT/Vo2pQ/3NuPlgsB5zqMIhvUhlF
L7pWhp+LaBTs2tve2qViinaZZ4rnSm8HbT+5cCubUMOAU5j1fRqnLDYKusGHNSV4b2J7Dp9rt63P
CMPn3VBM9ndD0+kc0Dpzt3w/kGvXrXkeGazdtsIw3k0rmx4KB4Wyjm3IbwxpCPTrJMxtEBu4j2GD
QRU/ZLLv7SYBu2KEDx63eNc6c/sT7yWOSxMORqMwtGI7ddExdGF4sSuQcRsz0qZ3Wg3NXUerizZw
0e/gXSRvHYaJ13AQ9g56oTqQYJ1jMEdpq28aVzbNPtMMO99hBW3vYvg39h1+hITmvCZoyz8ZY2d8
TkZdlqgNkA3tsM43+oHE8Hkr0km85CnzwJH3ZDrojlkNH0xQbXEyECRVB+AS3TvtvXeMd2g+TWyH
9cbmU3aHmTtyd2lR2sNe52iY3OndNQcouh5RtkFS17uWhKZ5C/edFlAR5dWhMFGYH/u5GY8AoelC
9/ARryIJz/tsu6EWHTRvxLRRGmq4zn2tcj4JfWiR+0E/uavAFZ6sInIPpY5U8RxoHdZnZFZPYHiw
8CizYgPgOfEwn7uyMA9eyyGP0J2G8Rg9Lg4YXc8S3bOv6l3IR3mXp6dmvOoor/iNQ5NnNp0vz0r7
LetavxuYP5yqdhy+xgq/ySQ7dFJM5EzBS+3RaqtBa0wjUv4N6NAavamZjF9RtICtMugHsaFAbXRF
6ib1VrA3Q2TupAojaxA1IE+aRNCFLVA/5uyJtKEBwwooaD7V1YCamKPSmftCBzqoq8lCx8JMl7Ta
B06Q3djIic+gk8aLGeGLnSLUlq0+8T0wOCDwhlVlpO/RAaFxDrxJfkMQOLZ4ULv6daC9+T3jc/Q1
MmNvnxtmft/MXv2p4fi7n9SotrSZi2OhO7g506TSip3KQu05kV71Q+VGvkdqzwRy0EjsMRya8M7s
IrFFKttYOGGDmnGjVnzP4aK8zoHDNFx2ds22ZEb4HEik5Gkkmn3kDoi9AkND72S/t0NQMox1xR1M
wxQ5eiKPLQOSA9+j4KF1lHr1SqtgXpMkr7Rj3Zc+x1mGdCTO88PQ8vwQiDBai1EGPFWw1ah0XFs/
Rg4vB621UPDh1P02Ew6JQs0tq62DYJKToaCPjKicyVTRhCR9J4N21hk875pRZwuMFkNcQug74bYJ
8Ym5Bprbo24i4rphLIn5xZhMLaaPXjLdYtrQ6LvBQcpGZl6TnyDBZo9mTPcItley5SSAL8WrkB5O
Wsjutgdi9aWfDdRTHtKRuHDMU9IZsGlmpiH3fJzVp1jJ5kmrQTjgN+TwVogKW5lnJtMRbqcnDhyL
5vAmTQoZ8WY34paO7FUdwtTGl3z33mBXEIRZ9W3UMfO083d9dAl+zJoZ4uIcNkb5iODF9aUXd8lb
WHUmnBwz2TZZaZ4a06qcD6tsiRjkwWEhjuOyOs02rnWOoRANRmmyOM9lPz0liJmdXZTrxrwzZ71p
T7JAFokqT7i0aSO9s5haZO1LRhRrfuiuEJ9jV8+w8qDYOeHR1oth5gxiZ/krCQNDsm3jsLkK3bwk
/JaNQcybXNQN80kHElbwPCjQKfpWqSrmYGAWOWdo5U25BZmJluu3IU7q/GeXO0hlmJCl2Y26Xv1c
u0rXTrQvtHyHTWKiM+q6DdaoDihM49ueLYzPIAAch9JzClk9eYUeEVps0YcYzpk1js4xdGk3bC3c
f0zW+cza26gTDr6ReHSaEwyP4onxpPfUVGJ46cZqMvaNo1Cwsckl8lrr8n680IhMHgtvbD7Ng62y
re2iMzyYNjFwhwz606msrOoSFylDDXppTDHhuojzRGluo7R23+KuwcZlcQr8FhuBCs5myZb9I4Gy
ZWM3guWL+FWpL4phSL2Vzdh+wUEBl3DoObddJGE3zpEpjgz2Nfrv2zAV8ZcJh9+zqSnrU8eBAtUJ
GjKcCTKKrXMPqURtGvAwcMU4PrrPjOTG+jkJyi0KK3q4OYtR5XqXAGDH3k16LKMuXqdpD7gQiwya
re6pZCZyMLpZv1OQPm6ZzkvkVUiHuiOORC/cZPQvX1EFJXwG0jBgXxKNPyuGzkd6HjLe5r3sb5JA
yH4zjoDyIDbE33ubfidTMnf8wmgneQbTMN57tP3THVnXnDVgFlU7ZZTyFAgzLTbMyqu3HrrfcXAi
+5IH8Fgy15Q/+4opzjEU48gyrTHTzrnende5jnHM5q69E6jlp/1kIz1LPKNN9lHAEY25eYIx3MNH
UXi5eXDRksszEi/+W1ajUt9BC3UqdCaIPzburCWo3mhQH82ukLu+xhgB5InNK6VtgtSpcpYor54w
u3QM3L5GMwa0DXiC6djUjs7UeVY3U8pIj1lBSPeSo/sGbvfwpXaqEVRF2nnjTe8p59BwfDvIJinu
0RMCskImlp3LZCp8JuTjXZan9dkOguiuKEnkda3OfHVyTaTnJMthI/TM+O7crvaOZuIBBNPki9BL
dWMFlmS8HaTeOWVnAopJjScnmVr7oagDr71l2M9GBk5I4hjlrlYTbDZPi5wt6lUMS4SNPuC0m29V
S2F2vVse2lbkoPYQ/oAyys/4vi3OdwUOjQhK0y1Zgy4T8M4WnwHvszcO4ij/EURX/1s0NZ9Dq8u2
3pUItS3qzPngHCD2jIHmHSSO9p5ukkKBJgI93Aqt68U+NBNamqYZpf6IFPdYGuAY9Vq27xOECP0m
4WPKXrKvdn0l5Mka+6bCnpF17q50Ug2aUWbvsT99yiRublvUn3KjEncCchrsn3k8Ft4sX/pYb7/l
k9s8NDacJGqjfLbm2XyOItB6fDZ1WnUZUWHxpqZZenSMNOE+M2QtDCrdRiJAz7/BBFEXs53GvRQc
dTYUE/HDtTIN+mt6AHJPQbm5Qw07OFtE2O45H+qJKQZsUbZ+7tS8eMaUH9gO0Wqo0rH9WsL28pV9
BTl1o3omcSyzt23FF21wuuHYpnN1006W9zxrhX0PNUY+c6DXfGaK1oUkrp5GOj90cdY72rs1jaD0
CHLE0SF8ptmlwIUitlPhOLFvZVn1pW4acbIQjnHkDCemSPC8jhhX+fKrBue3ac79Zo678RSFXXBx
i2DcuSx63ySBAi+uXUy0RArwHybzwp0LZGAb5QNf5FFhX04S72QkCMV01Dw4pqDdf7SyxuJS47bb
SIT3R4YMVF+gO5XaW/R2wpNbpvWL0xjpqw7JYIPrUzsYWoXntQXWsGsQlVWboR3ia+C5tpkLvX2C
KSp9V/xPUTQaNT53jZUSYYPBubbTi7vENTsUmpKWWTDjuYiSASgVQTSIsK2gu0wJ8pOiMr1zBrvo
taHL3mwMxtf3YWULf+qd8b2t9e9qNuN3YYvoyemi9N62o3oXGpz99LTPTsh47FvEBu3BdUsbrrgb
VKeKgciRERr7VoCF13WLuSZK4fBzEEHN23ecq8G7JriQkKFe56YUJTqND10o+Wlse+2gTVZyS3sB
qoDos71jolMOS3eAaghO7DsfXuebreG6Ubyp9zQ1BH4o2Y93kdaoL702hZd+7pI9VBWBUaykqVGf
YBun7DLzGLywdZMZ8NrUwSNPJIFIEhMk8DVJSqPyEz5WEda9UdYtwU74UbINhD0i7DaN5sjgTid1
lP5B1nlO/4QiObaSLeygnCEBxx6WQ8rZc3OE0aD1qC7kc/kDp6hZAj0Kog6XKafnub1jRpRmrAQG
p4J7vq+gADalnSFIvkWLEiTaYYbHE7L7hc5+cGekoU8aeszyx98Bw3/gF9ver+zlLhxRrDmhOBuB
ceehP66BP6y79AIkDfQkd0ZVGWcezkfdTuei0W/WXXpBjOaQJpwsK8QZPzH+yWObdesirAzb+PWB
aAIpV5o28kyL47G1ZnvT6mO1Emy+iPUKtYBGYZMa57Dt7znrfuI79w86/J9+yAUmWgWoCNGwGmfO
PpANwmctxR2x6nHLxUtijzrCKgNPUZkHX61OfXZ41Vde+4oh/08EOiM5RGGm09MSgXBlluIm1lYG
tchlEomJh9lgRHSOMKDszNgw4TW5zbofUy5CPPCauInU4YawVcQRmB5QCq6LwJDy14eS1xUUk1hW
HK1h672bifrH075e4DcwcbmoyUaUeqQnTnW2ESppdJyaHK0ZirUY2vLKUCK5qE7LoS+JpI8/ItKf
ZpXfY5zfrXsTF9U5pT35yKKozpnnfk6b8gFB5M91l17WZm12aU6f5Mw39V7nCFcO/4gc+UNpykVp
TnXfMH2N1VkntcGdHqRK16UwWIvC7CGlghUI1Tn04DpY4hpF5IXjuhfcWpSmUwm9pk8+UfaueY+0
qL5Bntyv+ymtRXFGLUL81u3Hsz0Ol1aER71MHlf9lNaiMvkl57pBAXou2GuQdfbROt3KJ76oTNeE
ltmJdjgHbVrvUaXJvVMrY+UTX5RnPAjQECjdzkIlwV0zcXQl4yFe99W0FnWZQjqppYmwu71CFare
/hEEcuWdLwozoevRjA14ZeKeIdxqJWeD3Er/sWz9oYKsRW02Wl6xmZw7EKxOh3uBdm0QiZU/6aI8
Xa+NUhC/OWFJDs6W0G+s8suqF9Fc1KcWtm46hE19RnOEHyVLHdKUod+tu/qiPq1wkvDawfyzgENU
0cLXZErGdZ8gc1GeMaYGQ6Z9dQ6EuHo3HTazKdyxdbe+qFBXoLuanbI8h8XsQpUZ7hhYrUthN8xF
jRYAwxLBefmMcyrdgNE5CBzh23V3vijRPmvjvB/4uMV69gIKiVNk0Sf/eCzSvL50v/lAm4saxe+o
myqRPBgM5S+GlhxLq39j5A5esCKUVAitvKr7nZvKmc9TyQCiLWafyOF8JuPbDt9w/6Y3iWRs5gSt
x1nn2ivnoIOmof0uJ+Rg6B37azxDs0UX8hg0Y7QFaIL0SsOI3SgEvD2SXKkMea4VWQjj8M2Z6CVg
9d1w9ncfiERP7zMdqS8yz+kO61J8diCvbaJIu8l66zluvPuEOLd+HD5NKqJRNaeIUDnqzQV/lihq
bXxxiyI9dLYe7tGgeYe08a5t4eoxxYtFUngvEM9Hw41ATSvR8xA0oC7T5ISHmXNe+0paxsnMmrEk
B7rUvsPLdogwkQNyIdDVg4UeXYzmsUKQ4mPbLuk4JVCXo/jeq4PgHnjsXg/b4SNRBnbgzt4pJzD3
mF8uwm3eZ7QNN1af3WvF0B5o12ucz8vpy+SxM7D1S06XodaDyjkJDXoVBmT6Q258xWI7YoCCMg2o
lbV2QnRYoNbC2F7gZrM2OTHKcdijbi4vospuOLgWz5MbBEepQYq38XzcwfnDB6rQww7gMy3jYZDm
w+DK8cAhMMdh7UxYHztv2haMo/aMf/qtnXjZpyRGgxh32lGgp3pIocEBLLyrPJjDeZm8zmRcb9md
FerAMPgE3Oel0tRIdwS/MfvNnZe5qdoBI3+wsKxtUVBDBmsmdQKyQe5DGrk+CNMRSY7yNYzJGEXl
VoRBsHX59WvNlA5zWHs6BmB4T7YpcOQUzgGxYvtGSxHtzsBElICMXmDwo8/9Arg5xuwLqW4LBUg/
2CODxS02dIybttFcXLN1JibZVg2OnJl2Z5JcUNWq8wOvuyt5Ga8k573rwbQ8ug27LKBTo9zmgzrR
Y/LHsHgdO3UUqdsX+5JZi215dvbUImvxldRvE7Ct+xa09jZyPPx9As7sAJT5ghWw23a1/iqQTx10
kPG8aAktd+nm6ZnBk3t0MKHYLrZ4KzySLnFkdnsVQbg80Kr/6THK3uUO8AKHHtRNj39wRzC62IS2
mxP/MgPR7vUfszU/dh0ZbQ9e6LQw/9sGEJeYfOa9Cvh5QQkzXjWQnG2Emm4VyYGAg1Q9YyZmVMaw
sRvMczhl8t3qeyzDjas/w3CxfTmWzDsBPeefRtBIPARr3DL99NQzpKdbSV/DeA3KnlSQ8iY1bd2P
4R/T9Gn1Q294D7WWMGwZEx/+3Q7m141tIoLxpuHQXoUZeEHFvpbNprfShJ9AqaMbh8CkgHsAF+Gd
3l59cBjGpscUbNYhH+Nzl5oXWuxfnXBw70RigDrrGipbzdX8PsdZBkMkjuWRnAxjW446cJU6Oue6
af8kCkTBY4EHTSSLh9vClk48H+ohNn1pMOTfGf2kH4Cb38rYM9wdoH5UnPPg7JEgBdquUNV1Z/U5
ikiAAQmUbSXD/R8iKLQEuFH9Fsd6ehJtwYgQc7Q/zMFbFttXM+U85PcWrZ+DkZdnBCvUBqRqr7/2
sUoLiS0Okw2QKZaZwDphyfmCm1i8eRqHOPwdxCczJK93GnQ/BLNozfnnQb+XUGH206g0RCvVVQno
NJq2d7GOvUZYC/du2zg7N20ASzlhw28R4URVsV74rcruUaEFt2Sc3Gss4VVBE9A0NZwMCM4I3hnh
8bEcCHj7H8KuTkXanHjBtPsQf9shcCII4QGzgAlRY9nkSGlkDXIOVyzlHNTz96pARZi2ZvqM2tFA
ejuG7/SnwIfZU6xtm6LXbvUSnfB27Dum6ZlX9t80pCMNDKqifgma/gcyT+0CKRJlseK3ZD7Sn0MN
gKPiJ93VnTM/sauYDwg5qnmHYB6FI6Owb4PVcKAebNILNexaeo5fTlnZZ6E6RQDwkGI1rYy9N6ME
ibymIN+geehGbKtpRzClaXUhqqxm4qexStsDpO99pq8YnvSujj9lutmV50GzBrXt0Kv6yTh4ztb0
uo+mRTVtgt0/D/mI+DRtXcWcxu6+9OB6toXXzYiYLPmCeR89VYddl8FyvgMGhP8SojdeKYBNQriw
aYCgnTykHcc5LUN/yMabQYrmjGs+gkRQWw+po+c706Z9rHn6TUti1N6UoNe3Kg8faDwS5zVb/Yhe
KTGjg01CzlB6tnPRYOzXnx1yfLbp1IRHWTnA77zmZYgy8UnnN0UFm+NNBN5SWpWsXiGdzf3OZXpp
7tzEcN6zwWOEVuu6e1fn8wl6uTpZEqXcRFjKsU6YDQBQT7+EaYTSAypqwWjU/AmExn0qG8aiXRZ/
N3VmcGhQRfneq0K/VIMXvg9Nl+9r3PC7jBUZKksZOcmGTU22jeK+wyQVQ4lJMjHcaz2agT7IYbk5
nWsySzJe8DOKmxBt7U9FTNarU1fqXktyZrWFzNHPW5PYewaWTTPvmCmBxrxPumF+sPSZkwfzLla0
EMBohujkULWZk5D5gtqJoa0x1dtczxq+WaWJc8ETOEryqmgvYTQBdyPGrH8csQi/lDTLffw+xSvW
wn7fSTN8Q8RdsUPoq7E7kKGlTqiLpvKcCjKzdGFGkmy2lnlcHxUsQklWbsaK07M2W9idrEhDcuDt
46AmecJW5m4srdsRrDTjdkw86Zi9Wm0wEuwRPDJQ0QRWvyY7GnxK2dhBdjJ7/gI6JARucf0asBPb
orwsHlSY8MvljrYqQRYZ+q/Np7BkAxHNlefXbUCkmfjWTfLp75vn6+Hh/+9upbvY3coZhV9KAKsf
DVa+i0NjoLHvJYwqFFCPQptvZtfO//HHfn9olMukVyD44eRUeuCTBXV9ZsWDzJ1VLR3pLg6kiaFb
TRSbga/YVSPQnUgtgen896f0pxtfHEgHtJEuVnluPNAz3GnVXQj7crfq4suYWNdkVmSn/LpD4Vo7
d3RBzNq5u/LqiyOpzCebQp48v4X7xGaqJqFpZiC17t4XZ9K2gkg0OtLzrSohJmLqsaRayeu6iy+O
pCFHRqUCzfPtov+U9fp3cqbv1116cSDtGQunKuepFEl+cutTiaB03ZWvr9B/uucMMEeBn9TzXa28
vbaNN4NsVnXRpLMoVgcFW2+N17u2s49Ix6rrMP9e+VMav964ixMUuOHs+SXUh4hlcgPhuFh58UV1
8tqFJpRJz59K767I+2ZH03td10U6i+qEnddOWhc6/hQjVUtIL09cEEirfs/lOK51UUmkcWj7RGBf
zDygXWyvvPSiNKcotksbqaxvjuEVgD9i9fM+r7vtRWFWAtkw2X+2n7ZvHdtzdKFP6668qMq8LZmT
JzEElJhq9wz7RreKh3XXXpQlIeCYCVRl+x5wFW34bKbz87orL8pyQptc6OL6rElK8oWWaKepARiz
7uqLwkQqg3NN5bZfda7c2XKcIAqI098vLq69yd98o5cD0B6OaWWG0vV7w6DcFeEGZNzY4c2QKrwP
0vvuaVBMlDvJiw4d6wu1nJ8U8HJAOTVqvDDVxz0xevKco7EjrYEP2v1UGZHYeXBztiqpxbqFVRq/
riLg4Ux79DJYg5yqeanbw98fwvV3+s0zkIsFxA77UiZIDHwoa+OmDkod1vKqdrO0F9cOjDYfG8N0
qMP0EsS1uTGuPYJVN24vFqexwosbQWv1RTV+s/X8o6caV116OQQuSq9GluhJn33+uIt1olVNSTLK
uqsvVqcUnQwzoFD62PyfZYo8Ndbkug3tcgw8QdeMUtuQPgyoLfvLb940v6+77cXypPWzop8G7BK3
g4kOFdKIS9tnXaEvx8CeF7Iza2NufLDJaEKWaJnNcd2dL5aoOUsFdPyBa1sogh1C+2DH290/7lxc
K/B3FbRcowyzKTlhSpJ3kYkNIeo4iOW04wXfty1oLPMBZXPzogdG1WwDbFQgm2zkfYXqxi35Zmrl
a7uoiAAvk655geG7k3OnzZXfB+btqke4nL7GsVF2jeotv41MnywyH4D1yksvysGNAe8XlWv6OlkD
G60obmF82OtqbTl5ZU2L9R6UhF/BjjPt7Cigtqx7JIt6wIxBlkClDD+sw30so0uEQPXvl75+lX/z
RlmLr3VrxV7ReTxpuyR2mI/RT1rB9W5OjWz/97/wh1XfWpREbcRF1lma4bORvgEnAMtiZbUtR6+k
LiW0sCzDp89FuI/+WGXeyldl8Q1EIG3TkVVESLtBv3G0+CLmcN3ytpy7kl9ZVRV6a5a3OtlBu3M2
WToV65Yga1GamlkZsJkj3Ueb/l019a1FcMHff8o/vCzLwavRO5Zy+nn248hTlyq/vuTdQJOXOcE/
lrg/vC3mokQhoRCpWxmzX9rYTrwg+KgS4rT/fv/XevnNy76cvjYNaszQrWe/mKrhpbDC5DEb6+gD
MWd4sujfrjwVmIuCnWM7szypJl8l3jO6+2Ntr5NKyOUYNjDyUI2jHH1cceqkhSWJqj3DnL8/oT89
/kWx6l4do2bi6ojHEJ229SGLdWvdm7mcwnbYbtNwaHkqPQ1prfPu6wGU+N/v/E/v5qJg56xPm5lD
pE88mbbNRZHB3XfD4xDh8fz7n/jTw1nsMTUzwCBTRJMfljBInGtMYwkk/e8X/9P9L8tW1zIDMt/o
O8oJ7wjeyf0gM+P7AXPD4e9/4g/3byx0EwHWEunq7eibEapdZhbACZld7tZdfVG5VgOlipSCidMZ
zs7MMD7QH67baxqLkzCMIXLZwmzyZxbMTCM+qTFIZFx344tiTUitaeo+n3yMlcMBjHZ81POxWvch
Ma6/9396SUTbC7dK3cEnT3bXxM39WLT/WI7/9Hte//1/Lj3UpgdwsB/8QlMPLj4KUNl9u+5lN8xf
L067DrZApTc+eei7vvgmxmSVYEoai0o1GIcM2QydwvJEuiMYdg+BV1/5Fi5qdKitDg4Rdi9yAGAZ
hu6jlkTzft2bsqjRGj68m+hl60fea6rnPceedOXz/l/j4D8/puYBAgol1+6t8iMO2ycN3+Gq2xaL
yrxGUtUZQxRfEJKx6asNUr5sXfGIRWXihKL9RdAqJ0z7Zx4ZOjia2l33wRCLylRTQd7pcL3x6JrQ
WwZnG8ztuh9TLApzSglxsIei8asrXkF3vigveV73wBeFOddWoSYjbFBTYBNJzO4hRlax7tqLusTU
wWfUzRu/z/UfCNVe9Gz8WHfpRWHSOW7SsePSQZvdBeqod+2646JYVGVPcEzlGXHjR4I8IdiDjOFC
xnPr7ntRlpkCqQ4Lq/JbpmC3ZiHsw7WFv24h1BdfTZp0ZHKEWuXjQQW3IG6jKn1ZdeP6ojAtPSlz
kO6Vbyt7PmS5/h3CZrzyvheVOc9VncKiqPwunL6SYuf33T83W9cX+TcbaX1RmE7gecWs4tKHBH9r
M7VW47Su6a0vyjKRUdqWAgNjP5rWBaD4cKOLXD6se+KLysQ9mV7DXyogFXW8hZa8s6Ys2627+KI0
zSyOcRwhjAPyEu4rqwTL7dZi5a0vqjMYYb6Ek1H7Snk48H1zsP+xRbm+Eb/7NRfVWaDqS5hhFL4X
pAjfCHaFV9bit0Kg2EWPYojckzNm5Lute06LenVStBaR6HhOlq0DQOi9bdo2X9ZcnAzIX/ct4AXn
xCQ3y0fz860uENi6JNGt+mZY3qJgQaRnkDi83A+b8lUELuu6WLWZIwH01/uGrTnXMX42XyM98tST
zZKRMrxq548U79eLEx/hXaPsc5/4eehKGlRBV6djuO6RL0qW9dGtiGfOfXnNZC4HkNouIKuVV1+U
7ID9KredtvDn0PlCGJcf9ERN//3O/7eb/f+vPoiFXx/MVDWulxBc4fN0+pMdVBH28aLBWGrl+R1x
h/FBoi1/aEanv+2SVu1zgZlKIm1j7XO6G1R2Wb67LobeZrQy8KXRYJNEkfQDMU4NNBijzkHK6p7p
bRHZxJsyCYfbeYI+/vf/h9+vxZa3WBf0Xsikhhbjm8oh+1EcoTGv2muwHf/16YA8T0gYCFK/rYNN
WeGakj1w43X3vVgFcmuearzb6pIZWHjD+j4ggXvdtd3FIhCbLkjeVFMXcGmnTPTaz2gso++rbtxd
LALenI4DzKv5Arn5e956u9Hw1mkxLHexCvRWUNOlTucLODoAmKK1gm1sNdbLqlu3F697OUE0dOPA
viBCuIsiEg+TMnlbdW13scbo5WQBWsjnC9y5ejtlY3ZsHWud+chyl2vMCLbXCzp1cfrJuARWnmxU
ZPSrBB/WUpxFE9l1ASDKy9QX8w2kxhg22Kx2657M4qknBLRFNhyuiyaHF5Ik403kBdq68l/qsRwd
IHskQ/sSJ4BNR3aSMMDluLKQFisAuX96U9u9ukBCrA8jnp7DGFSrujqWu1gBGvl/nJ3Zctw6lrVf
pePcsxoESAwdXXVBMkdakyVZlm8Y8sR5AieQT/+vdFX/ZbMtq4MRJ06ELQvJBDFsbKy9PhiLdMJm
4eSK5xj2pE4HM71Nfb4WZGVkwFLuQhUNUeV+Vo9VVG/bS8Vq+uMaQHIO+lbIFOY+OF0Mmt1000HJ
Eav5P8KnwF7UTEMrG0LYn4IsLmyysU9WMzSrYJuI4zoNwWmZg04JMFzYthQdqlF/3SukFArmgB0N
l/YHxRoZBnjn2hsf/bL5/ZQdkZWdLCgAMWHtJMXHksqpOyYLqm4Pm4bLWp4B7k9qwxQO1pDJOwnC
m1eSfFtVFkoRfn32RNQWzgLAK6W80Z49QdeaFNty6oiXf23cwS0ADIUaE4JAb7w66WBzhQ1q2+Ky
FquZkU7mYoUb5jbsnPO4OBfyLdXq5dX9JvQS9NcnjyddZwsM78KoTuG80nTHloyPm16nWHW5QkkQ
45LREORCZ19ZZMIdFZIO21pf9bmcGHxQo96EgGtTP6f9KbIghN7U+FqrVqULXyDfpiH3C7jgeRyF
jtsmEV+tXOUAIzwAW2gYG+dIRveK5eVb1y+vvE2+WrjU3AqZt5yHxaAepj7am9EeNj73at0aywbO
C9UkQjth8NlZ7t1ZbNv4+WrVQkFFAfMkZUJtxTAM0RlNoYcDnqjY+DpXCxe3Z9uGoylmEKuvcJH/
BIP8p00jZS0dIgXwn2mEjQjpGPDe+hrWYBaIbttaXw2WDNVUhZlrE4ISlu5jXBvdpsYMx22tr4ZL
1lAGwz1EcrWlYaIML3gDD9Ftba+GS1wAHAbQFg0HM4Y2HIfmZdm2TaylQ+3icnD7Roqym9rsLWfA
FaaEj8e2gb72kVC9gQjWRp83MwQedcSyBykAfN3WL+zXBbeFdUyXw2gpLHoBEzOEvLu8NMW2mbQW
Ddoo4IXDVzuHAEWhSj2NYVALE56NPbNa0OHgl1EUmZqw5FMGqQfVxwqXAy/bema1oPeO6IspqVlI
SHKN6trzPIqNT76WMylNYIHKrSl0R6LOKpnHI7eNsyllD+jOr++0HNOGAwk0hXDrd1EFmBSPwtFu
sKlf1pImEMca5JIylBYaCTswsnMyuqnUw1mbSXSTQFFtV85h1gB/ZyGv4ycy7rctXmtVE04tHOgB
PLjSLT0pOZe7qIEf6bZuWa3prHXhXOmg08GCSU+oiddhVC7WGz1z2Xp+ExetRU0CZB3gA9wJi0AM
W2EY+X4tFC/v2TzoN77AZSX83UfQX0cN6TUAOTUA2FpU8iYGYi0oOBzaTSkt7CFsm7jVWQudFFxM
AVQRdggW5bMj2tsoYo/b3sFqyhbWaHVt5diQwuXkhklWgWfK+bbE11roNFIHx7r00vok7gBegwGu
Jp83Pfla4aRhQKR0PxkY/rX5Y1kk080kWPTWSeky83/zbtcaJwHPNiDapyks4d1+34DFOKCuuUXt
fw5nXiCS9W2qY9Q/lElSfvjzV7rs2r/5THs1IRKDrUroeAhRHejCJhBH19Sy9gQit6eLM+Ntb7fI
hP75wy6N/ubD1tqquWf1nGsgMV13fI8agBeh0m172Fpb1fJkci9O7GE1SX+ou89xAxvbbY+96qNM
TU7rgBaCtEEBmnoz4u5AjtvWu7WyyhUFMWZux5DmfDjR2Bp3OGu222JYtloubAcsmmiQYwgnYkAn
cRHldXLjRGarnZ0V8IcAlmMKC7dmIFPjf6Asbevz1SLhUsBRrdbGg9uTFYDnZQValHpbt6zlVBkR
UIMRjPoyrsXNZIGEQCZzt+nR6Wpj12a62JTWAwzBneyYCrgTDHMr37jxe2UDWOupTAfqqATdIxyj
tHnoaSYhQc1wjwsAuAwNLCQ3ZuLp5Ql+StxYvTVHqIScwnShzz3Y89EF7LStjy476E9to/R9yquK
j+GYdq7XdxbcXPL247bGV/O1qd0Cql+YaCUwu/DglHplBrMty7fWVgF/NALg3Q6hEgagZ0fXSFGK
r9sefDVby6GGkGCEC7UGQ/HQNUaint7e5kjl0NV0daA24YK1ABJfbKvhAgEDI6ALtq1jdDVh62jM
elzEjeECWIWXd3zwgKLm+z/3zGVc/GbnWEusBjC0atB5TIgErrMnWJHfxU4twXWK8m07yFpqBW00
/PvjuAtBd7xGMcD3CeD7bcN9LbWq7DjjsIHBIt9kPQrmyey5Lt94zbrWWvWlAk0Anouh5cz1NW2q
8Zj3rngj4nxl016LrZRKCDapZQpn3dRg+Kn7LHXv//xaX2t7da69bNg86rMxnBzYOpef4O22bZ7+
KMP5aYGRTg4TWkKnECh2YIr6hXoLgw3ttudeTSV4XLIS3CswH0gB8Aa83APHZXxbqsJeTSU7H8Gp
Vlh4CZ2zsILTRAhp98brlbUoahqYLboxR+szjBfSpdM+CCwvmzpmLYtSucqNRdIxbKX9CGjfNWhg
28YhWeWdMMQHsLvQ52A7VLusim4rYs1vrC+vDMS1Ksqp0hIFKawPUxTR+zHRFUw53mj7lbVrLYsq
XXidwyBsCNuLQRVoecXB9F0ewH5rY06OXL7WT6PddWD2FAMoEGZMkn2HrOshhfn5ttFOVrO0iisC
WLTsQwldyzt41TzZY1Wf/jxiXuud1Z63jAxHWkFMiIwomHHAQBV3Obhnpw6W2m99yGuvdzVfxVBX
DXds0A6z/giD9qdZJHd/fv7Xml5NVkBfnaImSx/WtmZwbrK0l5P5jcYvIeP/3vbYWhEFSCOgtTTB
+pi6qK/Xo9pNsCHfG6iZ7+0eVli0iYnfRij33fJ12FomhYos2iwogwx1A2rLwEkBU7iNBo1srZSi
kzvD4YroMAMk3bjyFmDFN9Jpvx9HbK2TSkHHoqRH2phX1DlZUwvpO5zfwWMc9RsRwmsfcfn7n2YZ
Aaa5LwQu7ECZNt9qorIdfJ5SmB5V6q0w6vfncaZWM1nCTrYGXteEqs2GL0MGdtDQsTrI0hkeQADN
Hd2ZFJsCZba+3gTIVdMCDnrwGqu/Vlmb7TiYAcG2kbRaNWDjLy2pmzEsmXyKmykFaw81rdsaX60a
CVSswGi7HW4J3W+oGz+jaOj7tqZXa0UNm8Yp6S9bGPQ88K2vxuJz24EZs/HRVwtGztPEbpSYQlrQ
4iaOku4KvnGbdBlsrZ6qMmB8h6jrQmm8aanSr7qIyJdNHbMWT4lEJWM5KI30VA2iRnqna7ls65S1
eIp1SwxlAPioYBh1Xhe7pzanb2QEX1lE1+qmpL8Um7ZuDXKU3fssCenFjm9schsQu+kmhWnY3i22
3XiytdopqjhSyw5CNqjkUp/ZoP6CIZRuCoLYWu2kiCqL3J2HEEZ+9SckRMhxtNm2ImtkXn9d4Bgc
/Gob5OewE1TfRHMeHewRRL8/jx/++81sLXcyxBlGS9lD2Dszg4v7JIErY3DMhLDiYuooqLVxNK2m
sAPU+VSWpAvHC9O5tsEKAYqp8v/8PV7ZBtbaJ85LC9DIRYcAxET3KezWwgIw2H0vYQHyxmdc1I6/
2fjXGiirtqphkfEUwlbN9meBgqgZvMiriQ5ZkCs4oNXIPHtyAlDJi3Bq3dZza4UUzGRJn3MArVwT
NbtlhvGjZbbpI9haIaXHkQLnOtpnK04YECzAs/YbK0mYuIy6nzbnCVgYOFqg8SIBt3SJ3gFgtW1H
WOujuGa8YTaaVhy+J7Kv4LoKedefR9Pv40cmVht+NS/jWAs6hmqZEEowkVphmwuz6UqKrWVAc5ry
WDiQNRdjMkRe29XJuxhguxDkI/ZGlPraV6C/dn1u0YaYEvlxGCV+x12Rn/Zwt/hz9/yoM/rdTFjN
5aTUNqq9Ox1C8gqr3L6Finm+3B0kcFPfoUqwOUZxrk/TnJV+HzflngBgvGN1WX778yO89vVWG7bI
gRCa8JZCtwRgUsoXHrUvm5peK4Zy8Gn7au7GEGapV1K9z0T8Rqz6ykOvBUNZu4Ba6vSIYsr8FkYf
ALdvCzHWcqHJhWSyUriwcF3rDrnPFydmwbbuWM3hskoi1FRpzAWSfucCtciwi/+8re1V8F6Badlh
srUhbGhfOnNHrX7jFOaXd/DT0lOAZzsA6GSfS1UioDM7Vqo3TsevvcbVjgwonikqgOHPqoSsQTQT
+IbV07YeWU9b1YFNH6HteEihP+wqFEAA+bat8dWkQcFHxuw6zcOhqp5Z6YYpI9sEa2ytnmJApDeR
UOQMuPi9cqxHMbzFD3klRnEvMeRPrzKtQdWteoucY9YORwvoXs9pGgkLW+ICpcaWh03ds3ZgwrVZ
VS8iIme4ZnpRHl1bNHrc1vRqEnVIvWcgGoPCo6pvMKIPBkCc31iNXxmOaxFVZpnZ5ZMkZ9TAfCNC
fJx1tO26ia0VVFbU8LgCzBoEhAYGvNQNBKN8t61TVvMI0xPjkOLB27K5TWVb7GBTus0+iK31UzqK
6qyNXHIGNvQmZgOoampTKpitfddgD6dKmaNpaVIfHMyXmJO3Kqhee5mrKVprZ2wcAKzPEJd5kaq/
WDgmbRsoa+lUzhpwACUjZy7zh6poPsi6eiOieeWx17opYDLhAKXx2GyxT2OqDrpz37hbfa3pVYpZ
j8wSaXvpkeSl1gAfVXzbcrjWTJGyomNhoz9onQPr6Jsy3W8a2Wu9FAMRr0Xke1lJcgAIF29uttWQ
sbX9E53hGKrhTH3WWXxTFbmXsmLbOXatlIpnWDc7DVhbHRkbT5bg0y9JlwXb+mS1sy2O4NOQZ/Sc
0/ghuQAd7AWO8tsaXwekCZ0Y0Sk9qyF6zkb1LHOzbUde+z8Nsp0MGy+zpo2uqyn1eUW2De21LKqs
E9WNE4ZJNOA818cpHMMisa2/17ooELbyOUbRcajTJj3GsmLBkLG3zsKvzMq1LKqA5J1YpY0Jr4bn
sdA70wzbTJPYWpEkwdXI6nzJoTZk0mOl87mZzLbYbS1JylLKIysubUhSQQsGU3WZyo1NX7rqpzCl
ykyUytHKQtp53Mk80z1vGtxrNRLggKWKDBpGUQcW2BpYZ7ktLllLkVz4TEayHYARcEfmZVwbVErC
fWTbg69mJQC9eeTaKgvHIbuys+JLy9ttIir2A030U2/3zpKLNMqqEBMIAioCKS3zYA/Wb3ubazVS
gfqfKQfYNgTEYTnymJUBH7emdNZyJBPnnXK7vA6zrPmkWfNFiynathauxUiFFZVFaarlXLQu92Y6
EsBonW0x21p/tLT1SDNRLueSNYFTRo9AyL6VVnhlTVlbO7WyJBrS7iq0WP4cLSh770p34zGWrmYn
Abu+ruuBnofeGCBVNEjbHslG9kZy8LWHXwWz0ZhisbJ1EUaW+8mC3wbwyhsj/LXDkyksou1YVLhJ
juD52HRmz1L1Vjmti/XpN8mctQRp6gggga6qw7lp6pcpd8h7XQ/pfTwqti1iXuuQJDxCHbmwKlym
+VORlVc0JZs0JWwtQtIUfCsbZcYh2JLpldMIcsrddnhjuP/o4t90zlqABBpYZsxUVCGcvctAmLLd
s9qZ9zEg5ICzO6MftzWQMXba948Ll8thwhh+mayp/4hrgfgjxf4eBeVQRId8TPiL0UhxcFsn1QEe
lb1fWJkd7ShxdRCnHQdI2d2GIYWC5NcNiSUDPAHR72dcPgWzJXJPg1yybZVZ65tmMKxcZ4J3qhwW
LyubQ96/VQ/4Y/f5XadfRupPa3u2OABW2HUdphaWYLCKYJ4IZ8ZBHDPIZMB0sYR0fZK1cH8zXXqE
5NVqfMuKjA+yi7PrcgdZQbfPrIAW0s48lHR0D6ywSRjFY3pI4pEEOWxNDgKV5B+HVoprFKmjkDxV
SgeRPePF2JeopmKO/WEaomTvUldfaYrr5TLtzAluhXUYte1b9xevLB/2evno0jxrO3QnL7/qSYVk
GLbNvbWYXICRMlRNVyMscchdO/ZA6wEI/s/E439+Mf8Vf6tv//lWun/8N/78pW5mncZJv/rjPw7f
6uuX8lv335ff+v//6tff+cdDXeK/9T/55TfQ7r8+N3jpX375w67C1f18N3zT8/tv3VD0P1rHE17+
5f/1h//x7UcrD3Pz7e9/famHCv7H77/FaV399a8fnb7+/a9LoP+fPzf/r59dvuLf//Jfys/11xQp
5X829j+/8e2l6//+F6pI/sapgFMboYoqfrmWnb798yf0bwyaEcUZfN8VuVRGV7XuE/yS8zcuOX7m
uEoyKS9J3K4efvyI/M0hAB0p17XBmxO4pfmfJ/vl1fz7Vf1HNZS3dVr13d//+rHX/XteCSkhMZdS
KURNgiC+Xs0vKopsyczYgwCWxadI8Crzkq7zsa+7YduM0201uTH43FMBph7+TmS1vOv6TN4bHG29
ZZgKYNdiunOJ232x2sI6tuJCPes71KmlRZftWqXdO9wtwZHQjA+LcJz9oJ3ijejsRzCz+ioCyDdo
YijokWqdsxtGNZRpm6DYWY0APWmsoLBYqU9sGiAEKaZ+V6RzvqvJ7IYM3/pj7UZ8Rwou7ly2pAcz
E/t6Zkl9LUt2dFAcfGxo1zwnWW+DgmQtBxSupEdHV5XvsFo/Y7ucvoAqkB5qOJmdlEnMHU5Z6Rsh
848Jv/5iLsgOGCNUMbrOXw26bkkWC33UIisDVEeXL2TOza4xdn2cUUl6iqDZOZCoxKoFI4l9Bsjq
uYltfgYNID0MWTy8ReO5bBi/PpPrSIwXIJpdh7A1S7wgQ0ZNYndHHOXTg1YqC+Ko6a4mNdH9wgfL
z9MqeWPd+s2HQnYr4ecjMPrttTSyp8PQC6vpjyVe9HPaw5nOSxfbNhf/dX6bA/1wtCYXivuf5vO/
Zs3Ps+R3n8txZekqysDgWl8DRZlxgX3F57YQgEOUsNTnyaoBr9UYHTCt/ARa392fP9JmP4Ktf3ex
dBzXJrZSxGFCCWmvV2veFE6llmI6igpEawc+Xr6MY3Ke06T/OvQZ+yJ0ZD9PUV3v+4pEh2SkzYPW
TvKOKOPwoOyhY2b25AyHaej4oyUvjNF0iGZvyVKlD8icMxYs1pLKxzGpM9+NU3OfStKChNF96XiC
ep2Eg/yV6DxwF66PrRFRse8QKD4NCiTEaWxPRhfzIc2S6iFCiAG6Zz99KnAnfshxt/lyYQjrJofH
QYl7QvBYafyhF1XXek4JN38K1/gHMO4SrBiNdD1VC9l58L1vdp3lsnNSLpc/Q05hPFbLOQ3iLB38
anTNocZ6FkrXLV4w65wda1QftFqP8I7iyQxe6DxOn3DyhOOXBP+q9NpStO8rsE5e7MQCcg4daBw/
rXgSe3VlQFq97Il6MP2NGuL+wWoASeAYyKGlYNLSZY3tzXGeeVFp6C4rI3EG97oISbIMs19y5hpc
rnL6FcAkso9QAX/soFrPdg3FNWgU6aec6I9Oyyn3wMtFkgdFIuVdK+fkKWrz4aGgnYSvCquPAPUU
ADR2mLksgXt2NdDkbgROqvNR0Sk6n6AXOlid+1ObjxUk1NW3jhbNlQM07mGG+sBfLjp2UXb0DJ59
f9OlAIR6pXSizIPmps99QGYj3+S2e46TLPraNpnzEFm4DFKlS4MOdU8XExagHguev8uEA1B7HxeI
oRI7f6jjDBhhZOlHn0YSZfKiYp/sPqXvJocGOJEDdujGYrdo63aEbu3YAz5xlZr4UI3Cva3cvvcq
8AzP1GknD77PZ8skn+ecv0Nl41fFrWSv4uIGgEhwSjOR71CWaHsoIa7fw0243Mdu/6WrFwffWshg
oNM9c5M23jcSF3HYAqDznPPqARzS+B7+PcmtjapAUG3keFUNjUm8Jk2or5ZeBnjNyV6UTt3D+Si6
XMPnTrfXeTTfIZfgXMNyzNzWrO/2eEf9A08QdO4EXsbgqbKG8VjcYA4ujkKp7aTm6BQPvN+BSSd9
KNNo0Os8i32Xts7RNYt1D9E1+2wyZR0tUdi3cWdNN9ph6ko1ZghEwyZviJv5wHRW84Oy7Oy2Arl3
T1EKfsMn7RxgKfg1Gq0koHkS7XKsEDczsBifkMa29iOwHr6sxvSoG0K6wMzzN4GaXZAj808pYMIe
iETQa5+criY+Fc5TS9qbrrU+UAMCrFHjEEQzTx7KAiTwrGr7e6Vn38GHfmnnXB1JiQ3pCFmwBEx6
Vsm3sYDJ2DAI0nouS+hVZZTmvi10c2SDSL2oqiFizySAN+l5riIQWJt8D1XOLaJ4drIljvleWi7m
HsgNujMXnmvUjRz40QUEU5oVH1u4jMw+x9zsvIaXhfA6Y1fK06UkKdyZoYsc2cSKQFOcpbzL3gT1
Z4cM2Vwlx6rOzfskqkCxHaTyMIFAmyZDATO6KnqXpVJB/uiosx4izt7Br2Z5MnbGfUAcPo9GEwCN
ZcmPY8fIRVOKevAJOjXK5ty3WwmLiDQmXrcU6nq0s/6uS4sqIDJCWn7oO9BEzNlU7mNFY3PLUM5M
Le3sO8eabybSmrMjqs/9+NGxQOIdbCfM5xR8V+nU6fc4tx66EuRixAb8IIGv3gnHBS4Ym20Qt81N
Mw2Th1yM+8AaE+2coaI+rZZrKWq8AVhX7+lolyDpusuXua7LG84GWBQCK+CPUZRDK4MD6dz6NnGr
7AEDV4C0Crym1G6c7Wa77a9zucSBgjrUOjQC2e+UOQwG0IjCYKNWtywPUD/dewT17O/hzWseCQrC
QSKq86NjVfDmQ2kjlYmA0xWMNMiQJnDTqWztyZk0Xq6nwtOsTHZ4lfVTGxF+F6muBFe0XHZLRQUQ
NZbS7x1NRODm7nBKRkz6IdrJzDTnqZ7hYjw61aFfSud6qWGv21H7XPfLUzkPDwqw4SObK5TwL9iF
lnKApyrud6DZtZcTi5tsn7ltusNVLEFCf+rxOiy96/p6esZeYgW8na2TuvC5e4jvrqwqzXdM09tG
NVdRl31Ih+QO4CjR76Quk2tQ4eJDaVP3mAyVP4BC/D7rSOsDfF3s5xb7ll9g96w60cfeYOEtmWZC
yOJaY7eLrcj+UuTF4Kcs7d5LJNbfI2B91EBaBlYKwV+8xO4dXVS+x/kX5Odey12Fi4mA6LE51RSg
xGxsy0NSmtETEs4CQKihNhBfTjCW4maYfojL6jShpC+bn1U2GTDOsWyy9ns6XfBcS4SqPNtxcbPe
h/Fsvg9RepeX1tXQQuPgiMLxZCSl7zJr+FxOGAp9wfvDLO38drksR/PweWoi68QVimUHUEkUCDlt
IT9T2KwGbGynE7NSfk5468KJC9X+zWAPO1zot+73qOT8FoSK8aHEbhpkPSBCE4jd70CXiPGkkIa2
dMIlXcfuyGTxj5mZ6sDKOM4niUv8uOmza9QqLn6bS2+08Fe5QUKbzQnu3ubYOlTSro7AbEg/sdRt
I62PNYC0PFleZDFmYetgDx8dWOwVovKUFPIuLYZ2HxsAd5OM9gFXqC/yM5FMn/phorsmaiaUf4vH
NNcPfd0HtNEvkIwhIlkAJZ70fQWt4J2MC18J6l61bd3tRpDKo9qGAF7W7VWpNQ/GUsd+axdoIF9a
X6e2OkKocVRLxD1nBGwhdkEuS5penMrMSV5IEfX7iJjOj5QsgnbiH5idP6Nz/Vpk/AOowYN3iZG0
jIApLgGoFu2cYWmd+gu75CVGdOWjHMX145S8z7n7SEsD31i76G64a6F2kpinnsOvKwKouLOnwp80
1wfYbX0fY3uvGu34ONGeoQ6Aw0fmx2DeWRxBViGxi9JTx5G5Je45k+lHQi5seDPtmkVmHhBijhfP
cblnk3ru296zrQQE7BKA9oXXQdrMn2de7xMuzF4AK4pnfpLjfOVQeXYw0w9DlQiAHGJ+pCXvA2RB
b0Xf5+9Uzsbc57X6lHXqvlNd+9EUUdDU4llbzVPWVeKY6E7dwVvyoHkMXwbX/mDzpPGZBU72mDqP
NTE0SMZ+2S8qmTCFEpz5cuIEbVfqALYj40kNIgmLiPNdLVFWHbVFmDdO7MMz9GGxI28ZtY2BLVD+
a/cMLlzq65DQ0ZuI3tUx/UyhkEd6W+XXkazoAfWqJyLj5SrTdhHkRWNmr7JMfNaFhK/JnN/UOI6H
42ycO7e3byLdZ4dkTu8VInpv6YXzHiLI/DSkVnug/XJCZfBtGn0WeToFmAH7vM6jILYTAbZkFAdS
4hjgygpDbEnnOwuVAB4OGUlA+qH0TCz8CSdmRaxzNbD+BE32HhvrVWG6GZhUdh7g5Xawmy9OQdlD
HCEgmrIyu81H5EGbrr6Fc4GPjcUvuyp9adExQexgFrazuh9w4NhVo05RTZSln7i0MX+1Dhq9dABW
azs6tPN3o5JQJx96nBliNzkUFoqyYCvdqt3Ix2ugbKTfNBphYbOvpuZbVd2i4u8KKRP4ylquPqM2
o/DrpAdDxxgO6A3gmjk/TBAN3VNrVBiY9nCda7VTxoC67jQoD7KsJAGiYrR9UOkg4lXF9OJknYOn
6hn894V1nfCSeBaqPbiZdx3iFa9C9dg9IooJ2UYeDLZO36PgxBrwzvP6uQI/79CUOvMoEOKZt9T1
csoo77witu9zMXvJwFjmtcb+gOyDbwTZU3jF79yOfBkmdhYmLT7auItP1cSPKcN07xDDVKQYvmo1
nMR8ENWjLZNjHH12hzlw2oX42HmdgNjzNfzay0tAz33NtO1VswPtPkI465DVRYMVrbllcw0TN96c
9RLysXs0uj5MHOdBa3ycVQQ+E8WtIPyvsOY9WFkv92BjHEBgCxzblYeIOIlnUG4JP/7EojCcpbmX
F5O1L+pKTh7y3moXwzXOzzJd45zQljcjyrL8ORmvu+x9NGHZi6dgTExgwcKPquOsii81qH3TCBFy
xO4n1X5YIErv5TkrquyCob5J+vc0a4LBvDQoLvIZpcanJl520r7vCoNoDSAlG0DfOpk9u8n8CDGn
G5MPWDu1P9nnPON4He6xV+UJh9nAdR5bUZYeHEUR+srbKH0cc91gJjsnPuj3EM2cnVKDfD4e7OwB
k4wGbfm0aFGfQFl9iZ3kmjvnugXgSzafuCH2UTJQllzXg3PzgTu3htRHitH5tRu67mksK34dxdHJ
yWzp90sOvHHW3FtTcY/lD/WBVbI4JxHFMt8R5cL2MQWqDzvc0HvxIEog7mmOhUEhZ7WM0c2Q5M33
tASgPJujK6E6HHw02btCmMeiK4PFqesAdNKAmEm53iABrLBou3iU4uYuny32zlWRuLOwtHkj4Yny
57bG+cWum3fTHCdfpVMVAZyLrVMS9THIilUQLbw8l2NtLL/jzhIkJqYB2OiwRaGIfU1peh/3MdLL
BLkjxJluKofAGqfNAWVMuq/uBHJ4FONVsKWaDhkMW4J+eOyWjh+jkuKwoq08dHDaeJ5InGI6zxKS
lMkePxYFHLxsIJDvS/MRCBH1TOpkesDVcuxFg40clKP7u4aNDeLipN+TjOe+1cE/M88Mkb7IHXZy
bZeEEzgv4KBHNyyZECTaNhXvdVK6pxLYEIqj4R2mvg4YzZVHiZX5s5v0p6m24qt2aYo9E8mnjJbL
fakAc5mXdLkrJU7sXuK69MWNZlljGLVJjqPXNMO92qJfUiQgXN4jZ9anBwvFvkGU4MrCc9xJ1R7K
xKdTGbXVPSEDP4NsWu9ins/YMgBn78QUHzF9Yl9E3VVp5jgAuF7fioXPvp2zzrcpw4ohSXYdp44K
aUTzo83NaYpa+53jiuY44D7gLrXwkI41ovyrJxz3USI140tPYDaDygmcbnjm4oDcVvmpxfl7n3ft
J9vkjlePCby42Ry/Y7DIBTqvGb7NslNfaDMaf5rHAjFf7xSOn0Ag/q6VMbRPqEsdPA3Bzy2J7ezR
ODTlPrVnhAK0tuVHwNsr7KC5m99Cn6I9HF2aJ1ov5GEubRS6ZDoprhm1yluIN8oXVVVLgGpmhdpx
y7lNc1Kc4xrBHrjpIrrOK2axvVrKFLtxBFvTOrXumwql1aJTFAeP2qhjNDcj2detG+VBjbU5SOsZ
Z6ahpKchimRQlOlnoXsRYDyO1xmjT4JpuKX/P+bObDlu5EzbV5QOIIHEcgqgFlLcRIqbThCiFuxA
AkisVz9P9UzEuNWev6PPfoejw3a3VWRVIfP73pU9Pwqcyv1pWY1eIy+v5zvg9tSKJzG3V0wd9nzB
QBfuvVpx3lhu860GWBqLfTn6s5kiTdiljDFJL19lI2QYd46dAWiyJjR6eRq65U01Y2Qb1ca50/pZ
FEzDFO92RX9bp9fXImizWyconaOY5Jc835xjlw/1K7Ev1zW45IG3/yVzsuFAzXnkp/Q6bSlC88ba
y3ONBDBiXldXpJ+k9VUzm/7ou0t5UvU8nj25f/bW0cqBOOzPezm+TDIM75hot88DQo7pkIvqcWb/
O84+nwrVAOGpD3P/ts62T1U7UKKJFvrqso4nattp1N2y7ZB7BdXZudizhzCvwjub+9na/C3Wuas+
+BS7eParr2zguR33Qz3P0Wr71Z2ggfZkD1l55/dMqCCdm8KXlPcywawS9/NW3ebGjGenmNqHYa7F
oxC1+8o90D8trUxjrgxA6m10MprLFiLvIs8qmzrqaDH6sYWoAi6Z4MuNDsPqnt29illy3J/rYi1P
7uCM1xkG5cilSziuKNiN3aIPzoIqoRtLBOnjsqT+jV1VztFSSrEop5BfnLImzkD7jvVY3Tb7jp3G
WpnX2sAHlOS2qfvTOJbbVUlm+4/dVebA3lAx8pRL87VImfTnFq2w2PPqpZoz8/wHoj9vs3nu90Vc
4bkYXk2W62h0R4ANu5vu1GpNeULnTJeACShiJywSo7Ztfk/Xqvjkutt+ZF+6NUGj36fd2Heenhty
uWeVxjVpd69BVw+JuwjxgNiowWE863fPT4NbFmpdJvYQGkqi62048EF3MtKN2b8PbgUen8ppAwlZ
g09LFaiHft1I/ZyK9tDbGuzHpPZtX2TtpzywPfCm0v06hlt9O+dle7BGx12ikEDS701Vpke7Mfaz
Vy/6Hf1a8Jmc8u1c2Vre7Gs7ostOzXwXUuuSR/vQAM3uMq05x/bOPIemak5Y7McxInJnOTWt2zDR
T3n4UwhWCIavmskz13f0oS7ftyztLgnf7c4z5j/m2QZtIjz9sAW+e+pb8bEWQ51FonPUJ/BX567f
7OGYOV2mIrkP5WFXuf/Lrur1UNp6aZOeNquHprGrWxInOy53WX2sA09yMTbBZz3a8moZPflh91aG
HZoUmc2V+3FVrX2nWi5hOnH0u2j4r1a5urA7ZrrbTOAmWaPNs5mK9Gbs1H1JwOKzUzfmprHM5sep
ZXV1NKk6+FznsrhK+6k9Kb/lTQLI664qL2wObto2x0IvuRvVmwYIZtV/nkpF+4PV7ymsyuRmt7TE
NPHQCPepGbluT2Ya9yhrZz7lAF/ySRVoqcOx3uO5XPzvZuNciCbf6He9pVn3UJjS0AXrNz6en9b/
jCeA1OrKtPo923RwWJHJEDFmyz5aWRlOad6GAWf37B1d2JG7Frr2mV4H3STZaDuRcI19NeXkhQia
zg65a29nzwMd4V5nnHfCZSPTt/wfSeY/4rP/M1X9J277tvg+dGP3y/xOaP/pn/q/iPH/D1lveQkV
/L9p7+dq+Fa0P/+d9f7j//HftLdr/UuCu1vwV55lqeBiAvlv2lvKf9lwaUGooLaUa1v/S3srCHHf
g9izfI+/KS/5A/9De7vuv5wATtxXEmGPczGV/APa+8/SCp9MBskIB+ttIcTyvd/tm00+9XQTDktS
VjK8xgvjXld42P6GNvyPr+L6/D5S0UWofhPw+4UOmkLvSyLSAnmzVVbmvJpm+/i3t/0/sJMXz8v/
8oSXX8YJeUcDL5R/sN+80/8ukTGqgaXy8jnBkTVFPYRknDaZOIeDX1z7Uzs+i3bcP3WVXf6difqP
cKHfXzuwAzuUpCtYYGF/fm3m07G2aE9KOAft4KPusZxzAgOJDxFjEACu2Qq9nkpJ/WyCCgLuzx5s
luKmT5O8GZk4xQTTFWfCl9kBw3TX3tmQCOqfuZEub5Nr0Qxr8SJS8cn/pnQgzn0mwc+aE6KuzeMY
FCWrhWv69fD//jh+I4t5HWVxOkEW2wo0/Hf3UzmSoL94+5qYGg1ElDtyVffSNP1yG3QLBEakpxn1
AbM+VOE//coFygmk59uXf6M3+c1cNBlT2r1TBok/Cg/J/uZ/cnoz/I2X4fJW/elTD5RnS7QjFGzy
IP+e5dE7kJ6Z3dtJ6Zfj++wFfTQrR7+o4u9q6i8/72+v5Pue67gScFoCmv/5+6W2UOM7t+yk6Jn/
I2oWVNRfhPHBuopPWO277Z+/gyHfZUfS/iB9/3cVSTFN7iQJ5mVmdYNz7s1LvHrd3yXQ/uVLwoFo
BYTCex4DhPe7llC1yh3ckldx4EoeSypMjrVfWEm5Fg5YW/9CEmf98A+/mL+95m/nRMM+t7mM6Ymk
tiuSTbonbBLf6Zr2Xk1Q4VbP/L8Lf//r78mRxOsiWPItzvTftGx+hsZxLGfJa4r0ei53Aw27r9eV
uBShqXKpoDDqYkn/5iH86/fGs1wCxDiaLnqR33M2mCBFUPYGfIasx8dZDfm3+oKic/z6UzR7TfU3
mtO/PBKcgPzLvnQfhPIvGp2uCmh27JVKbJCPezvUPciU1ZQe+H4p/kbqZKMC+/ODIVFtcYFJGboW
6hv1uxGAtUtvPsR/MnppPZ+YzMr2WpcC0qsksCk/ZfyS6TFrdtkCB9defYlYIHKVwOPwrOyht7+t
9WopK8qqigieUddBdr0N/iaOALG9zza6aZDgVcOaDnXpdgd7uCim2rlr5xPHGh1HCBFWKtUmv7Nj
AN3Fh+ibiiFuBlbY+2FsdvcTid92e73sueO8Bvvq9wkignjcnSviWkMbN65ND3zfZrs8l3m4mg9W
q7WOtmBbupsFLggoz5pC+7rEsPEdJHSxkqIQ+q2DHFRXXjnvhmaBHKhdzRNaiNR0XUtKGDnMyTaz
rQG/gdkV9bDtSDe0YVis9VTdllY4IUkJnEyeMqHKh6UPlznafRnMD6JacufYS1+/6a0idBfNmNLH
FYt7cANHKKliHqyAZM/Byu8RmNgO5gBrfEktWKM4sLG9X1QRhE1/53R0VxcZSCa3PE7Tseet1Yus
ljEaUMQ9G2t120h3285baNpyjzqTSnmwgkBmKDla8wJpCbMYEjZsRyvQbRdlyPeGT7slg7Ncp0kc
3IolDTDETT+H2izWydrs8Gsa+Aakr9vm3qPMZBn8IXLrFZh04bqwP7u9KsdTQ8OUPFGwajQN4iAh
2UGEFRn/6x7u8piv8yxulnwFqBOimeUXv8NaEHV7hj2RawJxSGeMJw4O9o6JPRDe6AHFAq1PM0BQ
A8Nc85/TAUNMMi2Zv8LftvZrWYqgStKlUp/Gkc89BwcUerxJkSh9yTbT2SzD6eREtZ77lyAdpBXl
qDrDeHVSt7pTutTbMZBOepW6XIBRmOf0TnZGe0/DkOYr+HHVk1zD36R8RofZlrTDKBvEBK36NrQj
AxOxAfR1VBqI9603xv2JVAC5QUP6g32kP5ztWDZWL6K1XPuX2Tjii5T9WtFpLdol6urU1tFWzbaA
7C/3LmqyagEl5Gvzi29+h1Ws09iMnDFNX6pp7nW0AimbSHrsN8muJY9FkWbFdberBRJgNvpzO9lZ
exDoxftE8BA5PFbh5ID2d9lrV7dA02sl8jLKRgniJ8BxPpxstsM7TFNzGTXSYyFcg2rLI0rzGjci
Q9NfIHZS+0copqGJXR1sK18vx3Fga1LzXTUS8iDw6aZPQEN4GCYxbF0Czwv0ymdXbXCnxNcfR6cV
+rg5gQ5jxeo63WsGqwXFUK3dg7Xx3HxpxJJlj1yCZXGkETifYu63/m5Lwzm/6OSb9ylbrDcx9+U9
CjgFqVes4NxZORL/PpCIukYkScngWSJgvebRtd6RnG3ZYdBCPrVjtodfK7kF2bEHPxJ5XAWAE18d
iM38wRmtVIEX2+3On0Pt0NjMkU5Vn5/62W2QH1nL8GoD6Y8PFKoPxDhSaPc0O/BNV1ZH9hY6HJPm
iDysikv5GGy1zK4cSSR0XJH7WN7ominvOMhtlA99Vvjj4+J3CJrigKS5+dzsPUpyhWJg+FFWlb1+
EX1RtmeezbY+LLh7g5+ZtxfpsWY2LWNEDblFGjFKqFgsyy7isiv8+aFTlX2zDXAmx9VrzRoPftac
9sK3vhaBcFF/2V7Fz4yP6HMgFjkkNmTHI0O09QKFAJnUB1olIYFEgP9L3V8Hnm29d4CqPz1Yul8t
U4BzUkOf35NqW+iHBo3PRyla/ZXs6OWzrHQ40vndB88W8pcXazDKhsPNrIMfci7GNpKox7IOxQ8d
dvvbuDhdn2ysiGjfjBr96y5d+5PN4TknCJE3vksWKG0EOlmem60smrOja30nyD6h87GUexyM5TIf
h23s1ovMiWZ6XYQjb+EqkXjpINU3JO0MX2iw4cSae07GKFx395BZ+eJFQqnmBfCOY7X2zZ6eTCP9
MQk6pYYIiHP6uYTFiHMDqu4FNkI+tGISDlzIVGfJODjy51qVCtqzR/p1XeKeOgdZPiHayODto9QE
9bmrinS4GieDz6MKBPKifJ3eRruGAWtcqLJEl9t6N7l6/1yPhRjiKc/8AEYTEVmkM8faD41FQ1ZE
QJrs4q4tu59NrcpvTlVuFxPCWI5Jn2t+8lq5YOrzLgfrhP7WgZ4UZfDZset++LJYCCVie3Lmb5eP
9nvNnMKAZRbPihzBbxrZXoFSd1PVdLv41grfVAMrNXPrmENXjtkDADWXT9lu+dum+P2hiOHKD9zC
Vg6xRt1DkleU1cVZ2qL0EHs/JGY0W3CeQa8tLOpuzw3u661MzF6Ij6FNFx2jlA1tuL0l9w7V5rRf
jaRV525b62pKepc75Iu1za4gjniub9tlsu1D3kIftRYepzP1pMXPvPbg71rhj1nstEp/99owHI/V
VIrwNPKO/iJNZYBA2bZq4WRtgb17Z5gP8CtZelrrjj9Py+0+DRZ0o70f7l4UbhvhX13j1a/gkMV4
bNNQwQKmlxoxVDzFHpdEYblRudsqP9pq0Q3U94J8kkK24gH1L3StA2fxbcwsoDPbKqw1UlXlwXnu
IvhW12361lkmgGxYkObEqbs6z/tii41P1nYvvP3UfROi9eoE/4BbResg5y0iYFBmkTeM61eQtjQ7
DmExPGalv+coWR09xUEVdsuJMP3RggbX/ppANAE+VtTDHsUozRTzhPTXJBI222Gwc4yRZM1XHwWH
4mPA5dwmjZsOezQHi4fYsa1yoFKmL3Mwe8CxaeddN0RFMNBoM7q7Za5mYfwmnoLKfUeTMDpJNe3p
ShqchA0Y0y0MCY2aAWb5Aa098is5ntfKDF+2IC+tK+SwcPYEpFtrEha7tu6WDGQVpUfFp1oZkz/6
zKUiWdIKTHKVwzYneio0aitbYYeq1fxRBnPFyNoRpwodD+4XeSZUcLsFbsHYzfewibdmmhmrhiqD
rwmC5WzsqayTUbmoeYE67auiJYzy8sJ5EaMKXN/r3PW6KG+afD6Twm0e0wzJ7LXrWoobaHHzFz3j
GYiC1dUpnGnu3Pd6aoFlFw8Biu805EY7JY0cUYFI83XZ0/nbIJcScZZdBH7izoWPtolKlmh00hzx
Hcf0L9jt8Mmj1+vaWrRXJuuohxcM5tWLkRkNZTJP+T7ne2OfyMNAytSF8Ar8+p6nY3fahpelbyfu
eH/SH2uXd09tMc/P44DEhnlc67PfGX7pgdhBL65UgJES5vDCg9DAnKCiqbiSaS763K5zOca9o3OD
StruX8dq1jKCSmivO+HtHti5TbSFmLX/IuCZZxRVWTAcLqWKy0EC2uqYbY/ZVAFvoKQbJc0YECce
DNKGhSvxW2+hMINm1k+yYUGCZ7ed270SqkvAtwY/2ldbbfA/rMLRwBiXRsbQjhUHatbh9ZZu83yw
Udw8tf7qVidtq/ZWBen+NjDhlQdnpYctssaQgU4WpWvFzo7WzDd5+5puKZLKhtSpu0tdhIzmMjAK
8WsuP8PBbl/zvR3ahDDJ5snMpfUkiVd45gZqiCSkdO3nXKxolLJimx5wYO9oyYNqEHzXtuAuSM24
xuGwZi8hVdM9RsC6Q/e4Buv3OW/aO9dZLzsHH+wcqR1S4jCvImcAzlZFDnuWo5JYyZy50kFhWABU
RySM9oTTs2Gt8pU6LNUD6g9dxnRc8ubPZddeKfjsLE4ZWD/vnJADX4m5K49hWKRPmztxidQrpMUG
s9AfCnvSv2z+Z8Rh2dp/uJ6EXPNyB+dcmbISrD5ZJlE/7gv6cBPqJ1s2+uh3qWtF9bQLSN51dIYk
zwyKW5LBl/csU3qPwrZXt2LhbE/mcemeyikTHM6adt3IzcQyRH3qZs116kjCBFeOoudZl/lHELZ6
PddN6t63817nJEfr5n3cnKY70eISPNUp11gk1m76agZP8R+zxTkt46qaBClD+hLwRaiuXFzxr6E1
Lwh40hKSLpxI4wVWAIocAlM82zw7gq+E43aozMpwissdHUy0woz5ka8J46I8ge8kA5jr/mpG4pMj
dDzZNZ0NNp2yeuhM3PLX7OCMuAyifpkvTnPJ5nqYSX1kN57n3T3vKCUYarBBnUylTZfMgl02mv2i
gSNe3Zo1yF8bK959yz+5NYdu3I2X8JiFnzk/DfSLpFErbeeL7XaczgpJ5juDC5J6hGX6vksvykws
DkjKwK1RQ0pGgU/9rC2uqxEXPBYge0w/T7q2mnjxpuV9dsL2S8W2VHO0lu3dNNhefwcuSLcywwTD
x6AlTKheO08fJnbUks9tRBdizE6UQ5B1/ddCrgW0JD4I3o/GTNsB0scMsZqC5oudafeLRe6TIn4v
cJ7yKkN8aZczOxTMfx+wno8hIsZtKr7lfkUvlRvW+7cGdR1/PhE6TL1UD65RkRKWH02pLH95q8of
2bym/EizRfW1V8X8U8tpbY9rXnA3DfUg1AnXZ7mBP7qKIm1VIbFYUDL88kpr6+7bzSGPrp/3DW7U
nWo/Sdla/aSUm2yOl9/0Zy7KOUcGldcnW3Vdfp22TLUjEJIT1ywYFS3RW/mzEAiNI2jErI9Q9+5b
7Gdu5cU+dk2ECstW3zjG7d6mqXZustHyRUxlOxtnHnjym7QbcTMPq3mfM6sQkY/KkEwvrDKPvQkU
ilpt5eVxlnaJHRVHC2/klnXt0TM6/WA+QErMtL+xzAqPn6Pssq2KLKoVl8iz/eDO9yv/SVCe/jz5
df8tTeudq90psi8Tisr8qky7aYnFkHpPK1NUHodYqNLbpq1xdodYZRdg6QrYAi3G+AN/aP6mlaWf
U18WAPo1VPQ5q0hoisy42/qyQI3OUQbebq7YUi/yeTkgCwkqxo6TRr/2peKDbuKS7udzlXVufz27
CJViy2Tm07BnEzrEtaX+FFDlIDerWM4cqTuqEd+yRJxJ7TwuSE/x3pl6dqOtVf1jVS0N87zr7Bwq
qsFRkO17tif+5HbUVvdIz86iqobPbbqHIQWifAmY1DmIDyK4lKGSDaqy06RGfe8KId9DY+RCSrdg
euRg9i4aiwl8SQOi3EzN1olT6vvTjlEA0wvTQ4ssqxlogjunIXKsby1El0ymvdksNHCd+zoPXUe3
aLgEEyIzK7ejxVHl/ToFqj+AYu01hkiDmKVviKErsDd7ydBueC78ep2xRpVgNSQD2t8mBlTBGrTt
OX4JvpvXrU1b7BknRIeifhbVcVr54sWi2EJ0NFVj9Kdm2Qb+CcWKSsGh9basGkWtKtoZqdPg8zOg
ism/9XvFy7QVp94ntLCdOKOGyZGVhEhNERtT0RQtkLQ8GTjA1NlJd95agrMwDDjQ/8WRlXC8LSw7
b66WcHT2aJwaLjk4Xx1GRuO/ise+X/bjUJguPLiZCmTShM4fQtB9PpZuL+rEG/muHPDABRqBMOnj
R1IG/TZekXsGiMeU9mKUff6Ectkekd2Nnhd5fQl5M+hUBolslvWZJxifiDMCmuTdpPCmsEN5x7ZJ
hzAalLaWeFDe+rOiA+mNbWPbOCqQLLjGU9cSWZTNvZd5b8rd/FeaSofvWeOGVTy7eVij2FjUT+Dj
mnnEzWh0A4rxt6O/yOnH4uMNvEzq/XvYevZ9YNBbctVkwTPXVudHLoEKzWkmRPQzJIfl3waDq5+N
0+DFGq0+fEBlXr0BbKA/8kVumKT7cZyS0R7zPur9y8Uv1gDdpNPbeLGULlr8G6wX3/dUg8mUOTzm
qEuUVOnabSqRxsr0cQ4y98MprfRpRDWUE9+bWuoWL11XH0ts7V99h6ByjJPUM3IuzM6CBbiqi4ex
ACyk6TgfkI/4JA2fC9OTs+dxzCZmcXSrkj0l4iYBs2wf5C55IqYKRXjbjdN8djyHMWLNnLqIZ4ol
87i8dNk8i6rsnrceMgeJk1m/6MHgQaE4l7EBhZNjzrNvfKQAi1J+sq6lvulWWtEjd5lDToUZigHg
T2vebtUjpJ6BP28mtxY113auETcjl0bY4RdEX3tA55E7ZTseRTutvuU1wpQj9UBqO4pCdTOuCy94
tZpwzZATXO70qctmXrgrN4b4sfHutx0B0Ll2gT74EuXZayhAd+Jp6yRqPkotEeIWvvsDsmGwk5rT
oI7KQbtD0nZ1+Y4XuWDCHMsgT2zcRAhR5V4FZ47m+S1A+pkhylEtA7gF9hRljaKprl5b/Gcq7fVr
13fdTze17KeyDUx68DD/8WGCX8WTHPtnTsz5TuKlM6zydSujkgP6l4PS6EMS4MwgUK8iO20Ne8/B
3Wb7LVUZ4VLTNARjjOJvulV9YGVxUYW9d1iqC3YiOlXw58FabvxcbppeKTBg4K4GreMZ/7TOY3Si
2Rsls/1DWAs6v8AE0s947RykzPZaPoRrKV1wu1aeM6eaw6Nrz82dqLZmPJbCTlGhuWnw7JfLxlM8
On0Q4xNg/bRMLYNj56VjfgC735lo/GkLjqxV6U1u4XPHoZqZ8ZqQie4tBWftDynOhF9WmMn62ErU
29Ea1vqLC+nKh1Yq8TU1Km2xOmLZPmqwv+zgLzVBEE4Xtg+XGNbvS+gg+KYjs3m1PEq1Ej3b1XMx
d0NzsGULYTSuc+PHphD+87zSxczd37jrsUZw/x22GRSpbIpMxMNQq/2mqzBb8Y2R7dd22xxmpMJy
+g/S/Pb0YBB9gQ2ZKsweullZ9VVHQshPR03mh433pIq4aYbpujDQMtEoFhEi6qvte2zC2BoqG9c5
DUX42ZK+DxWbDrDF7cA5ITgXp+3su+j1b1zu51fLloJEUsaViwl+Nhweg/u9drDSxH2fAtwKL2hf
S6sI0iS1tuC+9LR63IB6vltgYQBKqy8+8rFjVUIziuLfQ9EGxmH7+teYw4smcAHZ3cqFgepydOQZ
VrvW17L3ArxDUz+CuFMjxGDe6J9huAvOp0k0tJSgkMOQ6KguKjA4foRB2K08T10LvD91MDpdT6kG
qp4CA/GCg5NFhhFxjhdj6iBicQsYAQO7M2d8wP618LCNlsrKC85RyANOzQVTcBPwKR3drUJ61YKZ
94y8qV182gDQZDKjHnu3g54vCyvbglvQGy/+0XQ0966S29fVc0N2PSfk8WUULfYIGH/sTwQRWgLE
Zxu+5Fq6P7HcFXNSksdzV/cOZQRW6iwDF0HnhNhJhf1IBgvTReruVMuIP6S7TsbXInY4OGY8DdYf
wcneXl5Bs6n7xTHzyK7qkNmULUCLB28IgAgcMBt5YHbQiMol9yY/Cj1qsTXttIM3TZZixwW5jzxm
Ru+T9mjFTKZwz+wrMwbqbum09WBfvtuMWFy4SW+0DSZbOyDPGazwAjek1c1Cpx+cUat2ce+IRuYH
RCaEiS7VxhNdo/qzDrYIeGqdAd/iKc/hKY9k7qUcT+1aYfMZa7DxsAOUibqgG8pTWgJq3Hg8soyR
kuvxtgIYFUkH/LYnjTe3703gCRHrsLKLJGXb/Mw8IroD4ybTl4+q+Lnu2QsO5YZgl43a84sDqsu5
O4377tcPi+yL5UB8lKtiHzTYQvGqQUDSGmznKHckniBYmoK1MhvKNA74gDF/8KAU4KSoj2I0xZiY
pgXMK+b/Ff4Kw80LTsYXDTxoN/hXyGtZ1WeW01sidKVMUkRGnF5kpWDOlrNTn4jU5BqYw3T+NFWa
4kiTS3EPeNIAqeUBbuDBchCRhn2R/3RRL45JASdYH4OBxfo45iNuCStfBzu2u7LE+DAM2xee20Yc
bNdwKU87p8JR+1Z6X9SOe2d1Tvcxwwbs8Qpo48duWWk2OySfkL47o1Bs18RUJGqs2ZTqHlLqGKZa
bJxxW/qo6pREgBCJ+uUUL+mK9MnYXSOL9fbMNLz6R/ZkYJw5kC6mIFX4Nk7uwsq/WCDa5nthMY5h
I9xyvt9EyQkAHl4Ve4JusYwx7IPSd8Cezaclt6A/EewEFbtu3bm4iFnLjg57xKcNs9Ard6aRMAI9
921beNZ4hM6vy7PT1dO97alpurPtcR0e84qBNyJ/A2Aty/z5DU0AMPIODzaxGxP5QwRCWRV5gh8F
020B6RAc9m5yjoz7qx3ToIOPQrfCPCJbKr6OXXHxU9XgtVHfjwunecG0OqmweWpMGN6iedmyWzcj
d/gyzubiOEIL5MfGbi/ugp4mqWhbe3Z3R+1TlayscCYey7BOOYwkGmwbVfN6dvIm9Y6rszfvwvdH
KyGRDCfEvM/eO2YsvMnMdJaJZ9kBTCBVNsMVr1y/hzPGsZmk+OygK6v8FW5d9bYWCOsiOlWn76Ga
9PCDLQY11jG3CuW+d5xWTR8t5LVhLOxM09SH2gu5IvbaFVni1aut47C8hKoCjnXTYfAmGMTUb2sS
DEMkBZG/ak4Ip4ZOxK5LvOGvnp5bDrdxAHl1cL2mX+AicsNOtQzfFpq/cZfkPl4MWaaee1pyiJmI
XTMQcR9SLxDXqArOmZgyGyg5LIKDNaBeOpTclE9tUDL/AjtNVxgv2zFSVlm/YPsa2wRBXEeFCoy/
cwh3uy/ingtif9oK21lPbh7w2Jc9YauJCGrr4lfzdH7dDZCRiWEIygFvEewng+AfOuK2dcSVXlT4
EDDsNQcfo4PXAI2VqTqDy8x9FsuMEetbSP3P/kKySjFcdRgG9wplAcgpczrNgcc5DZr7gmIgVN4+
z8YFp66zIgqHFMh13hugsGFsHclzOxE2kDse14pqO7Ef7WKZ8hhIw1uul2VakVk0VXjE9k8/qc5c
zMI0FLI0rCYfc7LCwg7zgFj26Yq/tBDKQb36QxvhLblghZuN93PM3e5yTM/7fs3bpUu8iBn2F5QR
Fz9UC1sQae2NPwzX1JPYl5SdUDjbHNv5qt243lx1RR238Q/C9BMAY5uuTWID9g4guZZUMNq22aKq
AsknmGKFRFXtECyfhCLRPV5Co/eTPRVleG3Dct/um5GRXxJ7cESg7uWxVzV9eJJlY8nY7adMcj7W
m2GPLMHfp0EWJ7R9Hn+4S6nHs86qojz/F3tnshw3kmbrV7nWe6QBjnl5I4AYOAZJURw2MJKSHDPg
cMxP319k1i1LMauVt3rVi15UllmalDEBDvfzn/OdtPHslKQdZCFUZ67LmUxb6X00fhN+WKqf1s2E
aWEKUd5IWF9zdqBbsMe8oDZha/rVo4vIn55kMZftj4Ca0H2hyS/eTCUzgOOIYIoHemYoENNgn5LZ
yHUfo6MYlKEY6HVyg6NmqL8uHF/Bi82r9o+lITPzLmEr6x5La+ydPbq56e2yDv9APBPQS9nwuIx2
nYw0/5UlbbbyK/qWuQdvYqW3c0dUB1+zr9pnwUOxPtlGqIytO+P92CJdoALamaf+MIb9Wwbn/z/3
8i05yoe++/69v35rP/uc/ydamM+o2//awvxl6Irqe53p/u0n3pc4/7U/fMyeB4kr9BCyTEhelLL+
08eMWdnBTWr5Z9utcPHg/hPf5YjffFyRtLW6uMECNmH/9DHb7m/4tkw8aa7r4P1z/x0b8yeXm+3i
+rWd0Ibhxf9Zn7m+YyLtunSLMCZwrneT4wyErUL6aKbJ3U8qHf6GRPXJ0Pz76wVYmT3Ps6A/fS6t
ILMa1mHlBnFVKKi2Ro+FMDBk8ncgQevsjP6T7fOPF8JXjGHQD23u759tnyInFG8EIoiZFS7VIVeD
LvfKyfwbyMi+dZ03RoilxpcE5SxWRVplitBuuZkSJP4/XRKnP171z/CnT84+G4u6F/C7EznCXGt9
RqU7TsZD2/WSODXX4hAoS37x8qC+xBvEQe7Xr/XJ1Xd+rYAf0j9z3bCgfrZTzxzjOMIFYTxgb92M
tTJPPefxYz+G1ZPVdyk4pjU7GWLUH79+5c+Qsd9fmivW5BNC8wo+c8pzMy0AzlFg2PrWdFX6TnrX
W1537U1N6BDcM2uEepSyizEZ9W3K97wn459/YRgDlMxsveQyb5vq8W/elvh8JfCNeAHSDhZHfPSf
IVhWW+ejASUvdnE87gI05QM6Q7AN0O+3DOJMXGBzuLM7mYHxGWYgIFBj2Th6jDgTRJFfv5+/3HG8
HZx8Dt9TwIA+/ORnrStXTm7PD9SsCw+pHC1g2mZ5t4bbqZqmYyPlv1lrzxpyfk1uiZAwNffC58Yy
NmsLYTyD12QCeVWW1Ll4NRaVX3+yv1x6GELO3nhQ9L4gdHN28v4JtEkXtA4MzFexz7TLvhl4gKV3
rVkAi+lSo/ogB1aExxE5pMX1Umn1N3U1iPiffmoWFWCIsGPcEC3D/lxknBuI9xzN9a6dTY9Tsy4s
jBM29m+x7Qo9vI2MH15n9MZXZY3ZIzwGq7titqzAU2h4tQx7yu+lTEoOPGnl1nELI2vdpYFjhVGS
AeXZQPfxLQ7yRipua+GVjD7VlMaycJYvpcTh97gEvXfHOMfxMfBI8QMGG6FNQ9MwwpG6c+Rj3uGJ
hek9K1PFQT0s7qM5Lh0qKFGsbj0wHdfdcewEtkZfjRrjRWdh/gAaEl5lrV+BhhqKAbnGXYmrYcXo
T5xQMr7iBWKp8lx00VqY9rRvhIZHReoM0eigYTh7t4rTOe5wP7vyl5nfB7Y4G6j3qvFctoikJyBK
bHHH+SCeyFMBqzCLydpotmlMNSxmvkyWqVj9kZh86IexG93+sEK31qdUWeuPamkFPBW3Sj9Ips3G
jiiGwzws4ChF6jqbwBnZ5PJIY3HhEvTtxSt7fVoB6yRdGRP2GpF6HQyoHXhlkP+ntn8pHLbOrBok
b/jizPwFb9vsRI1jkkvDYstUYLFGQrkiEEZw6eFSQWpoFS4PpVgMN5UCc3xpZnZHSSwGBm/DDnjp
8OQKUE6rYWon0qkN+MZLMBMdWlcYu6oSw3LdQxq5FmDQmHCmrYl/K/HdYdslbXkofRSEc9UZ5/JW
4/VDUlApyIER98FxaTTSZ9J444+OkL15r1kWvQuzcpvZ33eqTL92PpaoF8ynM+ir1ZvSExAa9tx2
2VXuvbaSPI36dEzN9zXsQqTqqWvqh6XNEuvS9bUVXje+CDN/z8+DNptzZUxPWHnneS9d5l5705w0
gKmpYW0wOD+r8IxOxnNL3NFnEdIxI04maKXuAc4ARjuzdmDcst1liMSkgICg3jUup0FUeif58BlJ
FxcEFZWMVhBibmTytEeQMcLcxYEynvWvQLR8cKameQQUMc/jRrd9ul9dSD8cYUorucT4XYXb3CKi
vCXLkH2xGMIREF2aCb3JcYtIuTYYEY78xF/RddB/FKbjKPDKHp5B45ndNguRJ/DMl+qmcUfJkLNO
hyNLqcFncUJVR4sqnT6yg7V8y2ztLUgUoEp361yW5i2+psaMGJqKS+2tDCc9s1++5/zjrUhs/Ols
ESzxzOXq9VdLWtfWZV/jbT4fN0nRr5O/lnsWDD2+ZjZT900wYo95n2sJZg/cM+c/JA+v3mOSKl5C
n3xnzC5oNvZIS2keO1WLvw7ymoZgB6HQjFd7MgET9nKaz+vYdDUV+Qi1SdJNFJloFQk+CzmLA7MW
b8egN++24NtSO8oHHMubrK+VQ1LTB66oU07C5yODYcVlwje7rYtC7AkNN/bWG4PMR7REtt/Aw5PN
Bstu8LzKLLspxdAobGGZObESBtioMqhOTaQWZX0rE4foabZyus4Lx7pqmPS8pnlh2/tyDRSxTrs3
fhigmjgCd8sy3SgJSx8pupPTjZTW4u44bY9XZcH+4BnEnzIPq0qSNMoYNXv5du2ly/h/yaogh2Ol
R7IHrioemHgYbwxWgtsMm9K8NVZr9DcF51gmpYSz+6hrnOxrYK2ujhGTzgsZVrDmoXTGvOPrYKpN
FW7Qp8x0rHy58vOyr2j1mZovmMM690qs+Ow3sODGJKoniwlUm+Eq3cBKR1vT88pvAxgvHK5Gxw1m
Dmg+Ys8ZGBTGui7LJ/w/YomqpRtBBsvJ35eLbXxnWQ6Z2ScSw3ObCvtbWLA9xpZk4pzDxmwRizXt
8ZnNt4IrVzt2HbMM02ed1XadHLp57YwDs2NtH1e/SpuLNvU7orECW7Pa4OrDzTSBBfG3WYatm3mW
MPAMem29bkOnsdMruzX679K06vZ+xWXtbw1Z+Iy5Qvw3dU/o/crTyrtug4kjfekkqUT6S+VD0JaD
2FeuMrHFiDr/Ybh4lreJluo29Fs3uMRx0QXXZub4q7ETnurwtg4j4u/l3CGR7VyAEGS5W3WeWrQI
5Xpc7A8QApg9Bhx9WBlZ/XqAL4k3b/Kg9Q/j1Gb2dgk1EYncq/mIRZKHx3o1YWv0dSOuqLFoQh5d
zTnz1KR6ufX9tjUvlwSXx1NvoC9f4Q01ypsGREGxlziLu2gKy3ElIdxIXYtbiEDTGjmMt3ssj5lV
gZvr7SkMo7TryYQADU0RZ/vK6cBlJjPSMN8mJsogclU/WM88KfoxcqDNejA38cxVG8KM/XzRTVk6
PFMk5RZQn0a735NhFMEeB3d1rDyHuHc1qX75IP7i1+iRslwYeRsDthZfNfinuqE2qwtEtQxbfF6C
fZ+4bJ+6luceYpVdV8fMz+Bx0d4J6QE7xPIIvqyer89xFeNUi0yffLiBTOGVZRMLqAw8Vl1SLhFb
hdIg58nE6SE0DPmjwn2grrrGA3+KT7eXu3Vsy/yiGOjv+EjEpJIYb0Gqn7tW1/N2DoGQnDzl6FPi
l1X6MlhZ8pQ5BgIr6rrWUWLUg7tNlQfbz0655Z8aiSvlFb1RZrtgtVa2hpl331sz3/M8dAkRb6wJ
8NKKOrhdOhjNJHxayfJF4MLHmdGL/NbqlvKZSa0PDNPSrCkgUbN26ypZACJiT0QNgxckBo5bk97U
ZgzVQLlqG344WT4+znBOPaiwYXDizhfvvpmnl2o1znLY7C3fII+s5F7yAvN3YncPuUrzlTPhqm4Q
IP32kunnXH53xkbe47pY5abH6g3ZZsi8DKGbBxK+3dR4X3Bx97dD4ZfsQvjkQHZr0iyxlyHCPoBm
N69zL5gX6PMgNC8trC/9Juv6yohSga4alXaRsKEw0+ouM0ddbXIXB0OKUfkJb8tsxEyw0L59u3BR
mUmtqk0ZmJ06AsqYZDwuPmOxvAqxE3cZawGycpfi4ggTqBiY7mEwwPA3wKWx1E34w1lmNgKoCKCq
IMnKQ4H7sY4kSgSTKFG5IWu9nX4ti5pft5yz6Qup226OrTwtfliBtIjALFXzbRqD9TkfvFBtXR55
DXau1PK4XyRvSJq5+ehlfvfWQEBANO+F9bw2gH+3frqm7xzV2v6aSEbukbOoJp/pjUsOZz/WSZHD
UUQKf+J60ME3wDxu+2KaSpz5VTq08Chj8mKjmoMPyqNKOznJrjk5x7HIb7ukTko3bd7YGjU3dR7a
/JnRZvpEJgLpckwLL720cTBRIe1C88AuV9VJsl+DMXFY0EqBLrot2WeHPCNxeH13BaRYAnI+5Ie8
L03Mrv5aXKXDmRm8FtmwQ5EdHvHvTXhG2a6+G5nohp2q7KLYpShyJgLyUjz6STLbERYYPPX24pSQ
Edm/NjHT0SCNfatEdKyWfrjNTTK7Gy+pBlZVb/KY/ZGSI9ZgnMe+HLuS76abS+hvsw6vFr7AcGNC
OwGZ4/odztY6qQ4Y+PNinzlVwfJbVfYzPkf8Emvn2K+y08YLDxunj+s5ISwgUo4hW5yY46vv5NCC
iCtPmNs1sLyttWiiNpWceZrYTp3i2i/9rt/53qLBhzTM3jG52vM3qQwci5I5FAO+wBB3NVyffL+U
gNHwsC0jE+6k5KlMQwPm/UWEvYxaU/kfJtcJwaSWu3yfqV6TrghJHQDfWH1vI3iafXOzJrxyQEMk
MNZcyLd2sw7sK9tMtNhatH/nZ2vRQgTrg2wz+Vb/hPHY93fNBM4Utz2Dj62NT+ilmbJxjeXQWN/7
BnYRw0to7Ft01DA/iL5b4d15/WpeQHlzXlD7bOeQcB/fpD3oDlfkfAKLWGUGpiy0ToPbmiIOCHhg
9nBa74qxYTHv1lTm6XGpx+WHpU2WGm1nMy8rVZjtbQezLo0K8xQFvTFMjCmxZm0hEPlXK4CjYpfj
iaO9ObQHTvGTNXnXWZ+W/rHqg5kfAO6wmOPG1LZ3tm8VDIYdjOaI/iu5RmdKFxY8EyPyjO2g2qwY
C+DsuBiH0EGceW/5loE1S02TEUP6VYx0rSJ9QgpJA5qiXQ6xNLhyRakOxiVmSC3fbFpHBiYtovD3
fT2ML2NemPa2nsb1vZ5pUIu4VOFeLQvpZMY9Yg0ikySZvV96EwXQ7upBH0QtVPkNzJysP8wymMuj
5xLxOaTKSY1DmnsiiUvJ7npXk+53blmfIEe7/Asvgto4Ntvf9Yz/FbX/A4Hyv5a0/+/6vXt/y/Kf
BW3+yh9ytmv+hn5lojw7JIiFI9Dbpt/bKABs+B6itI+UbAaoC3+Ss63f4AF7hLjPmvYfFRb/wHLY
wW82NA7kSsRuyiwovP/vYznYULECWjZoAeRWZJ2zQvQnDWpN8cAujENif22yg8FG6MUYnOrmT1/I
vxB0f5eyflKXhen4vFfPgZUQIDX9/DJ1OFrW6rtWXCS1f1x8p40J1WErE8v0xGn62ySm9sDKWeFh
qJeTl8uWIItVvHmYIq69lYhn1DOWPowu3pS17MdN0hG2+fX7/IsiJ0yXVcilYSHA4vgXEgHZEy2K
mmYN29F70h0MQTFMy0tqq75LDG3XDGFHvHNQ83/9yn8Vg88vLfjJkQ4cF2Xh0zeUW1O2BIWIwU6V
9xPawlNP6jrO7KHbrQMV4jCWkrcqkUwUU7N/YhOgn0gcwKLzupgB9/I3kfe/jB54R0IQ0PF4U57/
udspT0n6m0PN06UTg4tzn8FtCazxb2Twf/UyIXCL8Hz9na/5nz+4QiWrHN2zBFNsfqTIgH2QO/0d
P+Nfvgr3C3JriLXkc/MgLnsO+QHkkaxEOC7T1tgFZvL+6x/xE3rhfDN5rm2aJswcy4Mx8fNHSeAr
coLOFlpPEvvagZNEFr5u7gUm58heE/qmQqeMf/2i5+/np1uLFQToj81IzHO5jc+f/E93MDHkpO7H
RJz7VjgtkJJbAwCDOWrLq2jqBAtPUe0AmuM2GBv3669f/S/f6/nVWUHCgG81dD63uK4rmRqtQhF7
Y3mixsw/ccQb7n/9IvbvY7WfPqSDU5f/PAdD4EHMqH7+kLK1Ju7Gc7FNYyzR5KYTxwHJeWu1SxjT
UuYvSUjTjCPq7rqbbLlfReWwxqxlVA76eyjm/rWlwqXYIrEyV3Fw377KwXIPZeJOlyllO2e+br4r
smIUBCtF7CcrCmMRLPldba1nvuU6eC+JOoMbz81Y+6DSLocQIhfx6HogGwrhjB4mWXN4HLoli7ve
RiXr3PJuttW0xTbsvRSM1PfsdsCGsaP74SvH+JLDVMEoO40Re3xokgWLcpwrb7xwsCpflx1YfBtb
4w4zIS5KVSKP6PY7rutru5wTuLuBvcSTmTSxcK3kppobjVNrzn3YA2V4YSuvtOjbtFd4d+VwUfG3
L9Jkyh81978iYpIteotDC/sE31RFNKK1XgYvn+K6r58wCXdoiqrkz8yOf4XxsqEXHZzi4MtxZyQL
kLJWCtgXWrdRsNb9LqQI5Anlf4kyDlWRgenlxpSB7iKUv/WN862BRq9JmhGSt8tt62Rr3E1Dcw8S
YXzWmF7iUpEewD8D4iPz5kPgEQSuGiLHANTUEZevffDhNhx9xyj2XeMa6sLmJ9x62fycNkRRPfvc
29DOEjcVTHOe0taxw5xwzHPPitYpGI8gCto9T2n/vl3M15Qf58QmcLeudhg1nsGYIB9C3IA9tgSz
GQ/wmlE/pwm5msDXYNzLoV+OyjR3RecTexkopch0fTW41hsSGuAJE3axl7TOgXQ6/HFZDFf97BCC
dNUYFyUsXIqFLkAyJLEBpfzVH3oM3Ym1JYcZY7gnADNcAfLARDdlT6XVRbowL4dMvA+VRTzOcaFw
aoA2Oeh+mbXHsJHhCedidWzA7h0xRl+mTXFj1TmTJt8eD5hIXoP80OTNR2+XV9oYvtYSuxHkh4vE
rJ/d1h6PgeQbKyGSx1ZFRJcBwLSZ0mThpCXQmAosXxvZuUOcQfggW6c52YqzII+DsZ8xXjvioUFP
Phhdbh7CIZRR4azD7hzCTpb+LsBNCJnV0VFBstMM8hsgnSLqTKeCeUwlVlsUNPuJLtc3TmKJDcL9
EYSUHVG3sN5rIunHFC7RKemg/AWe3pMTHK+h6o5xXdD+sDrMewajKyNAeHHGSO96bBfs4nI0t26r
x4NubKxvZGCc+UXD8DsEWf1cj4wrGvhR5NXujNoOHnH9jCcABOHLOCg40mZ5q+o+PDGZXLYZadDI
Mro1Ft34zQVXsdg+b9ttT56c93WRfUuI7J6lXGJ85waJEdERNqF8BFpw1bgznZUFX1povY4ZKUNf
LPT31Etk1MH7GrQHS5Nz27BbAdQnmPU89PAxN06zdjESObeW41Qf0l32pe1fStUC3w+bZ6tZ2yeG
i9+MIJBxM6VrVNIT5iC/3yCmfxipDXiyDtMSr5693IJkPNNRFpgUFU7txeTS6vvE2M2efk8WIKmV
l+6nMH1F4rslpvwUZKm69vyy3xlnKyWo6tFd3KNwZbENi5nDasZZF1V9XxAgPUcrY2de7gjjHC1F
dKQxRLmFIXq+ncoTlOZgK7Acsx602yANWcC1v9ddfzGp/D3Pl4vBH+wLVw6rw9n+bVRGzSGR1HTL
T9y0w1OXSgpo9PIyhP7NMFTwLwnhRyYEnRh52HmHIn4uMgkJI5vpY63z52UCrPjrZxWs4s8PZAZr
7PPZbLADsHgy//ysKklbFyrz2xilcF125TC1EA3QdLkp3ARkQGLP0FoYA3XqRg5F4h2mbsGwGnrw
fDAYVmqNxkaoBPANCe0sq7guEDwsCRq3ad4nPYRvRBp8d8d5uI6nsZ++DFOjf0hHNQ5gCMMwD7CR
OAcrPSyvSxamSCkrwQNdLD0bLJyD1Plw3r5mBlC90bNoDPFce+5HvbD9RsGv6ICoDGuOVj+ofvil
UbyBVMBOvTakeHdWvrYqon+A0BLagKYCJ5urdy4/cdsbZncyXdmyeo+pdHdkqrIT9a/Nuq0kdPAx
octsY1Vg2i8yPU7ulrxVC9ImYLIaGUNS3EhnDu4J8635PtCCmo15kvNbSrEn4+nBW9+mocQSNvgA
0O7wQRMKNVXXYukMOGtFoTMpJFB/6oDBsi1DQq9qFIwpSJqPhEqqdoenUxB872oWNifpq9vAyRkH
lk3lPrqaHh5mBX1xorvJ5unijpov0whm4m+lCK8MwhM+x5cZZHLrOFa11Ynpogv2U4DMggh4b3uN
X0UQkJyzDdRvEYGsELhwZTKUjUjMVdeZyMdmY3idzXxFkFi+wDAwhTHxDm8mzJjl+Q4vP0rjVOfF
E8kAwchnGEP8vj3NXJEvcpJqiaxEvguGulouUULCate5PRwHT7rANszCNzcMCmfi6LkKl0NJYFIy
mih9+CSu29Lxw6DlG8TSEc9uIpW7ncalCSPXcLPvji5Z6quReh0mlEx2AmyZbBTSyvH3QlXmHHfm
1FY8wkf89H0uae3hf+PrsBTCuySGq0jhCR4bN96KpeHKdynHYL7McAYXUTBSMLKtzblLjlwWTRGN
GoItlaOgVPNRjOvXkGLvKQo5nT4ZzC/sLciW0I2R8x0AVQrb91xiQ92em1/YKYVsauK+mofHrjZZ
nhs/mR+mURUFNA05t8QYJ9EzXKr8OyVSs4xkISsbsk/a99sWmgRFXou2YqBckKCEKUn2CdsjCkbc
caGPrAok7CHm0A9ek/UMoSzjzrPW+Zn/pBy2BbO9j4GD25tayvlNLMo9ccl3CgRB5g4HQD0zVHiZ
j7eLrXDMME2YiCkPXahYoBz/RSqqfkich9ADxompBA/cc59M3q8Ep0n+M+caJhKNJSbKD525LHRG
MmD01ODU07gCNwbMmeTlfSb97jy6P0cxsxGb3I7l3EdgbmX+ZODWTQjLdETU12Ydr2BK5W+GHnWC
i1rwOHOsmUSxVNr4aiUBX8TSMoGAQaDGAJJHerYlyEZc4KTpi1vfGsR2lgYM+fM2+6ouqNbi2UZj
HjOYnlhCFYR06BB0Sa67kDDWjjAiVI5S6uCVIY3iUhe+VpveL8ZbBgH4d/0sLNy97iumk04y4Cnp
ChtNGax+eWl5qxgu8nQAZzKsHmmkMGhyJnkDDlU2KcGb63Tz40J6wttZFj1APLNru9+xTLhfweCY
425sqrbYL0a+soANfXU2iEArqfXifysXphAzQCZ1Oa+NcTMtZvK0hqXwLrC7SqIQ/GDAR0jBlBez
k4crTAXJWKrI4N1HC9fhdKghJLm0+XUEL1uYgLdMxrTegjlK7pTfJ+W2N0cYXbDaiYJS1raC1MCY
zJCtMEgV1/x431hfHSYALUdI6gGUGWx0mDkPNkP8NF58W5/AnKzZLVAnS+0L/HM3ozs7KORlkVGV
JXLTRNBmL7qxoaQXcYvK8SV0M+dLOZ0LbMYGN36UBnMBJd9X062nlu49hOI9s8Z7ChPz0gPVoYX0
OZFpC8h7dO1bx0nO9KPVku8el8ixWnMOEjD4CJkxKEZCcULd1VtyjeA8FpIbVF+JrvvqN9CMuBmd
mfAp567uUpkTdR1mmU7vadMa9EJ0eF4ivxU6Cr2aYZdnzOF93azAs1pPQWxZsVddTWWr7oLQSD9a
x2gfxoVDDCzxWr8ljmEeK0zXBctprYGh1O7Ybzs+2QvIp5V6nj5XKrJ02T4uAmU4Hq0Sj1A98TaO
S3ueCNj5AF/cwqzyAYEM/rzwGlRz2xhPPa7J76ELMYzTHxpzNOdy2geN5MlZt7b7alay6WNlD/Kp
YuVn6GCqsYm7LoBIw+Roba4qq/NeV+rn7gd6CbpNybSVM8MSYEsgKlO3YAdCqj78xeLRBFfaxUZh
sYssF5Bvm8nW67h3aLUnqIN9JkozAshHH6HsNus5vcLKU+e67MbriNrQN75ti8GibsICp0IAiTH0
sXDG8s2WdJvLycy4AyT1CQZj2mlTQft+7LE6sc3yipLoMLkx/AW9zWg21QadcQSbgfIV+ATK7Yqb
MST+Eq6xWqiGEJnBNLLRa3M/sY5xYZ3PNaEIvohkmu57b7DpnAqq6jT14cR+gwcrGV7fgOQ6eRyh
AA+W5XtKBBuMRmXmQ9TpTn8tNK4GO88de0sbCJT3oE7x/9PYkkLvG9PyjnQ8GaFinnuikWS5Oc/I
pGMpndPlvR0Fhp2K+dNTP/aca2ZMOz6cvZFwkjGOUOLrUKv0C8V3Djv/PIUMjhkTUJoxXoK0LN3L
yQzUTYFwcd/NtchjQSvjwPGH5ottSUw22VWj7zKQnUvMITJMggceFzShFIHUdNvgswt3mTcR7zOM
QW/IKieUmZNreKP2XJebeih18MQhKWNAHMzr+qghekAhybS88CcreSGqkhcMY8CabFMekEuMctk/
UIAyA74a8t57CoLBCSZ+HZhs8P9gHenVnJAjyC7oXW+J5NntHZ7UlV1Od+WAkST22UAAFKx6eBpC
9SOXNJu4PaYNxZSjWdSL7Y9ZuFvyZQmv20mvBo1xFNqR9hfW+cDri2s90F4cyTVlhlFBTaKzg3+x
B4Hj2CRHZ/XQ5TiBNsTH0u+UV/IgnKqQi6dJyZYTreygLiVGN8g41E75PYU4Q3FKoSQkKcG0PZXY
I26dHqfiBnhUl0S/3sv/zoT9WXbCHQksFtQy0Me/ODSFF84gkmUfa8etvwhHEkzM3Iw4jt/gbmmU
Y31p3cq6yp0FKGXbd/FQtYMiITpyu5TMXY/0Ys5H3IEtHj1BEwajQNMicWPM1jdaEOc/3vP/DmH+
Q7i/HMM8MVP5P5u3uvgJj37+O3/MYYgBuD76r0+4gN/zPDf5xxzGdn6f0ABDCAKGMb8HDv7RCm6L
31xXwBH3hWdbWIJRX//fHMb6zebPMqBB+gRaHFj/zhwG6+/Px0Y2CCj/RBgsB0s4Y5LzsfJPOq6H
6aVNGS9srbDA8e187W1vOLUZnk2aO+XBUzwC2AtCe2rK9RKsK6JE10BcMKFRsWmk3HGUAyoXc1MT
4cs0aBvBaLWeGs+ZD3OGOWPDtBRJzJkjApXL5WgO5i6rMBhyWkSk6OcsJuduRYgvTTzUbExohYXx
6tiXGEkwBULmg/qQ9myEVqhUQ8iMc8yMXT96+Y9kaSy421b9VNDWdSLxZ9Cb6HUnlCvzgmdJdcXD
twB5AXzDRo7u0ierStG8WprfbtCR8m4PO+EaqkLsexAAw/E7ZZfsAwb/XpoG5DJr/WaLs5O3GsFi
TNSeO92ryJ7FkD14tNNxqj6Kstq7iz466bF4Qzu6do355Db1W+Kp13pV710HYksMcemHlwSwrhoK
77KpPfnSO2GpOVVkEzc0lB/Adn6ZafqhlwKXazz5J0JyD2nXwsOi3Bhr9o2QVSwB+qjFinUnL7F5
nqbgOc98gkPJlnz6PphDvGLz1TipaKIJd4NP4VXx5GNTVt3R2v6Ar5Z9rpu/9rO6d/vqyQvWq7Tw
IfkmL4iSTzwNjolF5WOjH91RMHP3d3Ah7hbZ4R5IcC8TxWRVeqHFc0IqoNsyuYWAAT8HCNdkviD0
SfV9XtaoUfkVdNZ7nhwNnhF5SYJrN1d9Rte1uETvOO+4g+vUqn4o2wMCm7PrCm/arjsoHdwKxSsG
DbrAkh9kkB9B9G7dsYj6/BYmjRlYt4N0Y9UxrCrqb7VPJLC/M/AiYXyJl/WymIqttA6uOAHKjwym
W+sL9T1BOn9N8SFueoBX42I8EE97axtxKNhiWlgEViJjYUhJpIFFiO7PZ6M0dh05Pi2bRzf50th7
xynv6bLDHjXvB5HvyTXnaXZiB0KDmLPveEZTln5j9+5NPwY3ogZ00Hxd9VNSD0en615XHxRB5R6c
ltZ66V0v43rhV85r1skTYLj9jPi3GKiRTsMrKa/jwK+3gDeORvGqR+siaceDC0rPJwNJCTBtrcDY
xmCvhLgOnUDeBLN1UbXpKx1VXEGXK49gkh4vhXjJg3sr5XdSB1w0+FfG6ce55Bwv+QMkGdxsEKYL
BRrFPvrolAZENQSbSycw4qDtr7DhXUCCfMwGN4LKwn7mWiOnBcWw66z7cBifrNzfOSDx7evBveTZ
1uLtwNy7zFe0mF123tfAyC9MyWO6oMdoked66T1b4lhr+RqWDFpoSblbyunBP998aRB+scaDGu4d
9b1anMjOd11lRbWbI1xhNGjQPYKj10FxNfWVDSbNazFf81DdFLBv6u2UA2SCVqKAGneNj0Wr2IAy
uXWN7hlxgnNy8ujXRqzbFsGF3kzLCO/Glnod726Uiq9B7JtQHmGcxdO6r6suxiVy0HhZ3fSVIOVJ
95ivJEmmaTbpixxv7NB8Im3yYZ0D4S25dRh0NPH1FCBfuxzm+cxy3xMx3BC6cORFWuyc0fiq2UIO
guOGzFGAOid8NEPzZIfswc9bf4Oib8pD2bF6/8nemfRGjmTZ+q8Uev1Y4Dz00p0+Sa7RFQpJG0IK
SZxJI2lGI/nr38eIeo2qRL8Cet+5CAQyM0LuHMzs3nvOdyx4sdYHIO3D5C9xGgX7pT90PL696e+o
aZ9pJ2BF75PvLEEbaS4gGdryOirIkXQKlElpci2a5lOYjsmCntTbUHlHQJUkBY50z/XFr0IdYw0Y
d6bFHKEUVfQzbNb2mSnekKv1Z5eEwZsehTc1l3kdeRE4geXczSl8Fm0U17Mxhncq4W1lHpAdUPp9
osG6I4P0DESJqJlBFdcYBx5QVYHrtCwejuCIQpxmKybODWfG17JZLvJ3DPx4C3UAVSC12k7KxjxC
zh3PUtje1p+REhAnUzwiWbfvaS9bt7YJRmTnDaDRMJrEukDnlP/IGD7FYuDQNMjOOiC03g/RDf1b
iJ4AhUpRL1CDEFKlwzEJ5gdZD+JQzO0Pg8ALojsPFSim6+ZgkIB0VxCdJiHJ4qfHCjz0CQQMIm8j
evjHaDIBJHTwDdL8J2t+ta3ni53EzPZyGK/ttV3Ao87GH62LKjLrgx891C4obgui8XKOcYud6+Y+
r2lu23jfto5H6thQ49KyVzHf+Au081PWj9dNwSibec8xbEzIV0A66Ra/CF8k7wLXGcd1lLk5b8d0
1YwxrzlYT3R9bQWIN1OCZm+EcQTRQ7bVqv/ZK8gVZt1PG235OzqvkFMmeTKcIj2F1nRTLO+Bnb1o
gqUR1k2wH2qgQDC2l7gpjE9wyrt6jCB/LAfogQSUps68p57HXutVtyDTOXgw5PQrWvDj8mIq55uE
vH6zgPKjq4eMGG9BAlGPOA01uWfLdM4IkJ+sJXkrodFEIrsdm+hFu/pdR/Y9upe948rPDKOw/Zi2
EL6yyDhLNqUn3ZEdTTvCiOlemFc6M5httGZ+0Cj/keX50ErA1qCgVBhjJu2wfFcXp0ontny852M1
3Pbj0h3cwev2yXrFKjOIAAtTc7UQpW+gCPJOz/KZsb8Tky2cnOsig7DgBuk5z8qb3Gf/htgkXhDS
scG73fjlQlvdkwxL70sRDgyTI9yUUS6vMC5/gtJMOE4tZ4b/yRaCNGHOVj2emsRDwogF+bb2ZxOZ
oCVBSihQcQM4rbmgelf90a5BhyuLqxwGnJYWvAbIWbcuQICDxu1ArKIDUORFTK9d7p5TT2C/jpJ7
J6AxCLXkiuMF9BEZPhkyuhuq/jSxjDimPva009qJ8R0io9u0/EDljUIuSxWz4Pk21N2lQ1eygQlM
/6Y0HsomAako6iezbK6gf8VhlvTbsRszSBLNpZuy89IUFgsbiKMVrnTleyq8biSWO9S3TnArwmEi
yWyq7sN+XT0xyZPNLAGUt9bcPNQQW7CGXgnTewjTOSQwTbwgAEz3Tn4czMJ4XLDw/iCXmWgAB/Ew
XalJK0L70mTHZKSNEXrXh66uhkPWOT8bEQS7cTC+/0/dYsw1Rjq9uRNcjFGeZhPIY2iQedVBLegI
YClTUi4mMd/YvQ15t47t0f6ExvUTiixsmObwu0T833LrP1zqo/+/6C3+qttf/bvMf/3t8Uuoj4rf
tN9/k9nX3yBmp+0/F2Hr3/SPGoyaCXIABmMbxRk5Vfb/q8EsIqqiCAs3yiewogzh/sva7ZFQtUZX
+awYgBVxZv5XDUbqMY5w5CCrQo7VEwXO/6QIQ7Hyr2oaAj4ozNAgWes/lGR/VdOMWFUMWozZJp8n
ncQkF1B9DCqfRfuNRlRlm2EWFRJ1hxzBzRzRg2HCaNuvzDfRXFg+wItNXTFV21DwEf9M+EJ2GmW0
KskipkpxQiZhfoh8M7iHbNe9+0ql0DsZ2e1oyxrBTieTWnjxqgzCIywyB/efME8eKmTMKqEP4KnA
hOXTsCfvJk59nZ/dtJAkAnHKYyY2/8bXNj0Q4raqfgxBCrekdUzoEj6Q5X7rjBPGk9lY+uyE6oQA
B5XVrKFw8f1fuPCmVy66DMmv8kvyF1AQfCa47iSN8ja7UWaRo+MvfXIjoiXor2BqLmLDCHOptnAo
2nnXzINJ7HbfJT9yJ29+oXhbFNI91Bl4lICTr4tj9TS0mj3WcHMVbvVgNG/KXWYfQ5xlH0xJ2O9m
mpmd9pOkuI0gq1+MklebwXQEta4JdPcTTFQPt5werrlhGEq2iiVJa90ReqhnWD/ePB/aegG7Z8sJ
VS8jYf2iCTEBckci7QjWL6/eQhcufzzaPT8ngHz5PUMyuavtuSQgpHTTx6kyQM2SgCG+AyM0zE1d
5rR1OoH1+WgkZr7sI2ZDQM9MFRJZ6botxhzZe/Y+H0ht3NEeVBfgfabAb2GYT1gmvLc8GJmnkVEW
PntjNowHSjLnuU2G4VfphlTlZjCZlAhV8YXbegRTPc0hT0aycNhD2P6Qta77GaixA/CXrxpjfCYF
yCRvtCRdA5j/uwXuFDnYSjGWtEbL8h8ySYQYmODGNZJTDeyWcoXE8lzelIyurY1b026O65YJww68
irlnbi6cw1hDduvkNBOO6AfA/S1Sapqj34t03pBjUVz1TsrWw4xpNuVNiKio5c1B+Q/dCv/nprDT
sYcOool13EAAH0LIHQH7DXeiIdOzqyfZACHvoPLd9pL59240XX4NI87Pz00f9c6ewMxSn3w7L/FP
CjRf3ttsA4vdRTh+811b8jBeL0UUjWewZMkafhK15l4wylJ84k6Vu6hq2gCPa2ljCguNcdgWo+8A
5y+B3cdk+5TmjdHMnv2CaMBNL4tDx32b+Aq+1dCHhMsRGVGZP8aq8slhbCCGvzESzutn1fm2vjWz
2RcwqIzCe2FwE1XXjZ7KhdGN6kT0saSFKB7RdbHhTmgV3Uezphe6zbRIuoNJ41ffCqGC8VqgRO3i
qVQBRMwENQErgQq1s9MDAQEXt3NGHuuioCnaFEl/V3AT+TGYQkGxJdLxXis4NSktSTiecTPk/keN
fTKLTWKf/de0yjMIhoWunrVhY6o3wGkz2F31KeCx5vA8+wMB44GEgl4D8AM72wwSM09Zhzeaw3AD
QdFx3e0a62vcRQa1/yZhmZF7jHCOep8zd7nAhQvklnW3yBnTRiK/sTow+AgGu3p4ZB5VaobuofsQ
6Ba1fgbA68Gf7DXQO8pYlDzbwd2VSE+f88TX+ju1F7m3k5G3Oa8KomByh1u6AYHU0rL21pASjBP1
haD7/JGpEhnlFCvpkcld2IBOHMlrYdzuLcke+oH3gGRk+LXkoXpxy0z8yoPCVHsyC/RHmSIZ4wiu
+1pwBM4zDmfoLRFdoVOAjFX661wqcnq9oXrgkwD6CQxkbHk1PEQ0pDnywWVbWd6NpM6bcy6WoUzd
7VOaObSumm6+4xkY3MMa/4mCEAfeTWZHM+NcP1sC2jp20MSRqto7oMURo+mNYIb/bYusLg+FQjKx
zdMEHwwm4hrDZZuHuH9GYplLUTBN5Xq6ay6zLH/4NjC+HWNdFt0oMf17ElCCdtNUkwPOKTIcKrEs
z18IDHFeq2AGuQlfVby6QP+9nZ4bOKCtXw3dY2dm4oz3mnGPZdVIFarWblyG5kuGE4vX+dnqInjV
1khRSOGc69cGF+DFkGBb4wz7w3xjwRW6zUWdfLfMrwNmYeny1KZy0IfO4sE7+s6IRTwJYVhBP1T1
U5IGjYpzmjswndhz8EcE0BK3rjVSrzcORDqnU3jcgHTzUUuUOMjsCpnPexfPLA8HWg/gT55tk+6M
Fx39XeJU1W6sw/khq6v5tcPlWOwyQkiqOJLEsGzw6JnpVUiAgL+BGSeY4ziTx+yWluSPCcIg1lEQ
iSvKzpGwlSbbObYG5O3twuAJW7ujdL1DZE8iTGa05hnurGS+hT432q6eQ38rSbP1j6WeUNTkgtzW
uF40XDJ3HHwRT30VHCbPJNFAFoKpWVty/5Seo8fKNSF3V0VefFTszDRUloLljJi59n4AlJ5s58Jy
foyw5ChkdDXc8UyYbwXsRVJZRM75e+BqfHCi8Yy9DiSpDI2uP6wwCCg6h5XmhECBRpGCYPyUrYjq
peyiT7JWdLMeAaBx107Kh/C6GV47OHuTbTMLT4Xf83nKiqCrMy47bqGyFHRNIutg+kWhXnjuCaqn
A4pHdlfnluFdoNPnOjYbC52AkYo+i4epG+pzUDXpGotrGV9khvpARaUu3H0qDXFa0lDbqA0t+IIk
1EcvI0y1OzWVHp2TksHZtoja/g6YWBnCoDcaOtxTobBhJp08TMIhKGqSHK42BCw2cH3yCucVepDh
sZdt0u2cjD72Bpxk3cUknZn5zmWuW26SHKPbtmlVUW7yDpXOnkljhga2zKqzjkKke0OpOKBpnwt9
AJmdNLdktMyvY+/U48Gjyv52ekYWG+Z70LK9Tif1eUDLSFiHbCk0ewez1pQbP8vETgnmSnGrh1JH
H6JpS/Lb7Wr+ovufqHjhwSRq2kD6g93VOfeJGsDwzi6Z4PzL/IhAc3l3eoVxwa5I9cXm7Rg8o6EJ
vn6YTfGsyPweNzOqu9tqVEzeiB7g2qAqJy8h6/vi2gGGAgeTdsiV6Y1Q47p+lA8Nx9lPTUIydATq
rcvQV91bNE7FZyonhErmSLdwM41O/tbplO5SnffND5U181crZnFfaEDn23Axo6c+YPSBkUq9E7C0
dr4s3f9iV+4fWkHfAYGCFYxrSVo8M4WzvokrWS40c+jTG3XLJ+4M+200jfpRGVZDOkxbrYTPjOKF
oSj0N3dIo4+uGtOfc1B574FKI+6+GpoPsdCo36pyjs7S8TlfJVmSMVjFqP1K5Kq8Ie/DcrdtVtAO
Lxwt620jq4UIB9NGzBctIjzTTa1XMTp5ZTF4bwp3sw7Ehw+SuyeXTASEJfRKPAFN1sc6m3AgNukU
3veuaytkLz2qEXdZossMYirfBsMynxgGlSkWbxAVrGnwT9OJSD3W5aAForw4AQcmZ0BQUKyR9zux
Pi12OYKv6Py8KndB3SPGGMLe0+Q6CQnNf+jfiEkami2cITpxBLrDcXdtafwENKd/+VAingpWDPzB
UtKjyjnk/5iLEsMtkYcInCPUMcdlScjZSgndoA2RDkZCBCCO4J3nyZUwwCiLvKbE7Nuj8BYIjPBd
aFjkVl82u8YoZXSkoeBwYO4KxG9LwHl62+MjZq1v3ZWUN7shDZpKGE/JkEDYsAxXXPFHkmfyvJBt
2pyzjDhsGnDzFgN1Z5fKbnZvpoqk7WNP3NDaFAC1vXH90f/J3A1+B+0mka9tVeI0RlkTt1KGDZv7
WBMCNU2jH+0SzXk3hnTrcmQlDJVkPt8p3knihsMunN+CPzlCxTFWvseIbtFndcAKsAmTQIZbQXad
3uUMYV64z+LeKnPvFbUHaF8w0PrWoJX1kkhb2VAIIhnupBtmzxnCyHAPDyAjNpg0jjqmAgOH2pSJ
/lrMInH5SJZZbMXQ4TbndVHHpI2UB7Wh0vNmIaKpRbVh2jCYKfXamNwcCkiy1+ZmW1dWCMO/q/xs
7066nuMxweO+jp+Id6LRY4tjSG8x28JoB1vglw3kE9L7dLTHsVpA8M3TiVuTpQaaM8+qxWGYQaXS
0pThHhEGMQk4PSeqjnSOUDq663iCvpzqbw1PDt2BWXh9E+BttPdFCkKYpr+BzRNmEIo/qWaCKKpx
sgita2DAbQNUOMMOzhjMEFH5uX+pHAzosQOEAS6EXvIUBnHLNjUlPtRLGocjHc+lTHKSGgkLi0Hm
+M2JxLCQXMqmpERA+sCGbkJU4Sy+JJGKPXYWIMrO1DQHDjPDk+GXbXmV+CZEFvIqiUp1SwRetAIF
q+yYeh6+5NoJY3AlxuOEyVSiUUa1uEHAW0Y3gMoJ97NSZKZsuFH0WfSGGMlXWOthy7RFshdUGxXq
f3+Yr8oEkia4czn+6MjmMg50h+kMtmAc7CuUiVHKnKGT5k7kpe6QBNEM32JLB80xVxaiEN4XeKDL
gFYoDqYelVMEYJFdtcuj9gDHJcz2vc+AlouLIGvPpIrDk+tkmRWDlKmMmJKQ9vbo4VDY9mqEyo10
RoWHGkVUcpU5Ayb4oa6wA1ddgA2X+J40OKZszO1torGmHBeaqDW0nyTPj+z/ecr7Lf1sF0X2LE+C
rGq0X8mM+1h263+V09Rke0JeuM22ZwzynmO2RiuMBd7+TByoFHsYL00N+cRdmq1ppLBqJiwQARxX
1GWHwtN1dhSjnxFlCq++xXyR9s4OphCFvlQeOoxyGBLB/GX2vgtTL9YBiWsTxRKMnXOV8dGIWlla
jzkItXp1C1xaLvG0dFBy5Tz3+QkDvEtTspuZiaPjtnNmZ0hVtwSG1OJhGG0zj8uqTFAwAvyxYiPC
f3NwzSQJVByhMKSHxKw03I+OGvQJ/1Kg72ZcJuNtJVtVX4MfnaqHqBV9/pQEXYVOKE9GsmNAxpM3
wKR7CR7HhWLzHDkk0W1mXaLPGmeW+FmMfXGlearBG9nCYyZPAlHypMSYWyFnaVWwHauumfcdJW5P
mU7nZMcD1cEAKfj+jD2yRZ1L2WHfB/W0tDts4mm4pYaHddAhCsiOduEKa2dDJik2hMdkHcAnwrZ2
PmFwxQecGOMlxBHYXQn0XWFMz4/gwJlLXO/xUkh57p1hluyohLEf5MzEYbd06OEPTPmoMkOykelG
ibFBnmYFGE66QmM4dAsLbbO92EW2Y4In4A4CMhCnvMTHf2KDVzxpXt/7j53DrOtRBY3VrexfUR+C
0umsvadzNW1HK2+gEmAeZed2uJQHJ5qcMypuNccyl36LiJB8qc1oOz0Omqp4103qkRJINC8YDPS4
9LXQNqFYUPQcYl8weAj9Jrg3p7SuN8Cx1Vsorf6wTANTXps3yt8BcSHIoeETtzto3hwJs5ZnXSP8
vOSWSVxsshTIOmabGMGjj8njyTfbCAGXtqQJRD1qZvRBBkdNFGxNuCXvLmx3OKTwSUwa2yzJ7v6J
1lurtzMg5nQ7D0X9SkB3S1IaAFi8NG1N6gKF7kveh9FzNDaz2Cw+T+02ISPjzcrd8mO2ZnRbXQEp
nJAbghFYJfLxynKB7SJn5DqzWtJDXMdv1LJTturG3R77FRkgUfTGiABE+GL5nFYsDltsJQVMnA16
PAJtZgk/JgqQWl6N4wDQpM+pD05zlE7P2DNGSEF+31M1puHEUbQccX/RDcMgVdzwMpENxvWdpL4l
NzhX1YH8oYGDVIs1pcam0jAyjH2jJnJhYwifuu2QKGvqjwhMlL6lu1WkTzW5YUF531t+69wOhoXo
P40VXFuxL6NayL3p46JDj+xhibuYZQRK0KOh5O+8pCj1LxUuNk4Y2I1tin+nNw0O7gl8igJtHszv
Jwu7AEg6Z/JJVvRLN4/TkH6R2LdzbyZI7VyFBpx5jC1cY+/6Ca1O2GRjvsfrYSh2gKjyVyYa49Cx
w6Z6RS0IU8EtKeBAoym64ge3sbywPxQyWKz3sZqj8bFKzTo8ulniudxsPw0em5Ksoq9hdBNOqH2F
Fny51jlUkwONAaZ58NxSj52HAjljuSgFaTm/sigb9Y0peiq7HhLiaKEhsUwXzUJQp7az0dq2GaSq
rp67j6To54QwSb9UTyXiQJqXIMipEgjyQLBCDd4OkmSooIk894UDdTY8eekCkmqx7TD7RAqqyX9k
8Z78SyAITSMTCWlzRfhOlIMhzrHM3aU8Gu0jGxKxGxvSU4F+s03KnbsQolo4YHv6NfPiMIZOKwvC
g4Jbk9xaOmEBODHXcJcjpT80ys42QOpw4+pT0i5+d6UMJVc23ErQQTxffZnAj75Em1vPkhSoYoOb
Cz+N08HIo5iANs3iSirKIZUlOtSIVFvj5KKdbsCQyOAcIPjDwSCiqYWcRxw56UMuE/PJaSBdhU5u
Ia9NBedkizqcVcwQ82Uwwrze6AE5/JWzKHwm6BEyzrBdGXIq6hqrjjExl0j5Z2uwtyKim0R7yOxe
Iktkn0ZReRG9pNK4iKyFxlpYorYRPoCGxXjFi31q8Mrew43ElZJoQ97QJiJsSnekXnBQkvmOhubk
QTxqUTTQ/kcn1qcQpTZlpqvPNmym54GIQdRWVSiwIeDxxa+kB8BXfZDk3xZdUL5CkBkAqnoPYwkd
zMGOmV6kzIrbcPzVOeT2bOiWrbaXRMIoKWbdEx/ugLEOq9F+LLScRjh0s/WLMi3d50FVPpbNlJGW
HGISXKTf/UDKX5B/uXgBrntpk43a2OtsxRrJeQSBSgqx/s0Q5GmmGkf41JGtLJbgrSXURiAAsPuv
EcOQjDtzLB/mgCysXbgEPGajuYhjyfP/CJMgBOpHi/3RpUBpY4q87IsAW6TmGmkt16jXFxnNuJZY
1EhBGI3BuzfyVDR8uAnRrlHwJm85PRC7LPpQzRufwT1WVaPVP2uoZdQYhJHcREHe1RuAMRwwgbRw
El3GgqpRI25149rNzXKXl3Ax8er04buBnHliyRP1d5tW8mt0gK4mNIniuWOhOBuJx/ad9zU4kYxG
NFtZPjcEu5Lv9upyGp7jDnRXz/h31k8Jo5eMCHgizBhD5RNRThY77tY1An0zRcSc0eV0iy/qKBIs
KCLCc10WcE0avE1xMYY+WNBGGNPJzjHT42av8m+vMX34LbJhXOMJj/6K6xSckwttmQvxHCaKRW4t
7obcxasDEmXi2Naz+mVXSHtbjsgYDTdtGVVrPFOJd71jbTQ3S2dYT2lajeamXbH8+wgRMSN4liUQ
6jCQcyTCAz4GOjSMg3xyHARmQMwrPJS+f0m0Yz6T4hMt+3pxsgenN0lClkQnQ1Cg0/RZsrjTDgET
JujjkDKzoY3hmle9EN2vaOqmHxZvErAXCKm3QtV2tw1Q7j1UK/GPvng7k605SKZesI6Sp94F6kLD
1rHmrdOvZLIuYghyy5EwfCDoT7kkHVX8yUQO+HxS+r7BcfFr34wV2RAvUYdxZgtiyT8uiatB7yI8
HRBzdB2tHH+uy60cC1WfqP3sC5VbcJWkHJERJ6P2js1EEO7cEy1KbTwWFkk+2N+xQ3VOX7wiv5ff
RQfgfmPW1fgZuKCUH4nhlFFsIymj0ZOTX70Nw1Y9ApCPjGsf+dctSa8TzENXFi8I4c0HTf0lD65w
+/w88PnO+DyiYKNVsjy7jJ3Elq0O5dI0NuLbFe2itqa2OWWg2kO6Ago2exzroX0HjNKV8Wx2w3OH
YxmioqjaP2iJ/x3O/wfT6X83nT81n23zNeTv/zyG//1n/szhOcH93bSgyPyT4vkPkyby/m6brs3g
OMAGDhmYYfs/tNDe31E6O3hbIzewQAav0up/aKFR9v89MoHSRkzQIzvggPQ/mcNz1/9FDO3jBfRA
89qotZ1Vef9XEEvtWCbZg4V/42JOHrBeMptSRoxrR0Jk9TEf4iiBq7gZAAcQHZMrR26tTtvuFrmm
z2JuE6F7xZQIoSJheDMMvylMGRqTylVt/MF3li36aKU3ksThhSO6m3xkywCGiwzl9KPglByxS6Ml
BJeJ82qjmUZ0wSl0tCiGZSdJ0TXeFMNF8RGMDrG8MEFsHAxMiUDAwjSGEywwo1wqSji5nUMbyQCr
VD5CKOD7L0fiYVX1tH4PDv1+Kdns+ZJNeKF9UDwnpB9bH/iPcDvdoJomxCVl/Vie2aMH41JEpekf
am01DyoqBI08N/Bs/h+o1qnHGM6mDYSLaTTra5tQOtZ2o7QQjOLirP3yxqr5WRfPUTbRayzJfWx2
5vpHypyl5rpnhTRJACkKyz8kRubar5r0sPaBj8m/wQxWuNel2xF+5zJiK296mz/+oiUHhmu0nKl7
SWQWvSo6g4yXfepSSH9RQBlLfVyUjLrIWVZftLrm9kbmjUUv0BGySk6B7zhE1Uj2gJ1pFGbKYdgq
pwf6OW73kXWybe+AvpXihv6DVR7GfEmsn6r30p+QmkvjPjMHVx5lhjGKbgvDmj3bl6m+erupM4L0
TO+682y/YIVLZ30i042rCh+g0neY7YriK0Ks5t4s1tAgzuqddiKqgkv32hm5Ni46YR/7aEAxl3de
gYce1Rp38hprPacfrURR7wHW6eQyFkn3nKWAbU7V6Fg942lBgmQGUrbkgNnmXvPiMBaZEHKxdd56
ZjerryoX3Gt4eX756Zj94ADIc93ineucLQ8D4I3fN3YwV/WpCAP3WYVDCVEuWCVTr/CylZ9sCZXn
QSupSCayQnw28zuisBf7bqUlZkdEbhFT1RlJziHF9YYJFD0qD6jFW15fEznDFRdJRuR4a2cVuR0D
2EoMim2TxV61TuYk6cV385COJIribaK/ha30nJvk2v5c3YwZ95us06OqfAzM89rzRQ9cGPLkd9j4
T7Rv+ba0pfh5HLBy+SgITAFqPfQj7RSKsZ9kGbXq0LjEX1nCCbMbk8AwcLxTlolj5unRAvaLEflg
yYXbjGKEX3OGistz4YHM+5zJZbylL+aVN38+dDNQrh6U77jlTZBN/B4q88I5QdkZ21hVzveuj1nn
IbFM7oLpL5MRTwkS1i2m24kLx7FRfREKyvVJbaVBQ6+jpNe2R07yQOc+TzA756VxRJ8y+1c+517j
bSD2/LMFCIozzkzd4rFJq4S+t/JIYnM4KxK1ep0aI38FP8r2TnNHoxpjtQEzOBOwg3bCATvsWDkp
dJyEZ1KOkpnYq9Aqyc6lVoVGTmYbJ3BicvJief7zTcvJracH5dIV+RBOuj7/Pk2GqxaQ3K5Oi8F8
G0NUA2fmbxr6uSq4VK5T892T0uTOFC0zgHhusMEfopTgBpxgrjRfUHgPP3qw4BBBTH+4bmAcl9cA
VuHgBG3DShSKFLB0niqnvKkd2U5XA53OiBlv3wBptEdTnrrUGR9MQPHuBkoxovt1Ejc9rLAwrs4A
BVjv6auG7T6f0CgcFsWCDHGGBKIPqmyeImWUIuHFH8tDkpB5vimUsah7QJKfhN+04BMYbyxXajRt
Bgyj3Q20jtBZd5XqnIO2rRnzbsULeWNFi9E9zoiysnfFgdFaW9wpPEtlW++AVSqmoVnZN9MDE1d+
MmdDnmVjqllHXR3NvDx1zee+anKnaK98RvRIAmzdRv2maYAC0lqoZzoRG2vujOx54tTm78ssa6bb
MSCojToDhjzlxkKKZnpf9KMazzCTCyrrUto5P9hxplVYXDOL2HaJT6lI5pjhndNydnyKxIr7MxrM
ynYMor1pVxvBhAwsn1fVmC4dVgFa1vyaVkbO+j47s90d0PdbHPJTVoadmw3DD+oQl/6/ZKj553/v
1ozi/Z+3bO5nng4s3VV1gcMo/es/751kASQLkaS/FGczUo+HRnQYfIlbkMuPorMHL4YMLdUtk4PS
fFBVU7HbOknnnJEA8Pet04SpYbTKKCkdYypf3lIS2KLOiLFzj+HDypFRr43sg/puaVAa3Jg6rNs7
iJ85ScrCcfPkmLljCINlCjruz5+XfyzpFntx+/tv7BbBg/nn9zglRuMys6uzpeIqdxlitjTvc6yu
4myBwMxu/ixX1e+Nr4oITH7+85qkjJF8ZP6Dp1FSd836QqM6R/m0qRA2YaAk3lTX6o/D79f0n+lX
+9/B9P41tQGGXhS4occZC+AWnkTrL6i4RDckhdWgRTK/891j3Se2c2iGpM8flb0mBFSISVje/Gwk
T6roreGakUN+Eth6IDf808Hyv/k0fxFMrh/Gsd0g9B0LHiEV4F9sa4mHVB1LB/6pxuh3HgBNRDHO
ENp7e0Dub9QVg5yZaG94srZvNY+81Irh17//GDaa0n/CoIW+Z5r0p4IgAO5m+sRU/OvnwIBMKQW6
Yk9atfFtJgHI384T9R3mkNbbdrOh5gPNvqy5Q5WuqUXsrIUOvumjCTud9FJencRk1HhqXY8HM2CA
y6+T4B4XBazr62RYnFvlixmDmlXDJepnTzWXOrCpsWK4vuitI9BU4oMVshF3//4b+v9qEFwlschV
8UWbAPmAxv71TKw6ZAP1VDtXmupbx2hPSXWLMvJebxBu6WKbIg4Ljwo+Srb1olA6N15ii3chkFzE
+SRZpxiU8nUcaQtrPTu63bM7G8woTJOmQeoR0r2nh7wu2Bqk71UqUo5lijit7p6QvtTZuGCuuSrR
bE7XUabo6hYLWAOYQwGMUcSSgIgvdmgw0mAQhXkMOak8ccLiby6CkWp9tDqRHzjopfW5NCUgNRLo
bTY+PfRc5Nyt+Cq469gGgond7mEoQe08+sgGPjNywIqtAdajujNaa7kQNhG9dr5C7jiMib6aKWlu
rahp2m/LTRABgU6dfo1ENKY7sDpch+z3ac9nJ5hPovSy/sCO3Z+9Us00pubOrI+t9qL5LazT5eXf
30IapX95SiNiHaicAhPIJJFXf438kU4nhgXsOffQEMMrs5P1OPT7Seuahf2v7Ac+pCz7pfkVBJFI
9xZTnPYOzg7LXEpKmn8IXJb/k7cE7bdRMpPc0qhKlh2zoxZ0T5GUIQRqAX1nEnY1/KyKevLYrZhi
7928hP2LMBskViGCCCNd7dEwGZQbNIc/C1qLcBGMruZ7bKwEsP1dJCYnvUAdMtNzklJ+baMA7Rt+
BX9okZa0TYgbjFbf7k+9QSXCbsEUsBcfS+fU81VKG/gIpaeB3VK16EzcapHjrveWAi4cOib/NGE6
WLdQb+YBczXk312OsDU/kfO+6CfZIG58puvv6FPElnAXQMS2DyGnyjJuw8zuNz68GzK5iMYkezvJ
608eL+Bt3u/TTLMME4kNnrHAZMtcqHewdFqXaXmv/J2MaFKeSrom7zxN9HrdbukobUJcIuiCC44b
wTJxXM0pB5CQJg53KR00v/9zamtLRFV7rEbdN+qQyrv1R0Y0QfJ/OTuz5TiVrVs/ERE0SQK31Tcq
tZYt+YZwS9+TQPL0/4dq/2cvacWx45ybHTu8LIuikmTmnGN8w8jw8dRd/OC1QmHzCDu+QMvtCHtZ
/DQzElmargzPyXrnm6VUCTlImHDxjGEaGX7SX7V27OEM13LzZfCiJlzHRWB3O1m18oiGm8GHHwNI
36KB0vFNqBHSPvx54ZLu/m7hksYFldSRLqy9wHct01xeA/9wJ6OfZKwAnf0cd2HiEC061uAmIjGl
j8Iz2/nEpsm6YFAU4JjLM6qRGJGsA6rCyMTnxGxbpOpgOJJtXnS09AyrshCIOQMBPmscJBxWBpY1
+h7WNfPbOgXZsGpHK77MOlRyE7WiV99rW4jgxQBaRStb9QgIgjpPThQs85OoKJzTwftZV6LdNbia
UIYWW41CaJWK7HFK5hdaVLjUKO7XVFwwnYnELHGDWlX1JZ8dCiIJno47bmfxriqgVnHImryMZjxC
gpXf9GQNGw+q5jia6RMSOYShvXbhWgUPpMn4F0e5FNYBgp5aioFHU2cnyw2QZSmcg4qwif4AlRxc
Hga/R4bFJJ3QGjyF1NNwuSaY3PZY4sHLhgfg8qx+LEal/Crr8XNHYisgsElvwcc/WmK4GK6POxtB
LA0Ema46eGxrU2BWjJFQ/nKRAlv7MXITuaEJF90jjRn6H6ZXueltLGMyya+nZAQLfv9U1M1tW2Y7
qaV7KKcczZN375XkhTrGBVr5XWTyxkkco9nXtf5O0t9ZToS9JoH/K52Cbx2hsw9Nl097t2UQ5qSj
WLlqaXUyAV/FGhoiv66med8/mw2oj9w2kWlk9/HQkoSZ3Odx9dPRPo4pBBOrPnc+tTHiCYueDzE/
58BBiDk290YYdCeyIDEETt2aLNAfpBDtyX9d9+iBd2i2IHB1DTP96DYxkPHozLuPJv1VGvJpQqR2
rj20ohWTqTX9D+dzBiHUH7PTLIW/1VE5MPJ2PwMq+r2ENEHkVT+jqH22HaXWyjHYWKfxtx3OD5JA
KHKO/QdnLsh+IEgyr8KnOqEHYegX4JT4OWs14JBix3dnewNqBq+pEaAy3HcDh6X12FhYLGR3Czpn
b0Ls7FzzpyPt4YZjL/YEtDXrvB8vcO92hUgvcQ3HJO2AgHs94JQCPOseYMq3VFi/5rx+aDLnyc1C
0HbcpRXyIZKREgtXCUgKXN4ucoopTddjpthmR9Ek37OwsVHBMU2uVqpz5m5P0C0+7FFI+ghhnvTh
TdUwlT5NFWngd3kbMgGB4YjtJDC68havD/1n4pWsg+NwOtgC+Up/1r2Nib4lKiQZ6SqUIH1rp++/
emmRXni3gglkz5Xh3wrBpdD7B7ODpji7FxgFiAyUxpb/cacaeqtWfT9Bch08cUgtqNSnCqXKeClF
reNDY0aOJOVIVmG7DUzDbr7PM8aYvTGSLH1AfjhgIsxmV6w7OcXeI2JE9dLpsK8pfwwnPEiRin5v
RCWF0jBjtXy2OHlhjg1qOd5GBNX5x79swB/I1Hwqz4Tx6AoPtqDDTvx+/zVbsi48pni7a5mA5x4T
MJV/am54R6fNKx5KXkCJJkL1cWB+5a0B8FnhtzSfU7rrQ5YbVowM3wrkodCJJVEDTJzve2/krBC/
dXc8r3N+aWyyJNB5gz80Nxrj+7AhF5iuQFybZfA4jJnVHNCmzO0lNJQVfam7ruruOGBDiXGFQUHz
589uvT/veIuzCzI5nkBS4yARfoyD7GcfC/JAuhlxPnSf4IIG3mlGzj8ehNuDpVIRp8dd6PmuOKBi
paEyos/B/aorTlJ/WWD/+iawmgnHZGEJ0/WgSb//JjzF8AZtMqWHVmb1GUQ7EjIjFwo7Ad6UcBfn
PTqprIATtMZzAfnsz/fj/QUQzUi56wMjCWzWg21/5EtKYrFtJ4/Lk2A8tYQZowLkc6dtkGwT20nw
i8Z5qe96+ATDY0KjMrv8+QoWZP0/nrHlEpgOeCbkZ59njZTE9/egTS2ThN2qPKq09fxn02D6TKt1
1oDW5rFAk94ViBRIhBi4wKZuOBkmvM3EIZ5ry/65HCU+d2nqyRMgucR/KWQ0inrNzJBG1tkdMW8x
PYNYuYfd2HaXLgdwth6Fx7/dvLWxmtqJtfjLrX2fNbl8Lt/DTcgQA+Nt4P6ryqENJJ1p6UsJh2eb
HNDBO0kypOWpaynTn8Mh6O2/HOyW0c27uwliyIXgDZWQ75SbuRz8/lFbcfcokg1+UwYXEZR7GtPn
LpyRnlQscfOeECga7stEogN/Msioeo4MTqTfvTwo0t9lMfFTf/6GP1wTzxzHTcHkhaM0GHgqvvfX
1Ht1R3Kd4+4rDRTlRRvBstRaXlaLXgH9CrrLpn6d7QpfGeecor9cN9QkjU3jNINJBJH2/3pRHqMl
dkLBCcoXGELfXxQg6cj1rDbZX5vROUiq/pgWPoeNOK3Yony3ZBNED9FHP8JSj8Wqmfu5+c0grJtv
bKYZnDb/clHvj+XcKY9JmmfxSrbJarC9D92Y3tBJaiHy3bdZEPc/lIHJ5mcTj0tvsgjyaB+1dMnA
BIS2eR86g5ceQoGnDIpAbop9V9slJxqxHL2RHnDU+8v1/Wv39GxX0jRymbL5tv1xdeH5M+FsRNne
LDCbf+o9TkKMI6qSg7SHzzxYLQmlCHW0g6Z+xXjX9x4aGOz67DH7xcj+5wuyP+5fAWdUMBu2JTxB
rOvHzcMZY9FNRShOTgqTk+k1Yvrv2tN+fErqbmr3QZqG8RmgdZs8XHsxGbikbgfsjR7NdfBVzzXf
ujk19nxTi6q/T82pjx5jw+mic9Xr2PkU0RFC2DZVhdqqUGqFfbXssDNNVuM9V0U6D5ynMqfacJox
ohuarl4O4meMMIEOaOmuVvH/a99uWZ3/LUx4oATzrYDlYrLH8Ob4sFB4lVKzBKY4BTplc/R6m40Z
TH0wPgt7ogr5833+92sT64jtgZRaDM1wDT78PhySYDgz+uLV0ra7pXkWj8cebm5114xk+W5pVTTR
t2sbteGvSPynkHCPDsXA/89zwlvLeRssY/FmOb5/eLEIxq1dWek+eesUAC6K0fmOJV2qwG+Htck8
p6spyPPQw57J49Z8lzP9xEsTWlyVihweqWuLYvYFW+Ff7tdyP/75/VBnAGu2PJOdLyAU+sPuEjns
u24aTkdVGrb7jXDAsH4l95nykZBqrK7MUI1jgdSt2qKdNf1d1yfdthi70T0OcYG/pOOr3S/BjsUe
jcawoXPjjOj5nVxcjLCETPTna15q2feXzE5IV9CRJnUGhLr399STBZa+KosYNmja2EGpmLuk6KjV
1veIdtkxRi82Td5TrqCNjyHFy7r7y0sTfcC/LoOF5gU0tGzgov+6c5knGl6bFh71VDNcJZxvSQTU
fd8dK03m0CMaUl4iHfBJjWWgYcMBlbq8y2vGB+LQOXlnA1wHsMrooMvYycnP4rkIe6waOxIL+V8D
N68LlJWDCv+IT0eZ/1KWTXJxSz8OOEAvfxdnIbXGFChWD1lUstkhZfACBskhxQYeNPo2bVtTMLVB
ym8AFS/NI89EuVJ+oJ2VXzV9fe8ghrKfqAQ9Y5/Gdlb9aCoC/LgJyr4PtdmSTf52nVE98Vsjv49Q
CzG0CHedU0wAvdwUk6CDcf/LJKSaSMBt6upc0LpVz3pC9r69foSIxEZ+1AwJiiQeuF/eslIU7glj
rT9y3DQzvLLY3lx8QpORf8tHK1HrVMVdfDG6xb31Vv2S/8mNrmUcjRyJpQjvmY5Y+zppO0GKaVF4
FXmBw5xdOk7oxtrNRembHF4R4+x7ST/qPyci/IWtfVcr3vQ4JkLoRdB3Y4sxLtHf9ywru2Xknir7
DmcRnxrEzsyca2wr6pXracLCiOa+ALPh4TWCZjDx4LBuboJBpiS1lgZ06ZWVYE9Hcukm/Ny1htXd
yGowSizIW1w4mXyh9MLb7tiSqiuF5oP+TsCKeIFgQ709J6jxtn6Y4VIy3iozX0H43Pami+eTqRaq
0NCKpnBXjprHGC8G/871Z5Gqu8OjMxDoQM/GZv1RB/H15T0UitP1q3QwDYnDRGMVFLs3sVwCfw7b
FxArtrkrrL6RQBvCqK+OkHAsUrrf7lphSC7O8pM6/T1OKjL2KM1ie2t1knKtj2ozZW3y6TdKBPzN
piHItlvPDHgBGZkcyh+BCefJ1hNxlFziKC8xwZPRBxQ/KKBuJ7RxsjOmwVKdqORU92QVAMc++ZMs
p9exnjMXtn9Oa6ZoBChb7EPOE5G7k3HMEbocy64JHgDVuuBMr190NDHP2xk+88KDE7L+qlVQWkN3
07Ze11wAU7XOZydDju5v+cJUfIlJ31PHrB+CgJlyrZv0t2ySEMu7NdnjMZsHWV5i5NX4IDwah/wl
MgTlKWnU4N3hMw7pFpcOVisLJXC/tUtsOQdWAArusPFUs0cjQJW7SspA74n1Y3TQTlPSHvAARMNT
W2ED/C29gRUAemOE3FCRSNh8d3PaOAf0+cuXyVILGbEChpCAd12+cRKvZAGcI8CLH698O+Pn45iw
SaTaLKEvpd/yKDjCT9EW/3m3fjuovt+uOTe5tsWrlFrRsT++YQK39pNRkEibp8F3Xwl8PHhHepxM
vbemh0k3xMGsBomxIT72WFKGvKRO2eY0C8tB7cLIHK098plkUSnQv6wiltdzafsQHREsIllaRAfF
STs8N4904MPs0eisjPQoSqt83xiVHu6cAsHhhlE26jyMVmR9Emjh7Z227+JX0vaATgKxNkq5qsYe
rXQOkoEwyVIKvTFVYIVrA8phuKb4YqpAGF7RmbdxnGD6gWHgZ4/5QnddY1Wsy2NdF5O+ySd7kqda
hxN+aY61ZIcAP4Fb2eE4Yr4vb7ES1fJvJdfHWtMPLIgytgupE+Qn1e/7F6Rvz2mmmasdrzeXJ7Ah
/VOHPybFvUWqnNXfm2wRZWIz9Z/rIo4eQwcl0yq1htlaR0jeO6QXNexb1qa1roaK93q1/EGfMD+4
r4bZU9u+RMwOkzKXG75h0sxbOoHpjYNrKVpXuiBOthNYThOGab2ywCkwrLlEOAHGx9QQwyNZAQ7G
9QEpPuWo7J+iYfBpJLsKgYVHbc4RWKgHbHvBN3i3ZnK0B+DpU2syUplKSsmVofiGSVOp2mKN5Sns
yVFpi08EE9FEpfTErNpqVYybKXabyxiyfZx8xBP455EMHcUsk5YA8gmjG107UXE0z4bvfh6QF9rW
7dc/Pwz/qrYCi7SqwFpCq8x/nwKKiJ4+pYF7BB0xvSbmDAYiiCxa13WIt39v8RIgR4WxZfftz7/5
7cTzz8dwyZFaZm9v3SSbwvz9osgL1jmo5oCOrTNhMw6mbgjucyeqH5Cuo0UeYXh7DD+rb7HNHVrn
eWoPFBj16H4fh5r2LfNOFG17dG5I8f58efb7A+VyTkCit6xWXiIOPaYPhfLYWySM+z6xTUXibAu/
N8szHneINZ7Rde1Ovw1oe9vDpcwePN62aLW8VS5lT2EK7C64AaUV2DdF0tTTMbP6MD52pWcRbJOo
0JFb0aIhuAQlgmEU6m8jKags83wzw9pYfPVh7n2CTa/C7Z8/28fHkZYKNSKANH4ZX8LHEbaDszZJ
PUriHLkRzaA3/cJUj6EPUE35xh29DTbvfC4nd1shnFI3f76Af/c12IA9ynuT9g7P/ccWgo3QBexT
me8zRez72p55PxAsNpp3ZZp0qEoZoXcnX428sK6iF4oW+5443yF8tCpU0+c/X9GHydrSP/BRH3IM
luzSNHY/fN2492M9qrjZ69bzGC2mPkKYTHTzQ6NNeFMhk8iOEUAS3eRIr+jIvOmeHEEsx15UGMdI
JnNBf+RQLHAM4dkO9+xavMWKbHTWfZcmxnbye8tjxtrXlOSQ9/ZlTeNtjfXKMQ+1mAjMtbIe029m
FhUQXtbMro3ytvzLCvjwBSw6DdvmwWMmwFmYXefDx1U1JRtwgHDX0oRPHusGzRvqXivqnuvBhOY3
pLAan6/l2bX0ws2T9J/Srm6buxYh/PSXrehf7UwX563tQx0zMfYKhH3vN4TB8Aele4l/mIvBoWsI
jiZF0RnjNiiy9sGr8tJbmwA9fkkmmzYRF7UgDbFCMWa/RB7Cut9Bl/XFxZx97nv0djTQHsqFncIs
pnEfZgy9FRFqAWSLpS62hE2lOgoWB5FxRpAi8vrzyrKWcuKf+5zLzfakyT8AOpv++YcGQN+2nWOQ
a7W/ngulZ9Sv3ZvOpfFryt5+qOvuVGG9t18s5TOBTdmRUIC8CTEoEfy71A9qfdIxk+G9nlICvtSb
gvMvV/rxHMuV0szGnuXRH3BRFL3/AtqYVRjSKd8X1VwU2x5jEax/Hy3VqxGoOl4n+Ar7DYqPikwo
INk5M6bB7B5wz4UYxAdhnUk4xIgAfSt39l0ucddnuV3tiKWnp4aGFdVwqiYaTnbm/r3Z4tgfbvay
X5Muw6tsOVDSRnj/EZgZRQb4n/iUJiCqLtiyeWqpY834XqOAQAY3RRBR6xLd4xYEeN/cUj70xYHW
ZE6qCjSnuzpHJwFjwppJekkmPG+S8R9DZKsI3YMd1K61QXowVocWfopYavlTSiGV7t2iRXtcklxd
fUF5HtwObgUlZuS83d26HNppm4+BOTBFt9ovLqHuRrWSVCrZPhcw4nRHVXyyS272jWMPz9HURK8u
8yCc/wS4z1+YklH9IAz1xhvM3foshoI6NZjjxTFuxl2/ba3cGw5lME/jCnV2+tSThhmQxte0GI1c
k48Tm+xdezfmAtO+lcUmEH6vdn4WcIHoOyHBjDZ6zzUOvGYV1pAkc4gDI7710EOygQhRup9R7c9k
m/CW4vCQouw6xlY5MIf0ATwBWQAcvYsqaqEwS+Z+O0ZobM9tMymwTo3ZkGhQUO0dQXP1Kz1XVbrJ
jRyINaHUFH7KaHoQ32B61XEchxhZJskwBDo04AM21eTHP3y7SG9LHer8vsUWbdNJywNyX5hJH2US
5g9WABZijfFGcM6dibzB8mZ5PzOJJXIDHC8YDwZ/Om9Ms0f5dFVlXeUrdj37CWPJFJE2c1yvPRbE
hUUXZkqLLqqRc3ODd6ZFZLGIsCNJA+hOQ21tviPVU0i+eaetzBBSnWNnkbHNFee4Y9+mBqCBTPZ3
nVd0CKyUHHdVF+LSE0ZZ6SMBnuO9kbbpsE4GCRYWytcw7kLyqcdDqKnlLhV0kY3DKROyidHo5740
6JWmiLD0+s87wkcOoyR3yqVf6ArOS+4SL/r+cWraPu7R4DbnUbfFT7R56fSEnT5PsXPPzcv1dOv7
jWz28k1tUo79LG9sVA7DZXoTuo6mIWgUhXmTHs3JJ6ZkRA2ebYurBufa6ozR1H8u/YodgdtlZOep
rk2xhk5DHBW8v9Y+ogNv8mcoUPW+1aatbzGVrKMiNV/m2gWrihcNg8cxHPsUK14E2W6N9o4vGuxR
azwh9BJ1t7ItOuvJ+mrS6GpVBmdcwxwFbLLVnR0pS5gp+zqaqEEGx2W61xbzMSGNy9+7mc6BxZfT
GI8b7Md8iC6dHMweOmUNxCGsZkThgjWQhBquVJgyDL74s3Z+FRj9gq3jqBINdT4DPk6hpf2vwsoM
M6SwV6X3yAeNN4iKaLLD2+H/O4R6YgVBbl++EkXVscNcaw8zXZrFqFxQZLvkihDmBvhRnRsbEfdK
BUM8H8D5xl+8QUBvZjXRsnKAKsYbxkiD/s5Ro63RdAPH/EJSX/4yqHCsdhTayxjEN2JjzWvVbM4y
6gOD6E4w0aS79rOKH6/XGXY14qvZwbS/nwyDzn096G46JFPa4I/oNHsKyYxqqtSdbMEa/aWQeTus
//ft+la3oWxCaEDpIJGdflihqU2rYsSfQMYjhrbTVUFGDptkGFVVU3VMS6OYYE0T37JbgCLTw1Uk
NtCaaKHwqwq3ENKwZFMEPENbeoA4aSt7nA/QNWS1qT2NWBOHdJAdS2Am0c7gTM6Szqid9lHTwznD
9WmyTuqMmuVnRWUx/CUS++3F9e5zEpgnFs0BSFKEi8HS/P3HdFIkNKf6Gc5HT25h+jgaaE94BVhu
ssqXZs4ZfWkQbuKmc/qvYRckIwGHEMVuga3I/NPU2jr91rSq8LcpjRv6NNfWb9yC3sfFOWHHWPoR
f7vuj1NVyvy3PotgpBJgJvvwQi6KPCS2wJz3fhsL/DQy592fNBapTr7nNsnX/6gUyVmqmM45wnvs
RUWcgMn4Ndp4UZ/95eApP/bJeWGi3nA5eIplDPSxG9E2qDIJMaaUGlMer6ti2qx6L7oPQRhkz1Ve
pLjth5Hycjsw4XZPUdeimQR0uFW9yJ0Dr7GBLnnlG3mIk3TpeQ+1tcwohsanAfzWUGfuOINPaCJF
b/mqSpjKKaLEvDa8oslwBAinZVQ/BAUh0W8KYh5jlfNH3ltzPZhcKlShF+3H9RddO7q9SjijtXzV
GJreZs/e1LCjyKigv9cXJLCcRmQZPOswIII1Zi8zhF609Fsp/TX17oiIaXp2337g2hwcOiWzexfU
k3ODLUKljxUgdmqnlN1tDd2+qS9zntDovZbYRmhxEe400NC9nhJiA6zAs1bRIqN14zmMzq2q0vCm
Rj4V7qSDImqXB3Eo/7LS3r62/z4hHGl8WvFvo0zBbI9Z6/snZEHqCkDu0Ht0PpSfqnqanSdygnGV
SVMvPfA3SWaB+YE9zPDYt2TjJIFFmw9V6bZvRv7SnGMEe+joZ8bnmq4qYJe3OrxoOSjsJrjWwyYb
JppCeM2z9hPpIMh32pD64i9HUuSc/+rO0CEhrcyUtsMojCS89x+JIBjdK0VsRsSUINfrprCqwTqD
o82zaC0WnSbmYXJdT1TdS+/12mYfU4+bHLwJcaKUbtrmOtoZbYfv5nqya0vF7MCIqDR+Q11jyRRU
r98zxN71LccN/0ng4m+OlKDOa4bCzOf3Zdwgsr6H7Gg7hsLr+KZ5yULTCp9gSrX9bUWfw76Dh8uy
CAZRf02kBSefIWMGxeftWmIZ0OzFjkeX+Np6mF0DiRinMuQVeBjEbWfOoDSul5UwphoeMxtM2KYG
WZps/Riv1GZ2gxhD/Wg6xJqEuOu3nbdoqDgR0sgL354ac465Gg/6RvnLC6Vj/EYmr10YFrNOnuCc
YNe7Xk6WSR0+yz5aVmdW8DiHgVzu6HW4cX06tYq5AaHhMI3JhDcd5kg05JYyiXKrz4z0puzRw1g/
nM0Ss6u3dSUu1d/XsfJVNeU1tjdu25kPvOvM3rAg/Pui/E36Ml/T9SubW7GULW5RWLhHWs5QaPj7
4BSkBl/TMBjh+KlopvD5qui5SrXB0vF9kjDHdtBpRNIWVcIkvc+sT3++YN8HsGz2hUnsDryfaq2j
5FcdlV55b/WRFDvXNF6o+YPgeN2pGlGzWMwg5sta9H392S3sYtw5TsdOdN3AriojN645rneJMI1L
qJoQdED/Npm6zvlGg2HNdix6FZ/jObJ+YjYYin3gjINzkCV2yBWyAsMusaU3Nf8LI4v07KZrvkMf
luIREydxqYUTe9iQkMT8n7ljUca6OMxZbw6fr9MegKuZ3o3VVJIqd51Upey47s5LiJV/itrex69j
4iq6NIT0GjnWTfQ8LzZ4Bfh8byM8B1mAxqWrE30EqLx4IEeSnz1pfwGQK6HvpvVWglJ5yn3RrB1F
EvLk1TZdauHt0goyG0UgBwB4r8AXAGYGzq/INuJ1x6tkO9bkJ4H185gFOC4h2UZ8LgCb39DFh+xv
R3w1mcBVW+MY7XO3R7DdZ9M97gw/WQm3i46SLKRtHrThrZt4v2baxLvCb/vtYE2P2TCK71Vq0Otv
Ov9pjibFMTWYTo0rw3MMPu5iJD7WAVQvK7QdhBDMxXxLnHS8azpPPdRQjdemqaEqVAZpwWtfO96F
OqMFuFwd8F0rUlpcJGNlAschUCZetllZECHy+GuXkhDiUVZuHCu3IZCL9gJHFGorkxLxYg+J+Z2A
35EYSIIiTKiDGBSMmOy6hgF00ztn7Uxin1o8yqvBHMvPSmh9dJvmE5YJUgMpI8pNWDfpWbGrnyvD
dXYD76vbVghzr+FVUm0WgqzQyN61TNfg2Zjq68jrct2ZGth1Y6QvggPzEYEMgdoONGowh/54Vo4y
N41V6buuNbIMGcEY7kk4P2VWOm3jOY+3C154gwMoMJfGmXkwiTnazYHOHTK5HBtoqiN+sAm7Fsx4
ctzJW1I7yrDuwehtmB8AivZmPpGPPNhfmqKK7vy4tncBrCJMpc1NZST3xazqM2+waRuCq61IgQLf
TAJSuTM1fdINzHmGeYxV1balNZwwwX02MRStdewlO8cyou/zmOVrY7TyZ1VNv8wwJ2gsFYck9ctv
jK1NvRk9aomnWrexvdah+yXzhujgWrGzTBzZbbjPndjUE0wUcE/3M9YLIioxqqBdt+Hxp+R60C6a
96D2erlVtOzajZ4KxsQlUJV1S3P7E9HSSM/tbA52VVQ7KDpmH3toEsDdoyZXfY4VOWF/mzvJsdDB
dzTMcXtAZep9ZTZvblyrCA5APH9hiY9OXerKdeg1+kLs0rCyDWF8hcCaPiOXwZk7NP0NKKL0S2oo
j2Dg3C7PhKKCw5rUt6JnQhM5lb8vETxu0NL7pNv24EFKj50XhYiCKwkaSQH0D82N57feAyFJWLzA
7qhHmlYR2bkMKzso41vcLVZEQRSUvyw1Rj/HRDykmRX+LFKPkLPaIWUcDNYLSQClsXYkadKV5Y71
FwVa5Us4E9gWjIEiIgQd+CfPGoIbNCr2WfTGY4j6ZUuAULyBfEjKS+zdkVFZVgdbibCg3DdMzFfA
OQsMYe4uwpVOaq6sjj7x4LfMxJo9LeT5BYiEy1AvMLctUbbPzLDys8yDkKdbtgdQj4JmkZHf1ASX
MXirg4MnZ9IWUpfZ7prsSg+8Vp7zH72+b37Do4/uiBeRG1iF7amI5GeRNM69Q0WSV4CIhSi7Lc3q
ce2rjCgYb8HeOPoJXXD4igSNyJyEYASdWd1ThaL/PsSnhP9cE+qlzXvRZGRl5qo9pmPdH4uut7Dc
M/3sjAgJbzkHwxricQdxqiKkSA9POsvjB6eXv/xBT+xHQ3B0Q1cfHD0Fh1BlCQwbwUabpfn0FYTb
rptVdzPCt1rb1WR9k40FqL1XIwDhLMrXDMKiT45D48Zxq5ZYoLGwPzfubN1GYIuege21zwFv6kdg
yzkmPFqAtwhByTCwy+5Hm4OvBINBQg+PAdJ+L9vXVoDeXdK38t3KWbvJoL/ARAZmOikgYLV2IUnH
MtqFYUhcKtsJVVaUfg2ifv4y15w1F5dkvg0ay2VFMd18KUXJgY10ABjEMYmus1EdBZOTHeFT45OS
/sVH0nF0UBfcB1PW3yHjTff9TPHP4nbuXFQ5cGFi8OQ2OvXV3HrDTZq4wecswapAf8H+jJ443pmp
6/xQcDuP5E1UP1VH/IzXLIFhhj21u9aDwlibCrIOsCugWhrG4mD069wYoAAm8dCv5jEn+F0U34rW
LG7SJtXkk4LQvzF0K1bZwNkJiXK6t+MRqVYwYY2Y6uH2jfGqkji4lFEcfRF9SzKeyR1RQOFfs2hu
1k0Qz3ueBv01S4dsoFOUedusIbh4xZPM/KTIvR9jbt8yaitfS206x6IerXYj2yrogd15Yl0oFW8Y
UIL1h7mc7qy0sL65UURdF8IPzEfbIOc0Mlrcqb7qTIbROeRS1zMWN0+s7jIn718a3VQPORGGcNb7
Jok4fhDRkU2R/wS+299WtSJJrhJ7YLPNFxOpmovbfpvrwoOwNXGIt2oQ5Ja7xJWysfOarB94O3YH
Aepqg0qiusmoRVdqyX2CdkGsPF6DXeXkoJhkvAa9SPKkSzDG3FtILmSX7rlPtwYtj08WHeB+FdIm
uTVqaE5oDQb6F2YDVbcppn2h+le3U2qvsDMemQwE2zKIHdTWeL3g8L9ObDGIYQgsTFzZZ2vZu93J
KqaviFLlhZriVo/sCxoQ6w614LGOLbKKG4/SmfJzTQO7OxBcW3zjJEP/Vae3IcXZGnsp2ZK2qXcB
sKndyIGKvCFBWKOMutemCvNb/F8miBaZX6qhM25Zly2VTw8DDfDxbTsxpeYdR5bQKq3G7jdqgXLv
ewBFsyoK3VXmotrQjvXDjVLziyyMz9LOvioo4gc1YX6BMtfWzypPx0V9McRbyA3ltyxT5QFVlf8g
skp+onsFNc7N2l3ZAF2MgLuu5rga7wqI6qtm8pMf2FvdfRBaCiCYC5sg1X4OVrUMj7wYy9us1RPe
cDyP+IZ5P8XqFk+XudLgX87IKrtbmKLx2c+j9DHoB2snyTSGhzy1wdNAYLc+pMOQXEwRiXv+rQy5
LpnFkHhfDagXazIKGchgqj8Z/Ui6d2OWpNa4BOYCvresYysGa6+TItymSiSPViKbWyS79VY3zWsi
PHZoUtbWvVvINYkG5r1NetZDV8l2ZTRtcddm1nByoKLxiLCNOIjJntls5kuKaWjVDdGrhUBiNXVu
shF+9VX65Jp3PadTDGTAAEuNZ49jZNeExc4eBrWO3AFxAdQ6ZD+QXHZATYmK6mZrOCZpTe2Z+vNT
WlXFD0u2xiu5qnyAsgjOyE+TT05ANAPOSyQzqcUJocRufFBgQF7CWid7xUzlK8yw7DK6zXAzJzZo
3TEsdx7yO0C8ZUFaEESSaS2K0dwGpQGmy/Sjdj8WuMDqJLzUhNBnK07Kz40d5pdiohnE12Gg0/YL
pjiZi4E9TF3ew+NpENjEjKZinXrJ3ejq+usEupRxiSxeiCRxKbapG7JmxF6XjHi6HJ4Vz9frKdAZ
pvfBPksdg5uce95gfX5xOUt9hs/SnUzDKTdU6d73Bt3VihexezuQo3CABNJ9C6SfvxoitkMeB9Id
SjDFWOQiGNQuF9xMDo3sukiwvZHJ9qgZe99id532ZWiQBjn6/k2rGOxUjo00q2jns+137apOco+8
G6c92zn4ChtyO40OS541QQkb3ZU/zHCxgZfC7Ha+rcINyE69Cf6HsfPqkVvJsvVfGZx39qULGmBO
P6Q3ZVRGpvRCSDoSvQ0G3a+/H0nNRavqQhpg0NPqUqUyk8Hgjr3X+lZPTOcxm7zovZF72SXRNYPM
pUmAyHa7fahVuIOZau76Kf0EgDSiISura8gmRnpJVbS71my5hlbnv8/NDi1ZjPlJ4/ZrLwZ+4L2L
sK5HDaVX71AoJM/EfSO0BfKwhUoBHDFTkX0YEjXeM3KbQ2dI3kWRWKmXKbWnXcDMYu+7SbbPW6q9
ytLbC7THOnpMVS4OTCvqXZjLD2Ose0cnngMRyZqr6rB9nw158gXSg7+ToR1t8TkQVp868dntc22v
ceyON2MAmRe+odrZboVTdcpAsE84VS6R7Y2Yk9OseBYphMr3qz1DWjrPPjN2kF/kHav20Zcu7mZF
UsfcPsls/wp6xmmZr6UYqMJOEQMyLP1Kgq/j4Nj4qV/crVYcnXEiue3pVBOxg2ApR0vh6QTkRHXY
7aMAjzbBnInln1KcWz5HHqjVu9aOLblVnJGy51UBufb0pn4ItGs8ezU20HQS7wDdal7wMhoN/VkL
jfK9YcoEipbWaMX7ehAjyQIx6uN9Mehe9SHvR+1GdjZH6trHBv9I+A8dlYZm4PCe5gntACsmlxR1
9uSfJ0BI4TGG1Ozca3UEFzpIUSec3STJ/jH5jvaNpLfKSETE+jUk9oPW0iI8DVkp5tFkAlfcrQ3P
2EsdcNxVDZxlVlLQOUJlQi+qTRCvE5FVOOWxj+KweGoHJtj3mlS8m7XHujp43HBwOGBECVk6ings
urWDFRaIwBgIsZ/XyCUP4aJv5undvviT1wTXeMznS7k0YTIPCPF28CAs8CWT6/JpVUkOS/toWtxp
Q+bRrlkbJIOIKOS0hobrTcdT1T45+cgyUPowWhdc9p1zvypkfQTI5n1Wm9hbtrm7uFzbxAES2INi
eaom3W1uPKMa9kOAi1IcdLyBxXsB6mE6o2ixkp10Y5rRzWL6apdLtF711nH5hjaVHjn5TPah07Sq
g5iK0JyLE338MrsxkjvQwMVwjalrUD4N4AgAvMEAH95r8Sjr73lE36iigh7kDXldnXayQl9Es+EV
VoqfRLzaKiUvIYaJT8aoegTIq0b09+NL47WgwWN4wDEc9YUlDKxkrwUNBmhsRdPwzLbLba+HPMRu
Q+jt3dHvqj7cwrgKqm0NR9W76Wz6Dbc80uW32K1Js0iTOHfpKgqrugSFmBEZlMxwGzc+bUfmJRkN
9PuGWaN+QtNMMHAPlEwefv8hGLfS5f3PxjYh6dYsT0KaBMMJ1darLjDG9G4oYgoK9kyGbYaRFDd1
mSXJDQEruXzxMy+n8lgVLStUqxH4AD/Qp5lxSRaVDtQKqyjL22E0dfWh5uOAEQvNmOXtkGsxPABf
BdxC8gXdpTuVE6IBGjWz2Kk4Fk8MvacFOCRcWTnnrA8N+251AsnFLrUuZS13IPj4ITKrIxMhjlso
y10vtjeEZIXd9yrisPAItM5SL2Vnq+5ChHGd7PUJ9demW/gkuocr5lrK3qq/hkHYo0FxFkCHgEoE
Y8iatJEPK6iOfjI7siqf362iq2u/MzBb198gKevqVi8kZwGEeuB9m0Vs4wTpHKksRlKCP6f4Csp7
m7zh/FqhKaFtDAnb+5wO5TzZn3BbHFcExjo+HMOcsWJV9M6M8SsU11rFiDGu68C0Buud49aazW8R
2dzyJfThM+w9wH7qu+aVWvVMvmKr7Ygu4LdMNiXtDA0usrZTRpDNBwQ3yLidvqO3vproRlJRkx0U
/RHOfDR7i7WOecGxAFIOF42kcySjq1FoHX2u/pz1XaNp5rqXKQyjktJ7YE4MeMc278zK1VoS2FqM
e+vFsgT2ClDgy9gZ2amszlK5IttOY2cOJ2aFyq03KxwsdRKgKWC3spxYF4Nkc0TfYLjkSxpjnT8m
Pf1GrAiLt31I2Fjexewl3sFYZVkrw2tF5qCkhBJH/e1H8MPJ5Ym/W1UAJbCYRmPOnrFMOhKZO2UF
bFJB4MSwLQgomT7wcyNlQaleYtafsUH+4t7LXZdvMnXBqO59UnmBaCudE+x9a7sREcxR7wMLWsB6
TkPxcNHBNpb7ChWXc4SVmMoXFQs1M1CKjKpwA3KQemGjOOLwpxHvDWt7UX2MTcLUZ5WNVMvFn6XY
/KVVulUwnyHNIeuldw5DGOgkkFFTc2yZRNQWh7ZESZhCe5b+sImklspog8uA09xKQmOmP8/QNbbk
9BZhXAlbnv6W+aB587KK1u9RQw7G38oIU+adq8rkWrcVSXcfTDgk+oXIH0PcrtNXO3M98EA6OR/p
7WAGbBFUCvNvjIxpPTjQiUnaSQNIKbnYtaKNEYFHDre5Y2r1Ia8S0z0ailnMaQhbT9u0GokJt+vy
X+3pjp+7MxExBg38j5kre3rkhmmzI8qxkYwlZJP+XpK/JB96GE4cvRM8GOfSIPdDbjR8M+XXMoQ3
ftTKpuOgZJqqRF1hxRPvlviemY6IZt5unnw97x9TUMxktSGeoUqab8+Whm55n0plfEh1LXa/BlHN
0L/PcTw/4jBwOWOHNv2XI663QSMIsyqsa51yf25HArotNPHu2O0d029DpHh1PJ0UhhM8+u1Yejuk
Yyo+r5CmPsBLR+R2OqoHBU+QpM9hTpzHrDbt89lYc3BxYZqH9V6QaCHmQ0jK/mA5nI6Vizx2U0A6
d3bsBvMm6w/Vi7PoXtcRJRZV3j32CFVv/QZF5936v4OhxLDjgsrhtuVJZYRP0lOdOhE6bkNgTiph
Eo6Eg2p6BxYVnBuKsAH4HU6r6hPD1MR45mHMKGd9vdKdUU+Q6QLvpbHGjumnBo/ugZGHQaZ7PwNM
Vxdo0dlcj5x8Tt+Yl0o7nKPJmQ2LJJCgt0igwmxTmNoV/yQn/Bd8frAa/VZNwXuUPOHMDQ/D2xpN
9c6J4wTiqOGT6b0yLyvH4oAoM7qVHDdtR8OxMhPm5g86ffBxcJenAjuecdHjAJUDGhazvQEny95Y
Zg2gHzCNJMFwWO4+skV4/vnnPbuMfNf/DjCEzTBKiTg9eK055O+5NnVwQI9OzkhY9b52WTfarE2n
HwOGqmqnlVjB9lFOG+2KG55qPy0y5JrMPDPzWnIwANK+WNsyfeTEDGutwXK21h6eDl2pJGqQKiza
JL2utCf46wynvdCd8+XLnuYZ1NWeV5xKc2ZyhqXpUM51QXcVlbTm23TB7HUuQOfvbuLy2wnZLOU9
xAp+WaCmb8+hTvAmGS0FHeRLohF/e+t4PdiqkS8/v1o6M/InD1w4M7BluweHyUusN3Fb9poHRdZt
ndNYTTw3CUYQ+qWragu8vm8iTKo5i1I3feQkwCN6hQbRnp74EErPZb1nQhrgByTWRb1rF5JkMKGa
uAWyHVrtnhA9lnTuxQ7fhMhGvglyfVL9mFTaUFebdXvzaKZwq9eebHlsLWqr9cvp0VOjkXV13hxI
INZiP6Yok7sAlNGGTCqu7O9LMOO1YgSB5Gx2R57so4UTr5XJbUnHzEjKDEMPxcc+1wI2CDtPc9Dy
oOrZ32FqmeqeI9ugflCGzHYy4nUorkSVU3mm+FzKLbGxkqJ4MbKt55jfv0/39ftEY6ObtoHuVUe6
h9H510qRmC/ACY7VXFZM50AfRp1pXFnqyI5fOZfEEKS4hRZqpzkgBwsUQAeG2fAHToTVTCSFLEVB
JtW8iQLDbHZYMPPw4BLKkexmNGq01xYkKS6wqD+2mp6Nh3AyW/NUInXGJqgT/XtE3h1gFXf09Aje
dARyU4a6dymBl/jc0SYXCTo6c25yzsqAzE6pyvqgA5LHJqkcnh3ZkHBOTNFmvU9yMmZnWCh5jTs6
0t1RVp4qHomwsjy0DwR6ENQjEXFkXeqzqsYYPy7c1tKr9qXmYjJRDvrZD6vpeZavygOpHfOzZC1r
R6yPACiXXaQiwoFNdZ2rD7miLlhJk4XhafZOGYir9iBtJ7kD91nXR1OXPG6Z0PFUHtwZd/nTK+2y
zR9VXLJe66W+8Kj88FCTJEK3hPliso1tsG7bjEbNuPv9apgZ4b+cG7D2YPB2HEwNgrPDa8lYlBnl
VFe2d9FNxQ1XLGw0glT4t1fxZbDUEX2bE9IXioCNx04H3/5ctkWZf1WF+NoQWsLPFgvpGMBh2xIh
DM6JiIObhJEOaapAGa3dMHbpTRzL9ClR+RRsUTQbA5GL5fz5CwdhAvplY+/lPEm3hl81zC/z2Nwm
dcB1kq6cnyj0AJ0jgw79TIplNd5VgSs+GyLzsVx0oRFdEAAbjMC1evL/8F29/apc1+KOgQtgYI5/
rR3K+VABeHHtgu0KEcqqJ0FnOw7Y3vvkrnFaBFljlSiOqszt/qhcf+U/wW5kzDcvNiwadzAi3jhi
mmqEDi2za43YcziPrl9/kqEXIYobcQveJ2GGi8QgNh3LG5UxsGoYO91ppTeodaUtwtrMjfXoKHN3
YGJIswaZU0YmwrWsK9PYkZKEOnndYsNsMtStSSIgJWOj0vAE/s42ebaL/gP2KiM7ZotaCmcFm9jv
l6f9WqqPD5CuqA+sHq8wL/vK7jFMZg/VyIwvvR2yPCtDoPvN8z5ShxpQpPcgYtt8MGlziDuIdWrY
1zhHhk96zmDyFgyqD1x2RpC0O4rNhti92oRBjVwZ0fqUqnJ6WF+ZRoyT34Z9Db9YKZ/bkwC5jNM8
lrhWettmQHT9YeqM+cmblugTRzs2/Z02VuMu7IT5sh6ALY4DisAigzFIVojGPdt6Z93qxDEZt6bP
spR456xae6pjMgf5LDGiljDUWNZyIRtaWUmyt6YG8acn1K94EZaPSXcDBz1CHN1jGb3a+RGMEuan
N3SNF8GOVsdsDqR5zGqsteWYqNDQd2mLzYswinAWJq6XVY+5r/8kxnvzJHLQqTqzVBU/BvCzV+8n
QQcx2qXIrmE0cHGzyKTSXAHFDgFw6YzYN+JsA83K5TRL7F39tfMrQ31fr1k5+VxRm5HMt54QNOP4
80i11J5pa3AW4PGBgXC7et11c9am2ZiJGaxXZD5d1203jyIqd3PRLP1+/b7ZMmYPsQmrwtfZMGDP
/PqsjfSOU7XlddeWoFyN7radPUQd7rVjTLiN8ymk/jJObq4snN6LHu73/77xui0EyhWrGpYiPHSY
+V5/xVxf6C2jPXBj26jW3Cig3ypwUsJzWKxTMskJpqxURLNwGGtYuzIS/n1FumX64M0KygtoMk4R
alGu/uHtve698fZgUiGhYTPTMe2/6r0FQYOmCDXKhRgpnnNdQKl2XTXTujOG5ROxweEZY3jS76Qz
4rghnye5W0mIkTA6lCKTnV9yPCXDjSVgHO7HMZ4oVPQiYQBIXIV+GZf7db3Wv/8A1ptbyp2hS4Zn
gCWy3Dc78jAOXq/hsb9aociynTS1EEH7El5ABItBkGuVudZdtdTtwrDHFp6q3SNK9MpM/rPqTMk7
7ji8CkIc85QO9rufO+/iF9GgMmhPa+csblU2PQd5C3Ix1ry2OQKh4HtLcfHlV620xFVyBra3bT7F
yX3e1Nrsapu/2gk+P4pfObhff/8VzEv4PxuPLG3H89Fsgzk2mLC82qHNnDR222vENWFjrb/qRZUV
e8OcPVWbtYpVnZbbD2E1GPIPO9qb5eMbkLiw57vEmLz1YyqImjXSBA3yfWn3PxD2Zu09pYDOA9hi
YcutTAda5XEY28WObGHEJ0BOp1j8yav6+lvAkQiLBqOs7nCbvhHhqlrjyOeMHfPcMo1Oumq8x8EZ
KnllFGAOxDCotNxwfsnPRpQP37WB7LdN02Ic23qwL+CdcxadjwBi2gSk3SWnHL+wOhAsmZW7UbO0
UvuD6fDNt8eBT2d/Al7Km+bY8uvmRLwbh79qLC8hoNzpLjWHKTn3fjMjSWvjHwKRSEYPZ2PqSaFC
hC1aoWF//P3ysd/cQZQIEHHYH01AU2+E9kllFGXbwHTSkIQ1d0XkFuENkr8yPQCu1RHO58LrPgub
O/yhS6K5dabTEND+qYuahs48PSg3kdOk4kGDeEiRsBxY175FRhos3UAzSuJxaw4MVE+Fjs+SXiQ3
lVOW4oWIp2mjm0JDVkFZCn+8s013H2c2VVTeVZF5AS+AHqZ0NTdlQuL5yUHa5fgJg6qO0cOEQbTr
G/WuM1AXn1uh6cVOGyDq3fKo4cQgxgTN/TpC+f23Z7ypj3yccrNrwhOCx/fr4UXlOXJy2sm/OrU/
P9viTOU35PQ06dkYnJjoB+U/SsPxjJ1JHf1ct55wt8UAYuamy+0ChReOQ+cPK+uNnZU9nd0AWif8
86Ws+HVppaMQLBk3uFqai7hZomovye2CnbEdOcZwBM8S1X41EWeFDwV+CpImksp6ttRADWmHrsI3
4Qap295yZXL7gI2QZ5BXixbNyO+/Q+fNM5K3qhtwoeBv6QbF0a9vtouHjnsvrW/6YFAJcXpQT+jo
dgV1ddgzxr3BNsPbWlNJVr7Z0oKjG8K26ywJKesGTceew/TPjs/iv1ox4MbPEhtH8lGzjGQ8ItZ3
G0AVUUqgbZA2JKYzUg1OCgVAvyMXqJ5m/UtQwxrhljyGwje1bSmNi1oKeJLAVXcWvLvqRlpWiRRr
roqhcZfd+L3X67TfzBio7wXOKELnTW/6wN3UBDcW2p96x/Oe0zWtoLZnZBQiyeIoF7fnMZ2ckYhU
X0f1Bf482oa63febpCABFzWlS9I6vG6ZHRwNjNHW8gv4b9Q1hHQn3IQbO4w0/dZsks7MN6ZeS3Uj
egRS2yn2OMkznqGCjpGN/bEB8+t15MNgfKL/DrcAJyKr7lWxFTY132luqgtLicsFNkQ6D34Ycrez
nyF5X1FI61zRN/K0OtfCEI8EplgvnDHiufJFub7933A431QKQNm4zXjE8/+Eb7xG6TU+wzKanM5P
ONqkw2D9aDuNecDEXyl85aEobjk0l+E1ATrjXaLaHfrbTveVu/Xg9czAv2wSe1WK5wp2NXHbfg1Q
6eAidmNEVbfa9CFjZonoYpkv6VqFuNdF7vM5HTkMmtGE6q7HIlZegVszQGE7biLiRn24/d+qbLSq
76FHcOp5nV38/kazXtu8KPRMBzUspnEfOO5rZKcV6h2WkEBe1rwbv2bAdA5JpoIhl0Sk3CPNq4Jd
btALupC/CWUUi0iFBKqjPoVKCnSJ0gbmP8ItEtN31pAb1nXNOVg9NqWKjdmK3bXxYY0qMFDXMv6K
2/qoajXCg28qd1fkk1EeppIe/1Gg5MrQh8+1Z8+3laNjocEeLv1q9Bl/PNW+ghjMK5UN1ybkzUe9
BkbiVdkrJqsCfNKZF2/p5FaxH7oQ7SNuJyduq31Nj1CcUJEwPMTXTfm2Ns9rc4zTi+GJ+FGMtRxP
dj3A1801rRVnnLkuQATS0qkQowF2jLDa5tRnE2GajCiq9CnLUF8VpDGGfzjKMUJ4XQaaLjcfzg/s
VTyHXoN/HWEOZD5m/UXRl7npfaAu76qpdoE3a/2I0tnsMg+TSjQWjB86KlmG+iSZomsnOcl84sat
zNOa2kWQXIXyK0/8F19offfBNunxv6dnaJOp7QT6PVP1Ika81k/yhCsqNa41NsHhAecIyEQdOJ18
4ajeqBukEr7c9X3ho7hC6zLTEkeE9Yzn+jqwtnUTZP5VAcT/1GL71/eYTHCHMEtJ9C2e3boj8rRw
6otDNncBc6SAq8z0qt6xluc7xyHX1CtFWLwPyipWvPiYkwge6cX4T1vpg4mrJRg1jyZvSp5B2GSa
dS68hoYhCWacO91aAHJYT6hysLjka8dd5gGhEZDvki9e7I70yJaNP12mAo6oapKH6dTG4Pnist7q
wLzynUO9OB4j8oH4nJkqC5T7BbvDSbNFXOzTsGaY0fG+dExbCdJVnirpxRuqUTtQKnA/kljT+dfY
dYni/jnLJVM2d4+llgfkMawaBwA8LZo/iZ7ng2lNfXg3F+jxlh6jFm89wroIUdUxVlwDMndm9SUq
sT0OtsCm3iU2YquVDgyqThq1fRMLJp5ELcVjQxSVlp26xJakQ/ssZiQsRWsSxsfMk/3aAbdAIFp2
SF10QGeKIw337dJ6Yosvpt1ErtUDrN28PcaTY5WXKmzruUsQjw+cb4vkhO+yIDlklBERGQkOvUsq
W986rpoCk/kz5jZ0hMBtQOC8H3tjynY/xwpCTeSNNf2AdjuQkHlKcyiyz/EkVPzEOC23NkVelt79
4A7dH/Cwb2msgEGIdtBnINL8qHtVqACjyqjmffBGYUFLOytl/SDQqzxr+pyZh3m9j0+ouTPtpfUK
4AmB0Y8D14QaeO/0I73BpCJNahfHmqEQkSLFY2YcsjiBDspqx8A0zd+hKCrfQWvzuvPaGqxMvRu3
HiHPuyApnAe718RBemaZH0v+uff4ueiHNV5Jrfv7R4b56+lgLlBcixGhMHD1khj0OiqoH53JQIdh
4K2dM+3SZVKV633e3OKYI2+Qk0sdX9Dyt3JTNUp5GyfIDO9cEQMMTm9RQEwmlPs7YsEQoRYGR9UK
/5kAY9Q06OWzMPRZrLz58gcpYSmCRs7TnDJ+/1GWTf0/D8p4NAX15QxOYYckgfPXMrPivspB1AC1
NxjmPfaG4wOqKb3Q2scWS2bjhDqPvk1INEC70UOtMI8ruDKpPKt7hHaJhzOhrAkBrsSNS/6jMaOZ
hDQYJcFoxRsMV2BWxMANwBosaKHcKNokpHK3oaw2tPhp/DQODv6D3XLlNx5RAtj1eisL9qu0rSky
TTu7qQzTu/8pavVE7pXptOZTCJxB/KHJCwD41cPDwdZK1WYK0geowUkk/cW3PklXs9EPB8exrWA8
mFVmBUeiAbSPq3ilXiYMdW9H9sms4iS8W2d6+qiYpjipw1FL9QiYicBAmvauqClyd0RztLf4Paq4
pttSk9NsEyTuEWEEzgy/jzdlPzVfAlCLOKlgAKkvzVB+7SZlW/tSkAa8hsaVC8N4rYri3uDfW8vZ
wR7F+MjkUo7Yr5G57kWlly8zUIGiY0nGSVXAodQcDN5qqfkoWdaNdj1IQHnigjUdAQxnUpDy4asp
sRLam1lBNwvC41TZh5+qocW7vaZDwaGaO9EJtr8XA65tTbN74DWqXtJSA2HaYeKsdc8l3Ge5CdZQ
nsBTmNhykuC9OzAnM0FoQUmsj0Qw3NRAq0W8jbERguSZUSYJngyUtetAiARnoivXZ+yqo1g1Fav8
aT0BrXyUgrYiGfKYrmlu+3SE0v0aiUAFOoudOJXlV6rZWr4EZkuV1lf0Rh6SJRpvTaNC2exjFcW1
lhfX9V+eKhQm2i6yx4ETSb2Ehq75hetyVZrPx3JJWpCXHKV5nW5HzY6JiRdhaxrHrnU5e6yF3tqz
ByDGWzOsLkK4lcZje8iGOYrRz+qCmHev6KMHDzGkixrd7yW3GePlFA6a3bLJZzxfqgci3DlVFS3l
777qRxc0HV2VeTGbFTbKneD8iU8Pk+5k/sgNau33GZoddxe5oXLOzjq7XhnKwuNy6ilye7kbAFq5
HysRgAgqoxLaY6RpHSe3ClnBbPpUzo2lWQ7yeIsGgdzTbc7MbuOGuVF/XSkW6TJAI3SVy+BhaEYC
tCgQumXEGETpxFA+7+b4TyJtX2LNstqvEeSFT7aSiUJyzjwM4dWEfoMSlGFRsYgM13mFY8SzWmEd
1/q5UbDAexmh6vMGSoPH2nEb6aCEz/s9Uz7aXlTFPojmXIUg4bVWkkcK6hJNADY3Znw0erlhXDT2
L+HQVye6f5CZ1tUCscX17hTsxW86jYTmvq0hBhwTcwy6p1mKJV9szZt7RPlyODcRorfXCRkTpMVV
xNIxptf+KZJeYL9t0vgD5Bcd+nyFkXTja7CtTn3gJOE26HtXPxuY2IuL29Fo2SHuamiWexD4jgV1
dbL9uUNSC6Z7usMyY1pRRkifKjN0zecBJSFraknqHIom5W6QdUTxqS+HYTdo5htkXcPE685j1H5u
YUUJ+FAJhCyJ7Q+5IeQWLYXxDjw9vSoXEdX43BespYeQuT1KKuFZo0MUWZi9dxDjhQ9G33cO/lqU
Lf1Xl4kYOecaxcWPFR4WtFjfN14xkrbiZB7gObzbmJ9m6sE6ziXDORN8r3O3aClWfyqKGOeH2zgK
jYG9oSZys7QlYSU+tBAWAXViRAbOFGmnoKvj8dZNBUVBM1ZWcIfsbXAf+oGA02vk2LAyhoCnJXJ5
yy+Hz5Ow3VJtJFz95mO+7FluI5yGTgzBSj0CVYeq3sGOMd1ZvK51m1QQmD6sxV+6JPHGShneLdGb
5bexdszyVtdtIqMs18N5ExhDdzJLY16tvdkoc1PZmN/UFvtKHZ0cbgcx6yctW2wqI5UEjhloKmNs
0LMGkspd5GgjG6XfuGkD62DoVD0c2SkceXSoL4srPa+8PPkjQfNsHG5UC+BgZUQYA7YWuMS21ezW
PSdTct4ChcUiWmVaQK8D/VaA4Kr2aJbH8ih4FHzmFDkCAsyUP/0Tu9j9mdCQ8DqclOe2+sZjj83o
4E55fWpo+2GzabGtHNMOmd4RFzVyjdLTS3sLkM1vdrj9R4vKetaqMToFurtJqyLvbmw0I/GRyfF8
/hUBT7hV/2SYSaLOps0JfTfGdZKByUpAn+4dbRj1o07aRGQjWdLYRAKrsYqPneTZiPahbF5yjEjR
zhColk5Jb8dQztupY2qjwdLaopYUrPikqzo0jUjsNhzDZs1rMmI+6moKYY9qZd4N8FTzmGQdL49J
/sPjeF3uISjl5ldg4PNtNO/xwwOZY1b5kQpXqOOkAS0mTNVVwiTbrfM09wHVih0Ud+AVyZDW82gq
36ELrt1H4LTztQgm9IF+ang88ACJk0V1wNzOeHTDlDn1frh630/Z1mqzenxapQmRQcTkNnJVTlUJ
xW0SPJdYCRYBjfNJ8+eAfSlT1hJilSqtycS9zmGXjgZW9btgYkD0EGJMTA55LVL7seOxaR9rr2n+
wNB/23gnZAK9h+XSzTaIFXg1uGnM3lJuGhiXXiOo9Ty1aVUeaclAR6vJ/fs4eBw1xUbHa8SpcMwb
HK8wu26bqlfYWcoJjBTaqrn24qyobnI0pPomsopUHeSohRcewd60r4Tnwa3FI/d5jeJDD893smrg
GgCN9VcJWZFYVsFX7h0njoQ/EYdFx0j/1h/DudzSKUjuHSzkzyxUqyQYbqxKAspa9Ed73AQSEykc
lM9aFo3BP5zo3OnT2PetvJdpXmrb31fzbzrcHs8o8ECGO/NAwZO8ajYanXQrrS+Ki++MFhZeK80u
Onr6Z8nUL3vv2qQ+04vto/3kF3F8IkI6NO6YPxHSYVZJXDyuw7EKQYH5CBOpv19BKX94n2/6MpR4
kAYg7OhiDmd6VVrPUl/dcoL6slJf5jis/KatOJTDVnYG71BqddAeMNi2XNMBXewGxWsbHTyQR+2x
9Eq/3a2wkd+/M+vV9B8ZAg13FDVgqgi8YPrza9Ev46iASaWZ17WvnpTKSS4hZ1V1b3td6OxcDRfT
llKSLSHEO8hR3u+zzxPoFciQVBreVk+wYnIYwlJzJpE8ye6cWIrqgVlj87Qi/IgrZjDipjqAkE3i
S9KKoIFVXy3VNNVlJermy0KzZBwSZg/QdiAgSehfVgX+Gkvv9GEx3U/5gACtQVNqPrWZEzjX3OJs
/KeD/vzR/+OoyFdDHAhzVdYXaKw3/UHMUm2rpZF7JWtIy49U9tZxGqWH/B3ps2WcDHqhxv16psj7
wHDvpBt14S6BemccVrMFMAcancz9Ko7GlqdRtGsKtP4Ntzhyr8HCL7mlVR7ZJGfYNIbHbqj57gtv
MnZNxjNxU3QEaOzywED8zEmgC29G2DQX3dBbKARh3mt8mYIH0Xp3/Z9f8lfkv/+bP39DpIX7JWpf
/fHfz2XO//33/Dv/7+/8+hv/vo2/NaUsf7S//VvH7+Xdl/y7fP2Xfnll/vWf7273pf3yyx/2RRu3
44P63oyP36XK2uVdkP88/83/7Q//6/vyKs9j9f3vv76VithrXi2My+Kvnz86//P3X9wQ/3ETza//
84fzB/j7r9uyKb99K9/8xvcvsv37L834F6doZgs+TBITaefcf++/rz9y/wU3lzKHzhFhPhCw/vov
yqg2+vsvS/yLaQTqKrYxMlVczuayVPNPTP1fVNa0jvQ5XYqgLfHX/3z0d+tqXa/Z/z8Km878L6t6
FvmQwYDGw5l1AvO48tcb3puYKBdj+KVRtjZd85F+OzbjZEy3eUEH6RzGRUIEQtjmNp64gY4QddhA
+1YD/uElIovJ/zULOoC43As1vuuHtqmCm5Qeew0nprEAddiksP6AYj+l5HgUhH08J72lQeSoSguM
JF1ycyBrOLegasK2qaVffwwJDcksm3aZiIZmR8QiCK9tUmr6IMGh5gwQvGdbC0ubOsWP9BYgtz2Y
bXdQPOrVUxNxZH03hkqJTxSPIG0qdtK5hxaD4nA8enZfYno/2CVE5I7owtTggCseSrATLkOdQ5yH
un4JTakhV+tavd4Po938CCJNNkdlY2F8ElbjV4++6vX2nnEkvl7QRO7Z7U06pTqE3XJXeE74Jcl7
XABBTxNlA4gwcTcu5GidfS1oGN31jbmDH1LLnZBFfWBbGEklVchlD+htvfIeDTLSuLSrEvfg8xTT
Tm2TW9lDOYcbbAkaxPMfNa2ojrGoxYlnt+lvW4ZPFTWccignM2hFu8ET6SfppeOtRYJruO3bZvgB
RESqbxDs0wLhJp2HqxHL8FmbZevb1LOCb0gFIBNY8MX695XQY+R7VUg5CA4QQlX8Jdcjy75YeZN5
32sSIpNPoMCm5t6tQl9e9Y5X2itZ+uU+6tzOuuRjbT90fVZ5B0Qqw1foVHm4bwvco5sEovujVgo3
opHOzB8nW2vCypkKN91WaNLwXgs8i1tIhE2wmehrfRZFXDxNuQytHXCB7rnlVksPedJ5+L+bkAxW
zAH2xrAdGkIjljlrx4+yfBOWpfmjM7223UK26p5o+ZFkMLmF0LdA95r7xu29dKa+Y4RJ9i4g7ao+
OEUWVdsgtZqRGSbl6LGIQWgYcLr8C6gIcrBTPQaYKWWdTbdt4QHimnRu5s04aIbA/4OO7i5RNJ8O
nUHToVJ6dUs3JUhguUG/2ySxF4f3roypkEMy5wlzrRzjM9bTmtxJ3Zh+6B39x6MubW4YvabXcJvZ
lmnvxlbPHmdghnfu6QiLI40HrrQeYp47OnbcADFl0LsjeyF7zNzenTZdgGJ0E2IuKA+OA2Ftw3kk
mDZjixdko/sw6zZCQsM+lmLy6m0hMKEdFSIVj/ZcZbzEjc5hgTxDHwuSKYLaOktY7PkOghABYVvT
Dwa5U0olwZ42mtYgNMhwM3NR6vjclxzfDnYz9e9rZkr5EV9U+hBFZaXtvGmoQYbwnaDQUqS/bCIX
jidPv4FGcpZn2k1mWljnIdkCeKjT2E22BuwR3DIez+YtVJIJI0fpGs9st+ETSaTQbGi4Nd7eDILe
fk5RdvbHWImeuGMNYPwuDFLgSfB0lLk1cwO7fKIhy/nUdUNn8AHoRrEetdTbYRkzvvAt9/27Ae7+
Q9K2Oqwc8CNYKeuuO/HBtb0qCu+L0dfl/6XuTJbkRrIs+yv9A4gGFPOyAdjg5vNMcgNxpzsxz4Cq
Al/fxyKjpIKMkohKqU13LpiZkslwczMYoO/de8/tWT42DrTytBmqpOQc7cfF2PbtLiuEhobV2p5P
K3NbVKSArGqbIzWxoYDJ2km6SX2aDfYCMqRfkOw0TZGQfhX9N9F07SU2KMe+E6wau/1kEWqOHE2r
RjRoo3jbRte9b6hzLSKhvQXdaOsVHJwyG34AWBBHyV2+f20W6qJ3gVXAzC0Gx7Wuqrml2cVWlpUd
lkWEX9Y07Z6cbOLdKpXR6yvHByi8Q5mQNLDINihhd7mKC/53TlghS6oWo9Bb1vxGyd4R12Vt+NBk
CKOCq+lp3kVQrZbXyfDdeW/z1rAY13lVPbqpDgG4oC4UR+Vhi71wcG/JvZu5RgeLozMfUchxtLkt
XXcE9mfT3BfMCO8yt110+Er53c6i3cE+z5SKz47O+C4ZbeIfibP6huC2tNEqbC4zBOZpqLTzOaz5
ub1HNdYm8X9YFcNm5GZh0K+RCU5jvctLZyHqlzZTsXAU3lhd8/0kj6EFYIC0Y4cx4jCSp6D2s/zS
qbaiIDkIOtq/csvGGN+DjHisHaN6c6QjwTciAhluk/UfYmbCi1Zz6pzvXtWZz1MwrmSiVlfClopD
5D5uLNIXg39LgnQlka0IcxLyGGY4LMDO82O5tlOW8OSr2riUOO7uJJ689VC0ZKfmxBkJqWZRbYm0
TTiZgBOO2ZSJh8YLljnu4ecShtAwSJLMgE5zw7bA0hcOSTVCoz4tf4eOFhTYK9gv7x1kUKWh9uBM
vkAf2awDMDJBLcZaTu4VPSI5I3+WBdWXiqoXUbJDh/Au4jrEgyuifKFFu49DeK7zZ5EZa3c5VZiT
/V0HR69u96mLp/KNzUhL/XfGNwwoscT4TG/XsIr2hapeDb+t2QKPlQe7DhwkdcluFKBxCrJU77DT
5HABdOqnOwL7jbx0pmUKThPrcxRnzJJ8cNDLTHq+/EZjV3d4yk1pzA0icHbE1EU6Rfi/+6VKipBy
X7KPtqVdaEwLJU+HVbB1gfe91OZ2waWbcW8Sa+jn13VjG963YXbX6VpaJlOUakflQVmijW187YXd
u2CEqJ28FstoeJc5zezVHQT6rk3CQfl4nuAebfKu91pjfRrS0ZRfcTNS9xIZI+WcMeeitSAolw0+
D7SiGccHl61VD2vaz+wf3eiU6WU9KaPdOe5Yp1/TEIDDrmGV/IQuFl7zxvlnhdZp33ufljUn3gaQ
oN8Ui9MQsS7N1suwZ6VwKjgNVE8rBkX5VklKJ2k9Svtj3claXmmPr/FFapaqAETkOequanrpxpJD
rnfE1I8lCVA3vmAwJqo9+lW7zV/YBPGbOmaRja/gOtzHsVnar56wLfHsIbyB9gogTh0AJPTFMQPh
ImOFW2ngliLY4AuJx+/CClRhPNU1MLMHFXZuA7m/Gai6CpzcriM55xYvCkzsAyTdVP2LZP1vDUb/
vanntv8ETzF+fs7Xb/3/D6PP2br4v/9jvvjL6HPHsLJkb/VPs8/5r/wx+3i/ceXiQ/bwG7Itcs7Z
hj9mH9v67bzgYsKhXQqzG5uaP0YfR/xmkX1i5gEMbvrmeWD6Y/axzd9MNhO4GKGrMLgEwb8z+/w8
z/MTcBVSaoXFFqP0Wez8efJRHWKBQ+o9pm3Ev8nLrbiXU8rpW2YF3vWiq1lFO/Q+tFVBVMTLH//0
Xv0xi/2vdmnuuqKdp/Pk9vPo5dmOFZD4oEPHZNMiLN64P4PBVc9shc8ef5FlGc/GNJPKXuAu9k6r
L+QI8KjvVouDzzwVN1zTkBG1McIKCqDogvhkXtOu1780q/cVpWrqedbb6kmwu90OuMxcuR9bH7IL
m/C/f+m/VKPy3jlYpc4V2h67Npa6vyywBo9icFd0K4sg0JHH1aQPHY4sXodoXYX/ZQV0AuSM0y6/
U7qJ4qKj37K65AHEffXvX8zPcQ5eC1kkCgzBNqJT4/b/5bUAXpjgqmgNSc01uAW2i+Udva72ghjC
vUOeuKX6L7ayIlSA0cz+n/rEfyG8//5usBgK0fPYPoq/tDIN6zo1WW4r8sSYn3ahXIIpctalMvfa
yst3kJtwbC2nDGjUaLZu305SpscxbGbzoEE95acO9tG6F1R2MYkaJrgjQB1DCJVwKqZLwXp7+AeB
/5do7Pl9s9k0B78bM8/v3i+Xn6TZzWNRqzhe50zEOSlIkhwaogF0PIyPnJqxa5/M1JHGXeOsIWqm
hEpKCnzpvBSwM3yEHelgiHsgYzm2GOVQzC9//+n+Vy+Tyw2fpmBVSiLlvMD4Ez4/CAuvMFOoYXyT
WB+0ZOUfz3FZBDzzPNiIYSbMDmpAHEvahPIbDvw5lQYZyeRImDzLdtM2Wjb1e0MwR8VkA+v8+9f4
i430/FYCA3B9F2s5CUQWOj+/Ri5zsVLf2cU8e7IRzI8NS6rMZ+oEF84YW+IyLO0Rc2Fg4zhlhsI5
JfeIosI/tksvF1aImEvhly7vU66GvQMHQuGfq99hL56rZnQ1PnTuPCBw2yg3CTZ7Eq2joVKTzjJQ
IDs2tY28HRUgzcOI2TF91suknv3UrREM8N1Oibc0QfZP19HPy2x+eZ/NUchX71xfi3Xylw8IwAes
uMWvY8neEq0mENkSNSbNGJEyGxpHu3SoRayUU+6oTTZf80DaV+M8ZmnCKrM91yBCp/iHl0VX8y+3
V8zGHhEGLh6SViF3rJ8/lCGc1RKwK4kc2nP9C6tTw4WaKWE6M8+G9p1oDAsEPy3a5ZIo4kVbQLvf
sZgiLjoHd2FrphAEpVYXfk/BkJTGfirH8WUxF/W02iEdqq4NZ7rgtOc2C3oroHOoQ+Oor0KMHRRv
aqw8or0tLCT7qBBzexoDLHC2OUKJQQB86mT70bYpHAW/fq4xt96s4wj8FIhzuSPLWscutqo4Hc6x
ZT/uLGd+7Ol/24/1+kMOHCSXvv2mTZzyrMS6/lIZ45TuGuoPjoIKxUT4I4x7lixRYDAdtcO8keAL
s/wDsZRJXw68Xi5VakknU+PvNIrBRd2pp/26rVks/GXByKUfNjN0D5ltwqrsdf9IRfHjtPW4n7ki
jgS+t2tH1wOenrRl9ZIN/YEtYfBmDLUVl8TWr1MSBokYU+8bt9LTZI9O4odeeFw7E35xK9qTHjpI
QpCeMuRSy7fi2s1kk9SZcF8HL9Os5YzHrRzCaCrn9oJ61uxgzWazbwqfBeFaM5LMSj30nXgO06G6
FT3kG4vacAqIhjUem/FgFO3Vmhn+l7HRxrdRYoznWi2HNjJLSKsnV3nKRT6qlk/N+vMD6FwMD2sX
2FNFK5auiYHN5FmDFGhXPn8jbar3TASfthbDBO0Vemiiq4kt6Wp6271hjeW7OVr9Bltu5jhMiJPo
xTz5H4Nju3eQb7zXUafBZz9u7RybeI8jKNHGjVN6xaGfrjl3CKehF8nf2iPFKIAJ6DM03Sm86C3R
ytjnc9g5jrATIGJ2mJDz91kyZsW9OucIyIumF3bXNODTym68kbIMIgs6vRPB5T149Ghe2FPgnUOz
7eHMA3ux1/SAsGJflhmH5TBUzimrcgyJYHScA6S79mKWWX3c1l5y13dl99xjyZVVNi58aO34RnHd
+C6Ufe47U86GbiXaR3cOy2QWNckW5EY2zFRH5W9hm60HnOR5VMCejxgG51fD90XMw7wAImNaPHcC
YZhdTPuxugvgls+xhXgaDQv8qMirGMf5JlXtBLwVX8tFPmmAkqTco6UpvmTo+Y/E8tIdtcnDOzfW
6qgcMXzLVVffDVJBPSaDgdO1lAlv+lBEpMYgPxrG04BZNtKr7wHtYZYgLiRK+JqiEs8QgVWUjxn3
cg+eAtsGK71ohqW6IrWyXQP2w/Dlmmy/8uK6do0lCnMnBIDimZe29Nu40CYaslree2hbz0zjQwVL
QeiTKrxxL4MJTHTj1Khh6q5RTH2Lg1vBDMaLcA1yN8ZJ6O6AAqivHdCDe/oV0zhUlXUfYMl7yCZp
XDAdYfX21vYw4o4+TkQcn/TAbJugmuPagxrKfyteSnKZR0DirkRdYn+dFXb2VPu+fpeGV36ZYQyJ
uEWOjBq/725WaW1HGH38QSc9ibl0HT+Iq08FTKCy/TpXqzyuhmBtCDb5mI6aCMoMp4j5nC7e52qD
V1OXza02vPU93LI5Htb5vXHcz3AAuEm8GbS+PZr1I2lJHI/sKH7oYjhzMu2yuzJo5zxgEs6PU7B5
R7HZfHzwJgLF5gi0aspz7hkowcdYFMsX+CrdQ4MdL3JqDLqFMWqc++c3AapH/r0p1XaBhSNnBcy4
kvit1ew0/HZ4p+l0fnrAH4VhkO0IithHS8AFjTZZqGE3DXP7IhiKbyn4ht3K8uDK7ibvaLEoOom0
f6M6VN63sy5P7tTrAxA4f++RlgeCS/N1r8aVhM84vaQtkkmNDHCxBuX6ggo939GqUd1OMz9N8f/O
dtKmZLeR+FakXnfo+PUhmyyyFySSXouqnSHWNtI9eBlp1T1t1d62B68y3AaaUaYYWfZHDZDkTzrk
CLz2Jvf9qiluvIlBQnlzuDM4Q/HvIJu3+pPciLxugrbdFY033i2lhN4qgyCe6NSLsmF9Af7ZJm6H
qa6btPeFTGi4d1K+zxHeNnxSTNpdPJmlDdR5dS0GK1wUZ/aRK/P8wcLtc1F2FEBF+HqRGpxQFhe+
ds0XtubOVdoZ3lU38NTL01wUET9aIDU1sPPpTjhanTa+j778LMJOXCD9Yr32IKVFnuQPHyulR6eK
AovSFuVxItKO36fvdngQKIMZA/GEHI3VHhbcB1JHeBXkDWWhzrzI22IRe+BSEGn65XlqWlZa0vSe
+s4V+1n32DKqTnzzwwa/NY44eu8269PtKTD22UjdUQk3EtbK9Ve99BuairXcFC5L6jorAN/19ItH
BD/MuK17fUk0eL1FmByOch6chH4qWq0A7FwWSFzPUvevcgvDk2FnRo9phhxHnzrmEuV15UdBUV2S
iYSvynVyGEtF7RkVVsdGSwNdqe5gOQvx2bOOeSSHWe+d870lkDhjWJgHT1i8vQwbW433UguLMgqn
e+SbXV9uNMhhcIPKFIP7gd1BJ1UE3cHZrZ1rvLDRMm+KrvK/arvxjxnYlIIm9zSkk0A7ViQrBqEB
wvCTmXbjy5CZ9hdDae7yvl2qT4vB9M6jVKAkzbBkO1bVZAv5Nr8J6cB4K6DY8xDS/hw+YtQdvy1A
CB8lzag/1NZVn5jD8/uCCvS9NxveMZhwtUTpRIK76gOWixa0uQvPQ/4q+vwD6nR+UVUuUBr2U1FR
hD1M0ry6ns+fmXDYOkay5VmFX604gr3zo6rkK0Lh2vDYFd3EZOFwutAOkgvmLSu2Jc5hyIhFdi/E
2M18sariw2J3cSkEEl7Ut4b7vTeL7REy7uzs8EOuL+y/jXuKDSmhw5ilrKgPV/fLpqhOBINYPUrb
HV6HrlgxJDbBB+QFM0gC2+EO4OQT28bWXO9crKKM2k1vwzSq4aAWFb/73ObQivli1UkIn7jYL3rN
cf9U3cMC9IfaS3P9wNVLW4U+I0r3WNr8r4JNJdBgq+NPjn/BM7QRHOyFHZZpwsW6kH8fy3nP2lnr
E6bjMnihkafdWzjfeGIiKPNtVw7JI27aY+OoPeN4iNI5rPwPI76M8F4W/braXKFej80+kzzO00H0
3jH16vWOq6PKrsICRt++HAiqUTK4SncvCpz5cYb4eVwIgjxb+dJ8CHvuj5Bjlx/Z4HFYXeimudbL
lt2RHKuiQC6IzaD91oX7Trik2L+8rkRyblHX2EDGuRV+tCaBaXRG+gyNzB++8uTNr3rfohOkKEMk
ZoC4klyPQwmCOc08NwTpctxxRc9TjBDUVRlagxGP5UJXDB0ETsKTp/vaDJmvd5bfps/eGEzLHm10
6+NWsJVMCCtjVPYN6tP3WSjrj1nZwTNFL8aNhvFZMVIPnuSf2RlvKY+tGoczgJ2oDPzsCVkifSOp
jHIF5645kI7SXVwHQ/Csikq1h2Wq/a9tNVZTrA17ng9WCDIsocpvG2Nc7/5bSF1o0tRPnAi9b15h
yJ5H+WwCd+2m6saAb3tu6SSgSEmiyIO9p8bugej5+UwS2F4TmQbhqUQN9LKBmhb5FVtf40ai3VGG
wOO6jldVKHWq0jZ4tgYbUMoGBNq6NJalN+KKgqLyW2sv+RVf5RZ2o2kshIHkumyHcnU7sWPKbpZ4
ztFELlW+zZCXlAryeBlT8yWYKuTTRQskAxpNuV4F2FOiXubgdrFluoiKTtt79DdzbilgpTX+i+uz
3yD0zSe6w5Lpqr0/BByOW9KDNLV3c8ip3Kz9e6e3Cmj41DV4YcmnVdfUh0Y922ZIM0N7Dfcl+JqP
FK0n6RLYOKZb76Hb9Cnzcu9uMFNx6kVpvIncapCCnI03DF1iMmLVe2eLuMoPEmcwkhYq6gYVJaPw
0QlfzyZkYhDe0Ow6Tc5qAQL6prl533R1L3+E7CIdvkYGPCDkLW55+YgBtoS1U0QLZsH+gKqEaLPm
W2ngx1iotOel295eO7InTzEZrZH0udv8U33jL7lRF5rt2aSIzdsNcK/Yv2YLhyqXE/bnKfKHPiRI
nDP9sMWfuXWGPaWLJXJNvWH75xFbem+y3GwzphED0dyTEBpjv56z+bZLN8PZkZ7E5WVbm0vdrEup
xLm9a/m6CF17sVEpgKlrRh/InEuFFMPlj03EgFwWk6ioT6quwQJwa6HKIbCh+qDUbZTTDrSfpOfz
QuXGRVNP5T/Eh/6ynDqjVnyMch7XnYu/5xe75tAWfmcyQ0dbV2bfHZMqQHgpU/d5rla456VQyGT3
1j2dExz4eaADDSU8NcezC88Y1nh5awHA4KotHH3z91upvyxpeXEAiC226YEFIevXF2cOgZr7gVPf
BKj3OUstBr/R3MKSK3DAXKyyoKS9WJvFbt5Ktzv4VPROseEMzGZ//1rOO9j/9M5xsQQQ+ADdIAYT
sf0LESHrBbAHKSF7r2ufDHK8bEJ0tsyz5/1Wle6/FJmfnGp/Xq3/HF3614/D+MHWkFweUt8vH4vT
4igkOd7Q7+a8zYbuX2aSAjG1DuHb3/9i/+VPAqwAZi/E/+2fl2N/2k42WWeUXbY27E1CWrbX0DwN
SM3xHErn4vcf9W/JTP8T/93/g9Y6wAB/erv/oi/9n3Z+G7/PxXc+lH9Z9c5+vN//0r8UJitAU/kP
N935P/+hIRme+RtWtjOAA4UCJ9355/whIhmB+5vpYrp1ML9xE8PR+e+oSJYpfmcY/OfVTVOrD6L8
7NPzhHP+zv2iJPX08uIeDujYyhc2Z6NoTlUFazCwmlNmj+QpdDCdqzOappHzjx5fz2wyJriWce8Z
Q1mxpiJm0ow0vw5V44hdV2X2ZFzbOYAeBAF2HuVw8leOoekNfnqOy1gS0hyj/kSLl30Ya7k5+nFy
XKc0dpsxLFqecJO0TX4DO4DDFU/HceX77yxDHo/KmJ3bbtaWvu7T0jqvgszcOpb5yCTPoUc2u7Xh
bvp9dmSwQUKb12aHrEQKYmmY4Vju1VvTndpxZukbzykeuYq+cfSu4+o65zzEyihYlXHPzmboY53b
+BMktIVqv4TudgVTnMm+n5epOE0FVjBKI9i9dN9JWzfz69bp9IEPL0zwN8DIS+iVEywRcZGp12py
qezBRJE4MKFRJbI1HHa5b/Q9axC3f+YntG+cQ/sbJo4Agnhp501MzMnrjojj62myNg48yNQiP6Tj
LD/q0B7my7XhcT6Bm+maaJ26tLxyNqM4AAgJ5JeZ5NlF6JjWbps8561igR2rYvVywamMhZHRmF2I
7kDH14LN+kVKOa67wnfM1Y/HSmXrkTcLp5nmEBm3Zq1YOUgKQFIlnenEwad75WCyJvOyGlWSbo1/
qblLurGx+du0V2TP6RXrsER0E1t/uupSOmZwZm0HTn08rPE8cv3AStkMdoxLgFsuNgwDBVxnhX+L
CV9nyWBCfob+6wtB1zpYRD5pOP8sicVQvZuL0xyC2cITUzQIe6xgLyU5k5huhfBRLvS0RwSdAugd
PPuSwavoWlBUyEwiaOJpZXQKViPEkamqu21Vo4oorW6+UYWQE7wQJZGXLDejzaFXjmYB1ySfVAl/
Smw9UlafGnSaEIa50NSJvYoJd10M+4RjRTqY+XMTTOqOtX/Jyr3fiqdtJO4TGz3Mph8tLnUQtXan
WLnAYIk30anpdlipBGt2hqDtKd3ZrUrzXZuDaZhWpotkBlcR15ZNZZk1UgsCdG4sriUbCS6Y0mNZ
B31zZRof/dHbebmBJyZK8wlyP81rdQAYAgIor3IsJE2iXdPKt4a2qb2Zm9sxVaubnxYjtzYGAZWK
T77BzS7DjHLC7TAZV6BFnOno0A/ocE1MaRBpVowvjU9B1B1eEp0AQ7ABbRKfnOqZVS9gUPmpKCV7
DbeiOQp3Nr4w+FRnvwoCEiz+rr6exVY/hj1+PPxILY0u4ZLvu82cuDgXMVLPHG7TbZUL6krIKDsq
phHGgXm49DM498F3S/gMjhvuMLcuQ+KnbbZRvlV2rAjR0HbLsgXHTSkiQbqgSC1diLWB8bMy895E
IaGDzcX+9B2JZnyt7bLuL4n7BvqYGXKq9qvhG9UOro6dJ5RMbkcFh9gie2aI9Ap2Qn3NvofWI6W7
10Fm3fO8CvW6VmuYsANzzYSbRBbbbJO8mERubpXxCuS5IQTJmG9VZnraJHWUm1dld7L2iZhmy8Su
owwytmFGr4x4KY3gqut1eS3gKM6gcsLxepKhfGWc419sqedqTvDwV4lvN/bGBbH6N76TkY1EyNB7
aD/+9ZRPwZA4rMq6gxT2QO/fCl5VLtuIHILRkKqnOrsJTAJESdU57JB6YuTfRmeT4Q5kiNHvIEB2
YSwno7+VcqODdGr9bcfUvXlgvxW+WKzbXhJip/Ov1SDdlxSgvGYIIpmTlGjuVqQHMV23hhVS6aJp
0f3KYqK82/DgErND6l1jl+o8lwFplumVkermsfPW6aocU/3Y+WG1p8YXayzcM+shH3LntqVd/IVe
zsH4sTVzUCW0OHhzRBlz5rXcb9dtlwt2w4mbViyIGwp655onWaGXLCGmsKUvU2MXQ4x4bA53A6br
gVzliEMRj+Ss7vGAlOxvWwUWuCjcb1vn46zlZygTx2pThXssn8OR3Uaf4Ork47NBNiYBAqjTAtgz
7JD9lhxx6PGNLx68WRuXcFza6mvK/elkpM2IKJt2vo7hLHX3HkJsEyMWzok0qcvqkHODuF5c5z70
De7kuPyyrxRB4EVNbZqhItrDts9pstwvsGxWihQAHPAxs3w1z1+mrAop7Zn4elY76rbhiLszF0lU
zlN527t1b+5SXebX2eLQ52SgtoQ7CaO7TxSZFvsYkuoyj1OHcMUyj53U+W/O3fvgkVo9mHTjUGQH
zfkoqrG3jpM0NdYPe2G3Dtll62GStm6OFCLgVwXkPqiUsLDYaaztT+GAOZjNNcyQcfQdQoJi9kYW
+YFoqc81x7Q5KNvs6H31XXUbFIBUkpS4cb/Xnjvxihbu8V7bzzkIlRaWFXc+6mYTK5/tvW2aG02g
3CLIPVh7H9Ag87tvlp21d0hvnkBma8F7ZXjUYC9mDqqW/gHzXXWWWRHLbnhAs6OESLznGW/d6cY0
qGmYMl/dcmZauf1BklfbzLuV1STsIwBV7ptE3QwOebesfbTRMoo6rtvSOiItFExfIb4EmhnSgYGL
loD6OaybEMUOa+/E/JmiUJekv/cuH9kNHCE6f9g1DnRj5m0zxmPKKh0cYAkykuPjpA48ctWFMSCh
xZbhOGz9Oz6mEELFuT/epXygEvk0ngbvzHDvKZ0U0eBq53trbWN2zChVwHKCoCAflqpRNfHXsLqj
q29j7BNtr4Hf2Z0LxaYW9yLvezd2l7OT2mqd8pUFGP6GM9Klek6r1Xwy+42XhroVPpvjxtXr13X7
kOdF8E1JICMlxeh0EEvpjrc5t6q4dhBFKRRjeYdLFaloJ4SQd4PaGh7GgAQBWfmVX7xWVDa+N0Xq
UNU6I0vQZgwl4Io02NJeBpthzZEcR5fn1GB6yFmZYX/wTwrpLdNE5+DtELzVfsapBPyp86VTIzwt
vPDzUCY9Qe5652LI0Ekw0xsBftxFW5g2hs2ctJUX4c9hM07UsbQjm6fct37xSxGPU6aNvTJhPjxI
e85wRDaBVo+bGNUH1tr1y0pzzIxyBVdvX1nDlkV+fd5TjX3o3UtjUO4BC2uvn9cSv+JucreQy7cH
tr8nAOjV+1KN4RUfMZ2tyqg8OoFa934zevGmPWwkQK7AJbLDwg+Hv6EaeH3GUtWJq/D2R0RnhoIL
3+cWXkCQ8ug5D4TNObf0+9Po6QbGTxOE3eVokh0bDjaIISLUCy3FHZxmoabELz1MBYtTfUwYNYzY
p4ApmSZEPIIpebDFgSN6juCK7l8pZsM6tdqpigSee9thHC/7KrYEVMmbdTvvwuspR8cMcQ9fw1Lx
eWijD07X1Ex2b8tYeZxB+PVzgrEie4e0l813bpvn6Wl2e8qY6zl9GLl63ANmSr9/G+am2LDdE0nZ
GR438wdc5NtwX28eaJ9o05VhxVIEQ4jqUtnu87CpCfeAO+aXVLz4AdotvZkHO9SkXtKxgf6B50C9
p+zJrZMGOUOH39DSarp0NMnNeRgaZCNaceVy5GJ7XGZtG3lUppY7S8GESDAbeQMJFrYYkccjqdpn
tN9AgGafcQQHT3F2XSzqkNrEFRwUoQY79KDl9kB/mKYf19iCi6G1MOxzqK85UHpmYe7B1Q2AhUrp
XgGrsFwuC6EqWB9F/6MgRIM/f/XcJ3Qrj+LssM/IcSx28dXD+WyzKYYrSgEQfMo7Ck+ois8CNeQn
vxXBezNT9RKR8U9PPtWEToTE0mc7nsowmhyjzL/ZbauMSx67ds9jf/Snu6Aw7c+RERHKFY3U1wMp
UArWhtlfLs3NyN501+eXONW9+6Y0KGVsOyeXUYAh9pqxc8ACp3lk0z8l+FqsuLeKi3orQudKqKC1
LlcA/XZCOMf46EW+2Kdgyczq3anHVn6YWdosJBFGG6JzVyhOnMpr3tdSQbMaZH0pR7s4eUBBOKhl
2Tv5fxwg89S4r7YOUD1KtsYvhr8RQCr7rrn3ZOG/8DubI2Wp3A9QZ8Jh5d40YeillcG3IqgY87Mk
ypgims8h1bBZXtA9aZB3urZCw8XrXuA0eVHQZIqnagEQkrCes6oHbZKHPjWmVwCfAl1p5zEKU1Vf
6EyZ5jWoxGLZ9Zr6baApA+c7j4fZFwTlKTsQnFufnBYA4K63DDXjug5KeSO0l35jC9lxzJU5RS9R
s2CLOVBP6WpqRfxSf5L96t1n7VViOjRUdybl7MpDsQ7Zw7L55gsmUPHcSG+5aNCD+hcHFS0hYz1/
tXk+BfclgCxIg7RmcE17tKkulCRxoLaCAZVuBip06JSV0UTkQyiPWtqwYqDiqOdeVh39sSWr4Rpy
lzq5fxjJ7FxbOi1i/FfWC9yAhqtySt0+8tuBmshlkSyQJUe4BL0agKrH+HbnbZ7V7sZis+kPh3a1
HYaiqLZd5Z3DP0M1AXXySj+85qy7fOUYmmcRNcjd0cT8eDXPnIIiSpNc5BN3Ef6e03NhIWGMHjkJ
co3nBhy2xPsW73n9mnMttNe9azFS6ImR9wiAh8NF4LnlU0OuYt3XvSMYhBWaCGDJ8pC2k75ojKD6
3nHmBxuRNY/abFPzpsTeuvOL0LvVyhquHWtuGSBgXjCQr6Ydeb7ZpBhS0Cs4LmfTbecpypGWoGhP
bsfWVSEl02lmr9nJLYPhJAjfUesaTPJyqTERbGdFYTevVnNTZyhDOsywudUkK6aY5mZMnZtfbQ+t
YFtPFLEIccWGen6sdNmHkcATJ1AXtw7geZ5PHzRIjc+pDbvkNI0dYA6U4EExPvrhs0fn+SNaTBPb
FdMLrE9YtlFKhRDpG6dd31xjtR4N5VgvBWF+uHVwk3c1bBMy4YL+aq1yxdF2oOdcCFDbpIf4RLdg
Jt1CAXfK6dKD+ObVcJfC0VNLJM5e/4MBjuh2DayAdr2xwARRzMaeH0g/ykxZ/C7c2B1cLWJxUxJL
hKi4SkQFeI4AFNzQUdpAVxCtzH6aQG0DNK++uKXBB0er5BgkVcHZ/94aOMXeMVQH6SfA0exLplxm
Ts1ViuXK6R5KkS6KkXzosa1M2dzedlZGsqLUdSh2gnzPaSPbjY1LN/134vWO/2UGvOMl5RJ4zpWR
1f15VBXXFVOrfuCJ5n4b7NK8CNazfcKZC8pdwy5YT6M1FmQn3PA+EA71uwvq2WOwCaowq1V37jGb
DEUVb6GWS3dNc95sRcTrIvXb7svm+C4aL5Hzu2xbtB8VNYkb+lEcHm45T/wj1qrgWRN7Urv/y9GZ
bMeNY0H0i3gOZxLbJHNUapZsyRselSwTnAkQHL++b/amF12usoYkiBcv4sYw+2t9R3DcTOeW0FGU
QkqavgJIkPdeaMHU6pT34Bfz9L35fl8fOzSlfW5EfoxoXf+d06rW7EYX7yRO8Xy55pMTkP/sOpra
lzV4bXBSpAXtl3SAj/jAH7gSExOdMuEcuzDfdhyseQN5s8kw9Qb+op8JU2Ao3oicFK912fLJcYw1
026+KjnzblZhMGKjas2jHFETxrDy5GtB/Ufi8BHzvoiO6zsK09nGBbTNRxenXeNXUvdYgeuIWvAg
r84Qg7Nn0jvxk+1FOehLYkPhybKrKjVwii8iKNse4cDtDsDtqndrk82pacYeblHO0HsY5wjTAXK/
+tNkce2g4pOsvesHZGAOCxrJdrk308rCUdUkBYWfc5/0pcCB12mBfYBrxKvEFaxx97GFvSV0tufM
yPKPlQWctze54Z5tKsO/8LvaHCwsavzh0JpOVlWTklJzbH1ypWob7ASi/dvzMkuJCpNWnlzNtG5Z
muSZu2AhWFEhuTmILruo1sbBhpzo3EMNmoI9W8p+rne+U7f6PTI1SaBqo1fzH4a+5SnmrbQ+sLdG
DQtb5LmZKPQDXeZy+l3CdVmTXrJmXiPbUqyz6qIqif6xo90DvqmHh6iEfJIqdNT73gRN+05NkK92
oUc+qYAo1IcrV+JhxRFfWCGarxvqHwAz9h8pdCwPPSXvy0ECDRooHa4qVzxvg5OVOytjpfPU9b4x
abOCpMgrhlyqJmVA424YPXguDGcSubCfdqyV2zYhdtlew4ZSzcSZWcF7qJR/S1SWKo0j5t/DPG6Y
MLpSiCuX/P4Uunm7HgpU6kce5fW9wTf0YrIcJUAXM5muuI+mlGaUtT44fefTKR1LHymuKljwWFO+
v3VWfCyY9K5VMd5OwXAYl8TB81PsZyGr+NT384irFB1qOcMUnvnvybn+uDW2VLsJS+eT567mXdYz
hj2xkcw8A2+i3V35VFc3ctJw89eRKmG9OeuSat2E0xVYBr2rk23/wapVYPJo23I8rcM6ze+rE49/
pj5uPuYOv2IjvSHHgGZzWaWk7UKKPUBPwv73LlfDmTnayl73norjUwG9pU27bBDrkeO07Z7hCYth
RylgVD37tUB+s3LB4b0IFX9BX+d763JT5JwCdf/oVv18bEKMwZsC227RSZuW0hoJwvVeUoVSoC9N
4ewBA12DUyEdrCMrWjjR6j6q/o6qcQ+IafJYl8o6xp6xru1oFkKiI0Rb7QSPUyfsP5WepyvfV/8o
Pdc6TZjqYP63FA220rHGY4ih4KelUgGw+GTW07iG/XH1svynGGL/HZdkK4nldcsE/GPNfpcUeT/n
rVWeMlJ+DNdCDxdn8LIKH4g1d0SRN7/BbDaDG28tEsxoWS4cDb3I+NvDNPYfZYADjV5yOAM447Jd
rEV58Kq1/EWcFRgaBsnJlAcn3Lo/5GRwB2xR5zzrLJDFBUmzI+TGYpHY+C0nTMt44cRpY8rhhGfE
Uamg9tHG0Sk272Dc3qVmx59wLWfGHby0tiQRQvj1K3d7x5c0n69e+LsNM8vHPLTNSH/YBK5j6ano
B6GxGXiDknBILNfOpkNTjUjPwAU3eGWzwJLFnddjffmQqzqA58T9aj5AiDHoCRaFZjtmdcWqxVI8
cmOYP08A3N2cM2Sa95hP8G1VuXGR22O3furWcfzISAq+FUqGBceWZBER6Bnzb+Cs7vjky7FM44lL
35Jsvd+grtWyKJ4mZ46esTiO+sGnFS3YaXrB7H+ce9kHkNWwu4RRGd9PpXKfUNj5FXiNddKwGVSK
dwBXRpf57iUo+rL/jMA9fo1BVN/jT4v2QVWpD9H3eFc2UHl6t1lTfKI6Yy5TDC3Yu6f5JlvaA7zg
EweNhcEWU97OqTMD6cTI6jGkpeC5XsAYXywVN/6uCPv4i0Sq6+zrwKPYPuvthbIhDGMky+KURdPG
C3yw/CiZihYXw2ZUSPIFgiDvltbv4qRbZ+yfhKPj5dUAhDg2bhxcVmyZX9u28vCCTCO34YZWnFLd
450CYYkpjWHt3tVL1jUpO4zhjzRx2uHfn9Y1P0yDq520oiDkHItthaCLBfRAkt/6Gb0VOWVqOUi3
QiPKMGbjZmpxoN/a+/z1v5hLzrWwBwutl+T1ozPV/ndO8oXyJ2t84VyhuMsHJnrIJiu7Bq5FjChi
eUOnVKmwXW0UspT7ANNJUtVUYr1sMygKjKXz4MI3tpEJNqz8yRLb9bseM2zCOCP/4Yy3X3ISSr9J
KMhDWULv/F0YZ0KzaoC47u2lCZ6H2KLoHJHS/qd9eriRzuH8epPLvTtsV7NwGtZ+d1ICklbCoIM3
Sqwob/QJCrL7QSnzp6in2fGuXsWw3MkBm+iZu4x5pAvTjd9a2M7qKXBoeeO9L6zwCUQKRuA69uLj
WtA68mK6YL4zfgBrMY+pBjvG+UQI2sf0S1YXe1OqWbuMjFU6y48m5mHhEM5Yd4VVgHWG5Jb3KcWi
on1N9L/YlZs7YRZ04M/B0HBKJ0XxNKOXIFWEdxqPwZag8A213CFkQmvy1z7w72fuyN8ZsITigcJF
HPZQfzw7ZR6OOxzGfBA58ir5W/hqYAFjTeOr15cTjaKkqVIGSqauwqc9jP0ui6FwqspXWRFhT5VV
Odx5SypfQ09Pe2ZCgyc4QJPb0rjpIFegy5WBu4Oak/lFSic6XqbAEnMx0fOAupuEUs1HLIXe62bH
tgFeOSFOr1NLFCQyFnEMRNT/hFcAvtVSRR/8u+OLrLz+vMRor+yWxq9bb+BvWwzrG+RD1lQ+pj7M
P15uxsTtvc3nhrQs7aUM1Vb/osx6tq4xJFj1HOCPtUjKA69lURd2b1bVh8/EnKf2UpV+06Yb8FmK
QZXP4B9B8H5uRWxFp57su3WkiGUC9lkQVv7Mhszt/oAj2JqfbVi2lYMoYvyHmle2B1X1Vf0MxSue
8ScJp+CtX5n5r25FPyVbRkXOfqZdIkwWNnhsMwNWHRhYRfaNToVcxoVl/uoNPTunjh8nBJFovs+C
ykjcYiHuLl41qFKjxILVeENLT56zBvVnOKjwyzUrw5kg9njqrEz/B4LcxCAXxltSkwg3vS4amTyn
L6LxLmNJOW1y8xjlbAp1SYjERDiE2kViDh2BTap4ogq8Ait29HpUkTdeNJFG5QnJXvFFAgkhQdMR
JRBFtl1oTgaMCD4qfMjxubKmhBvpYLLaTD/du/grxRmS4kAvQTXctHV0j/cCbE9abvk0/ltAIrqX
YWo7eeGX6t+xbCCMqhptjemA+d+ncTJonLclnDpCC51St7fy2n1mbObRSf8vuN++0g0TgDuawzLP
4/xKQaG7x7OxfvRNxWC0Ft4gLzWnxXReFBjfs8CLcA6VtYZs69ApPDrSq/8Q10FpiJ7eHtH1rn8M
xw4CXeBhkB/BXlDTYyBQeAOzvEa0vbNq4bysYW0lcSV5quMogDRZK5Jytr2cC26d3W5YGBHA0UbD
WxBla7wf67aw7rUFL+7sQFMk/QP0Y64d+46NbP8bKErE07tMq6D3tlLOPSZz56XCfjWlOApL7sHr
GuAthX6X2tqfq8SGRv5uFtuywYp0ALtrtkM4waog/1igwd5xFWdxtvi6pFY57sP63Y3X7QsYycbz
g2PhF++9jIwJG4qmuOJ+s2nT4nJjz/Yu9NGiP3JI3MWhqT0VPm5MV0z20dCtByI/QNCZVCPImtRo
+6csR9MhNiOaafszDJsXrCnror645hS9jOQIIVWH+wHXfZBfm9GN53Lv636yhsPmtDoUx7ILRfYZ
Rbd4CWmGwfj/LbqzPLzFHhqMQe2cnm3JewI860g49rxU3c2GunSm3y6+dvwb8yH3g/FOTrWJu32X
U9LRniVP5vxRBUXuPnXdFBUfYZGtNSaAgRG0SXgywER3m2tbD67LZJ0OoZrMEVM6BvumKCmj3Rxb
IXizpxGf7jCKziQYHRh5E9KH/by3RjHgYCmGSLDGRZg+zP4IYq8rFz28KhYwFfvdih3QGwTBPMsY
oAc0+0sne6taki4IfLOmU38rRk2mrS5AK7n01gt1FIjSkJG7wJlPwWpxw3toSy/q/mv51NyqyGlB
2BdcEQyX4oh6Bi5rqx/M1zrjtsCCiWUZIwIatnpqFshXT1MlywYGjqqzPJUgH/0oXXzbJzPqDVTM
l7ulR2Y7UTchiFKsNqVWx5zadi7JC+K8k8TNaqh3QLKG7ulPVXFXuZ2Sj5wcUEl3rHZZBzamKp0+
qZqBJg+CITYsQvoPVQfTBGPs0B9Ea+auuuA97iE3gjSZop/Oj3T07sTkha4MsthYaSqQeVrBZfYT
7KDRdqeyseb1aGexY3j+0Jd/YZprzD4ePFrJWPZzuLUB1pFzr3KnekBI85aDgBU/nzcZG3C2dSbE
j8a00wwpDqagg+cqws5Lb6RvESRyCW52oC6XjPV7lldzdAmXqqGjO5stNEHWxLngIiGXmEl9Weuy
9E4yKuRwh4HMuDdB2mUS3eEfKf7e2uFve3q3HYaOy3PWuMGxXmwZzC9D1efORoW59oIjVhp28dyU
jG8fJWqMx20ciwkAVaE8KhaiDbdL0kVtOSUmJl1yt9CQUO6hamQyOrO9MN0pEjBmjibsbG+vK4pw
KcDIAeCw+qvX+GhrQhvglFem0+GkbR6idLAU6+C6osfjhxVMrfODF49WfuD7C0jAbXhJnueZjNm/
Ms4gh/g8Ff1/KrdYrPzD/G/YAPtt67PE4rK8AR303KIrm13U2zlvIjvgDWphJ7e09aMXBTcnnsGI
Hmv8JfpgydWekYSRglnKoetBBCOA+eDVAV+xJHu6XKZ4DS3oMTT9EX50KvEkKCbiNSr7ygr6ZOgJ
JL6qqOzEP2sA1XuSure76y3kUyZBZiA3GbeQ7lcZNjbLrhA1y7nLK9hzrFIDHf0bmoiAL+dg2+xd
xOWhSqvNdUdgqTCE76fOb99s6v9EojtHEKZebNMdVrMCQgOQsiGetKyPQbY43XlbcCK8jZ5pMrMn
7xiUDxViPdUcikXBfozII9Jt3/VijzdszD+6mkvQ2ZcWUdLbjiA8D7ywo0+Ox54GuRlw868M2JF+
GBTIrIaiXCefkrju8+0O0hxVFUjSbtff6gCniLfFWC7TbZiIKTffgO8C03VjuR3EQOFTWut6tXhV
bnL5isMhdz8NYmhwRYji8rwTQI6Q8/zQqo8twwMtOo7TA76FUTTQXsSJBesJcsogBFtUgv1tPaKJ
2X2ImN80tHJbrR2b9hBtTl6r/ci1V1zQcjpD5CkItg/KPh3/oiy6dm28VFqJtJ/Wfjnj03HV/TTi
Rf7H/64MWjakVfNAbS/HwhlphOFs6Zxy3jdwwXkIwzmLqbYrm9Y6gNNasgPmxKp+sQkEJ1BgmBI4
Ey0Yv4xUy8RUQY1rzBCT8aN5aFlfid9h26lVJCOhr+GC5dprLkTRguzoOpzVT+CiwuAU2TAQ4A7Z
A0iina86iHyJADA2PsHS8lSy+TrXiDor8eQzTNGuOdSzU5Pwhc3lvXB+YKrAHY3l8YXIHBmbla4c
jnPqL5r1mlvxZHP3nopmTRyaUcZfPnDq7mdqpJ3/hD2h0BdO5I5NVO8PWao5a9yrtsh7HRAqK/OL
ESymwzdHYfqKdMZV5VC5aFOPfMhn9b4t4OoP+Tr7enkB32/8a+3Mxuy5YrI/o4+jIP4Cq2NtPtai
Y4u6duWab5dt7Ivg4Bu3cv750dJTlmOb+DlgExDCFfcfo3xyoZe7ZcAX+ViuFJNShbs4dKCfm2ga
FwJWxtbtHjlQTV9TDy+fvF8WjBmfpxGCHYvTFeTfHTKInBQOLmCYj+sW83vabThNCvldxcU2TY83
eET97WYRQyEyVNGZMKkBonfe1YmrYOH2gmoF2E+NOnErSEI7Z4xCa19N+cguygXNbO3JjfrmxZf1
1rvH+baef4UUGfcnOfImxYuz1DXlBC29M+VnOG1ZD7m7mHFr7vBpTNtyqGz2PBRvNSzy7/PAGf0H
pihw03hlMG48dfj6HGwfWLdICnNdhtnIOzz/yFx3nat9b5o1Z6U/DSGXVbhn8UL14MhfKjDUPZf0
YoW7qHBtdiwhzjoQds07FJXV2elt8P6SBtGfUzH4z40lQxjq0jLXURHSS7G007jVajIcDzRGkHEm
VMXBjivCbM0xiwPgzTpuPEbtBgWQVi1b2xQNjdUkXzLX085BZKZqfsyE7PeIl8udP91xdgXvH5X7
EfVBEXPeTmxZCMS270c+tFvlOAUjLQSsq7No/2FpuuKgMwVuuzSksXfEjKyEYviJudIqILpZjq+f
2iETpyxW7NC1gda+tZt+WPCFNVS6AFVEPuxSM1c5uDFiti/w5vxHObC2YhWjyk9dlSEZIC+8BF5Y
+OiZ2js7gWV9hqHPvw6RnHNiy/Jf/SiitAil/cV10z8OFckioBvEK6Y+WJOFN9Fh7Fj6hW3gX7Qd
1ETsyo29DqThp3aCjCHpaCA8tI222FlVBnaHy8NDvug2pRHBuyGtwXX2aNDnLp6aV3tZ3CRc2uiF
8IK1I4UJjgGp1lUM3SsGP06IXy2T8T4qt/EjwkYM9Lhoj1HT52mv4oI2onm4WDTpEOzPdf/K0ETC
iuFCspQVbXZtCJKJpHeJtiA41h+kp1krR+3yz47ycH1ktUMuZtO1f6KJRf4d4O6ZJOAzfjstpftd
w9lcE1Ig+VGFK9FW/jzmzlxGPBVB8RCPXvmH+kOcLY4egncMs/gy/DXkdjCN3lmHbZxQIZVdXbgi
/s7KMaa4tLbwG9a+Qz2k6jFbdiMWGupqNKZJPaSyL5v9GNQgV/7vzUVWFwj/S+3eAt72g7cwdu7m
KoueiO6yRuuqWb/ZJsC3yxcs7z1AOe5OFHwQIfg39xXR5fLs4CZJAI62HkvRaKMap7Nc0vlab6mw
1vUhNBNOiQjiv5vbcu+A9GLm6JBvCnRQbyezFtBPj0hxamcVHqsV3AlsEezcJEKYqZsIqbus2csn
0qsKJvUFO3wgJx/fLaLJUQOR+0TKqg4gT5ejF2/xgS0ZYuHoQ2pa5rI4L3gyHtcIzPgqJLf1cgo3
9ElcrObqbjymDHfNa22xtEcxiLcgpU2svjNrwbSr2ngnJSNjMrPcRaiUDR4veBMjUw2QNTY624KR
ILba7ZC56EY0pID8Y1MYtA8okt7d7PpsKapVxanl9rGVMszXKW5C7wxVezhNdqUlmws3O2ecPefR
6P4UbZU5008JT6NtxruC//MD82z7Ctu0fo83HyaqQRVmZojlqWi8+ZEkfnHNYinu7Q1SZsJ+s3pw
phkN2g7D6EU2AkuZF1hACKfOumTR4lM1TG0Lx0sY9T5Uuq60Dx4Gh/cus+o3uzLdO7QYcXEX7e5r
4ut3lbNu+YlbK1uNbIKzeTVj/CsiDH/gCaa50jjbtUc6uY5zOXSsbxznOheyvy+ws3zESkXuXjcV
qTwAhk5yCzjEJ98ImAOyDqoL8QGeQrpVmkeaiDEUxbxkpM/HfdeAZ7qSml6Lg6kdgABTDO7Ex/GS
cPEr2l2sF2L1bPQ+Wg8z/xIF3YnBuD3odetYoApXEUEz7SefZ5LY2ZCvScltY68tQdFsnUXWjvVB
+GB4OeHtZM/JW4Kd1CmMyWogjJrsDSl6u45M6B/GhvfAVlvvO8yk+c7rUAdzFzexzOrpSfTxltKg
EiSQSMpD4JXRg88V9SrqDa7jVm+UeDpcnJ+G2ShNhECVr10Uz08Rv4eEt7abHxzOnJ8VL2u/dzdm
K4VV7ov7l6CE123tlCCb9dIS7DjFccRwC0oEEsWmluJ3yXv2s6jXglBmZfXcm2y2bSISM0N1DQUj
nWYK6EQYkn3WWfYqew1AbeHigtIyKOGePLYeREX7YVr2SCEUQEfstp4YnGbmgaB5H/AK33m9J97G
2KVAcUDLOo7RNnePNEQjfc/CXwiztfZDTsyFBUUvnh00pLO9aFpTWST0O5T72DmsGYCNHL35BwNm
EDwty2BeUSAH65AXahQp4KV15hklmZlua+nnaTbQ36NV0/4E4D/PElbDhfd/qd902cBWmQpbdedy
wKi776M+fovwYbq3QKLDGFFIyd86Ba57W+eFD7XrDx6+LYfuKvrU3m+OiJhgDGn0LpPNvqBNqjna
SkgIE25mbx+N6SMoScvCv3/iB197KfqZP/7NF+myVqsL9oBs9nH72Au9FlYZ2cXZ0PVU7S1fgHlk
39H5XAalGMr20WQllJIQJ2L1nNnsHm4TvpOFN7r0yhiZ2bnw7njdzT6ncdT8PzI3zlyOYEFgGUEv
LlLb7ymq3dFenkPE7QT2d26Mi0Ez89aguMZ8cVgR2BPOLIz5078xkjfcVqpRjXfcwG686DH0nqi4
H7tnS9S+fbCiWMfnDomLOg2Ps5AEbX9juI04QLKIGEGqcnpymEDnBf/ymKNs08aq61/ScjKJsQ77
/MFw6Gw7UtiUXwCpgkACLGH49IuIQTHuvOBgleAu/oIOAE0j4B9dOLusL5urhkrXYOS7tzouPwAy
Kx4uxSECvmKqRkyc+RodqGaI5AmsyHZB7C+e8+YWGNlK2/ifvVFK/Y5lgaNhm2kRS6SmdXqorJiF
LO8prsARIm1xN+LPLHdZ6d+ch/QeKXVX5PMQvUkA2PExcDeh/jXTVFlYB/j53xAaHPsnYQYV/UGr
nQ+IGZhemygSkldJX1e/hrXGcEv7Ah1XJm+DQ47HV32TqekNb+s1dF56jUh4ZfkyAtwUyxA56Q1w
3p1XIwk17QHfkuNMglUHwRkVEjzMQM6K0EfVXhwwSBJvuu0MT5JqFgGwAKQHlirF+/+XKZvIS/uV
pMJ34Gjkyipq+IUAmIJAwALGB7+g3UKcuINYPTeogRMqteeONp0dSG6/31kRemRLvgIcLu0ykLnn
7JHtqHUIjK6+tZcDAB1su/nKN4hDbMbQUHayIkdNjqp9iegfT1ZTkhKe4f+IE6DP7jCOdrVcLcRX
+r7oci72hM2G+VsEAV21WZk1d/3il9Fzhv3mBwPyXJ5D06iFjR0v6Fs8jvBFl+ffDX1DfHNbhYy3
2OEJcGX5U1rDfGG5FoYnA1bhivv3xx6imIOqjAqv/dwWTYYO+Sto5kOIT7VPcn+jVyqJ2Hpx8FFM
Dz2DEVEmkh9g/q02PxiOoxUN3gjFl80sLsK1oUd1lWASEgVzA/85I52wT6PPKJuEZBvsA4QgwARs
IWHCiIQIFdYs6qXq4qmd2TcfG7GZ5sMy/coWTmmxQRxfomL9U1AwAOaCa3sPZsidSGu5SvG5izrz
s1GlOuzcpvUXUn8UwO3QzjcMOxJws5i8ES1mCQZoA+TZWzgXjlzu8EWDJcYWTtf6O1kP4TZcZuZJ
/O1ZPm73PSxpPhCQWtV+xQJW3csWEnpqk4oukSw3M3RH20eF2dv845C7KABa9tA475dToRtBaHyl
t/Q/sLeIeZd5wZOZpXPoNsMlsBqRbclQ2l1Et7S3VX4TvNb5Oq7rXRhZGhWFa9cI7VllKN+YU+a6
XR7kQFqrS1gQ+irCwmN8nwAPOng70tGJGxil067TEErL73AY+uHVG/O63IeErvkYc3sJIcXQ2KRr
ECPG/974SdX8VcAJl32gYkt/thrbAax/VvRwithirjsdxSvGJRl5vT4MMygd2PhWM/NIgFpsH53O
n/lrRzconXsz9ov1bHeyDP13xKoy3NuxluJY+IjrTEi+0bijoSholcSSQNk1x6VssrQmQdr8M5V0
3G9HSPaY+1Zh+LWngL0KfvZnVTe5d2HwdQJgbwg7z+7Q40ftiFbPd0vBj+cVCowDFBnn67jLKE87
BxUWqJ3d3fQpNS/2wdEIpLjjl4aFZd13Z4vM1R1nEvSYid3UBZ8+LsI+n74rtopphRfJS4FlD2Sa
5vISyWy2D1q0/sFTkXPtsLVPX7o3nEH7wSszfQgkcHLQRL4/8BIllQacAbSVnM89fAMrcfn6wGiU
Vvh3KzviOBvokj+RBQ1jmre1OLpeEwVIRQgZfEhXduu1luEtqWo5Dq3C8bQrynk89DWtCKg9/AL2
gT+ae10Te+RQ6NpnLLDZxe2D7nXFGpsxTerlISQ7+mEGVgMpDEh/N405SV4Wtf386Fkal+yqQwf7
Ew7Y8YzfYrurKEObz3hx6dydgJZw+b9xVqcdbaRdeVS2hqTGitCcdS3LRxCnDGFmcYsn1P2wu/O7
bOKTb8/FcxAI2cOestd7V+FJYYhmbeqxEp0SxL/BfqTHwx9vq08c6xVT8Av1RjFh15qytw1PHuz/
Oi6p2SOYZ5892bnxviEYow5tyH4+iTLZp33kFr+9G5B5FiMoDgkK3d/XmM2th3Crh2M94mLb+/DP
7VQsOOCxwIg6KWK0lt0QD3l/aH0oLvfb4DPFEXWju2/2K1ZRBIkWvl3ubuJzkVb/Fkk4lclIOodz
EJbUdm6AXjpHXibz19qRNSCDg0unryf57gpazRLbWC2uMjJI+m7CwUUQdBOpqqZiSsE3+mfEXk8e
smEFtmhJ1m0la/Bf4UyFBeHicf2RAYndOxWJ6YUEfzCco2Cb3pw5jBBZrLE8Bn0muwOMnwiWZ2T8
01CU7sL47DT+44CS8gQpWF2UP6vgQUVGX8qapGAguVWbRi9ne6sFCMohPAdhHXxHIprRJyTyOH0V
/RPTMb+uBJx8Q5EbyY7vaMzLU0Ma88SjIvdMKzMXsAHR7VLAWVJnh1gIQc1Kb+K+15gETwqOsDzY
3sr9rZF0CB0tnK3YZbKZxXojZHCMlNR7u+CeyktzUj8mX24QYozUKH/bvKWOKvq7El2ep7k31qeQ
rG1eoXT5U5pNA4KHT6SN/IZkbcx72mVooJaqN1Exp/M0sOo1ObCfbKrccu8GWAhQC8R47kYnqFLB
deBVixJVx1MZ+lcTjVwve8j/OzZ04rGbYVj2bJCwEBRe+Lw6JTG+ZVnbfd3m9rqjFnh8yqyyBB5h
NZd1yvR+9id8RyOlQZRDcDPWOS7DdtLmYa0rci08doqJs47m1JlKnQaKiwf74kgd1sBtHhWfObhO
vZNCjabQXdduljr4ei18/hbezRDRXLIwNt77yME0oKRG/lHGFvamopjC2/odIn/ieDWuIoSezj7r
2JRWGlo04awZXRnHjfXXxcKaw90b9guldnmFwXmLSh7fouq6pCGSSHSpdDEFStuwT3bHMFhPBQZx
8tYwTblluL5IHTYIJ2PPzqHyKnQy6WTWX4Li8ijqUP4JNJ7c3ZbZ3tkdBwwx7RB1YHNQE9FYvOyP
T67ol181IygjXFMXEmbdQQaj2tsANMpPYzvea+AGBfjGii3FL2VRAzAo3/EOLdsiJkPolwasIfuH
fVDI+i+sn/BJQXSpT1RJFBDOPAszcF/N340iN+gTenxu175KG9zM4JiGBV9DbzV9otjQnhXL3Key
WvWTMZQfvxRsRR/7kf0LdoaQWarCcISQ31IW6U5DHuxBqLH1LBzsswPdhjNN6Y33Hc7tmn21bZdd
2SbwlLWtF3kMIXlIGBuJ62RKXGvNzmA7fRybzpSE3rFCWOvCypDToHyT6gZFHDM73DvshLj8jG7K
MnlBLsMcXdpR9uoHDgOwIZqFEaxZin+zHqh/hIZExrj2cg5VwivUmACETqSCJ3agF2B9XbMVcy2C
mn3Ug47hnxVdw5BD0OI7tjbiYPYUJ8pRw6NdOkW4zzuOjQQScIsKwpXjnoRxT5Moi5aHhbvLr1nB
/tyFJpD8gLLZYJdG4XJb7hva1EEyh9X0wtAr4/vImPzcdNq7xq6GTCjIUoiD6tjdQ+bpSSfZfuOq
36xJSi6obOn0efH00h4IDjXYeFmvxmWKbRWzAokA+z7j86FOOA9GGpX6+m6I1uCWB5lGst0iiFI3
m7rpEKoiQico/Qe8HjB6JPWVxTlf4KvRrtN+dV5TAduym/XMP/YevI4eC/4ziICXCAHaue+Jqz3M
wpEXyxuak2Wi/oPZtTXXVYllpap4ClC4e96ipEkifyatFakclRy+w8XchtWmU2S9usGeyvOwzAbl
2a7+FUPLdNEvgf634VD1dzhlFKFXIUhq0WwzuVT1ca14m4FmcVHwRd6FYHazglxAxWarmRReCKyT
5amOdfX0P47OrLlRXY2iv4gqZsGrjcfESZw5eaE66dPMgxBIwK+/y/f1VJ9uxwHpG/Ze2/I7Pzs0
zc1taRyDjcrBWSffVL6sUE2XsSGhd9MsTtD/xTQl7yB8qAXCLbrtRCnQsWTzUjbv0HBTjdgucMAD
DrZebEAOVBSDzaSO7O9iPDXAQhJubfNI8ToMn3hGcJ4jUPO6U0TtFB1XX2fndbHm71AxLl56u0El
FKef9YLj53obIptPKcIFNxpb3m47pW71VS7MLza0r+ubg6KGJ5odL+rFlH7swc0bx04g8mL/K0MS
WoZGuOQ5daO+40eEvkCHMPyLyJl8c1cH9JIlUfyVhIX5LHocmASIMKuVnFV3FAfBTiStQQv0GT4N
pDMZNkT0RRo2MqQ3s35xOBbscOjKvYzVBO5ZFu5sPI/ZjGP6EAepyROv1YjvotWGNqEIRFJ+IieM
EAcQ9MOPG079dUSTQLZR7TN05FFg818jMr2CFwuf2xo6PUbBKRnbxdlZve53nC9lsrgRWt0RJdn8
GmjkGMFajge0dLF8jlo7y+9ykef9weMCKJm6Vst6AsS9YrNc8PwmrJfce5h+/dHCGwMMP7cxvAkA
+t1q2N7EjH89xQ8GXWJ6JPzZO2cMxn8tEDKfQw6IgEtLpxiVI1Q2DV6jva3t27EJgRa4HMJKNj6F
tSdCEv7oXPp6h1uKU8dY7tAky0LO2wEEDP4YZRcTut+J767DLrHw9/LeB/zQHeuFZMqmiKTmNJrJ
E5m5aCIL7zwV0wG9xvIHsqY5DlIDFaCchW/j33xQHaKH/3gR2xz3fjY+0Fa63maK/Po5Rhf515CW
wvPEoHVDlL0+rJ0eLyhaWO4qk66kY5X948oM5hQsrj5IAKQIc2Hi3QS2LC93fC/WyzgGeKbzFbVq
GbHxZ7Qzdjs9hnyvNZ3Azsad8GlnvJv/FrtX9jcJL0CnR2ByibOAQMVG6zeJFlo+YjqKTsqxGSJV
eozpojJiZzYFkWWoY9eZmU0Lxwkt98tAT3MkIlrTzeRteSiYCCPmDxZEof0wWNaxFg51hQzw6+8t
bHCkc0pm4tirQ36zgYoCyqdq5SnjP+NuUYavr46bh0G36pLyC79HN4TBrCbujuduwFCcLw3mNJlh
NRHR2JxpN/0dlpDor5oCHKmD8r0tKhzAxkbZbEkBbsS4AJVBwInT4DVoAq9/v2VJslIiHhsymyfr
YyB6jLhVrgA4I/KnG1q6NhxKyJxFtu8dH4AAbQ0YXsECoH51hjGIWKjy22MVz5bhqD2hohvpEPrs
NHp5fGwYJXe7GjwL0hfBVh0vrA5jItrI0crxB7mQVFg2B3V26C1pO0/4TCd9mfCTPDZ5Rd8bGYb8
T7ZQKPgRSfqoGtirHRwrI6CYmQJq9wj7qoT/Mc7bsizXR4LIFX9FiJEHQ/XHzLLslToTMaPv52Fz
h6y5MPf2tFQI9MzkloemHyPSVaPAUveF08fO/bDaYIlbx0V0n46dPAYMbz4Qq5bfc1yBSUT/hjiW
u6h/Gyz6KJu7u0DHhy5PHUxr5ZAPHIj73sDwMWBDive1nxEmuuVdNaXVV2Fq8deL/PBaZ3HgXlYH
et8d/QBCRm73uUlyZglYWZg9P7SwZn4jry4g/wZoV7m8MHmLuozYibkz6TfhBKTzBPrF9a4CLbK3
89xxgM/ATHyEMoOJYRsaNC8sL2rWQjYdmdxoSm8X8iE8YhSGGaXpPKQWxTr48pS/8D9y23XH1pzY
4Z3IioleYIAieUsxiCNouFR8uF6QmLyLGbn6IUoRvOxg8MenZSqjg+fn/WM3yWLiqwEukvBpRixF
iPNOqjXLsDXLOn2Yau3/hbBnu6ReQqzMJEd2NonF0/KYdYgKtrO9gkvoUEDdi5Cx08OcrYZvx+tQ
nIqOkLoEhiOD7JSs4fKyRll9tSD0i4u1eihZAh5acbBMrs7uai07IlTCM+Dn9NcmG/B2CodK3AUd
krULzKtmTRbbliJBvlt357we7ce6aMnnrkx67bpZvVZIigkZS5F83RFMmEUQk1afFV2F1C9cyRfD
V9JYU7tZq4a5WcZM23xPE18QkdSVTpG4B9JujmzhzWNWpumEE6jpdktW9cdgastLN7v2EerS4n6y
rI/QVVdUDnmJLpmibpTjM/xf5W/p+qPotJTBemSrRdAgXCX/ZfGnNH5EHEFH13fYfC8x/ouVUb/l
JY3Gj6DmmF24C8POOxvL9km0cxFVba2UAJ+v2pm98nVoVTuzFwUAWmLHil3q446fl205WTAYuWTu
vOLm4WBA4uC6d84URw9VqudEgYptmNGHbEGw5YUvSPzj6Yo6X9CkOznHQMQUj00F/DN5jf1glXf4
RSvt0+NgDuC3MlT/bEo7/81regu4LEskE29GbUd3xmTwfbq8Q1GBJX9UnLRRSotYAGD46/hk44mo
toOLJUdUKnihVIBHYGpW1lgbZkR2RLAyziTkVrFnFxsppuXCiyJ3QaBgFNVznNRujPy9sKdbQjkT
xU0jfShCrRdX6R61RnAuF+pxAqjD+wZjB6aKxcuu+HZ79AUORUJI33mBlB7+MVEpW596AZ/Kk2th
KjkCjMIxAPoAI3C3mZD115gpm67Wl0rErbsT+KCGRDNnB/ngLKa4n+gg8kPjjYy8S834a9NVXqEP
XmfhBy5HKe6rgfDCb2wygfcm8V/9kQEfNB+atiQfhUMQE7SCsCaNc7twBDmcZTiJPXNcosp85kWb
xRnr8eyENm5HA5PufvKIxYSm4vjsOdp5Cb6n2YTOMRuBu+/ROrHhyBXp1ZgqCXz9S6Bm/zKw4FrA
RxmFmBCwdcXgfmmrSvyrx7YrP1hAEPOAsqFs/r/4Risiw9lHqB+UAKl7j263CshbSlQ9NRHrdSFP
PhUFG2m3V826HxB08er7OFsIJm/iO5rgVfOzAo0OaWXvu6kYPlK2UsWTMIF4YDi0Vsmgh2iAx8P2
q4d5XVj/NWYYHPQ5YjizxOQkYzdIjKRY5x0SzxrDqEDh7JTjcVBVmAAT6mB/IGAvUZF2vvtmTQ3a
L+034g+AglvjBhg5K79U7MwsJRe0bdM8U1CHvBpZ2rHHgS/DEeKCM43f0dSi/ALTxdG8h/uESlQy
vhW72DbrdJwDF45UzWD5w6sIXzwwWKwYEAUmReLUrPcVkx+wXhIVVcIP3+HDTWPmMlPJ8nsYePmw
XDyD2y0OSmdND4DNMJboHWN1J634OTcBGOYYDg6W1MepXdzxajkiRSQZhgWqUcUfIW/xJnwZ1ZVX
eb7CYnLOIODrp8DcMkM7Ow1+mfBHF7TiY1LP0brgQqGyBN2GvPuG8lLhpyun20SkuO1B8xXL2pm5
cPHl9bEINljqvYc+YF/O6GRuquCHBT8iqZTd2qbs/OrRazqBacX1528oJPElq9BP7lbsJjYuTXs5
zD5Vw2FurNQH0tLLYEfsoP2u0NMzUPR9iH0ZOuDxyIsmgMP1edGgTUI00ZzXwKh7Wdb6dYiQD+Mo
yQxI/RzncUJMYzOQT1q2zyv98jYwef0wsPieNzGs2m2KMARcBNo0iO/DYUSss7No9f/j9ccVZSmX
6svBDQqwaorSU0+qIGGplWTLjvFrfetXbeZD2PiW/1wNJbu7DPFqvQ1jGC4b1Fwh4/gIjMIX9vKV
F1ZlYXwlf8aAMUXA8EF+rZ6BXdiccA0lxTkM8xRvbG4xAPVn5eitjtT6hah+/EOTUG1sOS7Q4dIZ
gpQAV37OkKvtVxrAFyevVuYFLBbs/YjBrNw1rFFvZCPk5Onec2zEcaWDqJTFSo5mnIsz2I8cUKS6
Z6JAeWaH5b6NWnmZHa6/KxYm7V5ip/bPfuM3Nt04u7ITUvfBu7OcEN5STJzQdwmlInLwa7c9lgQr
aPp9foM0P9TopMkR9rrwJAOEnxCsJiUgMBSOedaj07xFHTVfHWfTjr1O1d9VbbeWiQjh2CzApXz7
w+Td/JM2nXWcVefm29Usy3NtBWJk2UyEeXCT3W5BEg/uE8YCr95TlFpoAmsB4cnPi3zZZanV39fU
MhfICewMYs9X8v/8d3mKmikliIGBVb2nB6XkGiPT9IdhpJlEkL/6TGut2L7WDnx+Ijm9ukdHZWaf
9IypODeo7BP4ZX1B8zGvJ52GoUfgpcMyGxoK8iEbbl93yto5PnpdXDwFAdojsFxO+9ohyf6NvTTa
umif7oteDf/NQeU5aG01jI3Mti9cpJr1pYw/bKyW8yaXyJF4unxz0QjXzx0Tyy3IEYWBs2Pi/MSu
BoegY9jJneOc+eTr4rcF6iYX7knzvayWvU9nHJGU6KnNP22DVNrlbs96g34IQSdFe9ffz5kNt7Qw
+HskMw53F4Xx+lFXMNyrxUD/bm0WHFL6AQoz4gc2sZXBiEfNHr8ULCfu+66v3go9ISDmy4dyFvBC
6DC1oZjDYhKvpbJYgvYm9PArBkgZb/4LhAPjKE4t22h5lajl0cmKof4LGwG7RO7PDEM9W9wOyoXt
GLS6/meNh+66Fsv6Qzi1/2bFliXuYTW21oWxScHLwjbQY+zRemYX2Ghs3gzxo1xOzFZuWDQ937G4
FzDcKy7FU1MIfcqYAIb7pZSrldQ4Mg5crCSIUO9Pj1zFkk12RnxEVDdkqla9Ux7EVE8lBPzSvg90
xf1gUQeBdOSJskAsxu0PI2KIozHGC4QQ6jYDy0d1XNeYUaKtoUfgt6xPvJgjujFPngbUnv6mjpfU
3aUtgiTQVQNXIXwzrDJZPXZhoiBt5OxlvPLXtk0OB3oWdx46AOpomP50626GHm4Yw6RrJOY4HgaC
mbI0xtQdAUo9921Meijv39piuMVUQ+HGLo01kYNTihgSgvlaP2J6aeZCv5StzHGx9bhzrnU+Upqn
y1LeEpSA80325D6CYVjdgzM0Kj+tDuYMOFph/tozjQaN4wwyv1BrZBedY2oBR0oRwXG/2hu/j+P2
iZUxyePwFVFeQcRT0f08CPZ77dJI79yxVefZBb2IhMvK5LLzR93Ju3VZGkKdM6vF2+bFGOZTdl3L
FkA1TupRAr7FT4WyMEE7PHpbkBkoJGM7c9t/co3ah5Dr69srVfQ8W74++pbhXKpyhMyO7c4ty9+O
Nf0t8O2h7GrZ7xHLRI9j4LTva1BWZtdraV6YJ4r8OcbLIootEZS2/spWJ+6Ai0Uxu4fQkUw2xgnL
uvaZO/wjJbzxv31ajX+mXrClDuUsvkTnFtsMAUmEJX0QrJfqybt6bUAuzICcZn2lTiaT3cqZ2NRJ
FqpVHGsarP4t1AQy/K11lBU/dBgF9ga1ZtU5WgdM5yyGuHkF+74VoWwd+fs6yki7kKKJ/vUmiN+D
LAegwaabax+1Bc8FW1alXxkG8mbuRlwQD4GlnfQRySFCRAD+BEji4IiCjzCq/StZelV31LJeTp7f
IoBwl+7FLzTCKtuPsS8qAz1Kxmk/buxiWM5lH0TfvQRA9dvixPhpB45RlplhO/yaoIn7hxSdhXeC
ZRi0KMsiegGFGZQpR4vGvCeObJDLXyxUHZncYeT+J4kibJ7EjfJhswvw0EO26UiGEmohLOIRDeXG
E2l0Ljl5L4FZVAgHRLh/tKvDoxd7iExE30Y7Lw15yhURbVtbCOOg3PCGHYABGrBujjHNAMFYTyWq
qPlTTn4oCedloUeds2T6W7nSGG7lIvxAa2DUM0+KM7wDEZSwI+Z4HMk3ZwqIgburnjgjAMAMJkf6
oRjZy3DIdkrE8R0BpuDxROoAxMLuNvnHppqb/JSXbvYPSbtoE05q94nCdTrH3Spuc+94/Klk03/2
5YzposwyecThMT4rQAGHPhr6Pxro04NEN6FeIjsjcAt5dXwJR3eWGz6FzbIZPSSwKqqe8odZvHHS
PTFCmK82pHe1/DUknezYjgYp2FYkf/zWvCYwf9O18IAWd8gEpyQuwWt/cXLzT64UTCmzn9R/kDmd
00Ll5J4Hn6UK4qfVZutibKewkwDe9HsF46Ni+FaCrsBsIsSWr9H5otgTkFjyWpawxLAU80TPJGAk
AqQwISQZOpVPTAwlIkBL+/pqNwNP/8bFWdPfT5gA+6RVC0yaYMzVIS6FZmDWoRlKsB8WBbQuhRHL
j3TrPAWFrinIRyaC3RDQNqxFHVl4bNUQAG5VvdudbG9tA7Sv/fx3bCnH78s8YgCshzK7n/FB/Cli
du3ZLmN1h0bNdtmheuBMZ+ATKeA0Va/5lT4dJZQaiFMq1DxfUw94ttnia7KPDFDZoLRYAf500ZCt
L0XrN3Bf0XUcPMnqiR0eBw8kt5QMcVeSRZRz6SJc5oluxu+2asNLiRWlZWnYFcF/WpbNLYIorWjb
EJXyzNygkDK9YsLq6remgOK4G6jSyv3iVtmuduET77O0J9awHcq4BUFRpc2vjXnP+fDC1UHC4EMo
fJvwLVQfERoE1qJoZtP8DLPSfWHpVzJtKeA3VraI+w0xNDWxdyl7CafPuwPZIsO2p6dv7oWZsVgX
KF2vjaOE2gpjBU9Mv9NiVzkwbH9HN594QCCJhuOB0ga/CcRFml5NlhSFjZuwdkKxF81DbiVePGFT
QG2E8ZLsqY2Ny/PQ1m1/oqq01uPqRmTFtSMY70M05Vlx29k72f3qWSD2vGb25Z0yzPcvI0+PPFRK
EaaofMazSZYV4z3P7/oOaEvV3EE9YmQ5ojjpQtthJeIU8iefh6naSK8tK2wceclrEfmePtgB8Krd
MjkksVIfYK7w6NQhF7XLqZvtcoZT5ta7GOE3wzNMHSfHCyCmi2hil9K4WCgJgk+73eB12T1LkfKl
CXoUIaXnN+9xDcSEDoeUPrZZ2Q9UTxsKidFIs9Fw8ruFRbJFFekBmbJI8GjQsK1Brb6rfgn1sZzp
9quQ2edOgNvZZ+ws8MDWArpBTCrp+H7DnJXUzrzNu4FaJ954HrtQnqnOJa3JrDrB8wWFDJ8F3CUG
TLdlPMRIIF9du24cHUbtI4N4DP5F3TKOjlB+oQsK7IIpios7i7CXOMD4CVuTjLhV4nFQmolKGi62
2q0uc0ueq2Fx0iQqVxN99RxIYFt7ZhkvEAWt4jksGF68sEikIogd8OxHqo4lf1s5B7OdmxGHDrq5
PDXsE6HPpPoQENS4zyt/OSPFB/wGZfS44PklotkvWWrUjhYYZ25vsm1Dqz9wGRaBvcnQHxC5IwaY
LAhHZvMT8R0u9wxhV5BtjoOjDbV9q9iyjjwNLyuPbXUa0SPgghtxy6KXDaO3qC7MH/goXv9hYajA
zNDyMTKGOuc2FOK+ZELzj84yRaU4qJp9/Nh672Xqpt6R6XZ5n9Mq059W3pA9IU5xUUoshuV0ZrIL
8yL2ZWXGYjfAB7ZhfO0z4NO+fx1bC1Rk4My4jXzm4jtOrOATxYz13FUuylBf+ZB2wY4Q2wT5JAfn
yo6cOMg/HYiuO0UY3p62C7eSbzfuUaNveM1z0PiXCH9zAjrCsqGT+YW/ReNSP+ZycFc82PiHt5Vj
WP2z+/J2bHmXbscPqF8WmttXhPChfQixPPI1mapnLD5XoP8DUZ1VIIW17/pUPIZ6FCw1lwwNIvIC
d3zP46b7NQ4TaDzGQ4c8zw7Tu0Is4FRYP7hvHov09jQ3qxluFB9VHCEepJdMcfnhhrvNzzZjjIvo
9rYp57MTkA3/UIX68eOIZHR4mbOpEncRvMr1NYqHQn0NIEP3bR8DpY2JVfQTd6WuelyZ+CaRMyyf
rou387b8+gfjEGGSLQHTtiESq3Qa+m+/Wagz+nZSxN70ZXUPJTmcrt7sMTHpKG5AXgU2mko7GI4Y
azP3NAyUGlMUsDeXRHVzKljL8N1b6/xpWRjPQVpJ3EijPgAVCUKeBtmetOW2jPMCPiJbuCWSDyLS
6G1WWZcXJ4JC8wwJwyVC3QndI3fG2mQIXtGw7Bg4hF8k1Ogrfs0K2EkXM0palUu/iMQ6IUpMwM2x
iukAroC+Htxz9V8eWzMrZYJGH8zYNvMfWUaI7OYwXASkm0kdfGciWFnXIIG3E6J8b0u923zJ0IWx
2nc4xk0dRN6GWZ1PLm8jXmq6V4QnHolQfhtVPwBq5QWg96xwbyvvCYpxmTQF5/SOSmJ98UVcJcsg
rPbg4ebftX6KqTR1lgqPCSQWDib7YFNsv+UGu/omC7X/NS74v2mE+TXN9PWJY9Hv0TtaxbtNMsEL
zob+CTfMHzSp5geafX6coc0wvK8IAEUqc/SACTKC93vizJQJTkIIQD/FzcK8ieyRMEd46+bOUUXs
7UarEox6msy++n4U/lGSwxrlTz4c66YVwC8m98NlmMCQaCKRzFNjSma6G7DY9m8YH2QKfEpGxfm/
tfCrV1yqyw+YSQu6RZB67Pgwr7g2cmo0k0X8OBu7fVF87C/YtcMTFSqlmA8uCFeaXVxrbYI/Zen2
GASEji+xrcPlLvPyUBww2mJbIVorPJiC3g+FEpwsgSvnwXdami8qhZ2fo6Xf2hL8LsxVlKN6WS8u
knsqTYjPrNKRmOk4b1hb2dma+LZHvBuaouKjy2X+XtP1c8ir+CHva/XS9wXYLOqZ6mMS42cx1AFf
V4WgQSmvvThp6n91gFzecm/GASnGsjiGMzv91V/+9nlkDmW2Bte6H8rqGPHi7TxuvXEzBK54lO2A
7CbEdHc/2TTiOzOGE86tUJ4W6fGtin78pP5YdgPOmL3bZfH8EwyNHe4tmCv7DmbALWCzYD2K7BuV
rIVITvHbIsgkJjfemtvYTazRfoli3zzYtyYL3QjPb27AUCIwju/cpkyfbSYJGy6pOvHZerHbIMHk
rHqvODGl3y1+ZfZNLqizsJgPJau+PjprLSeQJv5VkwZNgbl0Z2sqsvdFhy9Yray9C5/vYqN6Prat
Ez0JzOSHte4WTcI2kADOop5+Aal0mzie554Lfj8QjNgeOBvfMz6bmMmhzPDr9n3hGD6Du+N3y6Yp
Z8czFNFHxx5zPfrINK4+l9WxzFP7A/kD0RWInlmqCrAf4bBOVWI8P/LpHsc/SDPVK+FtSIHqsPxA
iOme2gAGcT252kOFDxoSiXf+y6Yo3xUtsVgFmMxNqPhc7QzLqpwcdNM0VUnneVCwKmFCALyGcTBB
jNUjxoYp0XkUP+csm2jpSX9EFmaFbOxLv87J6YHehaCisY9ossxfsjvnP17pNJSz4zd6w3nn1obk
PoC08bsVpajVMuu63n5SRJDdQhQG78iNAIPtohEhiwUQ3IB66WAn9ADjoI8VETtbcHXuHXIKGtFI
zNNt51naG1LRirPAaMNHXaHlNgUyDtul1AF7ulWaibYPmHrjkKDxxIIKWDRzH/Is4f65lcdxmA0k
Iqj+BPpAkfMyjeopztYj33W86+WKHFBYrP+w1P5xkQYkg6Ot81yQ+mcD89304Vj+i5xcbazR5fJT
fKsrdOXqZV3iKEqm0JB7AvFAYWWSW9rPmgsNINdnRr97K9imYbithCgPUUk9kaMRfVkquOSB1Hfg
AjL3HGcOhyr5nvGDPSHjH6E+bXHHQzBFVXOhWKovwXwzn4dILX7S3uH7DmocSHEVhXuSQgYH+gZP
tOVY/5USPJhbLIAW8RnsmbtoVo5IwWrpEdEMQJSLOBLNS9WJCs5lVbuniGnzVyRkdzeLCQs65fAP
lXv7S8T2Y31zWPLqpoL/mbCjje1Yzrfp68dOyewzgmO+GdmIPqZR2Owho5MSbTKwrtsyiDXRimnH
pV74P63l1FcurPkcUGmR/AqWh8g/sn2O0qN+priFJOcJcCHE7tyu0Job693LbAC6zHL5BuPxyJTC
ZgDJx1wlswu5FMsZZQ9q67zEvYAoRCZ5LZgeUNtuKOnjDxLMsRJMnTgiAwLAUdZYbMtavqpa0WwS
CKQQHwU3ZOpqil0Xkq63gb93eyMagi1ZTsXtzl8y50HqlfhsUkwI/stGaPPSg81livYH4spIMCDs
bQSvcszfqjR1H8hxKZ991uZJreYI8jj1/7yVqEPEzlNrXiZ1M+W0rFnPehZmw4YN/3CrLPLfOXXH
F3r9rz710oMqwR7jqKdCYEVKBEEjv1nEm4LCr5d3WpWRT5rx5MIGYED3vUDZybdh0Lf6zla0/HIa
/jIdThMVeQaY1Tz1z0VoR1CnYlLKe9b3yHLKG1p0AvmOO9x9DTxDyE4w9PW3LJ38sKK+35aDz2Ab
tll3WCCZPWWD7p/pUjhLQt3rvyR6kMU8rUgJdNswaumDIN9yLgjidgD87NQa5uP+JlfY0lWarbaA
BXWLTBOrsdB3zBlWRLei90HL2rLNCO2zmzLbHTBrJYiJ1a7ThcTQ0NzSEks9bMN5IhGi7CI57oq1
p5TtUFeRyNUnE8BKjpPlHdgc+kfPWONWmRhrq/no84ywSu8G6kDtBPsm+9QGXykUvRiTL0rlnOhK
eObs2UOOMzwVjvXqLqxtPE9X97bw3E9mNPmXFnZ/isc41Aenrg4QIm/yo4rfD/ZwN39KSWUO98KF
vzhInDtb0saQxqQDOTwGA3ZZyBNYN+tUsHjsDtbIeNDXInypcWW/CC/Ikxj/G7lcMQw0odyPWir7
0wLXZpEhbZc/k/aR3HBrNb9VoMylQI0VA3cnpmvrMu+/+cUp9kngaDg5puKhHcP6zjfRsJU6YtQP
9wFDB/CddAxplzvsQgXaeP+mY4dUWkz9sSgjjAIFq65GZD5Kv/m/bEYYhVvyXNoYyzuqYxRV5SeD
F/6xKb42I5vTuGrOmAQIII2M+iih0eNRmRdG62uVqTddLa9ZeqsRSt60g0HLjRDYD5IFptAuHKP6
hPEse5KsHL7K1LulbjSCsfZt1+DOOccnHidKLqDrB5YMTDUiuyFfx+4fhgjyZ0mA/auBT7GtKu0N
W4QJzk2nmL/etH7vWB6W5pwy9KCaynLCjxcQr/crGPUdQSjqBwN2rFlmZS0HXFygBAuEt9C7uZa3
68d5/u1kye5y4qf4DUiN/eiLJt1ahLBCwMKr890TH33XMJ3xDpRAEXhuNuF40XjAEdwWjcVEF10J
XO5f6BPzB/MT+xDVcSAJulLedYq6gcRnh3X2Xq2+j5EHI5zeONi0/rl48pNpRkyaTLk9/uXxddpD
w8b+zS0L037bWreP67D2TwLmw5NBdkJvJ2MHZ39kqhumH4TNCTWbT6pUbAPrLWFxmkRBY8fKE7pD
2DzTOPoD046eGxyRa+kehdfeKHppY+70bOb4e6LPEwilFO4NVEvWy4rsdvkrC16BVQhIs0ybkIlM
aw7YcNVle1csETcvv8CybK7CTBoIx9pX58IVOcy8rvhZCKHlVkVbHewB0gT1Ex4A1+wMOLEP0uio
tTQGuH0etu2R7hCNdDm14tExoPei0S9pbOs1esmzKgAopxH7vdiMfguODXg2VBOTp6cdsod2l46O
Fd+jgHHD7Vg3wa4oA3tnJH03ekH4hRUBv82expXV0uhVzy4vHyKztT7ZhJLe0JkOveMS+UQmCTzb
+q63Z5VfnQ6i7tEidmAPp0T9Fgg0H5nbkN7TxL6PQjj1UGPCcGDlGGEl0okeNDMfGzoBgxyM/dvJ
Z4y+DyKxfqGyCfRGkMv7plW9tElmt6F8NCN2UWLpBvS346YeAwCBwVCUNxacS2+XJ5hbJfmEfMDx
4oHCa19ZXVkLepyb3/fbpm3tPnMfPQGigp71CU4KOn3+eO9iNA1mq6HIIrNJbV3FHEqi3c3UcqI7
4GNihypf4Jcwgdqy3XD4dGxA8XXlfhVCjgKuusXh06ZXL6vyrEyQU+WzpJhl5FwcOQyszGEm6mXe
c4yKApMwisj8DXJimb6nzaTjL4Mtfjxrg4Afx0pnaaTZGv5cZ7h/SCZ0D+gBRnPMeTvLhq1Ori1w
HF1qFxc3TT0bHDUkJ/htEakP1anKCjGTYbWu9kiqkhzmhpCssagp2vhPJTrz0MHAToGRpRi/aDx0
8Y/9ox3+Z2rIJwa0QlH6PQqOOjTyOa9TmaKooCMmpdexoL0Me4bJgL+5atZnhCDxzbFC9uVzXNqW
OsoUWBCxKVwgG9ouB5Ndb8dJE0pykDKUDRussUzC8jljZIwsWn1V2XzbRNWuvtDTpkDUYV1Qc+Ep
8TfjEMjqODVmHfc69psv4jPs5mRVZBM4OICmxC3tqjzSP5OWGC5mLR8g25XisEjhRacZslqKiLOl
ygQh4561N9GVwOVh1RTQr74A44H1uLH8fhzvmjFlZoMav2uhakXF/IyTCa1wq0OaZpe7fHqoxlkE
x2ZoY7OPrGKVWOo6/eW6E0TeDSXS7N/Tr5ijwg+JAL8exPAy3PgcnXMLZ0Tl6tAq37S/RC2mBbZ4
dAxqi7MjG/cO9K7vrpiQg/gArbldmsB9Enmw3ChZI4ImFZKVckIOFi2noffCfO+4pm7u+SdDEtYR
jmGDydqQEFNrfB+sRVyRPGnzSiqRegyF9vmhCJ4BTeJ58tCqxgNjFzODcVxJix8gKKOErW3DaZ53
b5QH7fQ7Qfn5JZIO/5PLOjzCQIZl/4IoYfjo67wHZst4/dqSHP4v9nGEHHG5ImKtEZE+MDn0ykdf
upQ6XjTveOzyP/gphDpZzFM3YZ+VjyXHQX3Qps6rfUvY3U8YkoxDUHpuEWzBsDI7VpDccoyfBZ8T
4nBzByIsJJzKcgs/WaveXf4xgZ+eh0x20/84OrPlSHVti34REYhGwGv2nbt07xfCdlXRgxAgmq/f
I/fbiRtxznXZmdLSXHOOuY9mHf7AiLNJUdOZiLDo9kzNEpyGvUkT2RwbL2/+dOBEUJJsiza6bhnt
s81e7YsE6XSdJ2W98bWl7wl/EJ1m4ZAPwbHzY3E/8k7xdrUwxTntof0yjykOd/7yubfz2oKdsEYi
IKRB0J+VRZtHdyXsNWuTEMTgccgJJM5juTRvZHIkMj9PI3zUwsnIsEyB4KXmSNrCGzrZ9D3dB3lA
aZPCKlJKp/2Oqd24+L6MT4NPeJwreiwg3YiGAKHs2FRugtqSL0tCkIP/DXIflIMmDUClQQQXGhRI
R0kLVuAtk5MaRLtSVhv8bH7xVkFCHw/VMFQ/VjlhRxtQY/nMZpMgMASS6MfLSaWSnBdx8AK1vHjm
L1qzBdBld6LoI/gQPq+2A7Kfg+uoM9iNszocdrpWvrULefU2+8VFVt+QReG96dqeN+00pjdDstUm
0teR8v7MljFW59KHB3zC9pomf7ROq3xr9WOfbK2xbctjDI4xgw1L7Rrhikk8gzaHti3Z7t0aPBnN
BmJ/T4EeWiQQEYtiTYc8XuiRXyZwUAVY/FTwknjKcWydbRib2V74vE8oTeSVzMZWXplDQJia8vYT
94ONQlFbNQU4fl6Sgx+HiH1FaDMruGU+4SauBOe2WZQT7Em2wGrmpCRP3HHyPpEdqD5E49Nyy6eX
CEFioCJt6AaDvcaVSCFEy0F0NEmWJS96RmzeDgCzhjWCgfuYgQprNi3/hpfEwOPaTK6XrIHFijur
z2zSKMlSXJq+ZtjqkFmrT+1bWr8ioNYXq1/GhMTWqLITDz1v25LN6PdoaXz2WIDVE9BPyJAeBvwL
Gpx9Egmnhkhj8y2qsCQ6Uy6onYLUHPufGeLl7TOX1MeWDSF+GQrNBKZJ8rz5ph4d/QoiTM5/nLii
AmRVCUS779w1GBMYNl15YAQ0ctVpW+CShr6cXvui5rdRzGKk78iTUwR/J0I7mqYm6rbzSIZ/JeCc
juvSqsy8t0crzvcmC0N331sIYE7LZ2elxrb/CQUb7Z0s1XgR2HDUt0JBLrAwJLo/oodbyUVRISr3
rsmlZGYqwcaMyAnXcnJD/EyaIZswaQ6HT5ITosqEPRt0E1RYwa9ammS0DywC+uyLne7Q3nmShPnB
cbzGv+bIy/bK1oNaDmXT0SrmNmPtH2Zb5+GR22JEAs9uGNM+4QUMfcZhQ+raQNTXtlLBS00QkoYp
MFDJd2+GWp0Sbv9/VLOwmeGPrZ8tjV9z08EFWe69pLb/4UWeHoZkBCOtMlguRB2E/Ti38As20wgn
5qQbJ/iHc4G9nPTsLFgHGB3DE/0iS/DVwgvdDCGmpx5uIdNDVWb3gfaMvTXcxBYvIeJvAiPvei7T
4LSEEe3HjFYoDLlOwfhBed9UFEpyGFCKLHa5zYbz2QWxdiyB4DA+jPXvFGCDXhnd4xoxPgTnrUhq
xIDeG0Ai1mXbP2hIIUyUlWEIztrMf+HfFD9Pvg0Ijjs7sgHLxdQ35WHYDE8Z5sBjvrDXv2HT7HsC
7+mlacWH3bLc3fQQGx+WcYK0Qvtdu/LBtmzbxl4I4FvuKQQrmHBQS7ztdRiLdxKoff40D7YPkgrl
e+1w7rL4sJyHAJ6QTda5kkhfjfUocJ1fchTUYl0h7e2UlVNBeGt60DU2rW2JMH7EIJHCFpmqaI9R
jE2+G+XVx1IZEq2VS0nUfjSTVVz07GJNMgJGWN9G/C5MHC9iCx+tVWy24qUs8MIuBJCa3PlbtKSg
0mriRmqa+jZNhZ83Osw9P0N7D5SN7anLblVhbioLZ5WNDfSyupq/pFtpULsL2RSbOMrJc9yXBHF7
G1fhjVNlxAmvFJyGpoo+IMb8gW7kAV414yMOQ77/+bDwJUCp9R8mnk1XQMETBx4a6g6bY/LWW723
L0I+hsU4pzRbVJmAmp/yDPCVW97BLcDdNEf9X+X3xalWtmTRWmDO3EZZUV0iJy4OXZnLtyYsuQNZ
XZM00rCBV2NLRhx/YJjmK+6EYJv5GJFBDcXRqu0jB0wakaF9OtBBjfebpFy/aIq/i7EJ7jJBqhmI
BnY1QzyG3QlcEtdbtn7scZOCL7jPilQ+pFjdLqGgXAg9Gl5RgEiKu1K1PwPTxrBhbptfzOICPmIS
j7zvBkHVZeTlH7aeXAcxquGyQBpT+5KPgL3Dqx43/PZa7o65a2Hu1KqY9LZ3hmw6ssC1440pqx7U
LJMFyRe+G898rSlYREwu1M4E6WBvAq9VxXcxGzYHvjVx5OagtkAIVJQSvmR4oXDYKAONDDe0TMF1
UPEGdAC/2BEsr48sPdmgGHZC8PXb8Pio5o/OVmm9FksX6ofJSvrxgrpClEOS0fP47Ed4GVZJTAh1
n1g3siUnAZwqhXTirktnxAOAzBNhnLS9aO8pU96otfT6cL0k/j08itvirE//RgkZMmgBar5V/nCC
0HuITR7QhxPTP7JjYU61LQ6JCjRZRPMZr+yBI9mtbUM/HjIZ/XVdhSvGzDLgHy94fd6UYwxK6yyt
2pnbqBIDghWMMzzlWKQ3tZMEz/Cz2J3x/z5/b+uG42wOI/Xlxiz21pCOIm4QUrvq2pGs5c87Uca5
nXDrkvAigEwQlYQssJAw6IYdBkvvGf5YxDIOr0aCsy9X2T4tGHm2nNksJfM+jUIYuTFe+oD7iK85
DcxwPFMzQl9MgQVtvNrx5gNpoNGsdT317p5UqhPtXaBGxyYC6YKVIzUGsaRt8wt5iLbd9wVbla3o
FP0TkewUYJTQ6h684daIEdI3/1ZZCu9eT1Dk2noFNFkgghiBcxNmMyeJsu09xTFoh3ySaJnN6CB2
z5o2RYfwVq3TX+AcgJfrcI6/bMBlGEz6Nms3eVSW7JvcWL/Y1BD+LnMHMpsmJ+57LLoND/zAE7ef
zYTB25L0pH2YOksydBru7amdu4zeQCr33F0zLzQE8RTxeDE5TG58XWmg24GW7JcNHlieiBiSGQPp
8zXLBlK3A5HPzcfpoEBZ/HP4w37VCL3hXT3n1nTm0CQQTQ+cR8SOB9YTX28SrMGkQ7ZUEQUvTARR
ZlFNI29EALwKTxHuZnhzMZscPk92cRxbAFhr083RpxU7lrMO8ltKCO9q7UMznbXDcqFTnxhKQbMx
Idi7gScF1TcO/gPKrHXU7zxcTVg83XBu8FwMXYjCxHtm2zcehCanBA61GsISaoZpnbQ4d4gjPlJ3
42cHdmyWffQdiWfPxKoCY2hMGG4n1fMRgkAihzVLrcZlU1N1Vz/HFH/Li442eDwOP84UFxtxndc8
bwUzfrhhgcWJUwpBbU5CslFCnKYBd8vvoSlg0cTKO2JXcZNnL8RM98ByvaNSw2/86dMXbtPuwHs6
w74oQydaYxeRPptYDFjUbYXdd8pFQhdNMQY3kZVqvXWK0/h5ykqqIEnt9f4+kdbobxnCtfuaAeS3
XwRPLgsmdJBFxBX4fG6wnpTFZcD4BwCJQfhUSEv/Tm5/g5dXU71nEEyeh4CIyFY1giQ5LJopvNhS
ZGEFhdqUkBl8U89bOTUQZgMcgKzj+5svlYlU/oMyzPqOycEPT3PlxP8mf8hpoSrd7HdOhbpU1FUj
pcB14e++eGVMYygGSkxAEe4fzR6VtQpksU+Md02HcOtAOSLcikEtTSwLNkaQfaMZGIM2q3Amxa08
VQlmLCIUan7m/xY8RVht1XZx8c7tUqRnZ02Mvvth9TpZG0aV1t8MVtoNDwi1RcruvK/BrorR5zXZ
4UO6c5Kw8j+smNjOcS5yBB5PGyrd4T8OxXqK8+FiRjL9mxmjSb1FYlLtOiHbd8UFwes31zD5rNT3
3srZn88aV34HOFYFj7CZKaOhbaPtjzOzKQetZr0CPAsjIZzJIT3QT9D9s4cm/7G6jFl47DBOHh0i
xeLgc1u/zMAq/wEmitvH2iEau1JOtdwPDDEPusv9+zpRLCBiDlPwNWNjPSWzaqxL1bXld0oX/F+v
T6j8ahV2WIQBRREDjZ/eBmK/xIRnOiokI23BUTO2+3OzC/J1tbL8XrJC/APJSPziSq8fw2TGjpYT
79s7wY1TaycunWGsqGC/adpFSPtlN5RWFMiBxZlbMK95QjDMkvt036lq6fM1o7P3VLYgzbdFLfGo
KctjmakVUK9naJmO2mjshT/K5l1O9YSt3gQ1Y8GaOoys2+mwY32Ta1Sgm8ssupK8pp/LF3lCOJyE
KtyRDDcd8WBjB5tgTlMWqeQPelVF33GbaTQUSEqLOzPStfyELcuZXaakvJdW571CxbwWzfwCevGx
zPLp0Zpm6hr0JC64yaD76DR5ICE732s+Uhkw66k4llhvj9IxmCzwJ6fHznRyxy1THLBft890+sxX
9vfLlhcexZRTYH1hWbTP1PJyPsO72aqOlq4c1NROhN38nsj+Zay9EadCnq/d1A3OE2GhO1l3OJ2L
0DrV4WRv7M7/XPigbGO/f25B1GxqUHu4Eeiyw7tTs45FeWQD2xKbiYLUfBBNeGdFH/6WhJuerB42
AfN9dkjxTtL0XEZfSgJHSoRhVaYQb1dxU5acqkO3myNPfvlglN6ttL7xqganeqxFYN+5YxqvMXB9
xSF1NAAiA4VJVcF8QAppLwScXhZu/FVPHgCelqU3xDNyegyn7Lex4cnN82CdiigBEZ7DZLBLPT9i
F6QPQ1t0CIWhPuO8rs5FMeQ/SiXgPvIqP2haAB8sMyzvki/lhmdsQCbIX754ss9H7k/CDCmg0fcp
I6uIku//DZTdn6Eo3fCWOv7NmeQ3Sbjoc9SG7cUhf0REvqsP2LaGtwFTGKvcrn2I2oDXtYYPadlB
/6IphwOcQcYEmM7Mv6v+ydMgWve6cl5tbJLr0JfOEeq2e/BM777FeSL/DqTa9tqhDwjTgXh0RFe8
+n7efrh+yPveacgbO6ytlbbKZ5rB2v3S2kQYyEVvLSAoUrX5XlTqL3Ur9RZwBCJeiSRxNgYSeNzg
hfaN66H2Ytrax5ASCLx4HYU8FBrt5xI7LKMKbjAX49nGFIW4K1uTvUEBKrFHMzjiIhl2g5D9wZf1
eAfEFYrvIBEAaB9CSIxQF8nz4VdDNjnCO5ixuuRjyFJnCleMy9EjN4usIFnPwf3ohc8DWZK7IiX9
yqncjUfHtspvHLhXEiPq0x1I3kTpgDG2mY40MsVvTRHtLES0T5/n0HnuKmffYIEgUopaS2KuO/AB
eiQf/JF1XM6itIZ/BP9IqfJmLL2pe+SM+wzqJXsvfG/cgKNFinKgPtWUKsJl7lDX0bjepgxWfVqT
92H69/eO13IuwBQkn+p2gbuO6Uu6loCjDOiMaiuaqDwAC24faRsj+1mNwXEhDbQrRX8kXmfjE1FR
vqHnm0db3/mvMy6QT/4UIx0L1rMijPdpFTwZsEvUF6rg6KXxcNGA7RuID9WUOx+Uk3oHH/gahd6w
CVkr18g2ybj8ViKdMfv3ZreIluDUOLwLy8YnTn+sZP+awEKIxwGdkocA19uYzc+SMnBKb63kXeo2
Xs+U9L0UJqUCdPHb4AfuyfhQuOwdV7VeCCWQgkORxxnq/CRd528kBCex8lWfw/dPXPW1qOopVT4g
gU5eWvCimGsqOjH43yhIibX2mkrW/j1Pa/PM30SuuK+DvSDnjsDsmz+2Z0cfwYj1MZ3g27etX3nb
JcG+n8ANg/SLTWZTL4l4ceeW2IbvEOt0aopOqb6+irzBd51DjVuwbgb5K28QtQ+datqUSwkND2u5
OsoERHmp8Cd4DQqsxLfQgsN8KH2bBWjXLJ/2RPPHFGPBZz3onFnI9ltvpIdQOFgsAvjqxzaOPkYf
jH/P6+maJWH2D9ETx4TKeP/bRZPvgkwGGzIFpDuYCWM0V9X/OAGiNRMvjTYo83T2tAFwv8bFXNQx
qBIHEERDaRTC9qAWiL1tewpTnDaFjHj7oXyvdRy1h2Ss/n+QksLgTfSeDbb5INjH7M7CqjlxGqdf
ZSKds9bmr23wI0BE+8o84Z5bhzLskSqAXQxmbi16x8D0qJN7VliEP1225Bv8WST5S3ve2X1f35NO
AThRaBYpXUpCtMll3RKOZjUHUK/97vPcu8tDEz8If8oxBVrp2h78N+CvyRsCDEtnPG4PllVmnyPS
wtMkNNnBCip8C33yjqKBB3oK3MfSBGKv5yl7dC1h3p0S+21fiP4GIr3BXS0Vntsw1/soAtPLIOiS
8AIicU+UhKyvHMwajad5aTwb/2sxttsmip01JCezQ2+TjxnfCabllOJDTNrk5Zag+1fEYL8w9ozu
le1MTHTciEOLMLhxyj6+LmUInCGhDw9nYnxnAgqFeU7Th4S1y/0m9UWQZpo6xkRv4LQij3mGqwLn
Bl/G9AY8rUk2MuLFufJtVm194nqXec7UHXlFtvcicTYLovu9lShxgSvZnacpbE+kJ9r3QPOAlCJo
tyjB85dO0iewkHhnk/ARIO6X7fkK5yli3apyCOXItHauMaCLXe/P3dl1FLcP1+BOysE9irm83uLA
W6qrYNIXjsXupB/3c8QvZAzKoV2rMeFlFvpdtDJ4vh4yApQng6PhOfB78dr3WsKJt4EabmPynf2q
ljyAzzL35SHsavvI6C4O06xbmjF43h95M9mMHY3zKRc3PhZk+0/twtMnYs2w0bE02wELh8CYrPXT
3FT9oc6m6Z2Mfn0I+xqMG7/YAKYgC9HnqVXLXaRZotuTlZ511LgvuRPy04ZdHiEr8Qe+ITSGB0sX
1rqw0pcpg25IUQAoUAkhyVuPNpUQxkCVnYhoYXQNE9b4HlIkMFYv/W67uNmIMY4/jN3fAwzzn5zs
Ri6rgjg+u51MH8pmqF7JqWF8LcGXRgONs6xsh+arzhFp2Dbav4VDnUrdN8NGB20JA7qh2cIa4isl
HmwU4Rz/ULTtfcNw2Y88XMntQNi4CFHN+xoyCQ9FTNE12uPgbrqZ4rZT3rGnukH2N1mcuemG/RFl
jZgzsSxazYzxOna8jC10tWztsk/28YQQyicnX9e5cGecltwqcctc4C6y+U1T0+/9qQ/e+slkvxiC
cVQA8dr4RMf/zbXABsCZoVc9BcH7LHDf+5E46yqa/XHckC8vr8gkBYRw37aeHbInn0NtDJ4I34p3
svHj+2yUKc5unglb6ozf0r7tKcmQ3iOOJlhjnOAFE99U0wvgkb7IKdUgiMOG5iOmOuGFJynuN7dP
NvgRw52ufGufVEL8i/IRsMcNsQ77P2U2j/0Xj0J3Yj9O+4xhWcMTjGcQFnRwZ9XU0/9LKw9rw3Jg
ch31lXjM8gQ+zeJ1Pwcoe2VpjhmsISa6OaC9QYUbugRjPJvJ8O27lb1rXFVfm0xGGTeInW4SIVj8
JiEFB03cMB7oLIXDHMkjxdbRfZv3+rvnKrqMZRC8EroaNnPSsxTg4e3T6eTyQWj1UkQrxORmHaNe
fxeKvnhWUdNFICYfMhIl1zylFXHjunb9mbNW/SVHme6ovGTNVtj9Y6cALzhFmv0qx8X3ZA23uqzY
O2PQy++XaKKmcra8txq366bpq2GXRCK4Gf5U+I6hQ7+ymoyPrlvFb3M73DfN0p/6HGx/Tc3NT8LD
eUu2g2Nj7pxVCibjhkYRwHVCep9FYfUnzJDd36Azw47/XvxihTbP4danaG6Apn+CquzvHN765LmC
+SJjMR3rhHt7rFjbIEE6/X3GXKSoi73xt0z1Z5zr4b6G2Xfn++TFsHfCUbcnQoVllf+y8ed0z1Lr
Rs417fcwURuLoHeawGOtgDwnf1GyigeeAepzngxdNK0R9etinDfic6gXHW2Da9UzbEcqGB4i+MbF
LQteIw55/ruxcNYRww9GyhV8edIL2qaJuWfroUqujjLtfd72BiT91FYrGtfGJ6CJZsdX1KZqwQpP
KOtRvw9QmjAz/J9ga52lu05hYk49kJHuRC/icKBRprrTkD9XcuSZtQKF28MdK2uLczdLPgt/oAKZ
6JlclclU7rIx4YWJJPzmd7omMpuzp4XLei2Ade4pGQthQdk0jhIDmbCbQjoyBCxIiawcYHP/t02Q
3XANzbeYWUmQMTnwKMc/VKVxfMBXGE1XGk4GecFCVGzokYif4WoIJn0YSQ3g/VsTmV6XYKR3Wrqa
IojwVsES5jRAC6f7A3Yze6AZy8++zBzycZt4J/D9f+2cjB9Ju/0H65BiU/LLKtfeEspt7nMtJsjM
7yEoUypBp6RZjZZk1O0xciMrjZ5CUxDuYZK12k+R6H5SLvX/dyfhF65Aj8p0cJEcIcN2IdZSHRer
1RlqbcTSiv0MhY/MN6rYavaNTzHZot9YQz8t2lhCwau8f4k/aAQZJPELp05krXy+OWRUuvYYkKqX
Oz0FX4BKYcs3s0u9EBCZg0uhHp+olLGNXQNxODXb1gJMFbakBH/8F1yKEne5Ii6xBvmjzwvtOM9j
DwiChFl6jrKp/Ztq3V3jqC4I4bb6M+NUOpGfNZuEatZnCj/yY0SM98IKtd9bknkoq3ysl7Nn1dvQ
6bNDaWtdbSNP6auw5PJmVYk8z4Xlh1jx8Apibqjw4yGlSP4knb2DDJ9u+snPTq5TuVtrmvorPlD7
GKFEfxRt7myJzxUo23Xn35e51WPlZDKTj8q12o+MRSWHFhKKir2ZAMmissOE2fKzS5L5Rzrl8tiG
ffEwq8XnTKDJImxt8SA6STO0qep3jwLVTR97fyBadTRRADHtqs76tkbqbibXZIcAetjNpl9/dpOD
fn9rpYirVCJd+elPgfGDTUDtnCUVjqvRuBnpezJmEDqSAIgZwIrHOMUxtQIUKY+JkS4Anzp/uiG3
VialSEqOfLJzoQBqEKzqmDWdMnwkMd2/EFDWdzVvPBo8i50aMe4O7gEQjLtf8DogGnnzHZ2T5nvp
cgtaxILan0eGkAUO07ruGKUQGROi5VNYH20uMxL+UZy6d4PCEmUj/mPcLOWb4dUUrQCovRODID9t
kS/5jGNl7kkoj09LmvTHmqutJv9KTYgnyZG70DPw9AJyYOkyhlsaGZbdUMlyn0Xx+Ao2pT9Tc11d
xa1xBPiGh8mV5S6bRNBRaGqdiK6Wj7sDUjO8rpxcwNWvyCdTKsPLm4C1yfsdJaf+F4PUOO3qoacd
EAeyOEsc3mLnWKzbIRowSmsWeftBwUXmzvY+kGpzIs+ZGYGAhjM1E54TXuZxCkBnTJmP+t5lwy/I
DOFgDZMpv3e8eFvdZLh4oklSeXFLjew8XFLv9Y1v/4TgLOQWIJxzwm/GDggZuvIp+vN9O9pmjEgv
7BpRnvoqYPuX5dSz/RBTHJ9QwBOxS5uxVesR98l0dtMOFy8ldUn+iPPGoTOJ982vK4XtrquSRcod
Lv+uATWc5p8okXieqB9NlxUBHyzMopj8al0pfhkIbrJ8NJkmZDHnlUtMrRghICKMY7rne4wTmVIh
nMkRj8N+maw7U96AMvhiMZhpbjaal4LiuYi8WyO2yCp2M4XJU1p4UnwMVaSTpxE30hVqEgaJtLAI
P0Nk2cIKZOgPXLc+KKwdTChlHXb484RmvRcBRjpWlrgRM4No+UtUgaRQuPTjSZtFLCfoleoF9DII
OM2yGlxCc5vE8kDE4SNYVza/5Ka4Lb0UuhBYssLir+2PJCYjXldoXzXpxbNDtJUvQ9ZXlBaFSV8e
DBgwgPcTGDAynwrQG0x2ez/KjkhKXhcfIyZVxkJicnKFC5kWONOo6Lxkmr9KZjsLWD5Iv2vYew7S
Gdt7PLM8gYMqYudpvBS2R2tBs9hOc2j/LTqL8hPSUfY5AwLAW7NR4Cj5R5Kt6bJZQMSrfP80jkMQ
3JPNUXzvlaA62bYC6zwLU8VbR4q62mhgKOpciSg4UMJmt8exKOHeBVMmvm88U6Zfo5t/rj8Gu0pS
frHK2S+8sHrtFspn4CTsWkrTxnMmbO+fbQaeLmUaqjuwD94DrSzBe8JhzhMWHfSli3kkbQVmY4p8
wZPt/aoBXxNxu8LqtD7Bm9pHiLQGodWpmnCH6VKE26BiobpB9sKRQbPRfmzL8dlBb/21+uKVYmCA
LUmElkp6nQyDByvFzN/AhE+YbnFhx4UzY6ttp2fYKuGZJw2DR8LT/B27PJUNFKKiqgGWjwuzjcBv
rkrHfefliMBgKmvPpB29ZXr6N7t5tqMthceeHNDWvSo6tBjrGSUINqB+9+kTvgvKVnEgpH/dAV8H
XwZQ1fJn5rh+B+N08gmOribKtRt3fKTDYV37ZMLBwT0Si7yGt4BixBBJ0vZddj7exWnUtJhDwt1W
+Kw2YpAE9aAcUrCYODscVMRapcoPTteVWELCYe9QgwiIUrb3pFiCR9Ujwa9jeriAFczjjmTJBwbH
8Q7d2j7niQqOth+KD6/v4xNkPDqtQitqPhfVRneFuXmlYu+lHLCyD3aU/Zl52O9tUtUkaYGLNBhs
yoiFtGdWThFewsmZ7gSMwXXZ2BJWKJk1PA3pS8vCzF95Pf5QqIdX5GXxhiAY3qHXNb9JLMxj2NyG
lPgO0BDIShwc4TkohXpgAgj1bZRaDv3Nm18wlU6OCJ9SeK+AoSAlVCLAuqJVRZB+8eBTlOCtwEK/
V6H+F7FX34Gyib9mwEl/Y9q3eRkb79EHY7grYjWt3NA6sA1D9q5CLmybOM5lkIKQmey4eLK6eU0s
/2lgxDwKaCo7TTPkPRiHgnUqRxR7rkNSkCPpotja1U6qVjmCtd5MYOTvauNXZx6zaHDhlR1hhrei
lWe4wDHx19ROmQvHZ7GUs7cKNcTicqS6tObE2aIos3PAqbfHYMJzkd0VeseAI3H2PzU5iFU/uG8h
u6Uta51qRWD9IVBRfG9Nzl1OTG41kLLegUbiV9WV/WZeArObp0htUILr7WJBDh38Tv0A7et32Fn7
Xed57+lMAJIa9jVzPChJgMVMsCwWIjsIL3hL5ck32I+1oDRLx/jtjCbn7JjopUygxFEcDANG/iwE
HsE4mto9Bxipj3WayndW4md/wSgudJbRieyjqQ7ic57NH6ct7jqoB11rHBcJ1W7PblzlezeQR9yq
3kaGfoOmE6cHrMnlNtEpKmLjz7um184jkn949rP5DEYPrTkeX0DoeMxCy9ak3nzGZ/mViiEgaKPB
YeNW3uF5+gb7yIItoUESGyeACGq9bvbChCjo4iTj42CjpZSUvHNK2Cf6N3D1TCrY6MkTpOrc2WtX
QVq3nwLP8W5sG3jA7Yhr+EwxZyDXJuBu4JsBhlWI1RRi4WXB4++hIDlP7c3bwPjKODuX3rYzoCbG
GxmP4wkXtW7kfYv3Ez+6SDc2DbjIajSTM61uBLln3PBOfyAehjVtFGaVmvJv5fLx6cPFumqmwFNo
6+4AvmVc6zBrLrHbv0bsHp8T7SI15VgcDU2jXezuVeBOP8L2eU544SVAAeMNBiQIqIXeQVkDo0U8
7wDnqLjv4MTsVW/9GHDFK4q0ekzCZC1CKTu6MTiKDkGmgx8KBXGJFOXYUD5P0NU27J/KSJh7DGR3
RJRpFvdttjjhXDdb15vjYxlYvHaZnLNTWg/IGyAB9mNgC1YYhBgqsP+wIvOWxlq6CTyStZRl54KC
Q0t+kuPue4xppQ9BIxADj3HsmCtoXj2RUZHdtzCGdqCk2k0bqew1FdYPePZhPIWZBSyTPPQ/7MY2
ABlI1Xs8/w2+6Yxab6ue/N2iqatFOB2nI3M192DjDmf4NdYhDwb1SPtK/smDHn8UEH9+l+htmZqb
R8ofgovjml00/3pN5qERaRKxN6QY6ImFtGFDMFFKRx5NhG6R20PxGJauv4pCx7py3WBcGb9bjDf5
fkIg/PTcXv4xQ4h3RiTzvDZ50jlH1r8867PPofPiB8mtdEZX3GEmCO9IOVx8N6BdNa+9ZNiwM3iv
DUZ8bliAVD3PhIyWn2oqsWE3A6FRPvssyf5kXYCjPGqLDf8hOtnpouazWOrkPbNoqg5jJ1gj0IU0
Acnv2Z3/tqMxT21KcbkHfgTJoPyxwxjfR7pcQjoLHlqF18tOqktbtZqtqFNgXi7sbUVBz3rB+VGu
fD9Uu3kcwlfWwqQ5yoEn5UBnyT53NLdSG0SX8LZkHzLUR/qUwHAkiS3OatJcgMqvXtiv0DLL13ry
7AZSR1q88rziQGLjRniN499rkANynx0ToFFZBQ/s8B+S29gIEK68K5ahPbl17+ww5TfPlHHHVFtT
xLRxbOraZUKksmJc+8JPRT/50L9qC1NcVYeSNr8GQpIKmKVstsxtdOOLsH2+TsKc7GF6D9tkF/VY
rGrCNcvkTpDWa8UW2qn+JO6sFG0eFoyVgJEQFfuuz/LgrVioapnm/MH2JVdWq/1TPca7Uhc/nVUC
tYHrHwEPlDN/THJlBJuSP521DGcSPZCWRs5rSC7m3osiF5k+0/s57W8/Q5c8SCe9XX7S9S9WmHT7
RGTdC1fpvLXHBvSHV/XlRyCl/LUnkf/iL4OhkmbNlla65l8cxI9ZRhhmOwz9R+cuD0bmiAsTW6x1
TxVAusjuKh21H3pIJYH+SfAir1lV5QSmJvsw+rW5sBy7VUbfEC4F65oxNVsfK+OaK+SHCe4EhHQ6
NgsHjUcQ++jomczI1CfZqtPUrg1GVVsk2Po/is5kyU1kgaJfRARTkrCVhGaVqlRj14awyzYzJFMy
fH0fNq8X/drtLkuQeYdzD2Iw/dDohtXvUO+4QK9em0c0QuLukptV/t4t+DCD1Ex2opJqnMM6f68d
nqvSiCm3wvo9Dn5wAMD+F617AV7dhQWUsUuak69MwXmf+Jq4t9pIDtNM+2t0qijbdYjgu7ayYVin
w2hgA+NrCPXeksXZ4JsDUrE49E5mCZZTsNSTu+t6erGIJzp1o8m1GQ501P0XKH0EvFHirpQ1cJng
Oc+oY8mIBAZlHpa45Jye2MrLLhy/4sNEaOKqqy+iPMSwhzeDcTIPnoiidUREARV9gWZyiGXtc/Cu
Os02G0xRA8beYRiJG1ZjfjS7xto30i1fNA3BsE5XrTAr2XzqCg7DpXeP3exoado+9Ei6X+T3m4Pj
GvOefT8O37aEzjcM6qaX5OHDo+FIAsO5hOCsVhnctkT9m1Zy+tPl3StfIIudzmJ6q1wC77is4odr
OpsMDkXqR66K9mbTPmRXFOnY9ofvVgjKLhttpY9ktElRe0G8qpsconIQm/C0EWq8VF2DXt/JEL4o
i9DzzE7hBkrJ70BX9QXwTB32c8JpUa874znG8aU1VHPqvTTYTTGDxLLi3JbGv+ey5eXoTu6eoMZb
YlV3pVpepUijE9iNWB5HjkOPATeTntBEChkfqhhT/9BpabwmVHMQb/GpbQK663ff+nBWIF0WcMwh
olkcDZG8LNg7JHHyeheTnX4xov65yOHqcqgwQ7QaM1R+k/0xyRHwmOGL24sgP0wIWCFPkBZGExGl
kGFLwea8Mbykw6AZ9qG1sSH0m8UkidaZvtRLv5Sgs8Jo1zrj3VziGSuT4v9e8/tUypV7CiXc9GLA
u1yAwW3v2tStjm2WwGyKoMp4/r+oS64uWWpYp/gzuf+L64B3WuCNHOzRETfJo/1gZHR+Jz4XVcTL
EWaJFZLZ5UqLWNqPexX545sv4nqXCj97Y+3g3ODm3BzZOH/p1WDVDVn05VDOXeF6UN/U4Id4ah+x
bw70arkU+XRv5om0Tr2gqAfjPGJ/kQbemeuhY2dEnFqp4jOeHQfxGejwU2C4Iyo79JfcYRzhvNCE
vhUQ889yAZbIJ1fJ76CU3aM1nCcFvwCLC2n+ROKffGIS9Okl8WHw2xw4NmTas/uS45sMAzsCGd+O
96gt0+2krO5rwaJD/mByGw5Nek6HOPZOpSClWqOHcJZHEwMYDZoPWg/XTbtInAPNqmLHd60+gDZo
abRA8nMZlwPILAkrc+5kIwnsKD+UaTLuUOv4yYjC+OIUCv6e6tiWmOTTyonEibXLsyITSbtk5tV4
seVUvrpT3L/rRjRPdR6b+y5ZxjcL/j/6HXLRufPQKUQ5XwrNhE5tl5wNWQT+B7Y64Dg5rp0qyZTT
jlggyKsyTodiz7KSempU5+yHzvqVB9VZ+P34o7nDXSgAWjx7Kb9MuF1O9y/hB10c8tL1yBU2DSSA
NFui/sCew4i7GkXPxLeHS6xjL3sUiDXufhSoQSfP6njsK67MFDxRITaJ6joLa6aWHw3tidBlIPpZ
pgjSxtKT9CbwWLm8A/LuRUr/xxrSBK2qdQ4FBK1w8mYyybkdCEjM3hS6XL32CweJQ+3zvSkHCTNp
okQUs/ZDfr1Z/TpzAn9D65bAupsvf3SfNr/mUv6Zq847FLrNQ/zvJCdHWPJdRm07LsBiXjJRGt++
qiNGo9bGOvFhKqa+zQIvfOOGi2kxbMDJ/oHWS7/S5m2z8tS2OZubBy5O/bbpmY/hNw//Ilnv9dzl
63NXx4o2PVVyN2aVjQh1b2+XIDuJKiUs17SaSOzcXHlkQh8gLU4U2xzmz26wa5BCtKh4WDJsWbwN
DlblWY5jRmyjrfiYwrMirNgneIIIDCzCpPxE9gR2PHmAFdCdioqI0NYjQHYgudZia6Zl+8EODNVe
KDKuOJewDurxSRLPwvM1Bp2s5zGCE5rKa50SxDOH60J8GdSKJ0W4lNF/nLaXh0uP2txQS7ePSFT6
NABUeKO0LMGJEAr8aKSGzE8UsXyYehwPeRIQuez5x02zi/9BnBzCgPHLMyX4b5ob1XEhwL6G6diA
LdcldmOGH7qHmdJUoSNr98Hpvb/kE6wxwlcIeIG24nvktV6YBnwuiboT0FAjWq2dfbEM050TjYHP
BbcFVCqxw6jVD2cTwihmOjokxj/2Ak55QgyRAT72MbCwf9MhoyvrJL69AS7FQBZrjT4tFsQ1FJMN
mkN+wHhwsrCwCG4Q5k+sdzvXH9lcIUPOM1Qbiv4OoT3R/OuSErAnWFJUdzsc5XzPWdbdDAkxI74/
u6ka/CeyNt6tJakLthgsY+Ni/M6CFSXeB39SZ7D2UTknOGDjR2w7wFshy8GO4Q53apZlIAKi8ghV
TsvxzBr9skkXXax8H8u6DGYibx0H4SPVEIc1HlikAOoZz2lAfhFeG8+TldLTwgwKC6bYF6deUBGO
ZoMLUAVJcuz9hrZ1CtPbLbpg16LDEDPlyfvN6Yowe9S771Fif/JTXRVwsrmb2MiuSySXz8qFWFh3
I5G21mZAc0mrZys3dejrmTx11jxYHsW0jwA5rxsX1r8Y/QP632rnoO9ZFONhT/AvWQ0GRHPeVGA8
obBInr58euZ257dEeJRZc1LKWChj4y1gj6+pLuyODMxQRj7GUpeH2XoSjeATMoYx+SgtxOx3NGM3
tZNxigxGdqJgg99VJv/Ni/+3p8hPoQYWSW+wckVCqSBt2buEQBcG2cNeSJu7kyD7CZEQ+maa1Xvb
r9bkzFLxCy7inQ4aw+2e9NL/eJG8UPJkUcGixA6enAM/M14LPgZ709FjhgJCY2Hupyfev83LRDNz
PlE5d6hS8ZeZjMHMUwMNsGckxn3ObOvck3w9IqqWxyzrGQWxmeXDwQt2+AM1NqdFVNeOs8tEPOPh
B9MugSR8kKaD/V2Yv5fYOOimZbeygKvYjAX6VmIHL/PIkoKcmBkpZnXyFetThMCMrzirHSCPrRnx
bfIWWIGN9V11Q6L27IkCChlhg1ae6A8cQttzuRD1YgxT3f12to9tOq4UB+bhAltTI3ACPJ4su+BO
Bc9ZYDxGx653Ltxb8rEGGm4x2hOTPw0x93bsAMb0bGj6K2B1/lYsrQHZZ7L+0pfwVdZKhP9dO1rM
4ZTNS3kxoZy/SqTa+kxYAL1Ct91Jl/UIvrT1oyfd87W9Y+jWRTjVOaSHZC6HcS+8hVrsDt+v6qjd
lPZlateHd6Ob1ymfHpltip3d6N+Uiia1nTVpS/QhTn5qYfkRzDml2DaGskNGKibIJkAP7CZuhscy
DfgDnEzxZ+oDdY7Q6Yg1Iv21fvFuGDQP4xkd3SQOlgBL37QU3mMquROO9jTFaJMF4Z7czIlbmAU0
oog6MGpNaxUXf2HRVczFeM3dAs6bJeNmWyi/5G2bjaa9JazA/PY82h881uu/nAKWT8XlcgrbRU6v
aK361V3gjWfUsI8WiuS5MMyPlYkdMijRhbFpB2/En3uqPslIONzpOyxKU509s/FPHCZAXuSTDImb
I9jZzLI8Q1SYCzrJTUYfOo6ugrdSfjccbY0XPOD5DEvFI7rlq/5IzGIMsDoIMGXcU49Sj9HNshY4
0r3Mv+ay8H4p5oMe7lI4H2y54go0pfY3NjBovkWasaAtZlVMRyRi+bpEEggAHICXVG77nvELfzZF
rfaDdkPUCvYRF4q6e36LNscyLShB8xSPlrMno/SRgl+7jT7YMjQx2FlAIbNpn84ThZVyFPl2lrr7
49e48p1skJ94Uu19j0t2zWfXKNM5CcFNgHpv6KMdgdY1fAa54rFUS6KZIdks3YGLIgqd+vPOpCZy
TMtAPtVL/h888ThcqBNTjZPNOfHap7Jb3mrgVLbGMgLDxCCNsbR/+xj1MJA1WWxvhO/tuRJ/sSyM
jeeVDUiIRAzrv+stqtLipyQKEgbN0JDDSoOFEquR74c2co8mRGcym0X9uXjZwU3LZy9J/+UeDwEK
+LSx+4xyAjYE7y81NusQhpCMgqdGto0TKEnZAGg3hgAaVh0CGgW/rvzQvZfjlQHcRoflAduSZdob
XPtPpnby26Jp23eozyg3GEUqCo4dEbJjzi1B0nCbXwf23Z8ZSq750MyowEOj92nQiwvyDVdnWQ6H
mjbzNQYp9DeFKQA+GMwTcnLA9aOw67uc5+CIK22TwKKEvkyN3HfS/yuZ+L4w+8ORA6b6gUcOTFaR
8UPga7yXE2cEEq0LLTCv/lI4CT7DowuDM70WW9EO1rH27XcrmIqaTkvR/DcRz6G/Czsq2ReptF9I
lr8w2+CcuxWXENn+k68M8URGEDcTY5llWisHU59ELwku5Y4pS1vuSNL3bH8MThBCf5zfm6G3fsce
IWDbpx81ZLV1V4PF+aaB42weq6D1dqKty3sZZNPOodn0AGEogv3M3642neNoyNiEnC6YnOrDEbJp
91on42uuC/tpySI+rk6aHWlGFmfOgjgknk1BHFzl6qtzuMU6YtF5NMgkeE3R68cohfrVt7H7H+eY
/pzHs3FQ2souQdL3HnqH4R7Aalk/iPjJX3O2CLwjkhdzV93kVNxGV99rjCSq9AGV8bFIi8dSDfme
BY91XYXS0zYYPQf6rsFcNfNUp5IbL//jVoCm2Y7GVWCKo27+pik4ILvlsY4QywuPujwuYYWcs1mq
CizsaD3aZuIX4TvLXnvxZWVdsx+5rWRb02TdXrgy2o9TxXAYmx2wOQK2DHE+T0kD/RP1ql5mWEYY
0sdqsuKISkfvGCeDpzkdsLoZH53dGBMajBVdm6ayh2PW82fxugAuAsSZe9yMXRDTTPQwk6lhbexY
GyWhEkkcdxeazEGAizxYXURsdxE8F5oRYplghgxVXNMMZSfYs34SXMs7gATmvRU/in+JXIrTUIzS
wNvhcVeZLIKEI024u0+K7AKfKtjzCSye51L80bT+wsiCfpwIwIW0CtrNyLctGylPz55mQx38RPE3
EJTJ6Ixgw/doSP8yFSOI91YxHjphHG1RFtT3qheHuwVJeCoNCDpMNMQqIfMCHAxLwMIEsTzDPjiq
4YdCc+oVuDqdXVaCUEfVBHwKY3NPZA+QxlSR8Pa0N90W+rpoQY2IEHCR/Aglopg6fgAbq/LqY1xj
H5CbdoLlTfRd4oVtK7tvrcyyYJ2hnNNdNBGC3dKI40tHOGLQH8CUCNu49WBeJbvZ5yDLjeCV/TUv
lFYDgLUCnxKyEG3/sygDv3huHOnNRHRppwkWfCUdlL1NnrjOrYnmnq01Qt/7LEiX6EDCvWrRgEq9
rgzi0udTj34y2V2fvnIBnJwQECZydtX45a4zpuxLJHa+d7hFeN/cx8fhZGg1ZnvX7BgfhadFQs3j
qX2x57R5qVvwVCC4IvkN8V6WzwkCpvvaCRdfCchDnbxoXgZ1GESBqu7gtQXXPpajB3XWlD+nvRaZ
IVYRLbl2KeONakwz5xVfk2qLY8Z+t4GEwurglntIvE8jCsvINExHI4zZTEKrpbjSE3WYr64MnzP+
JGY9ImYw6YtThYBxKl2Zo3iQiiTeW2soWikrzL5yNZXsgjvYRqplai+zZ1vF6wS6xTj0qRzNaGPp
pkYPIaXFMtbyqy3Zo7u4wIt+UVG190Ul4uVO7jJrwzbq4vmdoxoFfnT2tPrx3U68cOgr5aFw/Yhq
44CA1JWiezIKM7fYds9H74tec63ujrLEcsAOIN2yWSy0we2cwFpRG8SmAdZhDuwzMiLKYKnt8sar
2f1SW2Nyi4mvX49UzXXL5OxFYDdgz7x2TlQVxS/XzRgyJ8YmdrwiWHqNMmt4SjESi2sMoJYkDcGw
05K1pftk1QB4b6wjVA8uf7k4cgEaeezmE73hyAIsukkSfu+b3IdbBTlmgPY48rqYkRN4WwZBWfBt
dW2GBQZZK2vHUyf94njoMKJoqvJ9bvOh+QRpJzP+BInHgyXQhzbKMN4b5majM6thpnUqkz6erhjt
s2Dhl+vWFpx+8lmXbS13YzRQYdH84K9lKtzxTOas6mDHOf6RCFhnf1DvZcXUZSz04HE2/snY5PjA
DGnETzq56XUUPSdUgYcaAm/JzzBs+nsxWtXRXMsktcn+1MZQSOwIGt4a7QeS84GiljM9Wck4+q45
sY4vHuljnmHsSTul4TLeUnfVet0tBzpMXhel47+JwnO9q0Qimz0BnKn/XRg6iH9n7JqPZ9Me7fxa
9HI4aQ/FlO2gtli76GNLJtmIo7MicWQ+iGZPDwqJ4P/aTrOI7ZULGHumbxJuP0+El2zibymPi8lJ
iX8twh3Sa0UHLnsyS5vFxni2s7NDZFxBp0lcXDLuyrpAQGS14ViZGUFfq4lzUjJO/Ih1wBaBKFr6
9kNZsAvZZ/PVIMTdYziL9NNYKpR2t2IP+d44kUEA1gGi5bHvLW/ZtPifw0B2eGNMzMRHSPAfjVJi
V02R+fBrVZ1E6vW/YjvwJHwTW1iEK+mFXYIFrmyaQrSFejframDDFcUDvTir0wOiGIN8o47N5GA7
FBx4sFM34InDlkvfRmS2yTPX344XDw4nhUxT+pvw6k8qNscfJqGGryVH0UyovBXDFMIKRw9tY7g3
a+zCitQp6hqbSFfRLSTCzcaszxlYDpCqeTwgtjHtUk7YLlCkQQZRlXcWe/ltDaIfP9ibiLt9NtXZ
GvNIUlY7min1s0M7mu6t5Sq+PByLGFwO4UhWG3o3gt4/SzyMGWnVPCcz6wvkyJjp21iDwdZPVSEC
hRqvFg0Wbb+/dEY/uAiasfSfTDj8EWCJ1P6v5jIDWxGenXVI2NI6N2jaExlT23gHqgaLgHmOwYfw
uhKUk21rYVdzjetssLFnPyek3yAhZUxoF1lMrMCM6nXO2qrg4DlQgokp8Oqe+rZ5yxv4CmIN+H6o
oXWCf5py8HCnb1pDkBeasouBuUkU5smaOxM5szZlIc4+6637OiI1uW0H6FXXdBxszYqCUyUn5XNC
OA74/CGJxf7daVPAaCquubyuQZuTdCE2kNgF8MN0lfzh+N+FrL0RKorBaT4HNtblRVlE9x69tyYM
+7m2IZG2WJtk+9j+eRqswqdzndIAZx+LcSlWA6bSdmradzogvVxUzUlbazDQXJM0+0wFyT82MSz/
CbnSK5+IW7qkQAPLbygDWyjvSJGZkJS5spFXj0zM3to7eJ7y7gRxgrOCXbFzFuiqOw6p+Xydel6w
z2bdonoRNGoushzrD/odE0elyug+C9NuwjwtlfXFua08pZxOcJ5F7AF9IazdvSuq5QnGi+PtzBZH
8mDHERQuL/FPWdlGfyRwfjT0QV0AY0dnZprHq0ytElIOvwOXDePOaYl39tQ+Mvw92KCCOEHHRQyz
i78AxXOSAl6A1MTjuTome8L03bRzEwEYkAyVS3zMcTFgaSsmYWxRFL5UZZCsGxf9sPgXz7VhcI0D
3ZWezwLlt1oMxaGDPoBJVEnz3a9WVDMQLKRFe0nLMMelLLdBMwPIp3HJPa7gqbLNdCML9ulaZ5tw
dv5IBxnc+c/E1yO5O6wx0zm5S8wte2MPTp8cOHh3hIiZ2RD3lpzuyfAxZimaT2QOgZySdYsbYWJZ
OPOHY7neh51o6yUfcmzzcd0guPmt0/Y3k3WT6tYjwUQ/JQ4fTw5b8jyFR8eU1ZErJoojWhO7TLFM
CyPdBdQo44LXBJ/fozGmDq8cQilv8VTKq5T9aGQb5mqM4jab3HmgUyWg4Cee+2rTlYb84mRqGS+m
iU36ZUIUPRB1Kj4GCnXjD6FcyGe8z53kS/YcTw7k2NX4qLI5YfBlkmR5vFnNu1Yx/8HOrXTp6Mj6
xQFNO9Os5u6689jM4Y+tpl5xWcpMk/9aKa2fg9FmIZdi9eAzEekrTT37jbURNsdNLg2nFHdV4mmL
+IvaVD/vSMgFfLX4I48uERxJmpyqCcGADEwhjYbcOt1UubhMtki8J6G5IJ3BMJZi2YBTmclDNXG6
AiQcuv/vCBsxcW0HPX6OAgqwZlL+8SyfX9YmBBniZ40OmS+O0MdotoMTsPsei5+vSWjOQxNfnIn7
9DYnZ1/es8aD/YCUxdm3GBsP3GFvY+PZZg7no5ZeZ5DwEkLSqfNtOriyI5ML/TLwQpYbvOk7AE/6
ZFj86dk7lOPxY6h6w6l2bF11X9CxWQlvFAcRh05Fd4n7Rp4RCJJsSxJiFQs8lw+cm7ktjUQL5qS/
sXzXTk/C9azgVGWpzLe2wRtjgwZLHDGR3hhS71quSMDLV9xZZnsY5sZDemln5n+GhfEqumnjlvCe
e60A5sH5E0mV7XKWQhcKvFFnfJD2jE6+bCUPQ7BVzqO2q2Z6Sel71tm2gE5ETyxvYl/srd5S7UuZ
zCPWBSRUSgSCCCofgkaDIXH0CT1WXwlk2Ywkz7BFDCGuEv5LsCOqLCBUZHVnfTfA5L3d0HJq3maw
SWbiKlYaFCCoZDWerWD1qOrEFqrZ1dBFAq7RchTzsMtGPpO4XyxNF+xu83Xg/rWnFBjv4mkQvzNa
9zefT+mRKW7ZM+W31NPDNUz04GaMQJ/3NFBACBeZS72+RZD3nGBqd2KGK1e0DZlaUtXjb0yiJPnx
FQvDN1rSBcVTmz3AvY2QGZHCzLq8f0ncATPd6f2qOMD+scQDjRxe/Sid6pA0kYEm0EQl1ThG65Sm
LH/0TNqlYVZn9YUAQRHqxpTHeCJ2uitr9KdhEjCnZJXIlTkZ82Ne2hvTw5ylYzF2XUiwztkjpY9k
rnACG7g42VC+9ZOf59fc9MeagPti/gmSxvqDUAPRtzacwOIfBz743fCFEbulBWQTTz2A8E3qlVjL
feG+0+R0d1QmBnBilXExKTxzqEMbrI2dKnyrgglXFJBAIpAL5HjsKvq1TN0YaigdgwuOLF4gd/aV
YZ+b2DXXniL+9kAd7d0rDOX9MrukvREIX4AuqfpAPIG9E2ykzCH3Mw97KGMTZn89oNtAC3QTfh6Z
PYQgBltuNarr96Ihoo5q6Y8PTnBZ/Q67jdQBb1kt6Q72nGqUmHkLNNr3/G3lkt2c64lcOYz/eFuz
l0mGWRlz/sJU9OIf9MBR7dT1biSOfh1b6q1Ym0VI7yBkfk16nmACVpCmsjU5rdR5AVFGHVya9sCd
YInTF1LhrfsCQGukD+Zqn8t4kBiwapiwVuN4hquYtOzxVRx73mDHcY/a2d4KwqwDQ4TCSwe81oW3
Y8e1RmXJs98zO7gZNFnCnIh1XtObM7GgGAdhhLILlRz7v26x+uAZ8sy5lT6cG66kDF3ZffNep3Fw
SIXlNPvYthKfIJdw38qpC177Ie/frDZI/k5AFcxvAZxhhbv71h9ihyMp81zoZw7tCUiSZCKQkItm
5EWegPdp+VW6oEY4Nfo4eTOG2fgPkWh+BHHmRkxL+PBtwfZB/rpG8OReIi7rfxszQCziWeC9gcNm
/6jIx2G+F6DQbyro+Y8HmuCwserqMg5d1bg266cN1O7BS+o2LC2KoVvXKuaLkWEvsjtq6bcpaZNf
AQksa0/GPSmffWVSKIkCWlkh2jFPNXPiHBGTPn4DT2mI8+z6w8S5pwDMDddK1BWo75xJFJwPvDpz
CIIbXRelmHJtmAkqPaSyS0kEt2BMlWFNWieJa4UDSx0XW2FAA3BjVRsvj/deSBwwmp4pBQVfNEGK
dyzpUYct7vVJlh5Uf4BAj8XGejlzJfXKc4zz+TsxW/3hm9q/0WgwZiQMf2b92gYSGsTW2H+zY9mM
6rI0aEI1ISreVU+pxvljH9hQ+j9mbQioEOJZsMzADEZULgOT8BiY2wWBjMc6hHOfQIxbG81lYi+3
3mLMYwUlQzfiCzJNxYCv8L0W2jD5vOlJW4G+66aXT3Zal68eLMPobkw5i7R2pCd2kpXsA2tXWarj
3BepoA5tqJcJcP0mPaaDEh+JyzrdCZNedm8dpxdK54WdWLuA1RjJVVpBz93QgxxBzBjA+S3GBI9R
66a/RWI178JtAdxk2vwpsiI4E4Np/vWp2V+z1Hcvqojj4mAHmkmkgHIEct1Ypn/KuVuxrc4SayZ2
DO9JRphbT10SJQF3Q47El1mYrX0l89w1R0fzX0xiC7JRkFSUtOrJTxtoyLbnfLu6N06U7Lvxg05a
YCK7cyEF4t7SOv5b+7z876VbovXiSix18Ee4nZvdinHIUJhs8F5MB/BKIWgXORPvF4t3/65iMNja
BIDHjlovqb5x7SBNTT+eK8KUZSAMmS5VC1PBCyfNk+dlZGLHWQUsm886frQUzYZwmK0clPiSOM6d
sIsxEEnlyH+eGMng3zFnlGUixx+fNK+HF1su853BYE89szBU/FdVMZLqGMQexIdUpRTQ1j87ALUk
lSqazLuO+ovxcG2AF9XRipkKAe0+t4F6MdwADLKRCcB5G80zx67XIeAM/LxIApAeMhI1qVQ5ckvY
YJyOBvQOJSbYXvx+zxGkUwYbhBpK/WngCCbOVvSKehhyVDrFR7RmcNG2s6zOr8us6dVsePoQYUSQ
Q0aak48YqJyiXV4v7Q5fnQ44Usok311G0CCCEx3Jrm7QyT6FFwh0Rm14ZQXtVWA5fXoR+P/vHkZE
gVJSx1zyy5lh1AymA9iIya3pOAOA52YpRM4+SE8d0/osy7YH2zLrJDZvXCN7onsFbU1MdKd2czoS
FEeIyvnuYqDG04zFt0IbOnHenfjhdbV3LK2KpkbcTgYTeL44OZ7MO/AhnEqgwQI+8V7X2rH6Cyq3
PMSjUAen4cr9V4r1QzIwyXGSgY0zqVVa/kyZY2dc7q1lpxk3lzuWu/k0jkOD0JoMDK79XkYarMei
5vrxlBpS1XfbNoZm3xINi7eWrtziZHST6VG/ditxy+OcwCT7exRPWOk5Tnz+wWI6o2f+dYnkFwea
bDw2M672F2+MoeimedHcwVbzKo9yNd1qHAMz2LR93HhvBYVL95X2QlnEG8JPRki0jRihgmRF4C8Y
P3ECYTGkgUlMHsUoJsuhDPtWcPR+tziDlC9LVqWvHootdzd04x+mOTja+W7cvlhdm9U7thX8S8X3
+j/qjgvMZPq7IRcyxCK8TGvKN4KrxwRJvS69S1rH/A0o97AFWV3wAXV2RquesNdS2KfJ4jTeh2fJ
+QiawKUtWzFLiJjnbAaZQfit8ubUOSo37h13ICIcliOme83zFEcUS6FcdlMnY4/US+C8paAASUSl
QVWcU7zzbUAweVC7sczs9kaaNi3/qxLSs9+u5+mB2UJC71sv6vpxm6emET0nBgUhnHWXEwJ92Nr2
vmqQHtLYxPDH7E9KQJhkhLqC/ET4SN3syQVqg9cgfgVswkVUktg6ZtaHp5F3MBbEi5JbDuL9zbCi
PPob1OhWsMp4KIPV/Vb8iXpHvlZtz3JBaVrNzenYPv7QAgF8nw22sihhmlKG2FE05+J+XEJaCKwN
S3wocC+9u8irP0M+AE+xyFvFqorEBpqRPoKwQM/BvwFs+YbelZBfwwflEOJTyacJ5XCJqilByHw4
Zz6RoRMPtMV7MODdxMBRjKjjzKzwEQuG+px7sTjVVkUWkUYOjEnlv3eoVNzUVSmnP8jnxFi5ec6k
FpAbVY4MyQjWpP86Af+FW8tN0SiCaeje8iKp3G2JGvQ18yzGDjW8pOQENk9vHYfr52LRBt+spPmE
o+MeG2UNy7URmmtpCu5174FdiN9dy5wQMxYr9/5wx3Apr2Fv2a9F0vifCxMRcby37QWIx8TTH+yH
tHK4WG6UvVV1HUf3gY7+nskMgOldvrwOFvS9dZVZx8O7OxVWEgZ6hp3KSFlT9S+8djICz2VZ1Z92
E/P1pAWT/Mcjxv/q5lEiuBQL47Msj7vPliECkzJCozWKWrEQmChd92XmfmCeeqYxvmt/8NNPAkYQ
zCbR5mxG+5Hz0HVk0xNqcq5Eyeh+2UzTn+kh06nlvCritx5el//CHCm3Lb45wa9ZT/oQOBYl5UmV
l9ZaI/eIpMUnB9j5iPxLi9J3vD5knhlUImD/HhIYsYH5Voq5/aQokU6vuV+Mc7uptc3/c1VIER05
2v70eNlrct9j5wpGDeSkQVGsq8pWhgs3ZgovMXfB7dIHTvo3Ajh5nWa2Gc9WFtR4dXnvqYM9LBxA
ofKpQ5IOGaZM28B3sTm0UqPF9WK5d/LcbTV2/hOD0By5aYDg7OZ16f+H5axeBtfWEDaYJut0yI/f
MK9VIMf2Pwu+j/E+UhI3tguNr63iIe2eLGm18L9qaWj2GByd/JGcT4tTq+FF2OxhyCtitm6PDgVl
vQMyV5KNCrpc3f3AH2nDcdMyxD/0J0Gx24C0oB4Fmek6tKSkjwgWE0I29eIRe1UYRfzsGNDdzHRi
6yE0lq7xH3HWUinlDBNtsTgBf4DuAluV0pkzQn5/Ut3UaNbkj32ezOwpQCesI671u2gR/s+CpcQ4
M9+C9xjsBjmLHO4yfQqDqUxOhXax7ZZyDHbciWznd1BR4N3CTsYlhvtjzhyGyebjNUEwAC5EExC5
AIvs1ekNZioaXFC4jx425WiXoQDTNeApSe4BwLjInNjJyqiVZk8VBWU33o8OJW0NwNTZOrhxb2Tk
zXyfcTpZHXJz9n9VAGfBWiV2U+0xpSMKrIy/nqexrt7L/n/Ozqy5ceRc03/lhK8HMQkkgAQm5swF
SZEiVKpFUq03iHJVNfZ9x6+fB+UbEWSQoWN3tB3ubiczkcu3vEtd0/CIuykAWbnIdpLdgujbhwSo
MHw7RFWQ1AvSHx032PjBSVwjedDjLmqbvZhKpX0tkd1S38vORZexDXh3PFS3QOdVOv+dIh7l0xcU
DlICY4LnD8bYiWTemBIY1x8h7Jh142JxESRGl23G+bJqHYRY+MTfSgSw56+wBewAJZ04C7vnAp/A
Z3q3Y4CFghP8g8B2l3yqKsdE3hukwiHVWEOiYgXeCftOy/2Bw5OOB4GMpp9Ti6NxmAZ0WaGFyo0z
BWCwlQhIIWhQLLpJQRA/ll1Q/El9x6UAoFv8GbqBvbednlrT0v6ePODdVv21jkb/Dy08p/g58FBg
Ewmum/BI8+v6JUeaAeV4aoBPvlVRGkgQCOL9MJz5Z6KFJaQ4AjuIfbiQ41lTculYHbDUR3sUw306
i/KhDge/fQHsM8qnRSSgPrRGi2TBruyqCTeRzuceMUMY88/YFWXhMy0mgzFFAudUarjVHDCrsP/g
TEQiGjttSGsp7vaV66gPldknR0Ml1V2lx+LfClofXHqQ+cDR8LWp3tmzgTMVZTEAWjNHcg9PQQhA
VNF80IucJKjjbDij1CjvmD4lFQpOCGoIa/5Ua8CsdmZmDd/yIBvdQ4JV5YR2k+/imSBjqhFbJNlz
zAe5PJBnQMXfN8b5W04TDKCons/xBA2Ct31LT8pexC+JMDa9YTnlCw06Zz4GEEATkp7JQXKNe7G6
D62+pnU0lY+0I/MaSo6Vy19daJefHa3TTYR7psGaAd5o/INtPvUf7bzu3gHiUfc45mhwdxIDwEU+
IEUwucpdSv45Eq9u3s9fZVtGiFiJcfgq4ENbVJigh4o+YwtHrKt5T7AUYEOYu880mFjjTHNijYvM
taB35pifw8nNYr14Dtwyw2KPKw6oZFcQX/too3ggUKkuBihkp3eEWzM4DNcs5TYBhZsfio4uaAAG
2UQfHXzhfWaPVsK572vrO+jKIm6pNsQVdYF5Bjgp703oBowQTyJ0PoGAjR7nJksLhA2cXvvYz86A
hVnl2uLDWOmt8LjLIBGShdU/arxvPiZCK/0vquw0a5GcMOpj6BvGvoKI4WGqO703zYmerBbZjxOp
VfOtt+nBbqnEGb+pshTRZ9wY5s+VpojayAXVtnBY1k/4IUafG7o4W3CwpfWb3sNcerhlug9Zh6/O
Fs1Tlz5UjBERVGKcDR6Q3E8+8i5ATSIlkNpdpCqX7nWcwWvcN5maobAMEUd09Cok8xABNqn84nWH
Cyre0bqNuQNSqO4Qb/WU6MEA6NLDoLxPWmGreBdwPgl1M6tTz/FAZrlrunkgu5eT9rF0Jg2ecbYU
tN/NwMmDwxDD1MFGybX6Hzqyi8nL1IxJgASdaChLWIMLTQaiFdXkAK2pca/1uGuKrcTOINM2nVnS
h6kcvEAQsy8Nf+qfIAMEc/WPEnXXQ1vsywkaJbSodqRuWYBby6ddX4V5K57Ry41x/PY1WvvNSySR
yvvSOkU/PgLU0crgt0uwHft7+mccMDDfI3D5g9OBN8ZhLYPS+55cb8aGw1TCDVKELBCCuMdPBOqD
NZF9vqem78y7rjCKH1GtF/0hNrWKBpJeSbM7xDxkHXS9EYJQvlUZEE55T7soDL+HvcmNdT/hFjqV
ez0HH2e1//zrv/73//u/v8b/E/wpPhbphJXRfyF/9REQSNv89790/V//xbW+/M/H3//9L9IQVCot
haILUZtrUeHir//6+RTh8cbf/b9kEmQt7Kvyp2+3VbUj8xkOqUj1r7ZBPgHbD542xHlsuBvhTmQv
tUPnfkzoa0XAk67/GnX6YwxFkRuvCBdOp+0uHdTTH0P3brIH3v3viQ7cY6ebpftNh9PS3hl9NmUH
jFSgA1dJSEjxxpEh5VuWIZS0Jar90jwd2TDpAWmhNnwlVkwOdTZhy2IDjlPKDt5Bjvyl+whcXR9T
d0+nKxGck45uUjNHA05h5346KLApSkkKvDcGIEPz6MjORjiyNa1sQz+W1tNm4NhwNZeNpX+0DHin
COFbbsrrLBVloZJu6g6f10Lc25RpY4pYdUdQgKXmgk/UMLhOxrjsnwe98x0vyEhs3l2fxOqTSeFK
JIUdyzUNE6SV65zOwWCBZivoxdOk9B54Ujn+QD2vv2sMgVSXJKj5NhlGcLw+6vL/+mrXSt0QOgYr
VDHZKJZuLrv61a4t5iYJLd8unpF6xMSizJ3sXZ/ALIRGPLdbysGK/jIes8fQwZ3jxja1LowuTWWy
Ww3+Qxino3dgZeumEcWzXwztU5JJ6zloFpgu+og3hlp2/Hqi0rEMCTDPdk1z2UKvJtoYUqMhYBbP
TUtmmQP82EImqvdd4o77Wgnn8/WFXX9O3TDZkOANHYt9aYjV57QQ7KlG6A9PuE7CWwjdpc1CHQNh
uSi/p+BP38gmPL4+6vmCMqpFAd/UDYJwS5zOkhoHE6X59lQkhOibWbP/HTZUsOmaafOvN4/FNqUy
5lg6uqfrO4a9WQlKbP4TrXP5mUAR3RLoaNFSjYJNd32wC8tpSlNXjqGbNFrVaqeYkMBtSteLMdBC
50e97ue0sHGQAjLgr5GsYyuZRvp0d31c/XzfmAzs2HxF7lFXLj/s1b6xNMCjhpv6T6CvvFKTdbqv
JVq8AbUWTLUbJOqjYa5/Zrb+1Vw8erZJ0+Iz4KNYUXPb2hAfBvI5F/2Xj0iWvLhub944xBd+o03C
SRXapugoxOo3VmEZDA3iFU+TiTPJJsxsynLwpc2HvMH3MUqL6uv1ZVlfuOxuZXBPsc9YEq6Q01UJ
yZZnJ9TMJ4OzDTAQ/kBLUQB8tI2Cs0RF6t60Nbr30E/afYQl7vb6D7iw0bkvdX4H1S3dlquNnvQ6
NJEuUE92NxrH1GyoJJWpDxi3724MtX7ZuSPNBRLEPQugDbkMeTrZIB79zslK+wlBO3dXwqvdA78n
J6Sdf8jj8qEk8tvAf5U7XfdR2SgKwAH1nN1fn/P5XW25umvxYwQzF9bqlWsxcwHHP1pP2uAa6N2O
jn4s0/QbbHoi/QIp1j4V0w6ObHRj5PPPzbPkMKjj8KSzDKcr4M5D7VqlaT4B+aADqlmj2o3Un/bO
nFjvaEp9SMEa7f3OXsAhTvlwfeLnH9vieeJp1HVCCtAWp8PzQjlwBhr9yYiJZPV4KEZEn8J5J6Om
//f1sc7Pkq2UwKjONDj2tNpOx8JiGt+NxvGfBHDGvWjcJaELrQMQ6XabizE+XB9PXw7nycOkwFZK
xSUDI1kgJXU6YAbiondERpcv0PTyAXPDWN73dDwpDUe+Ve/tdhDHDJsbRKSmAJs7NdvyOGFqN39s
kJz8dwHYXm4AtqrvrTS0kqMf+yiql2H83g0t98P1X7xaIdsGz85ZULbgz1J3V9uwb6YOwVg9fzDm
fL5HL6y+L7RM39GMS5+CUNw6f+fjSWHYfBJke10qtqvxBJAjDNCTiu6ki0NtPkBcR0TUR+efhgXq
4s7++gT/3l6vPgkzBK8kHIWal8Ppd1f3aQ9eogDAVD3QR24/u6aWHUzTyLd2KMZjJGf5TRvMBB+4
EThImbXJYaZzvRPkL3eWYYw3HvX1BfSf36OIGNiQ6Bq6q+Onp+ipdAZySuBl8izE07OWv4e49MN/
/JIW3LEOx0XjR6TxIQcwg8gwyqjPJgZFjidxO/18Y4FWuc7fHwQEyZGS65CuyupA0qrTgUu2fJIg
S/stgtCAFEx8mticViw+YB8JiJjCLGJGODVOcm91mvgnLY0o3PWZSafx+i+6sEd05bqu5QjDWbbL
6SFyhTYQ9I8tYAA73buxPj2jLTUdqDvIP0KnYHR9vNVVvCwA74Hu2jZIZ0MYqz2ZdNjfdJQ5HioU
o5ENRsVpeDQSm+Z2JcHk3ztVbY/vayrbL7hr9vWNLWost8JqixLH8uqz/jox2Cpub7oUx5gmbB7C
MZ2OLRZ1CIOK8Ysb1e8J9k1ktMIPi2/t72zp1ZD+St6linK5jXHqPVZJiIvT1xk3CgwUosC680/Q
I7AU2EO88UM7ep6kUveRTEGCZFQYgcz+vL6I64/mkDLzwRCDNHleKK2efrTGRMuQrD09lvx03G5s
C/EaFX3g+VNbHbuCp+vjrZ4R23Fs07WgRguDZrj79yZ+FcqFRh0qtMC1o+O4vYDkSfF5pM9YBXDd
Nmk28Xjf2Jery50hyUZ5siXz1IVur06uDTeBWr/TemYryntFxRvLjwm9otZstrZVjXdoLRY3Nsfq
tWZQR1nkAbptWIuS42pz4pY3ZcA98SNwlEPnMIOdZn2wU9ol95Uo62mP4JemHcdGL1sa9uAatnFH
5+fG5OX5D3EFkiMGb6nlEDWsPnAugPbUcL48nH3E8I4+W9g+ZcDJM15uu2u+mZ1uQ+vtKPjtZIBI
T4bOWjtOL6qPrOZdS8NVfKGya1EgQUVYRN8HubjlAOZFcfN9DMgveapQ5PB3gr6a+6sxEd6804Hs
c/GEXS2eSkRbQzLYCqgcghaI2AOLbkMitHKKMIqOhlIXxwZpIIx9MnOkZzrFhbbkoJGIvKHLuh7/
xgh0/RaelBa8yAFh5s8x2Pr0I6E1coTjMI6dscE/Alnu63v27IyQm7uWlEjVkM4Z9rLEr/asAVwP
OwQgSnaT0xxN/MHe0F1EDceYy9/UVJwbH23ZHK8vFvY+DTVh6Pzh8OWWi+fVgEkDdRsrsswTw9h+
Qiu3fMYTNbgxytmT9p9hSKsNDgUv7WpeJeotMXjzzAOrgY0zRcNjbUqMWsxe4vZcGkctQ2MR/+8Q
2hN2JWmZNVsVTsmN2HJ9k/NDSCkt4DE61RfXXL31YyLRu8QdwAtcc/hsVmm0z7Gl9nKM+HoE5hcJ
yKgoPbLd6sYiXDgeBlUpm0qBIq9YL7WOMF9RRjqWITALt3aeRx8yZIzuhmUXjnA6jsB9FD6R+A+n
VGM+Xt9aF740+YxkXxHRm/LvE/PqS4dZY8xTBpAyyHUQr8BBs99alEVv38EGmDbBMwmEV9irWKEf
ik5hRM6XnmEmomw62o/S8SdrH8RD8BUkP+L/12d24dDwRRUyicRM6MasNlfchGMZZmHoNSaOOGbf
PEAeBFHfASyzDOwwrg93aTMjv6wLAOD8wXY+PTO1SKaWbljoDXbKMzomNfebz+UxjskelQdcUtIS
iY0pLt8FPt2ByWn1D6Kufl3/IWdRAZuZ6jglJ2UvFeB1WNKbI+CBOsg8FFQNrNVHNToePJ0x+Wbi
VTpvKiyr5I+xAbS3JXkyop1dUCzezI6lBb8TNYryg98ZqK2i1FLPtrahs2HJXa27gSE3BbFk7MXR
PJTvZxBJ/YdKVzD9XYHGUbPN/M6V90Vu1gBwQNSizXl9gmcvOI+ppMpO6EkoLM1V1o9IJP7RBoUY
B7D6n0Us9tD2Pequ4Ibw/rs+2Lr0wzvKavKHBYSYoso68QDUkDsRjwSieanM9yGyQr+geKKSnTiT
fc+lpshG8d+c9wawgWox5upfStx40nf8o/mzARbG3yqniR4xzNbLPR6+xq+YGFa/sQUv7HhyMkru
ihNmUwFc7cCpEHB6m8hDCnOW4LSxqjUD1Xy2ZsMpHluaGv9cX50L96bNqrAspIDSWO/50Y4NSu1a
4g2T2++wFbJAxKrIi7nG9qU0mneNDLA5LIP48/WRzzYBfuASGVWubR4omi6nc21SHVOmKmIf2rjM
wuIxggzgZxc9ZKC8H68PduGSJMC3SL5g+Ekqq6eDSQsygF5WuOhJZzy28Cu3+pT8Dx4h7ik6R8o0
bBKrVTQ/YPDQRxCevWZOqGYCcAY7KnQND080lRBS6DAcmsDB+Wl2d32Cl74joZmwBfflUqw+neAM
LsdtzSL2MBNKKd8ZxaFFcngXOgyfNZBWoUeZ28CYh8P1kc9jY1oOyz3NhuV90FeHGQy7HDo3SbzW
MQv1IdQo/9xhihI+G4FBU3fEqRFri2L03751l1hqee/J8uHtnE65Lk051ZofeyX2LnfJUGqbCTT7
u3GM7T8jFnQ4YQQFnBZqreWNN/9s8y6FcorzgkYhBTW5fI5Xjy7Q8SByutnwbEh024K/69Ns+EgB
xiK7kV6drS8ZDt1InTYgk+SIng5lgenIqQ8ZHnbOBgw8PJ0UkPNNYDfj3YT0Hi1fkb31ImJRl1F5
hcD3E7eeDlqnwPUnIZWXot3xQJqFihWeQJt8bqNDS+/jxnqev708CSQ6tkP9TNg8DacDGirDOyfJ
LJ48qAMwIzEPj+N/KhsbAtxLpk0eZcy+zBFvD2F6wHQ09sWIZs0bd/PyNOmK2gNNArbValOZdpyY
fuCbXtNW7qFpQXYiS5HvzFrJDUhd8ZLDT7sx+7PDuwzKO7WcH4Z0V6sd+UhijsKXXtrEdgh4t5sB
ywzE6xuX0N1D4BA1amVl6r4GuvrWyI7RaVUSaRiEP9zFp0tvCr3mdo8tFJdoxH+tFeYBqH8UxXsw
WQkaGUED1+Dty0z/x+aOpIlHfe50zFnDwjELeoI5XMMgpFTxna8V7gcHs5NDsEi9AYjN4hu7+sKp
dZdIkk6Xaeh83dWoOg2OIWhNbxKZFKhRNQ3CToFPMVYPwdFen+OyVU5SsGVdkYPkCPGY8/ycjpal
qos1LTc9s+RmaEOVb2na6/sonH5KxAy968Ndmhx5AOEigQcP+mrndjDZIsSfJIIRU7ZtjQifPAGe
JUed4EbKcWm/LrVVaRAuEymvAvNKr4bZpMHipR0uEUJ27r2GWvc+V7k8tkDeP7eRru8oXxbixsbR
L07T4XYi5yLhXPcwaqQP0I8NXU8ivJ45oJvnstiijDPWmwpaiX/nRsDQ7rDaEHjr4t1r4hIRuJNL
/auVNhr9Poz9Df9sjEYmMnuT2M85mhOfQVf4xg04wKVNoNBR4Hajxso1froJ/Nb3gzqCDDw7gBB7
wJ8oZajsPo9JaaYw0W6sz1mgw6ZbkBNsONImV61ymBkQfllNAeLiWdv+xs+xPkBIzd6/fa85ttAd
G5giO2G1tc3WGSshatNri6p9xmApe2hb1J2iZjZv3I3n35vqhS4pUhLCE+CsJoQzgaWhSqEIUHux
9cPWuOsqE63nqJc3LsJl254e2KVQImAdO7p9jnlJAqupYQMqoPsOcKsAGWRlRO0XAOL93icCvwNJ
7+8mWcKPEYiyXF/U84ee4RW9cWBHoJL/7vxXMYVEbAnNidz1ptCZ36Wl+ZiUCN1SYvNxogd2aIQo
CFwf8/wkMybIIsUeJTJ2VmEjYoz4AU6LXgWluicxj8iYqUHiz6jy91aBzXIz9BCwC+3X9YHP9+kS
O7FzlmbkgjM6PReNM5RVBRrIs+PMNh9Ls0EgHbnkKvlyfaBL+2fJ5pekijLCGkrRa1ZfTZL7IkQf
wsO6u3wX2eHnWrC010e6tH1YRnOp2vIB13lmErYimozA8cqw1kCw2S1ulFEdP+jDgGRcklf9pyRV
2fehE/Efi7fx0/UfcGlNlyCCAo1tkASsXgBy11LTssn2UI6aP/jIA2JkRL7/9juGfI3w0OGk0K1Z
g436WJmaQjPBs8I47lE2bSvnkFBefPMtwzi8n8DxKDrTJDndI5RvZ2cuFcaWwEx/KHPOH6AS1eRw
4vf1lbtwDAh2HdsA+Lf8a9lEr46eMkMT/LRreWM5aXe+0LM9Ne5x2/cV5tpgz4ixcV22aJXe+GaX
Rib048qxleTjLX/91cj0eRZ4OHcOlPHsO5JJ8c7NW1gevKdI1sYqOyDr1+3AlN1qPl04GdQmaX/R
kAR8sT4ZRdTDJw075YVuDg1Lo7s1tWmy6wYnOlxf3/NXkHDLheTJZSMoqKzeizDW+r+8Sw/uMG0s
f4qG+8ykqEKdGK0VDafA6wNeuEuZlkODiHeXf6+XVSsHVZYx14seoKXcW8fOctE2iSQOikNR7xSy
H9eHvDRHxSWjs1XZRZY8/ZLkDUOFLpv03B6N7QAA7YNpwF0QqjDRmEncG9fNpc8HxIEypU0OCnzm
dDwUsWcxyUp60jRAF/CLECGbMSQZnLff1XRlSXYlFanzskbUTmNVil56c2G5X/U+7HeONRY3Tvul
k4DUh0VRiCtFrXtsRqMjAoj6ildWqCdXbqZ9wQsg3wV9AbjdaoxmixLjj0j5b4RscrFQh5DKccD5
mSD9VjEa8vUJBn0E6jq433wDDdb+0hTuV0MHY22O8CLqJS1783YxCAeRy1ySBGkvl/nrg1+0Kiz7
hBooBatDGyTBznQL/6VDlGRXwc2MbkSGF/angRoilXuXDwnu6HRA1AkgcA8kmX3bmPhbR/3RyA3/
iDERrXar+Xx9fmfoi2VVEXoloUQIGLTf6jyIuJ6syO2kh6hPu7WCGIkboIa7aBigJYzEBps+kghu
9KYiVejrx2Ih+Qz0fpF2CJvhxoJfeJ4NCgw0iXi8OJ6rrzxitDgV9iA9LG0buuYO3u4bMClQVG18
Ie/rwS33DTyG+wok1pNjx+n++pJcOLHknAsSBd0cAHXLF3r1yU1/dvyoqw2scAb/ENFN98aqbu7C
qghuTPbC/Sd1gKu0HB2AL8bq6UQ+UCJQ2hlenDniAZIJiqhdZ38p4jn6M6l4emxlL27c8hdWGNA4
AAAyguXWXV26rWupXo2W6eUCIV8Uxd1uxhcCDZdNWuEou+mRFHwftMjebNFmVw/KHMLuxsyXc7MK
4nlPwfFY9MM4y6vPjPRkjGgfCdCE2+L3qBn8T3MfGvPbTxO4GYty69KmR2Tm9FsW6YACX6FLT/cV
fZcOPdOibAyY+TDyZE6n9+17x+X2BanC1+SqOh0Ph+IB81i6X7WmZ79HzbQ9/OO19wXUgxtv54Vt
ujT6jSW7J5Rcg0JR7wu02kxNT1C53SL2OmJc2aKfHBgh2uXX53XhViL4AIKzpCCA55fP+epMuEk8
97Lk1cwAqr+4PVndBv4fLksSDwdsXl3HvzHkhfmxOcmxOIS8aettCiMm5jlzDA/ulnhXF1ZJsa9B
vc9G3vT67C6cCEqZFtXp/7QeVrukiTB182Mfmyd9wehYKG8MmwBX8B3MOSjesh+/a3Kw9wOaBqSY
k/V0/QdcuAfgyDk02zgNoC9Xl/AUpSqP/BJqZTjMGvR4uUDfEL1BdsMYdfSJQO4kW4hZTnXjhFwo
6XLbQnECdE1SREZ7+mnhMFdNVYQpYZClJmiCPkJzwsZ9acY7G/MuzUGfLwqT94Ohx9vewcrbmUPn
j9kq++76Oly4FWilkuKCcmZj/2WevNpmyagJsmqRPMxaov9hZ2TbMo2ttwfzr0dZV1J7lIg61PGT
B0vE/s5wRxPbD1ShWycrvijLfZqjsva6KL+F4770mXlYFCeJDhc0kNOlNnOAnC6k9YcBSpj5MNXI
OLy4gaU/07RMf7SjQAZQ6akabwRtF87S0vyhXEIij9bW6p2JW82wEaaMH5CAqO+dvDEOcazjWRFE
t97vv42k1c3uOH8jXUdBD1oHMO3AX5M4XTyoOjUxUwHVimtPlGX4W3Rl15ZH3Ps6fx9gE4mv75gD
876vKgjHM9bRMIpuPOfnVxe4Sbo/S83e4JpcPecEPcnsT1n2EBP3V1iE1lO0FcR8n6bSGj50bX6L
5XO+2gtqm8sSosYCZV9dJ7CiAktoMZa04Zgd8lREd5WVNTtlmLdilfMdJS2X8szCwwJC7a4+LBat
LS5D0Npiu2p+hnqUo+TJEUXRJ2/hnIdGthOTi2ri9YN6YYoLkJAXHDwPzJnVpdHbZRfjI+t7I4J0
NS9pnT12UZgX2zJJaNlfH+0856BSQzuYvatDrF2PJuGsYjsCuhZhW+d9ihTanV92eMVg8o167tR1
7dYoF5w65W7/1/XBz/cP7byFjMB8FdWF1d1cwOxQA/6TnhVlVPjSbtrUVtnDsbfdTRpE1Y0Q4vwO
XLIbOv2UGHkNzpiNMkO+DlMer/UriqhWahwGUCx312d1/gF5Wm0Kw0scCHlpdSoGZSDhi4e5NxFU
fywaZ36vwSH30jZ3b6U0l8biWROUbSh1E9mfXnsqUmkJ3mny0BhagB0ZMtSof8NTTm4VZy8MReK0
QOY5TGC9VvFXjJN9O6An7k2din7itZV+zGMt3WnzHN/YlJeHQk2PTiC40/U9hyNHKRC76qFgFONH
FEXye6Mw8ztkxW/hny9sQSgSC+SEIHZpep4uoNP0ePW52eD1qH0dnBr17CwawHwUCATOQ9vdmNpf
FsTpHW7RNl8AOYqmPaqPpwPCJBbhYPu9h59ghtmmY0XHKRz958KsrO/YT4hDXTho9dUZpRM74B3b
lZkx3BspZjNc5SVWtJjuXt+z55edxYVD5gIYiRrcuhKW1XjDGTGOV2gdoKphTMGd6vzEC9GSQYhj
PKAN+kayF0UHuIOglykUL9f5OqDvMnPIU4Q5PYmA7zcNRPOXsQpRzkQNYq83mNVdn+OFXbWEBgAI
oHnZXDurlXdHpHWyqPMadKK9HD3kIzX++V6pRj/8D4aCCwNwgVybLt3pUJHejX2Y6q2HTldKuh34
R6kF5j4kMbvRXrs0K64ZcymjLLXF1X7CgbtD+CpuvbGPmo+OprsHAl79hUKHc2MBL2wSRSGawgk5
kbLWTc8IkY1SVKr1RDWiOK/V7v2gcFRVYTw81tWEVtVcvD2lpuDG1yKGBuVCxnm6lIHb1I7KRO0V
wwzcZIfciQ8ULcW2McOeOkRsGQO0MTzQukcLq3Bl6v9GmKVsbrR8L9wUxF68yzqgRCoTq3ig61Js
jusCDDgCv9OnFruD8JjXFWJ0JDkaGqid6afbN28kR3IxLaAmxl0/z6qZKDTMZuMpmY2HCdutfYQI
zL2pIZx0fahL81uWmDTUJbp0V88Wrlxjgm8U0fkiuOML93c+R/4duLsJCQOt318f7jzwsOh68TrS
lKKDvkbTGl1P2hhatedy8lHjh+E+4ZdxX+bFJ/yFovtmsepC3qe5cTYvzpMwgASYIsIZ8AKxwnzS
MOf1xsaKXlD2SL8NthXsUF9YZBXL+u76RC9kgVSol1ND5AskYP3ExIQZZdWWvWfBwgKAFicYlae4
iW2noUVmpqlxKAmmyEFaMptHEqYs+HdSa8mPUU+a4/Vfc35dcJagFi31VpBq6+sinBA0R45mpu5W
DcEOE7b5vdsn1XQQjV7c2lPnH3k5uQg4LMzaZW+dHt4+rOPJTCvh6VWBlVmcoAO/w6lOfp7QEH9x
bSS3cZ2Kk13dJeUNxOP5dUVb4G83m3uR93Z1YIEa6RPSSsKjR1JtVROXP/Shjv4UuYaqjLtYBVtt
7Px88wIDRSegprQCn2qNs4zRajWtAVfeQEdUzoxb50OeGc3OCZrsxk6+8C0pcAJcolRFBLiGEDmN
VYWmRXFqKBL5I1fjdEQ0BfFBgfje9Vkta3UatUBVXzhaJvVzwcc8/ZABb+SiqT95AYjpPW1VC+nm
3LpPQf/d43kLMKDRwMDE5YjKRJnfOEMXZqqAv/M5eQvIFlaPgIMcb7aQSj1CpuLQkIpsBnxJNqjK
3QrQLgwFeohuCAApaHjrplIjNEnsmVReCRj+Tnen9DnDHgkH1Dq6cQVe2KAUhegLUpwiZVj3y2rK
PzhDj8wKZVTg/aPWeGDeM9zrUYn+mpUc5Iea41K8+Smj34qqgk5+Ca/dWdbgVS0IfGw0hSHmjxJ7
EOBLgZoUwbWa512LVt6v0q2H9I1kW7DO4GVsaRLSL0Sq1ZgtnoQCR+zcy9yhzA5zJdxsX4UJqo6Z
3WGCUlD1vXHZXVpg8FlL03WRdlhjOKkLlj187sybE+xS/cr6GSEXvXE6+ICGXf7ONRzurh+U89eF
aSIkAfxheUnXnTR9XNyHXD/z6ko2j/bclPt2NDJIWFV2GLTmlnzAejzgxktVb2FVUdRz1lGJ3iGn
a4+OeZz0tAhQp5e4WOJvGwbd+7gVaZdvlhaVuLGD1vfBMiythaVtvmgFrXNcURR5CF9aHvG5avr7
ckKodpvJ2kYMu0M2Ng90iHCZ5exCGvh3gzMOd9cX+uxZZfOj80gBCqwJV8IaFVxXuPDOWWAc8Q5q
KeZWYz681Bb4pb07R5X4OOLYae99zfX9fYlsCNZZaZkEj0NJjf0uRJw+uhGLnxXo+E0UbOQCn4UL
BV3y9GCFgR0AYi2nY1pW1qYIgvphpLO6taDNAKUIMbqB4bp1sJSihpcEhxKLtbemtMuP4KldQjiY
SmBUTn+EzguvRbBJjgMwnTvlMCBm4qOnVPtLYGZ8I0Rdv/HLcBTWST0WPj1h6ulwoTnhb5QZ/TG0
h7H+mGRuCjspnHAC3zdsk1htEK9NMG7G9S2aaHniinBjOy5Tev088RuAjVGa4JALkH+r5wnF+ggT
DbM/YpFn/GPPU/olrcP0fd2E/Y3pLp9wNRQFSHYeKAcKnGtO6ozTn2gGq0MkL1eYTVTNnU0CduNp
OD/WlFroHy5xBBfYOmZ0MyunEz/0x74vp8c6hdaLVAWuNOkoNg7qdpvrp+nCR1xkV3hkl1Scuufp
R3Rj+Jm5PndHydcbXvqkIB7vMjmNGW6HmZ16UNwMH4dEjIs3Qdqa4kbnYH1X05InWiKUgdgMGE6s
tpFdJgrV8aA5ssliPApiM5/SPfQ6yCRJpVC+yrWow4Iyk3h43xJVOiOcLcMzdZ4oyjMEOssCvXoS
u9ztFabs8xEjrsBw7/uaxD7ZOPg/pXvktGvnwaH3Jz7nJlJ5lNOdtnSHbT2L3vne4bSivx9mx5GH
1DYi7buGwF65lz3y53eaQL7g0EAwC+ptMFIu+BX6dZx+1LtY4c1RLESoH46LE/NTg3U5OppRiArn
W78wqBKeCZ3+DMdkHUKZkRuB9w3ofUXVSx52WEG3mNo0Wgqbou/zh04Z7V7qkXYjSj0/MBI87gLH
44ZYsvjTlU0kptWjPflHIUCSxuRe29Cesi9vnh6j0Bk2SerYPavvV+MaXBhm5x/xrDPiTdB0i1aU
2Q9UDTurdA6ODTj8To2JYYIlzYLnt44PoAT+BmEGuFnsT05nGaoiH6FYucdZ+XBDuanqTdfTc5rD
xP+JPWCwS4K0c9Hqsttb/PTz2wJFG9IZSndQCQknTwdHka9E2WZ2j2Ov4w8krOxdXDnZx15H8LFy
GPX6ZC+MRyEGPb6F9wN7Yfnrrw6Li8htH8ajOjZJhadxIWWP2WkNuawpNRKAJqhuRI8XXlb0cgg4
SEMWTMP6UbNtnwC8ytUxmNuFCoLb+VyQfoiJHrmqfIl6ZRUWNDIA00QRwfMUwVYd9DB7TBo3zW8c
p0tLALacAjWnc5FVOl2COkUPgCY9S4AFhacF4wtq4dWd34vkMSu16Ea0c2E4OiQ2xDGArQvl4HS4
IY9Vi/uTdQzGONuELcSQIpjsOz3Qx80k6C5c/8Ln8R1AN4oWpO/GUl1cvQejyVriShN4XYGVwWYu
DexIURDRf9qFn7+resvG42sy+88owONK5GJXkt9f/w3nLwKvAeNDWETl4uziyGwayb5swGeNenHf
Nbi1J1GYYtJAkSQPUDhMue7e2M6lhko7F+FH/nNJN5fb7NXWzmhyUSQYAg81PXeX0TM9uIXK9xD7
b6lbnActDLWkJ0t+Qg9s9U2loO6MZ0zgYSauGXtEKIPizhLwNO/6tHHfCnZlZtQtlwQexZGlj3M6
M71MSryMDLyZldYc8brUNnlmJ9+xNb5VmLh0WgEFUV6i3sWOtVano/Ql/qF6h2WbZc17mWDgmdtY
lZU68uH1MJjbeEQZFTk5/MxhIuHA64b769vnwvLy4pBWkyAsMNjVfP1UC0TZu+6x7bpiPwzWJ2ea
43c+CJS33wVEDAQvXPys7rrkE6WuNVvI2Bx71uPgZLkoN7XEG2Gb92m9TYMseqPeJLcOuj08qlR/
SeLJNk8/ZjSbaPMPGrJpo248gniwYObr1T2MsvaGrsSFj7kU8Cgz0QNfDuNqnxrBkOkBPgrHuWyo
E1RVI/74ZaV/s/sEa5QK3rRnTu2Ix/PUicfZ1OKv/5+z89qR24jW9RMRYA63zc49MxrFsXRDSJbN
nIqZT7+/Gh+crWYPmpjtC9mAAVWzWFy1wh9wAjRXQtJtCHylkHGIgWZR3siQ9ceXWZVza0Bbrk9j
pbg0alt0s0SaPrqlECeNCv9w//y8CrxeZ/pQ1khZKKQYFVNlXy9YtpgcYmFSnTyca5AssbNcKc9o
kjv2lxk7Ch7YCHIEyqU2zaH1zFr5NGKIUj9Yg5rW/wa1MllnO54U+9OAOSreNaLJjZ9O0tkhzjyD
EcW+GXRxfhr1qer2njYUCDTHAh+jTaLr+HhiPIix72ZknKvGmykMPeMl8hzMew6aqJtob5lpD14f
LoX+XcUx7m80trBYdJEJd3bZkITps1uUebeJA1Eou/tbdBuhUTDmVHBVQLggvbzeocIodTaC3x83
VXDwxvkTE9PxyGAk3zcTeF51DMaV3OP2syZVl/J99DzlFGqxpqKYGF3bKTKuGDluY4F9s1pYNvZW
NCHf+3jApUirIF5Q6TH8XjxeMuVFpOTZaawn/ZuJe0W4bVO3Gf3A0bvxUPUjGOVZEE9XVr4tx5jp
Q9hhUsm3DX71euXcC3PBFLg72SgAjXDWQxX0iRJi4EIzJN27ZoxvZN3j3ToT41Yi5+1rpQKEqkBj
h8YZXdDr1WF91YJrazxZfW6gzA2XkE7CuOvp7DwWmTt/LCQR+/5mv/FePUYSTNZovsIYXVwZHVBp
Zu74UDv6GNXHvoA2eFT1MkIcu3n/XYjEmmMgvCmn3sy7rp8wDnF/mLSmP6m1au3sBr9wEhxvMyfG
Wp/qZjNfQWE62gAOZQHDruulHESbp7GM2lMF1hInzaze4fM3PI2hqp2LJEtxU03XMKU3mymxJ/R+
mG6BEmOsv1iUutIcyrg5tUGI7D3tMOvJqSevQj+tCr/ef3PyOFzFSRSWyMhBKwEo5fUtnjCeEiw3
MWY5dc3g7UbmW0/5UHmbEImy3QRzcTulZI9uV0iT7tpcuX1v7ydZeEkkhWzZYxywuJ/SGFgUdkf1
qTQgrKOI7x3MYsgQnJ5F9AFB48yfmDuZ/AIMxbd4Edc6tiLvBreTnIP/o5vP/ICTvNSsSb0SB2VX
E6d8NlChaDsL5wOMwDcZarZf7u/5zWUo15LqIQaTYXpuiyjYWTrymojwnqzJAMlaYJqZbIoWEdM9
EcXam1EdaCtf6Ftrgikn02Gohu70MiyYKGwIO6hPdWNV0bHKtWj8agsFQ+uSttAnB9r8ewc/ck9N
RpVEIjkqXgqmBk42Kmln1TT2uvIfGw6Vb8+h/XXq0Pi4v6W3DWXWIrngIJNbkXkv9rRK4sC28k6c
FN5w0jGdrYos9DPRNrRslWDSjiQEXr5zq8r7SqJeWbsojfXmk4KBaZBsGqMu25VY/Mamk1gCuQL1
Lrusix+Fqkjb4mqdnxJ83V6AJPY/qO8jZQNsrz/Qlwqb979mmtgUmlKXSH7X17GjKmbLUUojP3VZ
XjdMp0ct3kaYs80/AjM1vxktrpErOaYuv9HrGALbhfYjpAmDI70sTtR0MGKLNtlpBtiRO5uZDyeu
fAvDwgkRE9km06OsmqKzYWBV9NG2i2TY1xi0WU9TrSNm01rTUP6tYbJj+JWlteGr0WKCuU9n0wXx
4lD1ut0QeR6ac1iADdYmqnAs+6I64yiO9WxX7eH+iXrj3UktXHII1wZ0tJxQRKXROMVYZ6Byy/hY
KJZ+TBUx7vTK+lq5UbIyfZCl6WIPaRdTskqZbwrKRRys8rzUqjhpTirzvXM6ts2lcKa1PuKrJOpi
Geh9gCe40ripl712EXkobM31cMJ1pXdOVLgFUiwq7iL72nUYcgcKWH57OyqYJHyp0UvVziG5GkrS
Rlak39MZp5FnTKKH4BvtGS/6kJjYv01byysMfYeXYIjVX0qmLC1bxwpPNnwz7ZM1jMR0+KAuovBT
nRk7K06D9gDKPlaOUEbpuBWiqGECAjnQj3Fl9ho+0JVjbdI5m5yPyNqqKOQEmTf/aEtMajHBxNXr
V6FoarTLA92sniJPi+NdhmDH4McNpkDbzK3n8Vtmmki+xLre/4v9RD49zYXWdpdsihQDmVojmjXy
86golLPwauSGNpqOrEa6AddheU9IHgYu/cgJF6L7h+z2qmfwQa4oZZchTC8BHWBZ+A0UAacWMd3x
2FT6iEl3GMWZD2Wm+ef+ajeJKSBhIAfkwqjDcQwWiQUM8nDyGFqfRjtz6miLnLhZP2NV7ziHYhrj
9J+2DpNO27p4ljm7eMRb5dP9n/DGAwPLhvAJU5nOwjI+KYPIgCNPNb2FsXgxoFS8CDxncD3FWeX/
sJT8kpj4wORY3nhekTuTHRfi1CILrb3MECaG70pKhvrviE6X+fH+crepIlsLN5GW4qu+4KKHPXR1
UgEEsE+4wTWPucAMDobrKdNE94jnarYBPWitRN431pSNY8p64i5krkXQMBMwqphS4QorpqLb6l2r
C99WzPxrHzaKjzhN9znycL25/6g3L1FSx8A+SEoOrjHLYp60xmZw7NgA2Qrz0cHv+hwzrcbPsl27
12+i8OtS6AhCrJXcvMWRFUkUNAho2McmUuqfZuPNYofNZvqsI4Zyyo25X/ki31yQoC813mnGL2GS
Rhk19OkV+2ib868AtevHAbeurebOv3Ndjb/e38nb9BcJQQI+jBDeIVAAeS380RfBmGbGXtIxj6Wq
pB+1zlK/mx3JxC5JCztCPrko8UlOhjY46YrTahs1QDRqi/Wsvrv/U24KAYPxDq024KGQcLjKr3+J
6gZN6DaOfhx6jHb/UaZoapxd7rpD0j5Uo5WEUo8sU5/mBJCLb9eA/vZJauTDy/0fcnu6PIpmVDXk
rMuB93P9Q7yuYYAZY7c6zE24CY1IPehWUxx6sDSndy9F+ShNezjOKujY66WwvsXGvsIJFMNbt6Rt
E2WG/VkXoT2+kKa53pf7690EYFSUpPQPCE3mL5yx6/USZsbTqCrdwU7sYdfkdvRrajGTovUjDpFZ
Qdd22/BimlW8vb/y7YiUTwgrAaAWKIloNyOPrJhdgcRNe4icBt82REU+xbj9XhQjqHZsUbWF44rC
j+a0AJ01B8nEcn5oGjU+2V2JkZyJfijAhHyLPh1iXnlVnjKUnSnMvBq3076zPlrVEJ7UAZPDLBD6
k6klzkrAu/k65VPgbAUBHLY7o9DrDYyBq4QmfocH9sm+RHVdn7JSTfwEB4g9jmZrqrE3gH8SIDAh
iKpSiwNNWIY6kgG7GKoEUJdpRtUeNfeIEboRdBlyk/Nc6+HnEaXR7iycIA0/dCDtMzIF4DwPLg4d
6hdvjFzlgK8mrbaNgpiSuVbZvWaiVzkdv5HwgZQCZRZQ40WMVNAIttqxE4cGe4az1kz6RohIbJo6
Lv1oUOJfdq4bO3UejMexDCgy0XnYtnWCtW2VJAetU92tZoaYUUVR8hEHbnPfWFa9beYyPaHmnz5g
P4gLKFrJX7220veeiC0/IzieqqixNxa+qnsgI8oRv+Bp5eTexCX5dFzfLpglBNeWMmQI/SEgVCri
kIdOsYVelT28GoaXldC3Qdq1jyOaUVu17doHhmHRe0OEXJ52E+I7cgC/vIBSoSFLPEbNIS8nIKd1
7B4iUc9+bxtrddRtdABcylTAIGWhFFgSTjU4fmNlG8mpzlVP9FstTZxgP1hiTPbGXAblk6vbifEj
CKNi/jkL2n/qymbfJBSwkPi6DGY/JDJgtBbfl5UOaiYKfkKajZcoLBsf49Dm0Rry+tzYfOhKO8/H
+7HpzUV5YEhdMuAvxcUHBFyFa4fpyRN628e+aFEaR1ncLp2jir3I/Heq63mS+kVqimZNafzmukEI
iNMlxyOgfskVrx95GkSll5oaHJUBLbDOcsB39066o8+Uruzu7VJ0Epnh0cSxCShLiZCIYsaO88k7
lo2dHWkh6h9R0HD8GSfeldv8JlByydD4ptCT/X160ddPFU4YIKtO4B3HNA73ao5InNvr9gU+wDeR
6ul7xzssR6+ZGRrJkZyHXi+XjiU+S1jwHjOI8jsVNXU/Q0ztqES4ZCkVAsX3j4yx2Epm6CAKyHhf
xxfUJ4tsmz6mGpjGoDyYwERy0KFlPTzksYjTfdT1bk37MHcQ5KWdFoqNcNSq+Au730E9pBhE2hd3
MFXUZfEnQWgWxqK6J4/u5u8VRem/lJS4tCazBWZ5pnxNdqad2tPBAhowN1s8p9KHcUhVe6+NVRpt
PJT/az9ox3HC8GoORuXJg738jCqJ2R2TCb6ijxA3Ew8zANlwdJLKGrdzVQfhIW4DJ6cEz7XZWEN6
LAIKDFvwHdLyQCJ3ZLl//VZ6C9d5Oj/hg5oZwUEI8a1vLfuLEYyO75idvU16BzzP1K/1vRZfNAtT
YJK/QUsl0zDNxcIaVexrXxmpshAhDVX7CcdG2dVpq5+0yByOUsxjf/9IvLEmgpzEaEMefMRbrh8W
r+S4sma3fhhD1z6GMXoFRVe5F5GYEyLjYboFfrdGM37Niv+4e5EAR2iVJSVgE/HKZQEf9lzvlrDm
Cw0cU931vTvr2PK0WckMTZui36UIhr/qVDHwUy6bzPRd9Mg/hbgbI+CQwLP369pums2EXuiTWdeF
2Ad55DiPYRW636xZ6OFLmeRK1hKJAfMh751FBg7leTTVOLmxFdXGC3FWfkInq022/dQ67he11txi
W6tlW3003GrWvomh7PMHB8ewlJZKMKWlX2RgqHNEcb2OkygF40PkAQWuFRg7DKBOP9HZQ6/DV2u7
AqLjVN5Yb7WwKcS2w2/o0jRw1/bcI+lLXyFTt2FuPpyQoZ/VXcy1+WGESvc7xdfuHw+CortpcMN+
X6TjDTCbeZVxY+RGqFtcWaUXDd6MpPUl9zSBzpj2c5qC+MmEnXOc4sRYyUBvjhnLkRSSDKBEREm6
WE6AgwtGII0IRlrJpQl6k+EsluABbav93Fm/Cy98J9dSPiJwDD4lMO+ABpbKfB7zoGaEa3upOjF9
sqq5/KvVO3GxDea1nhTru/8p3QRXNAClUQI4cfxbqMauPyUL4dE4JDV8qiNrOiCsljzMc1QeAD3P
h3cuxX1PoMDXEFMcyYa5XmpOg7qAHBw81NTbn1UxThvsi9rv2TiuETZe9Yn+/FaBs/DWUBN5FfgB
bHe9Vpq7tUZp2VyIlSU1mGG2+dnSB+WHoSQmfmWpK/5phOh+Aq8aOl9Bi8c7iNwZvrqZHqaQ97BB
ObYujWwIUGh+1FOnvbRTq63BshfXtwwrUmSJ2C3hkOQm1z91Dkv62nVvXOrSnL4XMHP+Jq8wPk16
8VNJRLXSKpNP/ufO0D6CSUKea8FxozW8iJ1F2tj5UJjzBTROfxlwKH4cWrt+b4QGYcOUESAIrRWI
QPLT+qPXUXYVDpVpNVy0pKy/JemA9W+V5UetstrnsIvjvTmMzsqitzvJouQmzInpH3ElXS+aTD0A
kVnvL+YwT4iIVJrn86KtA5q54b4Qpb0m8XsbIdhNeHPUYkQJ0C7XK45TMZdKQfrsRLWq+pWB2Hkc
GHHuj3k7fVBDfIf6yUtXHvTmo8XkWObQxCU5qV4GJkVDrR6WmnZprLnfKqltb6iq/m1nb00Y+o2V
mIjIr5UpPDy5xXfUwrxMi6xrL1aA+tFm6uHhWCZl4kazI7ESIF7REouzKQMgE0teIlPxxXaqcKzs
NgvbS5AowbbTueJ9RQBQ+6sznFZsdBwu2407TNH3vjX7ctN6nemhy6oHxkYmC9qXkFlYf6y7tq+3
Zmel+HboygtXoVfu8tbqzrPX4lxma3GIppoQmvngYJzO1IqZQLJz8r77ZRa2mvqo8JQf0UDV071q
TlOFGHInGJo4zbj2Td7uMkR+yhJcGcH0Q/K5PkbQ+EZLQ1DgYmHfdsjREt30TtA/Mb4YVrLp22+E
gEaTHAkfZBvQhLleSjS9Zk0MAC6l0/9b1NT7wcAlJvn1ycaq1PLvdwZ96nlAIsgYSekZwtv1egHI
vsGOBmQlM938d8R+aNe3ej3uJyec1tReF/0DeXa4w6RpKBhMAt0i6jiTEcSi9MyLhdjztipMhAP4
7C9WGTrI8PdTssfZUwA31rP5YFTRmm7J7e7StWDo/Cq8wT0nX/QfYS9nMF1OWPZezNAdz6LrzMr3
Un3+7drC+mAWIg5W3uft0eHuYLYCXhTxQigR1yt6aZ5kmLvbl6Du5l2EH84p7AZ3F47xvBJ1boMd
llUo3Oqk3o6KeO/1UqHVu2aoUVAZQartVGRDj505cjNWKF+o+OH8cBUMae+fn6VZKfke+i+SLUC+
p5JByC3/Y0sTUQah6wXVhaQ5SwAxOkPu90g9zzthKHP1gOib8xcksUAFABzU86FSQ930UfvOy208
mVW6EXPpGk9JNDj7SoWQv6Gj5+j7pC5i9ZAFuuh393/18hzIHw27DMdS4BASAXr9o/UcEQJ7glQW
kyImH4sudbVtA4PsVxVFVfU8hIP1zvGJNHSlJwjFj7pcQtAXQWR2R6vv7am+xGmf/SLtcfOtItrq
0UuSrtl7QT/9eO9TcgdJDAbtdAgdSzyRAw02m8aguYi+Lh/1ZlaP9MHFSxKqHRqOxpqCxrLG5QlB
fhCzUMsFzL8UjeZ99nqZY7kZAnUPKcK1uN2GrpEHp1JghrWxEQn9as+V4g96N7+8+2nBGCJEgFAj
XY+lHoxrFTSoBq2+ZMNom7verCzX97rKix7HoVR3SWbxQ969piQ5gXxjWkM7ZRHQpOV1HjgWbmJT
Vn6LR71Glrt11Y2lNfnH2FWaT/cXXIYT7kg5hpFdWHLim8q6MW2uRV2ZLpIVe8wYwO+FB5qyy5q1
cuD2G6EWABFFJKFtcAPtqwJPb5ALGS9DpRm72jRLv5w89RAW4d8zjcmVYu6tJyOFYTVwdpL5e/1J
SojHYEBPvxToXka+gBXfbYfIbH9YVfxezU080WW6IbHYcsiGGef1ar03xaYL9vqQjfOwc/T8ZYBc
tu1R1XtI+85cmWS+fmp/Zk6sB62JBIfRqWTeLDInl3RhAHVaH0ptiGASJ4aXP7Wd67UbAFgZTCo9
rg5jhankJiwKg/mXgqLPMYcL9BlHTS9C8bEq0k1d5S5ElUYfPrpa6r7Uimj0TYD66We18ZTCL3Jl
ZPAMvdH1sYzOdmGCzieAaaXbhQXEcTpNooj8KURcz4+cKv96/4guL/nXR5Utc4migAa4iHMkdpi3
9rU4DJ0insImicAxq/WeSVjBcAj/ndGmxasVZnZwvGBauXCvl0dWRgpEIp1Nj41JDOH9+s0WWtbq
LoOo/TTa6THQc/08KUOyM2i6tNtBwQxbmeICkIVVfQ9TdU0ufIF+++8HgB6BtUHAhwe5OMiOVXth
CvBvbzT4qhY6rOVEm9VPEdDfLX7I8+Oou9aHVs/7k9CacFcD99wmtlKtXM3X4fi/H4ILDw0xyaXj
11zvRF5HneLNropdeAAYgM4VGpIhCrpd3XTnAMb0c9054R56h3m4fwbkX/2/x52AIbucJCGScCvF
1BZ7MGPDDeIi0g+pY4df0mAOHhqy+JVXfR0yXldhIsgVRwOfLtCyzZjF5ax25mwcXJPyHMdK7ZM2
6WLrJcFaw+I6GP6/pZjEk5ozMKbgut7LAERV6USmcYidTv8QKy1XmNDG70E4uvt5DtbSqptHo3VP
uYHsFVM2xLYWG+gqfesJOlGHuOhhwqjwXjAiVfYDzQP//rt6FZe8elnIfXJlkiTwtqDaL74YK+Qu
xylQPwirbZ/nrgu2muK6G6im2kFtk99pHlUnquTxKwaI8ya0IvdRdeP0i13guESO1xw4hyAkjNLd
TiRd58nG91x3kvgpjnLl02ynQJgG5JwFNMNDH7o5NGhpMomewa6wu/rj/WdazIp5X/KZpEQGgUiW
xotn0qxmotnc6YcawdTP3NEJWgHOfDRSQ9CGBkWtmkV/1Huh+FE2O8essAXDWEXsXGNC1MBFXfX+
b7o5QvwkiWJktCUrgeU2q1WkGT1zpoNrpNYHFJg/tlMzHUWBtGtZzv/eX2358csNIEvgaqM1yiYs
Pv7SnkdGqIZxgJbjfUk9hMw4A3Ss1UY9VLOpbWrYY9+TitD47pUZQJEGokhHM3hZLKcRWRrEEuNQ
8WmeIw3QTGJEwcZxqumzasTKJWpm/RQozdok6vaZIT3QDoHrSLxj7HH9kRpWIGiWTuExo1+81dqu
3xsJVn6lmVFeuqLcZVmOb29nrIkz375bMmweV8ppW5QWi93uK6sQINzS4+zBb6pKp9yVlhE9pi5Z
GuJca3yhxXqM1KR/gsxeKCaIfov1stFEdSasYAgZFfz5/ZAqZGY55Z3rIXw8zsid0mLtj/df7e2y
tLVgsHGvc6hgA15vsHBi1JVtoR3zwFBwgcSxC/P032Y9jPt4DtfwX4urnKeULW+Xl2pBXKVneL0c
ZIcuNJGWPmJHJraN53S7tOyNF6OIox+W4rXHdHTtLTutbnLe9kpyvzhOr8ujGef+Z1jOf1wvb2MS
1U2INRwz7vNzB1px08bKcKir5EOct+oui9Pv0BiN/f1dvq7j6fnQKgDkQn7KDUAkW6wbFmrsNaGp
HbM6iF9c7CF9Mx3CZ7TP9MNskN0x/s1XMtQ3F6VBCvhK2v0so5Meo4jnerl+HIVl7JXcdpFkIGCa
TQQLn3JuW7famtPoGy8Y6Rk+F6pU2BA3Ylhgfu05N/VjBLzsgD1hsEk0rT4YCboUNsWV7wVdcwzK
0trC0NH/vb/Rt8eZFrtmUCDDDUOqanFJDGi+6vHsWEdEoMdd1lm5rztDcnAjK9nMavQ+z0D5YvmR
8AdJ/+kh3sDYp1g30qFO7WPijq5vl677FAHmgO5ZIzy5cq2/9XCoGHGrYxooy/Hr04v+RaHMfWcf
U87wEV9n8aQPEj05mMO3nA9nJeVbMA/+ezoofpAsiLy0vRdfa13OI5oosXOcYRds6sSYH6phyD/r
ZSA7w5pxEJFdHPTMxOEN0ORh4g7cJFSuhz5v54ck0PtPTYK7OjVC+WxURf7cOnBFKk2LfDBBOXAU
lZRoCMIhf18qKV8N9RmFGf8GpLEEOtJi7Y0ySLBw1ob82epyyzc0hHlr0a3p3tyGFcK2dDFRET0g
S9evX8zcB1rROL19rEs3OXo6zBgNOMrz0NhAEKDG+mUWu/u4RrXx/nlfJJWvDwmZjSuKglFa1V6v
bDfckJELkgcHFeuv2eMHbGqjRnyn0LQv99d64/iZf661+LYqVFuxHW+doxNqWIY70NUnp7PPNlwC
X5i9c7y/3sIjhuMnKepgwoCI8X3RsLh+uHiuOjtgBH/kauo+KVX/XGhdutWbqP0yCC/6XXvJRe8q
69SjHrJBom3ck6hIIqpSb+//mJuNBngOGJy8ndsSaYLFt+f0OEOrkKuPo6PYPgrP1hm+5mPkNcbn
965EkislZMFjY0y3lOIFgmY6Ctkt6Tk6B0oyK7uhcvRTnOr2OwMK4zOWgGPB5jIAWj5U57ZzWRee
dtLtOr8UbfRTcavfcTbmn7RcnXbvezA5rCOFlWxEeqY3IgsY/dROmBkm5CPb9EXjJQ9egWtj1udr
jmLLq4+lKBK48iQajFnh4r7txSR6Z+RgxGozbaqpteWZmP28DbRdNBm/RG46KwXK8vN4XZNKSLoI
wgxTFyfEmhLmkmZjnSKE+Pd6U2pbzEULP7ZFvGtnem33t3MZdOR6ktJETwQkEMHy+utoMrT+C6qS
E7jyettpleGrIyDC7USz9O9eQZZeHXNvhqTX86neX1z+5X8UmIgeyMVZG9AzV8By2KwGhdP1o2UB
pqzV70ZVqdsuENhj3V/mrfdI14GiA5Yf/yxCTplXVue5g3XCsU3Z29P01VCg8CQO+tSIq4SPdejU
K7feW++R6QfNHuSgbjk0NhK4VZvG9ikx3PCCinz/MbG9lBA+lb6eD+qv+8+4jCxyK/9Yb9mHMItK
t1M6SadyLL+qYugfkCuc/uljx13DPby1FGUGDycjGMfm+sjQU4JxJwYILTWdqqwt8yeHi2orWRkr
UeytXYSzDmAM2KKUcrleKlGHInABApzcoE+TTWCHrl/HWUregMrVpreLYiXdfevhuOth3dGokipp
1yvmYWMamRrZJ1whxIFAozx2emCdUgCq714KYSc5fXEJ0hpV8fVS02R0ViIi56TF+e8sM6YnNcFD
qwqqcWUbbx+KyYDMKxjHUS69Elz+GMV1/eA2pdM5J2YI0Qf48gaeJYNUaKzfB6ygxoVBy4QHcKHs
dFJxXz9U2iXlFISGczL07mxn0jbZHVqQai6oNQd+vhHZ89f7Z//2lDDdgSsJH0aiOZbGO1M3407o
zsGpDYW+seG1nlWhSRWAxjyA4nyf3trrM0o1GhpwsBxwPlvcC3nQj2NDhnDmLrW3UyHCZ8dMjZW2
0Kt8znV09OQEidSZGSotm8UyhhZm1mSOIZaBXn5wsqzxmznrP8XKNG2GJO+fqprBgZME0afajBOf
FHWIfGTM413CH5um6fUjjJyOCabeOytR9RW0d/P7yB2ZWkrQ0BJPbPYjEl2ZppwSuw83DTCB3/hA
9Q+iG75lJQpISmYbe9jVxtZoK8e38sI7WFbRbKcg0s/9MLbHYkzNo540htSXea7HGWhonYWo7LuG
z4RS/GVhW+jjpkfgzlDTUxQ73NlWYv9Ok8F+RDUr3VWmOTwq5uCcijEfj33VeFtLgKYeEidcuS/f
+JQY2YNIlh0lPtvFR1vaeUOi3iknIKPjOYtQTZySwjq3VIkrG/z2UhLuzlCAAdjiai5T0ZhWOSkn
iwv6CSI6utMges5hX4iVpW5uSFtiHxhVMhEAIe4tjlqG4luKGEp8dvom2saJop+8qFE3TtQoJ8OF
z2eaCEnd/2xvno9FgSYxcmNB6Tl0HSogCBJGjDE5I0HWHOLOag6GG/eHwkzWbuO3lqLlKUWDGe3R
0r5eylEgvkR2kJyVtsSRZrTHx0EfW39s8mKFI34TjHiqP5da3I5d1luTNboJ8mZutxGRVuymyIi2
7P+vMGSMeX8TF4BJgpFcz5W4K64R8sXFgfQmeLNOjTBg35WWXyhluQ3TqNrp44zXj1OED4MF1sMq
HGc/KUYH+l+ZARCjo6AnWvHBQ3TnyxT2FYIwFCZllYXvTWn5hQ4eeIBPOF28hOvND5yi0hIDGRbC
f/4h6ayXUdfC7xlr7j0zK98nZPjfjjCtACjJaJUDZlyvh9NLOKCJn+K00hf7pJjFU1J0iJUUjrJB
yKBWNoMe1f5M6lZsRrNJLjaWcCsJ4II1+vozYOkA1YKzAupvifXT3VotikZNz54xo+CoqAjljtU4
m0+znsa4L2XC+2k3fdzS8cnnvxs9YMDiQcKv3xuzJNjwVRGc7jdck8WRBFeP4GvlpudOBXU4h+hc
weLP9xZf98pSy8YdpxHfA9IIuB1Un0ushWjLPinx4ztXaaY/hXnmbCzw57tIc4bHMaht38UW4Tmy
I/UShBh+3f8a3vj4XllZFmC8V6/r61c/oixYtmiJnQutH/duo0bnMlGbXTWV02eLoebKem++ZBpE
XAlAzqWc/WLBYQ7mKu+zc2+PBgc8HUCwzG29GTw7yvgzsvwZMkDoz1mn++WIfg4f5ZoP4lvbDiBa
zjhIgaxlSh5UwusRJczOzuiMn0egYPsQ+7SzmXXf+D/Di6F4mW9PTezbLQ49K9fHG+FVZpUgGCiY
qXfka/kjv2znOpyCas7OZpcFNI0a96mxq/gMhGLNoe/2DXOEqfzplIKlpY9yvVTVw+DvRy8/K3U0
bcrBGWgPe8pPRDu/6F2crsk237SPJBAduDXoRJIxyJuL6AXrDOys5jXnsXRcX01QW2xQE4a7FJUb
pShQUsmhA6qdl+16w+gOjVG7Hxk/Wi9Ob67NZG8OHKkH/UiOHB8ZN9lyq+uitbNJGcdj6mStt6kB
ihwzhuo+R61CJGTOn2L24TRVvfmdMX99iGPl7/d9ZbRCZZ8ScQi2A+KSfv0OsM6yyqGEOdYZ3vik
4QCwsZwyuqDJMV5Gp15rjy+zE1rjXB50CLg8KMuWiQKOxiRbhaWdPbOwtiY4+K2hi26DQZGOKIee
+WlY2CvxW6Y8f2S3QFSk9iNQULIvLpKlLpJZB205Wany4E6lcS5GJ3pWWrVH679jLNv21nEscevI
i2KtQf/mylIQQxKGkfxbhOtxDGkPTdDmtNRSz2XouQesAptTX6IhLdBL3LSqFlHYYOF3/8Uu+jE8
M8pMNPDo4skIumx2JwiLRD3TnMcGdNQ27bVgnwzinTNKuQofFWhAylHKxKW+u9U4TesVc/44jlp3
jNTW2ITtGD2KRp39VJuV0/2nWkSn1/XoVxiUhxIGu0xuc/A+Q2hN+WPmOsnWtkR4FGOLH/isr417
31gKWTJ6IpD6gOMtMUYQ0eM+z9z8kSqX91SVgeNs8gHhUq9O3LUCUWat10fUu1pt8R0Ck56VJse8
kkGI4fixgAzbDXbGGL/8TCJvPHND118qU3iPKIsZGyydtZX8cxGP5ebKvgKXC4EJXNMiPA44t6RZ
5OSPpTDzcJujXOVD2DQ+C8O8mEqOLub9t7kMyP+tKIEc9GZlO2NRq0wtj+xM7LEVztMltaZHDKe8
f4tOqc8dRnrA38hyq8R7aT0nUP3QotOBIm7Bj6vWSJQLlDORST4/JTr1IMInXBHXsbCLmqbB+7h4
TGdLYfIrMtvv68aEiJ0CaGsT3kauhwd9cHJfCbI23GhwTR8BFjc7KzJRmTboEoaVa3/rStQmHVQC
jG2QT9puZePeOi4afSa+Oj4GXtr1T20HjbG5ohaPfY+TZQqjFguA0PadwFQfYoVMpQUf96N2G/Nr
UybGLnR7t195fYtY/rpfssREnl22vNRFwpTJbNlN7OJRVa0ZRMRg9QzP7epg1X26CZJW2Th6+s55
8n+rQud2pKYWpdLilAZK7vRuzlsKU8N5Ar76VzHqJSCXad714En90oz+KWvV/TqLfl75Tt8KClyV
/3/xRXY0BPWIzERTPFYM8p5alPy2cPTsc6xX3++/4rc+RtIvnY8DqhjaJddv2K2UICqrqXic6qD4
ASw53TlpN9AD4qLe5FRC+/sL3l5VqAGAtGOmhdbHzbRC2EnV0fgpHkVcVx9EhN9ZENvdYZjaZwTL
Y1RN3fFLz5teielvHSOwLsz0VIorJjTXT6oaw9SoiVc8KnjMHGK1jrfWAFtWy53oojpI5s8hqJD7
T/vmosCQHRQamWUvWaxIITMDmcLyMYq7+XNiO9WDEWJI6Ijc2gdmKD7Glb0mkryEjb6eXeoLqZcI
OIx78/pRy0wNwnSsOD5RZv6cEOQ/cnNNu6ZOmk+N9j+UfVlzpLi27l/p6HfOYRLDibP3AyQ5eUqP
NbwQrrJLQggESAjBr78f1X3vbqc7yrcfuiKqXWmRQlpaWusbyA/Yq0bXiXI+9eCyX8HBY0AROQo+
olH/3beHwAdoCkiM1h7c2+corceh59K3V41IvW04R+OLy1J0pidRfbUpKS/ncZw+eM8/X+TZGbeW
pADlRJEIksRnLxqghKSeZ5T5/QE67jBWd+77kYDgn3D7GMyuq3Pau8tzEwqyBfCI7eIqnfFKpDyU
pey2aPayS7y4j+o8fzMdEK1G+RcHPW4i54l4F6GxOkYNu0IvB0pLYzJvYjIERTxAHnH2knI3z2La
/cMVuB4ySEex3YAUedf8LJ2ONjWseK6UYRSOV4BUZ+4o4daAZKC5NtMIHRkyRB+8hXffFcMi7cYf
QB4h5z97CR0NHQJmOLsS2vN+CFhJHwBXqY+inT5Xa1AL7PxRLno2JmAIYAGjeoLFhtYKNCveLrfO
qjqYRN/edPB4qXZDmUyJyICqlUTmaOfF+uSWehTb1Ndz9M9KVhh8re1CagS4J3B2z23X+cIaFKzi
8Ub2i7zAPe4JFS5wmKzyMoic2A8OxbO4DSgkLpdoAgH3sTLCgrPy5NiZiMiQ6Dv8txtGsCQnUkP3
HU43e2AXg9OvV1GKqfvLnsJwgOIDiLmycZDop2en4SDjsE2DKbxz4ZuWWx83mIZDDSCCVBsSxdkW
kzvAep2J9rKWk3P/6+HPDo0/h8eSwk1+PabOVhMwBCB1B1V4p4KFF6mx5uA0gws45JxuuPUfyJRE
uUXVefPrgddf/P57/2fgs+8dKBpoRrvwLuG13ChoYN1y308efj3K+cL9Y3bBjMFGgYrjefmRwu0h
7DsV3vG0dj4PBoRGBzfN7ZzEdC97kV40Q2A++GrvVxBeKQSQUKGAChJQtm93y5Cqmrp0Ce8WLact
fOOiTaSBaIYXGsmatPwI83F+Kv18iT8FviGogZ163vwRVVy10RKFd73pxrz1oj6HDRr06AM5b0Aa
otuID3wroO7xICFtm/vMHW57CLh8UII7y67WB/lp0RAgo1z9E9aX/pfaU62S2asrTu5YRNuCjH11
9BXY3IuUH0m1/M0kw0EL/BVwnwAdP1e5iqjogQabyJ0146mPjXcMKCFfhamBlIpt/xHl929WEho/
KKPi1grE6zluofVVWi7DSO5mcKv3bTOmP3AAOJsJCh1FGc4p/ADDj7gTf7M7A2jRgAS5mr0h9r2d
T7jXBbz2x+gOPnoAlKZcH1I7QgBb6vBqKcGnqKW8C107f2TseH7Wr68S1XqkkWtRaUXbvR26nOAB
NrYeuetmEGFF1KOFG0JcvQRicjuXLhwsa1oVJIbvEFrl41YCA5QxaNTelJpHBWs7d6/o8BFw/e17
AG4EBz1SrxWyjhseLiZvn8vjNWOo1UQvK1EivUCxU/gXZeUOfbopgwCAX9Nqbp6aUVLyz1T7fw6O
YcGNBu4JNJNz+BqbAlRXYWP2Yru42tawYzhiEtmmjuKPSNBvz4U/hkKfAhRUmCvGwMy9/Z4hR8aS
BDZ5mQFT24nYG7aTL+Z9Go0QYHBi8PvT2nUfE1iBZRwGpv/o1EVJFIMDrrYW24AtAUPq7fhEeHZE
eZu/SgvCyD6FzKJ7Uj0z0ae6Z95UZg60A5YPQudZQWEdFsVFSNShaotTH2rSb4f1q76dddj7r4tq
HDDkUhbVBRSpov4Qi6EzagMAkTveByAdJifAQF1+PauGqSz0S0DeISNRFrrEDfqDtOttvMETrQbH
kOtGuRsdPghFvX0wZFyA7EWV+wqUJOg1YV17W1622myIavrPSduZj4j4b6Mp6thgwINCimr+irt+
B5ZMHMj4mZiwHyh3KFhm2+kRtoQ285qGvfyTc/LPodZEZPW+QTJ7FriZHrHhYGn/A2S9Krjk6Qis
G+hNiXjwfB6fZsPgRYi9FpMP3vj5vGKlA0QPkgQKdJDiOFcbQG0bplOp5TSrTTxeVEkb7GbI+wdZ
FUfOHsID7UeS7+/mFbBeiAKh7gEPSETWs1dpSthCNSmDf6wTo83uUE3yjiKqj66ku19P7NsIjomF
LM0aulHrQNcPm+rtsnEQw2JH9wPNOInKvWwb9PWFnLK586qbaYnDG2in1RmLl2b/66HfzSwgtmtZ
Dot21cM4H3pYDOqEEIiE5XiYzNcSl8YcLl8dCk2QQvJ7dAJ/PeC7eV0x+inYXKBQAY5z3v1WlTMC
2dKW+K5jyb9C/LCLMkDGxstmUan6IE9/P1q08vTBjkLND3+eBcja46icL/XE0DUG1hBQo7rJFBdp
mk04qT4Y7d17xBUIDR54UCE+QW/ybDR3CelCfRGxzKWhO2E0aIdmA2FliCaIIPWK6AU1ISWzvArm
MPn867k96zVhIWFm/xBxQMkQjd2zHTqhfCsCE5QsQyvEdyEtHPB5001NIo7SpnD5GiTlsPB2h+SF
JZD8z2qdup+1VvqfOYDhWVbX31XpH33G1Rf57FkYUuYlTqeYZWMcVLvRF/pCy87glcct/ImWj1QZ
3s0+WowoacHGDewtBImzXeSbkVpUJ8FYaCet7tBOHbfQmnKyUIjywGo53tIomDYEmcgHu+g834Da
8WrTgy2Mr40i6XpO/yWlhclJPCSNwdA24M2XuenuYMUcPMrWRQs59udDDfH5D6LGT0Wg/9yO0G5C
4oWUD6KiqJECvHd2DJqywkkkA5dlIRJ5de/2k7KbwTZzm+Pv4UMQMSv3Vlj/S6Sb6jZo/LF9joRn
LhXUGaeMyHp+JG5beZmNm7m7rHgbfgZyj1x5EN85DSMDf72iZHJ2CqxL+xUhcbrULnjHuUYGN5xi
SHiNf9wQ/vu7/R/6Kk9/fAf17//F37+jujlUlOmzv/77qvo+SCV/6P9dP/b//tnbD/37xrwOehxe
f7t67tRv27F9edaVbM8/8+ZXYKQ/n2TzrJ/f/KVodaXn2/EVgm+vahT653B45vVf/v/+8LfXn7/l
Ye5e//X7dzm2ev1tFI/1+58/Orz86/d1b/73X3/9nz+7fm7wsd3r0Dy38/kHXp+V/tfvHvkvHIFY
6ajpIYJCee3336bX9Sfkv35KUq5BYL2so8Hz+2+tHDTDj/AhVCbh3oZK6NpWwxpVclx/FMb/BdIM
WubgT8FgGaiE3//vg715V/95d7+1Y3OSVavVv35/uxcAIkE7DbsdgwBGjVThbN/D67XpAg1jiBKw
0hgwQ0g900yHJcoxVWjJcAXrbPvds+1HuuNvA8DPkTErQLCCQwGY83kDOJ5UzR24PORKNQ1Yqsx1
v/VgzMcFDbp53KRTlOoD2A/1q2rG5kPgwRre/7Mf1/FxD4MLBnqyK+Hv/LDRoepUF3GZ49ovXRhn
iTDIk0jJnYTQ4KMGvvs19OfWh47Y4uWV7jzIpKoPKftvD72fz7FSk1H/w8Ngeazz9JdoZFwp+n52
oN8NsdULN6jZ5zAYp+PIrPMRkORt/vBzLCSWwNEgE18JymeXz26C+pxxFM/rpgzNA7ypkw2pISp2
pQMfc24ksae/7IQ/F9yvFxgSh5WbBnH5NdU+W2DKAoY6uhAu1ouY0JBSltQAtRtoboLUaXeDrdzu
Ol7UP0Ps/zGvgEqvMkNouCPJfTuvqo3iGa4sNSQMyyG6jiwHPjGwjhgyh6r6HyUT62ioeyFZQhEd
i+mdboCZq2aEdiigEkKQC9WoF6Rketz+9FiEi/LWmcEN5mJq2w9uMe938KoDhZ0L2tNKLztbP90I
7vEMC4K8thG5MNzWBTWeuxGUvzSDlx7qdV39+qWuL+1s7+AQhd4V0IarRs1Z6mQh/xCJoG/yDtyw
b8SDnXLGEak+GOb91kAzCLETYLMVfHUOu2oDBZOEzop8IggPmVPjTli24/KytKz5CKN7dk9dXyGm
D8OgCIDYCx2Itwsmdry67X1f5oaH/Ck2TUTzBj3dnedVoypsF4X1RgvGcDkfA8ipTFrrJJ8h91T0
siXgQrN2+gh69n4OUClAlEQ/F3xz5Cxvn6pOXCp1CVLLyHqorbvoXOetTuvpqqpY+kGS8neDIdNH
soITYSWBvx1smd0Qvu0CMRGp2YXu3WpHYD7BMhVOHzVT36+h9XD7qYGHkPTOZCRCBOLYIzKf0FID
8xga/VnTdbT7oID5/pzBPQnVI/R08FaBOHr7ncAlszgbqcyHqTVXcG8XO8DmyEaA/Csz8Jrod9ex
zUNTOuYjqNH7eAsZEQwJ/DBiO0puZ2PDNB1y9viODEqz3/qxAmbYX6KK5pHP/fpqhOz6RwyRv5lX
dKhX3DeaHe83Te8lNGpLiMczf7EnZxHiCZE32fw6AryLOpDhRaEWJwnC3lqzffvNxpgvHOVpAsMq
zzklIS+vyj4Jj3U1lvB+SLp7D5v3I+jxmiO/iTsrMx9dnFWofh11ne+/nJVycIwTwLM0T0TK0osy
oMleNLbLapipJ3tHLDPdQdlUTEUrRywotHPpS9U27V65BvbyHL3rYA8WjfeRg/1ZdRXhAy8aEGyA
sVHYeZ/PBLJO9WycOV9IJ3doDXGz4xGhDD5aJsniNuYXsBhmp7KhaT7zpT0obii28VK/VnHam5xY
0ssiCcaPmJY/D4E3EwddwmRV7MFddy3+nk2cgehhwoNmyTW6zJ8GWJh8XdCMjopoFtXtwuF1dVUJ
BwsTeSLSQG8ZrA/rS1zCWySIn0g8tXt/jE28SanxjzFktaYiHCBjtFECisWbDjjdIauJH9li4KPp
szGdQkhnYrLsZoaEFmTAsZhy49cGThk20dN2ahu/yzuYNZVZ2M1K4Spu3aspssmrabwWbmBlxPnW
oq8zbTsfom9gpoEyVICXIo5w8hqrLV331uByyrOOWTxEOuo7O3jVyQ3Kdus3FeTpXXivfY9B2ctd
cOPhLGYbgIYhB4bfWDnGnmS9OGPGbJBc+DSENoDpDDIioHmT+guPuL2u3MDq4tfb6Dw4IaojjwfF
CcjXtSB5duZYUVvWAC6UO9fCbJs2D0QRbmT0EaprPS3e7h3Ux/D7AU5CqROFbhSB3+4dDnMUSBux
JPPDKgKH2HfSIfPsDHsLeDpBM3YZFMtM61XF4vJOb7gOTpANpegPlAY2inoILiNLyXXUwn12Q1HI
PS1q2YqaXQbWx80ddK06myZ4quBMK+/gaL30mwAbj0GAc9H50jYCSK3Gz+ISnZftpKuvi28cJ2uW
ssvVVEWF7CYB17XOfZ4g0gNAN//sDjX8C5Kynu6r0LQ0Q8KTZFDTADCAdb7J1OwtQB72/e0aEqtt
L8twX5Zxd+oXPzGXVVXzvEtkNOy4hnlUphOG2E/HEphyIJY2rA0HmwFM2IKIW9WTW5RTEt9O3UCu
AL/L/dqB0cHIHHfYAA3ddzun7qIdY7Pdgs00yMwbveVTQKsD7LaD5Rkv3cuBpCX+pmcWSgvOirbO
FE4esMVFYx4QT9KsXEaQzro6zkY981vPdLDi03gKFH36CAZckBFzjm6zyA0nQt2W7oxaRRjX977P
mtdQjarJUtarOPMEgckn7bjdlSNMeNKuh/CDSAYgGJRKfwydN0hsNYd8Lk1rZzieLgnNqgA+CDpQ
Abg0sR1PUHbvbz1ixAHA3eqy7UsCUk+wjYY02Q6BDS4w+e51O4dD3sEnfVclowpyxyN6gMxdH+o9
+ravrJy/OhxgnkyPU/p5wIq6Yw7pMjmOfZ3JapIZPOKCL9rtvf2Eql/WivKJtJN/GlxPwUHCf/E4
Oo68gvtWliyOB5PW2czw3RGpm1EUCK/mJuIXTUPQ0Uq9aciWkUY6MzxA8dUhww87w+scrtNITXcm
Gb36WpQQEWfRPUwmk2wc/GneGQu32yxcBEpcaBE9dVPd0l1JfX/b8c699QHiy7gLswqHdoDSVsv3
YTLIx+AGloNessDULhjvYtHpQtQAhJdpswAoimLOLpQceiNYiHqDqKVIXo+YQSgMRoVyHH0E+lI3
RVvWZZlDaid+8Ch/YH6p6RGXFnGoBxetqKat1M5PO8KLRc/ik7J6wUzWRCBiUIpjxAlhuCTkeGoW
B8KtdgLR2wuXKzpG9ohrdoTNXX0xARQQJR/uy0DoTIsp68dgy9zlCYjzJ46bY4ZZhce70x4gXwqY
As7xbELggnXp1G0ip6m3oh89UiwmJS8+T5ce7traExsVtPamk8qU2cIokJl1UK3Q0KWAUEGfLbUd
oAxKw1tjPefGHxiulrrLS58GuSHssYUU0QFt7XuI7fS3I5wgXtCXag6tFJdcq4e0InQDCycsU/IM
ls9zHQ+QbFRtbb4i23lJQxxu1jHfBtuHnzlMm7Gew/BgQQbKjWnubEpvIG/SXrh96Hzi5XJDbAw3
clp98ZaXoa0eE5q+sMmzYNTOx9mlVwhSNAODvoi12vWL129S4LMKq8IvsLE3uSD+jeeA86FJt/Kg
HqHFbfPGtRcUBLh2ha55kXykDiRYyFz/gEP4pkv8LynpvrmsegQXiaDqLKO8GfskV9Q+oy8+8qzu
5u/I7+5ssDwkbu1uAUOWme85NZSoO/iot02fcUVhSSd3AhJfZvDuYKSS5PB96S9lE2SD1+nMNzbK
B8nphkXejQhnvKHF2Jxxeon0U2SlkCjzdBDtmkCEvG50CJHCZhIZGtdQD1MuOVpQiTZ+MgUZ3FnD
jLVOjlqpvG69FGYYfTllOuhi3IWCvdPWTob29gOdoh1SnQUJAukLNILysRJuJjp67wfYQ0krb+rZ
zdEmapAJV68JVLVAZ10IXP16P4Q6jUegftcF6GxAVvNFC6LBVPXaI/yUu8tQLl0etvUWbrF4dOuk
e+iO3NTKc3ID2eP7EPq+wCq2jyCXXCzxMBRDul4y4IiS+6TPbLcckE1cLQqg2LRHuW7xYP42pWEh
/ObCeOpzW5dHNYhyV9m2RWN0LHSIYhFKfWlOiA02dKhY0ZlEXYtYPMaoKMKvyXPxYpr4AYZNzqZV
4yPX3tYh9FYg/8pQpbCZINNtzZPvFDpXOWIsvXR6oovOYaCo0WpjfERE8F7mLB5oA8ahIpvUr+kV
77rvPhuOPauTY6oDmVnR/kicEc5zsql+4HrI8lCUbgFKBXvR5QI6A7R3AVdJxT2gT+JxgQx0Efos
RXbjLAUMgToEaA/dbjg7LLW7Q9a86yYfahyR/+pDlwKrDkWNUc3VVdW0yWHo5jvmhXtvMvdN213q
sbtrleWfYdVwW1FYojksnnO/S757swAvD26Ch8UMPupZMy+iqoRCfj8UpbBDxnR1vSA63w29uXOJ
hIvQZHdRNOehtFdBD6st0oWPssblIklplvT0BLDAsXfI5WLNLViGCHSjufbD+rqOu4dyMcg4UbXY
15P5IQHWyVDRvmTUQ9xo20vjg0U8UTCLQsf9Eam0m/FS/OCiClqJVHUC+EJFmWx8P/fFdJlAHatv
ZJshy4gPpbK3QYvVv/UwkZlYX3ijv8QULezYhjsHAacHZ4nV1+6qlASXgsxP2xZ+cc133GxQ+R/U
5GQ1nDc2Awp/WItLOGY0nq97NR/1kC5FMKYw/pjQvqxgVw1onso8ikM8iDjyFIdeepXvXoVWdJkv
SC6TZbydGixKlC6abK7FDMRGKbPWlAb63trZMCgG5G3Jtyatit6tdywBiz2c8W90dVf7KU5yMrlQ
/m2eJyeN83ppX1xIbUKqkaXbBOCUZIWJNOHqp2eCmxZ5dD5NJWQo+8tIcBRl4FMGGFT3TCfvwtDU
3tRwpYPcUehteADhE2d2Ppkuqq5EM8f52JXXUjYlOlvVTjSrv95DCfRWOc2b2XRF2HsXlcuuYsYL
NxlwGrfAkE+l42Z93cuNLoPCiP6lMux7FFcHus4tdA8eiDu02byE8WGCY0AOJgM+AYW6LXTt4aTM
OuguLdGuY9UOFs98Swb/lHhYZe59T8Jya3u1iwLnCe5yUAAYc9BtT8g0tm4Kj4ewhsNeEL74whxV
JS8W19kNrg87uLFOMzi0bmk9b02cnFBVfnSb8gXtmS3RpEDlqAjHqpAyvp9Ic7MoiJwvTf0lHpZN
H0yPMqkQunHCQo+mCEFr22p/qLdBIk6on4qtHY0s/AaOzn0AI/ESOgDIOPE6wNbcyJara84hZasj
lbUM8T0op31qsQoqtN4ZMXNGp+G+71UxOE63hVYLeKNmTXgc+eTqJMpi614Kx73zaXwdNig3Rda5
8CRsv4Rb62M0BwJLKmSZFPTCCaHjK8mCCdKwks6cKP1aodpTlPU8rEcB2dh0Ps0zv1gSYBwja65N
K7/HM3FyCL3xS5kgI0c2DZW9/hQnU3szLhHbE7/CrklwdDdLBn+Kah/MpfMIk04YWCTpt2jsUC6K
D8bt75LIeSClk2uFAiGEx39UcWJwDQ1wdYvjr27KhwzEhyab4t7LQOG7qhK/zX0cAkixzReU159H
ncRZOcRdEbXJQzR5fsY8fytbuCDYBdT5pAkeaprcM+bEKGv0t+jf3MbUymv0+oZ8kcvXcIJhtu78
nEUj24ggvoPLN/IGVZZwse5OTg0ja1VagQppDKfOcTdzAtl56P2h6UHEBkXzG+g6xLmSsJtBu+VW
9vxbPYxRNjvsBoxx5FsafcEMEkI/YKt52ygPwR91pMyNuiflAmXaz90LRLxvvS4ND10yB4+Op5vM
nwCEECWd89FTFpoQy42OiQZikpot1Mhg793PcKtPWP/Mm/HSF91VhQPs2C8wGglw69ngvKrcDLXA
+grrbrmwlfmiW9BwVg9xFzfBfEEIvYzTSpabBpTvPUgS3x1d26PWqc5jVt30urxpVXWczDhmXQNH
oU5qnDpz7BQQlqhzb+imzEsY+q9AAWSuD0kEHkTlhg+1l6W8eeoXtY8Ti3CGyJK5fVzMjdNeCsKX
DHWPzTK2j7JxXhfSJyeXKgal3H4+yrj3t02F12yl5wD0NtGrwPRbt0aTefJ3aAw5X0yLgSPh7NIm
xg5KpnLXCufEkxYc5/mJGv0k00rl00wPcTzsEM3gtZlCAcQGl1KrW4l+eeZ3/WWwlEVKZp3Xc0tw
eCHJgYjv3ZjGD5JDb5Ysw6l3yee5TW/SMdiPjesdBpBMcwj/2o0Yp4JT9Qji2aNX9e5Fn8jbKaF3
vSfvmnGu4ANffXENlBpb7LuFhJdGSJtL5R8Hkh6hrVYkfXdl3QHXEtxgcFRvGch/mSPjLTAi0Gaw
BeoYB0hSeDhYVHudEOl7eZS086U/EFP0Jj0AgX4L1XCaQ58Lhi9TeUi7Zgub46dGNMmGCq+wHi61
tk5wU/Z+aCiiYu92XsbQji5iAZe0TMCUQWZD6bu4s0I+NMEd1QcwuOfTFG3hgj6MeU2m9BEXRn2f
uiUTeQ8HaLgz2I4hqnBediID1Wq5JpBqqe8iiGXKbNapUHtSG3bVKxhGWyr7H0oaBD9nUEgZ+6AK
rn0B8EQOI4TQOZYWNZ+cSuK/oJJDnhwDGRMIBkzXOoio3nlgdT91Je9uuipxy9z1KkdsKzL6pxKc
HxzWnimjgwyEKDTx6wTevjTpN66axqIbvQdp2OhdjkTHD1Gn2QmYGlgD0Plm8cuHNJlvAT5zv1lr
w02fPCPedTmfvwXDcjPFA2BRAO4cI0CxcNYzzsUWVAH9xWKCsMJUACICcJg0ZOaWwEFjG6Oe5Shc
Fji7Kh36YEMIOrd4bmvFXYnLs1jGk09TACjaNp8H2Hg1KbmxTKD0MUt+5VunLnNaqvIbYby+Ybwr
JI/rnEs3LxcOMek+/NYPCbyvfZjZCTSJEdvlFOJDC8ldB2s3J2AN74eJHpeAU4hJW3kj2+HCjOZT
XcFfWfXu+DDE/pc26Z7iuEIRTrQohXcs/sYtAc5Wll6GNtVyUcFRN+Mx+8Rq0qP6OLhm3yCWZEKR
JzEn4r7p6GfIevlYc52Edx++U+jIYAOWdpAh6+uXrJSthj/Q4uHiSXsWbJgZpk1D232sAIEP+rtq
DG4gpldtmPXLC7TXv8mayx2tZnvPOqcxl6MF5AL3MvoNJoTJSXR1v7VVIu5o56OyW9m8mrVD0EuY
7lCg3Mw0ObIpWk7WKAlLJjrv5BghnnEPNynO+KXbUnKPDf6sBnuqkM3ftOnAZZaksi54a51HXIRR
cS3R2Lmf4VR5wLEIt04crA9dgzueWBZ+iuNxPsZL+mlxW+cIBfwTDfinEO/hAs5xsmBxujw5UYOF
gKRNFUol7qOQuNGPrGbFxHTzCIfANQFvyL1HKb5C5DGAHoPkYDWAtpZE06lbUvYdRu3Rd2KIeRoF
CTKhw6fec5MLBp+ZG04d5OFQPAHbt4TASIIuelZxN+O9tVk6+xfJYEYIcRACPypVuMxDE1/Z7zxW
V3gt6KBNwzM62wA3ke526uX03DFUn7Bjto1Ne9TaQnaB9khbDPBcOAD6Ox4SCYu0ypQd9FOIeQQd
puT5kEaffU/7RY8kGoykBayptPEAJfChV5w2IOfB9qtCaQgS7rO/D1po6xo7RyYf0fd25+U+MhXL
JdRhj4urzBYbsM4qkposJkhkhkR9nubpBw9asAuCshDIFXPoTPhFxYJgI+Ss+G42fSTv6eA2zqbx
o+FKd5DkygJojj+GpMS54HcVpANS/gVFkhkFlci1ORr03oVfWXjzQC08d5x5zJkeT3OATFqQSBxM
XbYbTdxUZP1gzda4ndrPHYk3tpm8AeFdOAc5R/x6aKLuWIFENGWSzXIro4DmMziR97Fbk6uWj5dO
4zebKCDii9AV+9IqTgA6VdOMllvsPvusHrZQywpegc/20CQIrMlGWg3PacpZeMlVGRboowsGXLLy
vndrpRn3JUgRyHJEooK9Q0NQXRjHgpzBEc9m5IJIF+0Mqty2W6CR1m1AKpICIS104lvpVm2bZmOI
BbmfhwGVCgdVa+zviYw51Tx9XlwzR7icLCxFxp3Qrjx6DD5WB1Nq1qJKjdru0YPZTfiq9WSwewE+
KrOoWdrhK8fvnD4HcOkOrr1aB/Rb6reVvXQXHVWHqRlhAOGirfCkoCi9diUiRLtRYXtl3E86N8ch
gV7kjKxfI9d2vV3flwE54KyIJK5AUEG7d5sw+kYbGp16XPgpPG3XdgKcQxQ/ID2dQyQUrQIGteqS
W2GQ5B1DGCwF21KretpL3ehPEgAvBlfnCP/DGgDSoNcKtt9aCIkdfmS+nQfY045BwHLl29Aep2EW
zXXQh/YkwE0ctsHoBnsGj6M0X9GLuF+h7oh69gDH429N37h507iJfNW+o8Kb2URhU3DShAStMuJC
YJpOjt0OVo79HmX5Bjo6LHKdAs3LJs1wcjmo9JgurY9BBaVXCDvCbmBw4Dy+mB30BG6hooaKbNJ/
a+J4F/jTLp26O5gDT58lR/k59b7DCASFQnUD68OtGUBpy3SHcJN6/d6gxHwLIKa/SRTzLvC2v4Dc
/8TM+JpodynqeFq+KFFtoJ/dwYAlkUiCULvDjQv1hmKecPPRdoJQHIRREEf8iW1D2cW4an4d2DTQ
3IUHVgZfQG+LWzxAlCZY6pwOL1Wa7I0zffWojq5lZNysTu2WGtrf4CPhPUrm9UOQjuTJ9Tq+H4n9
lmgYl3EG34Ie2XaBKxQbM9H78VHiWTNexwleMcqUhRqCFvW62qSp2MFnWUa3k4BCwoanBtHADvBS
VqFJgH/sZostArXH4HKM3fYbDSfa5zWvTHjs1dQEqDWs7datN/l82nNV4UIfknpINi3TuBfIOMD1
BPfGcUR1R6Q7CemM8LLq+SyLvgNHLWcDHFCKYOqj+KKt4E+VydZvmy0WTKK2gTHWvYgb5ZCbcjRx
tPdl5cRF6ABiULYLqa88A7sKWBKBgHTA662WvWd8f9mUVuO547gHbAyYEXRhgeagE7gj2q9vkTFb
+qD/D3vntVw3kt7xV/ELQG5k4NJIJzFn8gYlkRRyznh6/zCjdVH07GhVvrGrXLW1F6uVQJ7T6P76
H/MlV8+ymUSOwBgl/nthF7IcISq799S6Ewia6T9tNTvsg5le0TiIdY240iq0IsupSE9Tz2iHXtRb
XIutfLJ7vcv3IsnXaW8VelZjyf1jmxitdCheRsNokiutQ955Tk+tWXpiGro6ddQ66lbHNgohndtG
rSR7/uUQAKON85PcWzpoZttcRlrLDQt/93LUq4IjUcu6S9bw2gftqPaST5ZqND0Mdmn7akt7kGNL
cbcvJK6BOZ6s8CoTdbtHRzZtnM9D03ey5YRbcF47wV5GzJ0Xa1QmB7i477a5PnKkcsliAD81rbpc
snn3p0QzTuVo5fsito0dcoVN+TGB5ajYGAulotaOkByXgjnNlRub2ajUpgOhU7HTbuT7MsNrubox
qG+DlUoBnHn4hFIekyWwWvxUdEk8Bd2EKIlbPnWSmHtmZsux7Zezsq1jhjoU+3udyJ1TbqoAQXFu
2BfFvMx7JbE6Ll12qnMNKUM/RJyaeqxlJveiK7u7jVYJBqw/T3Ob2Sxz1SpfGylb/KHVz6Iwy77N
kbxcSwjur8cumZLdZGWta0prdFiFuB2UEs2PLpIAeQYGmSY3EzCvLnSXxu5ozxmUY8IW0RxnLmQ7
Zcjf80hKvcwOm1ulVbjVAMhp/CbLOnH9a19svrTbGPrkJUvKyRO53Xl9STsSHohcdkQl8ZkuSc00
uwBvra3Q9munJsRdhfOVyU2VxI8ud9GuP2rlqiQuTK3yjeIxE+LM7BUPhmO5zyBaH+JMra4z2XxS
J4CdSS4sv5jH8DoMh3r2M2u5Klqa+TRRYXBXyvrcalsTsL63LjN7wIuzAGc7Yskz2Mkuo7LI7vOd
ZWT2twkp7K4ep+pMnsruQg3F4JgglNy+dfI54223a+IHWYTqyayHb22m5D5Sv4NJbfPZMjeGx4nR
X9i9qR6RF9UwTG391UyyhAaaBu97RlEVGGmqjlUAm6j6uU4lgod3Xfs2SHFEL7BdNrLfZQUrLJuM
5WtjEhjppKGkcO1Pkytc1NZTrC3905RbHBOquJb4l85VeTUuBxVmiAGjXI94ZCXbW6DMLpDbi6Cj
cfhN05vuulzj7kpqh2OKhU+CSpnMPYACqBU+cIAiOdW12M2qVX2OG5pB+4XKe+yR5UWnRWLfmugA
HAtx5erKQ5rtilTkvoFQJ2LjWeOXODSsQIorOml6eG0o2LpmX7UGhFz1DE4cU4goZcppjcEMNyk5
MEmhkECGXQl0f4pkXhXL8rDzm7eqKLkOoKjcQUjakHpxqOziXOHObko5MSlTuQarJprziDLpb+aS
UryYje+DKEne75r1wJ0mcs0q7BNPLSRxKItqPjQGg6ie2fpJTsCywlXoO62ZEsnp11C7nulNeK67
WsEpNzbL+RYbe1NGE5NHW+f+upbWBQCO5WRVuCcnYs/9LQk6MWROLWaMuqp0txhlf93CijG+JlXA
+kceYYs0aPJEfexkfbu5hbp6oH+o7JyZoK6bMEEBYFVpfrDb0SYNZgj3mOhA6BI8xpaojryyh6yM
12fUdKDaEdijQIF+LWlh58WM/dxouzS7HdRJfpp0JbrQs2TkbFZicBxDuVRm+yEjIAD9TFGku0GX
E09UaAuQ48WUh9oFd7tO2WcJRVRhnA1Xaz3kjBl5yPqP7Xd1Crs3Qkne87Sc3LYZhq9jqpgX1Ek3
nVMPKFDNbuA5cHqQ3bMroMRdi+xCBps0Py5mF1io7x3I7UBrpP0cluNBN6IVtFQ/KsrUuKqZUGRa
Lc+E8KU+QpL7oshe9R6ZSSUVRNGQUkQ/4lml2w3ViCt6wVAhWVk0BnnLslL0VH5s8w2lc165lLUL
rjLjCue65KxzfAMUXp5mkd+MTM5krCTUrnRcJ6QBOpKyVxuniGCx6gtX5qiQlvjUtU0S2OMYndB5
9HwR7In2ZHMAF2BY+bjermKqvIxN1B9ZxG4+dUiphO1Hg3aHD/9bgV4swGlFRr82+cxe8n0vZ3ug
9vRY2MtL3cmdb/HZvEsV51GiTonmGupyv1r1JDt1MiEZJMh1KZxktuKjtBb2Y1iEBYCluST8DTll
rxyLLvWskIvBMHGSOY1eSqdc4lpdjZN0N3d1f1SGaTlFHM9OGw/ZnlrXGBB+7i67xgJQwkDoQhPH
JyszSzdGqHlh5TUYOrAzjh2xA1PkEsK1yy0tFeWfTZR92hT1XSIk5Epsqn6ZEy9ScQoG2oqBaiHM
xqvBXs4j2QALFgWQYCJ3rtyZ9qkvW05BPdJvRGguZ+syNPd6yCW2AKl8kgzpsCzSsVoGoXhbVOMZ
KLYr+vaF/NXiahh0+2SkGMYU0rT2TSt196FFaFTbCOusiprmDfBYnBKpiU6yXI4OndlUhkapuETh
JYU++xmsAzQZpE9UunqfFnvSF4VjW9vMWJH5M89q5i95aQeKIuk9vIXeXw1GKV1Q51OdMF7Kd7VU
W1chilM/l8HClIjqInekS/NGKPVXypPKs46M4SrolrHam3Vl+Im2pG4/L/03u4flzxFV43gz2J4L
5WTMXL3OF2Dum2iKYYbXImpk+mtS+4jnEAiXkREGqBr9sJEzLxTmvAMzkY/mlEtOHPIblC0CrHQC
2QyyvOuOxrw529plsY5V1icbyV29LOw085632r5tq4wKj7QuZi82OxoE+kGq9gs5Km6R5L2/IFfb
F+bS+2gTeNsSvW0fw5YRE+zDsltvFGPWOSB34jS3knaMwFQUVx0a816LFPE9thZ737fMZHiFNHFf
60Z3PWmadF8mg3LelmZ7XPv1MW1Iy5q5Yl2rqd4eC7qOb6RiKWKHOBH1gJF4aIHRlbVwJ8gxTy1H
bvY4vM+B9nNf52IonBEYvzrkRskuT96zDH4dtaPmSYRuu4aBicet9Lp8XdQyHnxbWcP7uOmz72oW
2nAqEmeBZcE09L1g2XT2mLLkk0rYpKQl6Z1SL7rmoIpTLC+pGp0ZWO5OfddlOzY0ZrZcX9GAcW+c
kPyactD1qwmesCLkNECYs2Worsiwiq27YmL3MxaUcW4oqdZlA6CXIqCRW/lBQ1PB8JQa0dEqy9Dl
Rm6oe6UEaBB1kfTOHFdQHto86pUTj7W8uLI2RO+03Y3worTF1XWcHRW1lL+p3dQce3tlf9DVGRZj
K7ax4QCjfCzPyc0IH5V1/RbPpQUjD/ed0QcbTklylmXmTGaKyAKzlqYaanC7JWvVm2ZNh17UoUMn
yTmJ7c8Jixw0cU4UN6niEWGSbvnNrGVcbOq6KFxUV+WljmIq8hGhsesxbe/lUGqcRElAlrDsNW6k
hNVOjoomcYylqPidDMlEgmRpROibr8B4SdA25a7T9cmPh7I7z+kCdds8E9BXWBSQZBsOGfas/1a3
g3hpi4PCpcFVZ+vVNiNEDogpd0Uj948pLfcHCp2jzstxoe6BoxpeIIQQXHYlZ2nm6IrPGx0RerxT
Nqcz2tOpGoMVIw4139jeJKpXSynua2+FxZBONrGWd2PF3dMzismS+cPynKq69cqyaxVUfomk9ci+
Ckdrwh4zQQF6wY9qkEFOweKz/Dnp00MXlczo/JnwOzZpCGSKJ0DMkKhwIYn2o6GqLZY+EuMihCUB
8J9EusWk3UzQjAEWCvghU0OENesvo6rrEof/tvoU3dxzw+qf1jKZ9rJa5wwOVjk5ZSfVT+qgQ6jW
lWY+tbqEVtBsiSPsQz09TYIseYehL4Tz4r4cDWLEBS2u+LTZnMlh4zssq/WQAMD+whPyqZmJywU2
f4yVGP5UPMFowH+WXFYYurSRpKQ/5fSr1S6zOxWGkVLIXCLqwQDqsGdtt87eDA+kMvRfIetNiOC+
azHI2NyC91MY5qzYuUTgym44X9kwkkxj6Uwt7dqrg+LVeR9L70W/QM5kQ1X8yEX6LYvfXVXwn89e
vZ/cfv+aC3D3Xm22ue7zP/W/0PYnGyjQ/7nv7/xr3n/96Pr74///w/anfQHoIHd9s8dg27DQ2/5p
+5O1L7hLKB5QLK62xI6hnf9h+1ONLwK4F5XXlt0nVJuEuR+2PxW3ICFR1BXo+tZCiE/sN2x/PIq1
90ERTlz1VsRubDmPZN4iQf55bYqJYTHKEHnoauLAj/rKpHmDDrpgDNckH0B0fO1V9UrOv67xlTXc
D7jfFFbuEl+LIcWwwayanhV9BtlwOyHrqbp9Kx4w+lH2KZykkP2owXWBjTlc95Z8vSokcVN/VZ8b
lClsj57qO2XeMVq640mqX6vYsyVfXvbRvTFfC1qKW1akV0CNs8nTPtGA3zgVu2QI1VxV+7XJd0Qb
GmHk5gijKv4nMxce+K5VEAKocNFrOPfb97xIoRsylLBXdZRhb3zXqivGRpi39nYswQzq7ytivNB+
Wjh/5aL5JofLZS8WeKOcCUpFNbRvdfU8E0WQMDnOxZOVfTOJI0mgGc0ECHzg7s14TrlzNdl+u9D0
k70qdc3wfyu2y+D4ldyNB92K/DmcAn1ZO0edKjodyZAu0bJBgJDyC3Xlm2oUyLN8kJiXoqYPJnkM
Kq7hvZR4mVnvUet58vx9nordyJRhXi/Ji9Ycxnh2tOp5iE4xR5FOHLsAUFnaiyLhqmJHfsjsM4Wv
CLBJoQIqpbDzXV5frfVOsr/KxuCi8fblAipi+aav1C5GXOTD+G6wYnDYPdGuPil9O+qa3Nl8Esl6
WCSqTesJFl9y4D/PUYq7ubwLKyTfqdvNsmeXuRut2W6MhkvsD05CGarSzUGmyniaSIYYG5cx0icJ
xKcN6oKLNIeFx/bsC3wcMZ6vSVJcmcs9IoWSkU8CI99uHOI0jfExibtduiKjHlJvXJJTjYmbfFZA
0zl9KzUKbdAflubkaf1h5kRu2xcxJ54C7lLqC8hqi0PQ4PtVd3PH+mYiK6m1MFBib35wNeoOBlR3
JdC0lDttMs+MYjyZkeqUoebWZbJbrcsamYUKrpdwIhETHhkP4/iMJcIp8vMNsRowG5S8CdsTI/1F
Hpjmtliw8jlbZD4mVqp6SJNXc578ul28UZ09SGHHoi8qalZGVdTNGM+WUHF1TQq6Rg00MFjwX3RX
Ez89Cejy7CX97JXqa5El5BmByHLz8XJ4/D5egmaWHWOaPTS+AF5XRssvLs5G+bbO5ssi/JVBaPOS
/rcNRse7Rik45sjPUfWEfis2Ar8ByO57MnlmV9xnE99lWATG5K0KDCbMtkT/VmudaQ1NambhyyOa
SgripHDaVTmCLAO+QJWDMdoI8KsijBHIcJsA7q7lb+V8Axq0Wl7/HtPjmPB35MaVbXrelxywgIKS
3AF8RAh7quKbtQkqU3ILhRJ2C1JwyhxTfQGgUZBlWuLBlhBZ8TYbY+yOFu84jYjrmaG9xSn2Ru6m
RndCDejl3SGNv6povpilxgwp2R3yTq+0OhdDForeyy6+4TDGz7P7cLxc/fnpfTTTyp8MUH/u2h8+
1E8+nsFciqzS+FDX/F702RVEjxfXjAFzRv7oCwkkbimeDELTrZ28tP7SFL/4Xv+Ix/78vTLYAJQR
yE/EyyfLSoldA2IXDQ7gpo8q0dkm79mLuqs89lLjG2L6onPX2PT1FvWeqys3mnEopafGPBDkk1WX
bBVCeRDJGW+9tBxm/RRZu9wmcmkTNO1r4Exp+IV17JMTb/vgiF8QrMXtJ6c46efjTmbFJLKdIwO1
vw2kZwzCcFfzbGHQ//uv6JOj58eDcO7jAtvikz9/Q9GQDwJ6ERYaCalHpmIR4TbCJ7GPflV3CPH+
+SXjik4sLHOEwGyHHPHnX2uyxCwpIRxUQ5B6adyYoXxIugkkqGLYHj0irL0S8J2CkKcJXI8w/p1M
21bl6wV013SeE6Ddl2vpgN7fW1TSyFkeRCkqyrx4FIShRZzztMVydhZ75Bu3aVR4k/oQ8/JOSf8m
taXP/u/aeXNIwFbQJrn1UHPzvZi6V1lLdr2+XK2y11kUVBjtcb7UxHVjDb6qtKQPXbex7GDgRFr/
fdFVt1VtoNKMGJ/MsVDwjRDmYrXpo61fRi7TlZjPZtwLGjKXaZp9XACgFw851P4QN4e6jTwplvYR
9XPr90K6irLu2MY7q6MfyVLAp2evHy8A9ZSqc6JC8RJZZlYB2m1atw/vRH5IoBn1fm+W15W6sKvT
8ryJcAHkWj4G83mMcC7Vj5L+sB3DZpsh7n+MNcNRm8UNi3Vvx4BS2m2NDjpJUNxgaJsHmPA3WZxl
yIYM6IgY3DVN3CZ/I2obh4+PLum4DFyC7e+W/GbyEajCl5rEncqvQ4Y81Lw05Zu0uBx7COVD1t+M
nBzGuPLVP0bZ6ImtcWX2iuqxH2xkRsh0QEwHCV+VcjbJHrFzrrR0TlFJTm4NwNsLpcaLZ8S1a/C2
agxtvXXMotnrqpndc0HXOblad9YgI2kJw+/XGfmseuDmf2dBQcSRxfmZUBkwTl5uavtZS7yuJ8kA
GIZfXs1qx+Zoo9meJfWqUAwjcvm0yn4lq66d7OOtAU5xU+ruzeU1jRsvZeABK/Yqhf2es29oXR0J
DKAJCdK+xmzG48rY8O1WO6TAUHb7kJnrcTJIJdwhdu1iLKkVSdfGgxxG/gilbRpX/aCxlUPacqSq
U+oUc+rVDDJS2e6FBP+DnNE2LvTkjY6Yaxz0Ya7zzvQ7lh5SwaBQniwZLbzOXxuivTpru0hHTAIy
ZDE8LvFRT+2DjpByQkub0WIcA8S1Ycn99GZV9NtcvUdQc66i9ibq9ijXGIzuLew4DT4LcjPdLvZT
K/cyeI0ivMn4TSzpKg5lqIvrZnidZpXpi0JoAdIijuPCSBAmSFsDqueO5Bgyw6SeUnwnn555xPCt
SrnB1Obn9XSQi9BV6u+V2Bv9Td2O1MJ7E+9WqMrOhHYsyyzHjp6SkQgrYj8oMHKqSqEh84rxb7Le
V8zEVsxcB9C0ckTKD411CR7vwSeoTFyFyiFe2BzUKHKTx2G+I23jIFEqbU/xLUU1CLSQ4pXgbspl
iLDAhBsdulf0W1DgTxOFD7Ed04g5HeMwut1GyintfNhVn8oLB91bENevZfdYZ/VeYdZcskvNEEE/
PIskvtfmzCM+wjWayGe+o/hdCs870GzrgfgxnE+xm0TflZpRUweXT0zcaq6FjIChe2EgXXrhVJhC
1MJwp9lkqV7lGe/LzFpZbhBcOdbwiNssYpvtxscQWZqWsC5lze2hNmi4AFvG4qo8VeLYSX6NtGYZ
B3T3h3JDcKU+UJUreZ/Fg6dpvhI/NFJ8RHqJFi97sMFCJpxCVqL721VikPNLHLi+0SyBWq7YDwoY
BDDMBV3zoHlFnHtSDsqL0F+E3WUjWy52o30KnZFTq4h2bDaAEDHddu1L1GKYK5oD35YzQ1in93L5
vWRWkkhnQ2XkkWVxCAF2k/ShM4W/khGX3ubzm861p6mG/Yzyj08Bx9quX9ZjXBiOjlVTxDA53U2T
rYdQYeYlN8qAhTaSfbJSdQ1VFkG+KeXi0JvuW+UtR0OH0D7v8zsxneKWVYrEyTo10ldIzD9+lL7q
Pbzk2ZR7JveVKFp8o+UnrYjJ1AkD1F+x7buWzGuLDVNltfbCXWaquHhcg/yehRTETLWRXLoD5xAW
NMdqc58QUbj8R325LTRYKwjcNauOqfUm9+u25Q2hfOJCjg4QF4FeOI1rfrPWI7zWpGHZ08+JETyF
/X0m9gPeqLHdZeN+FM/TwLHZnzUJYiyzPOjkvum7WYEPvW4lL4GPETs0S1qPPfaWQLgm3OdMBZZ8
Zra1p/REiwl7j0zS66T3bn7C1SAz+9gApF2msBec6kxHNb6bmpe1fKi35xT5RdGmL7T0OqPevIBj
u+FQuulDU5HZvaUY0k3Uzeguo7Nk4SLBorXF7IhUccpIuAPWDH3xJvSTZo1KrDYvyL1w+6kJoDkd
4nRfLEQRI6k3c3PqJ/T/a6BxhyVVRMx3cnWojIsxex7NF/qQ7uXWwPT0nYYebBf4JSuPMjYnR+da
rEEM7LcKLiYx8uyXGcQzW4OwdNGdunFyUIfV2RgNq8OJ6YVa4S1Cp6yaDTzbwvRKx75e+cJS0omo
YvZmjVObpToPUGNcXUmiS0dvljlkFN7Rtg+asHLNEbebfGzZTPV6V2BLG+X71daulUr3IaN4WbId
eeXBbAGN26S6s9Vv8OjC9Squb+fuDIuqYyICxCx6Jue3Hadyj7bOmmLfNp+43F+oFjhJcx/O7wj3
Ljq1OKANcAkLRJ+UfReJ7jQIWtf4gD4EVIIv5llC49ijRywTXrx8doHpz23UYuHMRpwNnh5ynb+b
1B6xlg68gIJI5b7Csq4NjDyzjv1gdKyF+1GMQpY0PINs9qqJdkOZ3gHps5tshxxSxpbXup+cYgz9
lGwSpBMSKUaU1bsUHSPU8wQqddxrDkQUNoIEymPkrR453MmBVzBDxLGfc8TQtedsoRgpMuwKvrUU
+7hIj73QNosifhrkVzmTXHUaSw7fys1pm2T6dRd8YPggLzDZgEoDb4bfm7nwOiXfx2WIjuBqto+1
gakbq26S8buobqGtOzSMngnkA967I7vGIYwcJmk921RxUpi+j0LHzAmbXdS7Vq33xPQF8C4X8Tal
qN1lmsz3KrKhBIPaUgRLhyEkZ/WI+lyLKtREGpd2qM/hYQ4LXG3oYfEsrKlDrIS3efxzkletjMaX
/rLIGD+K1p+3W+tcflXS5mJoowPGnNAp4t7L8JoVwxuWHW808uMwyofIiHDbTVxXW3durtYl8bsi
DVJjPdgMovjuLMQlplG8qWYcjGz7TYncsn3p5jlQAKozvscq1z1K/ZylkAG+mT75jCxyCEcpYDPu
xUkVqzdLsxNJSaAZz4V1C87sjhHHX/nEatZCV16QlkBcppvLQjLw92FNCV86vBWxVOypP0IjtqLA
fmiVNShVvu/qfi3vuRQodReIFcY7X9nDAoQhUW7uiE7BW/wUtbTcwVfiyo+spyJjpJxG6ijOVUJW
HLvLUUm1F5PaHdaeaiykgIBwukZ/G6MTPuabPy5b/49L/yKOjtOIzH7iTolgMbZ4OIt8uH+OU//H
t+U9+YhT/+Xf/xO33mqS/8SpFfMLUSbwFlybFZMgJ666P3BqWXyhIM0wbPrF0QGILdjmB05tf9mw
aeJQyGY3qM40ld/BqeVPF9wtFUEmow58muIsajo+oQ3ETYSTVPcvS0n+EtY4Uqtbt2sjoa54zE2T
lIUKzhTVG6oPlHPtUW1kjXeeLaK1brpMjyBP1HbM6/aFBMO2Crm3Zq3ptbkpFsSvItbM199flpf1
e3nbt+/vPWGH/weoDpJr+C7/dhkR//1W/du//9vdVyL3UPv/RH3819//QX+o8hdoL5nAeENBLbSV
2P2gP7Y/MYhbF3jIVVYQmMU/6A+iDTV6fD5wHP9YVip/RB0Nko1tNWyYx28tq0/g5Ea/EL1OhO+W
x8zK/rSsQItWiN+8uo6K76l2j18KnBAXr4nLLy/9CtVwxb0YeYkT4wUljMH58AL+C0jef/sJNn7m
Q5RRHPYZ4nR+ggY6Oudm3ZWRV3GbnM6XA+ZVz8JPPbwURu/2xoZ4vv3+Gv3X+Lr/CfH3v5HT2/Ko
//leefpKdgRM8tef8j9JP2b//CPP0zK/qFvsJlFi6A5NOpT/sbI14wv16IpMDh+VJrK5lVf/WNnk
eRLJhSFBbLXWBDDyz/0jz1N80WldpAITkpgFzvvwG8Qe/85H1J1YcUJGt1A1ik5IUVa2P/+wrMpY
K4a+J2CpitrYcKw5zN7lWscUW2uScur1Qr/Q0Nr+Kllyo7I/oMJ/Pnf74QnAwtfH6/nTcxESEwUR
iq28k0FS1JipW23druu58Yu+r09Hwh+P4mLENG1Z237w6c0p1phuAqi5YKwn85irwwOiUNqW13WE
fJGuPnz7f/GifsJz/3yaTO8AXO7GzG47yYcPdGrAlVNkT4FkjlaQmYjiRpEbXmP3SVBP0+RGCUqn
Ag/Q3z/4L35NAxMQVj/y+LYd8ecHJ5OsVmkl8U1a2CjjzhDfB6NY/CQFQOvyrtr//vO2wiVSmckZ
VD43r7f5YmzW2jUAYSgYLlOJwIGoXcdro7VGO9CKHEPx3z9zg6d/XjXE4rINKyxYXpxt9vj44XZG
b6QWVv1gpC6PtLSSC3sl/6oq+vNTUGCQrUsKmMaLS9btpwWDPB57eGtCuVo5yBgGzX2Tpr+qbPn8
BvAUkzmFuirNIBzvD+rmw0LhCkJbLfwaYz1NcAR5zckjkR3oYSZtFYe//+D+6mHqltDIg2w8YJ9W
ZR/LtRoa0RyIsE52RjzfR8pqBmqiPP/9g/7iszOJZyRnE0qDoqhPq7BW07JMzAJGzjYvs1pvd01s
z79Yen/5EKYP9i2dl0z7dBqzoglI6/o5CFXtVaVj8hStofWLbeOvPjJt64ES7Io4TT49RI1DsgAt
fhOyeEcqPNebRLErsOXECP7+M9tW7YdVTcT3Fo1KhCYdwvz350oRQ0HIw3CRn4RfOr+Kd/z0jzOs
bCcL+eEy0g2++08b/BSP64IgOguoF+g0Z01E2N5Aw8n9dVXkXbKfe6U23XINU52Ul2qsH6pcQpf5
97/jp3Nm+zFI9VWxKTKhsww/v1NSp1rrTK5tL6ZsfbIq0h8JHlFwwSa4wmvok1gF86lj4/eW/h9P
ZttXkMTJDITqp6WvYwLKWzq/gxBf7m5JSj1YUmtxWxbX3e//kmwbnPIm+cyytn0XH15pgOdSLW3w
/4b4h3tSg1siBPUB/yFYxaoUw00Gk3Xx+w/dXmmDfVhVOOF+fmiYksZnjm0eVIlcQq6Zff842ll9
KI1+br05UqDXmrFS33/zuey/W7ymQBG0zdifvlFs+lWJa6kIIjvqbyVUq4chLkusd1Ozmzrknygb
tMe/f+inN1/d0v+hZXWyzvHxM7H8/Mtqk6KZpS0XQbPI1vXUWwBGqMnVX9Wifnr5/3wOU5ahcSkV
jFo/P4dEHHvqOqkIqGgNz8kO0K5qxdSviSqrfvH2f34zbJJedUXIFpoHwQrdzvWfFk1uzFk0yIeY
yf0l+QWPrdDMyD/wYXtRbeZHdhaZKxTXKPNzvZwK/pIYsM+7sY9108fHXB7HOBOJh5Q6LzAhjlhW
7bawG8A0cr5QgFgT3EU/yyVxbhGNF3knMRJyS5LuzXpJbLQykf2k9WhL3DHuNvLK7IgYGi09onUY
4Q9bTdWYz5WWD8c8q5bIVa15Rj2kdrI30CH4UJdqjyyDQJh9Om0Smi5r1eNArKR+niurZF1HSgE7
rCWqtSvgFh/NyNQRn9VKfFNmGMUyQnSew3nRLuDe9C0uxnwToyivcymltNfsevM54UbfO7lQG5vw
tlXn4rbWNpk3HfVsbt3wk6CerJZ9H1ckZ4WRhuunMGXjlpc4vBi6lnLLTrf6MUjKrLxujZXs7JFs
G9vt1DE66D0yXV+V+6TzNDnM5r2R1KhEpYwQj3zsBgUYucGurMsRHz93hFnbl7ygimvaEqkOMUwQ
qVe57SylXOQOTvSERKtIaTYnk7z4odzrSOGGgfpMqYyQtptTVD5FSdgVPiFH+XVjGnXvMleqp0jf
nJV5qq/hPuwNZEeNNZGl2TYbn4KXKB/2hCaQismcUyFqn8zuLsxyXtcEDMmzl3henbwVwJl6Bsa5
J8XFEk5n9/Yup/yKgBxGu4MZScD0BPBLWYBjq34LC52MvASXdQCsovYHIi/z8zqRQvUqa6PpCovB
NLpTlFX9GcnGJdkI8zQApi9Ebe3xUclva2JUHfL7Mn+mz0x9UeRkwpMVW1scB2vQ9HqyVzrs3hKM
CAl2MpryOc9xbeoFQDk5PQRqo3bFh4aXRb2hGasF9CRV/fumcLfA6NGZuzHz43NoJrCWZkUG5lWb
ksLXaFCZ+JFNZj1Fn4tnhj6i+CqZ9EekdpLU7XOiXoGrp7hAM2R0/ISzOiGbUUkrcwppDc1dofbW
eogG2GuKEmLdrzIjb6hmaeijlhJdmd20gKJVJfwU7tQsY+nO6gh5YyixGdTykCHKGQZxzY+TGk4r
OlKMsAGqkjt1jWy6prGSaEnaAYRMNNU12T6mMV2uJYHkLsUxy4sdKRiJyGaaO1+joao7y8KlJ4UU
i6/uSzOhj0JZTJq0ZL2rfDQbBXEtedSHBzPOe5g4ee0iDHgg4N5CS9yRT4I4towp9QQDYVduWOEo
gubVIXVCW48hlDHDH0N5Ycnh8wR5X6sU66up2hNbikrM2y5skrVw4mnNcUlRjEv+S981JLVNpB9y
h9BUvfC1joQ0jPRbtPcq+uhb247kbxcQLxohKzNZa01O+deumI2+vLO1arC8sc5wmmvrGAqPgCp5
8mD2QKfj3JyepnIxV1dX4+FRbtZWv5/02nxIEioakRVmy5uEPxjWWRO9dsCGhNCytmYEH6v6n9Sd
yXLkuJZtf+X+AK+BDdhMvZXcXU1IipAUE1pESGILkmADEvz6Wp63yt59ZdW8GrxBjTLTFIqUnARw
cM7eaxfDadGRlNsS2tJ7qpZ0vM1Efe33RGH/CjIDw6VxhvmjSGXj76ysQ4htRYU4sgusA79KT4QC
Rph8CYIEzvEaUPkDShW93cvGy+N9l4AbxxBBrNBhFvAx0dSiVEW77eS4PeAjMKl1guyQdPn0NZuF
ebQLo/Y+9aTqDjhM18+O0DQ6+R7m885VLsTrtuEV6AbfGWlTjfkvQ9zVk4kKDFxunSY9PLqq8M5V
2MCra1VU2E0ThD1T0q5dlmMX5kbeZtBrDSONQnFXXlf2qNBNe4bkXdSp01BbfaPixU33Drdp+JD0
hok08ELUt/Nfr9qgGEoFgPVuCZJhSuiVaYA4c2mbaVfnKvWYbwfpY8hk5o8Bbnw32og/pqFhA45c
MfZsCyeA2VJWo8T8iFHiwnyWN5/YGcZjsBBRmtS0DsyeZ4FssrANfj+oIn64recpLFBZGhxvLudA
eIPvuZJHKBgurs12xlXSsMU7m5WG8VaNTB/mwWFUpUpMgdj2UjizTfMG2BdtRKl4z+UEIw/oB1nX
Zix+q8D/4K4wbwvC7R/wumS4v+bu6K9wjjctFcY+zPST37L97AiPZqhP6dK9/9Vk2QKxxX0bcanl
k62G5G6gVOBnwnR7rm1hOogQA3PPRZlT6pcwgyjH2BjaPc6wX43jPQxSMSRU6gMPBvO+lkgzHvmH
nIb1efaqLy+ODrlAY13Ez7BY2wMgzTeL7CkX1duoypug855khulAaHjaNi7LOz9asYis8nsQ12gF
PbS/ytEXnff2THSEc9MWLC3LKbfFadts+nlkag1TL6yiI75XBntG9ZfeRP0Pf2SkFFTqUUYLA6cS
El01XMnCBramhSW1Bd5WYllrhlNpeU5Tkx2cbrW3bq/yh5yk+MtsuxVGTc7Gtx3Kvul3QrLmm7jV
n7Tvu49wwAqCIKZvX0AB6RMurngzKG5322updBxCF3yQTOSfYW2BEOSCd22jM+09ryAqngLlU8cS
VP1SuD06mbWj4QUFuD3CIcEUmDTlQ6Cz9UcwuD+TKo0ufpuah4UVhKMMgtBbhlUcqHIT1w86TjOH
empWiLHGMfjQoaJBgkw6FS8kw+ZByQcSJt9nY39dfbKplU/hhLagMuP31ZF4zHLvecQVu62GBV0O
Y/1lU6RW34bGj56iYva/JjOEu8xH9CDQAvluIXbrwqnUVEU7bX1Mr+6+70X/O6WURVntDandxjAV
wGqbXuxl5eO3aviHswP/5/2E6Yzv1HPKYBMmnrrREXjRTTsPjzEjpR2+OH3vUPz8xrMNomBUdvb3
gL/QeKdTi5G2E9p+rki1T3ZZP1tJ3jumKyTedABIilHyFSRE8VEXVn4OJiZPuSWtAuBQ+2Nxw6sf
jXbIdYnwupUinE8owBnqwzfw3jthJjASgfiKs2u6eeN/8yD3AUCyN5RH9d51XOcLFth0abHzb23l
vuVI9F4DKcwWX83J1SKbUTCit9yk2crQsWpuS53E28gO+pseZ8jM8YS5f84SdRP78ZdZcBlqi88n
XUpvX43Ruh+ickDT5SDVnuCevlRJ0O2QX2V7xlzzsdDI2YSb28+SYcJj3K04koT2+B+7zVOIFwnv
1ENMygLUXrBMJy1bsBxZGoaMUFAXIV9BZLbpnHr6hcynNlu/b+c9ValAMYP9FxxRsp9nUe8Kzz/M
KWTGwCu8fQmlfm/TXha7OFpBZFLM5dtFLt0pXRVL1u2WA/xm2pFTiHZ2SiWoHEyEv4OAOOIkX36k
kKier0xmSqgusSct5gCWmMB/MKfNu19N7stICsAlLokXt+THPJZT4780UVo8IRgxhJ5UMfF0xeia
6lrdPhTrAG8PLGSwUfFcXQLONNxW3XTqBi9nJh/MyBunq9rRZ0uRI0vOAvO9cZz0XDmT2sfGWGSL
SX5Y1jrYFDg9qVfGapsMkYID2KDHntTUnGD4DQ8UgSitFILiFPclD06Fzpni2hm2FjrVYxko8yMg
VMjf+FWh9TYN6/yYdnp5L9YWSDzE8G6vag70w7p62QPdXNSkxr9CDxNMeCiDyN57XqnxTjNP6ZAn
bu5sKQI71pGNDqOhOQs8tvYplFcPRp0EJ7PuIwVUC4Z55n0rgRmMNyUO3z/KbQ2COJVi0PJDjtO7
tGXHvPrlzHzxVRyuRHBPLRWL2/h72r/44mN9nTfFFUde0TruS5A7zVHFFLYbHeUo+yuk/jO6IWx6
h7XQAX+fkp4FO7LqNud3mMDajQ8Tuz61qwobcTsnegIeMFS8CnGfv4Qjaq5vWgTdAxbGz64Tcmct
CAd/SJBmTehMfL+9SpWz8Tu5odOnbpNJHXXtRU8ZVd2+LQbxQKLD++S7Abl11QPhkBrJV+5ySFOW
baMsBmExFyGXzT7uliP7UDntyjLPEvRgFFwbCxv2fa2mYASe5zfHZbbVAcRpVmNTgd1q4o5zXHN/
BVLj7Exz3WhDGh4gfKPbJnfvmrV8hUEWnPIsRT3hXyUcSX+qc4g/kdDZxTjN9Bw6eYxZYwVRCrEw
B3vg+zSZ+wbfZthB7K4B6z529TVEbwrQe8ree+xVj3Iy7EIdHHrB2C8FEXMpwPjfS2RGO5Dy8IIo
7dYyEytM6yx75EYFzaft8YjzEd84C49lI2DLPgCufu074sT8yLp/tKvsD0m4F7cSj9uRdDDDKtXZ
s8/+FO3oA3UHPoEfzBoEzv7MjSOAq93cHlZM7wHCUl9Cn6+DhAtkJ5tbSkNgS3Abyk0rCTkNy/zS
w5X21iy5Hb3kLmgsuuYrjLRCEoscLSqcV5zw4/fCdcx9nMbiMQfVsh9a/E2MIH+Hi1YPnQuhttft
8sGb9YNOW8+e6YIDiboov5g5CU+KaIFY5OaJ6chtBIyi2NoW+D9Ej1ncug240aJp3/MM2HHSi+Xo
knvMDMN1129pRHsJx8UqziVI1xsfRv02YFPcQrT0XikeCnhBExiuPqSbjlxlzLp92ac1WCmMMi+x
CpPpurCz+xqKzFVc3w4/ORmReTZYWmP2UiopRYERQVqq3exhEU16G/ehRgPPvH9bLmPz3albdEyz
N3pbQgHT54xEtMsQh+Afk0hBsSTNdbnkvpz2oangcTYWHV0lUli9Rql+N0/iDdF0+ly3YY+xsza/
7OB+p8MUQAJOV8w6LTRqX5pdQUoOyRjUkYc4qi+Q7DQlugEv37QEmyOLRnPOdEe8ECw7fxZgn5Hw
d6+DnGZni+8fApfoDAdphTUMUXEefHaQNxCt5pUd7noycJbvou/rj1x26YE+cPOeRX3wOmaJD09k
9EE/93n8OwKdt2/6sOevWUfhjhtKYQv0SmiecKPEA8SBGilh0X6GZUZgm5s5d2HkoFLHlu4QMX+9
OwDStu+xJFtln1FE3KcqSc2Rvlqj9mq28nuRO8C4OC1wW8VZsCuVrT+9QVd3Oo3tj1ka8ey7gOMn
GkbzvpVAPTdhW9TZLvZacxSOW5NaUDbxQw/YC5Pb6J/T3J9SZIVrn/Czemikphj6eVcCW+8ah+Sh
BN8JxScfh7dJhxF2irMMXrJXKE6JKihEfC790SO1Q65AYytjwLTaKRx/THFGqb+0XXgahih8DfIq
ukKZNS6Kcomnfj9MAmG3zJam2Zk10nfR0o/ZgReknndJrdSdF1bC2XTe2FTbvp2KXxOpQMW26Pr2
Ef5OuDAVQsxD8eS6yKFWa81udlfxpxjY1HcJEhewNjNtFGT1k3opE1FThHbCm3ZLI+Z1F87Wyfbs
Hpm7j3Q8PM1LCQLDG0ayY6LOQAIG3+h+ObFQIx//SFSwHCId4h9O0Q3GVY2CvFlMOVDfUX/ttA5a
EF9jhc53KDFu4wjpvlLmxDNIGVV324x+013LMPZCgDnX4LKM2NVjY81jAknN3aW89o+OSXCay2TC
RT/rnqsEtdwyXjAALP1NwwR63dLr5VbogcXY5qkJXkxdcUVZgNJj/DAl+54NpvWNho0Zd8M8jJea
J96g25MAEMGeSj5XI7MHzQG+HiGf8IDJB8ip3Psk2gDBXmHpgQImCQUqP9PEwKbY1AfLa8LS8tlV
Aps1V/4fCJO1pA1D9ejKSzurHufJGBE7y1Hl0IhZuOAFbLUL8uaorqhB68g569pGJbYTYEEgSdr+
pa6HcNmAy6ZTFS118tu4tG6vYEMuHrT+DB1t/+qSSNqwexCl4NBsu5IdiZirFrVxQbdiV8E+zCmx
CGYqIFCwgS7mCuIzk/wCWibfdBJksBO7pMQiW0tDOrLTTrgOfWHvAmg/GNpQjD5EK7HT28qdst/8
jeFXm3uUmtgys3fpjfEXvvwV1oBqloPvKB1sS2RX9miTCjdCb4cQiSRTR29jC0+DhQ1neraZoPkG
xLpKIMtMkf9miwrTQhc6Qt6QiQGepbBOCGdGBPQdKjHZixyhFVybYHQ30m7NzJ7OlnnIcLDH0I4T
9KBFgpdsp/t2oF8t1QJVkKqIZd84mqva4Cb6tpl0hhiRWvFbjkEMnIYb1usmM3lzlGkpyu266G7a
uK1TReC5Sh9bI80tDEBjy0wq0QUrgVYcMtjaD+1PSLTyO79z8lyQm0iJBRE83C5F0venZjL8WjE/
Iwdn1FXBWc+qgpZcjcGb0Dm3+pFr7JsZqTL2a0q09M5bpvA5LkkK5QKKtGKbGne0D1lTIkGvE2/6
UYjegb6ZjE3w28YIKO5jJ0EzSdWLSxURbve5uBPY2m41EMhnnNvBZexokW897hPxgn5NCdDBQy4G
rLXaO1sXDn/WtK53q8p1CfwvqlRniLE3ABdfyZxZIlfjfgqzujgnAyxwzsyIhGdctWZIC2TskjHi
eEM4VhXihZNR62Q3LXSOhg2qg226nas2bx9jDuN549F25zbdVVzZPdHoGqAJT2JvE2IjbuMJGCyE
N2p7RMJ+t+46kmsMHEayXV+Ff4XmYM3M9DGrNHbuKVnqdMfIcMDCRF8PKGotoLdXlZ6ouNms+c1H
ZI8b7ONFdBoM19+tIZjn2gpfozI9q4ryFZhMnS1vptPueuuNFRkbc8NVE8BvRIfaA9mX72njmknh
xun6ZBcEhtwmf/axSQXlTP2BAazg9S8bHC++aPP3XkIjOovAnWrgiW7X/uIcmfwz7Or2w7gZlnKL
WyPa2Nlh6EJLGAGDP2Rc75eOqvZYhUPc7Iu+8rNXegd9el9NsaLYbW2y7BtfaGcnufc4KBiZ49Mm
ADn5WQVD52B5jxsCAxblJ+9lPTBIrbRLxAz0lgYpL79Rfgohur6WJe2RrRNEACnJi4XO5uCLVmfH
2tU/GdIVk2EDEd8Aoc4V6znO0nikdyWDF1929fXDrpfP0Ujx1AU91FlT2Mm5wJpYXj3bjwHu6ol8
BvITm+QSAIUHCRvk0cmBxhLtC2MiQ/5REoaPU9VmT/R9C7bjfIFldYCx4hGokZGpwzs1ARgkdCPx
NsZFMgOD0BHZJZAAK3Gwzg4MmiglOc93oFpuugacnC+HGDcoYu6QlhkKgX2QldFXOU8uHWd6G4k4
UEjgpyIbIQxgLdWFOIF/1dE3GJeV5vivKLFnN2QaDl5mpCnqN7Gzp59d4PhKswVyEktyPKSYXJob
YgKWL8pujOW9SafkW4HpavlJdGSX7rPOFXjrMEq2+8pZRszhuuI6vxUq8usPj6wfS6Fj/WRPL9OB
fKJyUhcQz8/Nlvl5/hyvlE+72LWr5SIxY1PJfcg5n+iLsKlghRqecdrbYBPYyH1eg6qNNlHbOs9r
ZgkebpuQ4J4RNA9RUKuKxq2OlrHcua0ACwL0vixuw3mErNR4iT4P7roSNyZW/1EFXfBch4SGbV2B
Xj3JEDGdVyZnxCOW2nnssNJw/ioVPgdchn9JL4cRbvM1+8KLbxzwc1nnPKUk3z4R8ePybeOQJO/W
96Ei0k6dn23i6fDUxaFez4h4O0gvljvkBVZgQGTUCOfz6PvR1HKsgOws931dxvJBE43wvGSRATfk
W0F0l9fnPyBZFVdc1gikqEynD3pk3MCxceFpXnoaJIeU3bK5x/aacZXnTSM5sV4DdcghlQbbgbeb
iI20v6cOU1yVh7hvjrpr4upYCBvOl6krOeHRCsn3wi9wSDL8mvTeTTW3z5irLGtSl+kfSpfprFoO
V/zUdWZPcd9jRltAsT9nOuFkTpqrZcUZSRSstBO0uwEXTb8nJKb6roeyyPEDrViy1CQcur4N5i3K
M3UFQMbBR5ctkBSyXKTF9iqKLdpdEKZOc2ZPrbx7bsVMReBKa+IBEByRJbKoL3FNO9nFIzYhXsu1
8Qk3EQZzBbNf9xYbb10f5NQpXJ1uxUgJ+w8RgzfdWvOjhl0WrfLiNyVFfzmaCDuQI/C7L2RO5Ieo
KHT73OBBm/d9CluGHkHqwypI5n4lYabJ3ggBAjuTKIbU4L4jF2d9o7hmR3QgsIV4srqaGiZMVsUg
y5/JsnYuLOMm+anURO1Cmkid78eeeQnlWe6rmkWXFvN95sKU2rEacnEeq5EemwzW8FNCPOy2Lf9d
Qg3rp/GuGqcl2virrwV48UidRsvMlJxBf/lNClh5ZpBXMUMbKnFWZdCx5OdFv4sQTC51A31rysI5
/+4KFud9kjO3Zj5Q2SOPhOlNyksb7l06h2RdOsN6U4z1VYSbtrgHAU2CKJmUwl7V84tQXfsB1AiK
4V7TlAFuf9KL9NVxbdOm3JTWDUdAZ1mO93h16frPouMGPXAmAoh32uynNysmwMw+aLPT7blmkvWF
AxBsqtfvxCdpcUrKIJ5PQcoF9HaNI6pDMoE78vakM8X7Ic47QNHMvxF9lrRHg7Cl27eIyKw3YlA1
nFigV4yeghmkqGkKcTPDfP0Ug4eaMUfOCRJX56XZJF234BXVGHhnmVEhE/e0XFLuzyQF2oknZmLC
pW5kseAJ1mjro0PL7HZgpWoK8LQJbLWv6yRxoHnP4i3FkrWygTRrdiKrbvxtExCz+zaRLQ2tYbzW
X3RhFJh20nvvCg7HDgzUiCG95+x98sK5iSFMUbntHKub8IjoHBtNkbCZc/p3/vxYG8JFN4IMAPd9
oHJ76SeOI1+kxIKFRIqRA5TltcOJtUqyg8pKjU89FQ5zs/QaGAL/MgADnMjbmvxnvK2YBkgHxgm4
W0qZfg9az1Y7PuvrhXSt2BwsyHFYKX4a2H1ceRb25WICSBvF4qpbuvQtzcIYTOWAk05GrxHTd0uc
Gk2kPaIOQwClqMcQOIibV89FFHmM+MPGm4tdERIRclhnMCS/5jFMx2+SFOZLWnATuYC8ote2+uhp
cH1Djz/TQJI/m2pxx921mExvdRcwQtDUkObgBa0Mn2XZJw+TJ81MtlkwPJG8Y6+82LqTtME6FztF
vWK1nnU4v1SuwBqUi1HKE0i8OL1xUAcmN5OerzSRTkC8oHpazWHiAm1vIxc820OlCwBra8ZN/t6Q
8LTsyKcG0cGAxMdamk74liZncWm5Whm3W8jH0aWEIBgdoykd9M9OV8IjBq+hI7EvAxo6b0gChp9L
joN3y+fIwB7qeKj3K3S+OxLrgz+ZJitx5emRrFNZzwkuMmTN7sE0RvdEj60tjDvb0tGNpxKxjEzV
dCwMncDbtuKGP0E7ogOEu3WewRQpEf3WcQAncOzqLNosi/IayrSy/ZU5AWrbBsUPub11B/zIcJLq
EwB+2uKrRhZ5WrM8ED9TNx/cC5i8Cc7LHKc+VO7O6uFHhAl8Xi8IjBcALB0RwD+iXFGJYJHOlpFs
oNgMwXaOFPcv1ysUHlnwmeS0LTWJH1MU6uG2W1rPnJaKa94+mtZ8viG1qDIKoU3gfaZQngAN51fX
PfmdLjS2kXbc1ovj8o9P2Kag1ZMRS8qYvYfkTbH2QfxK3e8KXTNqrHUvo2/TWqzyORpmjK7A9zEJ
MhaoPg0SCZ9xBPewU3X9v429438w4KQH08961jeoVKbuSDOLVJeQEj3cFtDuTv3Se9PT7JnlndFf
XuPQ9smlGozRtPDx3nwNVeU49yyp+vuwGPE9J4jiZzQW8pF0wIqy1kzdb8RMoFxmP8IDP0upvhmf
emAXBnpmPhCtXb6LOtoTxGgwOoPNBx0J83CaHXnGEbyWTGIcbxbm4ncl93X+IHgZzqjRDX5ShtFv
aCVT1wutTgon5DYAlFjM6s3Djk59xq0P6XUf+8yigDoATEwhypLuU3tlsXf5wMMLaUZlDGJGuP0d
8sj8Gs/l997G5VOiUwcrzzskSTJkW038APsf9ml9QM9XTvCFcMntO7r+b3rxPSRKrmK0F89+Vm5D
ByAiNXXENmxzzogbkWXgGriCcdAVuV6SC6rt0N1lVVO7NxTN6RuNhoGqoHLcdR8iKPwIpXKYl85h
y9UY9vTer65gwhBZ169Budo+5tZSODtOI3pvm85S25s6mbz1POQQOPdRPFJOOOE1WKe0xCNcLJlz
iMmCaIaSXKe4N83cgRilxa52AiD9E7xGhrYqSJozT79MiAfMOLerdB4/impo+m3rUtPC2mnIdKyL
pFNIR4HPA6+kPbgFSrD427XWip+aao4WFinC6lwGRKUi9y9SpPgT332bkwIjITowzNzW3tQ9wMxc
w22E/jDmr68IgHPLGc8m3B8NA6CPmecnItYXgKUOYT5xDeg9GpZrrtJUvUaDpcrvoTeNDKmZam7L
vrxSALRDdmOrv6ONkKTOBFX95QaoZQ6jjmnUQcfkkQ3S2vs8bxLvAQkufWh+rOJYjBVcExQBA9Ah
6YSPJD4MXJmbdv450Y7AHE7l9EQ2AjbONiLvkMa6T0S2ZNxKFBIXnkeTNeH9yOzyB68xuhjyD3DI
O9lCcA6JiVyyaGX5L0HQt5ClmP/GbO0jFEwefPPoJwTS81vF15IG/mSx0aEwbym3/3bjAEgn5SpL
hgfiF8YFfVjFC+aNtT4UYWD/EAUvv0V+5b9rWTOuKZ2U4iehx/pQrUsX7LOs+UVHM7rCrBf7avJY
/prDIPsE+YAsRbZjcEknMQl8ubX3JJaozh+aTju0DicW147IJ/mHPPDK3/XxCl1yyhRpNCTSOY99
4o/QKlzUUDcEzodfsSpBUzi+Gg41CilEUDBMKcOsV9yFxPYU24GtIeEC6bjpaSqmCsf84Pc009OS
/KysqyzM8nZgcq6qdJg3rh4tw+PVEdHDUqUc49nAz7hJJam+CEzQEFwYnETrzq0GB3dx1fSs1cBo
EiXyTt7FlQwEChWQmxtUxRQZZDAWXx5L2GzYAX3g1yoduwO6rti57QGd8IyHgvaMyoiD2AW1FTcl
12+zhWyruzu5MAMyiPaSrVdG3oWAqGQ+2CT3Hlvliq+EdBNQVMYSKuRlQ3snA1isuyvR90vi0P3u
IGKG+UFX/4PjbEJN4WBh2IzBTDrvKFeXXAh3LPuXCcMBGZyDzPyPPqhLfVmvHeivgnyf4o+OdVHt
lSIqBu5FSy5YrZLiN+NRCBXTPAErbzMq4E2EbZwcvQS+7bVHM+7UNJd3GvFTicxUtMV3bwI4g/06
l+sxws7u/UFdYKZ9QX9ufeVvtOGhEQvXnLSN6HoyGDFAG+YGWQ7RFgq9yjSqA2l0sQSGUcO93I5q
sLi+x5JeoJFd3N6qJFro/A8pLX0lM64aG6/ote9tUTijURuClNwqp89ZEPT3mL8xtcmnrRT07pEp
pOFrF6ZKvmMu0fHFAT1HloiuqCQXRBgbz+vlulUYzatbL0PG+BIzRrxb8rFvd8vQkhteD2yEEB7q
mArK9N5hzLIEHIAfIUmo6PS094FL/tMulQXO/yBcaXqUXZo7G7IKUWR5EO30a957KRqo2dKe7uj4
0knDM5hR7/0kFGFdb0ySif6HEV3rPVDgYMMqOcjUn3INZHvCSc/P5ZAqmhd3ti5aBqBu1S5dysWM
ANGdzEzGeLOqO28fc2WPL0qTGnyDTq9tLk4Wj3RS5GChLhpwJu2dO41XbsHYxXhpOrJiBIDaWGQx
dB0nmlDC5k3GGVlJw7Z3YEwHt92MM1wAiginIXKgCnlif3LAb+Op89dh6DbDNTJmk/VL84dSxPQH
qAflu15KbAYTVLj+ZuH9eFEGpchuZAJFw95Z+l9ibbL60eWZRKBUMkedSeMowKG0V8xFEAZL9s22
cz+/FQWAjTvbeJBNkPvVxb6Z1xSh6QIp2TvaSsi3Msv8r4GXmFBFX8KLylqvvs4kDWmyPLOBEY/g
OOzZqxxdP3WsxHLrIaqdd8sKs/YiOLNfeXuX/pgyY/msQ1WkZ3cYCfHM7NDQ+a25792m8PCRQcgS
eBXrnTjZcg4CIH8Bl8xfasniYLf6eGMAcHEAgXFYBTN/R3UcH4WxMrvHTZuWXGrT8RUdG7o3KE9M
wwOEtsSpeiqmK+vwdDk6iHf8LSdVAgNTK+yMVOUh/BJdNubUMPSOSftj3DTcrF4nwRcvpmiib4hS
IN4Fa+D/SWn7ksdaBoGgvdPwAdPJIIEnzRuCibaiqSQK0hpRV7crCaqHGxKZ6C0vfBQKpUILcNBV
vwCpiMLOnGSdNPYQZm3UHgiMyNUpI2WH9MiAX2fXKeDexJMSKrFzFzvAYiEZu6g22WLh1ifSOtMx
GvELnFEVEteUr6NsseHZBn2QR3YV8EqyVkhjR1317rgLBQzXH9vfeFaJ/Iw2GyhGbnXUMTgpVvjO
uYyJG/LYbbgU0PCE8sA9/WESI3iKmt6QQOc19gM8GIkskkctyvPizWOAsnG6zsWxec7PrIbKfRHe
cp1P1k5PlFS/Ot9Sr+vCi+ukIngw/aqxocacZbeaiAvAjBzo5LasMUYoeUayYVg3eaP85i0N+0yf
Wy6n9G+0IvGw81JbcJEjz2vfegTXvQ7DSpse+Xs2/HJKhoSPVZe2w4++RR96SbzS4l1MugUEnAs/
MP4o+pUR0YZwLxO6lGOEkdx7c7Aw7pubpvk2zK07vRLYQTYJ7o/AQZaDGnpc925QVcN7SFeRGo+Z
fQzKy/fIWNis1Di8/bNL6smM6CSkBuxa4h48L+2mF95/YYptSuzKeOWcLZ66DzAv1EfA8+iBnHyy
GZohuo9mB5a672/LqlPZydYRYg7bdT0tCsb48UdbxG3xSgyxcG4ngjvNt3UE+UxhnVa5+7DO7gRL
iqif6b0dK9e760RBUAfZFxFpIKjFEclTwmaMgOuqXEd7bkF3VNU5aLOh8R5MQkxCjDDeSftdszIi
OXaBcup7mmx9e2FiCecqjFDRnMGGD/ZhHloEe41K2uR68nkXtYqKfNBhIEwzbBjzhPRI2duTsvS3
EOaiG+6/zA0LijiEID1aRUwNiAU3gkvRn3rskA0aco3otdH6PSdTwB14NHzhPAnuV050Q2WYQcvx
JMqA9DgueRYsx3SmWO2eiV+h83RbTmUjmxvmIJ7qf8WiaFmRFbk3uT3HnYszYJWmn74ZISaPVpJU
dTT+MLRa4D8ZVZUk0auh5fJ3YGuDOHMC3Z7r+DAvI12yxUHDne18dy2C+mBqD5ifTQs71HujbIgO
tOvShCo21xI5AKmEmb7CHxkHchhnfUgia5krO+zaZc0ZQ+YjgPxiPwt/CJ/SNM3BlDHhjAGKoA+T
JJ75nuCoMPxsybNPnPh8Q3AZrJos0jBO4rpRJBDPQ3wcWx8qUjUxBS5EJr7N/qq+CkwxZISVs/zk
WDOEczAjfI0In/qZoNElnBZV8Us5xclxEe7a3yjPqX66vZavjSOTt3xocnJ2JMkV7aHPE45rM8ql
3mMkcjGxwOHZrkS/mO1fPqn/Eejk/82t/7+NO+EBCPkv7PjEkP0C0PzP8JK/vuMfXnwnjP+OB5LB
JSY9/sX/P2b865cCOA6Stoz/79z4roeFH58+TlB2ZNxa2MH+1Y3PlwSesyjxuZWHPt/8P3HjA+X+
2z95taQMQxjbBCeCtQA/irD2/zaDIS3kJIxJNOnU6L7mYc2McAwA/axlvwLBXqAaJ1SRkCD0jwTf
6nOPfPN2KML4TGQMR5NY39KZbmOvq3jaCndI/7QDilR0tuus9jP5HZsZK8RhIMpua4p12pMFO/4J
vCr8Pk0Z6Ka5X5L3ChPYXUZg4adTZPRSGL7q22VBjMEUMg7vZhuGpFwytLKTyjHJBsQKzMS7vEcM
k/4bb/t/9LGAwoUtg9kWasC/M1b2dOdcmXpQQUn/2xeRD1QXsdte0traLcy1cW2kPZNbqY7/3xaS
+ewJLfn8G/yW4W+Hqfn4NRZt878A5eK6vM//OeHitvkofv3zgvrrz/9jQSXR3wNXerQ9fByg1wX1
b3CLf6w0lype8lU8znzl37At8u9SQLplDfKaB399078up/DvEUZoKC+R9y+cndly3DqiZf+l3xlB
gnNH9EtO1GQdyZKn88KwfWzOM8Hp6+9K1426Espp9cWrqw6EBDFj77Uxq3s8YvxvhtNrt6iBA9d3
fBcH8OtRxMJJuHPJo/PopkSQcukLcFV4yxvO2wvFq70x9w2uARaujtO+6/v3s4dz5zlZtubni2Z+
+JdF8yW9+ez8/Ne/Xv/z//7Pv6uvOnpDss0CWcRASwXajEf8PNi9UjuHyWg6JhpNxyYg/Q0b6qUf
c7anvrCfgonwctyErM1cQdo7TMZJvyMmNvj7zz/mtc31f36MYm/1w85scw7oR2m1zjvLwjz4NKNq
4vozGOslMvzN471z7do3HOeXftDZ2vviB7UBwkf//AenkgP9TZPKX4ouCXzuz7/otbP+f37R+Q+/
+AMB2mpzlLZ7nHkWmG+81Qay3hbo2e/cIuXKDwefLPbdgCXLR6rpWMTHsw3o/1cUhH//fUv5YgFv
sW0Dzz5q/Xiw994W/miXhXCxP/8867Vv+N/lq97nlljPgsO7e5RJgiQJNnbk29bPlvciKMOEv07c
33B3jQYusYqjFFyx1Bh4AlHd/bkKlz6hYtnn5byaSnemhYHX7NH6/vTdOdNrPkddYpkI5mAduVhY
B/8z2OIGtZvM3/BdX6q6MvWUGJzON4YuVsks+8HFbXNXG1kh3/g4F4q3lYWwMWa37RAQHckAnz5a
c0dGU7z5ehPbr93Ji57dl3PetkjIjiMcme0IK3zqD17bNL5m9ZWuKxb0MmuZM9k0jsz3bCE43ncd
I/Xw555zYepU+eZVOM1uLhNcuOXQxe/9CqftR5tHePNmJJvWf1yTxn6LMHHpYyhTG4dkbqbOIqy6
WX3vYciGdPxYjaPx888/5lL5ykxGJDtszMUN0AZYFTok55wjwiNI/8bXOJfzm3VGhSmETYE5n9fo
qDECnCLk5OIoKWee1g5dlvJ4+eefcenP2K/nS3K04gCrjB+NoxTjVc2zAuDg2iqXY5uN8/8ODvPv
aUvlfHQNW0N7qYKoFcX2XPQrDwW+Fz7r/Qhl1pjZeVszW51IGEt2LIfet+/Ibm26Tyhxi+WNprr0
xZXZIyWzvAj8Noj60iFKhkuBv8LE6svdn3/EheJVfFLDSdukcbxI+p04M34X54u3Ne0bC+Ol4s+7
+BfTh5x8nqBMz4vQaW9cgCZ4uaXBfZle7ZXJQ2Z2vZagWyJnmAq+wRosBpK1Fd+e3h9QxnMRGm6H
pj6IAIzwQNhaLk6DPve3+UHvDygD2hcr8AtjQaEILvGjHwzDw5Il3apZf2Wg+VAXiN/A5dPazphd
jaC0uV0qqtnUWzqFeP2Bl2ztvFGgwiiGpMUpXwnYurl0+rfW5nNP+c2M9Csg7UUPWhOMUtXMJ+7i
teXCnOtE/+Gsx/VuYBNUxRGazQqzlkvEv/EJz/X1nz/MpT3PL4bKiz9cLgkvmtvMVFiSB3qDGSUG
Ub6RQ50dA6jWDgazMd9IuUo9kDfFsiU+agJkwU8T171Sr4FVptoaY28PCiOOKt+QBzubffRLpf1G
//hFvPtN81rKAHWncck60aGtNLe+OW5WPI1HN8bXf9WG2M7+Soaq+dkazgzyd+O56X4BOQTjGdxW
Tn6VcN03qnJhqviFcX3Z3r2N5H7J/ag32jlKUFWUu8QOkn/+/D0vFa8MNGlx6ZvnCakL7RJ8cVl+
7nmGqfTmOev8V19UvrPR6huGH0ZuyUlmL62gIpw6wwzxRje4MAzOx/OXf2DIuhVMSM+dJLHi4jpw
kIh9W1qLIZGK9MwHyBBs7sSGPPN7W22D0Ft/zrdjL/+wPdclXxnYvhegftq1nRgq7ncctKh6H0ZZ
RjdnQ7Hv9f5Rdq519DDlHTavMQ56pSvLJ8ZOs867ZYsGmYzRVmPt8vo2f2OSuNCpTGXv7Vlmaizs
JaMcvdVejFiy4rURep3qDE9+2fTYbhoUgM0WYXqDApdan+rEeWund6nqytKJpr12Fi7RogQb/zu5
1ibrZ5eSfKvV8CrNM83l2No9FisDY9814i105XbgRHqlK6PZbnmfHwtKH2OB5s1G/oP+KNOsuzKa
g1pswcQzT2SMBH0VNmx7MBaOXoc3laGcm7znkStOLgeCtdMA6YUUGGc7/bllzi3wmwndVMZrHbvp
tlnGHM2G+4NzYYGFBmdeHY2z72n+AmXI2tg26hz9VWQzcN+HY5PzpNcUeudlUxmyY81eZd488PKO
611DY8T/vdZ6040IlSGLiwne04ZcLhlK5zYrUfO1S6lVdREqI5aVNC4Kyx4jtA8xuh1XDOgYliLV
ms1+IYBfzgguib2FsXEPQ2bgclOMCdgsol21BhXs9dfzDfejxmTJfDz1mLCHJ3tGz/aX2wfA3v7c
N38/5wgVO4fvY+qSSSzs2eS2R/P6ZQ3X+o2Of6lwZdC6uVFgMI2nY1fyhGgPkkSXEJu3XtWVQWu3
uSNiFLa0vPGlF2zA6nB5K/DwUtWVMVu0Ww9JzPvvqvNqgnFh8nSrro5WN4gJ37SmYzhzaUzUs9jh
vdEtXRmthYl7phwofcnDdC+DQhIcREaWVrOfMwpedvjUQett4k05LgiGu/MLcZIleldPiJhfF14s
VRlkCYWHG5iK0geAhZFx0dobwFR6Xfoyoqsp12I6umM8IwSeUPG2CEH1GkYZq1XairqxTXmsJ4wO
qLJ+SMwhmq2urK7D1gP8Smd5rIoU9I/jfjGmQWgWroxTE4GbvYJkwHxOWPiwZF+hWQ2ahSvDtBvC
JWcnLI9YkmFPoVjcyV74mqWL15/Ut3MjOVutj34orXcDzyMPMeLCNyjDF2aBQBmni4Tq4VBytFnY
mXEw8+x8MEYjGDT7jDJUBRrvSrbJFK1OBVDIsFs3aqFXfNfqkr4yVq0sFn1D6lCUxEOJ4Qio54BR
RGszzPHyddtjy2whW7kyGkP7bysXj4NjP+pVXB2pwwpaAgdeBHHinunxyyrQ6+qVrYzTMMsAh9b+
GOVzGhxk6j43BRFTeoUr47RGP9yHgUT6n43Zvsz9O190b9GiL3RHXxmnPN/OQJFwu9ZkuWWr9Qmy
4K1evZVRGmRzYrBerxHF4tsHEEbOwDrYid7Ue5aHvFw1psSVaeH0Y4RVAsAKhHh0VNlm6e00fGWg
SoBGZhk3MqqafkN25H9LMxI49NpGGaSgYTp/ynpJImi/EuSFWnMo3np5vfBNPWWIIgNzMrR+Y9T0
Y/guGBLrHWDv9pNW1T1liILBGfuxz+iOKcQvu5o/+0Gm90k9ZYxuToORNy1k1LuTvbOC5UvZBQ96
9VbGqINmEV40ZRv58OzIFfn78E6vaGWEon2Jk9FOxiNWQvyMeXx3puHqTYmeMkIti2iAzRDneLbw
r2r1vwT9WupNLZ4yRLHYYKRuaJMyJcQ2aU5ofTWrrYxOp51Xe+HS+9hs01WP7cdx9VZQVSqFkXH0
4KLIyMNYFDRLVCNJ1fuQyrDMSrSRUlLptvoAC2Kf+x+1Cj7HJ72cq+D59u0GlOEILegbKqtHXP56
85SrjEfsAsWyzpiH1yG3nrd1FBEM7OGgV3FlRIKKXOo8C8doMHjrF3VxFcbhZ72ylRFZlBi/STAw
jsCj0RGY3ldSczQXNjUVhY7ddaXJkpyinMWTgOWMSI7/llt+X/5v8qN5+NdNy0ulzoUp1lUGZTBM
/giWwjh23hMmjoBbbL02UUYkGVKd06XrGMkAtQX5eC1WI+9Zr3BlTMLYA1hTx8PRSluc3Ty+d3Y+
avYUZb3spTQLo6TwANyiLdvvmQPlQ6/iyrhESraaXYCcv6/sB5eyFzlplq2KuqBo+baNLzraMN3e
QffKbzpyYPRaRZV0pTi+SvazdBQXmtJm5h9KL9XbYKnxIQtS77kIz9gAez3TR8F5NgfBDijTm1oc
ZYC2c+UAQGUMJU77lfzGTzw+fND6oo6yZE5otXvPpl1QnroYM9HAEzbk6+0jzslxL6db2Bs+99EL
FV+WB0na8jJ1miNUVUmBtzEdP7WHCFvFuxLB4RHVsdBscWWEyqRHGykn8sTb8tExSqykqd4mRZU/
9fCa8TFUUGGEK/ZzhZ/fcvKfep9TGaArLwpDUI0DCgDvC07Im8x3n7SKVpVPoPPiIhBGH63ARrBq
+d2prnI96YJQlU+NO9fhhL4G+w9hqfXW3OO81HuXJ5bwdTeUrRhwmcx91KBPgckme+PWmMz1vV7L
KMNzNkDhdI7ki07rPwM7uGUIvukVrQzPkYUnbYlkAFGVvF/a9tqEWqhXtDI2pzgAhVo6fbRNXXqc
4OLizKy/6xWuLJ/Z5sQDxNkhgtYCDXe9r4K3tp3nn/6fTy7Erbz+mLPBffDU+n0EJMeFWwvH5l3n
tcsOy4xc93r1VxZR+CdLXTSEZ5WZ/XeZOp+MtnjWK1oZoguSxBJ6Vs/4n4araSCDwZocvac6oSqM
EpG6GbxuKu5YnyqgdzvHaD9q1VwoO9wUc3PRm+kQuSJz5uNmS+hXANfTQm+RVrMQHdDJgOlKuuRi
PGaVeM46zbO4UMYoOMeOAzNFx2v4OJoZ1FRP7xlKKGO0DACUd9PaQ0+uRGQEYny0kjnTkuKSofi6
uwufCO0poyeS1YjVo+8iG17XTu+LKsOUMA1jXIa0Jy0akJY5+SeoIJq3w6pYaewdKZ2QJmd6vJ1W
cVu6i94YUmVKIFhKmXdJH/lxUu/8bb0Nz+QTvUZRBmhILzEXUfQRaPAHrNt3vTnq1VuVF/UZrxPe
bHTkIQSfSDp4LItO7xCnSoviBQRD0uZ95NEy0KGSGQp0FejNh6rkfbThzuVN2PFuk3b7XhSP0gg/
aLW3KkUywXSutWuCmsxsDIgzFxVH6GueZsMowxP4ArKxfGXchFAHAul57yEPbppfVBmeEEwgDsDB
iLYQBIs1OPespJqv56oMSRoEbLiA3qKhCR0TKDj80yHdBeFU6N3hqK//HfdYAZB/0lIgkf/tc9N3
JQvgczpf1lJf/0fTWGBbuk1UeoJ4Fd6jd8Zq+Eed0oWqlUL7a8Imq+k3SToToMjFXxTHTqf5BvJL
xPdCZbYWUgZ9FbdRYAxFtweUU/2EuDFrHnh/SSFflG9V5J/OodFGfYqftko8EikgbJy0WkcVS/n+
sgREsbWRpPH3podonThjzbldFUsB2LN4QajbaHB86PDWJoqvxbqAO9KrvbJjXzKA5/NC2zQpfsds
rD4spaW3XqtaqVKAjoZ5QbvX0FrXwRzIT2tSrT4PUej1ej3ZkK7bkvyhPHa3T2YTJ1eOH7SFZsMo
843NHE+QBJ81rONuOPkwePBEx5DWNP+AsiXgIbEguIrcIwCnM2i84EMKQV7vPkCVS/lFJRAw92DH
nPEpS4bHuRif9HqMsmNPYtJwyhJgsQ+5EjwTyWaO85Zw99y6/3nmwFP5+qP2q8EbfclE5k6g+Fyr
vQHb9UZ39M/7it8VrvT1DnA4+BtyVyavABPDa3HOgPVJZd0nFfDXK5iB85OshvIajK7hRWOKO/8Z
i5vfPTihO/RP5B94VwXvks1VXhAiBtIn4zIexFRgzsSq5V3/Ye6EgR8ZJmPxtUlTgyQQNpbiYLnc
tR/9Vi4Eglncku09XqmXa9kZQR4Jf0mda3IR5hUaLbcJn/Fx5+vJsvPBP9j+QplzmY3bKenCFIwu
wZHyVAmxbHiFoWH8vfgYpB9GxzPyb4Pldl0UbCKcon7h9x7acXOPMDDdYF/7wir23uon8iqxmiS8
8yCXUuVuE08iCOfdJLz+us1IhIwA1Abraa7KCZRw7yTucfJnhyvsMp0cWPJt1bCfDUMil/rM9iFB
Zb11C5AoD69L6ElOtNHa856Ej+l624zqHtB+VUUoQHO49DEw1SeQfI2vtQuxVGlNXyXTBFasiYog
kR/7oNu4Q62DUWvUWqq4pquzEfl82EQhd3k7V+R30ID1TDGWqq0xaTkX2hLBQA0gxENjznm0ALnU
21xiMH89uizAcZth523kgaNajmKoCVzzDbfoDjpzgxUoc/JYdXNspGMT8T7wc26dG9cY3nJrXpga
wA+8uuJs5Uyqx+o3MDhD5DvjQKTA3g5z8VOv7sp8PLlkLUxStFHZhRBO/IZMBGj8EFo0u454/QPm
FgChuSRsAU3L2Ukf2HOWET6jVX1V5VgtDplWpGpEHpgYbjsNKCJ2qFd1VeFoA9jlAFW2EeSaH3D9
nkgU1RuvofJZwbYsSymotyvjaAjLm9i1tBZBK1S+KPgWG9QX3R257LIDegsxprQazTZRPicxSLZX
8FgdJSIH31Z0Pz1IcXofU1ljc2zdU+2bJD2ssr3HOZiBtBkrza6inLtTLzNlLbwhSvrCgV8f5tiq
5fhFq+6q3qv15zjfEpZw3mj6PYoyb98aRAvqla7UfTbxMrtEKOFELcsbz55cIiy63tPT95Mh/XqQ
DnkN6q5p6I619G9SqMt/c6Zdta6CLVXt5S9Vt1UDez6uspbr2IkhdZmjf9BqG1/Z3wi7lCHEWnbE
GcCnYQZ7CQyw0uvvvrp49NYiF87JkbHW9o8UtfmPrZKVnvKTbOjXDQ+Jps5TqFaRC5LVuC5CkmrM
eJ7dN94OLxjfLFX4hR80JgIPXNZWWnb/3JI/Q7YvYUmggYfGeMYRdm8YYUlkZd4VAPRCDnSn1HDd
Ru/re8pPnElhhgoGcT/rF+Nblc/29x7+1FHr66uymSF36sYhVjtiC3QP4Py27JI3yBbnufg3G2dV
NZOQu0ZeblNHZHSmN1bZB7ska2a9Ie0pE+lMdk0wFYDh7SIg0zUPgu4m9SUJkVoN4yvLAP5lz5Q5
2/557VICdqoc7keV1m2pdQNgqbo8z4SfJbrzziQeLfJXoAj50dqto6n5C5TlYDNljxMY3ByAS0B/
C2Bbh5hgZ9Jc33+dmF7ckHjDRrcU/IFVCtTim/yEaeK7VvOr4ryS+NQxlFsdtX097BcQkvAINSuu
avOSbrOGofCraDKdUymKGyGGN46Llzq9MptWBkksM+CWCADlsC8MhxeeeXuv1yjKZDqm5Gpb81RH
seyDo0zJn63cTHOrrArGnHBpbKIuq8h363xP8utV4Vir3jrgKStw3xI1BDqyjkInne+GvnL2/phP
j39umPNc+JupRtWNEaC+TgTIcpO5OR1bH3NIwmNpWk1z9Njd1nqbfVVDFqxeHHh20kSmtEcyNN2R
2DfyPkDQ/vl3XOg97n/0nmzopjBjNnbFkxzN90R56E30rtJ3oD8QmNxTd26o3EPWc5W/kfqi93lV
GVnN9GsUqAKPlt/H76fVaJ/q1NVzM3Gafb3Kl1ltSVMM5XkyCB7bynYjePaBZqMrM33L7YIZV2Az
w5RbCfiFj2TJZ5oNI15XXa5jvco1K1EIgHDaYz7svhAT30ya5SuTPMSYOG7Hvoy2nryFunhHKMAn
vc6oDFlnMnmtxiGIabUBitsNcvoxk7GkV3NVUJZxjwDY8dzsbRDztjEE15XnSr3urgrKGpHLZeup
fJykXDtZoiWrcdGcKlVJWeht/kqgVh5Z82jBm8/QI+zzmog6vUOoKikLpjlu2dmWkZV66yFITPOh
wc/3XuvLqqqylZztinhF45BYydLc5KZl3gsoxfKN2tsX5mNVWOZBkFw8T9J1PEn6bWdZtSQZb+r6
EwcxKU5uSKjQAej90twZK6eCu9bPu+qLsGznJD2xXfsgcgms2mIJwms1iuKvqnYXsa+6bs1IPEnj
7VsDtlee6pZd5l66+fLdrhzndmpBYK8ZwVJ2LGeKAFKREiCWOdtzauFveSzOIIlnCNPtcODA5mz8
rwRhpCbKz/u8TY3twP97yN7ZIm4mvR2NKohD10jeE4bkYxJb+f0UFuEdueSJ5gLrKBMNaY1u45hT
EYnF/OGJ7jG0kge97qLMMZw1V7IT5yICK04AsHCuRTO8Rbo4rz+/WbodZZaR0qiSbVgKAsWAaVz3
gJdJf11RPRxmtqrJtRcSQa53y6CK5KwuJNNmcovIaA3v6BRzedpIp/mg1U6qSC4lGpUzol1EU+Ok
B0LNP425eKudLgwpVSRnmQlxC70k2q+U2ROqauevIE2Wr9DcjTdueC79CWWLYMJ7J/WhK47Evxfe
IR27nqiWqeey/TqbcbS9cai+sMtRYTJkFnRysJvwMFZOtpyEmD+0PemJpz9/hgs96tek9OJYgvoh
IcKwTEiNGAtI92SNIz4zymNWbQGJIOTAvtFgF36ICghLUq5m4r7km9TCQEfnfWKe01wfbWVbYsAz
4Z6hLiKLF7PRnk+jbb0x/1/60Mpc4dtIRTcsvoci6fzxOiwH99QEIU/zXjKVppZ4wToDTl+qi13K
9rLMN855xv5nrPTJ57Dz9Zyzlq3MG8NKEC2RS3nk+y6Rk14T7OLU0jz9qzq9KePK3ZZWGmXQdk/w
wKtDEGZ6FyOqUM/0WqskTTk+WFN2Y8b2zmk8vTZXJXqrbZZDM1I0cZVHSOGnKhN6Fy6qRG8FhJYN
YREfikzc+i7JzZ7mJaEq0UO1aPr0FVIK8rm7yYdhjAzXfvrzdHBhkKoKPfIt02m1DTq7lQxkJvfO
bg1L543J5lLpyig1w4IETdPIIj8b2ltEtZ+6ZNVjz1qqRC/xyNEkGT6LylWUJ0ng8ZXZlXpKV/jd
r8ensS6ctCDlR1med4c2JZLF74ejVqurUjrCaceudOrwUE8db7dNlPeN3iKuSunWdFmSKmEjVY4y
29WyNsmzct+YGi98T1VJN6HO33D40cuHqdmhGiOUG6KwXqMoC+wGpGeYxjbDtVSte4JwCVeK+zrU
E6RZ1nm+f7HyhdWK56JwQ4xWzUZCMYmAtwQLZXo+SGLXX5cvvTqu/c4OD9VM+GrxiArgjZb5VcRv
toGqlo6kHgs4VZJG1mrY062ZVS4GowTY5jOkpCbK3HCzd343Ve7R4z553ncjaTggLFtvPXUyNMky
bK1EfK18V0xRHNiZr3cDryrZFqMjFViM5+NSPybXGfkJ8pgOpK0d9PqFMhLrLBu9wEr9w0LIBzPI
mpM9Qm6fZeudPVQtWz8WcpvIDDnKJm2PFXGthzZ09K48VSkbeyrXbu1KHs85i6QJEqdaOb6WvpqE
8tddrvUnh8A4Cp8kcOVycLpdUwo9nZxlKvdtTipxw8taHkVuEQRVWDmRq+U3ra+qCtkaIolN047H
4ySIbgoMAwMXMa96C48qZEvQmpqOYY9HEkjmXVP0yX3p2+NHvborI92Z29a2vG48GiHX705BnE+2
upoNo6yZWT9bDQ+x4xGIpHioq6X45pmbr7dPUUVsm5sSzyen4VjXHoGUhYQI48R61BPLVIYqUTv2
ZgfuQMjC0p/ceAQAbhSaYg9V72vPwt7KYhyO9lylKK7GZ+zVyxtz7O+XNlOV+8q5A5nlr8ORlOlt
RyJ2v/cLvc2EqUrw3EJ6ht3R6lsFrmUe159mn+p5Cc1QGabG1lZdXNqSgOasP4Rzmu6Zj/Ue701V
A7Nhg4iziZ2P34pvQ2U/VanQs1eTnvJ6+korrpSb1iGKz+xN8n5FfIxjZHR/HqW/P8eZqgqmtIpO
FI0dnLy4dKeHVFZZdVo9UfYnp29ZBf/8Zy51HGW8xhPBzFbOj3BFQCKpcJN9vUg9RYxJosWrTUub
koI1epRO1mV2CJDD7MNm/Uev6spwJYvKTdEz9keiutZ9VnX5YahirYXPDJUjaNg65li5bn+cCjmd
qjQQOwjDm9bKR6rr63ZZK9vztn7uj2O6lSdrKD5sFoGsWu2iChK3tHI2ks66YxuQHFmVS05WbK8n
nTdVRWLtr/7oB3F7NCqj3+dbW+/sdtUjN5mqHjF2nLK3cq89ZmOX7jcitvYBaPmDXssoI1ZaK1fO
fRKc8rzengkIXD7mZv0W6/3CUFLliLE9E6WGWPno9hZ+lPOGoxXWW3eEl0pXBqpjWVxXr2F4csg9
CyfjOyF3z3rNooxSMt+smIAL/wTnKybKbEMmO6bL8FmveGWcWmVjN5vZhye3rWqEiPnipXeeRcaS
3lgNlLHaDoFkF9+Gp3CwSI0TN6WptxMzVfEXIC5CbgVFVw7L3/lhvtZTxpqq8osAhSxO/S48bWf0
UTFbzt5Jg1lvQ6Aqv3KzTMdtbZwDFK6rum8fTE+PJmiqsi/TRd1iV5Vz8BD85LVx59TZo1ZX+Q/J
FxihtLdr5yA8WVmR05b4rtO5kh/0yj8PrheH6Lq1uryUjX9yGmuBce4Mzs3ZqvcWT/C8afnPk66p
Cosyo2idYI69U9Uaw9UYE713P/gEkB/xqfrxdVJtc/pu3OL/j8P1r2Sn3/1RZfj6q4jrKe/I1SMU
tl72VpmVoj2SRr2Z5SmNl6LcdU1FnsyOcEXW9iVf+9q/bsrWS6sTB2vCwnflVkzrdRqvRvzVtmdk
d7WJtrogJXXd5plcwL7t7grPCtp30xDPlne9GI5P5mK/lYmR7Uw7zOxk149+y0ao8fh0O2LZmuRr
26cVsZ1O4WfVtU1CpGgOKwd6Pzms3UQofbHa+fIEQm6esp1L0jpB2vWaLUNNHrw0PGcXrrDbiyur
LTzY9BWXimO1w1dQSio4+E39oRUVB5ncz4OfVVvxz73snOngoTu3d5IWKvbTNIss2la5kLpUEJtY
f224VfXlbuk5Dcw7N/CS9EudOUX4vUokSTwYObemr3bQvvL181ktdtVu1bqQpg66cD/P2WAVBx/j
ZHzceLIRR0PEy7CPA3pauJ+8eXWrg5g217y1gskLT5krtwpvVdesV2D86/054NV7RwJ9FhzMzJ7t
fep7HbuwoAoOQQUAl0T2xOtq9Jt5kyaHMeS87++5IVmShpp1de8Tgez5+EamLIodn20jc4lXyRu+
VpNmuz5gZ7cLLaOsDrKqxd/dWHmHed0W/7vMttU+ETnuFvdbTy7fx7QTvn9vj7Ft321xGsjkUG54
VJxTOEsLIsLm+bJ8h0Mj4Hu1WdZSucTcwkSeTKjG7MYqs9mKq9Wzl/lbF1RZk+ybidvaax+zY/hs
LT5Z7vuydkgSSwLjjIEsZVnPBF6WBNgnEHR8Scr1yrdsmmvhcpEmrr2iDtJd4RXhySvSet94C/nt
3KasxjCdd5bTcGvKoTjOPXPUvdckMn8mty+pA7oDSben3HaHZd8kqSOgxKZreeBckwZfgtGum9tw
ITj5lLqmJLB5bkdu23dh4PpkFpfjaNukt7q2nT9aBcmqJwArxXJbi9ni2tkkqXAmLtUklBP/k7kO
HlGlqQdkzSzlN1EaeGb6yXfaJ9+trOCQxoObf+PsE5Ddi2SqmQ5D7jbDfSHNxHtGntVVp3z1sQmF
jdm4N5triOLOSudi+yery0Y6B6c3Gue+Y9Cmx7pNV3HdVlZOBrZRBaZgeisSz935lRO29+ZIuOs3
ouDjYN3FSVgl0TxPk3tj9pnTfM5nb3X3MO9N3OjJTOIjaGfXK7/H45wUCdnHRfDNtb2u/YS7fEv3
PP+wdqF3b9Z36FiHgP+4MZzvTd5P23Ul2nV9LjbTsvYtWbXEazt086ukENv9GJrJyRRdkP8V9NL3
jmaQten7rkiX7WFG6C4MXqLhBpBCC4nYux7msa5/FjytpLe519lr1DREwkadCK3+VnahL/a5Yzvi
S+AJJ/zHmov4Hgu5ccM7z/YdiX+1I8Y0OSQAgozDQhb6fEPIw7RdAQ+yP5dh5oSHtsQt+OivaVnf
W0mcWdcz2enr0ejSfLkK1970It9bCvOT6cVF/D7twqTdt+towETMzXDATFB5w3QzbQMZ4oO5jea1
3Xpt+YFkjbj5S7qhn57MtGj8w7jkE3Pn7JL9e0I/bfXvunDyvpcwAep9zJXh/Fe6mD1TSdos89Fz
m7FPDibPSdMtQc+heYoT2WIzMPwpeU6DIXSuq5bY5N0YG733LU3DnIDieijGfBfUVmwSDuTYy/VQ
VsN4GGdhGoeRAF9rV5fb3H6xx5AaHFwzscAZLtQiM5Kh3+WLMdTH+ozk2QG024r7bsaYdnTbfv5b
mOvskX+W1HA5iYLw3rFdSn7EDGF/T3K3qPZeNbvNJ0JyXRfAUVWBPNvZxbZl1/OI0/R5dYDCxLu0
G/2F+X5r56bZ5SPL9LzjxnsavhfWOCbvp3QLbwl761kVCpA14fuSos5fsyWa8uiGHu+RZJSLyt1h
oqzdqAytsDhOU2KX6y6xxmC7nZch4epiIf8pvDLjlY0idrY0vR7IQjN2W59lxpPnFj1x144njcNg
TlZ48Ndtyz/25mbnV9O4EZUtq8aID91MuvSdTcTWA2mjefbE9ZFYi11WlmN4Ah2fjDdhwTHmfuVe
LDg5RcaiN8ax26E6dtLlrkrMvNg3W28Rad/2voF5oR/ibMZCtw3W+9EsKqxBtTOOD9li+uKq4WE3
v2/A3WXdblodYm6Ai++6uQ+ta8sOh/Evd+iM+qvIlqC880p7oKPVaVWm/9hlsNEdKrhtw7FJgmw6
8cuW/OhWhTN88IopjW+GJMvta9yoXvlO9oJkrCNzUukdCDSy4x8bvGTA5kOau1ckOScJSlvsKHSU
AJjSTZqPa3vV5hWByzuBotU8Di3Rh2T/kiX/VBthcDNVZfgxEAUXvmDS3fjZsdLS+InU/uks874C
pSLW07j2/hPyz+VnM3Qm0eYGC+B+yuviZ4vL62OFDcO98pierd0UdsV6Zc31p6J38gM45Ow9pxoY
SZtpEEhY9lvl7wmbputXJoEN91O7TPt2YLP2UAje9U7JaIjDnGcHAdXz0fPraX5XbmJ1DlmWD+4T
aciBcUobo92nSyN2pEmYdINqLvemdLfh7z4XHMuCHJDKfuQs+C4f8X0+pA40xQMyp/h25h/ebUmZ
HDL2TtwtiMJeDrnTr5+Lvk/GfYXFZ70DCWh/Tft+2Tn/xdy3dMltY0n/lT5ezbegBySI1znTvSCZ
WVlZT0mlkqwNjx4lvkkQBAiSv34iZc+0K2WrPns1p3sjV1UySQIX98aNG1Hzm7JryOU8TQG9wEi/
ppcjGFgHJWT8Zgs7iMGUCrv+gYTYi4mKghnroWVpFOHcJ7C27jNEnWm83QInd7NUfepIfq3roHsL
zd75TjiE+Iy1Hc2qcfi8kXJM1i6vPsBbpb6O/Qq1cz+hJXJouFljZBwWJtIZMYzad2NYYHwUidbG
IF9ooTgIrb4G6yAZfBA/RPCKibLK67D/LGeKeB9ghulK1xO40zVIw8WVonaZv4JfY6tEoQ26ZSSI
ZnYl4Z++fBF95/fFbEFdTkoI9N/J0fIyHZeg1K/KFsHwAx26PDFToGmZds3qoKiSF3E7JI0Rujhu
UWhNBs6RdfBm592N75AMfu2tuKd2g9twX4dFh0dVYiy9VcGY38N8Pl/2IEb2/Wtw1mz9BgIE/Lok
VT5fdOO6rrcCCgg6Mws655cxpHLmpHORjxK6jGP53vWmIB+qks53NY3Ge23MViYeEuzTjCbEtvDP
Q1iN4RsLx8TgPUUrLHgXc0RSyDZZyzBFG7ecramozBylhYYD7bGsNpOOoxPAu7lzeSpgR76X1tX1
BYqTTd94kFbuFQ5bYZLZd6BaFew2Ul2frgKWhiYHLQ/x2yVB7XLQj0uXRmYTu4Wr6nLtYDfv+186
WH4lYqn8pQePrh76d2DjrelKhziNyrjhEDfxsEswg4JbMsNAl6xzApE2t2ZFG2tk9pOGV9+swuuq
t8GalaYkB+bBv11zNEXjnttdiLnftG3NmFSUQXzB8P4tst4PvGF3LoQxQ2ixReP1xMTuogX5J39f
VOpmpiodxhA7IwzJRdm0c59udY3uUUDiN2Hnx0uYgDUmCeuWXjSxVqnDqN/9RFp5DGrRm5QUwy3q
DDtfRK1gfMY7I914q8uxhFJGCCnYvVZ1O9zQTvsAZwVUCq4UL2hWD6Nd9iys4vku7ImBoDM66+oh
lr0v4egO66X7MSrpeznBNiib4hzYkqwCy2/XXudiT0ztozs0NGn/erJ8u2Nx24YXuh2GYEmmE3zR
x4i4oP6DAykv5lCjNtn6Ql3lCJl6SWUcF/crqE9BunDs3tfT5kdoe2CuOvIpZDLzJoWRdKXvmgkY
Jh5e0Y47umJuu91jFjfcyZz2fWZIHuk0rMo2vImdPjkF8+mUXEtQd8siVXJmUda5kYQOH4KZ8b6z
YlfLFtJcydZhRPBBY5SXPhYTH65N75DWp2VRB2lYQ3oQS1cucyI8R5CIHPQpDgX3GkmlWAhqwcKi
kwtJEuPhsUTjwF5W+DLklRuwMdOI8TFr1tL1F82C8+QXRoyf95Fo2hAeOAbiemFcUZmtoi0/q5kV
yUTDbe+kW973fV5GKHlYXk+3Dmw9RDyDlL460kp79P7z9U6uJ+PdzWz0apKyITsJ56QF6RtS3cxs
MWWPvp2D4rLhPbMPrs3D+XVvXJiiNzdGH9Y293PKlirIdFO+VYtzyayDp7XBONGATk9ilro8lFZD
HCXGXD+SPZpum1U6ESjIR9B+mzfWkOgQNZG/WAandr4T9KqhSr1rkVCly1p/KiBkfRcC0rovw4gX
sCmwb5ifj8OAk+EofbF+CXUdPo49k+UhqkqMF2z1tKmbMYjMPfHQH4b8PbuBcqhLJF+hROLIdoG0
ZXwsADmZ+znQIJjbRaQuAOUiD9ijlP2UrIO8QRsSGgMwxaUmmUhxhRA3X65GRm8R3YtdE9W8Sbpu
sSDHwOwkYj5ICw8HiKzB1sHzcR4xI68OlRPFDgsDhmG8WI8bl1+kLOyrOIrjIycNFhxtTVoR/qpl
pnsbbu1yJ7muXxVET2A6ubZpxmQhlfJTUqB+W/crDAvXA5+j4pGHiz7aepUqq/uRp93mtmXfm5od
VxBy47c+kOJN0XoKo4HI9iI45J2YPZzdsVckhB/WknypbL7atyef+jWZq26RICeHs1+z6iSmc9mu
ywYhIGnCVcMrehwnrLKlokOdFXwOg+McxpizxsS+J0dThrm6nYJlsvsZyhXkceNtxFO1xrO9crFm
xQfUYt0I04woiA660lV8XS9zC3/hop8RWkNt5CN1rSZ3I3VU7yDesfbQ85l4eTkEs2p/CbAzYcLG
1opVGZnq0iaOVSiulHWiSk2LrNsnOQ0obZOVra76vEhGx+t5GebtE2zWPBL80kqG07vFRmY6qTGL
Ve+gC5VHF0a2Vf1qCYFm7YY+pt3eCgS+DDV6IS7HE6F0N4ouoneYV6rZFRjhNMxCtTB1GWIibfla
4RTt7txkpSbpqoq5PE7jRAlPIDMjkf9tddSurwD2iAi4DkjI29U0tRMiUdkL5FC6w9Z/0wB+8b80
rFGX8YCmL506L34JJ9oEHzpQBgD8LAOD7ybaKmWK1YHMP8nd3MABxrglm7vCyHccKhX2UfqSyPfT
NKqozpgYAyQrec+C+Q33W70USRBFgiLLyU2Xqpy20e20yWX9GkPAov1iKgwK7mQN88rXa1suChIa
bDD3cC1nzbLrZ+gVX6gqiIZ7jv2JGEyoOSUIsEcSgL/LHooRh5qS0h9oUzaky+LNLGZIWs55AWOD
ARU1ypd6TFckqUiskfdY/6q2SBH9hWqKxjy2UzDM+6EOrLqcJuUY3timvMnGqF3mD41imCflZaOm
D9Y347zXBemCVDUuvKrGIufpCGqHvV7rOi7wSkSF8dYJfaPU6HlEhTVyiAw9ui1WEtoTY349FNF4
4fNFvh5ptNopsWzb9N3atm1i4BCbYN6ucBSOebIe9quXSF8KmOq6y41OgBxK5UQyWY/8ObHO+umV
CL0ov84w65G7rSGkzLiHnNeQFBNcUw4b79inFd6MVZ3QIVD5EQbjMY/Tqd3qAMXVSoKLZcMKvhAR
C8XR4mSpP6qtKrO1h/DJ3RBNZlcF4+bAEgjy4BLFGrUpATKOqCjtmKcQDKNv6WxBeZx9WehLVZ6O
JzwtG0KveBiqFGeg7h4ZmlJkX5dlbzMdsMrv5gWjOYAxAowubqIMq1tZewIIqFqbW0w2uMs2r3iP
HZm740AA3d2oqLDRJfLt9oOsy8Hf9o2fjnYUfVtmcl2XlDEEDoCLRf4BQi4oRooO0bSqTXNjLVEY
joCIl79shSxTva1w2sE8EzlUwtD2ZrR0am9M7qYrp/VQf4zMIpvdIBvzABiF7rqAIgvD9+Hyct1E
bNJ2if0jg7zOk4k4IUkJQZkKixiJTtJ60e0pjM5dOqJWHVKJVv0Ms0e5oF+BuDkhHTVL2jpgICmk
l9SSYoZrLZKwxOId1yZqUw3qF0jnUMyJbgbVWwCGNthUdxR+ZuX7xc/jdr3FOOzeQrhmiK47Xrlq
Si2ddXU1SBDDIAq4LBnh9eDgVh7fRXB+z+ZBLDUkOXIYNvdIKsSrsKSAY/IJdX7CYeZ43Oo8WMBo
Hdsta9BER5aQW4zFfc57mM1cRg0gxCSH7Il8GixgNRxlKFxgNrkQcCg2i/B2E0g12Ddot0Xm2kPI
AHmvh0vpbeyg0ZRKabS/69AN/RRvqGw/9AWz5btyKDAt11itWxABu/ihixSqG3j2oghoYJICDAhm
kIh9s35XVkA9gDFP+2Zya5ggRix5lWzAolnWCF6W7dXqBYCTBANm4Qcz6Z6mA6CV+W7VxeZfET0G
4r3Px97dublS1VGWCiXNrnN5U13ORbmEJeJtxL42Hjnth2YtfDfvNqUhk90M4/YWnYMO7LcZEFO3
JAuOeHNY6sljZ0fjY0RLukeTJ7yCugIOEsmgcZ70njvxFvvBtztV2hJFiwz75dpL1ze/+A5oTIIa
1sU3YRDx/knXSjVZM+QmegiirZtvVyLr+TYfYPH2SgJSjb4BSe5WT5T2X1k/KXFYwqIlaRxDKfsa
B1mBw7pYWOSznItF6hQmWSDmplsI9subGbJG5Mgh0USusLBEc3ScxhqefWTpb5QGwJpwTT2EznVp
ngijVXkbbXkPQlFOmv4AxfkgusfAo+BDCvumzaNx0696D+NFb/agqOkuRTuEuU+976YAzoablZdB
CwjkPWm7EQUER+aYhUbpGrUL8tnu1gH4a1JMLtjJJVDzCaMrwiOGrJ3ZoD9UIEjMn3y0qgl3xXN7
4YtK+swwrZtdS6kcswhWMrZJRtOt5R6JVIuKIIb2GFiT7cnXCzZnQ1aXlVqOuUWvMcWAR6FYBgkF
MkEQPe/QiEYPcyiOfF7ohtBsdXxAnBzQZh9xhCUAUMMmwaTnVmdj17t2Hy8uHJ9ExZo2QIoUxpbC
qBYyOF9107UYxGrQ2rJTOnc4DuM0aI264JGO1uWyCSWVj87AguX6tOYWjRuv4jpO63Chwx0TVbu8
C3A3KkhKFHuD259kqJHfz3Kb41t3Kk2u8mBoFpwxILpuSb3mRXG3duGEnMw4ysmMnhJwJpGiScK8
TcjUqf5ztSJkg5S3io48GTsH495BXQJ5IbY5an/YzAzmOKnByTtW1nOBE1HW25emRBvhQ137odnH
RdwHqINHTXu4HHNTvYqR1eBogFdhzPYaoX18KnXMvExsqCCz7EXs5EMITK2CbwuAe/tJQYe1edSB
G4L7oUCn5tWs6nHCzPsq2ygV8whBYsy7adNelh0aVlgksaZ7I5Df8R0MEN14hdG9gvl0Q/Nn6KDk
aEQlMsK4lVdeowV0jSRC8uvGxfH0pm/rxhxFQf1wGTi4kH+ghKA85/3CMS4zdIFLWhH54HogkNd5
FbjJVe+DDYaCqUIC0O9W10lzW00WIyQdI2J+2FpwEVNJJnRnKtr2ECkyRWA/Sz7p/IECG0qjHsYE
9bwdgw3G2CajEPVrL70u6Jogzai3NBSLdYd16BU9GMDj/qJt+EYew9IydqwatPBSTTp07ncYBCYG
tV0PhB64/bSwYD+aKHIp5V0dJNhzN1xPJyiqZxBY2JMQnOhxXwUhGjW8R29mTVp4o8lkHRfNMlMK
Fh/s4tR20PESkB5abJF3KmloAZMzFF9hfc1CM02PbIIc+pMoYtddE4DaYt+y0qk33qOnkrUF4D2M
FYJJdl/1fcuv8qLtmzde4sFcrZFspiNx8MIBUAFqObzC143d1050xXGpjWreIp8FigTEkK/VCERB
doCaY4irVSR12Mw6SKEewVedoYEnpNo34PGdtIfFL5DvI1OYKgX1x27XoYczuUvReYMHa0Wtzf1i
8NDQ7MRKgF14JNT6huKxY2xJsbLZ3qLtAWBrxk7eq20T16gVeHAVBTkQxIQTyM5Fp/6bjC5Izbm+
aGoxsuutHTAyHUbrYH/xlVOA7hoH8Ym9hcP0WiahBwaL5mQEthQZJzlD3c5004dujmV0P0AhZIr2
J43WEKXbwmCbLs2m5jpVnfdNtnbmZAVnJ37LTB73lzFGcP1h7LWjWTGvur+OJgjMJEvekPAy3jSj
18EUhsEebUVbZa0sFPJqPU4ayBjtKvpxEXBmv8q3ol5eA1COLZDyMjfbF9ozWnzSzUDaS0IxnXhJ
Kr+ONxj0N/ahhYp0+XboWbxch3EwrV/XkdX6uppdJ3abYxLYh0J7OkGPzqEdUk0T+HmjjW8c6Saf
2hVen5cGX6HO3BZFTQo6O0ebO45PjNhZ7hXIyLftDDPft8Q3xXRj7Bb2RwGnOmQEQLxzjCcou8Jt
fRJx/QmgSQDkiclAT0AHkYKlU4913u3QR2oANCCEnuoYf8pEVGBmmq5BEBpsEzkaTDhodnp2SqNM
LxKAtupuEnMbQCGgEtUXdzoZvwgHnA3j36y4HAeFJIQg0rVvqDGRdWlcALk3iWtjaDB4CmsnASiU
ZDRiAQgxtBjz26gU1u8RP6FeOLd9NT/ZetHL9bCJjr1DFsDjJanH2h1XYJHLOyk6Pd/huC7oYUKe
knTQSRkT2PcUS9ZTYPM4bNFyvEdWrMRxKjEbcIuuRocRdRgWbCjdxwZVOYPVZMzsR+eCUSaY1Yk8
4EzdALAwY/kaxIawyOYZNsqva3ARcSDCFQNqi2qWuXoUmihww3uCDhQQrtyMg00qjNDFySDR+acp
utXGPaFQLgCHoSAl9iOqsa0KEm7BfagThvBqt6RoB8xnJJCV177YLxjohJ1Pv8S8/AUz0QClE+dh
OzNedKg1qjr1IxS//RGF8MLCzNAS5Ivs73FczuhWfI37buindkfU+zp+4PPfIqWTc0UY1tJ5mVCb
72j1WqLmqdjfGz0h53owA9TeVF4JsccpRVCqqpncTAiWL1nK/4nQEznXhEHBHVkwuZB3B9gEYzlU
9qrzwQANtQmsFsBhcw05faHG6H6ZABClsMENSApUFjXHj1/LaQ7oD1g6575uxQKMrQqM2A9wAW2z
CsMgNyDdjSnSJXTs0G2TL0zo/wkJiZ++we9ITmac1immlO8xSD+KN3YdcpfpAmkmpq5RiQEBL4MW
SeGy9n9rWJac61jV4FUhmEdszyW8LCzkWnYjEK0XbuhPqI/nOlYaTniTKBUD46L71Jjw0Uudv0Cz
/rPPPqNVIkseO13kbI82F/J1s15WrqV/88PPmFk2DG0/OM72QLp2IDwCXg2Bb/x4Qf3ZNz/b5/mC
HgZTFd8XJJhwpM456m4cvn/v0884lVGjKVg1eC6o1KBpaxXcGbfhzY8//E9W6LmkDzdo1OilxnIp
hYq+TH3V+ZTwNYIfj4w6nWgHFvMBw0FM/y1bO3Iu71PKwgtonbA9bETZu3g0020dAp358Q19m8L7
g919Lu4j6pXyeS3ifSdVCZxL9asHhIv/Pa2h5Y8xEl/8lz4Oe35R6fqh3qqHECuNHfKpciVKhaLc
wdXwyzLTUkeJFciIfv12//nMqm3613/h358HvZqqKO3ZP//1MHT4/3+d/uZ/f+f5X/zr4mm4/dg9
Tee/9Oxv8Lm/XTf7aD8++8cOabFdX7kns75+mlxrv30+zOROv/n/+8N/PH37lIdVP/3zp8/AdO3p
06Ah1//0248uv/zzJxqK0+jVf/7+Cr/9+HQL//zpzUf0GP9x89HYqv/Hf+zNx/7z0//7g094+jjZ
f/4U8OhnJSjSavCyQW2XCpvKP/36I/pzCHIXVaBwKChBnSa7e7iHlv/8KZQ/h6AVCUVCFXLQX0Hn
nwb3249IzJmUUgkBZixYvv/zXe9/XTe/vqA/ttp7PgvCTpCPkGDysRAdMIZOxPPI3sDVByAnoeix
hiCCAJVLS7qRHQWC8sJK/ibU8O+V/Ou1FK4UxhyW3jE7Cy+UbSqE0zlyT7QYD2LadWZqsgg+2Skd
FrR5xJr0c1GnhqseWtJgHSztHorPSyIIjS/sVzQi2ME222lkFWxNAlw2Nv21aMiLQvvPY+C3LyvD
iHPCYlBgvlMZjqQVE/zUaDYN4rFokEkvM7gvUpYAHeFJrmeSjFq+5S0LMjEeCEEnpV5g3tpNkiQM
Y6mpdk2YjFR+AmL4IEwFVMEGaQfz7mRhKEUiiUnqegsAYTV0v1RwKEO//RjF8FaE0U+7Q+Eos/o2
AqnqNP8LXqMZU480O2WQwN4jaT9KUl9BmTSjVfWlhOQPHdVykbPgQY75EXAO231b7H9px9/ppx6t
xKcne/NRn+/pZ2HgbgYc4swT9oue/rF3/ZePFhvu/G/+D8aB00janweBC9z856ff7/rT7/+65SP1
M2zdISsvo4hEIRQf/mfHh+pnKmhMCbzgiMCvYDf+tuHj8GcBREQqBT9ExbCe/3fD0/hnSUKGH2HX
RwRt97+y4c8y1tNS5mi+iVBg0+OS54R4QIlVH3AWJDn4acd8AWcA09DlIViAW0SbcbcxgPRXAFqC
CxT66LTOA3shqXsedX79DgIxT52CQQga5fOoA56Bp50Zi3R1cXgAqXy8FWFgrvQa/zWZtl8vBXCV
RDyM8VjPlQSXLpjYTAAJgroDjmQ0Yvy1H2Gu/kJ0+6Y89O/ohgspIhGnVYyXxTne4vN7amwuvSS4
J4DtbOe2YTnIWI5QY7AzB5TXoR5g+VjTBMWDRM9o7XhwOQq3fmZsrW+AuwVvC5DiaEY5SohUblw9
NGu4hAeIOLIwHT2mSdGqDku0yvJ54glUbJtmR4JRwQPcIwSghOX6l6WK2G7Qoq92jTfrmNGiBkdP
9FxArMfDZGmumwkAhxQVSVAtsHW3SZfPSVhwfWV6G297AK11njpfCmQRZIPOuqgCAHO/2za/nUd/
bvX67amhcSqkCGEoQ+LzEdaFRm0uIIIJosfymY9Lsc/n4CU/nLMcSkTYiNiOYLgCwWVY/mfvBhQn
0PQDcAJEMYWHoIj9FbSR43TFbnmrZmp2YcBWi6nroT6oIgzvvIS6MWQPI7SlrMs6CtYxOs6QBpqx
ml5YO88LuNPXCwngeQLwSoQkOh8phQSRbVuNr7dNkcz0hJZDogPUrWiGkV3Z1sHDj5/62VH87YoI
USFaFbCJYYqc0ujfFXRLt7CKYjAjiYa5eht2jaxBNN+6QzG04+cCLKcNmeXcvUMPXQ8wEZ3dJ6kI
r0C5qNicCs/KY2RV3u3npuMMbMg4qEHP1etHmW9RCWZwA9YqmaZSJURrQCk/voU/eGbozOKbU5Cw
VRwhXv7+DqD1WiMR6LFwCFylTWuhvVNUmQNwpiP15ccXO49XeEEqFpwjFZOUifNZ6KAyIDRTdJ/i
huY3ebzFF1CAXO/6IKcvzW9G+OK/jyOna+G9cBFSxBOIITy/sbLPG5AeArRsISs07LpWq2o/Y4fv
WBMG62GUPEfXUoEcDAJGXDxtzKj7pVglJjMxjsSAtxZk3C+w6JCXYVk2bye1iHtei5KlsGGgQGTt
3DAwv1taZkSt7W0/R8sTmRfRZUhJzWUsumpJfTXP92BwYBhhpkvZ7uYIuhbpmk9khfr/PAbJUPTR
yQ4kV3f4IX/lN8z9L0yCLBmDxX4cehOM4J5NiFYwGN/qtAAp63bCQikPMwhyLwk8f1O5OX9+p4MU
6yJGOD7PMhsIU0WgYuFdlUM+pmGkOwMO2lKCibbM7C2kBMz7dmmDi2ml6+cNrDmYZoa63GFGRd0Z
tdZfFkhc9UnlqPkEUmL+fup6fs/Hmt8LPgOsZrVvon0LJs+XBc4cULscZfPxx2vum3bM+Y0gMkYc
rUEqkC8/XwjoUTdzy1ocKP1Qd3uArvMVRcGZAaWvUtKXok0YMu0Ly0YLaiAojMhFzc5wsBC2ua8B
aBYzP5JIurcUTcrMBzh/sg5TG3/NXe9bPIHP97+/61kZkYPCBEsYRLC6oaBV13mbskm8pDr+Xe5y
CuQh44rCII2inDqrICazznPZ6iK1Xbl+GjmtMlbq9TZmZfEWozktmMgI1TgLW4h3BjRYwL1GV+r+
x68GxdfZFsXXAC8S0RpfRZ2Df7paeJFjDC0NQcHEHE/vX5vNFJd68eK6Y0AeIjScMk0LCrKe5OaF
638f+5AGSooIwcWpcjt72mJEfg8zxiAJoKK9L6d6vGYDYOx47Zs+IX3IXzil/+iCPEYmKzhUSJQ4
e+7giwLwhkoykMXSZv068IPlo0mGBfzSxYruhfPplP89X/oR4TgNJYbW8YjP0RzYrtSY8LEFzIjG
OdMhKLkAM186dv/wKoyFqHoh40DPM+F2Ucq0HndVGhUfJk8gFkFC8UKu+4dX4SzmlCFJ+E55zste
yFXhXhQU81IWgKkZEFzqx0vyj64iYLQssCs4+vdnpwbI9XAkiqsibUbIkcYjhgeZLdrd37jKaToN
2TSLv/dPAPOESI+QJLRr54RZ2h68dcvrH18GpdPZ64c7Dd4K7IA5lsC5nB6JlorxDi/GN97vYfOM
YUL8KpqHDb/EdlofVR07zMP39IUb/CbO9Hzl0RAbSzGI7aD4P5dRwA6mo8kRyOCsRXcE6l4Pdgzc
voWr5Q6eTGs6gM6Qbtb1exd/nlr1gIQoT/O8Gl7YdN8nHYCGBIChUw0J6tzZpmNoclaY9KhOD1t/
LMZBnHjN+gBmwPKCtGb0HDY9xe84RCzBicnAyZDnxQuvCrOQGFMPQ7WpR+x2eAv2tZtFijIijtEC
r7zYV56QIzOYOIJYGJp2HR0gRxgWrnzU1ov8rsOnvF7Q6F4S5OFosncOhPrMGbchKG9w/gMrF/Yn
STyvs0mCsAHrZ3KYoEpCQ2abunjAc2xrxS8mYughhrTxS6Jh3z/XGElcdMJ1cIIAdnt+ri5Glx5U
VJUUM1LsvqBhGhRoeG/or7+wK7+Pm0xhnIOfcCSh2Ln8DyoHsOFCmydBp8mTH1Z7HdiiQRmqvg5j
by9+vG++vzMIIcckjlBH4GA6F9JQrAPd1eNy6wpzqTrQ4IFZW4cJetvkJUmj8LT+nm8V3JSggBDD
SIaAFZ4/xw7DqnEz1TkGK82WaCL6o5WTPkIiN9/nW09gxEjFY9fK6LWblEF3vCFZE7LmhSbO9+GC
h2EkYgUkASDquSQMnUGQiUcsXoHW/ruo8NNFtRg5JBCkpS5xFIK0bUvYLoRM3Avp+veP/BTXMQmN
2I76NT7bpM0ah13n8MitbsBE2lDkTxVAujJYXnrg5yH+tDFj6DAxcDdQs50fii7vymbCnE3a1e5z
2GMcBHpYxV9cQjHuJQ4Z3itFJYqz/vlLDTE6Ho5uHtNaYCyzAJ9wvy5lcD2fjF9/vFq/lWi/X0B4
WyEBGIYFBDAqOjdyqyFBHXUYegLttJvLJBAqv1hzCmhqXpfFg3jRMHqAhyGpLgPeeyR3tMf0zzJD
ijIrMB5SpbEtOchPWFmYKjD9eA2dP0xElH6ZxSvEHeayHmRUkto+qN7NrYKpKYY0/HBfuLHR+3Y4
SWX8+Ma+f1G4L47qFJsfo0Hf3Vcca6gyYKgvmDp7WOD3kw1z+JK61Tcl0rPHFyvU7yDvCEgKnItF
rSXwHNcamzKQa39Z2hIOYcCgghqlH/N3MDOGYTRRs3sD+BjT8P0cIBRgLmd6T9vO+hScTAh7QR96
v5Yg6E8xV6n2sZZJNw9Q4gnKyraYxPMdy4K+632mXW4oaB20t4kwXjeY8OjAafjx8/suzcfCYGhs
AKxBgMbxctp0v0MnlIcD5VhD2cm29UOoOvNx8o4jva3EMT4xygbwNV8vuqse8nIer8EQpH9J+EVg
bBnbDdsM16cov74Fv999Bde1oLTkVKc+n9t9BdcERI+teOF8+H6lxEgKTxkOhssEPY9cmEI8cQN7
izGrkkLaJ2KXc47x1hee53mkxs2ISEXIDSmSNnUu/tdsMxL4cDGgDk3+HcYr1FdXifZQQSrgwVW0
yUw0DctOVar8lHcABXoSCfiOu+1Ffepv0pzPl+3pLMSZgXEsEiO/ef5yy7BTWw1t/pRGr6GEl4Lq
MhcpcsqXpO3/YBkhjOFsYkjtAXPRswNKrwJDGiDSYnxtYA6UcLaB7dhjHD2dQOBrUl/OUMswIu7X
nY4g7phBI0ZE98QV0cOP38F3bxp5Bkc1g5WtcFqcWxxgYKPTdQVqJoZAqmtIb9gMCO5LRJpvIrzP
Hi4ugDNCQE2D4FA8r0xBf1bDyQEslU3UJ1pGag+kxXxhoP6ngOXUDawnRLqZ0iS5HvjNuHhfJV3U
xU0CBCHY82UusmYJ4Q9KoMqVbnmwXZW9Ko8QoZ5gziXZm5ivfocReP7Cdjg/TFEj0Zih/YHkBZDo
OaGlwnSF7AmUP1i8xgCwS5LQHGziCeYZL8To75chMLYTJZpj8gax5jx7wbB5nq8i6tPI571Pc4a2
COZVvIK1ObTzv04Csh4XOI1ajWktaFijRxICVTv1NnHekOoRPcQYowTg4r6QU0DvA3vg2Wuk/83Z
efXGjXRb9BcRYA6vDC21pFYOll8Iy5KZYzEU+evvop8+tQQ35mKAwQDjGTbJYoVz9l7bYUbAFubx
zTIzHK3CI2ybIUkgla16LujKxKtFPdArV20ny9nKIg4C7p1B/m3vm8z5r/lQo+UuCkd5rbJFfRpA
k7xgi80f8C/3kfTq8qkcdVRCnjLOL5oq5COXjx9jmM5FaPSLdtDL1Gh8NsY2JjTTUB7NWCgJasti
wTtGpEPDWmDk7oU1S+uwOZp+Fpmm/MHKVxKorlsjqn03jp+RB8nC11uAQEIbvN9sgt2WNcWURgRe
zyTYrWogn2y6BvykbHvoZHhV/sae3b2IaXgs/qI3uFYcClofmd7ND2s+mHFkqgmgYsiUTesbmRx+
zB52m13tpPXPzhLzRKkZnAlaypICNhJYZ9pp3WL97hyvHMLFdbORhqsNaqW2COvzCyzHZjg0rlQZ
ZSyKV3JSCcgGuGz9BA2KKNCy0/rZpCmR+n2CQPzCS4gp9Sd9+3DyaSBSXp9SNz/PO5DEdImL3gsq
nWN/CEzceyK3ZlE2aHZ7T7ZU/xSPCfAE+A7UTzhVsi9ATFVcFzIbng1m/zacXFF8tPo8/HTTJb9q
YgG/OFFHFztTtda/VWnXkV4t1bI3EyQbzNMNPuw+73q87zWemQ7370c3KB32maxenxXyDHCST4mi
74WFAjMk8Rp1DyFJbrYbpmZF3GnOzhuON3m3zLF3ZznjPEfuoukTBd9x/DVojB+/0cjdDAx8Sr8q
q24XP8/X9VAXlVjPplEdrqkL1T/S2c5fuhbjc5AsvYZmdKQPtzMpqXFst5UmhRtFlfgSaFEeDMgj
qwNMJE+GoHXskZp0PCX4vqrq2qvQ/0ZrbbDsqyBqerwPRrWEZVEmbFGWOK+x3A2yAxbRdUPQx4Jb
VW20BpHedKkaNoZX1GElRuejgXgzBWajzxVV1QIcQmyPth0QkulpN8CCSIu2a6GZ55Nb27YvSZIB
H9X1xRAsFPxD9JlIjnELKPTN3JgNE362ug/1ujGuK+n128Or16gZtEFFYwun1leXDE2yWQtxqTSe
2e2UqnDkjiyI4bHNlIkmTJWnP5q+xac8r+v0s4pJPwxsR3Yp6TZOfJhjDj5X8ZqnT5M+pP3zOKkL
blijJdnRK8wR31RVJIlvpC544tKBjI+SnWN0kBYaRYsJQ35/Sdm6hdBAPyjQJt3gm1z19q50AAdt
m6vlA4mDc1m0Qi8JXp+nx6KqwcUoLdtofk5Vvw6TliY+1l5xlbgu+z9tqpS9llnOa5mk4w8JV0D6
2+ZJpTmRD3zY2mBVvrN6xeOoLrZ5WSz2oPvt4NZXE/btFNX+SFsgy/GG+KiaF1AXQtVFuEWBvjZW
uiy+Q6QCrBJTbX3V6UfzAh+Url7o+GOGS1hoFn3UfDR2DQ5brP9TUd9nvJ4Gv4Ai7ZAv2DMuvdpz
cJyp7sQ+uTd1LezE4J0NSjGtfiXLdt4JW5ZjkHbG1Id0BJrDUkoaHmQhgkNRBAA5jHNgbwjL0Zxd
mrfkqLvukr5LQgKTqHZjsVPszrmwa0+50g3qfmin8XJxbnG4KhXW2zKZWvQrNnN3ULiV/htylOkE
RqsoIJxqmu1MndsEm9f9TgFcbwSdnHIX4KkmF5qXdR5jS3fSdo/tMNb8gYiSFv1JlT0Ng06UjEX+
p4kp3CgMzGsKIGxjw+tDNJErfeIqwxG8pBzMQnMo6m5ner29TfydkUWyHcV7Bk2pAfeBL94XFR6B
c9kVENMB7tT3ztotH2WN22YHidX4YQ5L2gVjYrB4zCLz8kBICBERTC0Rlk2/TmFVwbZgZnTq0R/W
bCpCiFrmeouvIn0bndKdrzDCVHgOsIRggh9AcPmZx7HQzznsxmE+qk1YqJOLJgi42J+1secHqSsc
EvXESjxf2jScYHGGiQLjIB+7h1VFDJh22oGCkgUmYrp0ekFJoFL5TrNIcZI3pXXeKks5Q1mTRnks
w4rP3VdsGbWm4lfFSOaTcyuHGqsjY4aWo7/WN1nXvpZmsefwF+Hw+1CzfMdGd29NakCZ5AbE1XVs
q3QivTJ0tSqsGMuuherXlt6Zk9oPeVe9CBZ3sxWXC0SZhybPrudlurTs8i13NN/qm8OqvTbjY5FU
kWv8hlaEk9DZm/wfxJLtyiElnsbYsbI6OydzizAze42navfBavQWBmxuw0/q2PiZpKxcdUsBuo3V
m1EpN+4JoI574Px2io3Dk+e0DC4piPJnjQ6tlaUleLfV6jaJHWySXXeWOeJxnKqdmvBhACo6xHPJ
tIsHEJHanSnL/aCQi2XLCt1Q/8J+41EoBWVCXJA/1drpzyH/nTXL+tNOMRYL75Do1iXv/97QqydL
ac6tbFr8YtDv3Ta5yyHPWcWTmxwMq+pD4p09CH1ZcskoG6J2/lN0yYXD4SWGI0F3cXjS2uRgpjpm
c5hpJE+BX5Ig65JsfqiEdjZPChZc09n3qvEUi/yX1tdEAuhWWBKUDOFph7EzgxVf7+i6/JBY9lC+
+vnmJVMb9UHPhtDzYgxFrkUZGsUXtwmlatXPhiZ9MFKQFrlrhAryNRhta9QpZcLPuMVx/GPS5hel
+2HMsB6U/DcgqndohxUYkJqvXF4BS9zIceyHqpu4lGNQKto+TzTjp5vx4tFUB4YyA6hI6zCJl8t5
lUGKpW7W1feGARRhR33PjJ8zbffZWm7mxHop+Z780c7C1VbPk9Hq7mfNRcqbso3DtIqnQXWbd1OD
qCena6dOzqyus3yEIpzyh/5VV0QTNllxC+f3vMFY6OSJGqjr+MaHf9O4S7lvlrqJRocprmvk/djP
pFMYw298udPoZ0peDL5W9WySpNMHU1Mf5qFVr8CEODsWZvclZeiYe3W2DoZjnruLgJ4ljXO37a8K
+COV41511gYHanC6loZybedY9mISNYMmk+cx+5gzGELvMLEwHFb9R65Xj7OrvTp9KgMhfuHdxBku
2tZR93MiOWxag6nGQd008VWBS/fZrg3lp47g473Sy2QJdM1ZRl9lDwIvReQ0/Est8e48t9XxZXBS
Zg/JBosoKrF099KD17YXA/DJAPnf4gSpwJEUkC8nMj8VZWYEhT6sP3KgQHGwpAvkJHIVPBH06VRc
O25na9HSUZiCVs7aInSiROC4m/aHB0XKDY28AQri9Y16NuSJSd+hVbTQFFp2E3tWZgYVXwVcAyQ0
wDbcTVbkMRu8SdrTb6radKaPgZtsH7eaFurtkPTYbrbaLP2lTjUlgCuC/7pmk3XB2TFeInXtB82n
ejszR7pFA+gyM7RflWrWd4Bo5L1pz1O+K5KU+v1Q5+TgaWURxyg91tkNu95139MxT38O5hQzdo2m
u3OmzTVNEo0LQMItZqavQbGCuTUWPP4UdC6GWnaC0bPWZdguOdvGIh36HOMMXFP2xziK8eiTT+Kb
fddVgWRxuQcK4K+sg9DdFbyCa5HNwG4KQ2nDsbNBy7kz6IpAMyXbEFK9+t+tMAn3qivXvvesrsb+
bNowFXuWE+m3SwPV1JlabdmlM3Uwv0JQ9GeJgVTwqfWT5SddOZkoczxnDI0ZyhDLCKhGnmJRgSOg
WjVdds6KxGvRJuPeKBFwXHdMsEWgskcDizQb4KnyPtNCQ51F5U/KaP0BMMLra7oxeTEnqhm+BYPm
TfMUMGl2MfTPyqBNV80ikgGhwbjQRYxHWNbqKtTBF7rID84GyvPtfFDAkCYOxIomT0AvzNacdOBW
uoqxg1v5dqUX2UWZ1NanMkfjFHImj58d+AxvFlYn/NJWrf3S49TjH0e1vTGpbh+gqWrVvprIlQ81
zv1WkHVbfy6tRy/fsdmckgu0w94SQvb0RkZoh8RA9Qz1yvGcwT2n4kN+QGJ72X0xa9Wl0pXNi1O0
0zVVAG5+UQaeMu1ELDK003HAikZ1S3QbyiZ8W+kwWQ1hMsFYxPpPJm/dC2JtZWV3x4ntW4KvE0xO
oTZwJuI22efVlP1IZG1MoZJnzgRJELykL3VjfIMq0dwCTjL4sM0SmyLet+eZ1KHcz8utSYt8xkJM
EfM1+iWkzx+5h/bGXxcX8FVZt/MeNlC57ZDU6pIwFoyWxmjaWmjlcXYH4nD0wjleaL9m9pjfxPZM
Zs+aL7Zxbq39dN0blZv4c1/Pb5wzwHG4xjoMu3YqmoPmdGnnG5WSvrX8Bz/swkCUo3au3oWdh9Ug
AF/qsocA1+E7PO3hVovL+tfqlfTsplHRfzV2DGoK/zbOzklxGl9h4/2btKbxLtPABWNLAhd6Vgkz
LzkvuRQG+zFrR9CYRLjy2XAU2w0rDme/N9XS2CkNqnWSMSeNRKx1sqzzpEWSeEs3sm9DZ17H39RC
1AG2rOE92Mlc3/K/nV5LreEoX6AwegAfkHLQ5iAJ70Z0wx+tq+P7rsnF69DbWhItYpubcooGHIJa
nKo+hRlvOuTzkJ73fZ2WuFIWNNB9Y7KjhUpFy8DzyOyj2yUwt86ZCfEq16ERRqjwsxcNLONL7Okr
s4Yj+XdLC+akKu3qplfKcubrL9lQKm3Sdj7A28nx22rtF98Yqvkq65UU0uNCYzaYBo7sgZFIvpeJ
bcAe0JBVcZRoa2RO3aq+z46KhXoCKvXStGYzUHIsHTzS9pherEVcm4FU5sENnZwB4CeKlFpY6JV9
RvzQZS4q6if9lEPFQ5t7qXJKpf9iuYcSxtTIh6uNvzM51fj/aJuXPkNQXApVAXNWgljCf8ZM2gaq
of/900V/T7OEIwAQsZidbSHHZ3a0ioBaELPLSlYLUKGXWuntstTJY6La4qkRLWj/NKlmkyiUhTHR
5QMLtyepd4RA15xhl9q2aQSzJmHxxGUhfbvCDO335GkLPJSARs6sxlUvNOzrXiiFo81BbgMSDWdI
vrcpiDsR6DluUtCNxeL5YgISiLWlwcG7QtK5RL1gmFFZcRghYmxyDqqZg4XStM2sXBMo5aPyVH8t
zGf6bmp79XW0+/VDB2vzFiexKfar7JzDMGMD8o05ie8WCAY6iWj98KCwk+iCUuALDOIeiGqYm07S
nXGI3ipchpp/aBDXGAxply3hLKg++QbyobeSiQuRF47MLDRl52WhSEaByn8YhzOjnHo1mMU6isi1
x5VYxLGCVxcrNm4AkH/5HeUAU71YWLp6PmUCTM8gSYAQEWZyM8AKbCJXjdncpMlkwEUa69JiXLF+
hc2YJLdW3zIYbEEJ0i9AYmcBAO1R90dlXRscZlr5oxpG611TWWRYn0b88uCdWMEVqvhSX7P1zFzt
5mdeeJUROXICOVEqa3c+VkvxmyK9fTBkMVw3wt7QeeyJbQqN/fzLhfRzmBKPIlOlun/b+qZS/UeF
DEsM0lFrq8ealOs36fv/tnv0fNVIjM6KwBN1fimrWR44HJ+QOHxTgPcQdmgoRbkGvZ3PF9Emj2Zw
zemUo2cW9SUPqqia9EQrWvva1LQRMaMBhxNsufQfjkq3JjP+gIYCSO1QV+9prnmXEA89jiKdYplh
shSzgnpCgiYRdaG+915iiquqdRPpG5Q/0sBKErkA1mnBS2l5jfkl7gWb7MrhCO6qTawwTy3wh2EX
cSQlUTT97WRpZdF5rkGTNK4p7D3lNdX1raUrXg1IqI5vZiDzDkUWcyyiOgwoy8laOCdOPLhcw8tV
JxyLVsmQEMnhkA5OZxJVMjsP2rgOADJJSa34ibWuAm0BjhrQ3rUsf4D6q4WerSbP4+jpf9Y55gCX
p+aLyLoMOOWYiz+iXsVbxUXGc7owsHfqAm18UPWV/YH6n1wLTFKyC00mXe9l6gfQkLk+AAHwAFXr
oaxHvNyWPWevg153r6y2w23BariEgBjKl3QcOAQsTY6Z3WOLqeOJpYt4tRpkflIjMJG+aiXFqxAu
1+DBiTTLH31WoF5oesvJ2UsxxZ9Dih4UFN/pqATZOg170breu+n0zX0CikGLoI6ur3iYVDQVw1pr
O2DFbMB1R3Qx0voJulLM7AXQhlIr3vu2e1E1c37SgXErFB5zalzdZGtd6FA6n/yZxhSsbqm40NIU
UfI6gOJcmxg742gB6wnal9kARu2Y1g8F+y/2mWyKr7i7/E/WTuw7iVuelEiMZvZHGatujx6rZ28O
MOgxT4xV84vZBUgylbj94eZzOfJ5KOJ5nYmHvHbKN004a4D1czrR9Pob2/ipj4GID8ECcyTfAx/3
kTqiKebczY2MTrgcYiuoPSvGp0+1NdKnesUlURgaxFD8TuJWW0eMXppFa9cvOwXZkFOAtI3KlkhI
faVoBjqosm/0xbUfJ5ELDPMxWD6fMmTyvEJUmU/0of825T79fHR0mzAfwjeeDsx7n+eMdGgy4t5K
ILqO5OyRuDOPf4AF+mDSzHh1ZjHd9K4U962TyWvOofKplbYxn/Wt19IBQayS4SlATkaxWJ3PxeS2
7dkEf+9PN639IV7j0t4V5Qpfr8+n6mfcTzNn+1LP4O4qlkV91XGcJ2a0iZNnG8NcT0iXIWS5iw8Z
kJsXKhaQNNhsloLulZSHFVqxG2DEtulyzlP5mgsaJXtLqrIK4rqb3qrWWH/Dv8momPEd0daYvPqp
TCiSsxSxXfzPnU9a+aiD0Smg1z82N3CAqRVtQfllKl73IerSe0tb0NT/vsoXNRJyC2SP5EHhtVQN
wzlSdVVaN2uMmiZIJIXknbbwAcncHf9YoDnKPWR52gLbAYF0lGVhsnSpJo6RqcXKZTtvPa8TP+hL
D48fxP1idESksS1rnwePrhhpT9G/BfiQtIcF+R1nAmG+1JKehL6hiMBXGTdGTT+RpnMdkaTwqI+S
ijF1kovOhLW0CEHRz+R4/e8f9/1v42cBo7BxNhwtUrJu3LqiMBIsVgZ/qAYYbzXxfQ10Kfr3lf7G
q376hngMWw8TMS+SGISGnx8Dkrdc72Mwap6cyT5YRO/88RqTM2zVwGsxpia0tqN+k9vDzmYgBcNY
JK+rhokyETT3/ckZ1CsB9ycaZVFfuINK5wMc967p9fjpxM/d7vz452K+QyNh4BnCLfT550oURyUL
RRMoJnbxLO8Qujie2MGIB7OXpWQ5lEoWgsaBCsaPjza43EWmxi+QXgkN5iB7T7MiocRlqAdXJPBU
YNumdLNd1y+l1p0Y+McSw23cb15aw1HRM5rHYqN2LrV5mDFztSshNBs8PYBdw5vVbTzQanbqfX7R
kiAS3b4vDMic32kSfH5Ao6pQ4NNkA5Ennq5zNuxRY8IiQCTU71HdWbtuXNX72QEGTPm8AY8y9WCy
l+o/iuC5cVrkTMx4qhFVHI9hVVsq6dC/CixtHD6UXBCX4s71zqbuvq8kpvh/D43tzR+NDGTiiPwo
AHP35tEuVcaqBcuBmoo39vWNbYr6R2VPztVsFvmJvep3l0JkzbxhOiYv1fn8jF0lpdY406yitdWY
fqarQ1DEbA79OiOu69/39XVjTJHL4kECRwX/dKz4M61REkDCB5r1mCJdckNCwGHpiat8c0vMhRqN
EB4e93b09BQiXagIpgCiYYyHupTKdVZr9VWsjfbzv2/o6xdhsQhguvd0TLN4Uj4/vW6Ke21x1ypo
52I6T/ti3SvwZvcdVO6gAMNyQrXy3fW2mQ2LKdbdL9fL4dG2I4WVYIwX62wekw2wbQOu8ir3JgOo
X5yYvb/OURZqLnYlLCuoZY61/tOgzY4mWFFLfAscrfX4Idfd7uD0mgMfDIYywN/hYdHclWZEXZQn
9Cnf3DDyEg99C81SDV3Z5wfcxnVrciaogiqrrWtj3vhletdfJIZKg8Jgo/vvF/pFlA/ugN2Xg8+P
hURHnPr5gnPSqCk8NgZPqNyv59YPwONn8fn6p7wA0becypX/ZtvK9bg3/IWuhYTzaHls8noa9bFu
g/Dn/v7jfr8/86PgfPbDu9k/8an/PXd+nlY+XevYn7wknMjU7VqXu8cdFzo7O/vzcHl34jJfP/LP
VznaiNPCqtR+4ipSvMiG5oR3SlX/xXf39yUxLarot9BgH2+Wm1lNBGeVNugi8SSvQA3fTufWZbmT
AWKLQITyDC3GnjZ4Eq63ys57/fco+TrDbHJRUoSgymKnNY426xQuwBiqLZJgynSQ3SZ37+lZu4OG
5v7np8mlPGxoDBAka8d0qRYUr9J3xNMsnZ68gBZVWf68/6rmZ1oG9GFCgLOxmGGW/zzq9a6igwmS
hcNTVj52SW3dLwC+I0KNTmmJv0olN68LUA6uoptob7fx8z9y19WepQn9PAMjaY8XEi1J0E8U+zsE
GiDNDTX5WVbKHObYHXZ5radjmOmtfSIx/btX6FGl0ZGebYbH41/RKsyyvEjK0doQ0Yqb92ZeP3uk
PZxYzL9+D6zl+Nhw9GJ8YVH6fL84o/KGcB8cywqxFKhvV8x7p4XM25j7/HHbGmMS6gD2c+TgR5dB
BuPqkyMgtSpYfQIx6c1dx/FOD5Wxq34bUq8ifVz652YoEg3RZqW+Zq3qPlRVmz6kialf0RFZUY1a
jkDLQwxf5Vt0nga/jWdvlxAfceok9c2joRjJoQCbPDbH40cjchpMKHW2QhkQdG0zUjoNRLN/f63b
lH38ZOiIYKPkDIKZ4ehVj2RbaUQP4zpfp+oqtmvnjmwTEXEOz5963bANxABSnBhg392brVNKYrA7
m23l82t3O4dAIIJ+AgCc1t7rHLJFoPeduLfvviYdSwNOCuYIFpKjm8vgcs10+oogr82csBVZ5OBt
TFiFPm0o4bE5b1M9io2kwj7VrIiQ3bycLr12UU9l1X/zTemGh8NR58vSWbc/37KSFUL7K3Zm65iH
rk6ZFRHncubqfRr++51+83RhFm1vlCmYv45Geyf1zKuA7IIcl8SGa7oe2TNu839f5ZuFhle4WSt0
lCjM9Uf7u8SbKsSiSMaqpetDodjFr4VyWO9X6Jb2VPuzaFjLNpJKLIO6IwJ8wh6ED6NtArqQzmXu
CnkYUKcHLTotOKQiUa8wzaO8hLEcDlU/XNAHaMNOabqwmujG/PsWvnknnC5ZPCgZssk49jca6FXh
Z2tZoAsQhXWPeBGR1SWNw/+ugUdyrlO74nDIUYkP7fPrx7QLE30guQFCM3v8dULjhWm5vQFVSJl2
MpO9vqb9XdGv9h7FPi1LpfZOENK+WlX4FXATbMJv0L472tEH0doS8Y5LaVkOhU0QCOrcg9UsJiWq
WLSh4qZ/epkaSNwK9UzR5+yOOch8l64sNgGLxt86DxJThRm4Kc19v+IG1VCxdGfEjbPcIy8hG0Zx
6FLnZLhFk7pJBasuf5aLdgrJ9s3c9ddOgNkW8w3cjs/PFOAeh1Jt4UNqjOWZlon7wHmR1B/qJ5Gm
zt4TaIT0xDP8ZszgiFVxE7rbbuAYwVg2A+rlmRUaLAcSkBG8sBg7NHluqp7Y32N24Q6OZmebegIV
z78y/ONiGl3sgix6wMiSBEbq7toEuTpNKVVPeYlyTZ0amvMCKyKYhaooHjOYXJGaGN1dnQoPrQFA
MWJWr/qxzvhQs0qNw1pb88fVxnlC3wy8uT9uAuGoy+dSnGEEJq1YjRvDukgAxvwiqV771dqr8dZQ
x6oihRTA6wnBPPF8tWVjPo5pXuL5EhXUDw32tJ9KWT0tWUXslNk2BoxBg7C0IdXIeNNGr7zG4Wr/
UIrauWyA6iLCjlV5XXQrVcPJ7bRrlObJEJqERaaBM3Ttx2iPJAfKSm/Qai+O6FEKw+UCJpjbj+Ng
aS9TItsfBoXWbnPKtsu94rh1vNOZ98fQqTrlYgCpDUfWsvMLz0sXGjH0ju9LEjlNHw+/ESMGmnti
YcdVsW6aAsRIlJiDXviEEKFZoQp9QaOPdi6Rct0h5SQN0EesbRwuiyv4mtx59kABqPzq7bjpUtY1
FGdXxRUyQa9ChEXIk4MKEKwaNT9LT3LVVxGQx1s6XHbjJluQAYhPpfI9MS/Xo73AI1uUCZ07TO2O
GLUyIawwrpIlpL/d/7KbCp5GzxqXR06JUcy3oXirvlfLVQ/Z4PVXaK9chZStXgWJFtdDi1ds0LOd
Upo0LRhdLUJqs51IoJLDCj+ftDqQO+jJm1DDLXMxe1W8hG3rTk/QWdBtKRRMunCWebsvrdiprio5
QbCqaDGT4GqKd9o/6xp0Qs3KsBjs9DCNmd1EGAPGQ0m0j34mUHmhpiMF0w1Qt7ofKU003i23dgW6
l4xjsxw9xipcPAsN5DShv5SdSmYXcFdUEWYrzWhRC/edKpEsLnp96fXAKlH0WGO7gHIrE2lFrjKv
r61MRhkM6jRnYUZdER1Czf6aGBoCJHxdIv1Er+BS/JwtL7lRh8VgEJukaeFfBNsUtCRn5VGj2uVv
ZhTqCl1T1ERKztujbmwNXpySJUMVaYUu2x0xirKLRtKNuvMYW5mLqFuIPKBh3a27yp7Nln5PQ2bq
SoeBTpzQWoORn6KDZyBWVGfTxrhcJ8Ucwk4tlp99r8XThaUThxkohV060fi3dl/HWxTzangp1uau
BsTs9KVH2GsKKe9smWRv49skQP2a5Abklx4S7fy8qOIZpUyrOHpI/I5T79d2Qimc8PkuUd6780Pi
NIl5ziplOsRLZPMVrFP7hWzi9ldKcb+PChZJNF0kJ6oh2tJWi5TEHo0bbyxAbWUE8+LDyBKSl9T6
Eew+ZxZHaFZzZQpCelAfjgyW3KaDF7kTkRuB28fxm7ksw7NwCh2Q+Dw7Hx0bNDo3kyjmqEbmejVr
WaO+TsRtqL6mUhvGnBB7r2giY8RBU35rodV5UtjQ36fEN+4qSNykIySEzAaKS/7wFsygXeRj1RtR
odrJ+4K9/gmJRfP8773FN8USh1I7Fl7UVSpspKMNHzIpSnqCCMlp6nP1Hu9S1QZi1LQGuYwFh5pH
mN7O9MkJezLsC2IBDOvMM5MuarGasO9P1uzE4vV3gf+8oFC9weoIb47iOhXAz0tmQ+JzL4FcIQcR
5tNCYwSViKVal3ZTd8w9lWn+ngmmMhC0ANjCgqWVnq9nMzqUEar6LytVlx+mnRnkBi5p/evfD+2b
nStueTr29O45FR7XLixcxFa1UjvAJeEGJZvz60pRi/d/X+XrEo4pb3s5Bss3DMCjXVC2JKgIJVdR
nMHXu6sEelWX7/59kW8aYZ+vcvyo6aDOmcZVKv/t3t+/BtHd3YlLnLqRox143zpjn2yXKHzHL8MP
9HfRBzJS/6HYZSH2qxNbfuPr+/l8T9uO7H/KEyCgIRoMXBDsVLSG5CUF5cHYg6IJjbDedQfvWjtT
7otzeU70cbDsvLNmV0Za1OysCGeUXx+WczdCfHNiYH/3w1yTSs0GU+SrO9oKagOR5ovJFqfFtxg5
3cQsbHinDIHfPG8EUzjqGKIe5ZmjV5oLZIopeCXKCGW/twZL3dm5rG5F2zThv9/t19ryxuSjjIc9
EpPucam1sGpOXmBxEC43SLuSHp1HO9nN2xyv9kU1Scw8MCbEY6cQHXZu5Yly4mV/o6BxaLh7Jg1O
FQXJsVWWXvviaBP6fK2w8voKOQsyTyE2I1qJo1EQYeRO77EbO73fLWJ4tySJ51FNhtYQDLkx/cIC
2N9Ok1g3Fbm+1OwYhxarOBGhZyUBuRXeYwv7m9N1SnemeGmxt93Y7fy07TCndGPXihPP9QvNi94K
DSsXsyk1ZQ5BR9W8el2TEdclftOiwM1aDIVxqGMxvfdLP9+yq4Y/PpHqRDgCuVe/a8FwBzvYmg9K
Ku0BrZghI4NgM2VvacV4n9pU38kMBBYY1FgtzOjfA+GbIgbAO4qp1NxpXrveNvT/55ujytiN0qOt
UW5dV1h/64NrVAR3OaSTiGlcEOeq2u+1WLOfKSWF3VJMenVqNts+oKOFg7MrDR2dkw+YyKOhP7bw
eBKAMpRSZk+5dEYqXkGJ0zDFEsDeKyi8cvkph6Yg/69diTWvKFb9EmtdvJ14IF+LeRyHIMeYnMJo
7B8zE8mgQMmBliuw+iE/4NZrfB186mWim/IiN1pnr7mdGhV1ttwOeSqfGBGYfLRCuXFqMjhmQAMR
TavlnJNUsfO02D5DFmMeBhp8J4bbNgMfPzZWW+pP25xB6fHzyyPCTdNnwGTBVBjmxr4gDXVkuTGW
tXw09fJURWMbDEfXo1lOKwpctUXr/Oh604hzsoplGdiUgK7R/rbn3UBC64lX8M1o4PDrgsuGmkBH
SP98W2uXVF6eZGWQZSXFnVgKZDbkRStIYKWyJogmBQR2xx6wpJFiVS++RePxNVlV+8TM//UJu5sy
iOoeZ31+zdH3vDqlXGgG4l4dvfFHpjVuJMphebZWy7hA75k9nbj37RF+fsScgGl1/1UloKc4WgO7
uG+MvqaW7Eye8lEKSA7M1NodSVukxqelebBso8NoYE7hkFv5PnadmdgkLKa+sijV7aqVyzm4I0oq
a+ycqKzqX3UBsJQ48G/9A/qSxz1rb6wRsRlU5ereFfGOkze6uIEQnD+5O69pRCSP/ds22lrnXDv0
txbmjD92UfVFqHCqsn3h2sk12qq5R5JowCtZ0cQy8TebzYwuSfcrKfvkzlwX562fbVVGI37m/0cn
BEU3ExevlXoLE/XnIbbkPZGKJOQFRHqhdDXiVJkOC/F7/8fZmS23zZ1d+lZS3znSmIeuP/8BAZKi
JGu2ZOkEZVsS5hkbw776fqCku01SJfbXqUoqLlvCvIf3XetZPXAVx3hPSKS568QYPbbUbdHSt4r+
zZvb6hQu/ZPnrXMq3rKGpy9/WObsdNJXp5m8w37ygJ5j3MLP1ZsXtClOyYE+mZxc2liUexAdLFPu
wXelG8mMjwVoYydTe6NObn9eSju/J/c6udfAzIgVi4Voy3QgVpmrddfEDEQXnWbXZwRgDzvUBeUV
IUPkX5H4vlOUVJ5p7LuyE5XT4zHYXWTCUFiZFBjgDtZbfYzwtAeKSXj4qD4TRUxUF8GaF1UKWsvp
lBh/7kDkJlSZ8xPf3ycfPEsiVj8u8W+McwcvBgn3BuHOFbICpx1mBnLoOBv4+ZROIrdyrmNsDujK
U9mjqnQa79eQDuN3Tx06dU2QM9FhVFY7YqZcEQfIF4Cn5sOMpNaOWs04Mf4fj8fgIdlyGTTMWJge
jseg66WMGSR9IwNaTwEjCmytnf8/ngYVUIY/yyI24XBG9Bp252LA3eRG1XCfFQ4OXjpurxMrlpu+
ayb2wWHXr0oWlSf4PJ/wO5jV6I6COQHvzeSz/53ayOZzZXQzP/Rgt1lwgC46Ox38HjfXO2KkFOhF
RTQZpub5OveQz6zS0Gi+Y4QgLqPowtsmk+2p0vBnp2WBNGd9R8wIepeDLynSvZYuZgU2qXYxHI4q
wTKUfULKEBnJBzrJWr/M1sI7VOgMxG2pPYhMJeUXWJOzC5uixtQXdack9p8MJpbGZ0O3hPmDL2j/
bikTciyybgGKpELeE6RZrqkRWrvMNU+pJz45FHshSJeL+NHTPsaaP9aN9qwZAFXCzq88WBYt5Ady
gZLsWzXap1YdH9zR/TkR44D7UVD4aPsf3O2YXNqwic3en+rcnK9xGxZrcrj0dBdrUX2FqVxAxIxr
/F9KRVJ60NohPtTOM56ytKU2UxUyfmiQH2urRBXxjeFWEap5h78MTEcZMBGmsjl3SGN5khATqKGw
zrGw9xSqc+UOPZlIPS2oFyRw2hOwlu4px+X5qCnab92r1cdeG9SX1u7OaYPmGzk02ZKSOiQwUEqp
wpFsTCaWPm+ibZU6nboJk9647bxOtVDpq0jE+4YPABtngoMJGxO0FiVHSesr9UD7clCKeCCNwgvf
tBGf5TbLvUnbxPTixGrpuxor8kI9XJ9qNExU8stM+kOuk57hIZl7TMJWb/BHRdOv0eb2rdJx6id0
ZoN8suYJmgLBOkPJjycKk3FvN6ibRmN6J3pca7cm4p8Zg6qdPxiRbZ/ajR53WviImI0Xqinqqo+6
wB/vEq55bF4mlVDuZ7ijiGUGZuuNmzqz9DP4JxHWyKk7Map9IsnxUBrRXIQAapLrcyCWycZJyK5l
LeXNuPIsZP3EGhLPKFPVpig7OXbQYQjFXKEMZyONrYCOr9jmRqHftqonN5gBzF2E14vNnNp4lyXl
uhPLz0/KfB+CegfGtUOUxCHF0rBCgjepofsOlv61oxKESx0yXZcwg1+IsB2uENK72EjoOBisSa8r
FoGX+WBPWy0OsRF+PT1+wLQOPkUgtyRKAE1DV3H4qLJ6VPUkXjwdVlppATW0oQxcvr03Mda4oZrG
tPp1PKnG3YzF52F2q0RfE++r0QTE7/AzaypoO/j9Ext/TAJ3xSNw+iFOwlmuBHkKrG0HrftmaAOU
lrBuFSXQLAAdOKjZetLgNEYrMBuReGe4/R3bx9U6J76beMZrIkdcojLL0ut2tsPfXV8KsYk8e742
Tb05L5M4JmuPOOC3vkeXfWLx8Ml7TD8N1SNbFthfh11Y3CmkDNtN55tSEUFTGf0rRVhS+oooXKW0
1+hjxad0iUcDsUMRGNEJ6zqeCFvo/TGfECjky0BM/DZXil3opN05Jj/WL7Vzaq16vIDkAPQKlwYl
e8CPkKM/iwVMrDRSGFx8twRCtQ4npXmlVaE9JGGcviimYAVpRUDiAbWN91igyJ2g1mp9i3Wpvba6
9m63Ql0VsyEfrMaZ32K7629pCcinr9/T40o05V0WRtQ1luU9Esb9u8Kyv3e6uql9Q0EPtZVR34y+
GOfR2phaMyfftBSEWlBrdQkOoZXhCC1hGmlssm6jzgfOUZLi5+bzSqSJqK6LoTZObaaO1poO+zs2
uKQ/oSBhHt0/yZJ3kKdn4JiezeznRIXqfbYKzFZeoYdPjiUB8zqTPf+O6jR9HKQKLQkfOGscEEYu
sdkanj8/d/IGf5M2FtFOHWqk0qMAl7iDRcna3fvYlfXIxrdcH+CTyKyxgIGnyYYAiJJbr3Uzp2Xk
Kog7t55RSfPEKvW4Vg1pGbcGnnaXJ4FUZv86TacnADNDYdQNhbkbUo1Oi9GYGzd2BiosuRtgZxnW
QoMWFgs6Bx4eXMx7tJdPvBZH29flTJCC8W0upeZDyWfP1EkOMTNNLIpnl/bnSre6bawr51ESaVt9
mDbIeHbODAWzkeTJifzUIPExZO8NoR/nwFSHGhtVweFTDxmpqs5ZzkHvxqsxQlAJHFm3n+3IJKS8
iwrNRzDC0sFRaTFF8GVGVSMxBZ3DzSIoCbq4lLuxDJ2zLorVb55J5zGkVnbZki++SUgLhcgzTdu8
oSo0h1TzaKGpMACyfG1XZrtB3BOti6bFkd/1zcYtgSlUag+yvHL1C7dt+8evb/zxIMWFUubFU7CI
zj6muT9m+DTFXtV5FsuZzgsfpDoN674SRCTPanP39w/F1pYXTSe3Cxnx/ssGBicj0w0DhjBHWsy5
PW3qHhM5fsTq7OtDffCy9x8l+y7qLUvZkiv7mC3/uKzeUeaoaVKmrFICrG2IF6erGlIF0YY1nmYn
YMnWmCtDNK6P8XtaTzlFklFbQGOE0K5Up1FTHOb2i1rnYierHOv5WDVPuoFnM3F5km6kmTdFXCjX
lLq1m4i2G+TspD4zm4HA2KwQOQiHUt0Z9tzsSoJFLpu5qk+JRY5qcjQMlkltWS0hBz/ckmsznE0K
g4WfObP9psZlXgZQm5SbLEQ8skF/OShblQgSYx1ioJE4Ogdon2Ne0/tiD4G1GJ5gY/rs9rSzqRcR
+c+lZdXBNJrqWa252EWb0YkLyCW59aj3tfH768d1ND1zCaThULdcPj229/tvhuExzscygwiUDsmV
JsLpuhbOuPOkniFD9SiJyOTUkPP5QcEiYBZGHHW4JiCLo09MQpaQ3I79DRu3MujCSAQ9mOmfMpvk
g9m79Qnl8vGykUsl9YsFJ8tbzNAHO6aE7LqIslmJ+iGrzog/0M7qlkU83lpWPWFmVr7kf9hSKAAM
5wWEM6oxZAyhtbhQU+VUhf+oUvHRb2I+5iWi6Ha4MzVMyJVjDofTSjhWQ2N/SwqFeuKD/Oy6+fJt
umg2zTqK4vuPmFyLLKN7hRJ9bt3LLimi77Pe5D7mqXjXe50VhFlhXlXAzW4IzqYPnQ7Tpd0O3Qbc
0/z89Qv3yajHedDKwxNJX+8Qty9kMo7A1ApfS0T6bKcF4OvIDl/UyGNl8vWxjhs5ixL1j4MdbGdm
7Py8ZnygkRdO6zixz7HibKijjqBSupLicPLMEwav5EJxKPLtieMvr9TBWMhqixMwaJ94xKXs33oj
zxCgAoChUpM+p67iPaVWE69NaDCIzJlgapmOTzNNzuuJ7sFd61EaAyhpPHSjNZ9YWn3yujFYIXBn
o7K8cAdlI9LMG6004tLPNNQska1YZxbw8FOv22cPGK+rx0qTjSQsgP1rdkwZ6/HgoXdgt0h8kNvd
6WTRAsZEBbkaSmgYacXruq6KotzioDQSQrY4rWlUu3jVGVnODxC7vcpKNUopyRZ5s/76wXxyKz7m
QTT/S0vlUI4QC8al0uG5RBY1uh4S6oWdNdbu66N8cicoYINghvOu838OxlbsQLNjJgTzzC4YJjkk
RM3lKbpv29NOLOI+uyBWkux2zIXFf7gFdSuPJqvHUEL2gHdhArCLYM2U8v7rKzq2tLKR+2iPm/Zi
ETqUd1tRUpeeCQpoIiTkHoxwka7UMHXtIEW1cj7HI2KnYurmYRNXMsaNPcSjsyI10CEqKx7uDW9K
yi3kLRGvFVGjr5ORO7MTLE3dXNlj2ANqi2uKtl+f+Wc3CKUfMh/Ex8aRuZU0CuBvPcatSqKRdTvT
uwBwcyqB65MnTvWTkjAGAlxih4rzKq4IT00ocaZaVAKSU7u1oZhFgzxXaic+56NkP8DmIJwpgvCJ
UAU+bDu1FtygmOY5op2RjYICtJU1VnldFtBQ80oDMCgNGbhl5XzTDWIWs6pU/DAyvWu6iUog1IGF
cev1txOirxPb/s/ODhsiQzwUAYNa6MFsq9VEgGNoK0GKtqFY0XdT33QZ2b9YxWvutzlUHXuXAj64
qlPDrNZ9Xg53tuHS23T4VEI4UGpBErczsUoydN65VYv4+JTk4pP3wtVZHi4pHiQJHG48qiihZohm
wqd60e6Ejn1XGqcm+uPSOM0l0nyILWboRQy+vDd/rIlJdvGQh4rWL9UWtP8wwdetpQh0sgNR1CZJ
4EAEu0qrLr6qQO7mAaT4+Bni7pPUFCNAWlWfGqePt33YIghpxfbKu8OWe/+coK22KFlN8EuVM97W
Zr+Q7JrsHRS03JjjLM7QwqyVtHjr2WSvzcmrt6NGlfnrD/OTF4WGlsnqxKGazckczBcTNu4OS0UD
ZcVW0VDn+ZqOVnrTUhS+KyMJA7ws5m2kqmR0Nqmztot69hUS6u5btcGUjhhmbTeV3GmZ0ZxYNB6v
VGk6Q7rBtot6zbQO3mIAuZ5VlzwzRUHx2neV+w0Kq3eRGxMhSHjutko+uicaPJ8clAdC62q5I1SU
DlYNsi6HzhLwmrpQMjsBz/oGw6ffNlM1+02olEEVAws48RyOCy/0+HQMyotJQWdlvv8+DLGd6ZD6
Gn9qi+455p25r5B2/XDr0byCEQkdA26c99O2Y7C0lFl0zS8tcFkwZsL80Y77+FcHDeBKw8G7KKWc
+Vnopf309Xl+cprsU9hwISakuXf4RKpcdEqv1mjOnaLfiMqML5oWfOBYdsYLkvVTCTuf1PdI5MBr
jDaM5CSex/59aVBYNKnFAc0BWTXzCDmCuWbKH9iIooLJXC9+1WY632hKND3N4PIWYJFZuEFY99Y6
wQVAujiLnXTdMrOdt2GavcGNLKAwEZr9t01PS3bIkoXEjlRlMXCw2s8x0yFWoVivKerIUjeKr6Ke
ooZwQTB9/SiOZztjiaijqMv3idLm4M4MFit4VKmMICCK1kAXvVXtpsNqhoW7+vpQn3wSDJw4huh5
8hTsZRj/YwCNMwp5ikpfwqlAiaJOr9xf0tCjc8VTZ6jBULMRexutegrh8sk1oltj+basq2wOvn9g
8F85cEQVoIPWNuuoG7ygNMts5ZlDdGK5eKz+c8BZcKBlzQv6wF5uwh8X6ZYpEh5zOVaYlS683Sl+
K1vCnZfI075fZZPBnhlCtvQ2kxNa49phRJJndW5D31cUoJkrFpykztqNp8DCLWhF2oUbRz4EvVbf
RaQZguaORLP2Ir0JAwXW6kttg9teDWjnPRIV2CacGFk+eXY0hOmSozPGMHzoGaobD5lEEdZ+Nlnx
I8mS4sJgQri0yB+8Qz6iBoVM09uvX5jjeZ01kYUqleUq/bNDsJobUcgDLgTaoanCdU0BdGWko3pq
DWbwSPY3eB+4hUUbh8uM8JH9RzZpYsw6zcNcnsw6HoXZvrUniVcfN4pcJXRid4A4LWrQpnmlVJhe
kdJAEKlZNmEEUdzd5MnupJLn+K0ljJCOt8YbRYHl8HNRyMyY2Ua2vh67TJspO46AFAbLA6ihSc9P
4xEdf0y0q7oyI8PZCE00SyBSk+cwQUMnWpVd7rzEapFdJ2EnQEyK/PHrR3Q8kpso2ehG0Y4glO6w
1+jmJq2qWsVYRFDDi53H2CEq0wxmG0Dtqs/tePv1AT9ZhvF2MbdR8ULr4zjLGf3xgTHmEjukEF5a
VI2xBj9kgy9HOJECiXthJRyneItbl6Bnszm38mnctB1hi8NkRHcoWO0L2s4nxW3LKLn/CmHi4vug
MmPTsTr86gul1EAU6yC9AFDV+CJd53dWx+lzbNXyrcro9W48UwBZy2rMJeuhEuKeElVRbcLQJWQh
p2GCAxS05ZPS9sYrquzODNxOaqo/SUTCGm2G3ydu5fHqka4aIyJrZyosPMj9Wzk2iPDUVlVg3A0E
kgxdTitptqadTkdybRqziV0xnjZaa49Xjef0VjCotfEKNdnefH0uxy+7ZdhIPCg4o72jjrl/KjXU
XtbX8Cq7qP6Jy1m78ITxGz9Qf2IxeDymcCA0pUyqCMWQrO4fSImdpOD14kDtGPqalqW0UelOfH05
nx1l2Y+YKK1omh6Z0PUwjZuejU7WxbwUQ+mupwpE9NdHOb5pjI28c/gJlyH50FOpDxXoDVvL/CSu
Wn9RGm6AZUbnnW69fn2k4+uhYGDTpuLWLP2Hg7vWsCde6PSEwGZleUFhkPL92J2EM31yQSxFaL+z
QmDB7i6n8ce33RPYZWhNiM92zLxvST2NbxGV56DtgNCMvJpPUd6nK7y25BILiaBeE0MAoLXxo7Kl
rwkQ8SKPEtDxmXBOTO3HJ8feQUM/zV6CXeBh8BfDtBaGeY6p1GxewyzXIaN1xl3qZv3L13f7k77i
UuZgpqWdZ/GFHnyYBsBGhpBMWRG51fP5SS1bpZrenSPqTNdjOpFJrzBl+MhI9SC04+5BdG30yLpV
/9uoCUAKixPLRSa8yOQOnklaUhoYaQcx3aFsMFU57Ww9ys5OXPJxG8aDxWMxePL24GI6uORIEXOY
NQSMlXqbffeY+1eJSysGOjP6FFNNqT5A1c/6QbwaXTUGsG+GX1+fxPETRvHM3on/4DaHfLf/+mFP
xsfIHImRwU428czOkMKFAOPfnLqrn0xjC5uHLGKW3ETJHhpVSOdjzC3IJ3TjisQgq8qXMlqS99oF
ESolPN/Yst7zSjrJimKV+W2eWQ/4oWoijDLJoIUGqA40PmTnpo7/9Y347OxII2WlB16PDeyhw1/m
I+wzUhaRWrnwIwcAbVsdT+9Dj8f+AfJ7e56qg5r4kYHBBrlLtAXlfeeWLt6Qmf0D2S6SVNGvT+t4
FKL0x0dB2i+LDXhf+8+HbIo8Vvqs8LtJ5OjWzGJnQ+z+u1PRojLE6UKRkR0jUqr9o2hT2qvsUEuf
DpTyq86T6oKGuaSpb6knCmxHF8Sh6IG6Ki4hjnf4EoAsNesSDZHvjYQWDqkRbdmi/+26MjRfC0cS
cz2mSv6wf0FlqIDTHOG94zyozxAvgfduXSf4+uEst2VvCUS5nUIU5Si+YBSkBx9wkjtyCoEi+rlb
Tt+bLDG+G2BkHx2jU3fom+1VZKvt2QTBHeSdrP7+U6MkvGRe8g2rnMT+RSbh4FWlzdYKScpSSPXK
be0KMmQqsp6+vtKjvRDPy11Ew0vDf/mE9w+FiIxFfweIRNcr6F3FqtQ1UqzOY5bmRv/3k/4W2sui
6f9QpwFT2j9cB2DGq4cFNePa5a5gdl439ujS4ZR2oGfpsM0aYfqk6dUb/GzskVwEDxrN3xXzZrKG
5j3cfX0HKO0fP21OivYBMgG6UIczlDsy8bgNUSaUCYi7GAXsZp9Knor4pdRHz7eyieiLqTCia06A
7L0ZOfnPvKVEt3Irw3xNIjSI29iKxp+yN+YLOthi20BO0f1Cs3V0+kXJtBfV1gxooBOVRBzkyZ4J
IkdEKiNN3CG6sHvcKo1q3dt2L8wVRgckYtRhCQ2Ltbl9iEMwzL4ZjQAuwn4EmOy041ycswhFFloy
CPs4v6G8qJFCDHQ/knazLnszS4LYrvSrTvHCFO7I0F0IQFaQ+8vYfSvieTiz6ylXyGhKJQx/dKwY
swe7vaJp5abAsUdiGb1WGLGPkED5mTrJeOHFSPsw3ScG72gUEdgtRkd5qYBtP0VOqBPl184/hNMZ
r1FaKS+1mlglselWXK2Enjkec4FQrsjnVUh3N8ca8DSrpOZyWBBEQT308IiRZEF2zlQJWwmVTars
pBon28mEirQtIjuWq0avoey5VQ1YgOg7NVA63XspiEngAjGm/aiJ3DVXqlDJ4FJmHGPXfWwyUGng
tpEBFhNpTiKfbXstrIaIrDyVQEeBa/KYJip+6YYGdP08FFWhw2rvJPy0Pp0eUArrZuBMavu9Lcei
DITXk7OC2rd1VhXi9ybAKESLw9JmiFKd56j1apxr8ShJZXwA4k4/Kq2bvtzkvCUREsR6qtYe0Y/V
uawXd10ty4L+g2ByI1qBYn4wgIkdVrxlthWQYUofr21twrmmsob4xw5anwJ7scZhzZT5ayq7iQ8b
HL++iiYCeQyt8spV5FmEIyHeEo/CK6QKonpgpUntOSNxeBqrVwqdYrr3VNE8ZtDBUBMiwOINYSd6
SUNA1fxe61BxJyyiYrRYxnCj9pC7/TJ22sWYT/sBDWFcL4HrGcAKvqd4FYWj8x2aSFr5Ruy5V7Vs
h0uDu8mvc6IlC88YTLmWGCrJ4G0wt/pVvmQr8CI6i8ovc9dzVVnTisIww/DXQ8HxFMZkyXKJgX/R
zxyu20I5pW2a1YiNI3D/qtozzXhIvb8+yrGmeXFnobHg24EbyR5kfxDUa8dJ9GrJghkTuLZTnN3n
o24TW4AgNYzN/IzCgHerTQZY6NLC5qIrfQyAuLZuHC1Pv0+iIUyJkpz3YOSeTQ+7HU+c5PEMiEVh
gcpSRLKocOr752jSQZUiZy+iNfiQ/GTBEntoNS+bJDFv5WTN31ENwYchL3JVUHrffX2Tjh8F0jt2
8fg3sGZSk9k/PqItiZTChEqs1u51VebTfdep3omrPF4bMh+5zLVsUOxlWXEw0VPo0Qs1TgtfGeny
jHITmh6xz+qDFVkbp7QeEU9dpq6Eb0UY7UwsJ+QX9bothhOFu6PlOqQu0oixmNGkZT9/MDFqeu32
o45HKzTm8JdHekZQVrK7aGyCoP7ureXjoxjnArti6vcO+iqj2Yw5q/Al4qF2trWRh+915/ztjAca
mMsGkx0I3lcEB/sP0PRmy+lonhEx2meb0YzMhyTpohMVkE9uGytByh+0plD4Hbb/gdUTaFFTpWrD
ISPUpJUbcuAWXL9zYh97/EKi619wEagjAcweEiBbA/WCQ/S4b7ksVbLEmTdhjfz462dzrI3iidCj
Rq+yLJOoCu7fNmF1cZcm5NV7EFaIlSqpXvlSzaS7FiGrohUGxZFMInZRZIil8/iUW2mdEjFloIIO
60bshCHy4cSH8snVs02hOQv9lcrWxyb/j2JGFze5CQ8fgEpb2mssl+460+AafX31nxyFiqO7cDlY
kCLV2b/4TG86ojupEju5RuCcJ8YrNc+1E/f4k3eGDjsleCpn7I0O5cWWyOxhTLUFwAZucEy7ekOF
GXda65za5B0XPxbfPSVeeg2LwOxQkFmHVcW02bCRcAb1JiZX5jGV3vxdJFZ8phM5cCOElt1GYZSA
NdftJ3PIrIdmYKP89a390E3ub2k4E4NBlQ6ux0tyMKDHNfjiMEEoY4MLS87nUKo/4kz0vxAoJujR
sMF3q7EZS/cC0JfxqI1NGp8PdjLnfuH25n1Ib+a7llXEA5YZ/oBcr8Ru7p0pXufQSn9jz0Y4qlPf
vci9ue42Uo7qa9aPkwHGJqKCn9ZF8e6GY6sHVVRRS0xMaX//+jqPH65Oi4VOC/rFhU96cJl9ak+1
hgrIB+abBpQaTbCDqf4Dy6R74lDHU+RS3zXpXmJLQTN5oBOwqB5j5gH9PBtGop9LVYi105hdtKrT
yrxqCiKs1xWZrT+oStTIwEerOUWcP96+wc5k0kB5s9SbDs/BbpsZGgshRBMR1Y9lSmgJyfHdxnAa
40WPs2ljhk32+PU9Pt4vMRJg2OCJUuQ+0u0RY9LxLoGGdWWHTjQcLesJXJf1rQsTyUyanXIaHzPw
FuMMww4PlC6Jd9jYzdhkqLmJaSLLtOa+cCVhyposiENrIlcYuzkyopY8N0O5i3UPT6Cb1fm945WC
6LI+j2+SMWR7UdUKyC4Nldd9RhxLYPQYC5AXwNTd0W9qfldd2d7FcqxoAVpx8kyykwf8lDCRmw5v
M3mQJe0rYrMUgVxcSfN1HVVZdjmFma2siI1scEOJmsiXxlUKLbBN1DIB+x7zXXHmrjxLyY02UY10
0HSblkDTRGbzj1ZpnXiRXobibIqYJVcl49YpW9jRpwGGnQ+f5iNSCfYay9//MYa3FuGlBB2SYSa7
7pKCmcCZQNCyiSkh+PoNOWohUbf4WFpg8OE7POywRriqXDUZBIVtJ/+W6ZjjFgBXe0ZeQXPGFjfC
LeHoV2GVgf77+thHkwjHXmI0GAAom/Lf/cvE2qVEOCaBo9AxOUd90Pj8gLH7OMr/+D39z+ituvn3
yNn993/x599VDdk5ivuDP/73t+Q36aHVe/9fy4/9n3+2/0P/fV2/lfd9+/bWf/tZH/7LvR/k9//n
+MHP/ufeH9ilJ/18K97a+e6tE3n/cRDOdPmX/69/+Y+3j9/yMNdv//qLwImyX35blFTlX//5q93r
v/5Ck/7HDV9+/3/+8upnwc/d1z+T43//9rPr//WX+U+qZpTNWFwa6Hmpz/31j/Ft+RtFc//Jq4Cc
imXE0nRYRqqSLXjMTxn/RO3FOMpLSSuLFf9f/+gqsfyV7vxzmTQX1xwfv8HK46//feF7j+j/PrJ/
lKK4qZKy7/711wFLHtIPCAn64mi6KIk60M/2X40R8FlEnFy5svKBVOsyggx45iilzQxVEwAoo6xT
qV/OWrtyBmUSwWTzJgVRNoftuhdEwZNpTM5RoIeW18InxB6+FkXitmsmdMdcFO3h4tJxijrwijF2
7/641/+5pL1L4No5yf87kXMRWFjoXNBZAkJFAfTgIhYscYKM/F1QkR9uOShVHwxkRNxPaOfHlVNI
8j5tpoU1Sj15GSaW3Lqjbr6Rv5hHz6wihbG128IQfuXKOaNY06AQ6FC1xYSmyCVI3jDET+GZnkDj
qEE1ao25sn0L3MJEGd0S9kZLpN7e10rorVIzN6obxYk0YzthGaUcNJk4tlhf5SH5Cw0df90G3OiX
srAJBaO7ba1TG4JsUkhsqiDSmhtFpyCA3UqZNXL5UiicsZpC+lhGRTMgSFT5HmOeQSJdYJTe9q5V
vhtlFxs9AoG0uUq0pHl29czWLnpwMNsQlCJqk5FA3ZXT52AAhjCtY+yriRTrpHN08m0rRdXX/JLL
sI1MfQ0rer4b1ZrUMGOq52foAQxVE4Ql5R6JapVtUmvw7PN5Gsd5nWdp8pDA3UC7nifjNi6jGYs3
sR1x0II2jYOun5rphZ9GaC7qaRgfYq+ylVuvIdt904YWXQccHepdWjSa9W1IInrrRt+NWTBIbyHp
4Kl/7hliYT4OHZGL1Ora16ZAY3gfl6VRADOlK3/mop2dfPzi47NVohDaxO6MmRfqZSxvBH3IbOOS
yDSurEZDjCsTzQPM2mvxuTUOvQBF6ThXEXomY8mUJzqNDECugrygmujzJvZ22RjqtyMV5MqvGCvP
6x6B99ocBnrqM6IZ02+iYWquwILUNWuCziSAFgtFsTasQW12OY70igJTIc8dvUmMVaHm7g/RsUld
mNBhHhiWiJ9iNlkoCMw6M9dWiIZuB2RyGmHdlkXzTL0kfa/qOI9w0ptERVdWO904PZYGXwzVEhuu
l+ZPrUHDeE57bAw3MC9Io+3dGbF714m0CVq+qXhNlF0Uf4c8O/7Sq5QAx4pkF74kNDoySDKkciT7
hkK/li1V+PNo0vhlZlJ1qLtakjq7dZMoLQiWhgvj7g7SDi8qopNVJh6SrzdEU083JWxMLWgcMs/v
czxE5s5VND62njyQAYNHwS8Vs5bHYFan6WbSIX2a/r8/xb5vB7g9aTrwKxAVdNPLVIWWeRYrM/qk
FZrLCelIb1Rx8QqpNidNlq7zROywkiUVPqHaij3vcaIpN5lB8qEDkt5UP7sd4e7XOSaccPPv11Ui
vrJ+ILrhoRdKxtDw75euHePC27j1oA6BDsirvET5RsXHsHNUhcDwfjpmNGD1TpSGl36IrB9661b2
roRGQMVxdgy/ttLulnuCrSKJZ/NZ6cPs0sqd/trWRgWqLfmEv4hkBb5QhtVrmuXqGWWz9CKOGHUH
BAA70RFWapd1nweRqw9nUVG+w3NtA4lkJtrQKiHBO9fJEDAzNYk3adXCRCP02gBdpKJLK9NQfZoG
DedznulriOXz81S7zlXlqOV3MBXZMh1E1cuYY1cAG0Fc+KyUMRqSTOi+KMMiaKsqf1SJDN811lh9
s2Dzj6xq6vTGGPta0BRwjTPEjq5DTLwTf88n696Np1bjSSVJBH5g6PtbVx+FCDx+A5VbuAQ696dz
Zg5Bbo1vWwo3usq9CAOazmo6o4lLeCE7B2zQznxHVUCJAzJWrRtbK6pLza15BoYiHgDELQLdzjqf
nYm1eeuKalX3+PAjq03u5prdAPfQna9lKQBeAmRd09WFGJH33zOnT69mfX5X07F9cjVKrGs0W0rq
24yzyo7ad/gEOv9egAbe9Y1oL7n6PBhcIZ4nD1hAgkR+l3kjiMJcVNs649UdsAd2pCum5bk0+aDx
XvTjSqEM7Vek8hn0t4jFwZswNKAklygN1crjd1HNxT0jNpaROvRgiKVIAbeqF5HdV9Ovuh69xsvW
Y4PY2oLP4jFe2BKrLnOC7qdNkV5KGKoxJetO/HbjnLxYWs+1EngEEv2spGecaRTKX0TRVvCsCGb9
lSSKra7DUJ3vm7Gxt1ghcT7lhP9kgQN6wvU9MNLrCrDGlczzbKdiJNoykojLYsxQcBAfe46IuTnL
S0e+DHPZ+5HQRbFp4poAhUhNq19MjSmZ4KSVnKVV2p+Bx2uDSMZavupd/CbnCcsX5yyn6FitBsET
WwFpH17R6Zlvdjy8hypJhVFekUTJaur7bHrhs6tmzoviTtiLza7+RWJ3Wa9SIvf8Vg3dAoMyjHIk
cxaHyjyI+5SLvAs1H5o705zDAPPDlASQPOq3We27dzftmhtG+KbBsKNbV0iQ+t+a1jv3GNZF0I4a
oK8qlM6lKE0JxiWHi2WEuntb67PzswCWfJsqdnLHgFmsuySST5k2Whe9G2uMNnX4zc0z+btTpfYk
WHFt9A68AEoGz69noFWlOldBYdfR8NyHScn44Xhth+A7lg/0rg18/5m7LMe6th7OMnQe3nPFopJc
x1xJl4hluCorLWnddoWWbv4WV6H9nGWSj53oSg9UslWO64XKR6JyJPJ3Kq/EeaVj3T26rc3cz3Dg
Llw7KZlPwiXWN+n1TRkX7Gj03mQyplTMxpAQZKSKpH9OVI8SJXvK7H4AQpPJ4cK0yoEmFqSZbdd3
LpmtzoD5pGqqXr2dK7c76/vCeivSiF5PzOC+sgxjslEB2bncxv+LuvNakhtJs/SrzAugFsohbhFA
yIxILZg3MJKZhHJIh376/YI9M1tkzVZZ3+2a9UWXIpMRgPsvzvmO4RrpZjUhqEcM6Qcb0gvfgfc8
+gb5zh5VMCoS9uscc0kuvDez5YfezLrIBa3r7Nj72LQJi9bUmKqIIqgIa5uXKzSMqvFDkpC1T4Sv
qb4lkDRDPi8Xf9wI8ALh6M/9dprjZN2kzZgR9bk0nN2M+/yRLRoDc8oSuKqNqIcsLAjEHULVmo72
MBGkqsJ69N0k8rg3VVA6hjTe68w23gcWOPPd4C86w3TbbnYioxTiDkB7wTZ0xIbYrWMz3DlUStmN
Ec9sTJt4MftjIgYfVT/HeXHj5756yxa7uedG9sajnU04ZGOqjjzQZMbNRdJr8zEsvZA7vUYIvCtm
4NJbd7a4PiShOXuEt2Wyy8cesWnqu81mXD3kp9Mk6OKVpVO12nHuGPeytSU0In8c78QEQT4oUqPZ
DVbhn8pm8L3IpMBT4VBN+n659h0cJplzWuJG6JusmHOYdUn+wCaNe9VubPGD4ujilLnR8hmarXs0
LDWzxnXWamT76auZRzLD2EteRn6aChDgpfIae6cP8VBsZKIK+1SXJKBGmu6NyL61qSNCijrji9sk
MZjxdWovBXcoUelzfW/HaZmH7D79NLAanaJjHtm3hSAWdJb9mr1YDEtIww4krVtEP0OxvlIGfO2q
pH9kFcq1DIGnOHfG4HwmhquA0aeIdwTVFqmejnYp8Hy9+0bi0x2lkB6DuEXJhyK9mcog68e8CIql
GgAo0GmbQbxmDsm5CpXwvqrqgeTdMbMgPZVTVUApW9t2Z7qJaQUD4es3epV7bbgOgmUzjU/vbBpr
yF4A7CjBeq7y3qayS4C620uH0CjzXlpLx6DOkINLt3f85pCPqXVkw0Iuuw+Edth0TsWPyZ7VfPEa
uLZ4ofj8F6tnK+IOuXvjjNf+LtEH+9nqi/qLTfLtruj9/N3OLIp5A3TDh9kb7b0HB57Be5uCGcLy
Zh0q02K6o0u9KjZiGPT3WCXE/U4/mwCiRmfzZimKF+ZPXhx1/goOfmTi5O17b4K5bQM012hVmKoF
kxH/sMSUnfRMnw/c/94BAXN/QzY3eZ2tJocmLFNMdWyeNRT3VH+KEB/TWl9ThHYvg0FyR2SQg/5I
8KOrotQvrZMURfZhWnHdB+08e3cTOqcmqKRtAPXhsBBGZ5mb2h7VvjOT7pHymzgPXv/AI2B538TX
hjCt2R/zwRdnqFH1AWVoF7HXTA9pk34IpyfxY83mAy/dZKCiScag6HTiEESvOXs4QsVW85r03s5E
/tnZpf1jINrlofSz7t2fU/8xWeIkwscKps3VSlbo1YoQQe8q987h9f2Mp1lLg4aW5Q1KAUlndbqm
8KezSba7tlvcLwaMzjF0lL5cnQgQ5CfD4a9rr11uR9NPkaLX/dYr3MomUuEaKjGPYJ2tyhr3o2lX
x6XP5h2X5YR/xDh50nV7tnMJm1eUinc6lccu97vXzHWTZ0MznZPZ2Vd0mWXu13LeU70BNNJa8000
U7MGZTulJ6NWqxVRnHQ7ZzGrO5JpGRbytBcJmoZ5OMzoC1DrGePzLEkQZCfuv7S6ta1LMd6q3hzS
IFaWf7NK96OeDQ2NfJzqvKL+Wp48rD37flx5R6AXFCxPM9M7Zqj8D9w+n+mUJB+O1o77JTWsyONQ
rUK/1pwbPXc7K0SZm9WbXuQ+23jZpw+ckvJcekMZTU3mc0QA7EOcE/sVDkjWcttpyZ03tM7JZlBJ
HlqNQWmL/HIDOqC8Ehy6uzLLqii1pvE8rfJT9PxX49Jrh86x5MnONXOP3IP98lDaUWto5aeXN1aU
EeJ960vlrFR4pIJvc1auYpcWVX+xa6XugfgWO7cxtGOnJYmMIJZQWQ5u6hKhnOgi6MgMwXXqr9YW
5BL1NRiddJN7dX7U+3i8J87hKyk885Hyot8Xi9PdyMHVA8g49q1ZKvkyQnNro9nriMIWXPSvaFUX
RD6xorww0aN0np9NW0tmPEs8nwc4WJm1n1H2fLOrrH6olN7z5VvxGICUkv3JmCSB8VPW6n7Um/n4
Q4L0vrgEYlqckz6pIF2TFbtJc5Zv7mTLW9U0zXBkJTfeKVfjJQLRxHGvrXn3oc9pR8Fc9NA9y956
BYScB3Y3GNWucN3529WyYwQ5VQdv75LUWlAChd3zGKNfcTs70WF9ZMOj7ZXagWKctIFUFzGZEEk9
cSPqImqsKrXZ9tnjto3NL3bbGqcqr8HZVwYwtnYCUAqD6V2fdRcsj4ukJs/nUxpryWGm/0DhqjUR
NQp3a5f3Y+AVoOPaJaU3MPpq2XeuZTzPRCJBVtUcUUROz888s2t5bYhuASE++zPjKL+4S9Ccv4uk
ciTduaqfljl+6lTS38rZwSg7dRovjlvYQ/7UVSOZ0q4/ENU6OPl0l9mjFt8uYoTvQsD2S6XLLsLa
Ne0WRUjGdk4mGxVFry9hO+fygXpw3RrEZbVXuWr3DRJ795Uk5I6JWTt+Jzy56MLBWqMl0+RuLKW9
o/LUCKzwJ/s4j20TKXLgL1yA7bfB0NhMC+Qe7KhrWrB1Ms8mrX+905gWHiYpp0NNk3RfjuPWdaW3
hm6yyG9r1uMr5er1D0ZangoCCAPAsOnesEsOimFN927NDGWiWGfS7gzeZzfpi9rg9/VE2JPZRw3g
YMHYzbqz3uNiHt5asSz7ejBVf7d0xbKt0/6d67h8zFE6RoTeyTtEO4eBP+1ugFiDa98phk97ciZx
XHOct0g+PDVFJCJq72sn2jev7LFMk55XM7/F8+Zmb1lS6Q9dh65CrIXJAE3PvviFavZaMjAvdLXH
OiaoJGdUtuypmRG49ZZGtU2fXAfa5JQ347AWB9pJvPld7LxrJakuRWKl55xvqSc4JQ97JwajmK6i
OjDr6cNJmcthSG3tQeXcRNQ8glfBejDcgVjoFfxkyjW1BVZnn2O7X27qzNXSyFz7qiVsx3JJIfIM
9u0ukb8XvfONL/FAZYdguIujodDqk1+DWA3Hpnp3U4saTi4/DORS29aU2YspLfQ7WpzBjRH5cfbT
7lwkq3MxXflMoFC1qcbqw6095CVK8QapUlXwUKfAnmb10ttVmt1oXtW/KFtox7by+i9exdaW1qCo
zbucOmJ+r4SXMIR1B12GfTzkQ0g/5DDugn6Ixaspbf6MjPqq9i5bS4apkMemNEz1Vj25pUMFaHW0
L8FynQTFdqa3uxQwhBWggKRK9XtIl0FG1OHz0toA8ggKlkGSjvZJq3T+BRp7ByzLVD5x43bj1qky
aql6qhMRQEZiPDDSjJSh0XRtc+r7Ok6xB1NUBalXTFkkZmNubqhMiMBr+45jZrbheAK9IP2GcqYs
/km88D9NzMEhwoBCh4KU6DeNa1vb8YSK5BPhwXL0ykEX+2W102IDSronOGyIawb63QLxWmve/n5g
/+uS+Dqtx16Bx4TdLIKDv5CjPWdULamCXz1Wi2foh8MuWYw8XBm6Qqpsh31tSbSfwH7A6g+a/g+K
ir+uPABJE5AGleF6cbH4+3Xlkboi1WaHSfKqGynkb71yGSD6WbZ8j0tbjE8NJDadk5+AJ1S4uv4t
z3NbbclvpaKbuoH5DDU/FmN0h0DX4kFb5Gmok9jcidQstdAugAvf1YTEO4Gx5Jb2Dwrl3yiBfITU
HSjK2SohmMdI/NvCQ0uhDi+GTUqTwZp1l3bQswKtqkydWB2mc1FfGIakVCrY6aSVxzImITeeZkSb
pxdbFWVJoJU2j6Hxc2ujtZoj7/7+a/6ffkhkW3CwfyIM+Dl//Zwti8PWjYmScpoOFTPwSqc+lWPC
z8XFfU88UvbpY/hoNnmx8iH/3CL5tU8jR9CZ6UQpLH3GPW6XLowPBdblf/gJf5UK4DD4affBjeah
WnDwl/76EzLYRouJlD0APeKPD/966QAV5kBIG2ZUF84NobbE+ogxdJHuOthz1SovfkWYmwza5eoB
U3NB+SDbisdFzRZPStzOxnIqs9aaEiTHveP9gzTO+nVxff3JWehiyER3BSwII+qvP3mTi1X6aVsE
MBB5eq1ikd67TNpmjLSFF/tr2fJ9h5OW2sU5Mc3ECDgu0/ySLE6dnnBhJGIvZROzxzLTTG5ZgSk2
0ELZayDgISHYuG6DmASkYjP1i/kiROx0AbwJB+aiygt7SzrJOIcQgghVdsfW22lejUGg4xX4QceU
P8CeY9aatexMcDl62tcGwNB0P6nUeQK4JuCp9n1T/8Pb8TNB/c/rQDbc6CM9gH3oItCC/PaCrywm
SpelDiLQdE4vWubR2gx9tsabjJqpJjOrtq2z6noaqi7LTNTpvpMUR6FX/H+bpu2W6b/Kdn7FihZb
ubAByTtukZ90Z/HsbYm9XwvY7JpkEBcDqxuvTPhPzRlsLBUSgJ8p9Loh98gILEl4Z+qSvzHg15en
v3+Gfz1MXfQ8qArQ6V8fBlACv6v90slYYHCS1FZ6U3WtoAFKZ7M8AGZpjk7WMQ/Qa4dagsi+aNF8
cC1//wP8JTyTqaqNqEjoxEbhXvi5nP2ThmJNEb5WuWKenGYKoF5i2BSRq8dM4V8rHT5m1z6g30zf
MjDXcyDT7nqyGon5XWCgrYDjiMwOTYaz8caUzCq3pTUN79U1tONqfIgP2jjFbSR8394hVpNkn9Ls
ZiiBV60cEdvGWoT6z/mnqNyf8rr/8yjBftMteLHoNoElXuWU5q/vmUgdJC5O/0Fn0p6ZtFRyYw6S
n54JgX+mixxiHOSudYwJMPyK3Jxxout2RRyhN42taPKr3sDJ5fi3C5NRpOp5/mjOc7+wUzLEoz8s
+ckZKs4U5EMVToTKrMiB0ifjnM2eu2EkzNjcW6y8CJuqGhpmeUJFWEa6B5tw0n/Esf1uGuZPjFTB
QaDHnx4Y5W8ni9RqV+JW++it614N2T0HoFtfed8jqoRrErDXjluesfosSZfMdoixQUGqjramby1Q
kX//fP223L9+BWhRMGbiG0bx/xdHL9FrGUXEcj1Iuc4P9dBoj3nuV26QDAacydlyluexHQ02ub2M
swgqmxffAPPJMqZNvRqCiUU1pHC8pj9wd+R9lJcErrhWYRnboSnKH10mWFWKpi3Pw1i18lGfvJn+
6rrg5KBpvpiNEk9iYF4fLLrO9O7n39VG0TCs10cNIClugTFMNK+QWxVrPCL4VpJAHxXtm1A1yFaB
2A/NemkoULessZNNjE4t25U1QTFUlRXTOklRnvJLTvayKTlF+je/qvnF5M8NpFnaVrKv3KHdWxi+
tx5rfxpJEcP2qD06WtaccU0QUy7bOqzc0rcP1UKIeDBoZnFDsK3xrPyFibCo6X2QcUFgCDAgnaXe
OLBiTAhhkdWXlK9CguMKGj5dLVgMvAW7n1/svyUXeqpL/ve7AugX5dD/VVH0/6BOiL3Pnx7uv+iE
iIT8j6evUyb/rC36+d/8Sytk2X9wmF75KQSdXPlkHPb/0gpZ1h94tOAOoB9iz4u28r+lQqb5B/4s
SMw6KpjrCUWp/19SIeMPfh3+IQQHyhvwSP+WVOj3k4E9G34AghtRHfEr/u5mtD3cx4hjYE/6ozK+
xfw7E7vkwu9+xI2VYn/PU79zEyYeRY+WWCT2fBVWjDn4x40irjXZ5mUnxMO//yD9f6cou0Ze/a//
Em799UkZuiKrvv7H9quq//yw8PHzlz+FZeYfWJhxU//MheTuvToi/1NYJv64HpcoywAH+FBqror6
/xSWGeIPXEa4A3AGuN6VDfHfT4v/x7V8cHlcoC3q1E7/3tOCoJu78U93J84DqjDOaxT71yvld4Cj
JKMZBam5cSeERkY/tuvFKn3rs9dITBoJr2UxUyHLqnxnV46F+aWCJElvvdeIUyGAZPahtSxGlMZ9
5Ls5CWVaStCPh9DUaNjarjF9QSKLqDMXe+ssPoN4ie2rXjBJ9jHMml5hqqrsZ7jQx2VqsQJS60bS
c9v9gLXwVKv8MdXWHaMGskDiJL5lMAz77UrU7RRLvjg5N+z/Is9opttrICupIRpyWQ1iZDB0/UNX
u0nYLPE9muPXuBrDnKugb0k3TuNp6xhx8upn8dVXV90sRuqEFIN6OK2O+QaBMd01rG83Zmtn4aos
EsOcllWRrp7LMRe3U29aB3ldSrlO+aOUrh/F7aTudCdffwgteze9RYYQ6iXZ40V+wHZIZcBvepv7
g32qvKm4J2/FOLAQAWvnq/E5c8uaAEwWiUcRJzp6OGYEDzZ+Q7RK4r7JpnBpnHefdNwPxn5uH9AM
lVNYGQ0rWjZCSdgqO77xTDTl/K72em771Tqjra3qaEqYfkI08n60qSGiNLWGIhK9y9rZb8rkCyte
kzH5bKq7pDDdV/jvLLkQny13dSvLi8VbwcAXdhw0ftc6KIFn/06tM3OCzv3h9zKDs8RHOLJlnJbD
Inx3h4TXATelehKPdk7iJpNFGp/nMH8fSb60qsnZWAOCihDYkv9m5rY3f1MqgaykWv22KS1FBB2Z
I8YTIlz9wlboHqexHSEazNqNg7Khx1bCXdgnM4pmGkamZGsX4S+pegyDc3mcTencMrKTYVpkaN/o
NW7jrrnQuZUpU6RqvkjPsggjLpfjmrgv7lSZxTFjp7JjUb8f62ue7xov2wQNRkkRWTu6zqh3zV6z
GBvkWlcMCS3EHrrYtauwwth0D54fr7dL56THZTWjhH/FSu4b3Sa/eqgu8WTfoP25yQs3oDYJ8n55
c9v8nKxAfLzsVA2mF1L0RkmaoNgko4LuiJR4bc+yJSQAO0ANtGGgJSBPifYM/vDWGt2dLEf2o3E4
l0zP6DeEbkrGqSSOFON8QazNhvHQWw9j/diKbteMy4ZKv2A2PC8Ln6f+xkpePaAiuo1JuQS3seM4
QvtnpXBKzdOVt6gv8TmxSMas5RygRaYdZahRlWPkr96e5Ih4LxEKrh2B24nmnzyYpwe+qu0o55Ns
CO3GUbPDOGJshnkxNoTHHPIsVcfRFuudSPl9UyTs+DATN2pd2Tzy2twY+R0huPR171nhPac6Udyr
2C1etmkH/2CVa+CvFQaP/JYFH5oLqr5uPYGbCNPsh82p4sKpPCgrm5+nDq8nS4igzCFG1+hgXeYa
ceo+u9Som0KVgnNOvceM527SfCEgpMh+1FLeSaQ9KDxdbzPo7VvTTh8ISmNy6KV7AP53IkU+HGZ5
qVr1VVI9Gtq87nvL+LZUxZyc5RpbkKDUsFtycrDv64L8Pea0dsb6sd6gE9rRhV47VrO59HOPTarO
kgMc2s7a5k2shflYpCeFBZr1iMy75DnxRysA2rNNgEH0KQk/+hItSj4mRfqZafq3auGjMphl3pfr
hIeoiJp4XKPKsUGcuIP2gKhGfVhr96BrevxA94eAKzG1S56ONdx1Coo2GHV/PF+ZWKHZaN1+amrX
CdxBHpKkMV7QT1/pz6p+0+oKu4HN+FmrVv+hynOVBYWxfi06WjLbyrYM4kAg9OYadY0yArR3FP8g
NhxTf0xjkltF5r1JjWXMLPP5MPnjQNYZ6dtZnh1RTfhHLyGBxjbz5iY2Fy9IKYrzxtsQT/JkyOlO
tlBp+obZydrLmzau8lsS5Dn702d34c0gkuC1hf1EOEZWWxuRJo/ulT3m1vqnlzl7WNrHStX7kc2W
0WfcKpYzn5LrkkQrWpRF5tkrhu/lnKlNrGCeF3Vx3xnGd1JtyZZLBi4fI4Pha2ibyTWjxikiv1vg
ls2FAUjFbiLPzecoTlzSnNPrNnchbl1aKI2twZw2aVyhNl2b77GhF1va2uOs+/nHOEmPfq768Lv6
OLGd3jJB3JTC3jRXnU+lIyWKy8tSZrdti3U5Z6kMWDCNYOvjggeVzaC6sl+M+WVdvyhhba7DNfQH
b5jBg+tDp9z61R+nG8nmO+jtHAX5vBfaF7LndlaBIcox11fXK3a59sXp1H5op7Nrz0/I0lEjdm0V
8pQgxpgDaEi7Qa/uOzlu7Xo+gK3ldcAybLvjXdI3tyD0TllDrA5aO4C2KOkyT53NVUc6yXKsAmJW
ybPf2s8oFd5iWzuO43AseIhBBAdJn58qytahIv3GSpAsdCkqleZgLzhf3fPqDq9kLR7ZVj9pcCTA
DmgX168+1/GxVW66NcYYplEDGHdc7B9OLGjKxC42v9pDEXq5ZkAkoAFEEMlo521RP0pX7scyOTs9
x0xXcRLr+aWWAPDjDsuOl93lABDYdt8x2rYR8kmkA4vOa05kpQtHyPPSc2qd0KLmUSm/t3p2SBoR
mfSWOXMCNLXwD+xp68/vmedtLL72gOGNFS2mcfbjcdeWmnbwdHWQXhFozJRyg6SHXCJMeU3n5GQt
r8uU7hh1becZvCvNYpDrU3PUTQz1WTI+jC3hRut8P5KutFl9Utxi/4OXNkyVtYslLh7djZeDQI6y
ySbtw2maA3rcLR/YhkcDkkB6qEuie1dvV3VLlI9YhZwnoXVfu1TfWbkWrhwbiZ61vIDdJdaHQK/6
B7MDCmEhptfawzLmGxrfTWxDySBeb1NjzDfz4uwptwpWWX4p1KcnnctcqTfTWLZDu+ztQmwRjYdr
SjK9rOpQl7upz0nJGr0Q/XO5sdPO33XS4uvVndAvYPoIVKeNfePayFd0CAKEndwP7vBcT5YWltOX
tRxQ7cl6b42le5qVlvMH9ZdjX37wVR4Kk8+kLsN5KM+8WsGs8nAs7KOjYpJ0xuICSxmz++TeO1gz
EOFMeWQN4ty4zH3XzI1Uaj4kDTBmzVQPCOBZ1453Wsq1OBuhSKcDsRF64OsqNCe1M2YROhPDEEs9
zpYpwrqfKt4JbBmqaofQtudxvyr7zffH6mmEoIlMXfknX+Pxc0ZYiPWsiafFyt6M+slf5wtS1se6
nkMxmttB6++J1zrhE75xUbSyeKTitH0C0dSxRyDuJO293ZkPXjbuSX97n3TvrkcLqvk35qSF6arv
TIjSA5+9tBUKUu8JhPq4XfX+43qgb8G1ch/U404Kv9x0/XNbmQcdNse1Nt0WaBbY/HvPfoqECJIk
C9PQHfutu7zaeRrA8pTbKhPDTnlHWV+jqbM9gHNU7yj0okUIHvXGC0VeRppvfk+6bxUU0x2lOoAP
xq9RaQ4vuAu+GIv3bso5PgpXRqyZOAIMzgszf7WqKsp858C+je+t4M7gXBjXyt9AE+DmyAoim9z4
ay9GpPnycs2zozrZuFW2sUoVxda0VQXY6fJcWvHFTi5x9l7VFCQ2ynS1G1EdC9V+UaPJzYy7APef
1ujvViLBgeT0PMyCkjUq9DoStRdAytCCVu9QynjsRc2CuHH5tXWsHaqNyMv4QoT2BIHrUGXNpnGy
Hf3nfmZjm5g+D8/UbMrG3FUES+8yBBCALqJWCicqajfe9WQvtXb84Lbveektm8qr3O1qP1heaUWi
ZfU/Fd42dtmiksE3ZsI45OjzNq57Q4O3jQkmzfC+QZcqXtqxD7PFBfzgX8RC5owmv/kGIBLjq3Jt
VqvuNyP5LnXS4Zy0NYI2Pw7GK1q1r6Igfa2ynrKuSLfl6nJrY1kmEqOisFQtnghcn2lsIArGgrdB
AJIjYp7M5br/GkBt4sBou+6xA9b6giw2v/69ZDmruRHbnsjuqHP6+oCgigtToaI1beortifrNe39
ZNnFN01YbxPnc5AksREk2vWRxPCjkuzOXKxv5exm4Zy1j8bsbut6Wo/+pF7NFi0RI+vXXC8+8utd
igNA00o2etOuW7N7sfR6ZDbZhYCkD9Ui6iHjD7G6E4jCDfMYy4s9sa4lKHH2zqZjXqSNMEUWGhCD
2g10vcZ9Y0ekqdwkXKV3uU+7Z6K8OFdjm18av/P3ixIm1ans/CwaZT74qGMY0VzodLUtMRDWAXaq
eJS9qba+V6VvPUuQ91hbiTdnZr3JWIDcOJKyvsf4/64lALGncdQiFljeeVw1fw8mra43htmMiB1j
wJK9XLUbxliS9Gdt0A24+1lJ4FG52j9Gtm5jQOjDdClya7hFpo/+TKyexwtVt84aJGoAHZcQ2ZGF
JOFMNXJqszFugErrU7urCm2ofaTk8wDbuS8ScBV66XQbT4wIzLRm0c6xk2Q7njR04NVV/Jnl1B24
H8a7ZhqLMiBDyyVnK84ufmYh13RJJ++7gVwMNVYVANbUOHom8coowvDOBd1aZH3Q1LYR8mEZSItG
N6mjkfEHIw4Ki1cQBj6KhcKkFbUlar/V8kZFIYdkbyNXlmnQg6sZBVBiL0tIWLaznQqKjcng8KZI
7fcOyUn2xW0baQYoTLPDSpqwB05zSfZLB6rCZ4XJrJWbQFmOVlGS1SQp6Ay+r6glOweGNNfuBbyP
tskcH6Wg5B/uB6rfYGR/fB6SlT/8gE34nhGSXLwI+MqU33qGJpxtV6h1fRI2UanhMguNDtJHP7v4
RnYoW9q10Nbi5aWtsOAQqsS7hJTmWnYmS+DAZlYnQs65wFy8TC2cSd/VjO8e17J+6N06RwxYu6Ir
rD20Jb1lVm60RnPWRqtKkOrjkJ8PceVX8gZDF9nafmeAh9Tz1SAhq3XZEV/k0rfTQa6uMz/mg5DG
Jw1c6n5mFVIaCHeVDcErdua3krTFm7631z2gODLG4nmecDx7GfSB2jEekHh0MUnJg3GKYYVwMmVz
u+yqPpfxTvSI3wKEaAwqWk4TzjMQb+ccYzgiSMSIMFTnGYFkzd+iJPATLBs5XowSlVOuzo4iXSrw
C23tNmNRiG815lAIQT0xwcd4BtZOmNMSHzphpey+2hmJHymM1Hqot3MjqAfdvW1mj/wpEkq0B0dJ
6xP5+vCNHB/zfsHp/omc3kHVXSB46pp0N1eLOjb6WH9pULpnAZnQJjFs+qLj4vFjuAqlXLD8sYnr
d5W5tg9pljfHMY+T+zyO0ap47epkgTMnHbtwlJMVisyNaFNUTTJXp3GW+HSVjvtTn0ASpRwDY+CQ
JoH6LDE+ESX5BzEW/mPTC++hzbz6bPaDuGehKejdqglmlmoGIgJK4b9C8RL3bTWZ17Y7L6aNFKrD
0diqhcHGki9Hpyyb67d/DYZqMuHf0T+Jzazl+UEZSRm0qQvdSsSFa29nKAevQK37HzriRITV+Fk2
GRE7jxVY5tsq67RtWyzmqbQT+gXjJtNTpl4u0cNBaTQgCNeFk27udMJmhUzMx4Lj8g3HdXPMjTp5
jPuOesSelM8oCy/CAchLfykz039Tw8LtjTcz98MlnpOvFftBxHH0xjlqp++FK9Fw9KNRvuTFIhgz
JpqFtSetL4BSu08CSm55jq5r8ib/oeUM3DfzBIkLWKPiiuFzdraOhzBL6gxJAbPR6eZJMzzkbck+
zFKJ/cWqVcxeiawY76ZvPOcVrRHVTOKqABPDaDD6wUW1WW0ThTLZdswtWjGvzPxQaDwzc52WwJz0
cW/4XYKKwKZItm8tB2mmIS171+gW9kRrANk4zErtGcNZBzEn4q4zPHSehJIfrPU97R6mLsk3MREf
N0w+FwSZSLCt7IibtjxaEDa2mdvXIhgQZl63o9mnUayUODPwiiMpHMldknj242RVNAj2qvA1Zupp
1lMaX0bQapsMYj7LIbFpW5sHcsKWiyFaCAW95Z3ESH/F593fW5wwlB1dFU3zk1UwITAZMeyl35qB
3dca4A+hAqdjJMl3oc/IDA3mLx7CLmnl8aa1WDljokVrI2Imqv1lmNKzLrlORb7jtZKh3hVv7SIe
O51KGFHj7J/mMvmobJwv0kY5Ti6uYknvL3ssxRQVpK8gT4j0eB1uWC2zPMzgfzV2bfJwYl7yXAbO
Rt2NZ7ue4qPdLYLmp7A+nLLXXhHOp+VWryfnpZCcTpYRjeZdjKnqzVH5afHa7tu8lum5XGbrx0Th
kANu0sdT25jFm6yX5VPalvxi2P3/Zu9MlhtH2iz7Lr1HGuZhSwIkOEgUNUsbmKSIwDy6Aw7g6fsw
q//qykW1VS3LrLcZGQpJBHy4373n2sdk0UKo9kM0gLhnppos3hBPmU/IT1Yalti6K5t5z/NZZ4cJ
cPF75TXFL4IC2YVIkfUDwaQvWJS1PMJ8Wr3ormV8uG3Q3VtCBykIXkb7SofeG0NPmw9ZVo7PBEAb
gHVaMF0WM12vypPM+31dut/FYJdHYBe0P67GfnRwH+qz7f7qaMg6Z5yQjEiZ5fQ10F0Er0r2F6up
6tjvHX2frwB5BPbefaPpG81qrvOMPjQmJ1wT6wZDt7klrZu9L0Nt7Al2msC1QIPW7SVlC6QdIgfC
GzDFgkYTHPTE2gkW0x6o24aNnDrq4PZKzrncZWt/N6laoD33VGBO6QlZi8whvdOE4g1jO6VovMAz
3Fe10qfYWHFnatkv6YFyw79NQjsvqSAcZUw4yw7LlS6IWfPOXoBiz+j6qQZKuW2lmGIBnIGzQsbG
PkUepZJUCSUv9BAVeyhrxbk1CCTNnXRpzVzWB0+0H3M+/KYyjupDwV3lVo9hN81xRIrfUh7ahqWR
HidZv1LeHVlJb31hlUVYygptB99xM/a49LAfHyiPQIhR7ovh8uAPU+JdxqZAadHqYYemFS0jhgfN
1+ixLMfh4nbO06TSrkR9pJ5ceMm36TcnhhGYjeRKHEn76DsUTHo/NzZWxx0wTKpcmA5J4lGRP/0q
HMXlIjDjrhGQZeR0TVKXUvCG38tU1V40+tPbnJaEBlLnHtGmeOX4We5bZ5oilvd9kmNPn8kJ8WWW
R98qQuZCu7TK2t0EVjSyjRYDsDVRAeC7xiFA7I0X+hA+FlCUHK0HxApCDg+V8+747V6MwzFF2o2W
2+WG+fjVKAO5A197GhfG83KdrRVf97oSzpDeFoJmGpYV7XUkuy/W4CIT58bGKHmXiBqzvTWhi1Dn
qx9/xS9FkceO63V3wLRGAgfdUHml8VhlMiLiWEcmofJIM/qIacwnPdX0zZS45bE6vJEo3eh90O9w
dzJLsx31oPkDjwfnsJudvNzq9AZslTEfxCzjykZ7LLJ8uCrFE1NW8z0jBcla5wJ4pKDzTJqlewoS
/S4IhEGYp34WxnI20/nXPHvHvutP0O3PJEJeg7+lPiWfOMFTm0BR37UzvPlXinBnFtlwLyZf+yzy
0ru4elmhUQxjzLo7RhgNqpNfNwWHD34YBQr06prltxy9nmRUiklWJ4kBhQzfWfl3ruK+HrIXGxGf
CGmNfm9ysh8Pnm5tV1FeGRHGte/FdD5DOPBndifF8cuq41IMEUTBS0PXdzcX7wRDvOvSj1uL/Pq1
EL3z1c6T/wiWrlqZNPHYzqVenQKZcqyYTft55iawraqJAOFqbwa3bXb0wiO4MWXZT0REzgo3kImI
t510dU/4eHwNiDFcEk3sHFOSAW2IuyzSnwFszIBvJvrDwTx89T1jxS31FOadIuU0Uzqc4BvD8QI1
R1b657L2Rkwf+cbPAxMhUO2VlZIfHa3nkaUknNN5OI5NLb/nglZ1GHMdD0XzaJH5ouf1jBMXoqrx
TbkIGGIAGIiAfKJHixSCGTyVDVObNCcwr8zDkmintLQPJv2sMmg/u0URSJlOSqslB/FBEt0jLC1W
5MSuq5DWWdiDai7RyPUfi271ruKnKYr+F3C3x24oT62VX3B+hUtBeASJ391zW8LqnunZbjKr1wXx
ccpM62Wsg+OIkNeUZKhHCheQBXkR5swUr/NSiLe51qKyZ+pCmBnMnVrMnYHl/eQN/UeRZie7LRgW
MOFet72cR2KOfRqxLwOW0NW7J7w3UbdPXGerF36ceiMcBXjSPyhc3aWNYjynXTgW6dlyjirrTgUC
0oMa9RwugXMpSIpVqsg3hUCX6WnR85pmO3Mh/Mgnc/4ehtm5TLmSNwTu6EaisOZwnsebkp73QbLV
eAUh2WqIpBuHjO+1JtbBMdifg9eUK4h2YkKuXaArNx84yJ0v/aa5VXyXLv/T7X3yaeTQtpzbBhGB
dSMHX2tVHZrNIjnCNBWWJwAJe8dUqM6JmC4gkPyQcJl+h82kXMPBYyBlV/r644H+R4Nz698cRlPm
iMUEdrQaWcAqsBin1GJ4iRj8W8eBJTgH5bJVe5ODGdlyt/iwRrrJiQ7QXbcTohg0Bogz8bZWLv/G
qPtv+YX+UzPQPyxD/9PMIKh//y8zyB1uu3b6+o8+kL//xv8xDelYgzB5UBAHsBxq079sIKb7F3h3
TLCWbtA5iWP4310gtv8XwCGKNfE/o05jcPx3F4jt/GUzGsUDwitLvxF/9C+Xyn8FLwRU/Z8uEN0x
HO5R2NWxoXgeruV/Oih7j+t0nmFwIBhIkmNKqKkTi7wWZa/dYq5Gr+3JV8G6sX2Wc8+IUAW5VStX
Xkpbr4u4zV0d9/3ItXFb+pk0Y4xS1ptM2yDiC/6yBmfcSFn0O7pJif96qR8CSHFedQMzRzt0p8Fu
k/cCE81+gfb8uCJuh15j35FtDva0cYmjLpgGDviWzU7NvCTLkyu6X+TFJ24l+typTRNIpTaGGCeD
aGu/oibkmAoz2xxfVrgM9zYpOFJKltIfiHGXTWjgCCzDgpG2D2lGafKnnbhcPo8S+/hO4ZiJ8xvK
sh2q+nlqjc+sDXzeNasQxOtTZdXAGTh9M0oK9NgY25lI6qKRt0+dFkLQulBQywHvjnDJq1xqbdib
5pI8dq1ABJ5mXIHbTPPsTZPP+cHQRjtBinFJs5Z9eimEfDHrzHzz09E+z64Ymo0KDP4QSWnD7D2o
+GlhC40WAcumHMi2Tl8V19R8M1BNEI19412ARpEq8OYEURgi+EVkdfcNOQQKiF2jVHUEmqVD0iyl
1XY6DkCWX5waIFsMYYJlPPOS+TnACXsVdiW5CzuO8aNjhA3dhQ+H6G8vjom0rW0zlGYRVYz/vM04
qvHLQcw+Z0JzmOmnDJodzAZY09iLe7+bfjLUpEOBGIgrb2g+S3IOGz8tkeqdwXO3tas5p0mWzilj
0bqwV7ojk+BkOnmqhguB2e6FY3gsR9fdSgCc40YsZY/XyHQfFxSHtEXZogUwCEuEmU9zENmWbWFb
idK8wwixELejOvUsCnxJ8zSUpBxcBFuoHzAFwEvYDfOM1E/deGIn3ph65RCAL0fCrHmwk5CaNmT0
FxJRzPxb/y1Fhw4rhr84UMkpA2zYaSofd85gh2m/3Lkl1rwcr3aE1zxUnXL2gZYw+0+wykqcHA1W
z4GDHRIjHBDBGJjUxzWBYYSy4515vEJrIGJelV4RlfCQ4DYRAdf0NQnJcn7QTGaGecvTkK3Lsu+Y
W4b9bULjBmrrGBQ1Tclah+vfF5eO6WOXFmclk2NQXlXVOBwqeuBMcgUUKBwnZNeTRwCZaeQCDjxK
U5VMBIInJ1uGPd2HPTeAykTI4qTqzNUrFjL4TCan6sCoorZD7lYa9te81gDbSNGBpXI5HnUVqVCP
H4IPeTmRSbiIJb8QjjwnLTSAdpJqB2Ftm3LPIAgAL6B6CfQmf8Gnlh+UXYTlZNwG+e556kGtNH7L
CzGY06byHLnNrPzPWqDnDb76XjvP3VXT8GIOBjz+ntOkl71jmKjuYJXzhDBkH8KBIRuTnvmadWv2
AL92OaQw7v1q0Xc5ts9vgADrPsUdl26gyeabTpMxExT91ast3sCmcV4G30B2SDuPWWafbwWv2x8n
oX35BpTAZjJOsxnXmP3VjXVOgTpAt10nmC8qlOyV27+55eVlKJ0VMzdlf5mql2VFAOAoKTpnAzpB
XhrfAsRUnqt2Ss7uotBvcKpEKcLFbNVEwUfzuk7aetVWjeJglf4eMWocq8xRMYqNu2dGw017Md0u
7lIPASav1JeVGO6pbwHBdASOTa+D3Asqtb3L1WpBuuCBf3U6d62wUFTlE+HXmTreZq7giZTWzTXK
TcDqbSMCB11ceVDMbrNK4rf64h9aHu4ISL59reEb8Kmjch1lNXSvnVYlLJQZS+0OYR44Rd0VEudL
1W9MjdMj4aLK0CPFmY1JH71qHe8GQ5rMOPx9N+IqV/G4L9yS26p1sIAJ9ytNs2S3dpUdmVnjEDhF
B6fkywSoA0OEJQsuSyQcY9S3Vc2kUSZBvdenboiqaU7Y+EY8AaVn3nd90J01fIAcpcr1MZ00+wxc
M4kCnUWu49p8bksTRs1g4/tvbc16zDMu8xvANjbiLkjcT3dZvUs/j8FOd2qiPk6ZgArmaeM1vBPl
8K6WA3Q6Vj13iC2D3Hnr5ned6z7AMGujQef/TappPZWaWV3IkKBODQllqlZLqhMqDXqXa9ehP7pm
aOLvk7uGZ5Xh33bokZ6aJNWOmS7ahyo1nJ1RLMnDKljPcqthCgSrYJRUVrjtOe+Z+BEWutBzX0UA
DrrL2PW7khG/NSkG7qSNek1jrG6m0ZJNXJL6csaA0xe7ZoRGpnM/22qGZEBepY+3MJLnOU/5nH7n
5CNosZ60mPn6sHdmQZ316kw1Fs4igEiamQ+BxaMHe/8e8/WDpQfd0UIMPMAGs59wy/8RpfFnMoz2
3GlT+7OsI91EBon9sbj3kMP2MC3c2OHJe+w1fuiNo61PzWTRmjzL7JwyJN15wjTjwC3qs2e1+kMD
1OToOxAMADY3kVmn/QVkW/egVTrfu6iNb8PvXUaUyYR4xxwyKOy73Aueg2ZpP0yjz2JX2DyPo/k6
aMgJdtuxf+UFkgBxWF6JLIlhFDMBnbv+CoEqfarWIn1dZvFnzNloTKXkdkYxvM+7st9lXGs3fT1y
x3Pdx4l6Y77kCHXZ07FOSua2geXUB7NAkWizogi7WRuOvVQ3gJsQd42TnS0m82QjiWFbWfZFo1P3
7M2OuJal6k6u0Vq8/AT/9Y7TUmMU6s5ygCX4rIbHwWtQEsmdc5VcsJawYvnnxIaNh8p6hBBZnHWd
nZwZenBw0bYOqFfVj1Am16Vy0TeJoV6whQEKoR5isNRxMgaDVy1oHrwpmbmbeJRUZ433olSguOV7
/iWrmhfDz6uNZ3lhdpONNfb1R20hKaKnUxu3etCeBtaVJ58U8WntChHl9Iy0WxpQEILV6uUfvUUR
Yohhwnb2+ZJ3J2pDQJxKjdzRQhZ+WxOpOXXGbZIph1KdeJNIKcHBq75Kh3qOsB2Cr3UI2ndD6fmd
b66+Qk/NyOtBqftSk0XLRLGI8bMWqfMImI63T87ta4396oFksL9xkaWPdAO/wIpwYovt/GRgZd5Q
l6aDTzQWhpAi43y5ZOmHcmFj4QfEglMsetj5K/tpF2jlPSSbPl79Wf3pDOq8J6PxTmVf5Hto1ktE
S0v9qyZgctQtI/uDq+p3UY9o6Mod42Gs8fcupTzrqXIfpYWM4rH0bxdhmUZokJbcLj18H+5/UCwW
exqtzer42p2kbEUL3crxnovq9oEXilVQtyqKOOyGmZnABdQI03Ii6Qw9C+ptmJM4/nyapWMdPZHd
Q2YYYtvLXH5PbN1WSwd2N5XWPS5Q/KVu5/AdEThp5Cr+8JJgzrVXxIW89zCASGK0R3eY35iCbm+d
Fr8lTjfi2Zb7yrhqOPH8dYBf5Dd8CFgNKeeFguAT5hq3DXuNQQ6nxfGlC9pqZ/v5B0SBmXk6xlV/
IviT+S/pBDzA1g8k9QBUQFbwbz4JZItu36kxbNbyXI9mz29QF8/NmD71tGkQx7xjw+PyYdpXL83D
LqnOkzddye5ulPNrXgVm1mZTrW6EjeEH17vLSE88gF0e495bv1pfu88rcQv6MqbvChLTNufKrdJR
PHq6izRbcMY2MQzZMmxqWnm6NT80YrqjLLrb+96YorOiQBJE+9UJ8W5V/SEhq/fC7SPFkqh5r5rk
/fMqrQ/1xTwCJG3CSq0GDt40ieZb8D7zluIN7mKC0S+AiITvJb7R3cKcWf1GWvO35WmM0BQzdE4+
qAlOxbeyGj8zFqPtYjAjY+GJ8tGVe9/2ttYMUkF3lh2ArWujl2Oke1l5LEXyx2A+2WdpcEi4S1Bg
Y9VP6O/JYVEGxUlBOuCzn6qjLBF+pUrQkzqV7mCTaqxrCeLjSmZ1NpMkqjz4PQ7MFNC2zFuBXMaT
QwMvMygkfgenTqkP3waQxo1RAD0psdgPcMyw3avy3I/WRPaVi8tc+6ng+IDvfJHqi9rX4g47nXVh
QX5rZD88NYWTMLczOXAtZXX0FjteV9xT/E/s6xWdTtgvmzN4L3gtgayPaYonXGdaPHjzwyj8IG6V
/VxlpsFzHcRD4IUtSS68SYcaCyPFOgXMtTJ4lawqAWnrszFgjK/tCc/Iwi98SNMxAoBpHQYLILpa
NZbRdizwimk0FAfNt9a7kt+yRtf93PhnBOjk4vvLh+9mdayzSHuJCrPBitj5tSy7cxY8mrmwgKPV
jrdVs9XuE9vdri44UehU626w9T6eOfmHgxkMcbV0L7YFibruNRUHN9dikMGF1MrqM0jvcl/CGe5c
5fMvTdOpKRcF0wIvGYWbkian5JGtftotNO4Yii8ssIssZhIHKR+JMYEI9LSoH1s+0ubF6ZnDI2la
HFX6mFyjHelqpFQASo/L/2ca9b4iOo25wXqtCqbrslDlIe3VeNJGqbh40s5E5Tp7IwcNb8C3bYjj
7BU7upqyyFuLZpdShLepg+oZdDIAMk77SZ3Ew8QMz04ko4amkREdw8ecuVeoKZ/pIBWIYc9wYadp
Y7ZfC9S22eabZ+U/mGZGZgFHLpVqDjJe7sRrg5FpLpj5mEbzQIgPaPg6om/Xso0RRJMY1oJk/QZP
YC4tx06PI/OKA6lZDsVcwhIqcrnNteLXnFkPgvyycIuH1NGLWOEbRBaX7wPgIFxo1mfPz0Z5eumG
itXhHNSXcfqtuLKiTDi4eOm1CQo97I2EPbh7pzkCgEv9WRZdG69mGysM0ppJql9v3F+trD81qrj4
K1yIzXqk6YhIUMtVoqQAd3Hu1Bjc50ylrdn/TlJ8SIsQMOkc9ySBzAO5ne8Us/NtkBkzCGeMqRxP
uHgP68HqeCu1rhi27OtBmGXMagsDUt9U4SDRTdhmSwChThtHaFApGrLtMGBg86DoYjTNkOttfcp0
6CmjI6/SrZiGyOneWOWHZy75NujV05xgomILm7hcMqkNAGc2eq8YhGPOdib/yqcjdvwW0psZJhqz
MiVhtB5W14lKO7Bjz5ASGWGARNpntEH4mRFnbYtdE4gml1l3eueNuM9TEJLzGEvTm/GnBSsHS3Cg
HcdVVBvZR8mE753x3amSr35QglyZhHowka9Y8dYhZIp1qhJKQ0ETg7frl/WAOwwDoFm3J4gsQahl
GocaQYcyF8wyoKRBc67YZcNGF0ej7+mRKqD4zFr/APTsUnfqklYjlz92T+ySyAG12iaJp4550qeh
p+a/FbsTzjHeAKRuaCscUwLceJZ5R2zL3rhONoaEt7XNuvS4xDLDjzIwaHHf50E4LPPyaDjJpRrY
ipcgzsCufVNdxsioX7AkIfnEmlb8kS0tlUWvF8ceJiqo2BVxQuOnIZaLHJeS6y1XJKCq+ZkyxRWj
4HeVS1s7GpruHm8RH7QV7cfA8YPTgRIzOuqxqnfYL/LWrAnhLOYWKri1yVxDRIXFpHHM5XyhEyQI
A3XDHnkO1rm6u91ErSf+zavvjzvs/vLOW1fGL+A5o0Rj9F3PRbe1DPPZg+ypKvbt1vlJerF3Cnhu
3MRjJvOPVKsjOerV45BJ62RWxJnq9Oq3DU1hdQ1qbdilTvpquvovvaYvCL6eFQ4rTcDVNMHH6TAw
WLgBuL657h4jWNiKN7pJ7F1mFk+z24mQzrCH3l++K7/7TcVcs00kybosM2/8WFyWBjA9Ayp5b4KJ
m9d7KIrn1KCWQ2+OmAS+/JqdYF3UtF/SeYqyucDzkI11WJLc29UNa4LJpZdUjEGJGhZ+29QeRAaJ
YjE1nvQCRUaRIe4efJt+soJVioA7nfbOuPyZiEVtUzvFUVerr6VKTq43m5B4btmUAGLQ2HMsMudk
JSC9eCE0lyXOCTfuxin9qqxqp5jc48fsj8Ng7QkIldvJnszHORHedmQTh6edXiHDsyv62sfkV5+u
GzwgO9sMQKo8nNJxV1NGsfgpFXUZjVeFvGpyekV0wPjQdQMVcnm9sV1G7Z6b4L5fFnahtUz20Bsv
csJ05L1RvvZnwGzB/d+qwG7WDwB6qU4FcfRgBq62swwAfJl988IQ5UIDxrS+iD2Zr3rnijQgu2hw
geBOmQ0kGrUBuKG8GytmTEbZ/55N+ZoOYjcX5tdSl/heEp+7EH6djZN7AAldhDtkri2bdB+KigLO
afEvVT5/Wk7wPS7cNufReywDXLqT13k8oEBqVTqRaws4N1YAC4hvkEFq8Fkv+IU2fuEwDNTm7WoM
jz6sqk2GWzBqLR5v7IhP4C1B6TGvjZbFHTeaLJgh6gxSZwPZN7EwrwwJxF636l80pX+WdnFLp+TW
c2V1r9zJgrAbXQazZXHft7CvVvtTyubHa+YwNaA2uxYcK2PJyagjt2w7j3jZZHm/PN1TG1929cbI
it2g6ou7wDCdUzcPEaRzwPnNVeMvItqaCYGUep/wNDfYf+CBLXBN+efoLCkWTHzzbSy4GBG5Q4eD
eKmT99II25H42ghwo7u+137ZCW5aM3dq3APzSMyg4cdqC0HwBbEkM+VbaUKUTC2u3dx8zK7/Y0Pu
Zq1r4cHAYdnWlDdCO9biEaGUyyLLXWCGdopRYvVxhnRBYNEiCNtNFAvOnCUg1dZpfzx6drW+/O13
M9uE8UC65zB441cKdJJWIes198x2a1vZhajXBgh2PM40DQleudXo560umWsyQdQvZdsmsePr/Lem
0HeEeTDHk/DaZWSMowCBausUrbOF5KG23lw+IklsRsl6Y4MKJWH4mo3DiSvWN3dntc/18zRPe9Le
D3lqv8wA2k/TlN7U4eQ4c3AW1e/FyH+MrsBzOb2PDM+N/gtL3BusqU/Q9u5rLYcWVMYK71VnjwFI
BUM7g1bO4rPNlrHcl/qCw5yS95DgRgwdfj9L95WI+reUxmtZiCxmfBTy2/LjVWObb3/7nJ9A4TO+
qIiRDcunHASVi5QdcVHEyTsTe9D61d+gYZWhpFR8y7Mfkg48Crf76djywsAs56PP0GpfGnDW7V5h
wEgCJ3YNdcEH130VN023r4frgkvaGapnX1lXv9PeHTLXm46wXWTqkjlExzHHcdZf0Cj7u2TS+BzG
T79tyU9O1EXpftJuPRqwooyqDD7ABXbg6gOZ1uzhhHp+mqvgZIO2pPvG2Obe+tGumtqYbRZgl2UP
rL26ZJnT+t/eqmaYq1QSDq5zge1BRWlSXudRMnqxcZuM6TOAuYd6tB/mIn3ggDcDkte3jk/hR1M7
F9niWmkc8DVC72w2GYi0TLFvTiocCtotZRfknMEcZVwnMrv84/BzVVaEYy5CB5MND1ewsLMEJXkf
rDGzS5hG90XwmKFGIGOr9tLqPZNOkvH/fy78vwwL+Mp/Dgk4LUO6rEJ+/aN75u+/9G+jYV//ywSd
QgLfuIX+fZvZq/q7e8YN/jJdDp8QxCwmvd6NkfZ/q2doQ8K8zd/51x+J9u/qGSugsMZEJ6OrxqHF
zTL+O7Nhiy/4j9nwjV1A7TyEHf49xtO+zoT6P9Yv0SZQdkwIs1gwops3HnTxKE8qHFuczmOLwx3X
r8rW7meGRnDNB3WgJ5SelLbXYrU03UkNU/Wrwv1ygQOdP0BDe3IzA291x+QwYiZsILKZytpM7ijv
Co63f/qZwDzoXeM21ars3xMognqDWKztRoirz2WzeIgDIpvSbT33w76erVdOUR0BqC7JH7gZU98u
nJxJAiKg/Z6CnP8x+kA7FpM/dJtc2GXPF2Tq2dSGsRGuQ15iYheu2xTPufB3Y1XdcwKlLKGVjvnW
5YX92wD0uBcqwwDOif1ggvk89BjbK/Z1vYhW4bnXOuO1gmBLKqX2COXlkzg4ue6/+676M8EEwkY6
UQKus0rKkNEJ/bfjyMzZ8ZrqqLcWgTI2hR9R1+7tDHTrdGH3yMjNBPZi5pD3m9iW8jsfWEDS6paI
E/SsDlaRQwECxczFcTfehFoLM7ZfcSjMGUsVqfsmtR/R18gFhOR7pxo/tSogTDymLn6VGuyoSj+F
Vjr3+XpH5D0d3N9KSpTlwniEDv7ZQcjqQEUhuHE3cvEpuqBdgfwwiDQbpnkzUXVOjzSBOXgFV2/4
VkFHUAO/coAMSsNc9UGfprdZB1/b+1l+53TWEDmknsumPjEql09e2S+vthypZXDwS7NipmtMyTy/
RYV7fYkrt4T57JMDdlP72DTpLyT0cGKIuy3HxEG3+AToGmVLiZPX1859IVMEKNVtsnaFZOX/pqmB
4cdwBSjaArB2vsaOAFiPu8EVgbPR69reWgCDsTYtcamyd9gJr5njIlH32m1mkdV+nOhW5BJbwkFV
04vmCnK0xILHWGfiHSkXjWgevHXZlmth/nQ0m2bo2qy+kMl4BDjFutq2VCS9TDEegiAPb6wyBsoS
JboayCVS6BQVZsUDYUM33VPt7j8LvcqjdTK5cdrl48qReGeIiV8YWNufKtPRkRQlMFQRaadgMMed
5uBlYtfJiZ0642PucojFreRH8BenXaHJzuR0jxzVWNz0B/vJVebybjnOvJ9JdOSEJh3Om4TB3P7A
FiLvfZNXbBV18kriqn6TziPj4GTvgfLdp5UbPE0UNG+AuXoQtPx8eOj4k6grVX8gi2WhB9Q+HkGN
kezqcuW4nXRsHYOWURvVTrqwg4fCMP4gL6Xk0RJC9h7ESV+kFx39gFBk1gEryYVA7i2AKfTd0eTC
iDszsL40okmh1iFKm8aZrEeDdFI/qtSoUAGD5ZCI3r0L9CTdOQiJFQZNTlPDHTwtJruF1F+aYSQS
XxPdv5VNF5WzhS7RbwC5hCZaHvbg+0FfmHdPXnwb3vdBel8uWspbAl+DbE5AZv1SNfUf4j90B6U9
Zd88VQgRkiOmeimWWd92fciSsxz4TlFPgvYtvx2Rc7+4VEX/kVr8OPUwHYXKn4yRX2Q6mUSEJxJt
8zFjotqMTVRV59VLrrMqSNbMRzF6kZVmrwtjUEZITJSImqArZZ8M4IKtykho1VX3mhdTSBPOUbrN
by3r8TZnuQsRfV5XxL9+n1cszoRb+a71D9ft01Mx5pACqV6aFAHl1JPa1hgg2eoktWgFOE9cM04a
rXOhtH0KplAY19EKgeKLLW8rTzzOzCmt7+QKWJkLK3fPbutxGdpTaBEqcOahvlYcm/wmrjHb0uNz
Q7HPGYrmsyZFjreGaFxj5kdrWN87HZG7kSVt9TWeGLE473o+vrlNSWbhNtOBDs0HVrH6URKo2WUO
BZZkWj2Kj7IXH4tGCE6wtiBipfeFb5LDWNDIrNwWsVLpo1XDGx7tob+sXnqiKxFQClCCFNrnc5eL
N6yk3Zkw1HXWgR3cFsSE1KpE6dT9haC+R2p4ijB13WkFeX7cK00duJdi6hzKILnb204KZWxZdnha
inuGMPJYQ30YgpLgqsp55/CxgOXAGtLJz8Wsqw3nyz8Y3q3PWTPcjd46B7cH/K+L6T0w4NcUpfPp
17gGtIRi9LHR3zsXW5XQLrNbLzzAWffo4KAPmqMr/4hgFq+8HSyEgJTvZ64pIYBdKNyFOHjCSfeO
UPtUxwxJnPOenO/DuiBD1V3y0gbWixdAs8GTMIfM+0VYTJb3lujqhLkX3nOevmVKO7lzE+E7xAO+
gGNI+nE6lsj8O9EhMIo2d17qYbYfLGnXD+tgMFJANwRFLCJbLjtMo+AbSvne60l5y31Ie0+DGIEG
uKNYkW4f3l0K1Q/ij1q2kOu50qUrGmxbInn3nhHnZSb3lfABLnKdvQH8Nyiq45YEUkmvg7f3u+6t
Ckx1poT00aIThXG0RUJayL1Y2u+y6z+5EYb9hDYPUhivcQZ5O0uH+5tVxzKty4IZjIqaatmR7d0X
HqQaiNJ/ZOkfrHbBmdAtyNDuZPNv+WHhjjioEuzCSWlc+56W9MbAZNcX/UtnFLGRUmuGluzdtdyn
n1y8TLv2xmvJhmpkQAkCw2C13brc3rW5IVyu982Z6B3RVvx11C+5TbzOekedRE8hSzZGLqgemSqJ
7OHFJrDZdjWXqJtGmmtEsbOUzdXOzyOXcXSIwyO4lG4atrXakVmbjjgLMDvgaGAwSQQAPd7UNDeq
lLNbmfNpw/8m6UyWY0W2JfpDFzOCnmn2rVKp/miCHTWHHoImCODr36Le4N5BmVWZlCKD2L7dl9PX
VOiE60BDnCkfnAmhK9qPbbXLQbJjzoa86vTmu3RZYwiLlgxyzxihxA4EOvU3AQweJ32JFGZtrnBX
AiZ8hLFq1rbjBpQ7MO7jppLbAdZDw1m97uaoP1Szse4JTK09s7+nNFSselmRYm0K2L4tUPOKOjkK
2rY1GzBcZVuVcX/ww+hY5LQM2R2ncdHQjh5RHchE+wxr9wLM3Sf6Ix4svGMrUTXhhXoSrlm5+V4L
cLLViPTbCrM4aHuq0F3N6Rp73JqU/5CSN8T3fQiIkR3ZWRW0Z0Amkf7wElW8skpdfmJwgZkElHBV
Dgl5AYsNBRyo2E0TpmMfp7OVxOZRwkCheSsINziFxXscNy0egfaN78xBCBiVJa4r0ersNzPdfpcm
iEyuA3/LmxbvV2p9Kb+un+akuXeCj83JNatFblg4TimcAWjl+xRjGM9cSDUykAJnQ1mOA6i4ipN/
taHEHY8Mb7KhuvasGulQQ4yB6R3J7r9rD1Njb7D3w1u4E2Mw7HQ1Ho2k/PVm1SOxhyQ1WZT3VnCO
XLA6I/PCzg7H5K/GiIo+6NE1R39FhM/cGw7eUlmIx2D+7CwAUm4ykmeP7f6c9uZ0MWYubL3msZqD
SryGjfdNdROiqEsXzizgLCAlYmVvzZFHhIjzs0k7LqMvLo0bi+M/blOOGqWJVh/2Cz6iHPaQwMnl
Y0qP1CHz5j0XsGMvmmffny5wpg1KArPmuUwd4jsicH9UlsDNrd3qgi6PfBfDw2Z5T7hZxgtSvZsP
LvgOvESN9dtnZSRRywEruF59mgbxrwvsbzHXoMllfCYDvokimgFQYx5rWUhgAJ2/B71WHwrqdjRv
jcSxH1nsYaI1g/XclM6BlPYbZMoAeLlHsKhje86HTeTNsb6SrmTDNs5XLol7nzu1j4lpHU8pZsXc
O5Ot+s+FQRKjQB/ETTKQ938gIsdxU9q/SUslMvWkh9FJWzI2hvNoKBeqzuMQQq83kF22eM4zrFE9
C5KE598lp4NYqPi4r25o8j/5GZh/w5Sdvq9+RCTFY6GwNRHdfCNX+9UG2VMX2w+iQVA2fDE+kjOu
VqFn8fKihIKEDeF9RG1E8CmG4Y+TZzxPwtUnm1vM4xyoGaWEZKboiRC4MYVomc/dXvo1u8ugNEn5
iV2jm38R3R4Yeq7lnBLMS8B95S03Nd7nsSI26bQJmeIptkFuJzX7rUh/2FFgrIvEGF6YG4no0A+y
ZpBV/1JfRS9RHYsnd6j0j53Kgmx0oB8saVqsB2i++orbyLokka0kRCVAn1NDaod7lvxAJmv2WWTZ
36mLg6GwibqQ2GKTLI27JLV/nNN8h78YdJPKVsqW/zwJsNpxuhVeBneVk7tITAOpayCgXg7yjyNm
QiHRjKAjeNe1I/ISVKjNECqX8reMrVsc7CcadtiHA4aD1ZauK5ntepbadG5aw4VN4FENGeEmM1YP
gxnLHV0JEpPqSIcmpydtq+Lgp903GWy2aRSkYGvHxLQIyU32ivNU031gs2lRnTav8yAeijo9TjkU
E2mU3sklN4QKjtgakrfLQ5KwftNv4FZ3V6LQV8I7u0CT5bOpJG3i+U9F8xHWA8NrbmGUhyfH01up
bec90Nmz64TlESqPzdynxVGX01eZ8D2ENVD90OX17DbjbikPB88PdJZ/NYwtGkeM3HmgooLBAJ/x
wbCmdZ0fPaO4ppUETedZf3VouVs3Ee9JGxzwPz8wos7ruWh/WyokWV4vlKplsEQIqJDzyFRt4lBM
Wy38+JL7EYjCGlmVEbShUavFBZ3TWIRla500BF7IyxETMiuswjj6dxit1izYb3XPXp9P81l6CCil
5R1U4NCzNpdHPGln0+UWo2d3PEWJ4a5bkFzvWFaM1aBH/C74sgVCPyXUQ9/bj+MUUEo4xAE5IbiM
XJzDa0ZlGQtQu9n30XRH6tM/XZV5m8Z3a/ZgoXgO0do5VJcZwYvVlO60VcOgl+iHQpfRcxhK8rNR
AUIF9Wq4jLBMXspe4Sya2gRzT6zTXY7C+GRFDd5yuDw7psl6r8OcaovC0Ye8xpeMGz9YthVafXfJ
vJWtY+1Nmf/FqOJGG+LPfHcFVaOrqB+eZTsH51h47dE1yX8NrJCsJKm35IYLAqH5u+0Oj71kT1mo
SVzBN7TPjS8vgw1Gp+c7DJeJArZyhDOzNXwdEipuToOK9Ros33zMx1rujQl5Fz0t25kjUm6sRfoW
TUzckEaMvfLM4cfJuNNsJZl+uqA+48VfD1YlX3EJYHIVePIh2XHdbLwcpFYRkuVMq0+WC3sg2tiR
WQfUuTr5HnlsqrAEIzteU68z6h11pRg2HSM+lSMbX3y7ROPmMnhj+wrDiYvaQvU9aG5iG9fmyx0q
45PNZY0z1nqpp/7cW/SLgLY0Yduxv50isvoz30w2pyfTR9GpRkp1onax8mC22IGLTF87DrUAFxav
VZhaKv4ZsHRvaL+tqLoJqqOZsS+WPiqJyK1XU0lnw3ONTo89coWEOR1NEV51x4sgsUcLqo2FL5Xc
CyDPLNyLpV8owChGsrX+6JIYB0iSsSdNUNFxadr7eZIXi9eNlRHxr5bogfLCh9oD3NSl5ddYmCUm
0gJzS8xFKvPzk9GF2OUVKLXZxRCrje84qu6k9H5Vke/MPGZ7myVvbejmYKQMsXa9kl3rnFp3c0Q/
N93wLRhYYbkYHhYVDHCIsVCVxsT4qYWRka9zXwm5s6kufXuLvWwXZ8HZxkI3L2YnbvTTBnb7uSxY
v+Ar4K4Tx89isG4Aoa9pAZtIdeKJeyr7euGaZ7wAb02HTkl8lIcyvtBIvCljsjWpDB593/touvEJ
ts+RN/8D5Ovt2Hk7FxK0tJxDhxt3jT1k5QfW2plzgPb6JSraBY7kjc1OWCYsHzy6CPxrSN9Ztxp4
UfAVT5hnba5o8RhfwiZO/lJUg3TYyzHbpUUa/4kTNW2g+iP+CxHvOpuY5diX3Cw80iLF/CS62Pgb
0Wp7nacKvkmWnBpt4seMjDeBPvora947vSpPbr/kS2RSEbO3k12U/5RjdWQMFGR6AEnOtKtkxNpa
VbypbDggyFS/TgLKTEf0CdVGEe+KytlVvVEBBYrhKmY4KLh8prCZFG8Ry+4fRnf01zQui33pjy+g
ST3monZ451esj7XtfKDx8tNVMTqD7xZrQ9fVPvLBFlltkPxWk36qECHW+cgLzB+M3fKJbBoEg1Vn
ISj08/BCwRnfmpZxIFf+sKkVlc0pBVoQK/iMEvbH9tI7TR3nkwW+YoWyN5CqD/d51f6gxCRbUSxr
b7fHzcVoQ9+bQAbW+fDZcByuOG1eyH4cva56ynx5L4ZJHubJb+5Wzl85nJx34v6PRoRWM6QKxBZk
uH07mnqjtFM+KRAVT6lejs8q3Ts6+lPL+ErKCDKMbTypKLHOfjcnlCT1J1LqITug6ahpZVzrCMjQ
hBMhAxg6damB5lViLRckfIZ+6/K1fjXixP8ihNIhUhXofDZiq6PCi2fq9qYrbu0zbmBpyC+Fx5zO
w70APrGbI96fVnjSBX5nWaaf6MevlT3+44jPKbCKmgf4j5uAYiItnfbC9sPfuEKO98oqyPrEGP4T
vRDSuAPh/UdH2bZZCGQwJ1lvoAWnYdszYU76EUTjeeiynu2xLpkkdH8MS1kftT6VeXqimwDHUE24
RIUmYShcHhgXYsL4EWJTHl2SwKYJ183I83TzhiTbp9FUzZau0SNXWmPtsB048RsOUHcw2XWo1a0V
LaOQBo5VzDGTSv1U9BjIRl0Z3NAb/WpEUtGpNJ9iAIJnLDfxAxfFDnk5f000MmLiWgNp6NF/6Vj1
AXw3LnmOWaRbwKhD+DnrIn60bFiDjfvQhM6wZuN5nnLrb+L3jzgY/oXccsd0Drc0lpwaNjQ4R5Ex
POTnf1Uk7l1LXzySZmjKZO320a4pY4Lu3T9H+SFtTnyuzOvdBpzDE9Wvt3rW5m4K+3THlrqgbZa7
2IA7weza6Iz/r7j5rgGjGMPHTxmwxbCmJwLVa8/T0ybMoJwAtwF6ijUx36QmoE4gLVhOAC/PPceT
A2dnWzftpfWp/XTzngNOG5wQHStrWtiIkZvgVev5BirDQHGFAVrjWe/9PxjC5aVqdLTOAJhB+tkV
/pKN5h767AWGpNXXsLdNxAADm1+xmadZ0pGL0MUkk1WL6mVFq7hUz3RpP0RcNUHSplzES8UOpsB+
X9PsHHWnyh+XBTPKXc7JZKq7790S4cVb0ZnxrvKpEw1rHKRObD8aTVsCbApncDooIPgW4BQQATM6
HMXamk94ubo1Ww2P1qp6cZR3O8dW1y6Ez1jhkKzd6beys1+79YJVYeV33pfgRGS8l3W7SQu/OQRD
v9b2W5BY5j90tZyxIci3DH/pb6CMPyRyWvJKwjm2CZ6gLhJq3RFmi/N0rwvjbrixhLfYHGkSIuc2
D5S6Sf84ZrfM9w+2qi+B13kbF429pxd9ZYAahZeTVnuYEXQxi/TazkV14xTH2JabhAxcIkUu4t9B
VHFq7kO8o4hOH1VmxSeFiMNjONqvBKpwVdi0YtQejDWqQLOgYQ/R982F8eLbK+znOGWhxsf6PHjB
hkuaqOjgigEWU/vWPyVLUIxlWrptJ6jeAWGWJEngTXCxSWrNlUpl0d+yn7ztJEEpNCSo8YJaPYQb
qn0NPbZvAHYLdDHtNM/mpNQLK9SLzNSNAL//y3gJbnEWV9XrtHxwG8qMV76bZDgcXOJI5npctplU
aV0qUK9Pk6w9skLEjabInTmkgH8AcJxarCmsCpqyMJ6GuIHTYX47xVRQIVsSmciHA5sCLK2N8wwD
lA5Bf+b4VHtsVByo8LL+Go754EfW2hSXoDI3ThkYx7EpmE5aENYApsyQOWn8ksk0b6Nx/rDmatr3
bfmEOMtZoNBwU/imTtI8CQuEjixxLy3ESlCFkbb9ddAH5ha8xCHMX6FCYWKH5ov1bt0tfqEujl/o
jNjieBsLzLEAN6yA4HsQ9cx6dv7mggLbYjHcDVBPzR76d2eVd8a+ddSKkRUvDWmNkT3mmUtpmzE8
A8DEYIchXUblbiSeYUgRrkl93iZmIEZfzKMFTKg5i9h6xPN3wLXtFBffom9xePetC+V91CxPTPkw
dbmxB6pnPADPolI2vTbVGB4czTLBMYhwgmojO5ypITjmrWFvvAgjpjm0e9rF+edJT7tLFFKmziVq
VXLKlW7zEAXdu2ki3AmokZBKghdVs3+cHEBNfpZO97Tz8n1aRnrVha17SuZx3QonfDNtLFQJL7R1
joe59h9BXp2G2rr3bHxXvHKsbYe8R3SJ7MCkfMH8X17zKHyQgXXLFbp2gltzZiCSgNidTsHEt0MS
fSaFl9ruifiLCppb1NGTjUQ1JzNKgmEbK1YneBZNy9uMfXhKADJ2g19ivzOpq3bAvyIGtFHtHTxm
GM4bpQjLTuJC9eu/siN/Y47cUIqKnYgX7iKFlWRDUX1yBCSK+9NXTbcbNGZmgjPADVJfW7s2yJ1D
2I7iSF4K2GOQRRNNIuwIN6Is8sc+o34+aDLrlQUstAlr50EO6PzskVfmoQsgYEctjsRaETlBLqHZ
kWhQx9d/Msw9swi/LpDSsjLpZ3GV9ezG5ccgZ/3ommNKDbATdKAqWxDlPdm0PZ3VetUMEGwIPwog
kaET3I0svSWWbzE0WBCcRwdukpbTZ+sxv3cyMs+BUb6h2MoNV1RjCVSnZztNCPt6VAgOc/KUO2OG
OTj6axnOA5Gaja4++MuuQ+zL2oWOnOmh5EdgQ5uq14xXmybJbBKXYAXs0vfsX+ZmWQmoE4Wf7IHK
mgwwMHdWpDfSIE8TMMqnRoFrC0vGpX7c1zkiROFiOJgh8GZ/PN5LZjE8FvN4C6lSzqm7Gpv1pONv
Zf9VXsNaOc2xKNsgiUT/7ToPI9epwfV3mHvwLqEOZJl9KilfPgDexO7XDNcA6JtMaZj2d4ndXd1M
nmHVbsvJh4mHwvWEdfYnEI2+GiP1RP/9yPn0E5LjHBwa0VrmU/yqnEhKP0ZRkXCUD2s5y9VgJN9S
12SaD9U07EUc8fZnci2F9ScKyTLIUB9njJVc+YQOdxSVcX+IKuY8gQIYDiwoTKNf5w49rTjK95XN
MRbbpO5xHfwpDf1E0+LWaJyHYhw/S8dBx8ZJ00qg+z3gr7l+ynQUnJxIETKf7ZMr+Twwmtvn1mbJ
UTc3ObNq/E9qLWWAWhm6j06DAX5QIGIr0zU2Pt5cun0bjlZIkXDeAvWGgS7ceJrytlUZVW9kvWhI
dg1Sr8I/p25/HVV1CLziW7v2nbJTvpq8oa62bR5jgodMFNTwUMy28+wG6abmJPch9AZG+tb7hP/w
0ufXprNPfkNLcucZ8p9b+Wwvh9DAj+JTUGTXxkdvyYoMdAQLb2IYoFERvzb4W4NC+PmnyuGwdC04
PxvrwssM+AqjTVuHx66pwdyFow6OadvY74414q+YcLfvY2EZ1+G/HUXhFl62bn3iwwAjs/JPBrDi
fVSwemLypQ+tg/Vjnwp6MAj5vwFL9O/Akqpr1iE07sBXXuVo2zzLtdU/AOMhQKk84zEcrO5Pkfnu
ra3H8CcagK5jgydogwRh7qI5YJEBrgfPm8xrfq4mKY+sJKOt60O+7lLgcmxRIuelG9x6L4bRZyPs
51t/kph53GJmdTJ5+8l08x+YjJriZh9tp6H5eE+dA7ZPWvX0XqWDflB2Me5NHsadsFPvVsjK/oit
ZZtravkAdYv7jt+639C/LqMthm+kXPozo2RXsDQqTXloRvEAqSG78GnJS1/V9qcpJvNxabrc9cKu
t3U6cNkpYgYpo1xHgxWvUxhqe2zGmHshyEHTVeKn9FxzKyg4J2AEPjuoun0Ai5zrRNxcsH+/h27/
ho/AYrka7ZxUN7CfBucLfhxQpKsZjtfJ4VngCco+Mxf2b+4/umP5jIP7fSgtQA1uQpOGZBQIHbms
Xb2nqECIpPmSU4x2DPNfFev4VmUNvyQx5kvYQqiezGDrF9hX1yxHfLBT1K9fKvO1k3BqNh0Vbemq
WUo4SJWttbEwT7MGYqedsItoBOCz0mM+KcoluDGdiWyARFfdglfAUljzQrNpo4U9vHzZOjbBOLp+
HAtPLYoArhkL+wGvhw18qeIztRhy8aVqpruu31oQZO/BhAqRtnNJGiA7KBjlaHbUlbNK9I6I+MEW
A4RgIAh88ZLUBWmiVvJDc0qzI7DSLmNHF6S/tBv1t6kTol+KCdC+qzZDzvn/y7a76YrE+TO444BX
RLJRcJ1vkN9rv3SxTy4CTDIP8YnMEam5bpmSzaA46Z71mE9h0qWEtHjCsAYAKZ+C96YdFDjOhuW1
D2I+z/3yTsfTTDErqIOHdgwpxCFguijJ02ruuEfHMx1/KXQ/mr76FkCip6zqO85luQWltEAtOsKS
Vlrsi8p2zkIO6TboJvOdmPgPL6tP3w6PTardC5oEL/+G+NjfKY2Dc1tUFa850hhIfh5bzyK9GNAd
KUprxucakZo/b2igPzgCq7eFux/JdrgMStY/2TR1B+FDhGZKIFpWVi0cWMVpUxlZfZW2X66GKFI/
GbUSz66n1MdoNXDVHang7CN5ouJbeo4IWMrIfxktTx+IgaYHRKwM2kr/VBW6vcPBEeeGL/5xFBO0
Zg7rc+Xr9hKmDhYkF+zBjkjHeM3NyvhJOhxcLTH8LzMNzAP8YM2mzxxtXso9jaNgD8anKoGrpOE8
DFsqhqNb4lTWrjRyFhZ5QMl4D8x+xkTC+FXcRMpfvpdX+Ctqy8jtvw20zXE39AFK5Mg2pRfJeyvh
7vUeLhi6QsTzJAAoun3Zs7hi6sEuO8sbrNb0oAoct5Bitb2Cq/WX1jaUjKUHUBGyPrqZU7zjymug
YbQhP7P70xkpLAvZyCvBw/YsDBs8WqG0vwliyt98ldywa0GZxhUE8cL14+FYxb3+8lUlXwTmy2td
YyqP6ytWNv7ewjSWcrricQ7T4U/bT8VvX4eQtdvAZgdnY+dBejCT4SPtgmpew2rJiZMkiMyV+pe4
k3qIwOZvkXXHbdZioYP6kj1Zjk3XclFiGxmH7D4ULsNlnwP5yZRAAYh1Ht0tzTHUmXytzawSF75b
JFkC018BneJOAwjpaONNl9TVFPy1ujHgpw/jP0bvT9eKpihIhUB3W69Nj2bSzru0p/6IEiG1s1wK
VAKK0bkiJhRADxG/cwF3vzH8kfajaHgzmrS881/Kz8x63pfr6dZkc5Q6BB+ARL7iG8jQISkKviWB
9wiP4d3J+mINws3ZFB5R17kOSDIpETyZ6Gft3jCt/JbM4XAts2n+7EvFEjifyz/hkOUsD+3wwctx
VvjkzjZdh/EHSou5s/O2fJB17SGOtTE0OQ9FEEDqpWTS4I1exts0qyO8c3nyaAfQY0Qok8McWT6y
giohuxhQLeIy22WiYqcwg38WRZeeC7cPt7oB9Jd19nrk1bBWhMYvHTiCtTOSavFYpXFw5az2Osf6
CHMnvjWp1J+xS+OjMzXwfduuD79I3UfPVJ+2r8RJik3dNOF3nLruvxxG3n20J5BA7thoAPteAREE
CuiKpz08sBFYrkhBUNxbfuyULJ4sfsp5SN8M1nbbxFg8hmGbPxhJ9wa7PFyTEfX/Zopg/jLmbKO2
CeJNJOrxYoumRAif0U3dQt4mu4ZDV7b8M1NC0jY460NhWC8gIVKT1pLUaUEmeBBbOlIfwLe1DK7p
XDuH2rL1JraH/h+meWcHaYfTpEa54wjkR/ATQLElxZJkIkdvQzioo4ipQDYV2PkKrLg3RtokPYAt
qtsVhk3/KRacXl1JsibrQyq8aHl0CZ2hMw5EsuAsez3ntdPZAlGg7n/6YCC9CMxTnKXDJnRAGz/O
hqc25JqH0xzmi4GuMZmSlX+Svit3/UjF+BTO6gITMcMPq9yBFV7vbA0tzY9IEuxf3Pq97u52GyPv
M9gaPEGbOB3vTfAs4FbeQCDML4ROO/C8GlhG70JEzlRV3hf+3i4bKnHO2D9se4lHDx7CzKFUGLs6
1t1ZDBqyTWoDaoy42A1mYKGyVc0BWrLsV5RPxOfSRbBnyWxssMjFm0rV+j21Rm8ldUj0Jtb4oFKz
+rFBZ1Oo5pffo8QfDs9kOWod5JWuNBccqIWMR+XAPmhret2r6t+kFX31XVb1w1LWU39bgwdJhKXt
xvFsnCvuUHx0aUN61lXNF5IA/hlMhrGkQiL9BpxLBQ9OqWnMs3+iB5oDnm+6To1Hq2Hthc3dxzC4
PFMwigTRiIcseuzSWKPS2gAy4wgjIjtj8zVj1TzDazbCF3Z9OG6lWW4njbXGowMGxqYfpb+lTQpz
VQh3fk7xca7zqRx/pI1VQfiZ+YUinDyxEEIupvcL71VtvKeKA7eIpgTLSTHgP4VmymbWe8ghOW8Q
19tfU1vWa1yScI6bIrhMcD5YdNfz2cVzcDA7UtRG3eLvMVn1rHTFMcJynAzamNX53eA3PMG67r+E
EQCjMQJvp+yR5FfcD0Q/WqYQy4jdTRzYaltMmktQCXNDY2Gj6YoMIyUho8MbxWgZijJIu/bGsM3m
aUq5/+Ibyvht8dpt5rSxuUICTj2THmHsavQc15u4nlBHeSagjWWWerZStNFVrTv3Hhgs0Lp2Uq+G
1XuvTtrn+2EGQVK4SY+mMNL7B7Z/POBo705LMvJbOVw2iYaVzI6dWrDmOS+DJnxtS+XRqMW9l8Tb
3qgTsQX1029iNcKoz2ps/kAy45VnIA8xFyRPZr7g7kuEmcRPCSiGE89uGbgfeJjiC+NH/SSW3kEj
zpYrJjXm8G/H8B4HuXGv6Zfeah+bXlzUxRNBoM+gw3I7zVzk/NigQmRownVNaysrlT69ZLPwn2tn
WXG25rLQ7yT1BQ5eeKanzN3ZQMY+4s47CV0zN6bgfl1peH8GKZf6mD79xeg1OjjD4v44jf70nLUC
nJTbC4sNPEroY1bhfcIwYFyKIioQzO0uo1Otrx/Q8Oe/TZmkr24vxY0zsgLM73niS4RW+O0Csf3C
TDMd58H39oqN0rfbGe1H3jNA5aqKngGfzsmZHNKfri7cHSsE6+oTJeIS0vfqseQ9/17mbv8EwiLH
GQr5gY2+e8P1M6+lTMTRMTKTQ1B8jbYCN2tppTd+X3FGjnxyaxkENrAqiFO3MFQQSX0H7zQN7Tyi
gfcyO633VEb52K5sv6IKVwBUQHgRbA9It5EbCMPiltFFxCa9ZacSoGO/eDkHG4HTiSe9sRZD2Di2
Rn8Fe9fRLRP18Vn42ClxMBrR1SqNbK0ZEBKqF8bOeKgSjjNqnswdZWr+1YRorXZOG+cfhkOtR4Sj
+F42yn8cU4KTLE8YK4mrleLFC+dOrzxWDitTRqTBGae3tvLjZzNSwba3WodaKq97jTDonMnHqJXT
FP0H2jIIAanwHdtYNjcVRQHrjvjKs51SAUb3NEhS1Y64Ofx03+jyObD6mwWJ76x0am/HIJrPvm+W
73J2I/hTNf/noxt2meUTDWXeZEqlcpqNyl+VQVRY91OwrPRJZLcmDdRiTLNdDUP1kCMDvRSuQ8c6
YbdN5CWSDHnk3kRvgBnBQ3yeUv7TExytnZoxZydgoNeznzAUznhaS1QmY3yJuUGD0DGonQMn8+qE
SwoN9e0xDproogCvPE+NW8LKJJxEtndIr44r2Px2GIq2TlB5y0bKwQI109dl41i6lW004fjgVeGZ
rnvPhLPAe1PzM+v0cHGckrffpMxbQNJ63bVGeaPvoXps2pE2nyzudx1em0tYUXimuVSc2OYjQltt
AeaUUY2XBkv2ODDTLcpAsK1y17+F2gezDcX8peFW9S4lgvZke9EFAPi0yxov+ClSN/vjYEH+1TRI
APeGLAH/vmJycgBgF0SQVkVceg/21PmfXlvw7Ds58dQGtAqY9Kzmdpb5yWsal8Te2wiZ2NAYdie3
q9YsIewjAnH0h0634h7bwbiXbZZ+zDCVNhXBwa+4sWs8Dk5/zgxN3rtavFfOHE8ozYO5Uga6opny
gxuukX2XuFdf3KBQl0GK9jTVNjSLaub1Dw7/0RgNIje+cDbEOkac86BVmPv6X+LZ2Vk7KvvWdF5s
x7zFE+S4brjmpkKsmmtVkm9nO2PSVpwqX2Vr08LkAL5Cq0VAlLzM/lJInf60af7EzW88dNr9j7ZR
f+NR7845/RCQanyvw+nH94/XawDnqA+H5G/Q0BWVhDPvri6odyh20AbRkdacqiys+VJeO1Iw66rH
5Zh7o33UhFY+uccnvyEmx1cLM2yyN8rQPZlB7NNm0rB4WCJKlIuR1X+JM806vxdGeLD9EZrF0k5l
+07AnlCPe6bz+jpaZG9GupSYVpVHzsbza2Yh92hMeWvx0pr7LVOI/yyajJUeybPY1rQeAVJ9k8Lr
D6MS9pp0c0J/VM3cP3YuquWCxmjqBAMa1AE+UOWMjz6FiT+j00zthqaUklbbSTMxRCcOeYtdukW9
LQbIf0ZA9D/tBTlZy9CEjWAx8ECLcYbZWwZD8pO6lXOw6yHYWdih2cmE1UHQK0FIuNNcrUNvPDV8
K7nz0Bt6bJepChllOrltM3xHoRW90qFQuSi1bO1GP2h+Wmf2dy5x4501Evx1zUk8zQXg+cRaNOF2
bG//s8uEnnfHCvdOHLNHdr3pQi7YurDGsr5MrzH/DCXI6KEe9Q2AR/YuYz1+1H1OnqQ1cXFcRkvR
mjNN2Vb36bj1wtImUUANmd9gUiZrM63YBtfA83s6snhPpuu2kvaXza3qUhGHoCW01vHqfyyxKUE0
ExpyIrg1pbT7f9mMHQejM0dlWTs466SB90RotbWoflsbKpq3qhmrNYKKsa+SuDt2+LY3siOmjQX9
t2Xf/+BRTK/WutTsd1TlcREMhM2e1SmLF8VitNjmrCeIDVasjEtAe2yC2QORqudadDFdVRymHFJg
q5cxGuzaqYin6pD1dsqkHbONCeDLv8++ZJnJc8gKi/vRnSvFNehT9SUmbT25fZ6/pT0G5a0EqrQZ
bayNmd2oS9lgvF/iyRv66FnHwM95Lkfjwyu4P/ZtYZ380ExOddp2r+OcjKQ3SuceExs6Va1DpNvs
x12WTcn9f3Y/MI07fnroZgE7sqFCVMJk29keOlUq8ftm4pWXE5v5fok89FGKoat1Kajtjab/plAr
XVA0JCdsWc6wESqeNB8WwCdHAx1H2TzvajnZGzWVllz9L8VaM9am9vYQPLJ9lsDMLzqG3P/1XeIF
iV0khxHD3WMW4S7+P/bOrDluJMvSfyUtnwcad8ABOMy6+iEiEAt3ihRF8QXGRcK+7/j18yFVU5Vi
Zis7x2zeuh7SKhcKjADg7vfec75jgJPxpUowtFOQHHp8Q5v/8Sajrnj7x69Yin/mTT69fs2ei7cf
mNXrT3w3JhvSAkBtSyGEKQHjWYJY8+/OZMNUH2zCy+FT8xy5bBuYhv9pTXbcD8jclOUowU8hjP83
ttqxPoDSMF2Pn4HAi7j271iT3R98ybaiXWjyP1YVItJxSb/3JZOuwvELkxUeXUYRJTzKpJ4OtZ7a
nbemAWWCZtXvvp9/orN/Kfr8poyRuv/j1x852es10d/ZJuTqlcwNsvtHL3QPKYeopQq6mNvGz0hx
i73EaV9oPdwMo7D/4nJ8wb8LZ/9+OWVhk7Rwe5vchh8v19EBKFOrbv3C9dShXSGMjcngTiSVs/v5
J/vTS3k0Hk383iaHyh8vFfRZJXrSLvwQGA+6CC9iY+hnHLCiVKn/84thXP/j54JSqbRWrpTvv0Yq
dFxEqGdof9A7iqymP8RpBtUqSfO7zhixPWf0ezem0zccHz31F9f/s9toS9cRwnEsjgnvHp0BYYAz
ZYC4Qkfn51VPM0CnTXOBgR0oc028088/759ez7Fd7LvIgXhpfvxyPVpXppljyViwfHzUS11fcpQZ
zsWo9bnHtv7/cjlPKmG60ras1dH/+vwxLkIeafm/YId6ox2qhl3DcHeQk+sdqmz8djxqx9HT2fHv
X8+xbWF5jnR589eP/7vrtXMVF/E4N/6sJ6IDQygoYsy8y9wEpjqa1j8XbOIBwq/ln7yF759VJVyE
u44j1hXIgkP+4/UyGxuIonj0AYSom7SFMdOaxLEz/Yu//PyjyfUVKwEblsW6gNrq/bUg9//+s2EM
dKjE68aH79yeUuCLay+62Qr8hDQT8E6EIdxa6Qy3qvQEosBRHVOX2ugvbuqffWgeWEZIwrSk9t6t
BSM4zSzP+EWgpRWcYlG7bkjxOh/6enz5+Yden493n5nGJdoMFn2bZfbdZ9YoNYnOjGpcEVgIYrSY
G3uR0103Y5HmsDG+hvxg7kdhHex/fun3KwNJCMDjhVbasjzP8d4tQxUhPfVch+gXHmLfuFKE3z0i
yJ93y93PL/SHz8hKx+bGZ7FxsnsrdeP399VqDIQPtRf5rqoYQ8axfV1xykBm7aI1zL3QPek0snwT
ccD4F7fyT67Ng4Vdhgmta9rmu+VgwIEPt7MJiZwa0Kkg7Tsudj9d6Ij4kTqUb2OkuhOUB/cv1r0/
fLtSslE67M9CEB3hrs/Y717UnjgpWbdRRowosl4uAuEYO+DZXEOfJXi72A60VA/1sFbpiHT/Yp34
48sEi5JhEiI1k3WXs8OP16+91JNJ0ALeXuxlb4b4iYixgrRAChbY8AxVBfwwDGNO14FXaIv2IplD
uDhRGf7FfvfHe6Bcx6I4tJXLO+W+uwdtVpDy0CE/weCDcl4nb7EiBb52ouIgmwGYrFdAoJQkmv3d
B2+9sBbCVVILx3t3D4Kxb5NAVhUfl5Awm9LOTw00W4uwiqsw6SE1zcNHZA/T9ucX/sMCIhV1tWO5
67lMsMv/+OWT/illPOsSX6CGcTnN1V5ootC6uBEXP7/Un3y5Gq2c57g2UARyvH681OjAaBuaufTp
eIUXI4PefevAl6xyj6St1pQfR93qu8Kz4794wv94Zc6empOh55pYN+x3T5g10tdpxZj7FjUoDmuj
/BKK9AEGpUWtjONG0QTdRqSU3v78I7/f4pXkqCu5nbYlXMd8/04zUjfAKYehb9cN6OJRS18stnUO
CfVWhkiCf345+SfXUxZypHU3UJBD3z2/cWmYXp20YNkTuTwP1FSIL6Kugs9D9p6eguYiMCAVQ6hP
EO4wIb50gdi+dL1ufFoJ6MrUrE7VWLX3gKwGBuze+Bc3gxV1Xa9/2EpgG2lP/3b24bTnvbsfrga5
F2bS2QXuVJB0aw/N8oSoxsq+qbTL6yuC84rpIp9iQ5yHXZxYfhIki3MYbOrAAzpBM1kpJFN218bl
wlAORKhQO9EHxJP3QS/ElWcpJe8CuhzYnIkoheJQE9h6lk5F1B4DVSMQH/DUFEcRphDF5hZFV7dJ
cD4KJm5ZsJxRdK4ycUsKMNlmBfHWSLIsv7JGSz+39ZI7n8nkjcLLSg0NcuXSwlCZhmB8SLHuuhcx
OStwGc/TwzK3JnAPoyFIj+kNzAxh1oxqLLR8W7TT3JLcTFPlT6Dt6Re0+H9ra5UX5YwbzX2BtVDc
93pUX9OqnI6Ezc6PczhBQdNzU9hb4kvDTxQqcKPdvNO7cqiAvTeBZxQ3S2SNPSZsuB140pDtsNJW
8G94IUOseXn7jO7Bqvbkrow4GdjeT2QPM3QkY5kBDN3e+ZH+tLglJAOWaEPb+Wkex3o4C2kvIgOB
Z3PFKB9D/khNgptKB3Z1SL0A2JoxRS6EHWUZ5Q5XhfSgApZ1jovBTA8NqFYLm5fZPhdNDhBekdj8
oPuGhkWT5EQDGF0TTifGJ9PzBPP1Cr2uMzIX7oLhehimOt3GfRX1+zjOgeDOsoKQz/ndOGVdjCIG
dSYZdD0EV5Ou61WxROU3CwthccAN5JFr4hhdv+Vzx3BlR7rPx0DHaLGCBpC0Kwko3fWRqGp0t8Lw
RZ4ijmtsuwtJtDRQgUIegQlkI0gHTEm24RWSKv6B03R1vKvwRybIfYZmwMFjutgeokib+9GZcLEh
S2CcGxkzBoFCEh2RcLgKD1a+WtLljGnEF+08nk8q7CP0kPS0T06b4+HpQRIhd5tw3TAcJxRib85V
8NXzjPHKaYWAt8qkefRRYMF3Sd1luLeqZqabVBHisctHEy1e2hlBTsd/KD9nqTJjXzUdZHBS3FSx
Z6Sd3pPfjGS7aTrcunMbdHtrYdD00exJ+thJBOHJrRhhaqPnmrCmzkucH3Iz6TQ8ukUPJ4ta7moc
Ays8r6Wt4JpaDAhISipdn0i3QN9VXdFcVMtUk15A7i9XaMaZvHvQP3Irc8zemyICyHRoZqLVRdEn
JSmiKrhRWdPmR/bwBMhElQy8TnVbcyDNK4GJkC0In/yUdCz2mUg+ydYLHthbyBxe6GOCzoKbeNPD
B244VDggHvMss4hor1DaQMSC8OGELfsFJ0VDbbCLYoMt0D0MN5EMEnHLyCuv/bmZs1tlhg4xWKWo
9qYQRe5ncVN2fB2i925wWNbeDQUIWMyqja3qcsRWeFdWpkzPvFz0F3EjyWs157R4ndKYJjWpdwN4
M10GJ8KfGNQTXSgAdsa0g3d2aqLDR9KH/i616x6lDyP7kqYxyhQ/Z2w3kvc5DsamGJwQaZYJHSdc
tHlpZBQiO5xD0XGY6ZxsOnQ5112Dmh884A0YGya7cYB+i9WEIibKlQsuiuwfb9vD8mk+o0aCLtBV
bTHsh7TqgFrUbhdd90QnxD6p7lV0Bg6WPmxZMtDgRrueu5+LAT8MhtFx3NtzJcUuoyt/1QOxmz/R
/AWjABeM+5p0uCBxTNb2sCPerku282zrr8yK1oBdh1LVj506YFSNDw6kdrsKs61quetSQ6cbp5DT
fklbo0B77cKUqJtRwBNBHLhOmbwlYKwaVYKEjCRBqlUVkKpBO1nXvVD9gysaVxxD0Y+3nhdG94Ge
ncccOA9RF0Ci8avy2BxTmeHsd4bAAKYxpZWHbqHHwzm6lqp9GLhIDOapWBxAHAb+6WCIq4V9ZxzJ
sJzj4lMaBkg4Y9rBN06ToBMva0AAG513LnV5rfM74qIYYUJmlXdkE4avrcd0eMsRjf6Vgynmazpz
ojuVTlvOp5T3HINSiG78sBIf2pPyUr0fy8glSqiNe7YjHYdf8zAFFFIy7AoPdSfdT94UR93OHCXO
eVPPQbBx82AALWUvKAirbD5MLRxzkAUMkUUZdHfVVMK0bSNjRfkoGrbzOohlGZhCNK8IaQDWlK7x
2JA1/w1yxJT4MjEdecQiqLdt25s20SFRRY4Mg1cDuseYx3seKZYlkhOTy8VrRrzw+BO/yshGhVvl
c3WahwAGBoMZtlSJHmOjYL0TsYYw6wzttxp2MaEC2Q4qm0bDyhmarLPWspmeKoudqC9KvC7jJF2i
0McGV2DkWAV893ww+k0Yr0recJnNlzHK2gt8nN4L3sE1b2UqyO0IhqzGJs1McTeVOZPe1IsZwUl0
qFvkBinEWwdB+o6YBee6Nlfaplc6g+27+Mwj/uUMc60LUEFu86g9gx3+FiqOFb7FxOeK7L32viNj
9rmHN3HW2hFGoGWk3b/ldFK8oHypIBuTkXbJLtgOhFvN7kup6tZkoCUrzZzYJCG08zISkec076YN
ENJUXMRdzZwX+mt7qWS83IfkaH7J5k70TFhb3dzNLlzUAwN5p966oQzfjD7UzsHotYyALy0pzsAy
G0ELmmvsio1RDeV/lr6iQZxPQEFAhgdOYOWHoQy9e8xRMxI6oDM2OUtrE2RJwZE3zpC+BkFCdlgl
+wgHkXYYepQoSDhyWhx9XOUwiho5wp3Pbt9jhFNTCx4aqdSZ6OT0BUOHeax0quUmUUCIt+gG23xX
zaT2+BAEwk/h5A57U7G4+CPYva9BJ0bGuyAHRhwFLL8TZTziOneQNIMyQU4fwh2BHKFw52zHiUmf
lYWB9WtpgE7DFedutVquE3hwlPKSqEYw8cijNR+rsbzQZ2AMLEohQg4P0jEidzcpyyJZRrYFjm4w
fM+lnWY1EEr4NgS4NwzlalNiefF4oQXo7YGwKrNnrMw0LvMexrKCSKlfOE0q69KSAGDYqsiKRY5k
8ScK3JxT9XlgdP9QqHhV6zerjqCrXOgYQ6emT4boyUMeYn1fLEmNkIcAwvEs4vz9NnIQpTGDEOW+
MIbwfh6Jez4aU5Z/Jtl5rN4YvcuDpzqC3L12mvLLInCSbDN4I4ipJTPJkwrKsO4uMBUnF9jT7ep6
sJv6LAn0UO0rt6hYxYzKwvoBl8PdePmcHxeAH5DxU3o3m2ywpm4z24NTnCGNKqOt41YU+cZYtyHW
iRheENh5IyeYWgzRXhtAIbYjStr+WI01+YnkFaWoNpjcgqetEQCcMqJxMELlYwZscR7GL1kI1BAU
V9Fg1h8BJh4TXDFEtdq2Bt6Bv+3Zm3OksAC9V8JZQ3oxE3fRHtIQY53Z6yA8AoAgbmhp0ShF4xRZ
RwP9ANv62BLwl0rZvhhWL1+rjqDw7Yx8bLvENtosdGyLB2Nd5eGWDo+8Fwm8oA2yEyx3xJXzii6C
IRek8zCboI/3+d616/HKwMUIQKTRPLAuPmJvY8NoByZpRh5/ILA8Vh/4aBhRoIfhYp0D5BxE8UDd
qTvWRLOWxdFs2RiP1RQBm6MK5JrFbOq3LlZIliY1T69GpHpyD5qalc9VDFl3MMiwtebJSPKcjOIa
93tYQkOoB0MoUtJdxL9jbgq0w25iPVlFnDyT2lOtjqcWLXHWewW0A6asPgaE2NqUg5V9TuhxFLsu
bXhD8dW4KV0jcokb5rAcOxVHXY6TEoUCTYIeSgQ8VNRjGv3pHkce2ngzSaOcU9xUk8RJmndy0iir
DqL1Em8DKtJGz68XDXC66uLqCOnA4BQyjpyy7RhGGeOFavZnrGb2jpye9PPA3jURfoJbgGm7U0Lq
IGlwM3kJGCTAdGFxBmZiIBWOo96IZRZlB6lO9U2U9+59OJGx4CLUNPbpGFDoOWIa96WyDeH3vNok
HiDaFRzOjE7tDBu4neU12bEwWoIHeyIsHlL6Ey5NxKo3QRoZznAopbLXPL3E4sHEb0qLEbI77sDQ
JDZ9pBOIq6BoxXkSYxl607qbj4rE895Psrh40eCaoGUFU/6a8JTypigIuFujcK1ql46M4AizY6fb
1aUEntQqElQ2qUVqu+t1nek7fE+/zbllvjpeiWkz+8zYVWNXIm9wsuWIx9B45TtFTgKBNsFxXFH7
bops8JCREP5AFQtFNF5WmAeGnGGDTBePsYFa+tSYuVfADQ+X89rWKMh6XAk4OwdY136WTOXHdKg6
atfRJtHC7rkfeLDakfDOXC3XZZMqaDbU3Z8GhBrrj89ewq809DeSg8eDQRxVsx0Y2UD2lWZw2yvS
0bcFUoDKj5faWnZFCJE4hBeWX+AZTqytYsb1Kc1FzGMSKpY/eq39hjoGYSAWbKqzide2OXoZyqDN
MnYc6SKcQzmvYMGJRerBnDieO3rfdmw5DSVdv3PxECBEgNN2Z+c1RwYdx+JThop9N9Tw8/x+bofl
oIJW8X9roz1rY9vzTjpmgQQRIOrtKsye9l0VNfs+nIA8iakDPiStCSabTXw9IEMKI6yaFnSErYI0
iLvYaWveK5XpXeQV8sXpJzg7NX7IO90OxUWsiJW9FXmkkTxECVICt5w9bFtSd+bOcmN2PYu2SHjN
XMi5Vz1ZEVujCa1LvKmuYmEzO2/DoSB3fZxqBBsgvMWOpqIejCSik2j0Yc40A62krrqKPLefT1Vl
ktXEwIuvDict4aVugS/o3Kwjtz+w6C/kFBRTqQ554gBCz0LP8flGg+BO20m6FqilHZPblysS13Eb
Nte9Y7Tx1yxOiEfkQWGt3vV8KuYtpkWx1UOw5EEjLAoPTOKS2tnUKBiO9tIhzOoSEAZ+ZqLWPdB0
0Dh6pkrfY5frl/t6AJPFobifH7RIMb3aMhhPAbo43J4Io5wtWY3T02JWxnGSESuSEybsSSKu+q+K
6L6L0OgXlhEFgPgiXoBXb1vyOcj7SstW7mKOHThgTZkDhy1c6HfwoxlAl5plGL5RGRgnzMFJ71vp
UN8GYmr7bcnu0V4XBjv4xrZ6K74iUDzy9pqNzICTbLrhkfgxRpN1anj1PuNsPOwc/B2kfRjNDJip
TXOOZrAKMG7Pdo2Qd8q/qcxw4WuZC7C9cL0lolEwidRQOzu4RkGErIYeMUpu+oWkTVntF5d2mMZu
JtkIeTXB9SOwG80zwIgIYRdAn2eTigwHKUmOBdnOTXm2+gj1NmFWfOuiS4/upkg189buvdjdSSVJ
2yKSdWXROJP5WuYNucYsxQnUKFnm/WaSWWhBuCPU8wKaTCKhG7KZo4UxPHPPboU5ZOiChIqiq8JP
ghMYcvZiaCLEa23F65LqjmHYMuroIGwH336ca3SGIZlVGElygcJ5wejn+mlGDUlp0ZjhcUxTHSIn
mZjlWfzoLgFZckkvgRh6VpAx3hEeCNJUkl2Eh1WbOb59OPpUe64RP6Po7q8iDrW8qKXlFJyaB2jK
dDdQv0R5g8JZzkv4IPOYWj2Q03TRZGHqgJ6KMBAroyNh2KmCbzEr70veOfpTA09CQawGzb+JFY7I
zaKr5o5L2jM+grp8sMqomUjnjII3QnfLNQQMiNExopJkR2ltotKKqnavOSEu89EZ4ny6aZsF6gsz
wqraJRAH5i0Jww1rz6IbJFZJ114lbRiN27wvmxcXgGJM8D3MM2PO3BcE0OW1WtqersVE4CJltdPl
HKnpupyXNG4i34ps+yIJmfUeO8ckqa6uK/FAJFr3WQ058nAC1tJPWKvEGxjWybyq6pWMM0T4fHYC
6ZhzWrIxPJRVHWJYA0l4VHZIPHFHrwzv0qJeGd0d0PIOJqhFy8F+SaTuoW8tatiy4WC/AYO73Dhj
ok5zMqdvVh1BISjAQL2wfPT1R87QkXNsyWoD6+1ygCDKSqc875Rj2HSEzWmE1hC+dWrk+i1c00S2
VM1psaVDJny7tejYtO7CjVaLYzy1lIYUzJ7mry7krRKxb4bJQwkyFAkg4hBFhEXV7tjISSka29ZQ
xxlktV/1McpvohQn2olWM+9tXCmoqAD1tD6qP5fSNUXMuzrou8fcSg0cl2ijYTLIQbz0uODJHHEw
H3P4sOq7xFEpXM0GD/AGinyFjSXJAIcpj0Ly3CFFBH9BXzAU6MJVsQyxedg11vrOzgYGFTamPN3z
LOhjCX1yQrdmpdeZtUycY0pSP+iNtSZReNoo1tgTbyViK4cqaqBd/MRSh4ub5wHwdeqFX11AQuSk
iDapfPrQCbesdvvxUDH7EZs85HXY9moh0tqoZ6Nkjp7zwuCR8HqfyXbpp9zGbdkbpF5CCqOeQkoG
ubUeOk8SA9DLjBJ7NTTl5OAQXzmUXwx4/LBZggHMk5sPMyKZBVxKG2pZ4AGappPskBazIDh5fkyJ
3IE81besQymJBg+hYA51wsxcGXc0bPDo5YuCUl3QxlRgKHq73TYhWVi+8sq03Kf45ojfzFoqd1YK
iXRdlYBEE7MLu60T9DWFS1HB4EkM0grAUOvuWtD/3kg78ygNcVrvPfBEmpqkGlrMBVFL51YvpUfq
W5jjvymd/CqqehBdQ2QvD/RyGGRpAVIhWvBA74SbjI+tquk0mE70uUdaTxxM4gz4gKhDANlZBiEz
c9bO3G26xmCjhnmgIxlW1lvCgkVTyYXPGyyJhU3d1vVhTJv6E9+OrLaWkUXnFVMjb+MOS3fulhyB
YIEU9oEFgUpmGBfCdao80+VOk3ICM6ae4fBkZJayleKBCJi3mG555GQhOFosdQ/kV1Z03guOz1Q0
OtHTNgoXJvtyyaULzpGgm4sujedrIw4Cbz9juYFT0URDeQGDM9cHTXi5d5wGsYIVwk6jhLTjptub
sqq/0M9NqYCAmJkg0vEyzS6PyxYDcDYcjNrM7jt0jvnRtkPC+JDhSOz5vf6S0s1V28AQ7a1jNXZ5
nmQCi1g0A0VJdGBcBzbCcVz2oLm2VRoJzi9hAmNWtIG6iHF1452yY6ovU9VxCqkyj5ZN52Jz22jm
3x4ehTxQ+MxLK8IFGaYfvRB6EbE7enyO4jLHYFYELrzO0RoeAL8b5DjgS1oFm4AAqk43j9hbKLdn
+g4BpGHpFjvt2kVLcotNhSWdNKbJW7bpUzM3knJoIMjwsksWnsLSW0wcVhXMWrJ+9auT1uY9CXx4
oNZeL1BYc8Lnl4RmStZpZH112yYbtnPR15+dxtIHp9a0Ej1IUsw33HxO2CCdIAY1DAfBZ5ps4bWy
xkd0BsPLNI70SYI4KHdGO9bZIa+XmelIFbA6B7RAyGzjsQy3vQfb0C+LElV5ZzDhOpRGHp+ljku6
kxcuxATl0Nw/elRGOD7b3mlvIipleAtxG97S4F4+2l6bRH6lojI+zAoVyyWnPyqWjIYcLCs00cHH
mPkEdIsiEuO3Gk5o1nAr3db9xLjFs3eEutuUZjXv67kxT0l0axLTY10hXx/ma52Qj/OxJAHSvVih
dN2TnXpWSk8gobvMlLK9kXaKX5rBY+X8lbzpD6NdyxOoEhxpuVop972wUUFrdSgap50VxONp6izn
WqBQ91nkrL258FD+fJb8J9eTiqAYGzWEJ5B1/jitT5OpbSLmCUQAUlIrbyyPjsqSYxu5NfHGYfBd
HfA/WUC/AtAQDOL/6zSg65atc/jl1PVNX/3yv3/xu5IRUf/Lqf2DEPf7H/Vdiou+9oP2VjGfQhQq
pM0t/K7Epd7+oJEvOejvTGYPq9bvn0JcZX+g2+W6GmEeSwNiql9/aWlpRf/4VakPynSU6yGyYqd3
hPd3hLjf9Rz/nvLzx1B78Au4q6xIo8p9N+WvZpABQB2dT40t34oBQaMjGrbPJEovy8UzfdNJvkV1
EZyY0lwtMl/2JPBddCyNm1gO66qr3ka1UqGZW2VbquLbkUz5W1JG66scWeEJ6nv3MUhM4gutzL4W
CWFY2cBOpZb8oh1SuioZg5Oln0M/9Lz5nGnEayas2xUQusuL+hHfQro3XRo3rgjfSD4LtxigqDh0
dccA8tQm+oscrFu8QPHRdFqazAWTp9xlx7Zz6xbR/ktfZk8kx8JT1AAzkG/eN6XbEvrCMMomHZiY
x4U+BUkWoB2TJy9dHsw6/GRG+RPNc2S1lT5hTHuOpAvMOPvWB2UNGwiHCJxBGFANiQGIsnCefgZx
EW3MppKPeZ2+4AG4b2cFipHiUJhcHGroVUB2pugJybWwR2ySIjqP+pYVmAYIWQuN2MlEM4yBSX4Q
Hd3bPuK3SyTH3mkSD6TqZJssD/DAZphDmdBswNVFJPRl3wKzErvOEw8ib+bDPGACk1B9fCYInT+q
5M01iLvNBJ9b4Dm/DthNt4SO6h25yzct+QMUAPAYRV5Gb6FF8wY6bk9fqw2exsoOHlfVwb7n3HyT
DVl0QzdHYS6lLyVJDSynjIi3HlMF/Bt15nVLc/KYhMMzSyt/VeFsk5jru4uoXhy7lI89OzRAq3Dh
oA6Xp17AbdDvf2MYeuu5JIyiC9q4AGBx10bfCiP6RrflG2Z5TqoWxNp50ru04isKXbDbcdMHJzHN
BqxGY/J5TOgweCFjw7H66KYU/m0l7ePMjGDTA67kqSXgcuYwzrgCt1E6DDDzaQlHpA/uSnPgZGbO
D4OOFFMUQ2841DcnhtbpGUS4lEz12PpMHCdshYgHDNAScrDxITCyeeu2Q7RDzHzLydWGamlbZHI4
VwbwHHxFqn4tDFzVlW7IKKjUbQQrAtqEvE3L5G1MpgegvuLIPrus+NzpU97XCZgPnqKwnynGl+Le
cQbTpycIr4NRJTa/8gaK9W0a1yCrp5G7qOiT7Sh1qelDSOh18mIs1V3Rc/fLhO+Akgfq/vqdF1VL
Aoq0SXcsyLTQHXzGOjof4eyLcbgcnOxCxrLkoIMBjSEeNwVEHtFPPOxtx9NpT/ZBkZ2HPIdH15Y8
j4Yx0kbI9ckrBA93ifWPrtbtkjhg0/gvmZU+GhOgYvYv6uTSPpZdeScKbt+0lE91y0ma+c9mFuZD
0PGcMBQBYk63YAdm6iJjZLOPQ6IEkTHz2Cm8+VWb8kagiLxvRer60DeD+6pjfWHAxa6vbX9Vj8eK
z47/9zLU5PDAn9q6s4cZtrph7qV3wnOv6oXPxJSKE3yEqRRSOhC4sKP9b8I/LO3km1H1l3UG684y
w3xbTyb5wSKAONUYlOTMwZ9+W//KNnc2qshcfw5jZ9sIniKUS/RHycRdfQI0ODrM1PWajIRNDVg1
SQir3HbrZPFLa6pbQcN6Y2qnJIqmUFsaO9OO5GrWXOQjvuAkvLHqjJQKgztSNnLiiRpSBsB6xRWU
kn8fll12WjrGYzkAsY1bQ4aUHFPXWtZFywP4o9a7aS7u3AYyvDWp9mO63sjchnHMKcY3ONCD610e
UoenB6LpfTCwCwh+GVqIzWMfsVNUwTNe6m+5PTanEvIH6ybE2t/+7MIyYRQu9mmgXx+kS+g3vUh3
6LpeEEiLXVtCe6DlNsBurRE6jcVKVLAwes0PQZx8A/zrbhdQomeA5i5rSTwx9A0AMWghtmWUXdQz
ifE5P8+2d+W14yX9hslfGrYlwmmeCtU8Nn1unnVERG+EsTxUrRNvq4EH0aQBvmUaVUekmDpeg5bL
SOp9AlEIlF+yNBD8Up41FCObcYApPw36yqqs2wHMATV6dYe0+wnS4icATsysI54FHG4hpkRurQog
TsiRpcheUrVLM+cKDFB2zJaiu7PSyvVNYH1bsll8YbIdTH37mNVjejbK5K2SmQVxojO3Y2/MTNtM
6ywDtHEMTTUhXNLynlRBmwrPsrfdom5HK/UOdmZ4J5fwUQor0FAAo3ZT4NyXgLpJuGL8NBo8L1Bu
vi1DcUdk881kp08TvxZd5TXrxo5fsL2tqpDiIiHUzeicqwH+CIlnZGfFRNNRRXNDu7B5zBfE5QC2
WZ608RV6f7rLUGEXXvbEc/BYTDzU2Mjvvdx7RZbxhsQVECuszIsSyePGmpfgYzAVNxlhE4TiPQYU
wdtqSvDfMy3Y0MxhU3aMr+w0BCuU8bcVTgf6DMxnludP0gjOEPFkpGQxI2c2swVexgpEAUWdZhqb
cWofp5HOYxzyO0q+5gF7zMlw54epHIMzBnawwqY8uTXSkK1UhueOiIx7jI6p3yCxZDiZvmVT+G2e
wn3XhW9pzypTlRG5BBU4T5Rd9taK+O0Q/8XbMaZvTqbodFBiMf3aplS0am4sG1bE0zKqXV6OfElE
b3sxb1tD9PtWjuyBscM7I/v4ZbCMs9zmdfZy4763Wcr7nsnFYq9fiMPiTAOehnAVp+twFbIPq0Ex
axLDnaYGvrF+g9ThuwFTB883oBUoB3YwXzaDVA/kSbFEdCy6JM6hn1Nl/EKblQwwI0MKZSHTFEQM
W3x05nnQpY3pIY17+t0p168Kk+UoDe4j9IZI+HAHL03la5sXY6ld60A3tboKO9luGjDr1/CpMbSy
Um77dnqICx08N6BlN0vWot+pIYcgZkZXVRygM6Co42y1BZrNN2yy5JgxQ0c3LgUB3KyzMF3XBBLB
hJ8MtTaXz+Wc2oRYlU95Gffk1NDzGBmfDYQLokPg8WO5SteaT9AgAcnBydEKipLIF6e5FKVr7ee6
MYml8tqDYbFCJgN/QfzCygh3nO4ZazeJd8PVWMNaGWxxKxJ37dHLi9jlren4Mp0imLf9WGEm4/eb
RYb6CPgNHFqEb3nLGhlHfN3Cil+anGUny9l4pw5iYAlzDg4syxnZCS1p0dHdYBD+h9TVIOIe8AB6
MrRJVvhWVulTiNBtO6xHbPRtziW21ArS85oJWxCiyLBxBPuu7xGwcJx2CFMmj/MUNhUAq+GwvAQN
887Emo2XkPzinapywC4MMbcZjHVs7SyGsYq0HwbmWR7Z37oC4FuCoGTLoedhqAIIbfTSiUqwUj8e
UrZdmmT7oeMJxpoCDqBgf1sXlnDk/qMix9g9u/dLy3mZ/ghxOzE6TLg0CPVBGG+SZOJrTIkIBhnV
HX6r0f4/FKyX8SsZd+W37rdk3FdcrU0Mzvh7UO6//rb9V3Du7rl7/uFv/KKLu/m2/9rMH7+2ZB38
5398t0Wt/+V/91/+8vW3P+Uejdg/fn0t+6Jb/7QwLn/IoDUtyrT/ulS9fy6W5yJ+/r079Lcf+V6S
KvFBKawzwlEOWnvMnP+3JDW9D5aJr8bTpkSG7Hnmv0pSQ3xAC875HNgglgtKWf3vopRQrQ80PUw8
p5SQuItN/Xeq0tXA8++alERuF8uk+3+oO48tuZEkXb/KvAD6QovNLKARkZE6k2KDkxQJrTWefj6w
aqbILDZ5azGLOew+RREZABzu5uZmv1Bg24nf6KFvqhpzRoGPOIQLhrjSJ7PopPhoC63JH5Pj/5OM
dlzHkKjmgcCHjAbO/Q3XYbOQiqtijHuQAoLvn7P/f1b3vXknA1/+DWnl789kUBSCfqofp3fNekPh
KOTearqG/jAiHYZH06e1d5ibv2Fv/FgP+uOJDBFekmWAiIGt82M9KB2A08G65YloM91pQ0e2bMlZ
elOgJUw2OIjVb57rR2oKVwT2chBqj8miwk56c0Ws2QdqjXjr5eqQAjbJDgyHkgN9phu8ht9N49s/
psD3HN7fXezNIHbAl5dNwaukQ3JkDUq5UUBrKmgsE2Y6/9cX+9sbs6AoM/9gR1rsXEcN5nvGVToC
FEbnq4Aa3wl3OfApl032d5yinzwSlCrJNEDxQdM2j3//jtcFflof5RSRJpPG6bnIlDGgdLk7gyar
v2ER/eyBlONaOsVJUBJvL5WVysRBF1GJsZUijYdxWNDLbxbVz65y0KMIFgoRxnizeEvazOVG3mT3
rSqhWWSWjhRr+enXL0c5XvUPMYK3o+mWjJM29TH9LR9NFoyKmlZBGyNJzdbth1XH78dE4WgMKg1L
TioMYG0v7ax1LzAg8u0K/aROCtYOAX272qu+f5SRWWyQ4LO62o/Xibwgm/HX2WpgJIBOsNGy58Yk
JR7XUdcCXS/ooRCNSLBiQ2xQhlmk5HWhBBC7owIWky02t150/AHQDUUzeXdqrRqoiItdF2XIC5mH
KpvxIVE1afpNLfiYj29HhIkq8oJhiYGe/3EmEQ0SkL9qwW5bkAaS3CA2i6Y3Elljca/jJWSXIz2d
YUXjwtaEzLr59Tv5yZsHfaDAXUaj8ZhgP97AOJDSSQsIkPU44coLnW9RWYTfzOKfLBgFUBEaarAw
JfltiAMwBEBJxJ5k6iZ8Q2dZOyujOLtiV+iff/1Af4umhDRREyWDx0L94C2ZNtc1clsNGRc8Kesv
xor6l11ryt4Cb1eyh1qLZe3615f8yRiqUGg15SA+KYr2ZgyFds2azOSSkFJ4RJI/SDPm9ptt4u1V
KHWrKs08qh1QdeFJ//imMqXGURovd9aoIBXupGUDxpjGMpvuP3scRM54RRp26CQax7T48UJ9AQIe
pcmKyqWenqRdo4OnDuvDP7/KHwkD3Tmm3vEev4uhzVpD2RFo15rWSlVvol2vmGTd//gqsikejDSu
Ap3sTWCrFkkdAeCB+18weUM3FJ4K9fLbX1/lGPrvV7EswcVnuwEhAQlS0t6MWG5xyEoyA+Mw6F93
mVRVrjDJ2xep+iJP1PSQzfV+fUUsId5ek5wNRQy2uuOyOsnbD+NXr3qiAeLl1IgSle5geAdcMq1q
YfJQAs3wgwN9BjYEJeFDexhcDZFmrFExxRB2r1rwoZiqymUIDWicvBkIlel2emICPOg7FO0zFcCO
NyxQSx0qMNunwaKqC3lI7ivO6n3xundLqbpIdfYy7WkV8Wdd2YG9WlTGesrBdVKetEJF+UyBSbTY
krIDNl9zWbjBjJCCZL0b6uhsirI8aNaqfkwGXpCP6qpMrTuJe6oelrKEvVzrNFiBsy5OLfS4JJVg
m79CSVt2YM4yKs/xgvCfvbWGgkMPspsZFfcFbTCAAx2wU2T235dmp2NkabWYMIKJbRu37KR+8gYz
rfBET6UG0URQdimaeQokoh1XIwv3b/axjzDCdCBIs9nidjGvWocyWUo9PYt78WLuqvFJbTehe7KQ
qgOiMC6AxGwAb1jCOr1UcxZ1E2wq95OIQxT+nBoH2HeYn+gpd7gScw3cVNHuxXqzDdJvYkwgmRe0
WauhctRKX9BCm5FgLu1hqaET01E3BRcWoJi7jTWvRpgAngEfRRngs8IkKF0BI7ZPY1qlyzOqevEL
Olx4Ko0CS9tWqJzdW6UufFmLoz0xVVX3iIa/KnxqdXF/BHNPVWAcDmBfo0vLA+ZVWMO34JkPokha
7V4PSE546sx6RXgQKcH3oz6kH4WtFRsHOFz7ge4S0sEcKo0BLXKIwoVP6QmsNc4+QwuSujrc/KQ1
wV01T6k4OHIHmPUEFQNrFHUS5o8cY8X2owH9QuUor6Iin+N2rwXT3iqbD1RVxSRwoOgCvJmSFxJ5
+6FrmC+5HODeMkPmoHrwUWikAdNVPQdKuyJAZbpWoSj3pYgLu4NFYzd+UTNB3s5DFSuYCWldRi1d
LMGZCJY4ln7RFfst4y7l72CiSeLnHvWw8Qlw2DCEUyeVuSMjeyW5FAWM93BHYx1sRJs/oEyeKRGc
KAaWwlo3R9UWF6qdV3MiUqBdYAlRAKUmBFWsNV71CiIkY6ao+eeBBptA9Y6qBZrrjZKdTKsb8ysE
9GA3qqk+t58GYaig3tX9tGOsPOsplris+PZLJ1Jcxwpm6XV3m/YVWoMuIS61WUuKSnBdIYC9UMrW
KIykuMzAvzqwOJPaS3baTejMdVvVPUlyglmkBsapPltUT6F6WfizU/vOVNPu54QcuFHbrLrAg5eH
S5plBZ5nlmosCQI6SrXo6MBzoBVWp6EYxBy35nKFqNVoKuAKrStg62E1iuosRz0KlyMdhG1O5KjK
jXVC6GNJB1+e4fIhUpa2Gj0/LFO0/sNgoHc9fu0RPm8Rd5S1XIP9uOoWCqMh1vEA+p5zMJZ0HfHq
htFawmiUWjBMzWGPCJTO8va9gEFmz3KfSuN516uETl25ly8xw2pSBe+n1QN6az1SHhVNWE0TZrIL
pjvPKwql+OVWiL4jUKyUNeZa5SzZi6r3eKhXKhqeKscEGqaCAlFO1XoyVSvtjd0eJAHeM8g4TQ6F
0dJ6dwKkMX2BrLOVjjJ303AGoANc9GhUYfq1olt4URPyVK8FuKM5bSemFeQVdMlAHNHQDFddQHBR
xLntWlgbtmxNWTRqQGOitRGNlYMi25iQnuRFsW5LNdlbEPzosbPLS8RsjMmRAlo1c7kXdYrUfDpG
3UnXYsR+JyBvxOm26HAubVvxTijFPT61YLcAYYltcpvrZXXDiRwDMhytsge+g7rZMq3i7hZ9NmDa
VprEZmmDfw1eR4dCveSU9KN9EA9Vp7YxHxgpLH+As1fvmy1BDROAFhLrHWqdwMRkRA4hEFEuI+jU
2UlpzPiTYBobHkmcJPBiyw3sndoZ9zwqcQZ1bfrhj4qUYyyxZnMnRiOdGmxkNGFGGTKu5WBErnjm
NIIyKIulskrfIKpgKjKKrSvmvfy4rjVnyFaaU8S9u4SjBI0hFXfRbddfWrZO4PX0h0UnFeSjljnC
odvBJNE/zaidyQMnIduA/YVZgyTRP0IKClTJmIIFzfRxObM4tKMnXbcXNQc8btNfmRAaleNBc1IR
tKbdtHjqOWuPAiisJS15mvIBk6WqXmBfi4C+06+ojc79E7epNVFfzUbJBBJy7T3S9np7HivRmM7Z
MNISAwPWlR54ibp2plpO448qPza50tAZbSQNFLRhJpt4Nlv6pNKhSMeU9m8nysnDtEKtQOohMUH8
9fLSOIBhC/EywNIb3GzWFRMQ9uFo0XaF3JzMEuaiA8l7KrwGxYYpsKioiNjYZ/EOiNSy5qsay9z8
bBJ4Mg9CLiKFTWxt2kfK0sWhXTlrxRJhwdMrPhSeLXueRLWLvW7EVAG99kqLr9tqHWuk9PCIFK+s
wegwIKB4PZh3WtK1/ac4bfT+dcnjaQyAXWI/kbA74BdLYM5C9AvxjKdjiuOHQGyRQmpX6VMPoxTX
REGH8gaxj4YfUHkoyxrE/xJ8GT4QNmZHG47g2zgldgeYkZZo1mvDKS9bdiNjROLBSfHXiG2t1oGy
jeROymMmAj935LXGeqAuOfuHtapaGVvzvCtOJWuTHOVQbBldoYB606XLEpgN1XwnQ+YWFwy9YA/j
kIwLXpk1yQEvRWANSUOSsg37YrDVNZJUdkf977rPtBggMGlLTymXfSvAni/Hu301mteNMGs6ZpYm
T4Yk9MxJIkV8NhWjp4EYdzg7CGILv5mdzroks44ZS0ehqHMWhK5VSER6/pSK0qK4uzLQUxjLosq8
Fg9uxrfshOeq2lkjZllKbHI0uHafvWHvgZcJdJ57pDCVBL48NPVtxhB2QeDYmTVle56GWbgZus7U
Xdnq9VeTl0a/utvLxoNZHotIhMog4DjV7+P6Kumy9gF4oT4/roBRhYCOQ4JJaWpuwDsTre89mkn5
O6WItc+ZJrb1VYHnHf0MsQYiqSvKup0UOtX4wNZCETT60kx2BWN7cA5ho8LRkFdeHFAS1lNOhwQ2
AnpQGIevmfg+BxVyKOEjROlYay9XKLBPBhUHpCse1AotsihRFQM0Yi9VBi5QBod6oyoBs0Ni0Q5u
J8pAdiNMrHStSbVH5MGbT6oRL3lA82OnwkREFZ2m2EdshTVBp/9omat5Z9TUdXw9mQfjWqtz9kCp
WEtPmbKCvmgpd6c9W8FBNkojPeojfqagW4v6ZR6NmvEZV+vbRtwLTiHTUeF5VIp1fd8X2FIPdHRI
ETrly9T1hyFYhqYR+kCVpNjD1LTv0X5fseVA6pviYV3Q5cjMHl6UpO941iLzwFbE8Z+mfm2Yw92k
MMldGf6ESLMolfLD+gXd55k5iSWJPiDwOoloK5CtleeZsw0O3kNLI21UZ0RE9QYruV8fpZS3FQMO
UpKscDjUEfEAg/vmjChqJKe4TKBVPpL0nFQWR+rQ4o8RWsVmXgeBiXJ9QLtQ3V3kXhDqmIp9u92h
aJPLFwhm+xvNgI1mTrlrgblWKtwVvR2bwxFZqu+B4WBel3Jiw4I9EXI5SuZc/oCEfT172KVkMWYt
KYTQaqsh/ymIi39AUig1HqXdULBDqfFzNac2eVblA2KyK7F1s4FwFoO8YF4EuD0JFtxtFbQpcvzT
/OHXY/T3IdIAKgBdowlvUF1RfjxspqAc4gTiNK64kvQk6Du4YyuHuaxVOZwsdZsef33BtwUj6oTo
CSkU+02R3vjR7fi+OjBvOTzvDfkI2IPlZ/g3lcuhgzy52UfpNzWCn1xLpWZEhwQuLl2St9VwXZlH
1O4bW+tF1eu62vTx2U0ilKHr3xzb/35o1+jtH0VQwJ9ICb2p4Vg1rBOtSlo7Ntv3VlZsF4Bt/W/G
7u8XQalP/dYnOro+xvHv31VW8s6qOlwHSEzSKX+tcjm97at2iX79hn52FUM2aEixZnTY5D9epTJ7
jjYccvCAK+dQyrBFkRDpCH59FenvL+f4fkoqwB5kDamnHy+j6WJhaUPfIi0+EvgHCshgjgQJqikq
wZrgwDKrScpKJHVnW191WXzIOcvtHmf2EbOCbVPlK7amTo+2SdqMKJWSwgA7V2EF/+ub/dmQoEll
UgSkpyYpbwZesVoBYOgx8MZ4r7SSEA1CY/ymnfLTiwBNRYmRxt43/Ov3b1eaoVCM7UY5c+AcQmLb
9qa7ta25/aY0/beRVyhIM03pstFxQ/X1x5EvamPu+jFB7hx1OF9Y0rGws84UnF1duuafrkEqdNrR
azt6EOhMvlmD6WF/Rd6CaIyyI9tZCrS2J/O5lwEQ/Pol/a1WRwBTgdZIoiorIhXvHx9LVnsjoyeF
8omSIO++NUvEdpbfZGjeXWIdeegRZ+t/uu6PqCmLOmX2o4ejvRnLxOwnGeEDLorrsKtmVYOuAtP5
26P9L/TNb9qv9cPYf/06Xl7a/wO9c85AxBp2nX/fP3/4WhcvxX9Du4f/52ZASKbxJfuPu6n+8tJ8
31f/n6/7E+59yCvrMkXcY12Z30Ddf8K9ZTSZNYOVoMpEIElmkfwJ95a1f+HugWgnyhvG0Tfj7v6E
e/NPhmShV0z/3qR9Qu32v2EFt3+UjUEk/NuGN7k+U/Kv8rIgSypFfwV12R+nqrYvyITPuXLJo+zc
nYZr4UYIFRuvZuTML+if8Uf12rzWPXTAZh9ed7idpAdAktJNfJddz37s1Zft3RbG3upXXn6DqPcJ
4SmXI8pV8VJGAE0UzJDxso7UYDrnXuKuvu5IfuwUruzqnn6ao8KbQ9WZ+D0eiAEk+Pv4BD4qWM+p
szld2J0HD7kJbz4rbhoJIeclVwqzsI82b/TFQD11QRHk7uZhixTqp/YhOSmu5BbXQ5BRe7xIbhsh
deFrfnWdUPGyJV9xxxDG/wXRVdIt86q4GGF3jcz6jR5019sldfVIdfdTeZ1Fc9j6VTgEpU+VMJxO
iI7c4cBwXT5QW7puLlXYncYQ+Kgj8Zypk3jCRQvYAiJzQTnAri6AnVCkwXIE7aen+HZSF3v9VJ3G
SPUKj1qkp/iD/TXy8LXyH7FOcKRAdzNP9uJX3WFc/TbUv92G6kkh3+B2AeehULWbaPA98Ta+Wk9Z
0ASFh0U0T4b1jpv6kMqj3QN3deb0HfSh/qE/D27lo5blUga9MrzFN4IikoLltg5nfmq5r+5Sfw+s
uwnFoMj00zuQrU4RVCfK+dj/OJpTB5uL07eDle8pPeUnhOVfpVNxW3yRP1sfxxACUDC4WH09Oomz
uLRcndnTTsPV4us3TaT6sT17RdCGVLrdNJyujLv4Zrva3M4VfdFVnNruXP0mvxevqi/7cycjTQFu
FbiT3dEouBbd3tOugXJeoPw+tE+110Xrq+iPjhYZbsWXoIl1ngM5zAMtyr3Rk7zCzy/qBZZQECtR
Sj0Hs+QH49aIeq4GSDFQnAIJqtv6lLmAxoLMFd+BzT/J5+WdEFXu5uJC6Jre+Dnj95srhup9dVai
KbRgcSJyeq3eS7fMxCD2Mh+aI+tE5O++TOfySbrNPrF++GR+Z0RbAC9YP6mB4Gc3xUN+ya/kU3ml
X5qzeZ9fcNUJ+qs8Sk/1ST0P5+8i1p9L/3uohPJNBvVnS/0NqoWjptzoTSddwIpC2mUVQm11UcsJ
URSxW+6hd19fxyDzDVZlGbXR7qoetDBndIVHJeI05lUv6e3ilA5eTe7oLx44Zaewn5HN8Sd7cfCM
BHhqZ6Hk9hErzC9CKTTQZfyceYbHLHKgIjhw0X3DLzx6Qa7CLB/PanKqAspP/BrtzAFNHKxhc6ed
pVDwqHMHSZAF2HfRsjFOkDiHr/un6mkOx3MRFE/QaNcQ2thNG1rM/qJx5vM97koODrgukhDeGMYf
Uh/f0bMaFU7sNk/mh+QiR9J1kl2ZzKWLfsOEjJIIq7p77d7wICuejEtFyyNCJ/GqPO/XsY/U342G
WNytyachoToAMi9rAECT6U3hxIn92TFt5GzsV8ihzsuH0v5cExUW1sJmU6X2xNPoKvaX15yfX1zW
JJ+NHUj3zmZXLt/kDZF2Wq6QywhyAqt53YWjv7qYqCOYY0vu4k18GD071d5CjLg94Zy8Y8a5rfOi
22IEztLR7ePmvhDDr9SAl3IRzvXV7s8uxFyn8aYzxVlH40/F9e6PPjIB9+iblIHFdJADOdBcw8Wd
3C290qPWateRcLOdjusCgfiU3NDghNUDndGhkOanHksg6kLki4IkFL3VLWwgy25/PTqYSDi617uL
ozrSGQCnAznIL/zFXuze34KJrWbw8B2yJ/s1YUeYXaK+jZlNpLmWe/TJopxPdaF434W5YzwCkXBR
6raz9z3frrlKJLAD0abi7hrPdAw3vjeiycbAMxDCli9JT+1T4k6/SSbJqn7Mkv/aMt+c5RcDGBoC
7eIF0bgLbGWncYCH2qPb4VDIujB54N3vXdPhCRjKyTGuUt5EzV61MhSWK7gPVC/8ydP4bcZoPIOf
9ZEAtL/UDiVTG400Jw6QDLMNtw3K0xZO54llOPqzfyzZiaut7kcIncHsszXbNFT9xMPViTnW+yV2
60ybY5PkH9zE4w7ZXFH+8/VA8vvIPMUEqt43CeWxV7KExY/TqYyOLxxCnTkmOtX16nf8LiVodt7A
r8nr17MZIHlhm87xV8ygl2M+D6Hmcm7i9fZRca/yRZ3XhBZTgh5ZkEeLs/Kwx5d3nhTlTJbR/eNB
MLN2Z2Z34aHw5pbuzqzMI37qQu3eMezueeLpKJc5CDXxyMU1g8YmrvhEL56cteE3L/kj38+4ynbv
xJ7uicHo74yn5NJi5hdiIK584vsYbuaUcFs+xZ7pddzS9sprcRBUcLZPMJqSh5jS1dNw7pg7arC7
dL0d+pyOHlW858xWiZ2rX/M6sYl3LVRXCWcqgc8MUFsiV2Giu5QNXXQz7M3B9pu7/2PMQNzxMhMf
e9Ww9I6NUWMiLzYKaqxGFl1UswUdU7nxLH5OchsuUvMMiDqhhmqXbuzG0fE4R6o0+tN5C4kEvD2a
0wEDxCcE+5h6TXgMXh3t783LctoYjoG7Nnn35BNBHLRXaTScumOiulR2bo43bbhbWBMDqAJ5id8H
pdc7D8hT8Qzgl+3aeS24KQRg7ZSoQA3o21jQ2+GmQdh/G+SRm0dsjNkjs3EoPhbAuB8ftxPK5zHQ
Qz0c2ZUzN/asUDgTg87C7RIO4cY8Pq6lkuUda4RurgcHnctQwmSf6XlBbdDrDtKwhEs2Hg+z1W9T
or4iNoXoZQQx0UVkimHuywX6YGSIyTuclg1r8Pb3+/s0ajydGlpAuArxEe7Z6vLAYH6rwYgoKzNP
ZFfuPlmRFvW+zJqVgzRA+4hVfMzU7NoM5NPsC2Hvh7GznHFuD9PgWA4jH0GG2laIwLO3kYZgPUj8
MR0hTKPxs0oYtq6OWFUG8L+ZMse0pNhrI1DCiKItwSUQQCME6s7mMaIBS+rOfFru1GtiGu+6cqVL
5R7jjS8q064ISX9dvs0u3IU3AiDAIUfye+6jDujz2aKT8RmoKixIQn2w8F6Wa4mfPgI/RrCkqxMr
ASd3FjL4cTYK1gVptBiYF+0zhj6ReIfjJ1sMIg1u+yIEWEay3IkNXvO8sBwr0oCVwLMQg02mNIV3
rkxLyoeaQiJB/uqQtoWxS5fLt3jOhGtLkelR83dJ5pySQYb7fwKtdcKxmoUufpvhqy8RsY6d51it
myMdYUjkVbNSHYX8EyVLHqG/GjQmCfK0jGnnzHbs0q31JH9MGUbSnWPX41bmq5Tcgga9jQDFffql
uT6Gujtp3GjJMBA9+XfkLkjJzSB/jEmx25sq6EhUUlchPgFroYd7qW/wZv2K7SWJwkhmk5Gu9CGR
g6UeBxIfs67Rr5zPnEo83HmD4pKcSvgDvhTyx1PtV6filJyaoNyuBH7uZj13l+EyfE3JljffCnS7
cEiCENp4QlAxyELuxYcS4Kg2vS0eMXWXoHMgD1w4FdmQQMiSmqD1aTaRQZHckufgoWEjTe30ZEVH
2oWiG/9Nj1/+aItfBCfhzGA5rXfkLa3HC/K3y3S9XulO7iPl6+2eFYwkamjTgd3n62UPQUMvjpCB
s67bUAl2ryNlLxwxas/adfyoJfbIb8QH46nTgS94+hWJmJf6AGCqwOQoAV5ScTgF2BnDAk7C0x9n
gkk0nuOoeWJ8mSiqK99MnELqs3y7CMA37exJjWQyOOWj+sV8VG+zgOHhs/lDwu3oH7Kv1nV/1m+r
IPFKv6KOVNjwHBInuRM8wevDKmCLJM088lAJWTQvCQSv4zkrMsWEv445L2H7aSPR7Mb25zEsyKS0
gL+wcROwb8lNX+qXobHHzSuusitsSg0HWkmw+K1HmhdCCFe7EIhUFlkfNQ2QgzO8lx9ixOWYJ/ym
eeTD5HzH6xWOQx9pGCovzGSTMURChXOY9e294VYcDn7+oq5n4SPpKRNQGK7icHBBCDzS0ZGjrI/2
IPWBqbr5BxAV7ueVlxh/XtzFX70XKJEEBTzOAL/ZBvdoOIan2rqtM7uw+GPujvxpc480dCbtVr9l
jbC8uARCWRWyvJy5OF6KrhXIviQF/O2GyPr4OhBWRxzBGxsQVPIof66iLOq99HrX/PV183sv5nJH
dhsDkuL41XGFku+XWbZopRx3YVu4hYfCnezrPiqt3AYkZDeHj/ilvC+vtyRQfcwDv6V1JEGENQTG
nDbkIHoxPGY7YT3xMXh3ddbDxJlP4jPgvQL2HF4cc9d5GR2FjZabd45F03L1lrT7SLoz/0i2j8m9
n3bn6RXvci5yDNdxBBltjtBcZGOLbh3xnUCM0u35VHLfPVv2kWsSUGyYtTzTZucEJLJzDgIyf4dS
CUM2si8axP/NpoNKfIeeekZvg5xaghTiyy764+xv5vEcDDrH0KD2Rm52cnduBCotQf5IBy2S6Iz9
0PS7R8RqfSsqgzXouf3dQ8+cT7L9OuuNxgOooXViHj12EePFprR4w/PuAxglKJvsvTRpAzNsOW2w
kQZH/WUM0iMMe3hIsDEhbUeg7a+wY21eBzJGwYd76uHqx95C4mLzA9wwiZSfRuIpu86jI8cGkIaM
uc0JRHVXHgb9aK/9ylGbHeY4LgJM+E2JlULqTytWwFR/rFiZwppVW9NKF5JUMs0KKDWFJfZ17wt5
igfcjR4rrHeHAwAvwCCzwsubWhCVI2IabiykTxZbnWYfae7uJmF5e+RbiAsd+0KQEuCoT1FLIjO1
95v4Kb7El/7KuukjyGPREkhUOCwy1sGhxkRSvZw0akbDc/m4eUk4RjE58uLoRGyR6E+hJqxOw6X0
53Mf1vxfdwlCXnYZz3p0RMTJNx/m49jGHc7v1nerfWuwCVXB8LTb9c1wyR+Gr8c2QHOV24fy5Rae
Fkp2wxYw3Bnn1f48s7hRg/wWqtAg5Rd4EY7bM8sNFX1XC/fURniOrQO2KVGtcnIXjaHjUHnsK7D8
zwLRUHLNk/4qkfhSP0KxhqCNviSDR2GJIt2xpewcLBdSVK7vUDlxNp/WKecMpIZJ145NaWW9LS5h
gs8caXt8t/pHdqNRaCBrtuVnGrRsyEf5TvZafyCQHQPBXhoIge5DJv/2OGhLkRR2hCneyMA2orI7
N9F+qpU73EdYcw2lLOziWLOArFAkpoKQ18FEgWjw9QcenTAQ27s3Pwt3OwsNB15POWUc9TV27Tlk
Yw424qXisTg4Z2V+Tq5kBiv5T+8feaTl1mSIR47NaYFngFrqoGGKMPxFfJejdB1mqEd5+WVheR9B
BIhH4jgVSRhoSxATTMHePebkwu97jlpnuHD+EwhJZ4rA0xKmcZ29W3UnPfVHAAmPoy2Ha9bswnsk
MbdZgDdHigiU1DtSPMXrRB9kYnsqPZEbOhJDkFT+FLG1EkvAwHHrRATSMio5JHWtcnUcSoCWEVKP
yEUcu0JO4zq5XdyVmHSUHCrCTE02Zv7utKz9u9X6pitRFS1SyqlpXOKv0g2yD41NGeLI957E+/2B
VrJ8mX3wWySpJqHxSC0lv74VbhaqzOMHLcoetNvmTFXtbv9cXvH3r8U1FMuQPd4zTyYpSXqDBol3
ZA/xbXKqH+Zze5YC5bS/NtQ3E3Ke3ZOpcm5+FukkhuMVB2jSGI7G0UxKzCHO78PtBjXhW/22PxtP
+4n6njtEbJpecWqYItkViiQcMS8f2BwJ/a54jfAI88pDLCOSb2m0n5Aq5acaYupCDXeiyImmuYdY
XWTdmYm7fJ43u4s6Xz13Z+umjIjvRHHK51TelBv5ejgbEUdv7zjg54H1R0/vHzVuHpuK/73txdAl
+B8a43/+X2I7KvTd/n2zBhBb/TX7viVzfP7Pboyk/UtBYkfRRSSS6MvQc/mzGyOp/zoAGuA0IK5B
v/qrG6P9C+lTqEWo7tDCp/tNAfXPbgw/I0Krw/YAWCE6T7C13nRfftWNkX5cLIYFQUoBMQLXg5ao
gmDUj1vc3gpiqkpLFYGq0W0leRL6gp0lxkVdt7bnRTUraslXBe5LYHkjY4L0v0OsRmb343dD9pNq
8dGp/KtW/Oed4PaDtxdaRJb6pmY8DWlRxXFWRS0IOdjIgMNlNfugWa30m1bwTx+aMZQRBzDUo2v6
40N3Q64AOJ2qaBTjdyli6/IqXyFNgMkT0Fm/RbIBFOVSXgtSghho1rAn9GXu77JMvXkaLO/Xj35E
pjePDhwK8SzIatil6m8il2EJSO6KIuu0WVBL0Kz3iwnsDPZalOoLbYam4LAm6k+/vuzxmL+67Jv0
RtALRcK7rYxogJMTascBoRgUB1PW34CSfvJuv3/At4Q8gAppWfRSGYET/SQkCCHmM0qRu/GlzH77
VOIxU/56LmYx/lngbL4NJq8Xear/+B5TEIOuFAetKSKhRII4NgrDXVS8Hzpotm2vPQOiwL1Ieu3j
SGsELylObarK3qia7+VtSINqDVi2PqAWyZtUF+ecJBqXAKMg6qZVjeVoA0hMrWW3TTpXirfGXUSh
uUffS7qF4DdAZlc/aXl60+0zGJ9ceh/z8nmDDacpKUzT+alA8gdXs+EpF8zMmWeQ2VWK/Q+UnMW2
MnzdVXW+05fShjpM0R6DIneVcR3PN9lblLh57keQ6vY01x/kQbjesLw5bUr6CBaAZCKf38EwALKd
GV4vyw/SLkOBN5P00qzWBXJKMFTI6MbA0CuINxiDFydpEnzIc2YIhNqy27VCJyZhIQ7p9KSXKcp1
TYWWcxVLDxYeBmpSFzdLoXm9MgIx2kaA1TDr1X6lRqDVPrrvX03kD+BEsBkNZQDkzWZ9cYIS0g/I
x/j7PAEzF22wYrQtlNUzs/ZJBC4t1QMHNxWonRg0w2dd5ly+I+8Y5n3RROD0WjcRhzZcByscGjkk
Tryft/GGavnXIt9I/zS9CaDnJrBWqMl06oQkhYxS/YRJQJ2ZNt4AT4nE0UZEpT9OgT12DTdWfjSb
hmNvB4J2pAAz7JZbTSDXq4RwhJtFdaVNyXvQdGIwD6wXaI2kN8B1UPVRH7BAksAUdteoiJa2CfLM
g6+XYM8U38oHHGRT+UCjPxsAsOFIQksSEbR5HpEpxNon/wg+RLarWMc/pEYjFnKPv6PY5zLoZIXg
oHENkeXTamo6VofmsyDvn1R40e+KfHk6TDbtGkUfe6u00s2VwalnauHWXNutsYa7Qkaqq3dJjv1H
J6746US50X3GgWWjkzYV212JbC02ZHZqwE8F1E3mko4nocJEse2yc4qPhW1QZNjB1cewuwFitvY0
GDcV6GRISGjZIg4vzqPMqqm8fczud7SZtzVbXHEtkUyXn/VEfMxjup2KCjlABHE/eWv+zqxpF0sP
slVHyfoF8Zor3CQQYCmDcvbaiW6qgBRP/UkEtaghf2XG/UVWkFIrP7YIn2cyohiiECbSw39Rd2bL
cSPZlv2V/gGkwTHjNeaJwQgOYogvMJIiMTpmwAF8fS9I2X1Tea0qrcza2rofKh+ylIoJ7n78nL3X
DtnQiVFFV0zrRcPOk4APc28go9kBmBNUwUF2+nLMqHD7hTdgq7HLl4Ht1aMVSG6wHxaXON84YoH8
5SCbdGvSKdXuQI8vnG5LsMC5y/JTmXpcAc9hR3fhIYzTvVlPpPat9Jap0YD7a9tx5anS7tRV99DB
NgXOKJDYmJXerOit7H4Q6bXsZtMXaJrkR0tMQCYuoXieIi5Yw2ooeWyNSw7KfCCWzteYy9OLI66J
NLc6+homFw/Hpmx/xArHO5d5qR1bg0KzPAzyITcZ8PtircgowByvJCw3rmhOe85re22S7TvU6KFT
A+47DWjTWWv+Lepwh61c8K6jUR+C1FvGL3y9fjM8DEhlBxyOsTqXQEWCDHmAz7MCnqYwViIC7TQ+
ahXAMv2INWoRwGkHu3aIdcZQWXmAbcCpyiPcy03R0Poi28OsPmzcV6NJ4AKTrQnnXWhtPBndGz0k
q5xvWPmrFl/b/F3KIl/FytnU7UDEBatS6gjVuaqwTPFPL9JkY0rjwa5syOSPpVuse89bYfHYKt1Y
DWa0gQG8KcHSNODY8+AmxbTupvXkJ2uSCTYopw6jD5AvNrB5gN3GROUZbzGShhjWN+potFQnoL67
Sq+/OZCzvdy6I+Pre00WU+7AfNZPo6y3tj6hM6tRzsWw8uGeEQCRFqumpj8PRK7SLlOyxkT6QNbW
Qun0XxMoh1O3QYu2tOy3ST06c4K2Z90BlmIrvE+MV/I3l1IK/pY7o0gfkPWe/fpN5fdhrsg1/LAL
b+M79Wo2tySghXMUgTZcAmAwSzc4t1m3NSQh43ZtA3Mi6WxZzW+7Ap2ypcDlB0tsf2USSCESfT+b
MTeFiF9zGHqLOEjof9tmsylBGK+S0LvpQLiXshXjwozGzcysUxIhfMemMY0Cbq8svsk6/Kpke4cN
cTrEmXoko84/BqLF/4iy/lD27sbtSQXyvkyjv9TMt3yGRFborWKtPhY6rZKWi5eSdBe07DOY2ICS
Gq6PrY5Wkv0osFLt4qS7GlV6qk3wcA12kFb/J0zHL3XS70WFj2vVJxDD4vhDq/h7URELmLmx7Wu7
ttJWKh6rhyTYkbPMJRCP2zqNpmPatcmqJsE2RT7i2qD7yHE9+o6qtgKR3HEcKgRA7ZDfeyPRKrLa
91mzEWQGNTFTfj95G1tDEIQDjv4H8HzLWXnsPgut+4YHxnyqNOcFpj1NNNatKH+UmbcpxoS6ACsR
g8mWJm+Va8M5yEhmWhYGFpw9sPf4SxjKvWDYlG98O271fSrva61fk9K3LPTZF9DAVyIdxVh14QSL
jhyx8CUknGQZdgpJ7Jnsz2Uv9BMSrhqLVbUuJ/9lyqHhGSHHKTiWRa++pVODq7TbQ0sP3gu4OjDV
+kchBmQXhVZdvDnsox2FA5O3Tu5GJ6KZ33vsIVOJHieqx/doTIqXeCw2Kq/u2qY9G6abXiHda6tx
lDeF350HGhmGzm4iI0IlIYSuE4+tNfTonypiSLqpeEf/Ta5Y1l0Ct3xWYLHW9pzCt0SITVdinM0E
vnTZ4Y3x3vBHtchlUy1rFSHRiAaG1Z0fHN0aNqLt+bgLS2CcRGxWnLtw4jZ9Nr0mQYhDpK+CfKeU
ZmPdVRwlRnPIO328Yp16KYyCwM1aP9RWqd1p9cTz6oVnNyCjLoz8H24NmEhDdL7IqxImp8EVLBkp
S2Qe0/ZTI/2xLLJWFd7bpVcTm0lAG8r7mNKs9CuDAL1+J8n8uG+yHgNcXmyHvP1I/PLMPngaJvt5
nMQh1609Bth0PQIqQ9r5rY7aW6iV1rKZcJOQYNfs8Tjnq9TATB3qFe10itY7fY52kqpmTFTH9Suk
ARGCQRb8AkOpM3wZJ+2a+ar7aNOif8xN/8WSBh0+i4OytG4hisOFbMNL2orTYIOQIxTmbXISwbNW
JsehGOql2wf3U9jiCqYMmUweqNTe6l1TEsMDUJocJCoRI2Io0ZIV1LgvQ1ZTYZj9zUuyKn8tAs8h
33so8C/KMfUPDR+ZPBH2EyZrGlaL3jKabh1huKOG8iu/gbDWMlPghveRNg4nmuFK9ZkZ5h357NHj
hNSZR6EymGrxxOj2W6IfknQrqugj9esYlHISPnVtV77levtG3NY9Tgn8TqW/d+w03CUVo4tK9jGf
qrP2dvOaK/aH5diZ40LZbXGuRTe8uIM4tL3hXlKBfjeqBM3OqZfLrguXWnZMETbkRHctSvJSehyC
eXDqRm83ZFwVNOtOaPbNCrU0Xoyx7S4aCx6F0atq5VmvoPzqOy5IVE0dOsUg7NaZ1S6z6s6qMcrN
B9rkb7uBqqCBB2KwjFjY+wYIdlAcGr+8g6qyKDgvMzdb++ZRsvZ9+0skKLR5OPhO381uqymyDvyK
tLH3ouHfM0P1JQBPBiMD6c0Dts3qySKrckrFS8k0z8yBmZSPhY0+K4v2fnyB870oQvPYTNUFJ/6d
cE+qfKn6ozMSOkEVYRlvnrroExEmXr/xbQIjm/gtbVn9UEXt7qMjSnZBmb2dKu2pYsHmXXPCAskI
yExXofEeT/kBSh72nYjAPE5GuGpOSbOsEosqMnGOtUQLJ/60K2JSYBoYizoTVczxazwN0PS4I2W3
Tn3KBsxHlKyJA1uScYa9jpARvTuGXgeC1FlXjjp0Wb2z68LfzjUVZfTKpKIvtX3lsFe22NNWmpTH
Ns52lvUN8+IqiC2M5HRsA2uhVRald5asnUm2QE4Z2T7NUTVdcp+U1hH3zSLrn7Iofje9TxLfkzyh
nVtZJB0TILkKouRcD3daQBk2VMTxzNY+fHCXyABtTFjV3dBwoIZGsigC+Vm6tcmGSTPbVua5zsXR
qqNf3dj/a63A3xqG28/i/CY/m793Fed387/biv+P0NFmdfO/bhheILS1xf94iD9+E3L/NAr8ahtq
jv2HYQhahrNf6Gfn8H/1DfHC/eFbFsw0DAb6TLvhtf6UcQvvj9ldYoGUdaDAOx6tpD8bh8L9A7q2
LXyg3vSYKGT+k8ah8bskzbYdQTqahY+QPqSH1+hv7bo87kM86I3E3+polAMdHD/sLDGbaUZbIo+4
bXm6ewA19ujp3WOMn3VdAog+ZDPkOrUcgMFxXUGCghTU0wY5cda9j0XdHSISqJdNXh1FlyI70Hr/
Hs6hDr5xbP+h9fa7fwLrgu0AmnPAa83sMNP6W+tNAYiKiXcitq8I6qU2dkiWg/hiS50ZUIVYoEuE
+of+4+99t/k1Z0aMcNDfw6tzxN88G6GtcZaNOWICkkEJS8q+DDd/9XWoiX95qC6/qtO/CnD//hv9
/YXmD/8X61TnD1PsBVm4tqzstU5CuaQCe/rPX4NPMzeyebpA+vz+GqRzktbaxqjQS4hLtWoIAmgB
cf77VxG/9/R+fmcA64C8zf1RPCd/+yhOBIhjKiXTca9D60geYyH9lyC2t35X3/q6e64bsXapNDbw
O6/SG/4BivN7C/PPNzCj8vFNzDCmv0kxnaKfWSuxBmyjOGWQU+8mPNsYulsUTkr5/zTGmv++/7pv
/Pl6Hgvfd2hTGz+l1X/57WIbA/KUQ7uJyLRbFlX8HklkIHSWJq7e7n2Oj2xR29bVxhXXO9Xjv//C
f5kg//YGmD/YgLxMIXT8ar//sCbIUmuyAkSNfnko7eqM2dngmpx8hV05XVPHvv7EpcoeqGztZu+W
mXyZcXYqqT5A95BjlI74j8DZRxszmiyMCGiMY/tKVMbJ05zzlKRfemOdacilq2KkPhxhjC+KmTEu
Ups2jd9EVEeCwbEhfgA6IkBP5x9jYF4nM6WenJjZieo1BSvceNa1qO2rp/PKlhs+029AEmwnyOFd
IKAzX3x+NdVCR5jfhuc7SEBy90kRxkW/U1ytLnwPiLlY+J3+3cPQT7XC/0WYtv2oB0O7dgyCQJgx
MldvBvomCS/FfRgxxAhvWBv16WrVBZdXOruLspenODGuCa7jX5/MSKw78nTGo1XNe16spetcU8NB
d6v0bsbEpnnBp3KTYbrLSSxVMxJeK1qU7rZzrkwll5PtfIdOkL+0vgpWNF39ZTHDmTUZJUs77ZFO
wJLbGkExXyrkOxy488yJtpO22KUNHPcs7UjJsUm3C2BasIdPd15p9bi9YX/bJg2lPM4RR+vuWdjQ
jY2RSxsxd/SuXPNapvI9Hc1vhCHS43ObWyCjbC1d3gKUpvF5/l0DF1xzS2pWNmTRPRcpEsNcQWvN
I1W0kPqqByCztqIaFjodVqLb+JJ/fo14tfEteBVZhW04Pruhibiz4EsYzcLf5CLHtxzpPg5/9+xH
9C3sml5+NcLxLamKLHLU4Ca05UbHjrsIfWWsSfqaNopALZKq7GuROfax8HgUhmmwj4qvIXLIk6hT
XimZ/PEOfD7dUY3SEcywsQzmuIYg54irquzLU+XNiAhfmN87eGnUgTlaWklcISOBN9UbX05AFTp0
zIoTlqs+M/77KvpyxhBxTEhgQNiM/tIRbv/ZxWDJvWSsdmmfXQHy0rMugJzHJu97DpDe+EFzmxIi
o0hpSlexIAMiI18WugXfE3b9cGMmNIrzhiXo5u1tsnkANBs4NU3QbTHWt3ZwU2KTsB7/hG278w2c
JDeOV6DPy8wXV1+UBo1B3hm0cf7rID/Ni0bv+YsVuWPLoORfz8u9i1Ja2D13tF6zGhIeA/7qGQg9
yvTL7llk+Obf49o5R0rcGYG6r3T/SXaMXdKhSe+I9kzXE/v2Ng4MpgXKuk5BD/q/AXcPm/Kc50Kt
8yx2afT6ZzGa1yxhIRlO+G76fDEj5CNuKPXNNoqTpcHtB5e1Ht34xW00JuKKH0wQ4LA0fMjZSezg
rHIZcVjpjD3v5yXqTh89TtQluXRPOkb+VQDaGmczQhL+jRkC522y9xwkCJQ496mJhLaeN9+2JZ62
aupbIo1rHZcsWoPFkc8Pvg6RYyFqxustUIvWUKjY8cIvTIstY3Lr4VDG7UBLtsRt4mgmzTqduC7X
is6wygiRtkJ+TnfuwdgNb1LXtOTuJ9JeZR5LtMze7RZcsy0jDMpz1odWVYiE+0J+yCnapxYjJL9k
xTcJeHk3Atzd3WpZ37Ji/u6twli6czZD5PKceBHvu/Ciryyups3PdaqV7pOEgbMFIIHKbuz8ZU3y
DELMnlVBoOZK63lIvF57GsaUh0vzD35KUIYH9vqhpxH3rXfnIDyd8dQ284NPXfHVGoOJHtLivwp0
40q/D70t3fe3JiFJwJ7LvsCft8YK+DI553RZUmkjpyABao1/Ud0TA1kup7AbLp7JJpgQQ7+ufdPc
W0TZL1TNox1UbYNmhbbDLoyxDme19sbcJ7qYHow4gNzFrjPY8FO7uDlxbrFscD+eiFktNyKcjAcx
xcH8QI/1sXeZrRHUpElmH5peLNIIRkDKXGwnLd6ycLqR9sjMYx97dnpSXerIYF8cOlSNaQmOnYyA
5uUnbzzV8mxNq/WNSX66sgS5AspvuGtHpn4bmP4fm4GEgQDe0HehgWn3gHffETji2aB6oveGq/1D
rGtvgglC/ItsHyVzTlVQTtraUAKBGJOtH2WZFjvy6SHOhyyWnoBacjbCbD2MXPsCBnobt+r1m0qy
92HgeJ43p7LgCTY5sL15BlD29e3nsUjdeh0VHPKcKD4gfPO5mAb1Uc7FhvQwwk08h7nLMpizT8yp
5wNJuz6S2IkXsFH3dt/Gr0XODv5zj0hj58ykLn8k1e8drD6UpTnqry2MeMMWP58p2VPWE1GXOC7C
FfbjYeoMjFXxV1cal9Ls7sjI+bDoseduekwJM1uA3xzgesC3L3Lpb5JexwQas+AMxgxQ7LgxFzqZ
NDYu/oWZyvE4VHp6GgeibsrAw7Ogz9HeYbM30v4xaZhHGJnereBFDReD4LBlo5rhkNONWVJR3rx8
/piGzlx3YD1maTW9djFh9mX0/pPmDxLqqwz506JiI/n5Tf4sF+Zwi9FJ30maLTmzGnNtQ/n/h0rx
d/HAXCgimZg9vbrDrdB1zb/VaZKrXg7UfJ157FWOS2QAr8SmmXypuDaQLzCEMGC+/8PrzhqU3ytU
B+c5DnBSm0BSir8XiMR0NF0jQgSXbn8fkdvattHBZGodpBkmP0FPDGYe+SV1BrKxuHNa7Ru0plti
RdufKTjS4jyfLJOSLSUOqa7WpMdtknp6DBVj1ZCL2zJqmn3Q6h+215JfEGgv3HYf7bI+VsIjqGew
D5EWPgPE+5EYDC5CF1QJj3WfBV9lnbTLiHQ4J6wo07J+ONskqB7kyFrOAzZu03X29D98whJYNPMz
ZyfW2czZdWY6/Vpm7JBNm5IiXjrMf2POTdsyqRozuF0xvbOl8hihyDIdllo5metOM/6BMvzfLqjw
A+DMUq+4M8/W5a7/1ztcUbql05DutwLqjSoyg3lFz2APtu4rKdk9OVi//n3p7/63J4qXdMWMSYCr
bcHx+f0ljc7M2ypgkJvP3xQ/jrUH4DpdzcjH+NVM36FCEqLMqSIzEokC7zyXk8bEhi7BOSzblguA
mDhz55pJV5RA869cUwyMZvo+RBylkj2kz739SMp2k9B7LIzsqyrrm1lS6XQT95rEvA4e+7zfpKgb
YxKl5mPfiOJs3bfW1SCNcDmXm9pE5SApwhud1RkbHBKM90hP6nXk4BWXlp81XV+X/nIySCVoWCIa
51OaMo8Tas4gye1zOfEnuUjdhkQ0TwXqIUzJKslXP7NEJsJSD79ORu5cP5Mu1Khr62GI4Ez7Te2D
oivZWCVncWZwKpAips2FHa03PnTnKFyOlFtmXN1SZ2rXFM/BIUzs6ZeO6v90y+1fNdP+2kv7/0qi
J+bn+F+33M6f5Vv2V4nezz//q9nmeX/QesO+TIMB4LE/x+D90uh5+h86PS6TX5t//GIp/NlqM+cI
AxpwHnbNn7F6dAz+bLUZzh90kkyd5hKYXoPr+3/UavsF0vmvu/gv/ydiP/1ve3uikSzXqqTeucTY
XxtZdfdRFMh97TO4tj1Nu+pGQbvNb3uCSUGQ+Vz96kbbJqHbPRQkfy8rQmTXsGeDXUwCLeWN0X1J
GSPrtsf0XZldv/NSl6ljmCT9J71le623kvRx1RkrNyzURro+XjXHih6rIGkQP/V05aG6pksaasXS
6NRw58kgfJyyfFqHk9A/UwVjLbHGGoUMCVg7s4jTKw2u+FD0Sn+ayqQQiyQOvIdUemLv+K1363Ub
UBx5rO+TPSTfm7QbaCFS6W4csrJXqpXeUQPuiB9LT+FFVAEe/CZPVwzG8oMaXK5lAAf3lYzch0CG
49mMVPVSGQUJxq3y03AJ7zp3V6K18HRWVfEZJ/lwrYzIKhi6RNp3VzU+tWAdlPQpxooJSm+vk1ja
l9Zzl16hh8cmTsW5lfawqwI1PvRJmd1g3IXPcVo59sJIfLWrfH0EyhuZ02tftO1RSg1aXJbJ+IYY
rRrWOo3bbcpE5tTFRvk62HMPnincF7HT2jmxZPcDLpp+Shp/IJQmtL2FNkRz/E7aC3beyXsZnBTj
ezOZ5MaVIV3XLkJaMbqJwbgwsuqXgCF6syRTSnyUcMA+CkNi0iT7/EdqlyY5fhpXxaknDSLP9XHV
CAcqhGnV67pvHkXuya3ZPpWhz12hQABQpQWTN7FzRoCrhMYTWpcCFJxgzj2Een4tLX8v7Ke8TBxy
mxQ5Y6PCAJVK7Eehv3LSdFOFkbWDTHqGYcmMdsIg6xrkpIIJ3gUIsuh0fIU0o7YxXaRlZ86sHhM8
YDK9O2OzY7S0hRSOb9GmZO2RUxio4/rOemhyoh4qmeHmSrF/cUip2H9TSaIvE+9ijI79leSaYBQy
IBiiJav/UEaHA80TX2XJ3Fp3vGZdeRarJcOHZPE/bxBv5qBiJEvRi/Klum/MOj3W6EmG5t0x6oVv
1VT9kNRc5cLpJOxON15twumMNJ3WaMr2cYrhU/PzV2McbEQtD8Lqyw00vue090k/fOpMcMcyuis7
D2IAcpmUdLEm9you8/2V+JNoYUl1Qe4Hwa5FZ9RkOyPKP6pZwiY83LoieKH425uIDRkLTzgpRlR2
rafva726tyotPkRuTDSi/d2Lwx+AYu+7unb6hWF/xq5zSWM4IZKDayVcxAsgXsuFNUTAYqfAW6lM
O2pteOKSGS2aVPCh1cWN8KO42OzJAOHWS1qnJZF5Re5VBm79XCFTAv4Yp2hKkm0jzOBMUNhyELiL
Hajo7UTN4vqKyWS2UCYjLTpFya4UPImOBUW3jeWLrstlY0oEKF0fLLLStvbSyh6NKv/qsmflTfoy
sCucRuboL0zWpzHzfuNWAJEAk3UgsgVrxGjufdFiEmXVPbm94V3UxJEdDZ/ONMIfdoNnrc3ySzdo
fHRqhzJ2kdBoctWyx6Zuv0EkPC7iznwkFn5Z1OHVc2kuxdqgX8c6dL/ylkDfaAzWXY9ey6aLdHat
6Y0Bv57QN5HemzWWoPiigrnxMolsZxUMlrw6dd29DRY/mhjy+l5ZNg5BEpzORK+BzgxL4rNLOAF0
ygTRYECT0QlMk3guEMytIrbYox/x+9qq/BjVZL5phYo/psjPP02pm5ewbqx9XFVqE/gFQ2DPwhmt
1De71RpQkIG9szXxLSsq1FikYNNxnHVyNloPx1f1YUpLwaycmfrSYVDDJdE81mFhLesmtJYTkeLr
pmtfM65S7ZjjXtem4ShMiSWi1F1QZcyaRducPTMsoYT21lPpl2h0sBjmuVte4qF/Y64CAcUEC+r2
ehMR5BjcB64jP4IicD/IFZUIi7rcOvsJSzUNDK3kVl6DahXxiFRUS4orVxAUCmHC+DxonjTVj8sh
pPkfio/Jmloc87HY2JFjPEHR7ZFRC1QLejbR4EvTAYGhFx2DaHLpklWPldSVWBRIV94YdpTLMkEF
0CdqO4TJKSkixZURYeqSHCx7w9ScM8cX2U6myFsJvNp6gY9FK2wstYqHxsbUFUGaWwaRU0Mhz92d
zdTg2PbWtM/J8D7T8MiTBYe7xcM3KYGx04ozaFpdjvNddSYGPJ6zur4TcdvyF/V7i2vqpuuJ9PMT
NG4zKa5PrZMpycXr2ltW1vK9qEtG2ilMX70aACXpuQ1fNGd9ExEfwTPd8FNIDuMcHYzmQhlKYBzl
yB4dhP9FBM2+HvigCGy6iSYVUZCemb8GIp3ylc41AHaK8l9gEZv4PSHeLyo/Rj7jaR6iRL8hBZI0
36XV9j4z5xo1e3QJ7RDfqR/e5VawbMMs30Zzv65v0QEMCShnp9lM5JXXKWCDwfrydLjUvH2xjpwG
h+7UP6sCPC9YcPcu1kBKL1hKiI4dbRHI+lDSWFzEFGNH+FX93I7E8Y62BR0wB8c0/62a/J4WVbAp
jB+a2/ZrGfpvEGOXlpPb+8JCNDt06l2m1ckrXHcpCbNfESP72ZPZx5xFAz8bt7AAFLtfb+kxuXG9
sTM1my7RAM3eHQ8eQge/D5cdI/eVhVII2xj8kYBrh2mGNX1Z/UBI4YoLzD4v+2/6qL0OTpWTaOwi
zaRmOI69GhBDmV+uYaKKAXufm+pgangtU9g9KeqpAZFGOQ3IHBz9w02DOWcJED6GiiUzI9qKygSw
YDZfIzGvw3DvABfvpXlBeTduoe5WB7IRADbC13Qr+cmdfVEht2MvIsAyrF4pctpj1/p8DuDcW+KN
BRcYddf1dnoNu6M+ki4qCRolY6A8uiMpmnkAjR3LkoOvHPrkLe6BrQwPopPoaYOPqAqMUyggaNDm
bbOWlDi42hbaLoJ0N72OJToD99XmL1HeAXLJ5TdhM+lw9f1oXLzOusvaca83DiqcCmX6nO5rR9Fb
rEtISBZQlFaGq9ScrrYTnkCXnpvMvfQtsudIWruePXpnG9nLRI77xhvavZ02d17siH4Xt6F7IFQC
FWkX7XugrwMVwMHNo29NplmP+eR9GQQpZPVj5OGxztv0VjJUJVwz+PDdCb2vPKVqQLuV9e/OFF9N
BdWjkjyswI4XnSVfPRpKp6oipVZH7DyJ6RoF9tnNoLz3sbnK9eE2cmm8LzurXs1fk20k2caRNmId
S7POqfNYZck3bwBUoykutHH2YHbD1+AE6KgK8O99o017BXP6hxbTVgwTFLFB/tzH+pOigUOKcnPi
mcWaO8mb58cJW4DyEEAzStQrcgzSAkt0wMDJsacLswJ0O8Vsrs8SeFUairNaZt9dUC9NjyLQsRAt
2mjdBIo84By5FmxpTVvLManKdZonZ5UXJxCdfP4hf+hCZ1e2JENo9Nc7RaUBHPaxE+kuUdFAjZGv
mpktHqHU7+IfRE5fOijxKnRWkc3kTym5IPzTP4ly2loWtC7RXZwQgZRv3yEcxOzdo0/3GVrtyrT1
8PXxvI1TEi3CsAQeZIB31ECpj6WdMKrVkAIOqbvxe4RyKIZtt5wW4Kujre1gkvSIdLDE+MnGj+79
OFKL7rtxPBihoKaadpLaNOZYaQx/oBOjl4/2GEKAStGPaykBgrZrn/SyOPpuBSUleUAJMK6ERdIq
HO6F8o6Jpj/VlDxGZb5Xfc1NobXv+4ZNtOyxEk/Q7mzaX31SkCSrn3S8HtowgUY3vEPIJu55QM90
bCRZBgQiae91cR97xr5xxmueaDRqcydgvGKwWI2JwcJUHgNXe7T01qd9Q6pFI++SiawEhZrfbxHJ
x+zTdfnkNArulV77+RnRsPM9GMqFTc95VfXqnQeWc3iso22coUmNumbDAfpl22qWG0cnRJUtX3YI
sB/tmKffKKborHv0s5O4o/DxdbVGUfnoMrwrcoNRDqjhbz2SOdaJmPekhMdhyrB+FMY+78dNkWuQ
5+sftROoFfkoGfmV06PL2bIMgm+aAJxFaMZOZk/mUFK4ZuRXCp2TxSmbJV1I6BypEaGYByGee4b3
kafx8No5/jnWDjGs6JXphOtJmidD5+20LeOV0aDX5oYVBRB62lWUeGrjtvWWsf+zNjg7sm9/pJ2W
shf0095MQQVWAJfK8Jl2KGWIX238pm33HunMy5aMz1VTt48SCSpLDF+JnXTGJnGca56aCUkY7T3S
uQ+31a6umHa9a8stiiCQCv5B1Ea4rbAqKMejWNaUiDZR3C97omhj2Z+NRNzqiiLNpC9WJO3n4E7x
ufQZJllG/j7yR9rAyFZEaNSbVMOk7otbb+j5ioe5eRBhPOwHHfWp1XBHiEF04wbwX2PfMUiiDfuL
9OR09SIeKUEkgIPagEoRG4tb5peiah9iYeFvlx3AnD4/0bmr933Z1Sst195lF/2YqujNtVKUNKpm
FkqyC0rh+uYW9PlyhWvEQ03IPQI7T+vzMcp064jspLsqmQf3GMKl5T0gukb6nI07XCNA4G3vqPzy
Ew0rDAcdTJRpuiSymg0YgkDAb8vQ7M7TDaU/8MvLtWPb8dqOw2XWtEwGupZs7UYnbdsL5F3b0vpI
DcaOFQ2CNqI/4MTAP9p6kfcVdgQZPDbWsFF1KbbodlIiSGGtBHLnIAIVtSxJc4vbbYO0fkVO3HWi
Ekh666OJiWD271HKo6H2PsKELc5vk888oU1q1HgnDJoCeoh42Dcu0lfLbqSkdqm8RqvgryqoZYtn
5JJigSRlG0ZAMxNsC3WE3F8mwlsOPfgHpUiaCTX4GJiLyIjQWaikO5YJYamoq8bIn1axa2MO0ZHK
g57mk7pcOysQTw5YDWbQ9XrULMbUfSxOpeZ8da5+lPbUE1IT3lt6sZkaTCqVihEQdxG5ES81u/Re
CbtfRY4D9asMvrPVni0/eMwMH9NLQu8o5cAwatXyj+i+CIwbib2XrlIpng7VnAiIPRC+8R4rtIxF
LAkeEMmy0zW5oTi/ilwwtUzIbyKB2Fpwrm60vu2uuVm9iN589iJOXWdot2Rdr6MOzbCgtmrLdNlm
coPD7Um23dqYZ9uqIfmmguUZxxe0wO+tTJ+TFKNFUqA5pXBBVA1qII+fsjG71kb1FQTzDKnD/KZP
ZB555Asw9CSXx85PVZR+pS7A5tDUHkwtuejlxJMuxbKyCa51Og6eibMP9cCKETnrdtLeFSH0fMBk
YjfObBo5qvloSONeSdvahEZEPWr7G32y7ooxWldhvQms6CsRENta8Api6J/Dut+mGsVoSXtl0aGn
X5Zj9c2MjffM4yToy4Y/iRVtnejGPYnp7rasdH2fDYGBj8jSoitce0AjPvUDFycifaYb7xgTlnyQ
EqpUCnC0kvV9EJX5wWxjhL2mDVeh8ea4qpi2/3QZxwLsm+k8okx+TiZjWI0xRYAR2d/KASBCOsL2
UDR9urR6JAdpHQXxDfo9mvba+Z/UncmS3TiWpl+lrfYMA0ESJBe1uaPPs8slbWiuCZznCXz6+qgo
q9T1iJRb1KKtO61WaVmCXxIEzvnPPzy1tg+xZbpOQf1hc13n3jNBpThlFOULs6rzzDLfOy+86qz2
FoPm/cAlenACC2uKYOj3luV+InueKb5cWbjjUaVkc3DQ7wkj3/kFhg1jdS49C6NMR7DRnX3hOVik
5hozFh1dqLrBFEFBN+p9kb606+GicKPxvJckZ4Y/ZjGRKfV5Vy5XHYKgNkgexqAuYRzFH7IB0x5b
pIfBzS4REt3YhB5MdnM/6OGaFra6gd9xWwULHQeSm9rV2RW4AM8VIw4XpUeIELVZpoPIw7sx59zh
7tz60iLIok6ZiIvqZrCCW4j9KfVzdhu5bnJMjT6LyvKQu4C13E+ZiB9IG3tx51kc1GjXO89PAVwg
RJvMzlAkiXtNj+Ckbb/1p2g61hZHz0hC0+PcvQyqPEtIbEE0uB081M0F2I8JcX+aiq8AYvsuZWoy
xLZ/R4wiCZKVd7R1ROJ6FByClkKFrX4+Orfhkl5abnDlh9UtjedF0XvfIgRrcWY/zUw99iK3PsTw
DDYdoSlQg14GnZzhk08NUD8ypmx2fvUSZlTaIoG50BrnbJofBcalY0vvP0TJcUlsc0gRA3zObfuz
JbpLKyawxYraC9BTtCZCbeZ2wC3L7e5IHtJbAmKe8sncjj0mCdq7cpbseRxDtZn86QOZZPinttAM
THXplcFNtWAUqPpyE8H5vze4ltJfGZgi/SUfBQkwxRY22IeInoDcI8yK0/oundbhN1Wb7bcIqlSI
XNKJ6kvZNpfwBQ6B594mnvMoJB6HQ3DbMKtuIXXMaf7dHwC5gCOzrQ1Glje0dnLtldvPda02+aCA
ZeV0LPRRSHPjGRJB3a68kGmx7BpJC91KSnvttWh4cgQzFPquovhcpuTGd+j9CoPmrOu2cYPb1JRd
IE8zm8jJz8fU/kqa/AenL8W2qXu80JzwexIP1aYlZA0VDmfdmOXmYeiGZA/nrH4BW3TSCgLiRCej
qc5J8yZHy/vkj/2nnGZpl5P4dRXNjFnhOembIIT7nk0XqlnSQyIxsm0ryqxxQdzROWdV++h6/YWd
5D8wiI2fGWi3B9fzWwwFeCljFo735YLY1iRrdGvXYOjVB9MxLGhWg3S4xFMb0n2eXTmk2pT+x4z2
Y286bLKW/CsisP2y5s5AkiEtbzxaikqprZ8DL/qUI/cm94vbTryGuX4S43wVjNGhWB5ySeHYwLkY
gx+aSt1lMhH4zmeYfl9LAY1rIcjH6/aZZ714LbYZUu2XKT8L5vHDksXnS5l+M7xb41Gu9PEjqlgi
Zqgd/Uuh8nsp8nnTK+dqCPQVIro9XMSzVCjEALaV7hntw+lMgVMTNZpLkWj3OlEJCuaYtxACTJkP
qYTWBGCNj2kT3lVL+rS0+R3zEcrbgKFABHTU0t4dxhS2zzzpJ9UCQwchZwqIEecdBJ7GlUdI2a+9
yChj8cwKc4d8Q/dZRS2ekJ19l81o0iy3RlcVd9MhmfJlUxGKcjBAmvvGXMsk+DrXD+3gxngw8ef4
pvzK7U1L2OsUOT9bV8b6pmdSn3n+az/Z/bafvAPZF/vJBhzxO+oSfKcgKx4hEzvbuBI3HTurU/Mj
Ddwt8TS4FVpKXXlBdR7KBgUGtSuJ3/rKg9mya2fr89Bm1+MadWcl3ygpPwQMpPZZzZ7JqN/OLYP8
p51ltM+kuIiLFQNtFf74a4pdCYqIaBVO63cZcDahcz4jsORezcOwlaONuaglziToNzBx+6MH67C4
OXejm5SXJSOXOR92+N3L+2pJkjM6/voSIp29AYimwuW+3FhViMmdhEJFq73tbKHQgkQVSn0kJwEu
asK6qwcB2tJF4KuzOIsjqQ5p00NikZ+dgQ9ncaxdjELKawjGmtGIM7bo+fpIm6ZuMYSjXY+e10FL
SsFz0kU9lU2ImC9ZgvpudirvHEll+NmXtrluo7J69TpANA43jbCls+3hMKiC7Dn4te6uy2YUfBV6
LFffT2YKBWmsPtzQcJrVU14j594RaVRfT0OaMxgU0djDxXSx+54SwAM5HGSSfCmMaIgW6u5ChL07
W6VfhcmvKts/zCmuonO2IFmCNjjixNAFqob+29Rfmjoq7+Y81XyeaXCv3RHgfjBAaQRcuvga6jw9
1n3Ou9KyRYmFEopMmLjEDrotugPcfbmr7HK5KCw/xZ02mylAatUcRwKWbksziEd07O5RNUYcyqWy
CwBjJ/xW26nF6Abguu3T4LKC+LpHAhbvIx8SyizTZC0zMD7rh+Qqw43lJhYMf+pp6AGCPTjZUVm3
30kNqbbGa7GTGvgbM7R/FblUU3/m0UdcTLnGQ8hPxIOfjn4GXcRbzlGx0vpR2cOQyIZOKlTcQ38+
Lmr4olWDi6Wf0TSHzbIVGhMmr6b5R12IBn9h2xQG0+aiwFST+1gerHQpcbPm3Z711DlQVmU7wp6p
3GI+LL7Cl7DM2/kovKS4Nc4cXEWWH/RbXdvtDyLL44J+jk8mnPz0eRm7AkvHYQQtErblvwxpg7Fb
VldnrTS010sWOudFE46XXUttdUgji5vIi+EMb5bOta8aPVE3jQUBe5HODyR7Jp+zpbC+WbYBaInb
QR2c1tbnkV3gkc9yJZU2mUkOO/ZVzzP/WpYuN14Nb5dJ7cpm6zP5aS7s+d5darmDMtoeej4RAt+j
qDsa1deXGiDoLJuLT0EzLU+2bVVHJ6TL4L6KrhYohjcB9Qxk8sicp9WMLb3d6r1N1s+h8vBZUc4Q
PyAzdm9jZHF7kQFBjTlNPDGNlQsV0RsZywV9iZp76JJ2ObeHXoOo8/V/aePUv+kMPEWvssKHwKFh
3wpIw9cO2M6+nhMzkuMZJp96IhOv3TjIbye7ci/tKWw/hWHUmgviE0V6tmocrsDYu2gj/MTqPmFe
0m+XcaaqrERd/EC26RxrIsbmgy6ZA54RDW7PzJowVNnStTB+LC/zcmDmlI9WsiuyfqG1moaaabmc
MbhiTg1GkzXBjVRNEp/lRV/jHV0zzZ7GSsmDBL+AlmVFD6K2HiLm91hNo6Q8i+yyuFj6cP5A/nX3
EoDl7pvcxmPLJ021gQR13QaVc5TB5yJo8N7sbDh6CCTCx2RxCnTKTk0SoPDrPVrq+L7LxoYzqMLI
ZFO1RXYcOOIfoil27kyf4ODB1x7pK3eE6whFawZrD6ZJ1Zu5HHEmdKLlsnFiBcw4tI29VQGIzCHo
+jup8ogk1CG+Dmgj2w2EWhz2isbfOlEa5t/472rnayqA8twxrtpjW5QGkCPUOGOkBF+y+af+Cfa5
D/M5mbwPA83VS6P8CXDDN8j8XOR3oGz9eV+h+a/MHH0erM4DEgE/31blYnZBbOPlRwTVHlL/dAFS
TRUhUv1auEP2ECpTj2v1HVzqMHc/NrNGTegWFvLJcrhv/MY9cwJcLrNynj90TYyKSsT3qR71wU5a
EE/OT/8ThAE9HSbyk5gIlv7BHVUp7pAaD9ajaSf/xp/8T27eiO8DWPEm6VAqbzyXCQpUAPq11g29
7QQt/DybVR3d2SQEPyHDXZ4LLiXVzSvmZp6ZV4aPY4J7EVRZUOHarGM+gzd/MnMqzGU64Wg7Q4YI
Pcd9MGSBvSSucfdTXnVIqPsVpUrDYVc4yrzwuAuk5CGAnmVF2aWg8d3mBhinVE27HfssvjKE38a0
Wq7zScQBYnPGDEfPLeDVA0/pEbZoCVr2MiDjvoeiIfzzMOaZbgQciX0y99NTkU7exQjjZZ+pil5m
8BaMWkI3fXKqAWS7YWabODadY8xDTVPGQ13Rp9AOyGrdockoUF7T+ndh4NzmcuwuTZZH952cuicT
a9DQvC+u8dARzPFkRk8710sFdgQ1hvQxm54qY0SQ2ugv6kzmMRu3chD0losYt0uOPmuj2S/XLcGB
7ZlhxphtlCjGu8UooFOk6+hFSEej6i3NtCP2csHQs67pNiB9djQLs3tFn9fvdVPeA22HOSl+oK/h
gHK2ciKQwA6xDGcfExS/baYvkUVp6MfzeFsZ19ugAalvvWostxb+TznuD7ZBvmJDCIeUy5Q+9BUU
zpyL5VVNC44ajkttVBUdeKulsUSinMB5YxLcR86YJHhz5lX2YoJ2tQaBr3Jt2nF89TIbIUxuM7fK
EBYeFBvmY/pz1EZ4M+a5QUbHz+i3uJUubjhnZCSSzsEWOy41HAFphfENJH9nB0hcXph+an8oBlSb
qfIXvHVEd+XOjj4XVKf7VU85/6nZ+7/Fqvt/UaJqo+j693y5x+Hba/krX06u//s/+XIOKlNygMDd
RIgYL1zNMP7ky0n7j8D2Qo/u0VG+Arv5H2mqlAhacZmD3SYD+KWr1PK/+XLhH27Af/h3XCSvgYLk
+g887TyxcmL/RZfz4dxRF/CFuXB5kM+Fb7R6xKFz6/XqY8cxqJ5Izm6w0NKwsEV7FZSF9r9rWKkp
iHy5dHX72e0nMtZW17vCnDHxsUkXWKrooMQcZvgqFJDU4m3uhjGqeSrpHMfr2nF6eePMjSnlIUoC
gFH4HSkWHEBvsjvLIOvhwZGsDFIr6lWXXg+Vy1Cri2ZH3qRzovinByvBG2BjcOEgULxRhR0f9Ux5
/EWj5jbZqrAoO+JPUArCo/Oz1iFBlfkm4irF3be3dMPkF/530mwQ6oVi1RCpakLQLmf0QYNn8tXD
Ts9TxtQmS/2LTFlMlvd9hMPPrtVNg3Q/X9/lhdXUnoe7kBeI6wrtwnAwxnAY4BOGtOrgy66A8sOk
HtudYYbTXpWtTWJOyjgbiu9QQOaoWpusF3YIFWZQ99dNpRcKJ28yHBNFl2b1D6eqimrnkAaPbkY4
2m++pMMSNzfUqlWLCMbzMClYTJsB9zNYHcDibY+Ds2gCSkjfRapz3nfEYf8wFTZsGJ9KHTLt6gqS
eYl2w2bNyJzkcSIZqxfsZmbmUBienMdRyYh81oLBVpvnDXD0GIAhhe7wyOvyhmcmIb1z2VhuxoWR
loNzPRfBkOyITMdaQEKpuEwH3eGNO5RWj6KL0qrdyHwZ8UvogEGOeVnKb15Pg72tg7bNQQ7WCUeO
eoqmH5uy8gJxsa72uGnJbzpySn+LwYdDoIhJk2rDXEgPF56axEsgRoGHNcmUMfQGu+6dAyHZ/n0V
R3GP1jYkoresVDaPW9EHPMxyghLDmGHhB9sNzMCNP5ZL+GLnhYvzQNdTegWZM+IjsFjSI/xE22BA
22huYsjbeQTnrqncfCVY1JTutwoOAHMsZmJYYGVFlXybImiVR1+VjiPOaZhn5xW2fuN8ZOapcR0a
G6vW6TZc6OQI5IKhmB5H8FCcX3t8ojZDvjAcn3XtrGYziYOQdSb6uF2CSm/JMeePwnCxps90PYgw
MolywgCKsDbHLLA8uZnjNL4bbK/75g4twNySBqQW6xCh89Y4tSAcyChGkTaV0h1fLMUT1QGGbqLD
PCgxKS21xYV428YZ/7SMofhuUkZkIeix6cJDODj1p9CZGoIM0A4dJ2ss3J3mnv1cFko8+tHifl7E
5H+oG0RWm3F2yqscfpR9Fvi5nq6GOB4w5KgBTDZU9dyi8aBmly8kZbPlde5C92yljzF50TtAewKk
4IKQbsRXwaTwqweqAjUS8/iAYBsZF80QuL9BVretfcNfXUYZW8WP1fipcTliNj7N9nRWCxIAr9rl
ZyyxlwefYY32iGs614nm254JMugLChz8biSjXkipcwDAiLhMDSA+qXF20Pq9/rGyA5lfl7qH/JBN
C5o9+sWSpPFVV+KmA2IJqivknGSeLi99FlrxA9nvPVQYq5mABPkADboogBi3ca+1w2dqbzrZRuQw
RbLB8nCpIb3Ra8Q+A64RcgQpE5OwW0aSQVjs6EUctMeF3ahLZi9uf55VXtNdmyEOrEu+29i/mNwK
siS6qgYjGcsHDt5aUpD2ve2DsWSImqux0l8JTozHzzNtFqGoUzTA9w8r23opyZqXJgYuaAn7psaY
zdRtYpd2+AvAXLBk58zTtYTDqp2W7iycUqWfF9F5t4kuWibG2nefJ4Ex35WGGkfro8a2Pdb5gJ1c
8VE2IwdZOFqlY4ptbC+IVx+V5p4I3Es5kBpO/5/1L2mXZdbVOMh6eCghphDrFneR2Sg+mPgRQNOB
WgW7mhbKSSihEMNiZ+LHPUrenC4l3sseg8kHXXSwaYIw6u8D/KpQSw8Rg2NZWMxfQhJ/iXJLp+Im
YrIZ7Eomr68AiBiVFBFMjY3EFPWmw1Wi4sEtqwInXLekSDykHoB3gMrdpMr82mumFEtjF+wczxIU
VtsMf88bhJULl+lqlDVAJPTkLVrKCH2ulcOP60wc3UVVgpFkGlaTgXXVimorVN9875SqP6pyWcij
CFP/Go10fa25m9atIQRQPo6GJAAwHWC4EjGCjhHfEEEFY4FCl3sXWMDmUGF6Uyl9iIdc5Xi91KMh
YM70IwTJov6mwznI8GGSDXjbUEJ8pB1UUPrEyj8YGUuyZXQXoZ6KXHExmSptd0nFBQDLqwCu23SO
hVEa3HFUr32IZHejgXQSXOm1fZk4BLpvSGucPgdodJCUtoiUDytOhE06jTyn6phrzNKDOsm2RkbZ
BUJ1FxPDhanKxmO7nmV9CPqq09r7PNcx6crozfyanBTf7muk0rR2Z0z5+uVBNV2stgganOM40C5f
sKHoW5pwVrj6t5OiY2zqZJ/OIv6GWV1DPMzQw2TJoxIgq5UBjubwn9uboWSiop3oAb1TxT9ZYH1L
mH2AN5RlytcCN6anyepUsJ9HRYr6RsmkdK4bT7PHEl3a5hkvL2DSuksi6yzqpLylI50RzDUplOM8
zuiL0t5w8lN8xPecJM4npxqyBBscL/nu8ZZ5oEXqyI+YR7rDcxmEIQZDpIaX25biX14EozuK4xrj
SvBF7y+cQWHBseiD3ttQHIumtu5nuO3YIZa4quCK3zMn3E4iXK4joNUvMT32Y+O4FeZ8sS2+RjNa
im2SD6ScV1VTDHvDs36QI0QE8hNbf7344vZJTbb41roDgHsbaxR+s3BwCJ/Z7gf4GgWRMV2OB1vs
l/5rNjsBHp52zHSfvtG5FL2X8YY7U4IBUcVAIvSFPPcKHsRGwfmE3pS443UMJyPmvdXiuS17TEd8
wG0MHlOUpTuLAVWymRpt9L6EK8Rx3Of88asv7Bdc9hiMRCLuX/Gq7S9U68TYv5Y40tIRM3AzGRzT
vK7G6wTrJRLNRp/IDcheY4cHXN/0KL1AABj9FT/AleOrDhbsj25GNTpQ+tVHRN/AOWgkMzDqZWrQ
D2vGtb01iu8TwLa9mb0m+iAYtf+IvbCKXvB3Q0LfAFnN+5CxKgBeLovxiSxw8KStjofSP8qktQXe
kPQKznvqxL+0AL5DixISXywVcb9vZHPh2HiJxY/CV0tWWFgHdY7luy26+wRJJyA4zKv3krdPLUJo
O5hV03Wg+AndUIBMvNHN0TGNQYd63bez4tJ16uC4ZNa8N9G87GEjde+YoqwOHCdtDushCrQduS6o
3q7nWXPKpWCrTWX0veK+hYUoB2zvcMTTFvSYfgbckPCJ9w414u0v7eDdn+v8e3OZn7+WtFiFXCpw
qKPtN03WkjUGJ0w0z3OF8WWocJ2cZfnt94ucWuWsi4SIsiSNJlN5tK5vXIbSvi7jmcN8g5sxnndG
4ZDVOQIAKBur1//NWjgvoGuVDsDG6euL7LTTbVKpzUDRteu1Vbw0DEOuhjYduj/hBMRz+nv1Nw/v
p8fP6bsLfZeFmLO7Dsqu9Yf/Yu9i2cDU+czUlzYRlxLjl9StBfzCtmEQVPT5tK9XJlozM+HxCyf4
YgW+2sdOQ8FZa84FCJ8voOX9a52X5mKx6va9yOxT+6A/Hz6CYqUUUcEwjt/oQEetnSqbePhpFVRI
HFbTMiuNDj8f+z9CVv5tFMCJGvH/t5hnRNW/7MDda//6f76XfdKb1cXsP/+DUTpOdScQy/r/8N/+
XwSv/xGGPidKSLuN/w5b/0+MxQ7/UIAkYeD5fhAI9N//g7EEwC/4UWL+5dK1oFfklXYw2uL//A/X
/sOm6hCC7tm1CRz4ZxjL6YfpMhnmiGPuirbRDW3be/NhRk4VQ1iHBLKh5wBmKAUTWT2k7YC5QQ+w
Oy4pbNwDPLOlvROiX9RDFAQpRXTahuauteeajj4GRwoo9qkhCXwpME3b4PEFh7eOWnGfVWH1IcZg
1N3AQEYDA1aCPrGKgS3v3diL4IRVhRUz0y3LoAUH8axqxk41M4y1gEDU1EKYlsMDVx0+fKG0xB1G
093XUPSWuautML2QOP+QcobZAZ7QVaKIW9TNhMDIHbyP9oAx5qrq00T9ItMhlhiQ+5ougjiqLEmY
409uj8C5HMoUJ/PEj8nSSrzsAQcW2fEn4N5xEEyW1bngYM6BPjvDo8otDIsxQgixAB3eOVz+7t1g
MUadAWYXopI/PVsaqxxpPV2kG1ZF24r3UEuvQsMVXhaIuJLdL7v2786y9d/711m27gWM7dlrsD35
P87O0/WiRNM0oKrEuodhpLuRo8Z5glbJnb4IWaCVwwi8iS+xszT51yXs7KexnrqPdFtsAZN083sO
a6c3I38Rtlk+uF+ocNv1EfCe/kV4Zyyppi4FnYZrESJQwqF6qMA8tsjKp+Xowz0neycPO7VDVba6
VRa+fu/PkKcmXqg4AUj5UOgeyLTggwXy/PWUV6ocFkIITLyJoz5XuyqJKnmbQUNG4gOBlWCdyKKt
kIEtsstZK+c7NEYyBWaLqXCW1XJ5dfTYhR/Y8oGrj/k8xuBoWYAF1zcoAZH/4PbOFD9O0WKir944
dzVRn7KfvHL7+9d8ehusv4UP3VuPFeEw+H5734s0QD/cg0RskiSoPmMG5cOtjZ08fWc/nZZR60LA
MSt26/s+JdVPK7hfrkY8pyJ2B75SFNRzD9KGP6p/k9KG+duyYJa6nbwify9l9+1Hw6p8Mo6wbVuG
NsLu01dVBFNTlypGvRFIJnExhJKDo6A/tSm0pt8/yr/8Qro/eO98LiDhaw1wupYmmySXGYjgJlIU
ATvbyWR0hpRuDC5M03sEmA7TPIfvnAunVhI8WGwOceqQfB1KuWTRnC7bR2PgFJ0mU9nVSEVnu8vu
iihFR1liNPXBNm136BFpvv7+1/7lybKsYh5FBYeKnpSZ02UXWdBISySOG9Rj6BjQjszXQxBAFkwY
gn/9/WrrJ/XrYRQoqmLbpSJmWe67Nz/ShyswLgsOvRv0PsMZ/ZR/jAZ6ZCuCdtkh6N/jmLJcxDzg
d74QfCP/srjH0w2F7fs4CeAkdPpTowjSb9I47B9Q/rrU2yyEwPfQteWSveagPl24UZq/+wgPhJ4t
znQGocDG27zsN1ktbA9ySdcrxg1V1ipz58/pWGIa5wA5i3LI5W0zWwobcVjePQSvELPr5X6qurk6
RrzgAmJS2ZJXPJG5EsOinBrzUPeCLASJUadaHbeSBZ8+oP4JIAHRH8jH5IvluUlGa2Qy0iz6eXKn
EdZdaoI0u3anRLo3SSngupaAHvMWmUelaK1zwPvLTPjGMKC3pyDaGga+hvwL2CfYjs04zB/0kshl
2A52mciXFGqhGvET0QVT/yEFJn+OlxyvjXjGOmDe1T7q9U3qLPPycQgkikg9eiVe+FmN8mgrfIT6
wTnd3JRe9lo48U07BmV6hMuO2It/Q4fLIbbmKsIQiZXTLzn+lNGV1C4+NJmyQ46OTigrqG5i+OVp
cc7O9edpV2P/Q92PBbPHrR5bVgZpy5eRt88bWczOHQyUxrg/Svx2pvasqQsMCXeVU4b02KXlNrGP
aj0yLtGTZjTkWCSFFXxHTxwOz7KdMvMDF7Xa13RMOHF9sbx6ZafjpNBsE2fuYjxBbGCW71Q2fr/z
zRKn38Mwz8sLywGZXz3K00ZeWXMJv2mT6CVmlGuLedpnbp8y3nEn+HpbmQZl/uIiJIIxqOxqupCw
vcKzSdNgbD1d9wxCytGybpQwmtvHKsO4e4TCY8o7apf6R4GzTPigUT0CMA21Z2cfsZfWRCCAAYwk
U6J5FddUhYl8MGWIP/Q4mw40aZAmYOOqxLsIeo/yaJeUnp6fTd3OZzr0owznKRf0ubXxCNom9c8R
PbhJ+4SazwaB7yeUpFRHelDLlwBpGVByzSurNilsHDc7TnaHPc1Vh22DrY6Eudg5sZCrvzZolQYJ
WqyeDCPA/uUSGs7oHFFMZmQc1dwrM1QVwMlAXwTa8nyEkulKB8AYpBg+LDGsjWELciHi89nBOJCt
G9iwqAhhz2saTyESIjd6D4nli+wHIMIKF1yU52MYqQUa6px71ar6K1fiyDD1Csqha+Hr2joGL35n
HmuLHMRaKY0eLiPcI1CGJ7upoHa5XyS0juSclxvXe5exldgVus3khcw8ClKsmuf0M8w0ERw8ZD/D
TS2ruoTdFEDzU8UwJWijHWvE2lxOjX82RSvP1VQ+Q8Vg8m19bTNrTz5g0Kuz4XpMMaQjSpl5WW+2
bA53Pq8Tsm2CL0wzou45SvosIXmuTZnDcxlPPRBWMEchqeUQIqE/uh18uIuCTledj5nP5AqBZdm3
8havfWjaG2gBfnVfBcHcEUbdOZwUmyVCDffJTJPsXwYL6SOWdpYtPhT+gJm2L4pqPrcIFYpwso77
B3eeXPer6T0/f+9CPD2u6aCEzVULE8MGyKZOfFOeRaUXZ1YQ+YfGoKaoyqzDAr0iaMlvCFmd/fGd
C+Kv60nmIYKoN4xsXTKqTq+HVDiuPYwmPGSQnM4glnVnlQ9fMAA4fiDox3tnvdO7cP19ci3JhQih
RjsQP07XsyI1jv0UhAcs4oItu3E+zPFKx+6j7gpyur2pCmweLIXW/Pe38Bu/3p9Lr6ZkIG8cnpKZ
wenSQ0VdkcuFBm2Iu/gi46ggrXXOI8g+cfMiYDuf55KXs63b1tvqtJgKOLBMQnaqKu13TLT+UrtS
VAaC+jVQxPDh13P619hIdZJgSqMfsdHORTrY4K9+4rxTX52+Xuorn3/bcxxQORwCYEGcruLHEEu9
JWp+tFWRE+8KPm92VU5deWycfCBRKEoj/513/LbVCXypqCB9m1e89mFv3rGKmPKupgU/Gr4yoo/d
ssR6Q4p0PtCjT+N5lmQ9qvu2X+hPI4MyMUqF+fj79/3Xnw6jwwk9yh9BefkWKpo91USBE6+FT4yL
AxTFWbcFKfV54LTXDf2hRpLSOE7zzs9/u8UVQCswr8/JJfmavfXN/9IsSEcbKRsXrhyU8BSiwmz6
YyAH+6HkdIyJD4M1uMhlVFviWxLn7Pe/+7S2Xbe5cDFlAyTDBS+AdXW6vCW1Ghhg+AcD3essd2Rz
ofEIuEGxA9P6H68FsAO3ZcVxPNd/86aZMDBLp009UGOHV5pKC9QdTmuNumr/T5fCUnDdTuxlSI7i
zVPNBzFOxmusw8S8I94FiFcuNYozhoFOX1/9frHTtuTnUcEFC3AOaOWDdb3pvIxMJIQPrY+4lwbn
RLyFW+gmkCrqIdo66JkAuFPLeedI+JtVA1yTYSnZtGH0J6dvDnMkil/HtQ7I8fp7UtWmc6XMgGmp
kI+5FaDRsUavfecd/uyS/9We8GOV5Jigc4ChFOI09GbZoPQpQ2SYHOGtZeJYpONEYS8NQ3ppFwSm
C7i9ECGWilyqPK+h1HQGQewmFBi49+/8OX/ZvkAjzEf4mzAx41Z6s6U07jq6VlRVuLFY07YmvSL/
MDJc33gGVes/feQ/DyoaXhe3SN70+i3/8q2mZGv2cuiaI8T1sT0kUKS2AYmDuGdDtQz8ovs2qCTI
3zkiTs8mHrnP5a7UOicB6+H2PV0Wrms140HRHSf8VB4ZMU4PouwYRQ7DgHkRdgTvrXh6Jv9cMYTI
BlBCs81h+GZHi8zGuIry76gne0+qib4trdQ/lhJVFZv6o3TT8qHA/vRKU87d//5zensi8hoBvfic
gOQ4nMI3N+9cuyJvVNQfTUXTmeUIiuGKdE+5K8fNVHZoFvH7RY+Wze+8X/v0ml1/t5QeNyylFHCX
q95cgBHyGh2PaK9GYqSOSdAvxAUV4dcWAjtOjy6mHhMKaiyH0FqMw3SmMqWOmSB2zMfiEhOzkcjm
SKLe//0z+cs+Zxs5PBhMzIDiIC6eboGqhuCS9q05Wg1cqdAb6qPVLa9jMb53cv7l6bOSC8bh+oD3
LnPL05W8hDEypCdckFfv1blEgrTE0MSz1LM+9VbcXWG8yTjL1/1748C/+5EK1hDQPIs7b5EPyIVl
iycmuZFYY5IiB4164+T6NeTZfvv98/z5zZwcY6sdKbUzhM0Q1tDbN+1a3ZwQjGEfeQLdfoDYuxHQ
u45lEWTnTQ6nopLwsWTQ6Js5NPYRuh7RWaIVjzXk5sOSN2tWVL3VNGrbMLOL6yLL4u/EV7536py+
Eart0OGKZkoB0wr85G1QSY+0mYWCdOchy7Qvcuwpls+WtXpFDDrKbn0UeQ/FKBRZXQSBif3vH9Xb
5TlaQ5ehMLsB8JRj6HRDZBNCwdz38KCv/PEc/Vl57zXja2bH4xEEId928RReoGXrD79f+PSC445Z
F/Ypdm02oyt+fqy/nLZe0c2Zgv91ILul/JZjR1PsYr8VM+ZGfr0GJ6rxQ8K46Pn3654et+u6a0PF
vCoMBUzft0F5tswq7beIrQZMSY6A7nJX4mp/zGOoHHBb8vP/xXq8Yz5smitQv9MHXP8Xae/VG7uR
hWv/IgIki/G2kwKlLe28PTeEx95mjsX8689Tmg/fUbMbTcjnwgMDHmh1FSusWusNs5go9lBKt0MX
X/PFG5+1lC5Ou6T/jQ0UtD4ezlRVcB95XO7O1VGiibrNe6+Be21V/ktpt7zaOvQHoD9WNWU3Bx+n
fxGRcq1Bj5/lq8RJ31+bVSf8xCB7h+WhRwcdevjdTNnwKEJoXsVkVcHteOfnyP8+IN8NhB9m5SY5
0nm83ILcM9UmE2olEUpH8wAxSE6HwZm9fxFKKMtvdVcJGvznoTxbkD6b4XJawjI+ynmGnFJVk3fM
winUPnQJ/G9cnI6uRyeGUri5CgakJppRyscgZpzsJ2nH3hNskxqxdEb40SnkAlRbj7yWi9Bdrcli
dJxlTG39ZA6+e/RjH0KRHTbfM9m4H8qe1agcm4cXhz4mLZe5Bqz3ok4xODpljoRXZWFY3UYpJoEj
r33djsEZj362cbZcLhGMYcDs8+X4RIa9Gl/vxIAevU4Hnp64/q4LrerbZI0QzcmLiq2L7fIIBYBg
oM2rmkIcSKstZ/rQSOIhMU+Jq2Gla1Rugypj2aF9BMROiuaQxyY2HYso7fBrM7ZdnmwM+PIwpYKg
+tyM16IZvxqwnZnavAzoPZiLhv3GVEz7skZsvqEQgFIgyAxrSfOPf1r10uOwEdxdjq/6ru9OcJRC
CtMeCQrxLDmqEsBDxG0XYOptHBsx2wfkKdsPb0nqGGx8ClTcmrpY7X4mF5sehFJPSeqgyZuPJ2Mu
LbwnPLkBILo2pypRYvnSLwFfcj48TSZTL7RKnHRBMm6Wef/Au4kcMc+Wu0HzURLUavvw4Z3pgVdC
rR5vVh7tq5ctjgA2kttScDuB/O2cCr/FZsnuZd7Yx9uh1Ez93xzpbWfy6KehgEQ/98V6zSSCQi5u
3MYpKbCiiNEt/DS6yYhgAmBpwHDZRrwrm5IVSt7nugobYq/ms8CiSgPCzRrFUPFgLN30asXF3wgO
d/e3R3ae5/9vZGx/4TA4xKDWqQW9I8gk/bycECvtful9iSqZnpfpxs1+GYbKA1U7OmkOGYW/+lb+
IouphaFwknqMjgW3PDBBszLFz9vDuTxfqKuAqCFJoojE3XC+EPF3nTSZWgbCLB5rgoPotFAG/hs4
dL0fwqFFAMIZThCytwq0l0tEQXVsG60nEkS23XnkxUN/tuoW4zRYo3ZCr+Yfj97AkzaYf1BHdA63
x3ktGpVJGpSc3p65zoRL3g1GREfoBGEB9ZXE7aMj7OB2L/LcfWyS2ZUfjKiq65ZDl1sZCiA+vjo2
Qw1iSxEhdl8C4d0PvvG7N93HCaLpjjb0+MELnmhc6xTGAL0Ai7JWs1kaxeBXuo98DbjUB/S59Tut
qFBgKnIPisTHJvMtGJkuQEHsoFmg55/O5qlaxTAejnVvxncmzCv4MX3zuAzRtNfrytnYc+c1BVVZ
ZnCcywoQRpXZXF2CXqLT3h2s7jgZnf1QRvX8uffz0D7MfZEGxJPP4OLDB1M69i/+rfng6aLiG+Ro
rB9gnxdLFVdUD4KI1h3Rb51gpDvpaaa/i+ZGu2ysmvVBxhudzJp/yGd4sa3f0JM/hOAf4IqPSBr+
MaR5Hb/WTS/TRyeps9fb3/FaMCwxufCogLETV5sfmaReGIlFmlSXaRB6uFTCSB8egOHXHx8X5UZV
irBZnHAgz5fMJMIeWVgLDrwRA+PM/WiAQB1Wkv7fiJXxhwfGRc3m4+4hmrfaDVmPE1k5sPciWuon
Xknej6zxEeCOS+vr7VDrm5wPxm0AeIZ1wWN7DQZMXdnnTeh2xyJEd8mRzgNPC+sIrpRn0SyQB4QX
vbEeDXWdvb9eCUrhkryXChvLZX224A6D9kSGGpkhm/lVs1kmO7SWu/tlpL8bYhuIYFAfQqVo9XBP
qW4+osMPYWzAgf1rXloSJX0f+/oPz4UDuJKinwfPk4Nh9ZH9rCsNqDlHnD/LE8RMeICNVcEuBZ9z
7xRtcmqRBss/GpY/56gKJ/V6TgmxOo661IoESJERZrw9g/UDVGi1SmFnTpYHvWspOhjdxv18sXVU
TAUz5EvwEtDXp3s04UqAduzRgjfxTyJgI0nyhYeq1uVHF7MKZVG+5atT0llnHCJFU8aek/E4Wra2
y4scjeshbx7K2c020lJrva4IxdueTYq1EYeQGvW7rDtZlmZpHAfVE6W+izUNrvJ6OG5smWtzx6uN
FEo9EYH3nUeJxdyZZu+iiCqa4XEys+Y0xFKDqqehyPvBJalGpDodbE2ASQov/H5Ewu560dTRdERI
Shx8Gz5uA1jnc1wn4c7IRucEBab86GGnjm+FplPD45mokq730xhmE2Yd/XREDzE6WLAQHzl+ZmQv
kfX/8Pho4nAUsPbfvFjOQ5k1nNreo5Q7mrP4G1+WCWKMKMP9hO/et8rSp7uQZ+l/b0e98gXfYJDg
zVR57aLzGOuYQLYYFib28I/oK+MJJ3KP4po1b5ScrkcCFam7XFGM8Xx8Fnq+Av4z+yzRo/vFwdUb
F3v/UNA/3zhG1qmw4rCQz///oVbHiIttRWihNXH0vKx+SrHpqqEbhBIfAPTlUmQQXxEFTfdaW40b
Cc4KPEeGo2IDTQcZSa2eZXM+TDRFE7ful/HY4W2KlpY1PvgRTn65O0Ge5b00QHBOpP0FDpG/7Bxv
9l8RiJledNnKgIsifZj9sD5ATUX3AkWcCfkQT9c2pujK+UCrnXuOCxxS/Pq7hzwefYsq49Houn8w
OZu/DabrbRwP6pY4u9yYC65ToBsANnmQq8vv3e5ZnDyjbMMnl6hGPdacvogvhgLRulgcjWk2NkoN
F9mliufYDpUGHgfCVYN+Fw9IVc2hOhCvscyT7Ohoi95KThSfjIPnofXM+RHt0YGFj1hP5d3tvXSR
QLyF5/VKJkbJ4c1s/F343loy9B4BsjXOlD8bjQHTD7rh9IycwILNQJX3L53d2dbz7bhXp5mHJdAJ
1S5bIzYWIx8hubHkcvAZB160XgBH3jw4Rd4ehszbagZcWeMOGAlWHdtY8B5a7a9BgmhcHGM41lij
YR0infQ3lU77G2yIqcO8sbVOMxjcv4d0HOBoJlFz0HSr+V3NRobDTIwUmlJQ646DPsEABx+N3rk3
eX/enpjLI4fFwCOR0hPfA9jMaj1UQ0EtehiO5sCjtFaGIEcbVUFjb1BeCTdy8MvPoPIIeocUgmzO
U/Vr3n1+NptwauBt0NR0JKKrePkDfganTIg7wYBkzcaBei2eRY8SF2+2MPn4eTyExHFvWLzhOEAj
GwFGzWH+HR8tRIFkDzl55/Gdqo2gV6YUOyMe+RSgldXY6hbuLFrqvY5KpYT8e4dxhvipR4CtQxPn
rf3tz3d5RsHYoqrAa5FhstbOBwiCbvZmPZ+PKBHI3+aAujPM1vHn7SiG+jPnp9R5mNU8SmtsRydZ
0NYCDHWQbhf/MuDJNzxtTPOfRkhXe8YizADTrA39T+Ch+B0AwEUQS4o7Jpqm+O2fdDHJZDr4rqlp
phxOSfR84DnvO4FwhDgZoYwPBaine8Qy9N3MS/N4O9TFIqKs74GuI8fn0iK5Og8VNdES4iBonyr8
Ll7BlFnHqNDRn0LoBN1t7Ms2LsgrAQ3d5v1IAwMD+nWzBHEoiF6YNp48iQw1qp72D+HB6fH8GCOE
3kVo9vYILy4FMjg6avwPVTiDmT0fIS+3vCvn1DxNoV69mEnkfNFxXf8nsmCh7ApwoRTldNonj1GP
udu9TBBqvv0TLvIRFd2Dm0EjSjVwVyvMsi1fIORiInYXN39gnTV+0ikO/NIlyhT7bEI3Uva6A0nD
bDZW9+VSYi5NCMTgGuDMiVXW5cZjb6GQbp5oqShOk+3LI8JS/UNUzJa/sZguLkDGie+grwMNMmmH
rdZtLdzcVuKGp2HSSkTJpPaFGf0H+7/kYEOru89Hoz/cnttrA6RnwNYE4SUAa55/XrvW65GryDxV
9awpZ105HppcuvavKgp1b+OqvbKYgIEqI1PVOb0ovE/C12xrRMGG1yui/1iiBQtyPmh3ivqrqMf2
pEdZjrArZL9cN6vftwd7cSKyUMCiQsGip0HWpibj3RUTpUu49HVunBYnKx7D3g0fFj/tNj7jCt7F
NJJDsFj5jPSJALStDgUdrGbRloN1wiIMEvxUjg8yscJfssiRfup61DIhfskct15cDhFQms0BH63Y
tTZ+yZXx2vBAFQfFUIWt1Q9BG8uWNb2x05RF9o8GtNkDotzNxlv58khSQCNOh7duIL2u81l12glF
TF5mpxwHZMuEXLTTfb4siPHiKfRAxn/4K3J9OjT5oZyTeq62icicCFv60TqRLfwV41Z9sDVvq2+j
fvTZrcaHIyfwqZ5xCdO/PR+U1LgxMEq0TtaMonjVVAhEF6W8980u27iuLuaPCgOMXMYCxFFxzs9D
oSbK0w6eIto7YLXxqwEa5JRe+WrI6nOYZsPh9vxdDI14LEofNLgSXFt3UkltE5QzOoPlGYffdXBx
B2D/pTxYbSvCjY91caYRzLWBFb6VVYFfnw9OcwurkmlqnGaznL8ufie/49EILFks8SOvMxrx1bJs
ZD5XgqraMbLhJHg6BNjzoEWvtTAZGCHgzvqpHnw9cCrXvuN4dY6OL+dDZ0OJvT2tq8+oem40qQzv
zUEWZKd5HjQrG7QstTh/noFpBGbl/TQstDwGbXka8Yb+ejvaaoj/i0ZaxxsCQiZUxVW0VIOsb6M8
6SBSir/RNCKrNQ9FHR5r+jt7WUfWIyUssXVhXAam9EaVBVItLwPdXw2zwcwiyawJ8yA0L7Eurr73
9E6hRxfosSfYoL2kdf7BrIfR0m+kkETmRjGOVsv5aAFm1SHo4PI58pTVdpULH+OhBFbIgW6/ONnu
iAD8R2eYmCbAFE5yOtNvee+7y2JocJBCHbZ8hvZsnEQu/Xv80xGOFkn6KmfwosgxbwVd7c23gXJi
0eOh/06Ot5pdgJNzqQMPe25mIHWQ9FRCGfXLc9qGOLneHuHqejBUGglmiucBb1CfR//5rMomCcMZ
y5FjZJSjoHlrYiSXF/rkbARabw0CkdQQibYR5Is1FLYRRohVgMQyFBPOI+Q468voS/DFcdK+dOjC
bhQyrsajhMURTmmGmtL5wMbUBMhcu/4xxTn9JEvlFFAJ9ziKEYt24W+EW3+0t+Exkzw1qBTzHDgP
Z8jO92LN9I+5Vzf/wVKqOdaoqd3Fedp8+vAng73LuCzuPzpxq3wUPa9ahi2ZJ71pZOojs9sDKC42
4B+rhJuFofCcKNWQvJAZrhMYG2UvFAkn/zih6b+LrApkS4w2k4n288nR0uxU+fDnLZCtx4+Oj8iq
k0oJgMN7jQ6PBzxbuQSxV0Se/eQYY3+QS2RubO3LhX8eZbXw0YmM+qbHCI1zzAjs0XBOsdNvQc0u
V6GKotafAuzxDj9fFtlIUlsKFAWRg8dIcRmtfVTFM+YgeBIlHSzgj88dT0IAUuRjIGlWy5AXcYON
aIW9G8xnNCJjJAXG3DzdjnJtVLyd34jyNNnXUfRQr1usFj0l1ujcZw6yeliblO5xqWiuOeiRbaUQ
F18LlAJvMB34F08rsX7Oo3eMMF1nZKdl8Kpn6jTNMwXqLcGBi03sIRBsA1FQRxVLfvW1osxwOpFF
6alZTJT2He5QcCfp0eMlf7g9heuSiaIpMRKI6ZTPOC/c1frTnFrTpBlnJ4ke7ffcx7Dd9ntt2Rfo
IfwH5+/ulfM/OQqsIpALrezwpaOh+htpvx79MEMzrY0Ten2rq18EeFa3HeYYyb/V6Osl9zI/HPGF
jWXxUAj0IBGew+vVpJjhO4vxOFuhv3GYXZvy90HVUnt3w2YJQq+1ib4t6heI+RtteAg1JOqHFITD
7Sm/GgpOmu7yHoKesDo37ZbZ1WJCWXEFnjUJfQAaDWIL9wOokPpfROP5R2ZGQd0gfzgfWB/iDSh6
XHYRAotztgdbZU8+JSngW3qTbczjxZbk40H6o44pyI9o8J2HGyre7l1RIh1cacknvbQMrHgwKU6R
1j0Vylfm45NJc5mRUcPkilUb9t13i+w0HCyTW2C2sDdL3HE6isQtD01EVnY71MVNpOh0pJmMDSzb
Rb3UjDF9KYGCHK3SjbzvAyCNAnsh5PofrJyOyT6f5JuzmWFr7nFAT8veOFWvrBwoaTSePSS6qJGs
Em0dfZXITXvtaIYj5latk+L/Uoj6NbSTaosxe+VLAmdgmFQvUSdci7npCAlzL+lkElk1OQdRJtV0
6Nw6RgyhH0d/l1gtRp4fnWM2Bu8kEhg4OzzXzj9nmWdd5SJeeJrHwt2bxYJ084ifywK44ZU12yOD
1saYfuAQ8bHIFNX+t0sAbEGVXWO1uhANjn4RfVA46MvemalZYTwp5KfEgxp8oCMk/b1jFm2QZvFm
WXH9ZYlOwY28DcyEAVB7dQq3qRu5YRgjGV3ARdsviDH9Jb1EHIH4bikRqr/1rpwANIJYABmBTMF6
o2B+PsdJ4ku0Q+MhiOSAUivWKJaBn/nc4GCRmN3Bb7I0/eIBh3vo0jJyn0gZ/Oju9nSvD3l+BDg1
CzFE4GOKLHH+I0SMbVbmp2OA3XJ1H/pm9NlH3ONLWkv/8zKhZG0Xpv/ldtD1kiYStQ3eb2pxeUAB
z4N2/JrFreUUxI0+tb9llfn4l/u5IbDyQ7my+7PkGIlf/9+iro5EL4uFmYXhGKDwvmQ/jIXS6mGc
e2n/tBzJicizevx2O+blelJKiPBBYDVSMlp/Y12r7MGU+RyU0Mq8YykSiGxKBgwvMSw3tgrzVyaW
5rCCw5NA0LxcLamhRmWiHP05EE3p3A12F33PlFHcMJtxjY9ommylSJfrRxHKaJKCVyUbWzevkGfw
Gy9OlsBYOCl2ttGNuHzKznjQI11z7geug08dbnhblEK1MM93DwJa9ARV0Q94wJo+FRV9a4fJPKL1
Ymjf6YH3qAYVAOAP7VK+wi9z742hSM3XUIZAElsrNr7TT3XzBxBRnf3r9nde30msaFVwoSsC0IrJ
UP/93fXng7+syiGecGLtoz9aN4seswprlbHSvrKp3BfhhukXrqtm4yq6PERUygjKjc1EG8RbHdRL
2heyQVk7CKdyOpkJXmDICDk/arsznso4Tj+j15M/W6ATXjRA9FsVrqsDh/Zgwe2Ev7suVII8NVob
45uAutbwdWkdv93JZkCAKBpa5IYR6ct/NKLJfzsIwfy4PetXFh8kCMAsZOigIsTqHImnJepRqB+D
PF604ySt7Ln1JxMT1BlrstHu5NeoxtrhX0TlEUevXiGK15n6hO2FTGd3DOIKL77ZcufAzXAONfWs
bpHs6Mo7zszs++2o6w4C1wX9GKgXaIOqK0qZbrxfYpmhx+hnT2Pghfryh3LmPNgNvgB7XNN95Lqm
5DhgznyyM/tFU5mfMeT93e0fcXXCAaZxZfGO5WF0/huA4nNqev2I3WY4/ImX6n9i0E7pzmkLDKHi
pPkCk9U/3Q6qUsfVTrfhLNrqHYLo45pYpyMutxidN3Hht86dBqgcalYXh3/fDnNtbArFDIAHCXf4
C+dj8w1B0X3Ip8CQU8vphTgyZuWajra2mbjRXsjMeJknBJc/mDqrD0s5ETAuDz+UO1eTCkZyQrS/
YBW7dX0Kiy58HZv2WymLcmPlXtusxKHQT6Z+yfzkiaj3phymoF5a7xvo2Pk7voHePX49Jmbm7ty/
RGbr8/ZCynjjwL5yE3LXI77o8inpGa9GSZMtNKnZzgHK2T7qixwZJk727aNYDGO4v/0tr5yKVGc5
EIBIUbNaK/aKOPeWKJFzYLSDyRukFofY6swHntj93ZAUfytq1T/OlH6zsG7963bwKwvprQgOhQnc
0gU7y+ERvwy4HwQW3qnhiZwSEdRdUjfIN0xz78dP5ZD0+sEdk6XeuA6ufGEPXI4qTdNSRO7yfBH3
IlXuJxPXsdWbGnbbYbw8WcucBF7nUVtoUzCCQGj0Bm3xodyCwBlXvrKCMCl9Pc4oUttVfAsBo7zV
+Mq+NxCp9G3tEAl7kM8lAKdyP2pzjrV0Y5pK7HtxI/2hXIy0Vm7vjrkv0jRujlaWa+5/9DJPsM7F
f/nQm6MLAOj2d7pyrgCYwF1NyW2w51dzRZPZLxJhToHejvMvzwqtvas3H+WDqHMbmhcQZcG+Iw9c
ZdgDKiK2ERdzQGkhdY/GohdHC0h0j8ZjkZZ3k93rG6+3K8vfA55ATgbQh0KAWiXvspEui+oUA4sl
8CkLwSTAaAtTTVf/VFpF9dJ1RlTuLKrGzUOm592fSavDgr89udcWAiOn2kHxSFWNz38CfVFfo6Gm
8xMGdHf1rE++heaMrV+MX2u+Ue24Fo2Tk7wXogYyOKvDJZ39Du+hQg9yp5qfa9EvyMcqeDp8mKL4
ILP27YuS8jj/X7S3TfBuehEISPIQ1cPAE9F4l3rW9CUZrOyHLnr9Hm1DHG/9bN54vVz7pjRMSbHh
vSFYsNpZ3JgTFqWxHqRLke1l61uPEuOXnVGbCCo6cck1pZWfNS+pX0LRRBuX8LVDTSmTqhK8Kl6v
wsejG+tpCHWCIqT7V9Ev7hOdofgxrw0DmyAnRXLQmdGA3FhH6u+uLn+Kr8q1Tql2XhR6PQ3j4Kwd
jMCpxRgmOwwU8/5Ty00tMSeBJmftzdpNwn9uL99r5yjYWW4PDgZuytWmnYSOJqXGxoy1DMqkiMVX
cHMt0j+xcwAfkB7bie6iyKd8AzlxLc+j9camfaO+XnRxbZ1uBw46SzBQvkr2vdo6krpAa7jfcj/D
yTkd0L36o+uLMX6K4OXu9WwyjV2B+3W7cWuv5NpctdZVI5CWD2w2ENhitY9L9LmKoV6CuGwx1ctg
/MKfw4objNAB/egO+6ShvRtHy39A5Ls4hMDqd1LE8cZCuP5LAIMq2Cn8iDVQpypn2Os2v6REyPDP
uQchOWFNvZcS+/hknsTB1ZxK23l9SxV9Sebq0e8oo8DuZ0feXh5XdgNUNx7aiOaCZFiLNcXcgKk3
mnyjYsbQl8rckdNmGQ+aGOpPZobZmlYCTNvYhFdWJRApTjklKaayqfOPkcco4NFdn4PZ16S+N9pq
RsuUyk50rByvxD4eFZ8X6SExe4C2StVwY9xXzllqkKAZaEZD4Fi/9oVGfbuHOBRgbQnWJoQw0npj
+csr3C3g+dWxUhajdqKKvWu8hlVNLdz+jDvM1aJglukUeOzIejdy4D2bsjL6nZzTrPhc90I0d7c/
8NVdCKaAbUgSB4VtdYVqZWVJTTf4wsaAJxWIn0+GkSH86kV18oi1aXPA8L1+sXHa/jxO1NZ3SG8i
bHn7d1ybcCWdxHsP0AyKlKsvrlcNhmZq0VuItpblnBwgeJro3SfaxpCvpEOUciim0B5H0nvNssDm
eOl1JLMCHlvm58bJ5dFMjC2E9ZVr7CzK6jyJmhZYRkeUzsmNnx26j79KGHMno/W6Y2j03le3DPMH
FwGOg2iK+eft+VxvXIDdLFFFwQNvyDhX5zqZYGJjmTwHWRv6z7iyNb+gwac/9blIMPWpTb/c9VJY
G/nJetTg7aCu0BnhWaHIpKvmDxIJiD6J2A1EXCwpopYgA3ZILWNdV3R1f8CXDsvrom6+NhiUtYc8
o8a3gbNcLyX1G1T6qQi0fN/1meUbo/TnzHADpJsH76B6ptbBaFNQHnkm3Wxj5V7ONN1M6N14rtCr
Jexq5fomBiWh5wYRGf93vJCaPUZZReAs/vgZVVXchxLvg0Y7JLwEpbbMXPOZAQOeB428Pq3RufSC
DPzR3q+92d51Xed+RSC4/bQg4LElQXJlmA5lbMpPqvHFdXkesaklny7Gq3kO52yv913/OZ70NrAx
fU4OrSarr4Y/lsvGTXA1LMcSLgLYhpERnofNeruyrTzGIjo17QdD9JPYk4P6n/u4Nw+YVru4rLvT
1nG0PiOYXwW2Um1hRQhag2gqkTv6kPisodrpcVl3Yx+2GYJHWwYJVxYrgWgPgH4Ga7l+x1ptH3ZR
lHtB4VKAKTO/PzWhbT4U/rJ1JFwNpfiPCOZAhrRWe1NWjZXg3+cF9oIvuGxxkky7pt6PSJkfb58+
10Jxn/EwpnvoOevrU8ItddMm9oO6t5tnQ2moAIOyf46Dm26kkeu8WX0p6g/0SBU+ggbP+QLhUegv
WlL4Qa9Fw0u7uGw/0w+DMYQ4J+vJf7g9tGsrQ0HxlZUArJy1BulkVGUKJdYIUlRlf8luyf4KzXjY
mMBryx4YJU3fNy+tdTZqUMQpIrK6wHMrhK/nQkqQJi66BzV8pfBO2GF5N4jE24JnXDnAUWijmgTe
5K1Mdz6dbiixLukzEdRmZyy7mGX4aC3JeC9tzQj3ABDNOyxA56d+LmJtH+Jgu3WgrhMi9UXp1nF/
ICTIFKyurqpk7fiRYwZj31gSz1C3OrR5lZ/aYhr6vefkNVlCmuSo2ub0l25/32szD7UEgTNqvzxP
VgeOshlGTDcSAT42xhMePe39ULJBEi1uv86JhqGpFU2H20GvLSp1sqpB6yBMV0HB3iC/4sVGIERX
HBLadv9NMIz/43aUi1yPmYXuQGkZTSW01C6adGXl4aKSmAHavOljSZPm6HRyvLO0zjzSY3eBtmn1
pybCeSTv5qU64LPn/bj9K65MMCKZ+H0BsuMYWKNtTLv0zKXwjWCCXmdFSBIIae3brCmMPR4DUwaz
j/5VZO4xZWeP7G+Hv7K63DfJBJrfEPzWr6tEDLj1Sd0K+jGKnhN8rb9FVeee4qrPuz2OrcVv4Zaa
onxuVaWvHFXUFFRxn1NRfYjzvcV9Usk5a6wgSYSs7pO+6u29zEz/l5ATtjLHBj8cM9o4Sq6cxRiY
8c3BxhB2LcKEbYKvj2ZnBRMkhmOI9NMXk2+z80LxQYUWlZXwjuEtg/cWYgVrBAdyXVE91rUZaMg0
VydU8EfnMLRRbdkAbIei3Mc8KOyX0dLK5GsDk+GhHGt/S2Xkym5y2abwNznDUERczXPhFS3ZkW8G
PDRQzO8SK8c8tEYS9PZSuvI9fZBjaLSwbZF1M8+/pzePpietRARd4kf/VBSk8HmyMU2OpIcHQjzI
jSLFla1DKkLB06MdxwBWA1u8hXPQLDGbGPXlzxwJqudWLp+TAZ9F0MXj05L6xUY57tog2S/Ko0cF
XuOdkMztbTjoIsil499742DtdANMrGH31pGH8RYI/Go8GrysIB7g1D/OJxX7eLLXoRVBklrJwQ2t
aZ/obblvRJHfkcD0D7c/4pXzgOKGrfI9VUleq5Vk3ARYr9dOkIeDWVU7asb+9Eccz15/dL0US13c
XH2avWGdY6pyGnO92AJ5XjmYqfqDr4KhReUcwP/5oLvMreoYe6zAayyvrvcG7qn197HoXVKMNmn0
JztNh8E8dn5apt8Ajsw9Hs5mhchJHk7ZVvp7OSk8myylSgfJkgxYfaR3hd/Jr91srvCdLqmw58eo
kv0j+r3DPhJW9hmbC+yVZeb/8ET5L65/YgPvpqFERQTA/Cp2v6BPxuIKRizlpz13CU6tUV9l7l7T
q3p4Gr0uGfaU3wy09sG6/769IC7PSxY7wnjcTPS98RI8j7+YXWUkaEAEQzJUWJaXODcPxYK0fqOL
fOPiV3/sfdUXKAHB4HUqICx4CvVj3k10l5rchFZpBy7eM0cvjctThovOvRjlVxKQ8IePW9sLRt7l
3dIP6Zaj2dXwzDHlTsVSWre5kz7BgryXVkC8+QlEGp20wg6/jLExH+o5rD/FPXDYw+gieYAtEy/g
jXTr6mzbbyK9rDaw2+cT4LdW4rpQwYMeG+FvMLa/SHOsHpJp2tro1yJhikfmA3SF7H21ptulShsn
xnZca+J7uIjhX1FiYT83TPEHu8/qo/LMQlqf2iVfdnWEcd02pSZaG6gKElqvhg9CfDyBGiim1yLu
ozE+4Gnj/wLPqUcBHvHFj48vYZIM3pPQwIAcrbZQIrI0txvHDrJlFEGby+kLliM9TsDultD75V2r
Gn4guhWXDkEQ9d/fLeBszhB+GXwbh3rp4CBDQp8g9CTKn7eHdHktWMwk70buP/UJ17tSs7raqhs3
4L0cnwxv+jzIEA52FupiV4XLViHr2mqhdoamLMcfxZbVuoxq7sKmJ15oDfO0kxKr6x3WTOW9M5Qf
838gE2TBUCyjEYK8qhIUOZ9EraldzI9cN6i83PnhRP7YBv7i9MXfCMxZ7Z8murI4b4ddZT18fFo5
YBBHU410Sv3nkT1U5mw9C52gRUIm3XmQSfd1Zdt7DbfRbGdU2X//RUBK6uw/Oi0cr+cBW9Fguh55
TmBBfe7uPWRH2p3V5dHL0BY+8ifIX22kaWoM6zMWRBHLh7QbONPqUw4Npn/DrDlk/HXz2gzlcB+7
jfNiY/ZwvySRLve5l2Bqf3uk1+5QzjPyYeQywe6twnJuZmVXsILc1qr3HahIHqxtlj+lSZ0eDLub
5+MYasvXqdeLjSFf2S1wnmkQKwV+EqlVqQeFUE0kceIFZaj1e9zltGNSxMlpbJQQnCvKjWV0ZbdA
n0D2HIVERIzWJ15v6pU0dOJR1LUfAOh5T0NfFf8Z0aHdqO5eGxpAf6UiqEwG1pVPd+IRazUzlTmn
Fke82PQjgBsLzVxjgF2EFvPtz3g1HpVH0jNTYFW92ptorIUOolBMZTc0D9Oo+Z8Wp6j/u+iz/IQi
0xYs/NpUUkuGto7GJWtW/Z53B2riDm5oaLMDwLIsD3LquI2xJvk+CSUNfntsF61G0jvuKO5+ms6K
wrtao3jp1BIRRj8Ih8bG+TLRvhVeuhxl2cyn1G7bvaWJjFPWnYeDkVOT2rmhbfykKLvlRnO5Xfgp
quPH8uHSXANLnYQcmz6Iz3WlJXvIR/HPcrbRCVqSLn9wjFn8sKwmqk5tmJV/bsyDupHPjwhF6gKF
L5QvDTpq55Nutl5k4jvoB/li6lBsy1LuRteXf0o9we1vsorhwfKL/ohWpdbvbIwMaIP5nZUfZmvw
fpZtXL64mre1j5UQxflPQ86NZJinidpb9KzW76GoqbEua7XhWBkmAKHKzjKxpzyG2TzemYXYOUWo
54dhnt3Prc1Df4fLx0T3sK80iYj02JZIBOC/iDuDLY59DA5g7yNtNSF6W9ntwTFaC7FIgcvjYiep
2KM1Fv6MNcxZDvBO5uWH6vPcIxmkafvRDlMx71MS16nbp6nv9Na+sMzc6PdT2A8RHu5Lgc0zdtJD
En5KF73MftLtaoc/I91sklPpkCPcw19JY7mrU8cOf2i92XbmLsSVYRr3Xq6h+bGbvLYdfw+VmuR7
Zx5GzdmFXTGO3yyrjZLnKRm9/hQvXGp/UFqo5pc6qcrkQdSW5v+yx9j17kPcHet5J7kCjGHnNwMW
OBXcwBY2Jy6ZxSNOBkO/wyrViR4cHVHKvRy80Hi1vQbEa1b3Q41sdTThHWrDy6p/NYBDBGyQbPnd
J/qc9zsD2fP6YW5NuFv+7LXJnYzGpniavXqwXuIIt9RgBrGb3JmWzD2cPszCXXZQnQsMNH09fyhh
nE7fgWYg2lcaeRseTX92rF8ya+fsPvEo9R5FHyJqidunbZ+0VobesSuEUexp/6CP1TqRKT+PmLot
f4cUlMSzNtrG9AwNOMel27fnov2kTVDrdmjWO/lr7zjx8rettRkCZ2maxM9dj1UnUhma3n12ozJf
7jLHZb1B5VdsKqOARBCAbkPb9wH46+Lv2zyfvF9dFVXTb9rak+HsOLWz7jF3ukL+taC9WtWHsRtn
DMtH+NYWShKZz84yxNLk+c6Lyygudq5okEXaT/TYIm+XVHC2vpt9F9LT4Xrsqmc/n+vwEMU8+7pd
LqpIS3e+Flve0+KUtNcwPO/Ge0w3Jv5vS55UdbKnI+TECXrAnds+I8pD0XhfO8j5GIcE1/HlfqKf
lRsMgn3/KRKq4b73O9jt8Z5kIWl+wiRrikdjWjDIolzeN/nRz7XBunPRAxohOYs0nrCbtHyvG3fG
3IzxCEd4AVl3KFo2abErZVg7j6XvQiZeaJJUD1n/fzi6kuW4cSX4RYzgvlxJ9qJdljyy7AvCK0CA
IAGQIJavf9nvMjERHo9aTQJVlZmVKbbuFeE/BbJgMpvN0zPyp+j2h5IopsGnnG/ZiSHJctsGFzeI
fspO1+KzTkiCi6lzDl/xAF6CTW7IVga+brRVzJZTxZEXC5dpKFJ7b5Ou+ZkgF/6mT8zWJ3MEvvYk
E3vX39aN5IfYEm9PCOLc1FOHORcAtzRKfACTaRMY/JBdnaMGuZcPRc7q/LkBxRlHcmxl/mirWld3
oW0wSo3zCgHJJQ9E6h8E/rLkfpF1G9/dfGjPhiRsNuu5i4L+UZOxkPWkGZk69LNcpzEdkEhfbxes
3y9QPSXNmiCtLsaU4K5qLVVXnurG3mE1jM9PPt3y8LpVYbs59VBKugdvaBV7CSOt8o9Y843GPoVz
HO8n+O3c5KhHk5I/pJRJ+FmoVZmPjDKv7o3YmXijsJdLb6s4NPnRAHUqgbtLoN+6i2X3Skxq03uG
jcr4wJN6y/M7toaGqH5bQR6MOd0biE1lVUMvoRFVVv9ghU7o78kepoJCCNTlieWW24tQKtXn3B45
vcfDNeq3gtWEeap9lQTEEpYCXuu9Ioy5X5YuAoEghW05kpFtdRxXxGi1tzLT7tlv4PspYgaN79Lw
hohR/EdFOxFxNXmom7MAWkdf1Kbt8QyX5eS4SxVs5D/wgjT1ABMAbYfalJu6HDXifK8sP1J2DbvK
5nu+GH/8Ql5qw+OD2Smop/qYM36376sjD1OY1IFLSiUghHJqpuznAQHDdsdbvdiz31Pify4KBWVo
IUaCUV+9tvsRTwU13MMKBGmr20fs4E+2D0SX2NxIKSvTH1gLVdX9wkII+3n2kh6fOZxFy5NrURSQ
11URaS+dqju19UCesXHNsHCxN4OKnK8DJ86pK2qg1l9hjLFun1DKpWE91ZZs+ocPeH1QLPy2NBhy
oF9SL3k2VeFOIArSPTc1A7aJ9XtCruB9/YL8vZ3W651M7ZTc4Wc39Xt0wU3/MYpTfZdiQvVXleQT
JOZVtYapn8tuejx2xI5hMt3a+WeFrGn3YMGDSD6WuwjVBxgAMX+GGa5T+YhCEMhVVpAqrCiaYssu
QlfBuj4A064RSAfJxBsw5hIZx8WyAps0qlK16iFTw7TSaQgFXwNw7eW08BbCg15Wcm37zCGS5JUr
dNFPmssoT+JoE5iXQrEMMy2JletkWJK23my/e7ShvYWxyHplwRoUCw357oBnm8OCQ05lfaXIroi9
FZClPnRLurKTSMLKvlf12oX7ovamdCdfyAYxyxKZ2d/tdiTTGz263J5qbG2bAiHkDel6v+3YKOoR
zqZyPaY4p8tzUzr2n02hGH60sSTJ5YjLNLETFMNTo/qIPLz4U2xOzf82o1N8whVId/caqNHxY+Ws
FHDXxsQch1BKgt7RIwraPRd26/xL3LsinOfNgl36VSTx0OWAOunJO4FtAUIOEr1DXrZ5dlmwl5g/
U4RirA/gzrDgOmLng0xDl92+kRkKyj+4lRZ/2hFuOsLXAEuZIY/G9EtEmtcr1wkeFUIpF8R+4Yuq
+kR11b+Ziem9MYYdqNwFbGOsPTb0Z9TbB6RIk9962sDCJwptwymwJlEDjA2r7xVv2+lZqaUVl3lr
zXKxi0ADnsIDA3vONNdnLHZW8mwVyYGHasU6fFaEjD87Q6oGPw1yZ2TgbSTr1bEff6bWIqWpRQDy
D3gd0Q9ThBSyRtoct4QOO78XBSXVi5+R3HOCCMTCVUfs6dpdsOxSirMNjbaPXkhDr1liodzUE8ro
vZwX9+4LhEu/at0m3XeyiGxC2rqr30oAyMlbgqAu91tLWb/DQfMoBrR95DXECo/TF0eVIRNX2j8C
C3ACAa6qfIe7XfFqshjLvlvyTj8Et4ox3BaB7tI1hTOHavzOR5ntNTphDbOvy5pTAMaBhmy94Lal
1VXlmy97bEVs7wosAHKWC3xNf81aajM0WYhhbGti6biWir0jTcotQ9Yk8n1atfoj2nYnF4TvrOFH
lE0x/wnxllcGx+0abzNTWerHuoL6BwlDYC5/oMG03ZdE6NV97PlW7VDuUi+vEbY5y5DKhMtH9EkK
SPYm0MwYFHONfp3o5gvK25TeO5CT5di1obS9gbdYCl8sm0Ukx1Le/CPQbmE46zAeXii0K+qiObrl
wYWVCGgCjtK+5gYU4qPNlHOfZQLaqlcrbJlPNW1pd4VbfL6iiYoIG+W2pkU1IhuuxutTFb457SVr
7ksf4MTVZbgGH4/DptMlK2lST2jvuhqB8EeVvs1i9n95usgD5nxV+VUUCYIgUMLKHLbExxFeIgkZ
AmxciTZhwf0WummMMDdQQzVrLUYRjoPdg16WCFXX2TYNSUsbdV2xX959R/mU1YmjSiUXkGk+kj6m
qUlGt2IhDFx1K5eLKNqNPDOD0O1vojHNcnLwXYetpivTdQisqswZrjWTe9qCsWCU1LKtP4Ga2PmU
NAIljha4zr5rHtf87qYBnLCk4Hx3pYUr1m9FedQXTZSB9EcWSJnopfCCnTpYfrpXTBaNG4tdtBxS
TZ3Fu1xhcRTT4gFXTKQ8ry2nONYFb+5xg0Dq2lemNfXAhbbw5A/dMdaukwrfaL6D+869JGM5z64Z
sGrH9AVpTpAdly0V8ttq0uI4y7RQcWyst2EU7UqOPnSCp3c+Yro/5bNR88iVwDpiISoavkZnmvQT
rn+wilzWal5SHCG0WPSKuSr4/WsEigohBRTanYO0d8t2aXuEx9F5eqiIbzL9mhxINUa3yRZMoADm
a/AR89Gm980+Z+VItN5aj5EYObloYLEK/qjjkcGPC1fRNCylV3+Rol5oLAzm4ZbSDmO7Z8zOS/mL
4YnK0fqW4X07sh0zHC3xo7Zugcw087Z+DwTq05FbiyEIjm3zZwuRPM6eSYrPUBaTv8s0mUHW5MwV
dxm1u7lXyESuB9YGsfRTunXvCI+q/hNFHX5U6GXT3utj3vvFBtViNyUL8wmnuDCDqANtf85Lk8J5
14JzwUbqHPt5U6K4K+JcfkG+CQVQsmWdvgtLoteLzpaiho2xDC3citdt7yef0G4kLYI/x8QH3w6r
Wo8Xews8PGXMQ9kwc5LvD2ItA+4DrIjBVzyp+RiywrB+rZO0uvpJUIQXrKr8BOLRTTBZbfdioFIt
etCw1lEnHhU0XMXNO7H3nWBLv7SyDpc8kShzUWJPdttu4cFlvrf/umOj3xcGY8q+KVn9LzUd/VXH
JsrBcVhRFZ1RGf6IhKcquSkT0rk6GvQcHU9OqrsFNuSKVp8OhPA/5pEcOrDC6jDU3SF/iGYu2aAm
XAMjROMrph/FF1hM8tQi43aFgjgv5qmC4hOIyriXE7r9pqNl1hfwWvhV+cQhSgUks+81HC6+1gbD
SY/M9JqfvJibBAq5ZhaDw5Ihdm6dFWpMkn1LcJc29svipOkGAhQD2UEeGM0hbbaddBnochfRZCZ9
sQXL8AsGYpHNaeQEA1e7ZMOE4YQNbjVd0yMbk70sPg2mr7X1SOHCDPJSC3aTnJPKH2cs1yMpAH3B
/pg1HNu3vrTxE4vAmPsc0RHogEYkW09hE/LV5nxdB9eU4jfGsxVbwokJ5upvZ+/x0IbDTVpP09GT
o8MmcRe27LUtooA9Qtodr0lZCjtOIdTIEYdc6tHBjeYJaxMzhlVckA6X76b+5Ruv0xMxdlawVkrW
yy5xR49QS/FtaMScolh6wmg/U4zFfeI7MKexW5a932qT/0umpZBDtsFGZcBbNpvhEOv+VuKTZSdo
vSg77WnwcWRTgKWeAGjRIFHXyq9qyb3rW490WRwBNPQjrafst0QAAWJsV8QfjBzAIz4L5TVKM4RU
r7bwHPdCnbCfa74vSJmuBSzqMdBC7V7Z2Y3oKHd6jhhOniC1AgqK4PoKA53HxsMJ5lX1MRZMYGWk
bfb6m0O27f3ewpwdc2+9f4AnX6oeMfTwxiwQGO7hlZdCX+k4pIHEb7Aq67YdD5hvLRqcNjLMBBny
NQi+41sHl3tasnHd6z9NcltRlXmYhlw0+q9yAecmzT5gYNreJtvql0II7A8vWjd2Jtxyj8jCn+0B
sAW3CWm/ahpueSdFjYLLoPhB8AR0N8BA1lh87qTLZqxSVApjObCDK47ZUuCi1JnsN7f5oueFLptx
yWOg+H87eYI5k8KWfwGnuh7CJebGLFJkZ08eZaLffAav6cTIEju9S6jRgzbNWt0E9bXriRYH9lBp
dui+UTynMBBcpRyzpU2f62nbUxTnNNc9JNNdPtCad3/KYp2wy4aL73PKWTX1NWJulr4xx/oF/Q8S
dptCImE51CuWPHN0A+4LxIsEAoFbpLfGydVDsRfzAjPqkKDpUUq7oZlmX77UBIpefCOwdMZ2PxCu
TCIlEjm1y/QLHUOOzRttkz9u3UR18rOp3xcUZTmsliEXDxa97F/K9xVRMz4LP2S+2nWUFlNbvzNs
pg0RLqDbO4TLVL6wZvfb85oW+r456ul94qa1/coy/mRRpJdzbCHzvZ93jQ+52CZbwS5Yok50keRf
bNzOB+7VXKG5L8A8lujjrwJgYjOIecIeHhbCa9Lj3YrrIAFIsDPkbPN6LoE7hTPwQwwtaz2nvdJb
RF1fD8KGskzEPtAKO7wnNBeGP8zAmadTCkal+5oekQDXrN2MQVHyz+CSqT1p+F1i5lc7AvRyGKp/
qaekTO9ynBg3YDF2sb/nJIUyeoWZvn3MNCD+O2Kxg3AlE0Ia7zr0Amok6IreVRE5YBe4NEFkseQa
qDCm5H3QAWbmA1F5+RTApme9X+DxAK11XeUX6rc6jOGwDP/J3pT0Dr2IT4dWJhExyAUcMgYQpuCa
Mrhns6vycIgb2qnaUzyYEn86W3eo81y4IJ+SJC77eJQlTnCOKK/0mnKIACejanFZ051z0CDQHA1Y
eUy7ARP5MfUg2Nl2kdouGL8646rPpuLNcW424EHDvFsue8Ch+/5bTb4CoZBg9hw4bRs5Lm0FD80+
tsvU4gVI1+wGB/+/abLxa8RMI760MXcfkK9NCtFNNX7Usu9se2L/z9BeqE3edyC8ea8N8ozAQB1r
sw5HTDIsY62k/lfmCgVugfuL7PXUYQReEI+Lcw9pT3JymIoQIZZv+Z3qdq0vC2QXHxSaSzkcFOvc
Oq/WeCaVNR9GIFCpD3jT+Dhj3pPwHgGhc0KlB2RYrBtrTmUjmxeZNMBrKuaQSirqGbcdrnt1arop
EQOohfCW66T9TGnS8vuWRpu95lpL9Dc5mrcTtpM306Oq6OLphtrqMZ9CjHcNBFlvE3Y2ttFtDJJR
IXEoz1k8SD3gSFs3dAyz7x2WUMirTneqT1ZV2RtqbkdHItPlc3O20n282bY8TKmtyhPQVYw+nSuK
txlo6dSrbEl+iWbRSw9tbkWwQG0V4IiJ4g+pYnkx2LrUdyXHhv1AS2n/4dknf63tkNAi0A/8g98l
hptl5XHuU1N6cBGaTjffKHAI547PlJ92cXT0xBe3tsPcbPPvtYhqOyk4nqD+xnA8r3tV/Cpvg0+/
RYwPFwwDEqEzWM++X1rM2mNoEbY6OnXY75Nc6581+MB/JJvWn7RL4AhISGKyPo1l7k8oLuiq+CYB
hm0ShiyPopLI4VLHto4CeAB+Z0x1vapEeJmPzchh56H6gmfbBBzmcvkodbMKOJ6wm7MtO6oPiWEn
G1oVbYn2tW7sgM8m1zMVSDs7x61F+SIw6Vj6tYwM+UO4oZ9up/I/GGARM7TYNpMnAiojnmsAPe/a
NzeXhMr9Z1o/+XESMupryL19h45lYWNp9viqN1S4U7usNj5MAIXDCWMWHtcEA4dukEcCKiifxELx
tR8lH2o4IZhhJ7pwgwJEspwMErT2vrNQkvWVnxlGtVZEfM9sqach7mV8lvYm95LofT0eKgInARVs
UzM2RrcjRz6LAuFF2zOwhJyey3TzvzPU9PpEg6R3B2zCxLh4kCMg5jZ44jjCgH7wcmVnWy74Bhf4
1q79qif2btcamDre3eVzzbxHr+RqJwYJk0fV73ZdXqOetB51nvD/QLWn0wCWO/4lBwajkc6zQfKt
mNp3v2rdXBCaRX50azLfu8Ts9pHWJbubKrbVaO8z9x+v3J4PHMoKD2oJuQIj9oq4u+wT43ci6qY7
t0Q0cajAHCWY7HZ2D6zF7X0F6vZel9CI97mJxg1HurEHiEqEGeY6vyX+oNDcYxrWcBxoTLGPclNS
DyZAcDJoo9gNdUM0JHYIgGsCQj1WULmCWuzU6kj/22DUpE8VeCf0Y+jE+Chosr+jn16P/igOBK04
JnIsfGPl/F9BWqwIi3yNT/jFI3uqqoS5+ykcGPVzWdGfLXyYkt4cAKGHEq/UU7tCmzrYLl+/q9AC
QW8nT9qe69l+RhMS0gfZajJYYBPhTLE895F67HimYOW+E1Yn/5U0JT+Rd7G16HsEsOoQESrtAL+K
HhvCa3pvCrq6Ic9Y9VCgJz2GogzLf9FQ8s/jBg49hmjxUmKPtOiB+6+29zBazQaaZsl37hMEH4oO
I+AAGXXkp6QrFvB7BaLbe0mWdh7grX0T6AnklfRCdfA4Omq8iKM7sEV4Kvc4odULqoKFuVVw51k7
2kwjVsjtNiKSF2QiRmOcD8+NAzOSVIvssfKkj9GZCrNAalgo7iurk2w47AaESJXH8toU7rZx63fd
9rARk3+47xZokoj0n82hHD2HqkuOEXjRQe4Sapb8OYF4dD7TGmAvyvXUPMIY2+WAcOT0mVl4GKLx
zVcJtABzYr96HY5zVs4ZVrvqFJVSHRnORqODRt8Z/PStUHj9zg1ju+7XuLC/rW5jBOO1T/jf0oaV
YwK6FH9f5q69Tpho2rOtGBA0n03FpSvZzC7JDHLhYtSijucd26RNny8OICB4jwNzskEne8LmkG4H
dLN8wvyGO/oM3RdxV5LtVqMPybOv3DcsXoBdo5HdJHJBxgbeNf5lwkIwTs4sAdveXvQ3bDqZ5XTM
zmQoEpTNMw68ZgmQwC46hwzW2qnLtG/5SbJS7+dV2VIPwbZK9EAQuvRal3P1DXcqXs4WQADevhkx
6n1RW+TwLRFNCdbSTXhQwuxAKF2yhz4BYjX1O1g+4PSUe2RO0r3tBpfWkx5yztA/dhiW554sHUz3
ViDT33KcVjJ6k9e3B2I7jhwgj39qmol7ybfuPa4JjjMkb0AfjyXeFrhKz38GUDjoahbIFk6Mhjy7
8syEiK6uIj8L2cGUtvCzjWPaJOy+gfvOt50xqJiz1mBOgLoEgTS8drtCWw/JBXRuKQy4xXFMyQBm
ofrAci4/BtgXiDham5efi6Ye5ja6aJ9g0IjGPc2ceQR/sdILSMNM3rdNRcRTIsNGv2LLTCdXiE1Q
8rNYHiD+VRa+d5PV4MQkLBceKj3x/RveiC3vTbXDOIOjcwA2T3LHh6WtDxB+hSz4aWIKYeM4WEd7
po6A5Eqq4q0zhOUn7xeEJi2inlJYQ9MVDXqKbdSnm8AuPDsAMPIDx5BJ0ZPO5eFpXjIu3x1q/geh
uQzvsA/EVw5LrFaewPCuv0pTbPKMj+UZlvLgt/6y7djo+45wv10/Eci67cXlbDu1B7r767pIlEQV
YZWC+Mmy/uHXYoeNtMShu65wXC+uqVNL+l5CvhDHEGS5nba2NriU4RsTcA3u8UuKwOxwhRYIvFEf
M8OqywLgKuv1AkLnMSggD32JlnX/skqPfwog3xFDOWyfqrscjHrzOTcQpGBjqTv8q/I7HqjXbb4D
L+XV+s43liBo/Cg0fzg4JpqzKpKme41HfSRnZGod6gQXRbk+sDaNpi9yUKjXKi7pAaq5mPZhXUq3
PrJpxtbr7UtyD0sXq/qrg1W9f87whlH0MiDzqvdYbS6rTpA+Gs2R4YfBGM1klPJJeBV+L0Gibh0o
O1fT5uTDAXfC6tHhwYUVs22bXltjjpEIan7ZA7TfCdyY+BEhEGInhKnM3XjUYcG+8c7m56Oqg7yj
ibUD4KBj0Cn7goHa4E4TL6g3H6RuydDVxvyanTV3uNGqz6nBvvhIlJt+ROzcJc+ZKzHsbtgAwIlp
fwoY5X40rvom4NIB67FZ/UePdurxiui+kBYX11iKdblMhs4f2e7L+pyqeQdUwPyPpvRdh1o1E/tn
LjLxXKcGYJ5AB4KUUq1jcm+7qV0H6HKAhXJjYFyzH1X3N9odVAW2yacr1VX3DLUFgCtCaPNbFyUt
z6j+Xfm2NgHROQzdmh8lpwLWi6mo++qY6vxKqzxeQJoXD8C7gOuVq3y7pVWfgW+0S59M7Phd5nA3
3yCNwH1TIhXGtIofZ7esO+Iqpi6PL1zCN4hVsAg5gfFfTmnFYMmG9bFqbDGVgMhpePWTLwwwQGtv
1wulgfwCja1+tjy8QGjeLaNADh0Qb9MhIerIsV6HuM8FCrNE583J0B3g6DaRYMfo9uOylbw0Q72n
cr/kM2pUj5SnKR3x6iCjDLermdFIYrTYfUSSMDwOMCwgcMJ+OYjbbsEzVYmhqRM/0CDIZyhdU4xg
tamuBu9kgWnMFtBmKira8zxP7B/cumpA3ZjmviPmt8swnrXh90qxrTA4oqa/DcNDqarI9i/YN216
yOcEA/lml2de+WY+IxTbFJ86tMtfp7wA2JzuQKabnYVvcM6lGA/iDQCqsjR5FLIz3WeAAqh4Rl7n
8cmisQuQRumTK5ntzCHMMZ3DtQL1Sh+rxDWj1AlOf7vn4AsN1MSXgsSGnHXaTOZJJ7OrQfex6i9r
1/QPJLF067GNn6ZvAV0R1ncKpFi/hznF6qRsj/ZvEglODvFcnJbFb+xSuQbMq0ET9ghJlbiHxiqD
3wmFmqPEs0rAY/jttFdiVW94BTEAKukFwuP3dHPDVHNtTg7Nrx6xlLTuf3fF7AEtTo5ik+D+z64Z
9pgAaWqAbGMBtuR4DMbrDD9Od5CPo0DTy8TbggEcdkjAY3yptjPLKiSmQyC0dMswQwIiRtJkyFSY
O48W3sQan6ommP7mBrKzs+1CiVkbM4e6LVVv2xiZUMmQ8Ux9q2eIaHo3lRb+Ijrytj8sJRA3dAXQ
0QJGFx2amxLFoE1Ys/UGWn+IwVwtpntqss73Xqnqb7Ify/YckgPNXRnhEgkpCjJJBWxJfxeJ3ddh
K43fxyRSyGdcC9HqGJZ9TnoSuLL3c4wI2LpNBgC/UrxFtQPi3qPqluS0B1SvvvPNBHBGRX0C7QDl
R7dzxIPC+GxC45gASBkWW0PxwqEuwiAdNKgMNW/M3NcIEqyvDXb+dqS+GBruZipKdprwy1RI2iqR
ANgiS40hc4cjQs3z+Yti3nzDQEMwcCfp8kZJVt2h1uzp2EWLaN48Ljeo3s7JnZGRyh6b1is/kcks
bwE07i/uQ/dcKkRaoY9BLNKOlhKAMxjYdaAWhD6A7njk1yYU6L0gb3vhaTj+pskkjt5DPFf0Unfy
ga98v9MAGuHAAq7r1plmpk/lnP/F0C4hPCxy+XVtpOCj0RmoN7HROeuRkZQ2Q9bu/vvMpL9DvY8P
DRB6cJslo/OI2+kLjSn+DdSJw0p1krXj3M4BNsyO4YtvSAo5W52trupBf4TutLeluc/57D5KuMRX
w0rI6k+TC/O9BzO33sNxdC7hyJ1YZNM7zV9z6sTxcFjMSxMS4mKPrXx40+YgwIo+lJn5CPlanzds
+UBNkMNZ87ygo74ZXU0co0mitwaQiSBzv0dEofW5n9R/VcvlX9yHEIAIOrPXtE2RpIVSH8fWFi35
20ISeG5bAqKVZxUSwaUm5oPABQNkLBrj9lJ1pJpHIRHSBXh5gklhziAgwqGZSxQ0H1AjfGmcRWwD
tmMhxqDufECz/9hFj/oCtHreBrgdx+kEiQdo42Q99vlN8Gz5XkogFIMrM1n833NtfmxWKsFq5Vap
ME4sZyDRoK88gfvZ58uG3xOS072qZA+0aVnA3+M1PlWGTWqca12CXyg4hgYf4YJ90Rgjlue9s6m7
IwCLQJJqe9E68LcNdLk47Yzy+X0mAvtMHB8XvYPEr4hwIhAglGId67pPZBd4EHC7vEcWzboPVRQl
8MUEKoXHjWJUGlH/aHaJsJ3DtF25BJIFueTA+5A9nF4FRPeY/QMca4Y9h11Ov/N5sePc7PsfLwQl
+NDtPJ8A80OuazH8/KqbleUjKOKKDVASFukwp6T5WVUeZgwexPXoqcay/So6dm5k3TzOpTO/8a0m
f1MVlDppDKHptViaBtQZJJRgpwhFE9rw3FgoDPm6/YLEGhM7BOT5ExLP4tcNx2kdJpIcDwG9uD9l
C09/wdfcPQb4bbGLS9L2zWHZBAl/82zNtbYR3Wwld5EPOCh8xtIu3AqHQh4wxtqhIgWSpcmKRmGF
TRMGBNJ8xCoAttnzo+iupSKKvG5zSae7AEFHPTTl4SRcq5rCDomYqvw8JSpFAbCZtaOO8NUFaz53
6SXUyP0dTDZvzxF2QXoQiLFc8YZCnV/1JG0c6ALTdcelJN6Tq8sNFE87XzFBqBYNieAtL+4wBGGV
zeK0VwPuSpdgkR3w3znOvHiGbygEIlmupmxMtwhwFWCsbXpa+VShF188+8amqU1+RAxQ9LICFJsH
vKHrkfVgX5BohwJZHSM0qsDzPKRHzejYCkV2CW+q5mwbYJ6Dc1Xtrg5+PxLZ0XlEyYZKjuKdVign
ay3Tnx1ErX95teczPgLZqkuGIaS5/U3UZh5wHN/BpXI7mIS0+JsaGZDQyxTpG5IoHQTKWIHifZmA
W/HNJj85gbbsCba5lJ0Lt/hvQuxmGtzE6+JcYjYDTbMsOC/WGo8roGtEdrclqNcXMcFx97EE9pWc
MX81e5+Dzmou6LGAYnKAeOkVOyxJMmp3mIditwh1WBCLjZA1ga83SfSfY65re2mnnZToQCYRceEk
pXmsPR7eIPV0fNkl1JzAhSpT9J25yewT0LrLuSKR05c4F3s31rYo7blGjWj+5Y1qPrASS/zZg8Ns
7nnXbr8KnGvgHzIHIqdqhGP1KQBb+ORJCrVKNIsc0DyZp0yl/IFnCLITyeGeOsUymAugJDyvSDL4
DxLJrT7FGSsNEAW2W/FkIX1wmJuL4otqykgHo+Fdek+0K79WRncvstT/4+hMlhvHlSj6RYjgPGw1
S7bl2S57w3BVdXEGARIcwK9/R2/d0S5bIoHMvOfetPUOrb9l+/UUyldMgH57l4N/TMyWCwd9LMnE
aUw1Y5Vo6TxnHyM50tME1Ycdc7O+t1UX1Se2MVZXLKE1QW4RQMxR1J66xw8E6qInHBI3TqTSXNs4
dbnUI7YnQnnO+YYdkgG17hrSGMf+gN1cBERzQCYGLUpSmhmmaEShbglFzf+REJnaY4znyO6qdO3/
QMXCAhfMtg3SRrAeZrzYe7cssgtxuEbtJ38p3+0Q8azd1MwXa3P6dkTVGz6eF8bZmqksvxbB2HcT
cQ8DumbfTTvE9wjVyzMoiv2LJyrGZ8CYmwkNkCvpJUXddvdTGcC9yHkK9mMZVh+jchnDzNyEOwfo
1m4Uys4LnMz4Z5kgJ2kMqvjJj4op28iCiLLbTF/djfmSXIaiS986JOMrm2Ga/4Z0pJsaiE65VLoO
n0pvmh673mVXqvJTio50mh81vxyDfhU2n5WmqF9NOC4bo/rgv3blTQXbIuuNjZHtXatXh7oLG94u
SJ3lQbcOUiJ3SRvGciF9vY3WP+7I4F1NNzjfhO0vk9D92KqhrmmQvLw8crY6CZb9bXC8L8dIH+pF
quPqxvI/tTT+2WRhdB5GR74P7uDe5cEgkFEDWqJQqmKXdkh94eA9AFCOe/ro+Rn09G8hp5zPg19G
ViQTicalsiCZCZKlzdZTU6Q/+O+I+Khu+pPSRydW5hEOLnq/vdDH2kPSEwu/9rwG5Un6uTkmMrnP
FQNwL7DBhihfBOZQN1+AvOkV7feQps2zbNgLTcDVjWpJg0M12eEuJ+tBOuM3hMJ/7TiDIkh714Eo
bvivC2OsaLkf1NC9ZT3BmdtSQeLM76UStFekfY5bk6iJJd5LG70ntx1Y+zAe/K2k13wIiyiGEVem
/xtFK0vga7eJH9ah0ed5iNi2Oba9hoRPOuCRcrriW+fpZmYA7Z1Itrav3dSN+6KqLWE2yo23UVKH
v4y3iucVA+hHn2AKKbq8f+yEzP/O8OKUVqQ4/ERt4HyONBTfohfBmxSt+4ia3T05Q9NedC7mYecU
tX/IuSvuXRaG71MG0Xeo+lTJo/Xafx2YJaANWyY3SaCi/Qg5hP7upVdrwhtpNJk9c9bm261ho1ga
7VaXBr34mMBII5iRtv4RSZv8GG79i4dc+i9tIY7iq4tOomH5R2bW1Dn6ACmxPJBaKd9z11DFJ1rf
MSrDtt7mq3r1MuP8hDhP9pQBiLeTZl6Xrt6X6ANQ0bX29uPQB+8J78qpnqcSOWNikFnWrzn39pMb
+/wo0cfe7zK9mS6WMIf3C+2FM7dBPfTkAOqeluy0lHP8keYr+0+7peONhkp/cuug+eRyjpHuMu/i
CEI/gSBs1rGTrnSOy5w0d46EzAYcEhJ5xW2X334giuclwpfTlJW4xrJeXtaq95aNP2hWBSuv/BZT
5n+Vc68XDBe9PVOsiQnrSJC9kh3Qfi3E+QANu0H5X19kPj8/z0pGI3ryvhkImBcMSQpaxUY8c0vX
8HMqBPInCHCWCFBj5+nZbQPBLDLFwMQxQmiNTXJsA9PM+5Z3+GOUbMv93Gn/AZhS3RnwyDsPgGNj
Yrk+LuSGFVvwPFfswlkCQiYFR11DH7lnVNg9paq2KPpMEN+zfCifa0Rv0FJHLIyb8y7/Hm0mR/xW
IERmFd3fYhzY+wwal2wiE6Y0DWHJVgq3KqyGGAzCh5Qy8qqEwZYU4f/6g64CgegHyfreyRRPf4rD
C+NYdHNiXcBCh+nHWReE8M24eoU+UYm4wbNvnNK70IIxHlpTIcb/ulbPzobBmvPhF3qIYMWxsX9l
EwT8qdb53P7pCyWrR44u37+vG9s6dHlJ1u9pVtZwm4yifgN/DBuIlFq67R64ZK52emjUSgclI5f4
oVX1ebFdVlmHHX/RXHsXPB61PdNgGOi92ypOjD5Ll8xcB0EHR0+LKdrkpde2Me8iKoDstsj25Xoo
Y53FTybJEu8hbyGi92GYJ2eMMOtfMrHLdlvYdixOBQ1A9yRbKoUDMNCyOIeid9tkvXYi0rE6DDQX
VX4cYgZ05SbRk5pw4KXKlq9aA+NOXHZmTb4kekNEX4T2jqHBV9ZiUgjBlIej3wNxlJjmVhaHdhap
YQ8Xm0AtmDXTmIQF5IRz33RAiyyaQ4Ghme2cyhsUSDdakt4ukHVLvvPnqHCvEmEpObF52GR8kmg3
+g9nmsfsdF61O5mzl7Gh47Md1kkcIc9KM26SCXTXp17PRrZkOcmQ2IHNY7TIziFOyjl/G0XMPZyM
pExeoWD6kRHG4Ds1u0BxDLxHbjPK84SxLkYDocy+BBACKR3sMs/bIPcy4s4bOMx9CeRX3xdBbLId
f3c5OIhmXrL84rsooO6jefkZ8dc6b7bnYPweYqddaAdsxaRvkw9563yRh+0RNLNSqNbP0Wjc/qoQ
cL0zzunOOxKY0QPGBz1aDM9ArfBBLU1bXiOFhAcDOTj+PkCpiY9Nl0nzL4pkPSDMABy/YmLI5Gfn
jy6y8+x5DET8RVOeTqVyy+vSYnplTs5KGW9b4jvKjusSLYhq9GTcFL4jDHVuC2y6yxPSje4cQI1s
xd6R+OVBeH7p/ypMGYsHBE7L19sPYrDXDEUrecPIgp/AkUVHvO3apdVTAykcgz1KPzthnoyzDWHy
dj23Fj/e45CWQ4a4H/u0E6vgH2UL/cJhdBLJaBeAJ2cwxttNvgJCZtLYhdUj2zs4gNfEAaGQkQqZ
+bCxrO8fRTEx+tjkQtd5ujXoFGF45C9M45PrxDVkMk7ksTljXR9Ri+Me6XwTzV2eE+RExxz+cppk
dH+CKsowhcwGj8oeJ7HKkDgxP92igrI+HY9dTtGzV/yKnrtrzBCYo2/ZqemfOcsTquqx7JkNSU/5
/rdyBM9IPNTCE9sbIU+xK/Bq6YmsrIx6FV9NuNxnE5PaDSeb6HYZ32c8Qvvdhh9bX0gFf8EIPnM/
Kqfz9VMIIVQ9Zm6CDq4b0/T/Rjakywt1ZtzjTipAteGBgiq/uIYg9yPihBE/QCZZ/6/XXTicpceA
dg/VW2Q8tLnVxzEe5/aeZAWRMl2vUnUyepHTnZBZlu3cGAB0m86BH3zjMg2qPbH58/xUwS+Jw8AE
EA+rxHa9sXHCSAz3MYp1IWnCmf7let2L3FMRT6lHys7OqYvZ27lVw8N/SJhw55/UiEZL9G6x+M4l
THU5zgeuEw/BoC/jUtyx2HZKOAZY/YCQXZOqznURSXh2ipxlbujl5NjfBcGUKkTWwVTBTseBsIbp
iLHuq1iQG1CVaMJfoxVfCLCt608PorYyPoYNGtD7vLRsaMPIwH+/ycFwBEuPz+tuBguabhiyrbYs
BdT6C3dxNZ9zFt6HHHO4WDuS6MIKM0OqTLW3fCijPWUhubWvbB1HTvD8Lqjuukw5cMF+7jDx3ydM
gfWjiauq+lZulfOu0tt7a7PrYqyx2YGCp/XMYazcTqmzxFbU9kf2s6ORfESG+fyXg1fFswxlee+f
uiQcmujdy3z8zJuCZQzRzi3HpKSDynWTXKTK5b+JoyTdimaq0kOYmwnDMiy+sx6zxa/neyLJsb6u
dFDTU2w77u2SHJrneJ5cGiC/bpft3BDjw5sx+N7wuyNp3cWdGCIqRIeyY2fI45h2fd1umYCK6j4O
axF8xWvH7k+WGo3yIFXIAoeN4iwuHOzpWO7OOgrS7L6NI5cZRMMKveAi8Fo3e58Dk5MWjjG9swz8
uzOowohgrT3ZPWhP1fUl5opFvJkRN7oN2MCc8jCts3uIJJPYU+MvbFbED+P3+acv6rw7MZNMhXea
XKt8972fOHD/FLHfFZ+yJrnLhz+tlshs0BnXAXqJXVVyMw11BA1UGZighY0MxT6cmCd4tI3zYC6D
nzKY2s9sb1L30rgYbMhEquNhO5CJWj7LBGFabppk6YCMkQCbjRV9mf70hAQOOcN4UZQFYYFkZB+C
vgpmb09Af+RPj0k4yvWMo1rJ3/ghEDj4K3zxrNi9bu/dBHi62CmR05+18zJmLxi1DQsGZqYU2QZv
MEBz57EL+47ny6+RiNY8zDGHZmI59lSsf8M10uYSmIzwCTFFIwpJrFP1ujpF2v8qBBhBwLlWp+qC
AGQEI0gEsa7H7RFk9DU1n1OxK5IZeZNaR0fbJU/q+khzrrA9NGHb/GkIDiueIkIu2n9Qkrr458+3
HZ6bwRBHDtEOvGYp0UpHY9TSIZ5NPIP+Tnh5GzJ+Laf8A09DU51HsNTuMYI/KJ4bF5/VYa2CWJ5n
WxlqoJXEp+bsl9RSyybGRYilM1lDB8kYtO5nkoZLiWg9Q80zzYNqp0OjjKjwipvUTscidNy821UT
2sAJ2yYifHbb0nbnjHUk97rt3f+sbJr6GSw/HCaYVN69Swu/dak8BqOU5th/f3VjmmR/oNLHWWya
EYJ6p6HA4mQXZSpWv52lzlZ7snkejx+hJL9CbgqPIKdNTkoJmS5oOAzukymvQ6J7w4T+avGWKN7p
Np+mg0Jq1V9tz3AdN6TjLp8gFpPEXMH94775IDXcTCIou34nA3Czq/JsgsplXSc/OoSBQb8EahbM
jtw6O3D7c7BODMtRpxItkBQng9p5aLzqBoohifoI6M7inV1v6atjRsE0nrqY8r6iBKxq8bUy2oBk
LUsn/QzGjsCGLePIzCybMQ6q5i8lfQ6oS9wsXUqI/prdW9/EmlQOhqsvSD6jv61gtam40EzlUw5w
ZT9ymC8yKgTX9a5LRBT84X7RznHGU0a0alYywJ4KAgDKja/DTB/KtPT0FZulKPeJsSr4m8VOPA3b
wGmD+VCR1lVRk8ArL/yCedT/MKxiSXBA0lW1dUXABGiD0w7vrQ0bD647LwX5AWOCgiGcyRAkN8hJ
sXQ6k0N4K5dz9S7iaQGyD8eyag+mN3Hxz2QcZxCi+dLMb9itE3vkjCfHnIZnyQkYp0B0b54xjIzA
gbQknqt8+duuMpudnWomaomxn3hBIjnZ+I2c+7m6B67BxV1NNx6gj8eyPZXd6MCcsFuDdAYz1L59
C0yK0R9pIlJ32IhpoURc2WqhiMS39U2WSN8fdYjv7GTSpekMT7ISyyuREih2B2UHBjE2nHAVHSVV
T7Fji6rn2oOYIYqPdZLT4PJVz+GxDccIehJwyfPxkQ1LBhDf2Rxj3Zx5TXjP577a67gUvjoEZprS
33hQObF2TmIMu1Dy0rNvim23X9BfwZcK3IVbTAETlffVGDL824OVksQQeqNb3LmeFBi+eM6rHl7E
MHPasaioWe9N0XvDJ+XnoD+9Gfs1O4K5qub7xhEYPinE4n5nR8zizZnnXQ7JzlJV4aKdYi5QQQs1
meTNqfFWJEct6jGHFs2qlUVUjSQjPFHpMhx0PVjz6vmtmWdg0rmQAWKDgtY81wVs0XAacIVVhpii
dewe3Zg3WzLWH1YeYdUTuvAKcy+Kp5V22X7XECniJyRZbvld5yxoPHccrOUKWeq46Q8fa2ePto/g
nzBLLlW+c1plFvA6ndBCO1Ng1z/klWFtolibAo83NU5hwhG/ilL4m9AYGn6eQz0JvSHzIhApaiNU
Nrc3F26k71cii4d+z3gx7iQ8wzBF/i4IF5TqU0ApXr2zS6GDJIduCJe/6Zr39g8jAMf8QaiLvJcR
x2r8rxjr2fvPWfQw1RtE0KDxHhrI6XnYZ46c5FE75cD7PczpFCdcUvlswp27dCRIbGMgT9wsjWPK
5tgw3yeGwcPDfkJdL4PjMuUyee7yyZ3uiDTV5qWWKgmvvRaZfOmRVKtfugPlOhTzmqqrg/oWbXwR
VOzcobUvf0KG/dk5BJfmHuEWdXcTS7PLrVMErGJ0kXyC95V5f/TiWGpW0k58efsJaNr3y2QTv78h
k5YFXT1XCAJn509Be5flztp8hmETpi942PDr0yfXnty5ihP5lGZV5J40E61gH3ecQHeG50IfCXvy
IXuUQ2hwUrCPYmcXPOYXkjuc+RYqsNKDhMQwLBxKVgf+ExzOGpwil4inkg/FH0dz7JMUTgaZe15x
7oQ2Li8TD1gU7TANxO0ZGUp7K7nTAZOcMV9LsW8Ra0LDnQs9pnds6yjAvbowEf1v8mHaZtzOmCVJ
47daLMGdml25iN2KbvX/Vm3BfgzfW+G7xP27hpXdQGf64r/ZpxxR7JKMsuUINjmX11BjtWGt9eoX
h7wZ8vBkAkZVBbET9BaXYVkxdeFL78YbjhphvH7gW3MsXbHbKhCAOdfeGee1DA5yFa2h+GhXTP8d
jrXkgRpMuk8TLjnb77HfO/gDOFnHB1PpSB4KvYyhghxJneiHUr0gRwzXLy3Z0EZyi6TNokx60HEU
XzQQ4cITDay0bIMAlH3YgVrmpHWXGDem6j5dilLSnMva+F+C2VTwrGsOrHOxIGncSdhfTIHcWRPJ
JLXr7gYZJQWzwyqX1WVEGa3IKFo5zMag1sy0iYfRxWHlf0yfpyKy/XEg4mp46wFGbudb58fRR2tp
3/8jKCFR72MkG8xbmbfE2O0kkukHBhqH5JIIdvZj6lK/P+hSpt0XiICle6a4d8o/s3Im9QzoKCjk
sCTyGkNbeNOzsCQXo5u5xboDr2za56Qdb8iKq13K/z4ZcUhOUTOLeJN2OtPRfdE1wPR9DsZxWE01
jUdLrEu5Dwi5CMlk6OEt7us8xvWbBsvSvnZBoNJHVa+ojbMZ+VvnhOrN3bHEbZx/zQUfr6L2CTl7
j23FnOnSMAuv9yGffZpu6yVPg2MeJ/3XcDP/4+lMLejI5LvzTzIa0hsvjPkQmOjlSHGhnmZp4H2s
cP59Z0lQMounx1PU/B46Q/WxkkYwU7EBy9YU9hEEJ5xahnEQNkKJr4YsU/OGFGXkOxoxeuimG4di
foA8mNfbP8zItJtTnCaeNEywSzeVtn90iz6v471NO5ehc2Z8VoOAr+JhmaTj42HXnrFX7s0OEUoY
/BzglV09TAXiehHQE1R1OLTwwj7YQMVgq7xmaaDFFgOo6X8WO6zqBKfdldu8jAg8SCh3IIvKfCYA
lF0zYxgmm4VZPMKKTpOlfwgKv0nfF9WlULyBSpxgw/FVaPoPj2yeDbOxJcT7kmh+5QRX6a7E85a8
rxJnPdbKMuNY25duxeakPuwM9vFOxwJDWZi7ct11TtYkwTV3PSqPcx1odjVHuvOseoK5GYvwhcbK
Z1c1W1jj4K1KHX8+L31D4PTM5zvgBbZpzKCpKv0DoXiO99y0sjTPoWXi/W7ISnB/OQmi5yEjmKS5
wztMfuvkTF2SbaIizCKiFGKVXOfR1O2lLocOS2heBmxxORY2mFme2Psk7VcgubaArO1uG0rRwr2q
pbUPZVOZ7y4dFR9G4bqXOUlF+YgDTtEK9h2lzE5iApFHMSkE4Q0wIqa+XZQXCP8odQW5BC3URYGp
o+5j2lZsBFm/7lF8GZ8mMPv0YaKMgn5PhtOUPjLUbcsTpw0KFAM/4SVfnaLq/WV77TE25NOD88d4
yEgM168bvI/CUi5vsK2DchG/yFwZCSh2+JVpvarzhNk02FXcU7ralrlkoBmzdMl7aTLIJLONZZWv
X4boC4Lg2AnVwScAeWc8Wn4gx2mfaphSQMCicr094UBQcq0zJcPTigrFvB9IJQU5EyM5l7HNgctJ
omjKk1ca0xYPt5ibft/0q4VcGmjD5GPNUMApz+OtLispJDAByt04mQ4mCVYzGpP8Es0Tvd9VzSn2
BAj70Iz/6IRxR25ReW6klYyqZnntZ5cIsAMb2F15R9dvnf/WQafaZ3VfX3ji4AVLPbIgaOz4RNcV
zWGHPzezz40qnPaFQJckms/x6gequeAyMdUVQ0516Gi+6/8YoDNhQqYCujPYTgkP8dzxzZ2jkfZV
mfnPgiGM+zJf5xfmEkl8dLqu/Fvk8KebdQlHP2bs6gyi3awcX/5BjOn6GfBS/M0mIprYGESc2IaW
0r+rg6Wf/1Heu095IEsEzLFI3V04Yk/C8KS9x2VgRnVoRFbUZ5F48tA2tvBxZi7D8+TeMA5A5Sn+
dpmpdiSLzETIQAoBUs4YlKvXnoRBeS24hevfEz5Ox6UrT4uJoZM3+PM752yc+Bsn6iL70U+WCmND
q+Q2h47R3A1D9cb1Oij8iDgU137aur070PgE060jQKVgWzP+H+jZQgMreQuecjhrMPnDwBVPFEac
D/EzF4/zu2kKiG9MPv5lDuOiO0I305hPRIF5PKMdHe12rD0c7wWer4xhT4mU7rd29XZodPK/yZNk
3sdgUW+AOj5gA7Gn3q+hTVir0XRwZqdwVLq+VIn0XdLO09bby2GoxvsSclE/h6xA8z8Bbk3wmbfB
6D1mCcOMO8FO0/6uBDIgFaaJWq//ZIQZhGfysJqLGvTCvD2SaQprQ6zrMc0KgnP5Y0V9rposM0Co
eRf5vyHzZO9s+4oguDMMTlwdCn/FqxW5TiquQ9lMTLtbS8ezQeJN1o+iDtv5AXCIEIj5/+nw5GoX
TwFoKAkTjUnXS9qKyHwJbsvEUC4y1GSqIgv+DfbduCOIG/laE8gJ0hyawqRznkDelefaYda6UjuY
spQMYdM2XvZ8cUvaYomAkkDO65o2rbdhsNbgXsSvMSEFy83k9OkzMA2gzRLm9249iOCOMipy7nLY
u/FOYH8K4ELrrh4/gzDU4uKkUPmM38PFg3pLh6k/eQzxwx+RauLfWJgQzmdT17hMVdrVj0Cmi6Ti
8uN674Y9BQN1zcypksxrRKYLoTE1jHuUck6VLj+ZrgYguWqXQO2TRi7RoWFKHbx6hB5iGqwwtKod
XIj5oWle5l1CF46BtJrt6yKqigmqN/uEK+WgkVdPz2t3M2VET6wen6Z90+b5vB+QHKunOZtTf+dw
oxdX29ib+WCuvkv8OdccFBEHngvuvI+a0L7oCqb63hcEcN0tHJGIWnXvXRq8S5TIFB2MytcYi9Qz
QzrcmyQ0Of5RezilAc2ZmD/1fp2dG448rEgjVPwjd085bBIOsuR0w12CDfESyuVJSDCKBWMUYWiK
y9k8AsvW/p+ZPIkcp2jAeh8ByWp7TFyTHoCMiUYrNMHEQQNM0hMJaGTITExR9bKQZKh6O+/Z1stC
gtyh3edknANCaLdV75iJ5AohUurrzv3HedoAI2lMc6285CXwanDEOFaMO5dp2LofFpsHjDW99ney
WE8N2yXR3RcZnhiHy3hsk9tuQyNSHlImGLjDMLYqQEZVTBeWLjZ86ZlHVMpxDWUckdzeFaI7rYvT
2GdCO3BP0VsP9t0WIMUk0cgqsI9dV/v/tO93/+EBdcJjGib51c8oMfdVOVJVOZIehVaZlhAcfGCj
Mi6w0vwKwVanQ06xdY7zksRok4mGwIm19PndSFG4zazbyNSHDOH3BQy+wqyFa/ieyMAOtziMtnvg
7/BfsHbJH9f16vJU8eW0h6bvQ2YKJDLaTUyRIi788OVQiXgtX1W4/N/CRTl2yRwWwO6IOEDypWnl
xWWuFCFWzMUfv4mmt5gT7o/wgsTel9rE/dV0jn7nLxqCr7yth/F3WDACYqhtanlyy6nvzkXTo4zq
TuXZHv2YPJQ8HfAhuBbzO6pIV+8V6RIg50XZjs8eCLs9CUbTRJe4TZ3f82jJ36w/bqLD2pfZy8go
0N+pgOp63wJCTTwFWC0ZF4RFsiP+FJQ6Z6MI9Eo/OI78sbUJ8y0PN1VRSWuo9x7rF+rftWwIkWKw
lQ0NhmgZepW3c1CVgdJTOEocZrqZohNRxDmBG0lFWYh7QPEi2T2bxTq1RYnR7W6ZmJF/izJQy9nT
RIQ8OU6e2VsqFAtVQbdVExPSoF0KzFUDsG4qZ0CB26T47Kr9WJcC4owYuPCaozD+x7xOhH9Hkkx/
9YNbVq/owJAfMXLzFX2QoNhknb0zWhm3fK4dK05MOZO/jJ6aSypI6MKFERQK43ocP+f04tUhGmbC
WPB7umQtEwfcEhjA8uht0xNbRzAL5mm4WfwZjz6uVsaAmS4JG6hXFHbuVeVtJ1R+/Y5XtD9mDL0t
JVZNnAahhMq5ZuTkVOcuDQGKMz9fw4tOef3R4d3kMXcm2W3Ngr5yYWI4NVRUili+qXPBGhUXzQ5b
p1GED9j56kFjTtuOyC8XTCqJX2faMXXoeWD+CcJTb8kDnaVHhUV1DmmdtdmxGBLn3KpGB/eMLPFT
DvUt5oXWqnirGfmQ8Ue34G0JXU2OFoGR8X7YuDi+BSsLH7SM9aPDQuRmy/ov+XfmwUGTnVgaHjHF
Y1EEArtgSUmLcLtxS+lGTESAP3a1jGv2Fk/pEJ+oBBBGp7l2QMyQj9hlNa/9C6cB8O5aFsOyI7to
ha1EefbTozV6vco4VE8mm4PmGN0U8QjRJj5GixpIaE3xApR3HSu6Av8g+aLqEzJITpNMr+XutRjC
uL8kirGL++EqERq9x0xYwALgLGm/5zFyq/t6wK57pGprDQtXo+yvRWG7y0Y3UUczV6Tb+RgNfhVw
4Ail9MwfETketH6UT+zEiLgnxGkhRNj8TA3WmSOV5ip3eRVyFDKWxwKe15HHK0btHNzl5BY6+5VB
l/0h+gRR/7fVncQ67WRt0RAwqDKHNajYcJMcSEIndw7/Z9y+obwpbppYc2SAhnCCl8/uaFvkTLco
3Rx2qCuyxVq45TxvP5ohXU/d4I75r8ZZM2IUPQKRpkPZW9njrIDM3Y1zRADF4Lmuv/H8Kb2SqDui
JmkwkQPYLZqREIIYocTlfYO67tmehMO0xhzN9bWC0y9m/FUubrOQCtQt9c4nICzdo/uT0tvPHnE5
PCEXB/tlf5rYVXlNbBkvu7i1Ewtkimks3RdWj0z130VrjYKQJYrQHsJlXP8TaIqVB3uP1qg7e31M
tJSRXfqlUV7SPSM5puBlo7zxpFqDLTzJ8vGC8SxM/iSWmIdfnPG2uCdkot8tKZw4asq4nEs+SgYj
bUI+NHxG+derIxZNc4uGFv1Bz4/08It8a8iY+zeM+P3wIauGuAGP/YWbcpBD3e50OcMQ4wiy+X0A
+sk4p5qJ+PBa+JyzR4g8OSdla5vjXKdLeLBd39jX0mNBKEJqmqiLJse0ABDyMn1M+jbEWasY626q
FYSWWTB5rzUjSRSNk5qLBf4qIUwiB52vDgA7dJvxvDTPEZK42pXGq9VhKbyRAJSm5u7Mk3QeHxZV
qYviWcdbFq/i2Krb8rxRauc505VI9pUfjverXl2475U3+66BJMUh3enxXPlY73e5N9YA/7YEA80y
Fwl0w64vBVho4uF+wXROB7WK/l7mGs+cnCjY3noiSIujN9HIbGIbVuF3a3BYbWoG/n+5YvOnZMBx
f8QqVj2LWQTkHtzEIubO/dIDM6HBiw25HWhTs7uE33F0c6jwrNC54yokXUXjLN1ZVxdPPYEE/P/T
lH8OLI+bd/go3OabOfvobwAB1yspRibfMj2K4UuZ3JHD1YQg42nsBUC8BkvRwcWArbaJncR3NAiz
gFa4tHBjRYQbNnvze7ETBq1bPANEUsTONjbGYSZvS3pll62A70sXG0I/XB/WitTi+Ttislo+NpWT
j1iUBWGGHJltb566vvcwueMzqo6FE1HHjmLCfsAiL4mOsLJapF8GbANLSnA09rq2PPadr8YHTaU7
nnQ957+nikOYyaqzvOV2mv39aFfim0rUO71jIERNQ3q2o7cNG2BOBIVPTOuLanxL8zKMDq0/z+Nh
rmb9p0gptG9NsXmRlQgVblCBuY7+wSdJB2x2xju8Bp8NUH+zr2vr15ulqHiIg4aLf0MnP/9KcxXL
XSOlX+0IeZjQupSXHOXalRgAVXnf5rZ5N0RMAEVKWX8DFubNnSL79sP1yM25I67If0bnbz6I1FlR
87x8uCTJNOIoB8SBe1vtjHkyW1a/ucKnJf+hqObxOSDmbb7A13X6mkahPI+DgiElICJ9x2hNiPrU
YKOGvKqUvQZtjqW+/B9H57XsKpIF0S8iAgpT8Crkj473/UIcd/GuMEXx9bM0bxM3pvu2JEztnZkr
SyS4bJ4Ld4eoMO2wFBryYP1UsdKh9Km7YroSzLyAi6K/YJ5ro/ce8/y8Lzof5SER8Lf3HQUFSQx0
IjqXCUaWLbnEUh/L2Q1OABHHA8jCkbCBziKc2prDyR1Zytre5a2xSHF3dFcQfsOELrDXHnI3oyln
xGvH5LeakmdPKe1gD4hsfXWSQli3WYtYdUWeKzKIkAG4gRPw2HrMP9FfbS5Z082RvKuCIrGekKZQ
j8LFV+PZDnp3OC19Wql9jvHb2hRWFP239AnoiYoTH7DdRRC/CoYltY+kIZl+owZB5KUvQx/R3Vqk
/0G4vAh5ewwYJuwSSvN2mKSTtFjGDT6mwDUS3XCVTVNvuwSSNpDxdJw+HRExbmySIRtfZzrA2P06
o9pOoyXzp+pqDt6MTWT196WiM+owVpQTnoiAWuYwFrYECzb3GHfWvmSeHQZ2F/GK0Y7BkX4rdZnm
sGl+BggH93pk6r4kCkQsllN8+SxiPLDgm3EogubChh+QGFy7ucc1YfPw14bE47Zd1+Kx9GT1k/AZ
n4eCYYdMP18kS8t5fgEHOioWjtWK/isNkH0Y58gDnY//2+0aySo87cpmm8s17I6BwbPFY62MnLOS
kTwvg3Hf/DCv76grBqTjYGl7y2wBgcuTAjIpS8zl2XB8gvdCoHy4xTWJZp4uODgJoU9Ou3Uyq5Ff
q6Yd40zbYJgd8oGZnCmT3fC2g1dHaNiCgggGhcdNMRLFiIUHy3Ujwd+8ot3yAxemSXguZPMy7jld
VuG29GcXkHFrFR+DH+hXsOXsEDsQb294JZLyQpWdNXwGqaQcz54ztWdnUdl3AJf928ZFbkCpzIsf
Y6fNJVOVKv4G4dqKThbW0hz0Q+imlDogWnEeBlY5z2ZE4dLe2n9oonBEV2p+tyNW/eJ1pCShfB3H
tb8NUX/rr9D3/P4BP5T+N0LpK+LKWZ3/OE11zRkmtarxQujyu/Ot8qEe7BKDXiAgyZnSjjCqO6PR
t8K3yQ4x0bA5GSNbqcco8xEbJb/2xcxF/jO5iW1920RjCShKZeSeyyJhlmH8qraOkOSAkAi94zKw
CjhBt5m9xxWBuP9g0ljaf1CZ/OWmsjMRPkpi8u4WA/9Snp22Hn9nJ7K7w6Sjqr2hH7JCycl91MlG
Yzvb9GG/zOzuzGBvtQhYLm1G31r756rz6ugB/61Y+Bsb+68t88g7Cz8UNn/tPD21Y5Xo85DXsyQB
4TgDeFe8uQ+MJlXy0hFHSOIZm/qyU9BgnxbcgC2KwzScooKV+3MLj5dqDXfyD2UzgP/meA9giTRC
gTHiE5da4N+GgHbzzRzi96REjI6FYxlhvCRoV0TlfrBDPGER6kzsgYXewRingXPKPct9UJpSwUti
BP5QQIDTEiOCsVWsdbQ8Zialw4uT+zjHxs39z3JRTpvGberUelN3SY0z2wdzh0Wlzwj2cCaAgKgS
989r2Rjc2hiv3gHsFfYhQZeQQIPE+ORr3lHbIGvFSpdIV4y/Piw0lL6IxQwoWr7sXc3PjLdmyB02
K+vQ+tu8QGW+ZD17PeHXk/chx35yv0MOn6eBPgS2gJTSlD+uZ9wh5pzTkirghsANkYzRmU2Dw1S/
1t0lH2mY3JKCS8CqtgxVcUavA6pmMajPxnMy5PpW+T7BYdl/R2UDE0KtnsoRpEa8/tB7118rcRkg
oEB7v2tNOOM21ZNB4wrLBAmgZaLph0kwqTEJtxsKPDitAd7FNDCrymJobWZgdFA3JddS5VXDPdUq
7GvQbVMZ+6U2gEsHah0VtnMFGKmkVoQpq70yBvFCHXFDJOzEJgwTTg5uD+WpC4aYqtqmZ4HjiFcO
7AHgfbcBJFaWgFjczJ82grfSP8dgKgeGq9of+gFSOiqYKHgSJ6zpNvacjA+EPCde3rwfMziRoX7R
uEx+ILwDZ4jyWRsmBxscmO3OOJ194y9Hh7PxsmENQ7izB9P0OOBexSpYgUzZ9BiG3C0IyOkzK1cQ
oiWLK5pVvDoobvNVQsqQBBNw9fpz+7EO6O1Xd5GEJaXrp2o104ErBv4OiAPrsccyk3BeK/qzG0U2
KUrfEsCBy8n750Y2Ww3Ldat9bkrrG3s9Ji9fRcX9tHQ84xLIXR3L30q9YbSABysLqsdYhYohLrvr
ytgh5nBNh4AL3UbuIt46kdnPQz23zQ49Gv91OdWCX2Kel1/2JPWrT+7Ph8CFUrMRtTtRuMPiBAYV
oL0a6lvgk0qt18+27KvvNRAZ8FA0Grrxao8QWzKOCYu7MghYoLNa3ThuWD9lWmJCqjR+Wz7aHPwY
EKpHfrTAxBnQjp7YW55bezsLOurAzdVrW5dZ99DXnUjJc+bsG3C6jdSXmAjuLgWxaxU7TGcvUxP0
D7w5K3iEPg904osNPfYBpuu32tZ45pesXd+nOsADyJ1ZZ7Gcg/A+d2bOCQzaEzlIYZlqMzkCjyhg
zRa8TkKmbp8QdAljKpxrhwGhYAGO9797mwexfoEMKCT5TMzTKXohLHl/zv5dx2MI9au9PEtZ+tDb
8FpxiuP75siWsvo0Da0eXjtZxNoMsWSbAo37XsgFtC543nBzdVseaJlpIiK1iix7wTIkjwvu5xM4
u7A/mwo1eJOBsSAem4XYWzUxl08tSo0HHuLr41wKZKWqScKfiuwsyJKAnO9edkH45piavXnFEfaJ
FSf/EyPrta8mH7gxrXHq5G5tJWiPAcjeuhNhUj3mqZN9ddMVNEjAzto3vHayWHUDVxfwm+QucGri
wxwe0Ar5IngZmyTiLC3TaGnjJb9OInXTcEiqRNCmu3Z2B3Z+Rd7jpaAq7BVzKWI7EZhr8tpE6jQ7
OEO2Iz6DP2u10j+Kf5RAyA/FKQnq9X3mOTjF0VDJj2WxVIbmlOevZIH1R1X7IiT15U33IWwkO25d
DWpvtnlrbXIm2edocBL2t8EEKggFm5nfLXCss4fAhUiMqvTPhRza98iw1DonfHk/uAjBhsCOY8Jf
y0yeJS7WfF+1wBDwAIzTrpkSeR/4xpp2g19nF1EvPJLdJSky0Bx+dz8PTfhjcm6XPYGMyNpQmSTq
HaxI9MUZlYI1NOIv7QMBY+jaLWhOk79od+v7CqYqWpTz62TSwdDnLf5wzKcheSxrFwrG7GK73C6g
itu4bUcNhErltldttCsEF4utvTMBM+srYvsUcQRfyju+S2TrgQbIE8oXn4D8TzrtG8qbGLGGpbtp
C9bd2zByDX/Cpv/ZTdDS+g0Kj8ORES4/2XZy0+RT2P/UzsXNrARuQgdi673AHCX34QCbnygQKxP1
UCmcsRsKlLh7m7WHMYHInIY3qZ+H37ZQeL7dVvX/9IzxgEaQVo/0fI5wPH9WBxCKt6mdToV3VxgA
ZjQuqxbPGxtqFyM/ho5GHDQo7+mjIgKgyB5TqLAAIsK4RJ1Mkh+xVnesEvAwzCPFrzYn3Q/pG1b0
e8MQ6R+ho6JoIqiBG0bI5pXTZ+FyRG4mbtXOyhwLehA4Gsoyo6srIoLtZ27/latAhbswcyqYyn2Q
fXc8mL4k1GBk+7GNMgbsjK3d0owEVBXryd8o6oI1ieusl2N7XpXrhif2wB3x2ghXLV+/8tXkXWZe
RPUfbTyGoXYcRHNtgFLXSQZqW81E0UVT9J908Itt2cmmPvEyFJmD6Jrs4ta4juPrYQ5Af7UQRDNk
AAhwVmoo4jVn5TBVmUPE3030F5K0h/PA6ZrlYuCZR5DiBVXyfLltrXENgWid+yefkEUfkOyRVHvk
nNzJLaesaE7TqtRraRf8c7RPmO4+X9iHbGRlhV9RAsSKUxkRg02D5bp80Gk5UMBSJuW3ZOMaHSc5
hq+WCrXBbhiQpnHrdvrXG4+MWA0skh/GgsRLKTRD/Q4sX6gO0dC3L7gWlb+ZOPZCqWhkTTVOqhb5
OlJo+KJBdeMlcKPBHJ3FBWOd0qFjDhE56m7nt41db0c5undIPtPIo4C1a7ghr1X2N9pR+fidorLa
fxZ2dcFbYqjA65DzPmh3CR5SzcL1vcs1qnPh2p0+tWVYk/+GlNZWMbusvPqakDvHYdtkxIs5U5iU
9O3GIe9nXZhtuLkwScvfeRoh/vFRrOqSN6sbwWEZfNTkpOj9myHEgUmHUp4Um9HzO5qkgDgN4p6q
e46BHbz/Ff5mFmCEc8uywAGitYlR3TJYXDhD6mXX2VWigHSL0tX3PFqy+s9H51ZHj70tPR8TS/0N
0KC0eSbO3ponpwjMk8HByqZqmUNu8DYAVsi1mmsg8GshnleW7xmv8WjOXkE5R8t7NhRze7GdUYjb
jOZvHndF4cFOIC6Q3ExY+WgzqonD7WRAOomwcfl//alQ9ywSCgBHXVGqbUdzN0dVH4Flw6o9Ge7D
SRlz7KtW3fB651VD3k7Pv2zEaDPysR/hOTAJ/rKpEeo1NUUjb3XpR/7Wnvgvfq+movU+CJE68lGC
cuXbxpHM1hUwFt4hirCmex7iLUdrIp54Q2m6sPd6mtIDp/FcxpUW6OxcflO7qTHyDl9YwtmDgjXC
8pgYze4ORg/MyLRa5v6VsBTcizRUyXSHItD6u3Zixf45rdwjFb8Z2N49loYqfwQvhkDiBVP1hmey
DzZjb/R9NmiARs06rzhEwbfKo1v53XKDptuLt3bo1nlr+SqgmATZmwi3Tmyn+IdWsLgnReRifBjo
u+veWjfgMmGVwtbDx5DNRf+rkXWxE8kaN8bqDBJ46ITVnlZMjVuHoaShTQH2vEdyBvWou2EgZeyq
Mfp4j5RRqPDVhc1F5hUnRvIZiiCzn0AZztC+GHLPMGiUvJswoAyXCrX2wOqjaTDh4104kSyB2bM6
LCW/YW/6iDn4noV1ymcrKF44MOKTh8NfKXuO64Icy0soVeO9kAFzoQeyhiPBhw/Sigd4FQQGSSDb
oM1BBrzkWCGCA8d9+4gzogpf0P6o4HKwVebbLjDiQdd5Zo4+rIOL1qnzkkQlAUSLsMCunJr87Dc2
qzckixSaSl5zWIpGLv14cefqsvTXQEkwIZ091hZS+nkkfkOel7QIUYPZAOPBVThapxVLZEaK0QZF
eO8OKUWR7jpoc4eKhFOTQu/c/a90EG0/uacKf4fPE8cHk4rPK3yqsHD+R1E8vkvJRoHqtkqquaaj
3rCw4JArCUVspMe7+SzYcfW3TYt4TzAsGW/7yIowBNow9ySBtIh4qkK9J4AARTqLkINHvFK3rhv1
L3icmi9mWJl8RXzMr0kOLDRLIUqElHxt/hFzUyHrskogIS3LkmWnpU2zR0zYa7odoR0M8QTVFVgJ
6sEty16FLsevlFdxL4rr48gnzBX3Vi22fuH19VNiusHZe2vNnDouWFehpejVUPdly3s/rP1wX0YN
iwI/zBAimnmB3pHUfbT10JS46vJct9uZ97H15rPRDT7G0XpNCdyQpWitgyd5VXgN3/CGHggR3lLo
ss5sbtyW17oiXyQ4skadVdy13rISMh7LHHVS9QhqoZHLZRS0UnNMg1xO50ZUT91KeiFsb9vKVq+m
V92V3rY69kPBsti6VRDRvQdA+aV3mLjb1SE03HFvreB4tRkd8HIw5qK5PBSjH31mWSj/QhzEHAjW
aP4t66Cm22GYOggE8Nuf1RjUdG1StdPgxmmWN+ZaLB0mn52L1+CUotBLZxxGepJax4QFJslr2kmy
k9P5sIQwSJAiXXPKFg45CYwviW/BPF+RBuY+wnMK2bRH093VJk/zOMBYWBwqu89p9qz7nyqq7JY5
2+rwTVqRdo8ph7V25+Pxv/QRqv6Wxbqt2Sl2QkNUJe2Nzbms7mfT+whIgFHsNwA4QOiAUzMCzrIW
62VZC9i8jht107EOhq7fG5udO96cXlQxJa+OdSzJbjOguwVILqADYxDTxGizEJSEnLYJKtijzzkS
gCio42HAuzrlXIfGasy79/9ymaJfcpK2gpa3Wxz2y4mTkJfdCtF2H0ym9XAQTuDDQBgmeOypyIYt
Ka2OUA7AtL0bNHpvSTpBNlTnmmVfD5HKT3WO5R3wiROx8OSmYckXaLkcEuSl+s7hhLDe+H4w+7sx
keJa65HPRXsUfuY9JNPsdZ9+Tms0XSFmmA6IufItoTMM+FqF3EkqO4TBBkeedoJcWKNmXBICpIHk
ROUFfcBxO8rSoHv0jFOdvKDKLai27rDuHZZj3UMwr8NfhO0VBcOY0KlvhjY120lc0ddsl9btbLGr
v2FZi7phteQbHmZo/PTckLd4qETY5XuHA8e1uKQtvI8ezzzh8yW3vhzXJt6G0OPVO8x4k5vHM6yJ
6oj6sD6tIu2j5SBII3kcsInoC34O7SLMu6tl3eBowh5S1wlHzTSwkGFB6JH6VGWx53FiPWBg7Jy4
HUlaR5T5lUG9CwNPznGToShgrlYuk+nUTP+ZISxv/AWfVhyxeo8OweQGPbAkUD4BR0nJCTc2daB4
g5MGkCeGaWfB2h/wItANdGIUkRXswIqcGWQR1tcmWErrPcOCeKOmSi5xAB7H7CkOpPe0t7ANcKLk
JAzHaB3fVzJB9R4nHkTkcYJIhH24feQBZz/TCJKsj6qXHPCQNtuGs9JC5Kzqrshl368tQAjV+EFP
HZ4OBxsRhtgmeU0wwv2HligKfsOFBQbeKOEe2zqs753ea7/a5goLWXsQyX0UGfdSWAMv/3EVCxil
orVv6s4x03dt51H3aJNf3HNg7pjpjR80L05X++lZonNXZ5tF2cHLXYWjYmmE/dihHmL5cALx5TnX
KyUPhabmr/VbsCduSMrTwDrUu4AmkoSTyeSw+3actNuuXQrUm15IuoKQENzs2Sxz4m1r3BByu/Ar
lLsrOtXjEU9z554JyjS86UdVPCljz/bBm+jb3EDAYMmCrAZCYxY2OR1W5pOVHNCSA3TDIU2kf0jm
brpqIYO7PnmZWn4ptgj+eo5EFyCQGf4EQVn1YVByXl/xknPa8J0l+VVTl463yrGSBx44ALHwLY9Q
xFxIrRt35JR/+n8lyIetDS9ILPAqET+jTKl6tnvyJDvA5Dw56y5rrC9rINgrhCrD+zLL/TeyHq39
ibbahE+64TmJk5JXoU1v8tr5sePb6/jpLrNtIRpdnQ/bLOvDBDMIyeWNZgLAIF9nnTrlcHjlCxYd
DxIWmqj1OayedwPZyih4gYVDWioqJ6Djk++CS7f5A+ipPlkdoFXNWTsy1VuC/tUFp9+Q3vITVZ8k
Oks6NoZOzrQ7tMPtNEDwBGnbzfPN6GR0yG0yt065ofnJm6+UvVDw4XXDIBgcmpJGLlauWNWZifhZ
Jn5fTngQtDyePTW12yE4gQvZPygxIzmW/0AdRCHPADuZT0qFS3OsJHbdvQeXU50zTnj+0Xb95LZi
klwfvG7F8zHIdUnpB8lEemIKxoy9sdEpk3N/rd5+wFKwrgc79zv7fnJhjtew0XACODUYK1X1E6fU
hk9L/LGMhP/YuKU6XzOy6669CgTAMtyHAG7VnzDs0rYzJinMwtSIbwkAOmdSwQEaXBum6fBSznqY
f0arHpoR35eS5qkNs8raKb1cL3QhAkYHTlIvqSgpgt5oLqQvBDlLfF4NDu4O+GHiPjg6n6JT1DGs
3da1DM4rTRb+BXMlW8GQW3x8Z4k5VYeocq0lzoZohANj1LAFnVKNu4GlBW/T8JqCjavAC5YvkyQD
OGIu32Vc40iu+tWC2+3e+1C8UJ+pk2bdv+2MRQb+OrPdYmpX/R27xGDYtwwVmDCyisEdP2O5fI2m
mVgsqk7/FLpLzIM/Lz3Z7XGO6MnheUuyzdf+/MgmxXGw313tVbxysjuQl7JmA8dCDS2fDq1Y+EY3
j/RzDtUhm9ETY01lyNmux4B6Cz3yFC3zomu30Prk/TWRy7hEHaO3CRanth4aKsjMxncHmlXGHtzi
3takwQF+0f++1b6VPlP5IZwzBl/Jx5jSud4rKAIvSw9PPwaYLqlLWeYM9W2ZZSr3de5YZ4qTsKyI
Ah7PDiWU01Q3hk4fFzR5EsIpcDbRx1EUTm2ABqe22q4AdIK9y9bt244KkyBHRMMd66CrNxP47DYl
jL3ybSzg+ch9cALR2QQNjIVF3exZwKCwAxW/gs4EtZGxHEGLu323KIpn3E5vWeq2D2lBHDvuk4FJ
AYO7ogbhWghsHPhycThas42qN/o/squn9nUk+C3uUXxtEfdB6uD8hE94i+2wvFHAFdd4LciVUYpW
F/pMr17x5wAFSvcppLMbV6o8BXvg9strU/QW7uYxsm4KSpSCS267a3TOc7+t4GN5y18kuil/51E2
P9ZRLtszUi1R2Y1EIHssIme5goltzSYxnLGQunRY0lu+dAwXGsWURZTDMceZRgK01FaPu6TN2g8y
iGt1z6/ZNGcidPSymRz62QkNkUwBl7lrfguOPLwzpmCoY2J9gmICwQp7y4sGed7qEk0rd0MDEQfq
pPIpGymxtXfE78ONMxGtCuHk2nhs8/ZcwY4G4cM27Ch7GidAB7LM2k5YocrdimD6tGIMlEdUwmB5
rUZJBmUA3HBUnirTGCf7tXKS3pv2aUyx7wSRrq3ncCFZyeMNse+B9YH3aLXsBR5SviHa0bOEFY9H
fvUgrQKPaofi9dXWNAxvOq0mrAXSWw6WqfNbZHvhHQqeIGdtLzrDGQJ78y7y/ImiFB7AhUv01Q+b
e3Kz9iGgxAZCZduoYW8y/PzPyJXpC72pTXdsytA66HqkfMTuQ3UuQ/aNjwtyZ/FFSn4CaxcGa/6r
Cov+UzCgXPgIpG7/PuPYOEurt6nIXAitz72V1he9EsrdLKp0wRpLcvVxSOi5O5sJGDYqWORXezlZ
C6AdQ1sDf6IB6zh8zq1FpQNbiRk1jRoVP72fId4tZ0g+8Ncz4J7/YB1OWJnQ9Z74/TM+XyhzuStd
SATYCcZqeq+qpCVOLdEMBZXEbCDRW5odr0PlHUbeOgRz6HFyNspUcEdJWkyXukGrerAVISh2F8SH
KUDN253uCzCDCCArx1+7Gimx1EOy7hKtIeX6rGTkxQNe+pDNVNbFXZaV72MdFu4+pGU+p0x99e9N
44zJjphS7xNWvDK3V6ScRzw0CBzsdF3cEIUT/UcGCd4NHJGxv2tZissNtpruPxB0GZun5Ao2LDjK
IYzNBGisoCro5ysY8Ta+gZLwGGkbK6Gwi+6x5VRmHxkUxLs/TA7ycBHqI3Wjzfqw2JizsKBhxSZM
vdo3RQd4m36NLoyeMlmHareKQrEWHsU/NqKa8Y4r75cjtT7jE8WAbPMshowyK/vf1ftM4SQtiu65
D7rpMQRn5MeWpXH/YE4jNmro+brCsHsqiaay+nWGHAN7zMku3ENs8ZKXKRyyswPRsvojvuSCmyP9
KjDy5UMPf1Czmaef213s+TCBn1jePIZZ+zdx3D4/htidWAqSX4aQ7zQvc+Jjn1m9PCX+m/ZUf26R
y+bxBh5GCEieNNFuBb5PUqHxzPMAB4STVpSZ6JPqPwlgR8ABBGzSZHd0KhhuaePiPcosKXIolUtO
8WKOlfQmCfPi3yADLGYB4LORpUxYOGQUrtWaZNc5FMlZpc+LWueLNojFcUsHbRLbY21oSCRndi94
1wwvfhMm7WboxyY/NLPlQYSIlvQOSY0PLtREl17jtOImGkEAblSyEhnQGFh5TuF1+eaEPaX8xR57
942aqDw8ygrYx3EarP7QeoT0D7QSXE+GFkL7qa/78rgoDP6xqeRKpi911A0c2eUbc09d0RfBSevO
5JOXbLOhDUEVT9jft7APfdKoAawDPPY0NhxtFZqU9gEvoYrPqcvkH+siHhmgQqZoy8RsfWGLZnrM
WhtyY+J5U/1WmmRFZvJJrj8z10NKtSQjY4xDAuuYKKQ40pg3mX2wtkF31lXmtxeOegv/R2H5/6Dr
jQCrBiEPSRSG4L2CGvttSpq+P1EfSGjOwBpLWKXzhb2FY+6+QFkPUYgDYlVgaVIBbqPAJ7gSwlBH
thvd+JGGnZTBjcsx2Xw266Ks00Lz5u0Q1CSR2DR6bwEmliDOB49mLRAGK50L2moHHIBB1uEJpPoS
DoAdqeDA/ZN5Bx2VUPsKPDsvg6KN7AjxPINHp4pJXJsMPACw9sBCD6GOoV3MJaOhE02lRdZhma6p
ITvceao395CEhIc5Nhqucxdp6p0o3GTegzigFgYDPhjudrZDtaFLFgQpL9zpQnvllWeFOZfZxCwW
jCa3WLfICJPaRtqo91lT4cQZBj/ajg0W4YNQiukVdO5IzSRjwOekWsTkDi8xj3VIazY+flqqNgnj
TESj8jA+QbSiioKZ1CK1ZovurAYdqIvNMHyFK45SHxy76e+4TbP1xpSz919hlUztlHIM66UsjP01
0EPUxcnayddBlw1TOVF+ikh5kmYx8enaIPAzDuxANgavDMcptQmFa/UUitjR3VLaY3g7VJoXNNQM
5zXTfXTHprrMeedlFXvyRutLI1q6oMCmzHu1Qka7LXWe3y+ODtO4bxXVelYxNdmZF095XzO20vzo
yCi8XVizktR2R/dfAXzj4EhTYtcHGblnC2IFZwCYCw8LkWQPvMxsvUHIDpydXnMsmFkLa07ghOFy
6nvrgzS/+AmrnjZNgsr9gfaf6q8TVvvdjHSlYUJKWMQzyRZFA2Q2dR586ioBDHnCwokJX49hWBi2
FPHgjNjQE2dA1k3ckaLWlu3tZaa7TcTc1ECgxm7FzbeRXLxmm67Gn+LOA9qzdbRV7lsWeW5cd7nr
PaKil9NuobnpKsHPKtmtK2RvzKpW3d1yaKDkbzNTYPjMBdNQdMj2kinKTca3oGw5itkFLVIkviNM
o87MTbFrQjzpW+AHBMUHQr5/npjD15JjLWXMS9Z9w5XELSIWbabbTreif3dR/HZSVZPPytBCOAHZ
Pr7T4AGfKcDKeG93GaZ1qplx7EDWeq+pfopikheAI3Ke9j5K1Tye/Tpc7G0pXASSktrmB+Ox7D4O
xbiMJz3k4RNEA/YGHluLiP/0iYLhnO+ceiVoOhv6KJjymyihMpFAaBYew96XWHkEocsTzeB4kWGQ
CZr9aIx8c5khrG8sxglYLq3U7eLrNH10Z4mlmr3dB0YfDD++T6pyx+YpQ2RPK68Z3v02idYT09o0
QxZtI0jqYbLaR8U3zf6b8j/7Ck3yqyeKN8y9mSRjSkbe7ETELa33HQWZ7R1SV3gDeNfnogvI7EBc
aMFMr9TUVDc1ZDbnkKj/49iXMARM2sK+H6nE2kVr4qlD7kH1+A+TvrjXC4fCrUMDxhQLBbiL05eB
tRFjAMnoJll0Jyu16QAOlAdigjM5SN9yBC8vz6moHXDXx1m4ku1vqYfHGnwbG+PRJ8L15tvUAHzV
ECqCmwisLCyxSKaT0z2EmYelesvf1hiL13XpsLpg5+kihvJC1CCQwoqm4xXMABd2PrPbdzDXPENU
0O1eLzp85GDptbtxXZqbbqjsees7HtH1duVA8sFYlKUHVIOZVXgphnPkAs3bcthwo101BsNrYybG
gy6zNdAhk/vHVrJz3gklgl8ywhMPx4nXx6ZrGvFezCK8AT1ZfIQtnRYbGlkm6vFU0H+1ymai7lva
FWi+xTGz8RHImHCc0X/Ay5lQjifbIdyNamhaMo9teXIx2UxH07aLd2A9Q1EQR0iE26XEaH2goKH9
XKnstD5s21CtbgHFq5hnkvlIWenyEJHxxWBh9WX7ZVm4dOMI6gFn2KDFSkjnnsXqI1O1+x8U27U8
jfQH3A7wVZaNSMz4D6hFEWxXzyUtuwYEuo/UTuhgx/asrc+zXq/JBfhLuFYpfYuQ98ix43Xzhx/p
pP531vUkvUNrrFbSdbQ9Z3NDVIKQapWdssaxHgm3KzJpIZaLC3UMiX3D+TzBCW1Er/1DS2dWeqKT
t9rCl8SuEQM+SupjFMEjudGugUIDjgAjm8dCO2aiqbMblFvzmORcpEfSnIZ3c5BR8Kl8XqFY+sDo
7DnZY49bpe79Z1JxtHTW6ZS5O9JHpAgwqmoNGcOjeAmwGpNLPrA/B4DuTlm+k2MVUJYBpsgs1xGC
eAmUErV+RPOk/ZNlV0P+U5YlCUWrVoKuFej7ePk2nB9XTvb8c2D29iispXK2BXkOd0crFHV7Qesx
0NaMcyscCNKBFEXxL96Sq8KxDx9i3HHaj/4mbKQj7uMeIaj1GBc2PmM/exxVpe+p27DSvA+QYZJn
6uGIWcJojMhtcpNghLkx1dC5f5xC1mI/84L6a6m++exGOrNPUdgDs9IINCvGBoFqwhXYRGfSFepM
CUGanLt+cJ7HKKi5LVErnH1FnEqfqYpY/lHCbP80bIGq6w1ThTuyNwEi6Bh261bZALnxElrDHbQ2
bb2KmSRUYnK2DOwbS5dBOc2xbLEdK6eXGr6MfZuk7LJ/u5J2gIPBksh3CsXK++ACJHsRD4CekmPG
jy++VTDazsnkuPnYb3WLVR2ldO2S7Krw/jFE9/j3F36ic7IEFMduLccb8Ud6bOF+Lb/gAB5y79GN
kAzKPgHAIk9sYeVNjo7hojwnhF1JdAjMozyRBPD5xLe9TlLcits6Dv7H0ZktR4prUfSLiBAgBLzm
PNqu9OwXwi5XMw9iEvD1d+V96+ju6rYzQTrD3mtHjHKHjTMBi4WcAuaETZxreVxjg8slJKLEUtcG
JLN15s5Llm0cwlrfQt1Q6mbbmr0zbpcx3YmRn/gBdTTiLNN57VFZlnKPi+8VzOSkwqk1Aupy6WUs
T+9i7RcPPKcRgWYjU3qgxzn8Gb8v1TYFjiX5SFkmTyeRIMJjRuwF/muJxQFOXNH6LgvievgQaeN8
a7Qz4UuHOREOPgvCU2i6gXBdlfk3znmLQLPZMGoFTVBdxkaSu6mXEqk+AJvw0LGkIsbe7t3zADZ4
2lNi0mw3VhAwXcTWUm68YJLeDomBX7y7GauPY2IoyV/CBILJaujjRF1JlkAEDVFapagLslIlz4xk
PZr3nEGB2vcaaDej3fLOpQg98KyQ0n12N5sltuhZV74mxPQZgZUsHxYwVemOSVr0U9UwSrEsIkfb
lT2RmOvSNiykaJGI7Zv8ZvqwlnH6SHyjrEPjNb68MlPDyoeUMt+0MEp+q6GRyBlV5oJz7WzbWpVY
uw3aQsWgaUGrkK/mUWCZz4ZhMtuSnJuQGCvZVAdZL2GwBdFJPgtorgZj+EgU0ike8uCFtNrmgYEa
C5PwrsbfAFDvCrKAUFpz7zTup5+R2r6iiJ4BhUYeAsYF+wHJZFKQuROIyPuipOCc6Srqs70zM8ZY
RcgcENwWZBrty1CSNY/rE/6p03vmCUV2ULz6DPPuOcKDc+bXml3OS0QkmzwKwW66LuDesGjm4jPE
vT6DHWjS0bqprkL8kg6QV7D+ouJ4g+Kr4Ati50GHbxANqG07ZF16jgh2RpprySQ/z42R1eeiCO/7
5odqo+/Gc7Rvf1cdG9UDFvU43NVu5z70AV0NPvAkttZjDunixC20gKSkMOT/aavKumUArBjaLI1e
+mdTizpHEz6AITgNQMvUbvAYjJ3YVwzzd+Lk48cdbwp/xiwj08goEhvYDYlkkGOXcXLEWu1bYIEb
H21oH4/ibLVCBeuJCMLmooqReMWQwRxj5VTGlSEBjRMVtgU4umRt523wcN/FoGXK0hLc5ADla4Xc
1z9nThQTJA7mBjE8EeJ0ykikoL7ee5p6XPxsPwVlJrdE4PBKqQ7yCzjFWo3PTJ8DgENzyIkP08Qy
6ylGyYYCNpTcbXUfR3/xtYzhn6blPr7k06L4fBR/NnzM1DB3LwTitdkfhWrnrtkZ7IhagrAcLM2s
OI8VMCz4fOD6MNxnc6rAXOFU3vlT6NBEQLJvEPulUbSvVQKxf2VPfE4YK1LQqsumnNzWISXcl9U7
7e/0Ryi3sqHTprgTGJupk2C9ZNHaWxK5vJ87z0RwLwR2mQKaxxY/Y8nDzmGLzSZt6v2gtPZfZZjS
a7KiXHZ4s/E+aEBAPWJw9jfspAy7/dR3/FcOXTTi2IkVb1nrD2Qigt/66kbf+U1gzKE24gAFThoy
REJ8IcR7wjiWXEp0hOSTi8b7mtKc6GoKFOLh6T1Jm4wa0ngAnnCJPqENIs7LtSv3Uc/KI1YNBjlV
ZN35nG4rHYH1wYveAoFw8jAV2xmx0z35RHliv0BtfWH9zHalQmmd7xWDDsRh8f9zkSH54RUZWkec
5OSEGUx6RURzW1LfsDbsiSnt20l+oU0BYcIeDePhHDCtB7+qveIclq23cxldkO2iCzVtKCgdzlsC
6dCbq2xiFTcMyL84lRpo7XgmGElzaUdrUBvxv7QXmtTFeoQ3HS7u75ASxRcXUfpDZwTrAmXiL0hZ
Ah5sjONHt2SAtiKFPLN+OJ0R+EcdD+GW0pH8z8KyfYRmBUjCS11LIHXSHXR1SCe0skjjoJc/JDTh
XyUTrGzjt372Ihr5OA1TWDy22eRcfH/Ip/Xcei5BMbMP2zGcLeEetJok/A+WhEzKYUGkHBEoOJ/p
3nu1Y+O6pFDWB4qfopgz6tOyo+oC/beYCk9mSVcJughZIFz7Kv/jN86YXgdnyf/aSy3tbVlieBj4
zSyaoTVd/fKTzygL9+XiNtMazSr52/FAp3iyGQh268q3s2Zl5apGCFGV4r0dc/Oube3rXRkYO9y2
mW255zoOow+eiVHvgZt68ftYQOle+1bH2Nz3Z3UtZzqNTYAKkKzoqYnJetKRM3PvRs5LGBgS6pqw
X8a3Vhu4nCb0xKUm5qTcQC8hHpRxmDttalsmb9Us8GO5OewMDEhsHcPNFKLCW4up68orjpOaOreq
0PLM9izOYvZIrG6wo0LMCOJBoIHLSirCF4EdUNxGjFnpmZS0pvpimN4Di24TDFQzT+IUFTf64fgD
Jh8jNwxaTLoGP4rl2ouFhUExLtEAl5uO8AGkd7UCLrduk9rqL0vlD816phtKn0dPtxxik++FmxDh
Ge7CkeEfrDOcKhPi41ZHheRQHwSGuc4a+BnvyhOsKoxd4UPxgI92F++rusMS2xRlEwJSB9jUsNzQ
ccZELWtw9ejGMLKsUjUg/zVWYCMax5tHq1F0rl2LfUKqiVmuWJET1rTawoPfPjlNqu0d/VhTv82V
WIjvct2mD3d5GnWYy1WCcblTGJ9vZSMHPlhwc5AokB4PWDBZcYfzqV0QN+4mMnPKqw4qpS5Z2nM+
nu1Y1sSroN8ORhh3nHMSGELjDXuW9cPww3Zq8j4i9qbZW5uUKJzJQQGgsLY7km03Wdss1UUwwkdj
VjLXhR0WRD0MKe1jmR8ZrBd7u+KPPycFLii4aywwkO82g2edsoHp9X4RZZI+6QIF54oxgOZfKo1J
INvFhAighB/bS29PxfSZxbVDCps1S8IbRFGtw0Z2ZwJp5PIsgM+5p2YsIEZZ9jz6x4H2eFqlFKZk
iJJSweShUjNFsNSwmfaGpcJfuiKDYyD3baRnlJboq7ikK9BAMSwh+iuQoqeWReuwjgbXWeia4Wxv
bLCf4BGUMNWmr1EWb0LHGoqbyAj+a1dakaB7bWcuLkRgPRSnK0sJNdwyx+2qK4KDuXvzDD0xE888
jjeeNeEldJHnAjRRdf+399wlecBK71wqe2hfEH+L8uBqB2SYwiIiGCPUZNrMLvVhUTlMiGq7EuyH
Ut1fsmkAjlyYaEKBosc7JqyGHvVZZWhmMQflwU/O+2W20EZVQUQLheiqT6CLIVAVIVh0vhjp710d
ovVO4fOqwxwuHUs4asVijY6LRFT4zXiUwjQkc5F7kKKNrYxprlPt0LxXGsI0ebsTisKcEJbwmPdy
CD5shrnvNXpglDBIc65JkaXLgzWOovyCO9KmT8QgcBKw9zcLIvG2CP3nge5NbwAwmO+6syjka4/K
5IBKPvpAMdwcQZihxUctJ3jpabIuY6nRNvb3Qo1sR+ZQL6whtH+GsovbQCDJtNdGT/Z0GFAbOFtd
2r16Snh4sYkVYD8erIGgh83EtfcTtIjs947yhgRfJCPHVWsHKtvYVVOEJ55o/eSB/buHNpjmk31J
0W48RYcAXqSbTxPft1gbj3HzRaM2QMsBkLY/t00TL8PBGxa7/F28YLZO/B/88jm19fRE/OskLpYj
vHcqQ1kWRDhPGQxOkA0oTtZN1gX2+1TKac73fBd5zHoaU6HHvJGc068mcYeIMBs/e0tZsJK1lvPy
Yea7U9WfWWOGCUvxsOpfoyyOW3z3Tou1Ej5eYe88KrTiylI6ir54eRcXQi5rfhQNOonFhr7zbubv
S0NmMq6n1i9hAzhZ9t3nUDzvZyV9UeY5zh2Aknu+s3GCgnHfUEQdysohTaV+Nvxlccw9TmHOUObR
8qVe+umUhBlcBs3dQuZNVuNbbhQgecjB3v1RyzP1TXMmu/cSu+mJJ8ygrR8D/FpOo2gPiVWXoH9j
yMQ/uLM8efCDjKD6BNx9816wT2mIneJbx+E/28jPNNzBnYN2/N0jM/4BgQN5gQCwOrMjbszpkV5E
zcSAxC97BleBfIMbqchtK0bLfUW5L+u9QY5kH/M7Fohyikyjm/Jw+QymH4tDARE92Wae3eAGRTJ3
NkkTh0Qr4b3YujZ+QEoXKzqKZsJ51C1Z/sNL3n4ZvO8gZpVwP9gqEU43g0oM94lySG5mt9Z8VH5k
k2M7dvHbosvhCfYU8+waDwSiN9Kl8X3Ucqx+qMpC8y+3XO6XxiMbcxMPbTqdsJyUtyocgv8SmCSG
YHbHBEhkA3BZWdJX+RrB+LS8+ZN0jh0hae7acun81j1z2obFDlfRnjVrhEC4GkCnpJUnn+ugnXM8
WGCqWru4V0yNXbqsM+656ijRs4khIlmjx6AfEduUzViWu7SfVLsxVGbkQYJpJ1YY+TGhv1PDMjkJ
4xrhTJsy0YRZicSR2sxuiS0ZnN1AVrm1zT3Puzq5NaAEWdzskeuF/fwYOg6A+db3WOfXk9L+OrU4
nXZEq0zBPpr8OzAc4nbWv0f5HUFUtEHcouYR2DO72HTfuZ3CYgugCmEDJiJhxJXQMU113PKlQq7D
e04hJ1cG+wooWUzTTnczQ4hIYIUCf3GuIwbj/5YUfvi6NdLK1+XMhAdMAgE5Jai3+NkG4Y4qT4Tz
G/s+KmjAgBaUSGDtQEtTu0bY6xvrX5fp9CzLOsxP9RI3ycFScXWtctKzsQLqcXRWU7q4BHhLZj2b
EZvZ54RvLj6lCkzfG5VDdh5EW2V3Y21YXw1xEuLv7DnkUeHejeDwWE77wWMDrDvGuqDXTJU9mEcq
i99cG8vNXpcO+ssjtO9y+hxxDCBqnbyw2A/M025gA4PfEXEf6vyxtOWnifphupL9Q54nqlkozgD6
a0LBeqz5qyBxGvaPdvUX70VwJS8XWYOL9+PZNw4hxCgppHgMLEZh+mgvYmHrCZVleKhsrydMRrSl
/eQtU+ruPW6jEIG4JfO22Q1jXhiNNJ0ohQGiGLJCKvjKC8R8Dqn8fDhlti/HFZjo3KJZYbHPElGL
4BevVCD5IQiBPqDSGX0yjxHsrsq0Y/yAy9HAyBHdjIk6tTvo9tWsQEtJuiV8eCUeGCrP6RI2xHPv
pBHBCdxE9DP6cDY3Q2G7zQd15JgRbM9Z8e1AzniDbTKQFRJX//x2NPtKTu4bRg3/X8KNTP6FTUeA
c5y8LtLOH0IUB4YBDYA87CpQFOivx/kwiQyGX0MqyBtKbQ59bHbcxjoS7Ed87TClSYzyojPs4OUL
rcryjVnT/YJ1zC/jBCx7mOthtNv5CIvu+TpY8VISXpbDMlAyrHGZYGgKKQU/yIm2Fz75MJwOxHMM
d/8gzfkj0+RMPaGpqgTiFyouffVSRy0XEIbWvMFD6OMyJ1cFIKB9h3G1FV0S77YPLbBFbVX+6EaZ
7thAbYJ44LtZcY6AXFlQmslKuXmCP5WtIrSajIhR4HN8Nshtr1Bdc8yGY+vflqYnegPxfkqM9YDb
jbeBWOSUK/TVbYT1iz3edg8+0DLxZ0r6iNsbjQFJKrjV6k3rlmX2cNe8v/KWEDLTZcW8ho2TOSxo
5/zg2DqHY51HZHb9xeGCJLSPHHkYyEphbZrJ6aLCrJPHjGROQG3U/CDuMSIRuZKGLPPrN6vIShqx
lK6ZQFts8lt3LEngkcPo9MDYEtN8Ta3T+htX2/2yZ52bz6eAuRYbeTDM1S/q4pAPIuP9rj9LBV1w
j9vANbt7YtD85uXW2K+z/A4EBXlBxAjLLh2FNzfjPadylQonGaZ/yEuEq63bvCGydpWhYFmJ2tLh
YxxTTp1UWHYaOi9K9Gh3v84hxBTEazmyv2teXdt5qViiJexG565au6StO+uFlM7xuaCST3bAtcSt
juFxrsT9W2bcWfbpHtNPHjLiqDlRi7g36ItMKS5CBOWB7EkCLGiRFn2A5oN8IKO0/8xmH4tDyEl7
GNG+8vsiSnuCUqOiH4BkKY6aWGlKnqglH5Cl03xlq0GcRZR4FkDM0QPfFXDkvhpnRoo3SJst6qTc
Fnxjb81b4bjafUrmceG2wd+PRAhV9UufODP+xCXV11FwPYdOY8JdIm0mU6xpqwX9byEJvUUJ0t7o
J1qsvbiL/gWldvWZ4AFDgMGUDhfe+9JHrSuaF+QapH+j8qB/aa3cRFAK5yHZDrXnPWZsDxegmthI
01YvPzXve0x3NQA7Zljv2Xg5Wf+BRwF0G8FSwA9LfoF/wInDZhy6DCA+TfuHEMsNnWzvcupUx44u
bNy24JerYcdKJXW2fK82FvjEBGycisFdtpr5Ttht2pr9i9qj9eg5H0UKp9K+OXlGl6dbz7L2fe3O
7d5zOj4FJ2XDwKMYoxrJrFm8DtIzBc2WhT6hEcycNiJNI//ftBRNRDQUUR7IzzQ0vQo4NsorM3W8
YkxWixtyxnl+yBpMVzzLsG3rYWy4TIlPuLIiHRiIDpxue7AJ3jerD4bSE311v9cVHPojQkp0V2kO
Z2Ht4d94udvDEu5nS2OeqMbumlkUuC8Do+ZDa01Oz2w47qka+8JBAkjyQYx/CJVDfzIWF8YGawxH
JyFsVXxShOBCsO+C+JFZO2Agg3vHbP1ALtPrmPUEqVA2JDDrYlIqP4JcFNcwhm5ALDN+GmzcCMR7
V64ZlnKcR5YOfiQyEzB5GmXvpmNezoihSoY/S9wRe8LkITgRx0EmY5NH8dnOrSB802IYDgXBIPlK
BSOCCeLBZjRmIdlR9IOmXaSo9oA8HXNhJ5v4N4hIYH2Z0gcPpS1Ir6pxrP1bUrruDbJKI9fibl44
qDKZAB15IV24haDVoLZy5aFJZtCug0cEAQVQFQQ76pfBPDZEJW0LGnR/G4PncC9dELZ625JuIlfj
AKRgl2cOFddIyFp2nGCl/dPxhO4OkyL0TcIC/2sXQuUOifJhfcNxIWblwEoqXY56NFAK04yCnTdZ
kq4OO6uN9z37HBa9vuaKfmhQmfgu30bXjIc877qvLpt6D50Toc/3qG8gD9zb7dClzQVHrQ7GgyKi
rzvlwils1D1cpx+2bvAklAYSEUItXfLVGGdi36lxMq6Rv0N1bGljvrXf5CM6hFnPI3JNoC+fkSjq
PYyxUrxJJOL5DapH1D5M0LGIaIXdD3YQEKO6B6emEeY7h4U0s8UF/gIqNpzEK82gLXtWpY8mwSdc
O2Cdn1ARZ9TuuJfyuFMPOCkIB2IDcCe3LCQOzeva6dgy5PnY3d0sZU7QXZozUNSLA1mjiyrrqFNe
VmZBBbNz4u168m/Q7nL8sy8vZha20VYWQUUbxVMpo2znJERfQm0ZYBDf8lLY4R3LYnXTLUS4j/hC
e03Zr3KCLed4R4NRSL1Z5jr88qwiTzbatpbutSHOLd8U6JQfMKJNz6kVZWaFC5ZBz0QXH6w7cMbX
ioHkrWwplNlYdubkBi7aTQ87/y224pRuxpDUviNKMzv6SKnnfQO+Vn5adOsZwS1ogrL1aGUxzL8l
LYBVdmO3fC7SIM9d83IX0HWFYxo0tcDJfvp0KO+hWKFR+sFlvMV9yAAUZXvg5UXEEhWh6dyvyqhB
5SL8FEibTBgRPww+opNzAFqOPWEZoZrccNd5ckdQtxUQcUFGef3AARhJpJ6xx1YSez20LXTjoFH2
kiFb4B3AVYEI3dC/1YOzclhDgnNH3ZYWfwMXbRqnJecy6nwCuKCq5eQ5IlSkDkisi6UnZ74OVew1
vwwDJ6Y3kS0UlvbaSe19BRQJ7V6BzR3bPDjoJei3iPLz+Lu2g9DZyimZ4rMDgGUg7tKekmj5mLiu
fhM0chNlVCeKPyS+4FLYNOhGJordrrAfsjS8O6poft/aEvfejW2kKz8at7dAezhytNNLLZbW204T
kJctIuJ8+CfpIWTEqjWBmNGOXL7eA9tcr0ThWEfAbal03OQxICPdRueUZi0WvGIe2wc8nmO+5Rws
qkewURKFIdy7+JJ6CDqeWpsG+yeaOmhQW7uTU8RKGbFngoOeJY3661FOOHdBcFR8uNxsOD8Gplin
UABi/pgx7CGML7tGpOzdanZFxrDaazYOVu5wS5EPEYf/Igzi73AaFhW/SEwPLBVZsaT+vmbhPP50
MrBb/LpJY+1M3Sp7H+iemnmBFZjAJ/IJ3th06MRCErGCyAis1CUl1tqxCFZh+5349QVteBiTuJYu
koULWpcxPnZ26wloXlqZ+acmTNjfj1KxIgXTi1/5M8+om5FjOkm8GWXdzEguTVheplw7NeHpCR30
GEEG+bGNB93GMIrqkUNwCUSPkEC4HXDy2ayywkRYB2a/9rRJAI/7O39sQL1Aaw4aZ79kSzs9AKb1
JRM3uDnIgMQUvk6MPIptV4azvx9w3nS7BsV2Nq1Lry+JvYd/I54JFCJuk+GU0x6F23SkDacyLzjz
MPq4YE3qaGTwDH/S8okPn+jNsFgsTgpdEIkQSv2Q+gZELpSGHahBXeWHEvSDrLFlcBgSqTb6Nm8t
eUKZWM1szJvPvO979aI08llCmFpFVpHxicJc15lJ3A6DOR0t+2MmYWGz8TMMJ/xNthU/1TDn1RoP
XmdWUxwJ+ZkHSZslZ94b38UsnaPWxzlQcaL+5Vkr6bAX4meusWgjUGaKlfoqyLSCjNlKMhzYhk1Q
n4AYYTigYW74XVru7Y+J0Yd7YV2Ri3+qQm6PPneyQBqjoJYBARM5w1BIxiSaK4GWHpSjLw9uEw8u
usOZjcKpVAxaD0YG6d0CKVwOdeJDyMHCUYMwr2fkv/bQd3wVlHHjL6IHpn7EGjnBQEKKBp0iwbZ0
3HjGWLeeYAyaKml45qWtlVKYwlmrX31w5PIpcMHqDHB2oTxhD62T4TZQfenwxDC7gx63xgqawuSp
8AAX6YMPRshkDwALaxPsashrWm8xAzsl2MVK+CJYg9LHPD2Th2CQtAfZMu7yKvOLz4gyYDwHPHj9
3lQteRVlHKaGLXrVhYdxsnuzb4RNKp/VSRhGTC1wvxp7nklcupNHj0z7+xFtcIK4s+1KB2aYCQJS
1WMQYNtyUNOxoLVCIsqHVG5KRGzskRErMC/LivSGfFYz5vfGnLQjTdewnjFHNJuqouTfWCbsqYwY
X9CsJRWJdcipnVXnzn1yYF7jzQefxZ/YsNES6CmyJDwIgpZ/OOSZMZaZkpfa7Qm2RWvxrgvhDFtR
5pXBK95h6ZI4SBgpeREiAiwIjEWbKRmPxEZF/7raJWK58aKg+4dmxPO+6Wzshq8EWdxaoW3xDgQu
a/MHSR1ROMPkglyos670d4z14CLnurPWNXFrbPvc0RrZ5XEgdZsGo5/BfUKk8k8emPqMYCSDspcv
NFE2RTv1UOFNOD9iB4dbAKYUF7nO03PXtXV4hsQw1licC8RtMUH2zpbNFJWaH8fEmPhZyoPlW3WG
pLOevIUzEZwj+t4g+bD6Ol0OJRzHjmfbrqIzhwDaqX4M+r8JS8cXUYiJjS82NOTzdk05XEnUH4ym
KBOYidOvrYI8qL3VhIcO0sSseAcsMKhELoUq/LIhB3hPs0sdsqW4UehP6E+SE4kz/viIfjxLj13o
9eLsT8XsbUmLSF67UQYBkmBawCtMc/2WBSguv1UVM5SrPBhbG+Qvbrxrctv6igOv+NdjM6/4Nuzu
dbCWGZ8VOYDl2iD/+oEgg++fbF42CE10z+QcldA3fMqlc1xIc/tbxKqp4TtBHUfk1ywpKYKxcdjy
ZebcQeT8148IwyCUhuHyhyyt5LEGAzXvo7L09JoF7z3QphZ+vfVJeCZ4pvWrA9LjRG7spg41I1CU
j396h1XTrm+Jqnpcegb7zyyrSObg80lqTlsik1bsC7w9HRIIvaTL3+AquP95dZod0FmDvsfNlb5I
PcT6lCkXHgbZO7DSVWCJhzkesQMTN1reRiHHeleq2Q5IXQol8Xrgb/VKqrR71tWUM5vmMNplKJ6r
fZDW8WMg2WwfRpdhF1E8RYhXdSQ+cmt1WkGUkkkkVq7P/PkxqUqjwI8PEsdD1wfMY+LMWis7xZcg
mLH6R0Ys09G3bNRMg/ElXUIV4/ghF1o/wOolgsdSPjZUG+0QwbX4ZYimCJW1r9qIpIwcoUDO8Fki
csJpyBqasFHrqQ4mSIXAbjJ3hVItRqqJ/el+WuN022nFa/wdxbjbNn5keTdkR4Dsh8rEf3Qpsl9p
ZeJSMSVnDvd/cpcVemj582W5H4gY8lEqlnMPl73PmKSB6K0uHuwKRGN9J1hh4v4OyUWCcZbfSYb9
GQCBjwatW7htVF6av7ZNCeyTbgB6w6/T40g8wX3MhCUQfeAoyeuylrLfCNXo+YzgPW4uKNbwSUxZ
8knRNyuCvZr4ZcAA4p2Ml5CChd0hf6+svvnJCJT/zUBv2qd7uvOL1aLDXLNkrE6aXyndJPjLmdbY
ZHC81HYXvsWcozdvypsC+ReHr0CY34qXEsxucyShZ9yx9uNTDiKfcEK38czaR5HeUdsAk50AQkc/
TK1c1Bygy4q98DLXOQgdpH8XIZbfgN0SKYzDku1DqLZY9axCBAcqvZktZchvT2q1iPGv8uqE9LjC
+JsS7QdxX7HXXXrogpLlOE8KY5PaA+cpc0ZmpDItJzOMPlAu1PdXlFZ9fOQbdAE52wiiN5XwcvYc
TUhDN1l5BLi7Lzr73GNsTFeDO2G24uatHuY2NSOeBWODKnLsauMuIHcuy9LqtyHIhw/MjzB2QivI
860fU0auh96+N4hp3HxpZkGAUFJmbJ+VNXa/7SJw44e9ISAJrUimgnPhVGr8wY7HdBYgsfqJzcxL
OThSTyt2e+IfUajzPxat1XDRS4RGc6WqKP5ro+DJgdctnXsIUtK/VzUUHk5TJPLODm15UF0HHXjV
rqOrc9eur732WZYRe3Ci7sKd2yYDuR/Eu95f2rZ/MTFoli1b1DtfEA0FoUmU7aSqAYWh2c2qxMWG
hM5tbXqJiyJOEudTsQ32Lh0JYdNLhaUa0o2blET5olnCAW2NsH7cyLKPwRAWRLzkLVWx6iOvOqMq
IzcUCkX9N7MWhtEpdf1zUMv8A3tZ/BMBxzPbaubuRswR0pj2o4/dPZXtY9RQJK7jZISkXvdt/Alu
G08SLCfFZq6ONLOgmB3eymesFiG0WYaN57vkYxFeVZTrXGL9J/TevwcVSkve0P6wb1Qp4cwTkd3B
U2kr9xeKwAj8XLbud5EgJzngwaAhdmu0PgSAzf5WEXFUPbp4SXLu71TkD7bAvfdg0ta7o1GBIuCs
CrCcbwovWI6Q2Ce4heUER1GUYeNu0snGBNOYvJMbp9MDvEzkhf1Bj/UE7QzEhr23QwSC/FQlgUY9
fJJNgtdYrLB8BMMf09LxrIIW/+qp7rzsUA00CedZJxpoeMsAYLXQ/3jbxBoyWoVKz0c6ColCmHhX
ZT0YiTfDP4iInmeL69Qd35mKJuKxbFgj/IfXBvP2dvAbCKS7EYV1Gl/Z/REsvWfP4Hb9NvMxmtJ+
OKOX8Tnn8bM1CS+F0BRGQ3upBs995RD3/a2XJFm3nv0i/uywUXS/y4zpWm4Z5fb2WhkM3YR4S7f8
1kmhzkOPpwDPCUqCkmAohMebfJaDvqLDm7vdYOYaPSGKGGvaeFRiEU+7Y2GN1BGTuxsrXmwSHgBd
vcrnwgkBN/hO+66Av9Z7rLlN/TBjF7XwUkZAoNdwuarkiTSw1GHwvTCzQXQzoyhmbwrqAdM5KTmg
yFSxzi25mLPhYEwPCwc0Mi+iBGOMyWiMjshHenpJ6Y/38AEVcmjggyvWiyem12QJW4kFuCvbHaoi
u9zaCBJvXozzbOOXZAoxTbGK14zUAOcaNYrilXkEalMG+618ZSg3/At5gamVA28kJnBSXMsYgpRg
GUiY7Zqn5n78+7Uu96rxRv/Q2EyWWWrBtTmw23HiXyK/0ELCMJRqVzcJ6m8f129yIFVndtmby1ZU
Zy8Z+uGXC95Jr5Ai+LwyXHx3sk4tn517vX5DCBFHz6Cn7gvFeZEQC4qZx3p3t5EnO7PA/+KOiwPn
IL0YzSVV7PDuz8mc7uMY4fJKdxNOMxpydOy08oK5SmLTvChKRnA1qgjKdRZQ864rBEr2zaOnZ7VQ
Eq+ePSYBrlVuALhS+QLumaIIFCREhyDwAmhFzfxE1eOQFRCAirpCfPT+dVA75gtTjKB7GW1BEBwj
cY1+yLf8Y5lDTvpjUkrfjwYbhTq4MbMhFFSVwY+eLONqjj1reE8SL6hPtUFPu2aw2ggmRroNH916
6sSWOaXgbiCysv7PsdkI7lCveYBPkyphAuoC93xG9D4WxzExTMwYx4Qon2KUnfKPi/70c8Ak5l5b
koz7nR1RYABWcPAAzTlf124kzf2OkGgno9c4/hJStdsWzclfBiSYwUkOkBe0gJMNQJ54A1SpVtQk
L00ZzN/UFfP4R4eEOhNbZGxvjwDOwUdkNTIoVwjQq+Ya0zZnZxIc/Oyhqdn9bEKohmysMYBUzHbQ
l7u4OPEGAuV3XJCrzL8D4EzIsRodEh+Aha271Ahf+vbPVHpR9jLkY4ron6+FQ2vO2MVzzYSR9ZQq
22/bFzoNQxxpbMclCyhr6Qmn0DLq1XuDa2WCbDFgZOefBG743gfh3P1mIW30AXfU4B0Y1NnpO1ee
bT0xMDfRTcaZ7g6UMaQNmsl3MZK7NldK6XWyepqQZifb+8rHPggPI9xWpQi36KnZZrNqEuSSRBIP
elR6FKeUOR3Rs+AvrBbNkdwxmjZU2A4BR8GpiXHhbJWXduVfKAXALqbETz+0NPGxtRqLGYmyHYeA
j2h8dRSDDjRz2kxHe8wwisnYqL9R1i3dumUuTSJRbnGJ+uHoPChshxEB7Tyrm/sNpu5DV/UeOvCG
mHcDj2L/V8OqQSUEkbPq7PawjGK4I6w0LisRovZkYzPnDaSBAD5pWwXLKfLxNzHymgBJ6jEQGmrg
/0g7s924lWxNv8pBXR+iGcEIDgd9+iIHjZZsSZaZ9g0hT5znmU/fH6vRDSuVUMK7gdpG7bLLIZIR
K9bwDyMePS1toXCbduBTmsydvhlFnD3MkRdFsKkiDWATJDZyzgjl+VPF/QhPsgmfzQghGJrzo3Fn
wHyAvtRyoLbg8cjmwaypYbXljb8At+5+x2MFGMkAgc9AuYo1/xdkM+inGzE65iSAP2Fjw0vWgIkD
RsgQAHc66OFHgv4GmVyMi+undpqUuxq0/QFYP7O92J5GvGchH34FUiMxEcJf5drWWNrtB/riX7pl
HfG0Mp/vGzbpHUKH9DWztHR7H63R7GVZZLvqrI2BsY2c3npAP2h8HGXQfcXHsvgtW5V+D/CgvZFy
7FF2rMDlbyYuc7hvIIte6I0CvGrmuqn2DeIMxt7Ls+Tg9QW6eAL489cY8tqTATQ+At0M+mQ3wmO8
zyNMtDZeUwK/Qtmt+dGmZCsbaL7lM4QK+eyZlvydxvG/HZz63tkubt4Azu7t2kQOU6TYBQI+ZngX
FmLHViMuTiBP0x1D5PzWBZiJHBLWx/UGACNCyyMapgVBr4bUOKsaRyM4k8wxkoC4hlMKc6PctWEO
SZUQb5dkhkVRR2DXNm5rUhFQ7RkZND9V/m5U1dpbHDabX+RZZbyXY+HEJDAFUp5JIZ3bDsyhCb1K
MQh3y4pnrTG8iSkrHC+7sa2sg21EvOoxkAK36ppAVIArJsFwSTDIf41Drb4bI/F2VQnPjZu+susf
DhM+DwhfXuAG69GP34cGclj7flH1fWcJ94k7J7SvcOfD02EGNotCRsF72vTEVao3I3aa64YOKJp/
Q5g9NXWLUaXkvsblt2RmuxdMXH6rtjc+jwCCr5a6kh8RWl4ld9BqahmZpRF4E6727eglMr+MgxBm
2hxl7m2TLd5zgTRGv+0RdwDcWJawRmJJkgIIBM6vx0DwkwFmpr4ec1c+DkMXPdSB4C4MFaZaKBGE
071ohwK1DpDk1iZCsewWpt/y3RzIzreRhf/1xp6owhmwCmi2apimL6M5I55JMcrYk5F1AzjbKmgJ
R15+rcE6Ddu+0d0DU7X6cxLO5V1SYJm1ATJD40y3TvuQIQVJmyZ0pt8iTYCOMAizL620y8qLzsSz
/MIwcKXfAjvH1NKtp+UbnKr6yW2GkHxEmNBJpAvH74K8CZdzzn05bE2DdGpf6HgZt2PsonkFls7c
0ONLP7llmFAOLZipIpqv4x3ExuTRo7B1yBqD/MUzFaDwPggRoGMrYJxVUZM9emgA8XMIeDx7hgj1
rbfSFLZLmBu02pYqfW68GZxKboz6Q1iJQl54pE71xmkTImjY0EnCS4jAuvGQLDs00+RASbbZAKQN
AXuDGw2AEMEBxfa+isUnDBIJVMh0iReAlKBLo2W0L9u5yw66l9kBOZfia9dZACt5EeoDA4fkc1DY
KER3Be366yFP8stsQgNwNzHX/goMhxIpcGqg/OMCCIrkISHvdWSJHqcEbR5dof3AcLyF9Dpcq4L6
2Q0AfCP6NDPnajiNiDZVFfnAQLeeat4x0TimeMRkMl2cHxi8NyPiZro55JSbT5Zt4MQMAcSFDlRb
DzNsoWlvwMT6lkXR8HF0oe6RX0tN1jbkalmBWLTBEJrLng0TpNcGQqkJJjIMvXFHu6dN9iYgIICc
LY3gTdt7qyg70xbaOaUjvrgcYAbqdpHOG7uLMKIf0xm4i0m378ppkT3eZylwgD3oCaSgcTxOfY0l
mLlZ0hHD87RpXRTnhgjTiLoNKMRqlXq8jFB0nwDGVNMOVfwk/Jq0kfU7Bupkb8BwtfTXsw4SRh6V
LzECDrdmPK6WAKNAs5iyI3SxW5kLHzVgMX+0ArchQJjQSBsxWt11E/ISt0h55AgYyRq9z4TKpbwq
mmQFXqJMgRpU3Zjh3kCQebhFwJJhompAeNKtEPreXlrvd+cV7ZNef2ogdqNAd7gJUfGecwH6Hboe
HIxBr5DXtEGp0Euq+imdcue717Qj1yhBEPYqCiH72ZQKrSV6oR9UrxDfpEJDwMdFSg0DSRQYQTwz
lWNQI2U+YYiArBwnEXIh6jp1domNcbkak3DQrnqma0gujaTv+xibknKDtgI2XlTHEHAFxRDub7KV
MXxFM7wpCER0jbGQ+W0MXHpbA9EX5h02ykDwYIpZgXJKcJ2TKQKiG9NrISChp1s9d4gNokPG6PwD
Q2HmWKY5UN2ZYiz8DMvcBNH9MvgCUh+2ZxCO1mXVMbnk60AzF7gVrk6ak7vSrguqN1nlX5ssL6Jb
Ugj10XWWGlh4lUTfYSaXz7mb04CuAhXmNyHCG7TmDZMeQcwsqb1oBrd8CjDOIYFOQ32noDmhyjPZ
49cw7LinmXKoZhcJGTr7wcbdfmPKvALYQ896NzLqcjdDAkUSpH7bfLQofaHsa6P+zlHHJsO2g/L3
BO0Hl1kwFiBVVZ+8uB7EaqunlrwozAh5KKh53YOHCxHNxqQsrkGwVwMdKAczsjXtpN3hTNLP0J5n
IsKweKU4406DiqVbXGdhtA4A2hTAYA93GBsDBrDcR3UE3NayJrYpH7S4n9Dh/hEiX4QHzlLH9Tbq
0vBLC5504uQW3b1b5pPBGIPTupFpD30ls5oO4wMv+MUOp6GDAHFBez0xnwiN+VO4FE2x0107fxNw
Lx4YOXR6S4O9RgEcmaz7YOlW7AJOdr7jzOM1/rXK3HIIzFWmKkBTQ4RDGqJXMi0HAdb5DjogzAqz
R1+D12fSeHP0UAHUx4J6RGw0QvqRl0G9P08CSS+TySppS2rocpd5hnUn2I1YuMS5e4snOFwlPqcs
d1ZjMTucJ4t0rMN20twaYyMZYpOfwAUSizfum9Swmz0obd4+4p7Ol0zFdG0j0D10PurKumqN9dGq
XNS+LV0KuHwa6GR0IJ4f5nzlSpHeursC1f1kbfXAi61JaiEOZYrCrIc1cNVAu8HHJR6GZ6wOiydK
7+H7FCUpvKIW9xyDZkO1LehacplgNG5uwyUXl0h44fHVytCqyJWK9AuY9eZLiyBfwvW4UhliY2Zk
7aHxjUxDgs2XNcTOb6KK6+wgnyRQh7NufIkQy/KXigHsxrbo4+4xkYvtq9qFWXYZkrV+bN2e4gt4
eAL4a8ziL5aCvoBCJ3b1N1FrFI8ACyPAOvDmIWoFxfQ1qsi2tlFBr3KHhKO4JnRR0regULKdAV5g
vIJLEN7D5mKuZdH7QKwx5t7BryzXyRayoe1BzY/Dbmsx60Y7PSzH73nGzOcCalS7FzgKMCesQdvQ
8GwaY8cYf4ge6TCHJFxVaewmqJDmfTclTMS9IgNoNrsMaq87fEc/Q+htr9ARNBkQLuAdGdgyZGWG
LZN+n/RLgCIDW8LaIdBjfe2NDjnJBl/K7jpy4bhfrNtF83o5RXvG2UhxUIIiYglwsMGqy3Ds+sKA
90wJhUn4jMQgXuRTWZNgZa5CMsJVeB6AUsINltlqa6KM6JXjpSvGut+SfnJ3wFOuHx0szMKLWtjT
tzaeViGYRsIYZuiqgDCA98DNq+vLF7qtCjUDCQ9lY4A3fk7QuUE8RuCst6kL0Jc7laZI9JhmDDqk
QWgb9bq4FC9dhfb0FpK+/LggQwRORo9YSg2AtrBn7RTB2/VWtdk2SsflWkxJ3F4UuZ357jxHelMh
vgUCg4Qhu+raysNbGipfcImFF4UI/UMUTBuKm99Jn0CClB1wruvccFpEDMll6D6qUQVXIc0SGO8T
rtjIEGV3yzwoA9JbOBSfbQdXlB28icC7T4jP3/pojJgWlbUrdnURjBSwuPx+pzWABEk/tRVtJaZ5
1gOSMVWzg3CZfIrTxhrBNfCbOxPbKc4FXBKcuF2ynJ2ljeiwqBzYdxhb4adsKKxuj+mTuhwcE6ul
Saf9HQnfFF9Kisp4o7iITE5/j8hOa6TiB7pPyYvokYDZNpVRNJ+Rb3cfcrNntjgusjEvdQ80FOBy
Q3nHFCFG1hthKro8sk5e4J0Wv2CXi3KbmQGkDQwpxbI3lB0ZULqgdxDWY4OuCpUKAnxkdxFemMOO
C7MhlUHw6zCkLvp9Td/ZL8pe3AZyjCVAYobR6llt98NV0GsFEhJnu+LCJeX9ZdGCDHcJQHIyTHgt
n+ALceHqksEdLKzul0uTpqEpIR00lqDFBZeDCe0etQqdfwEyxPCuaju1p6UCJISeHqVchgDDZzpu
1Yeathwkq6wpxs85OofOBkQO8xbAOXgtg2OWNCYTJ1lV/DEkDXMdX7Wmzh12cT6jhU/Dtf+5AK1K
9m0DyGInMmc+pET3nwXh6GlGmTbeFtpe9i5FJ7L5Zai/WH1S3JotBic7VVrM0S1dfssdCxwN0lLV
J/TOoo+L5SqYBn02/6ZPO/0y4bN8JZWsblw6rsmuQvkPMSvV5fsMEdIvER/4kTEVUKG0p7kfRyV6
9rVXKEDl+dpr86q+nRjj5LhRweZJ7zlhSB2R7A5jhRI8hs/9T7IvuqgcyirJHkDNRDYgVbccJM0I
wvNORHNPEDGlHrwnDzJacdFFg+1spJjHFL5NYzrBsMldJtH9dhHT3H2IU1kyYQZp1X7DHoDX5KRM
mWlxt7FpXYfI9/cMb8q5BnpEY5lJe7FIel5bYeTMgGP25+qu0VnxZYeL4MS0ezY5KbUIvVRx6wGG
vR7bHm4ggz9URbrUs6ZPEhtVyBSaCFZ/CqQjGd8gLmBjy5bYWR9+kbYwc3fb882hgNaJxg8A6SzU
LZ8SrKLRzh8rp7/F0c5TF6qfE31p43NY/IDUKh0EI2TVjkgzVqW9R9kB7cQby0Owldw/FD1a9FEm
bGi8tD2n7i5ye6ctrlwPKyb7FsI+I4h9HLkxL2SyKoR49m0KPULtUSicUFeJsLPbmHT4zbVyoMaH
1DeRqnnG8ilDvj+/BPPN8A5lT4JkrjoufG6o1rlJsBU0tpMoSswoQDthwwrTapUIG9FvT/AkX9DR
wS94G0Vw1tFckIQf6D+Rn3gIj22SBmAqmUVcCEi0trao0Mn1dgoj03sNtr5k8A9YJGuJTxsI2Ma3
hpbbb1up5gvd3KbdJmgNkFDl+LdsuzjQPmNtjH36UgpAeBor9F1cwqDZmaGbWdthsJvfK2YYa4BR
JasaSqMh4oNlxwE9tVAiRZdcUY9N82/XhmmNPXY+MRMC10/mA6ch3UPEMq/AFEpNE6Jq7qre0PMG
EXDvu5ON8wUC8PTncdrowB71HX00R1nA4sa+i79OYPS/hfjnxfupsAo6T0g/Y0TGZExf8XMwfXcN
ZS5XMKbI8tENJimrphpl93DRveJXw71TOawYeofaAQa0dFAOJ5tsdYswaNDsEULCNr7UmI3EQ+Ed
6K0DYIELm9s3NkN8MJVtCgLS63Lj0bQVHRptJfXvSBbWvM0XrftbN2nkEzkf2K3QIzHeLCaGovtR
gXrZaI3ekjJNK7nGEgVCSVUwUtnCfgR/FEsXZ3dLGU59061bZJfAmzEuzXFaYoSlBKYhQZA44RZf
swTND7G4zzbVLONUkBQSS71BwgQD/InFSJ3isT7OIMQmBlnkcJK2T1XBACc8YItGAQzCGzmCAj+R
Pmpc+6ptiu4mCdrQ3sWDHIetqwPxgpOVx59GbkdvkqIMvoMlan0PWChJKiyLX44lmxdwjqO3pbRh
Z1eyQ0N+Qs52E3domu7gtinfM+n/XhT0qR+AjNFh4tnSqx6Q/QPKS9N3XVjVnbSxub2ImeIEexxs
lLcHaWdxY1qr4pHVMLneKQnzeKuBNjOKCOwm22K2QV8NiVfP3CDAhWiBOwQz49Ik+VlkBZatRVsY
92g9ZUjCOWZzU6QFssuO7daXeYyv47UH5/7W7Jr04EQEZKxD0RfcIXgACBF4Mwgm0dnK2QRLnPug
PAREPzS6vkdxOoMEdLC9hY/itBs9h3G8oTVM7RMGTGs2vA5u/pau6LMdyfGrXLryU6D5UHQYC5oQ
hYGcPc5iFiq682i+JLkuGNT38WMq1h5rnFvzgPa6y35TWNHBv5to21DtwSIgeYUR4IRj8mKWaLmK
NB4gLRgoOUB8WmLfm4Vj7yLQhN5FxYi62pAQMCtAa1nD0hNc1uiejxFKEfhuQf2FP4ehmzP+oPib
MU+up+6W70hVnoggXqsu+nGbnlCExiUSQu4qquB81Z5aeclLjhwNtVcBIA6bio+UWFO5g1Cg+yt6
k0297W2hP6HjM71AYGxeEiqWH0xzw56Cb5kOGeTiRyag3QE17+ZpQrq82tB5QV9HWDZPjDYkL+I/
ob4BkifT39fIllZXtelEKGs0HmKCF33FKOgmBtiPa5UNkUDu//Uf/+N//c8f03+Fv8pPZTYzaP+P
os8/lXHRtf/9L/Wv/2CusP6v1z//+1+OpU1TaeWBq3RoeQJC5fd/vDzGRcgfFv8ZmXHUNi2j5srK
u7sBhfwqiIZP7y/ivF5EaxcaheN4NhHBwsLqaBGSJbwIZVPhzCYMyJj5cG+Ebru1AmSlo6BN0YYK
8ov3FxXmqVVpVzqobyENY68/1R+PNkmKWCQsS19bTobnuWUAxor722QU9gfTKpYvkL+8K6ix+mYK
gT/Ec5l8ff+HOPHkGmtY23RNx/RsZb3+Gbopp1nGbvGbFmaWa8IFmEY3+4o28nRvAbQEu6iCj+8v
6r59cO0I/uPYtuVpvb6YPx5cKKwYJa4s/lBSvo8zMmb0XeZrkCnPJFbLtc5KY1Pk87B9f2H7zcIs
6DiEJlDN63O/XtgrsdcWbTn6vNwR8UMrvMYQ0NhPlfmSV257/f5yb5/T5m4S2rNBslmeo18vh+IP
riLFNPho7I5Xjp1Q5s0u1aQDJjS0suSh7WT+AKnaPfOgQrx9UkeyuNQcG6Ws9ff/eMVmsohsQrja
rwJvuOkX0ibHwOMiqTPxbAZmelExJZDMnGgRJ4Y779polFeTAbL4/ZewPuQfB5izZZOs0jtAbMoE
OXH0k0QoOuUYcU5+MM3yV0fwutIUQ35b1/rMU8u3J8p2QHszcDddITjTr5+aGTWK6LqdfW+AbE3O
siATUQ5hCxp3ccDrZFWmmAy4RezBiqyW72jJCKwAhomPD0o9em4E/Es6xjjrWJVNcySuJstAimPM
v6E2gLNdAqJsvYTmjjZGH+jnv39fBDzSP60dDBiOngEl65qLV08+75Tiaq4Eg+E2mKtLFVjNt/cX
e3sgHNPUHjgVRRDS8vjjDIBOOs8RNPvi4DESuD7sF/K1fjc4CGbva8nU/vL9NddD9npDOFQtQjIy
F4I+1NEh1CEMJNvqhQ8lY1nxB5C78MpBLhGV69sImvNlUSMg1aUSodwuS6cz0f7EQ1OLOuLfb9hi
b77eJYhUeHbrJtIfgfzuE2ZsH/J8NjdjZdq/47gcHt9/4LcxFqKU6yjB7nddJY8eWAYQSiNtS9/o
3ADoWZojWWYDWRCNd2GEVbhzI0vs3l/05EN6pqu10tKGDfn6Ie2odQ2EYiXeok1zGRT4feV93t1r
4M57uhPVmbP39pg70pKCS5RfpPnmIsEMJFsAIPmU6emhBd9A1xBF34d5GrQ4E1NObSElGfGs25aQ
sgbeP6IbLEMLkcPW8p2iEdFV1Xsd4MfBa7AL8Ej992U3jIxhgZLvRZY7n3LcBqIzT/zmszJg4Ygi
XGm7NLaP97G0VEVX1LJ96L0MglSzGJezslc9rBJjzB6w0j1Hrrp7/8O+uVRYFtKbMDFMW1OHo0sl
hyA7al0rv1hg0duYPqwEb4+qJDG0j5jBcOu0cr5EXbC9en/pN3vKW1cV0mKyS2ZmHd3bnGjDiKxF
+1URJ98wj0tuvDlwHlQFm37E9PTiH6ynBI1nEF2u7R4dHHeeXOS9Pe1D8Acm4DoTIkfo3sT3uMZE
l02dLWee8O03FSZJCVg1RYCwLev1xkq6qBKwUGx/wrziGRGw5CMamPaFIZp6hwnp8Awfzzb+eicJ
SXTQKE17EjL5+t7/2M5pvoxZgwiUj0nsMwZ9MNOBle+oJuW8rTvrV05Jl54JEG8OLCFYkTqShJGJ
eeJoH+FKA64Hx1TfRYXtpeps7kEchp6HwXGe3/+Ob7fsupTD09km2bU6ikVuygAPq0nDDyB/3VbI
8VxaU6QOjeUlT6NSmKt3A900+h7zmUhxcmlHaZw/HEVicHTBoZrTU8NF4cHC3W9+zOJWPXo6D5eX
zCyCehtahr4AlA0Po8CJvj6z/IkTY0EiNR1NsCJYHO2nGTcTVwK3PChA1r9dlMVvQCjUD6scHwxW
QPVnvurJBZVFgHABtjnm0YJq8mh8VzI6THhwwtaT0fM4Vd3XtkJqC6FqfebAnNhFFjcaK0mTCsZb
D9QfWzfrGitfQjB9M7KCeLgGJBNbZuK6QqWWEHTmfZ5aTnuovVMLEhDso02L7kSLYaAT+C0GbXtd
m5pBtAzMK9kA6f37d4nQOdHH43Ryhx69y6xy5zaFI3eYhFWLq34a1EXXUd4zyTAYLdm0Q67fPykn
no8lKYxIxbSATvX6dYJ4rkhg4/BQaZpJkN4G4wnHEDgrQVz/fH+tE1tFaRjmwnFNyfs8OpWRTYvZ
qWZAMxiwouEcph8LIFGXHX4AF7m0fv2D5XiPrucoCk51FMzBLyx6JmwfIKygTMJYSd1gMdRdALNY
DFA403hms5x8QAXw2EHIAHPAo++XJlbfoFETHTJZpt2WNn483LQI18od3tZJik1bCpf1/cc89QW1
ptqxbN4ut+XrLzhE0H1S8Mg+TuSGeVfHTVlsxyqeuwtgdPrclXziwiK4cfg0V7xHqfV6uQonlij3
8uiAXxkCWjb92eKi8Xq036HbVndVO9yl4Po+/O1TSk4F1zJn35VvbmaR42vfog57cBsJAKO2Ir0t
m4mbWsznjuHbN8paxG6hBNWdNo8eUZYiBUNUx4ewiCReF3jCyWLq75i6lWdO/OmlLFebLCY9fbRU
w8h3tqqGx7K1KHfApSBX9qn94JkrFOkfvENC9f9dbL26/gid5lhhpWvCyqyScaw3pTPMWGVIOzGu
cGy2zwTqtxuFt8ggxzJJHRkoH63WGKIHbMGjIZeqZuTsXHgDzMAK5kZueb9g4XRbEC4+//VD0gGh
AyE0eY3nHZ1BUYeRoJsYH2Jk7q8E8PgDMuzl3sTyNv37F0rDg0rLobUDvHj9un+8UPgW0h6xIz0w
7i2eIelMtK2ZJ27wb1Pbf/BcZDJijSwmonav16px3ckbSAWHGbn9D7YtjTugGpKJXHuukjuxKZUw
eSob5gMx5ShweogvVMJZR9/RlHPW2lbR/YbciWYByUR05i2+jZrcduRKyBy6LgCoo42SsC97CTz7
0GhbfLLH8pk5vnFli158xra5f3z/Ra5/3atuwHq5/rHc0dPNdhlpTNqiA7hwY9pYpoXzsBxHDztj
u/7IINgsP7djRfcbfofYv7/6mYc9rmgMMGsSeenkYA/xQD9AgiMiewLXCz6X6XB+ZtucWo+wyQ3v
KYvm7fr7f2xRVGrcUXH/HWCGjbeplxhPoYublZfO+qVhin+u+3ZyQeURrlwhHf55vWDZybLg+ogP
w+wFT0gHFXelHVbbzl2y68Ue+vv3X+ipz2lbRBhF78HWbzqsqrfqodMkvDSUgRP18WDe9XNUQwns
V+Eur2d+cDvG8Lu3SM90N++vf+p5bRuWAVchRepx92wwHHAtjHQP4ADHO0SLyJ9mp/bzwix/8jaM
q/fXO3U4bZfZi9KCZb2jmJNlRmxFbRAfsqoZHjPQsILJYgx1AahdfOZonlzMI4OCSbeWp0cZG76h
Qzq5ZnQoDSj/H5tuqK9x15ur+ylDgfP9J3vbQvYkwxcEzZC0MGmJHe1VlNRWrwwvOeRlxYwrQ/se
o5Ep1hvH8uBBTmGdfXPR/8UIFJWZDapcsHClSD9MFGJnEuMT15eWKLSh7saLNu2jtKoocIkfsoqD
I0pbf7RCb2qhsgbexQgqLMDfHaOeK1prSFyeeQ/rETmKUCRyXFKIZrjkdUefGH3tGFpXlx5gQwQI
SgXd/KxW82i7TT2Fw0A38qtYPdHaGMnbYqwLcgcYrPfz0g93nazKM2Fk/dDHPxJ8PA7umhkxYHh9
qq0qd8qKEfWhQJR33g4QxOFmcbAv33/2E6dJ00VnxEPtTavgaJ0QPWbEFpfsAGwZwrtpGskl1GVw
sS48hl993ToP7694In4QFSk8mAopAbbn9ZPJlOtdawDT6J4Ht/Nsx/ha5wsKrYFcfsa1Zzy2uNwh
vuo6t+8vfeJhqV8VwZmz7Oo35YIdFYBaVX6whuJQt2Y3b5E+qXdhZhSQqOyzsfnEVwSsRxvaW5tY
lnPUThvMoc37wePtJjkquiUWa0COdImo7V8/mSv5+12BbhGR+SitnTJ058Et54cqVSbqHm2Do0YT
M0VGzKLclXYrzmzQU8HDhfgopLYYLMD4ev0d+8TSuKov+QEzKjQ84dNii7kAZQOZfYPPFrJ3loXB
VjYrvV3nctsU/u1FIoz5+f2HPxE5kBah7bRW1TYJ1OufZIAyu0AhKQ5RIz2DVumqS1pytjZ26xxi
E93LyErN/furHm8mW9KjcImc1LqmVubRySlBwzt0S2cf35j2cubPXCdxT+ysxuEXOFJsNf5+QcuU
zNiIUSRCRwsu2O9lBk/KXM1yb7Gy6q5RtESZhHlL/wEp6PgvM/v1Cank1/nJWgfqoy+cA0XPjURK
38pBDl5FyLT9kvgMtLsWw+Mz+2n9SH8GvHUx5npkfzSgHUsd3UUZnUGIm73pBxBskh2N1Lx9NLAM
jFBrLbLlTBQ69fVQMmR0yWXDRjx6mT3Mf4xt68Wv5qYTd0lS5tkHNTXWlwXGFTiIuTmTN61/4/ED
ctXS84FYxc1+tGI9RAIJ9G7xUWaB0GAz1WjAOt6OwEmibblQwUO4yL/StVku+9gLz8WI42OyvmFQ
FnSf17yJ9OL1MUFisKqGKhG+pC0FmwA8/2OumcWhBK2+D2gQfBqUlz29v2uPQ+D/WZWyFEbTOks5
OpwI8qPk383CN+saQ9OqoNTa2FKr3fvrnPigSlj/LkJJZ9608kATti5qKaa/OKNqLyFANAMgZHgX
l3Eizc+gsECD/4M11ybsejpM1z1KWYwOQA0UHemjl+r1q7QQU3hoU1Wc3PQBDT4wxbi8fn1/1Teo
El4p7xPAgbc2ELV1dC6tZRhpfI2WDyMZHx9T5TszQBxyi7DEyH+N9gpg4aNAqBUoEkhIxEwa+0zy
eOK8Mhv/d7dfEnSPdxPSoLh8172iLexgMN26NnL7EfMsjKXs9kxwOM4Z1ie21rpfUK8K87jHv6gJ
LhtsDT8N5sW7MTER31WTvO28tBF7FCdp3bSI83yoMc84E3ZPbGDiAycGdAfCvcf9jbiCvMKcWvnD
bPU5EPUJTy+vC8vr9z/riQ3M1W3Tc7M13/Y4GS8yyGvIiSuwQrrxbuI8iS7R1QvUYZyX5Cvjsdq7
en/Jk6/VYXLM5JpA7xxtJLg1jMLjgEcDIDhftmE1zdSNHYg8RJqNDx1q2GI3TCo4ZHC6z3zUEwHR
Xs8r0BXGC+YxlCOcMA1yqFd9EIr2SwVqq7mcilymF3EUjzfYohUz0qPe+IhxG7UAYHmvO3OJn4iJ
NjNmLWg6EhKP660omKqhB6LrQ6BL0tsZ6obYONkspvsmslNxzck2b0UDSO1M7Dj59PTrPMQe6JuZ
R7EDGaLawaxI+hX+8Om9EUwYK5luYu6tbIBTCPRxWZPgotTwFKsaFVMjEof3N8CpPcfw4//9EGth
9EezwpDxGC2ikn5tiu4jqKr8K5ZEcm8Xut1S+Fln9vip16351BwjzYz5eLKNRMgCfdCTvkTQesPN
nA07JqDyM5osWKVVaPjWMHzi8G8n+WsA4VIhRaZx76jjQQ8a2J0roPL4Udm0LxDXZHAX5aZhXMS5
TvOLYE7cb7JPxOPfv2Cuegp6YI4gCNbg8ucLHtsAZShl+fSZ2z1KV95F0Av0d5Dvj/eLnpbL9xc8
9YYd9vJa1mvUbY+u24ExBHCQVvkuUmEfUm8c7kqnTFywp6mbXxhFEUGNpnfVnAmTJxeWiPix+Nrv
XrfaH0+aGvAenaa0fGjE4qJwzR9j2Az3EuY6/Bw0f5stBsBRdubaP7msRTVHMkfc1EfHCLeeQaiw
sXzOafXJQXHqacghQ6Lgbg2/gxRQOcaeHTzM99/zqesPJMxaRBLBwJS+fly0whsDpSbLtxeL2Vo1
D3q6yMJqNDZWVTn/JE45IE1o1TDOZ6b/ejnUZpEgifisdh9lPn67y6dlnpHcK+RScVSRH9xjrNyU
Z7bTqQDBxWfSJWa4TWH+et1FplEJVFP5VdfjX4zCHHwxr+3tTRyjig+9j3bOmXvh1Cd1yUHZSpTq
FLOv18wKNU9A8ZVvxuoeXpz0u7q3Likp9Trf7m9Ly5i/vv85T13yVLM0oBA7JT8/WhP/msCKSIh9
lDWS8AKIGtQhdCrVmah/attQqwIEoWgU9CBeP5tjJoGqBgdYU204v4yoROdpGQfAomo2u+nMautP
fVRyrCUO6DC6D0AAjw5HGAQo+mCh4yNlGtzKqi/zXYkAZ900BwPe06UgJmKlIhf4NAF8ivdf6okP
SRxCs4cLjk64PjojQIg6RGZK22/nabJxv8ZMFqkjNfpNMS3NlY04TLpTeTxnZ1Y+8eDsWcULVhTo
lMyvXzOy6I49ZC4razVuFwhVuyCRcbfpquA3iYaNjksoaXKhNIDOylTGyvz7wIRu+drIBANJRXK0
oxKIuTj+mI5fIjp8iW3PqsM/Md6IPFiPG/yf2gsmqdmZw2O//eQMq8AjwxGgRj4GVKFYl7pd5Tp+
jU4qeH5tQTgXqKSg595Dk7ZH6x+86xXAtYZ9VJLUugv+CPwzStV85tjxe2MMV+FCVC+/V32SRwhK
94FxYSFjbFx6akHYoG8c+Rmq9Fydicennptm9ooVXLGJx/fAJOVszkgY+kmTo4cDK3SDtHsEKS4J
HvOMfuP/54Ly9WPrsuyMbA5saNuO1+zNWkb2TQDWZOcOIMg2IgmNev/+gToRPajfGROCMQRb6x21
ExvZTlOG0JpfF1GFV+mANCazpiLZqrDrz6AQT4RE6EYMlEF7Umweo8csCXXbVtDZwrTBiMWgUatg
ig3TmRd56qGor4CNCYatxN7XL7KgxEhIWKjtHFkvcHysYniIJhwh9vFkzY3/9+9wRW64RAf60Mcb
RZkZDENkev1yRmbzBlqi0+INbDP2TBBuPzOsOlFhrZ0WqBBcZsCnjgKRg8aZSZTXvl2UnrmNYzBN
NRylxwbJEF97PUZcCITcRENzDnJ4cmmw9p6mGYJrzdG5tIuM9sBoK3/ipgXHbpnttUpVkVxL4EbN
jayHAok4tP5+Gvx79g8+KyB3UHH84qpj2ErsobCCerzjWxGE5GgYkm/mUKvtyn09g/Z+e88ApbK4
uwGQwNA8/qTIeLSjioX0UXhGRAcZluonUmj2fJFllu73rhlj6mTWuFU8vb+Z3kYdSeuHN+x5tEdp
g7zeu4ZcpsizU+2biUguIUiG+Q4ZKyWfEBdHUD7MhPnr/SXfHheWdMjHQHViDHPcuBRWXoejHkDo
1nn/IYS6lW9rSljEm+BRnfmIb2MA+GtzHWGQ0jNcOLrE0KZzLZnFti+HMv4hnBnrmTDzEEd4/6FO
vUclXe3R+AUJIY/e4yQ7YYcu66DE2hQXaeogvfS/OTuP5baRdg1fEaqQwxYkQYlU8li2ZG9QTj+A
RkY34tWfBzobk1KRNbOYUOWpaaLjF94gIEDCQ7Zqb5vjD+tfebc+2DWAXaiF4hLO+3Ve3Yaj7Eon
74IX+q1WG0loxq+FaAWEWW+Q8bHBW+SP9Iz2WqXyfXBC/ku1hUQYx032zummYRJnOrogRuO6doLN
pA9JhLxPlkW+TKwfpfSX7YwOQbZB7qm3t+XU59earR9M+N+/4bwx1Zrw7VZLptcKvuxjIlUmdnmD
yt7Wx2p0g5WUiv/1Vbim/SDb17I7TvRna+yPvuoHtK9feXKW9Gil9mBt2gxrFJTOh+oo0UdB5nou
1ddYqP7Ktf/+NlxHt0ko3LXEdg7AzmZS5praxqsZO8Yzihkq3hBJuM+dQjurnSrxRHRaf87wuL4S
CX5wYjmtBEfU/smizhvb6OS7RWG72stEHeaIZdZ8KHNP+6xAA+3/9TliKGIg3jfkEc+hiUUuiwUh
+OS1NsYuRIUteQpEPG/7pfhsToHzfHm4D46Qu/YTfFKZwKctdbqTQcHoJcKV2kuBi3uFCEI/zbh8
4zOFhryBUCVaiyDREm9yr3RyP7iYwKDQR6GhwWWon0Vfsk9m1F3i9JUy++xG+TAm3l55mfMfJpTa
r++uCTB1lfV3/BXcDlYj6jZ1slcDS9U9j8wULqje7AsfvZo9NlBU2C/P6UcnkyeFThi9VSQSzo5J
Vw5ZICYre1VQFscoAx5Q7YO5c9IbOAQIIpa12366POZH60hriNidbi4Zy/qb/vrKMo8xirDBCZvK
8hDShRNcajFaCrUKPrm90+2kXbpXpvajY0Hpl7IYs0tX/mxQbYFcYrZ+8gp52kNSndvw1sys8pPs
ICxe/sAPx/JXaIkNvI4y++kHCgpzGpgiMPMYmD7pyEsgzVrKYFv3I55ulwf7aG8SdrF6MD7AzJ+d
isozksIL0uw1N1X5QzeQQtmrImur7eVxPvoox+YBDpg9uAfrlffXqsl06aSVl8FLkXn4vdS1F28s
pRLr1pkX6T3/+9HYGnQK1u4EBfPT0fAGcTJD04OXwR91b9fiwIiMntIhjUthpb8vj/bRHJLH0l7n
04CDrH/+17dNceOlBZHGi0Nz/wFvRQBAQKK6fHd5nI+eBR7iN7gV1+Z5kLySt3ALKOIXmh5OeYOr
YHZPn8S/R9DFRwE586sBHBQ2yT+SKdC7K8N/FApQGCFjpVzr8p2nn6nrgw8tptVecpT8y9VkZdg1
ZlsfazlAS5+CNmKKsz2+ZbnclUgvfLn8/R+dfLgBIMvBglL4OItFjARhtVhwg6d9E9/HsNruc3KW
u8pBqspJXJpCXWldOY0fNDABlAOS1JlJUFfnaBW7MhK9jrPgxUjmLr+v6w4ZYQ8h8D1qS6g+xlVc
IlMqhsU0j7TLEK1zYmm/YtAm/1yeAGM9jac1MqpjYIrJH0gHKf6dLkFCxRUtuzp+KYuCa6hjum+g
zDfx6ouoDvoQJPvEyBXScRjRaiCCV02G2dghzj3Om8JDGq91qmusm4+eAcQQOG3GWlM/v0QSaTrI
Y4gYQlVd2ttJFu142+R6BsF7TvobDTeI28tT8eGQHHHbXXcCHcHTmSgNrUcv2fZeJrWgZatZrbrn
543+zkLKjNAsLZ2vl4d8uzXOZh/QzhvwDvAqudTpmE2bFRjP9C5l9MY3XlJEKeeInaEZq9tDJ0MY
Fig61UIrOwxeZI5j12KOWDMmkk5dvkzxpzjQM7XP67S6Ddp4ql7Ryxyd7eVf+sFFwc9b6W3k8sQC
Z69V5iG4aKFXTCOnEW2I1VUfbGby6Rc1oKo5Ik3ilDvHKnznyWmQgb0y/vmZ0ekfUSOhcrHSjPnr
bJ8qfGs9Kj1GZORd8gRPE6GozMLRF1VzlkbTd3W54FJk4NSGPKpz6JARv3Jw1+vor9V6+w3r1f/W
g3eJ7k5XS8d1R9Pcxoi0MsXXCZXSO8lFEWJace1iXhf+fCgm3CUAojdK7fp0KPSMIFV3iRGZeJre
j9OcHBeBes3lVT27/t4+iLqlCfiTshrTezqKNgWV72LHGLV1akdpFguU3Ls00mg9HBMS+WOMGnJ0
edCPZpE7FyzDWhhBIvB0UBeFmwynTXY4K73pi6o4mGjhhM5cjld2zdmRfvs+1EfIK9aMC1DN6VB+
XHKgeotNEwsdMXZL2+AYi+wdB+9OS2C4Xf60j+bTd0HSkuqsxIKzVbNiaNu8dEbU1bn5aKq6Q5bY
QH8onwKkVpBtwm1Z/Jf5hIqFEgfnAiL86UeW5uyKdg4wNfSx90MBGJEs7Lx3erKkV4b6YD6p4vFa
oy8CTik4O4Rzi/jjQL8+cgoNPikCGzgioc4RfFs8ZW8Tx+uuwGw+mFFGZDjoSoSv588TziELrguN
GY1JMm2TTix7nwbTHuBWh/Nu+n2m/XNzeRU/2KAry4ZMEjQ0OfPZMU+9dnF7VjnSpiLZuIMtonGV
1nBFKfeXhzq7VtcNuhbtLOA9dGpIzE/XDgE128yR0I+sqe2iHIG5bTWhhWzhVL0BerNEVEOaXYy4
5JWt+tFHco8SQL/h8c4rIDZsqArjWh3UVlxuO7pvISaX9i4J/OU/7BpCrLUj5UFpPQ+y0H5RroUw
WSSaRI98xNg3oh/KRzOVLZLMavwP6weWhbafQwLJmKeTSrFMJWj4GVGybhxErDEmtePyJrXn35eX
76NJJG5cqzk8TMSQpyMJrc09Pa/4qHSuzN8jr6L7ydBS3QixaVteL4/2/vStFGtCDi4ztt+5lAnm
XqaVB1zUDZF8hNZNvsvMLEHZPSsOerFca7q//7q1IwGdjrAQPT/9bB7V5DaLZq5eIuDabuzCNaLU
XNrvLmrZ/1z+tHM0NQdhHQvZB2oaa2/n/GYxrERz8BCOnNj2qocG793ulzvicgkJAh+Edj9Mks60
o9RYPbidmaMxMvVmOTw3iItPN+boOdcy2feXDwo1ZHvQa4HAkdKeLm8DcLOttdyNfFrJSF7zKubJ
z8m1l3IL0zcpd37mZUnoDRlQqcsz8sFiUxigJuxQNaMksf75XxkgKIgGa77BiZK8VDiLVL55gB3q
RwiXthvPna5BhNbVPI043m5Z14C1tXJQz1a7wPSAMKQKIlQy86ifh+w1pi55G6tUR1ZVk/elFcfh
GA/1lTv+PAdh8QkFLIr5ZENrIn/2ramnrLLqJx2f8EaPwXM7ajNgZLuBNdD8WAZrOpZVseoZVciG
4VPyqR0a7NEhVD/bXjvtymAxr+zI9/MPq5oSNbRcri7MeU7nH5vI2spcoDytXadHx5T9LgcccUxx
yXiAq3elBPXRcDiRIoZEgZgwez2Lfy03GQlPXW+bkeb7/efWLHITY6khb0IDy8pdW4BMvvL2vD/e
Kxwbdg0iecTT58xAFtPHIy+xIqzKKxQesT1Dhil162gwAmzhLu/nNx7e6f7CBYZLmZ0FHMzQz17V
ZW174IVgRFJm3db2mwl6Qm/+Q7ZVITQw4KGzoDeeYUL7kxv0NYilt0EpH7+vGk+0y7/GfrfZqTcA
TuDqJgylQXk63YhzGviRdGbUJKXaY2Yz5xsIBTiWXh7n/bIyDrsaeCl16XdkH12ivl+ksxll1Zw+
A4fIjgjwlceyHjSAwv7Py8N98FmgPUgo6bkiSmucHST09qskJVmN8ok5TvGQf8A1Wb/Sb/xg4/A1
PAtAoqgKn1dtsPZMmqXSzaguhP2ssFPCCzofx2Nftb0ZXv6k93cwSnm8rJxE5FWYzNOVmlt4o7oB
w8aWafojxd70BzDpBMPCodfkrnHUpO2x08M+6vLAH3wl+j9ch7zrhILvEk4Du3UitjUtWnrc5qAT
hZrs242cNf3L5bE+2CaMRSGM1HaNds+2o2/UE8awiG84c1oeUi7LrbCa1cA8SHepl6dX2gcfjsdr
u8LMOPznLztg9Wnt/9mRmy/xTSH84uARsNz6bY7X4zzau//wfeTuRIG8psCSTheRsLZzOzXbEeL+
7i4wZyOq89jb5GsyBohEXXtR1nDh5LLhveZwE7wEvCj+OYbOyufU8lvfjtpu8bqoqRS2VhhctmEb
d3Kn+zQ2Q+F1Nl5mjcRE2StksEc3ddzpldGh93/1ynm3n/hJqx4btGiIQmAmT+dgqVqrc7TGQbc2
F0d+9byrprKNEBK/Jnz0bnkZiq8GKgPBFVDQ2duVim7JwN/ZERKJzUPS9NM+pVO/U0I2uwFU3pXt
9O7aYTyX7jWgK2gKiCGefpqTxbFWoxIQKbPD5UuWVtUgdYvM7ZXL4N0ccguQJ+F2QMkM3vrZh+XY
FXjNkJt7jqaI1GQLiGedueMmf7m8Y999EkxY7h0WCuDgCq89/aTJ16SLXnm9t4wx+cymcQ5ObqZX
esLvR+F/TZ9rvWBWeMFZgJlh5VWVCrtSo9ascoeOtom5QjyB6PD/9dRxLZKJU+wFrQGW9vSDFquw
1VQrfx8jE/XLyi33JgaGtjUwxbtGKH63/2Clo9eCbBxdIPD9Z59VeEbn1Fbr77Oc9meud2obu5p1
F1vqWOhafIVZ9n4W34QdLbhskNTfsWOGvMdTAsfpve3O086yluUYt/Y1HvybcsHfdwoQP2IF8N0E
5VRq3yqUf4Vog+vNfVljBzpqyNeGFhZzVXcrx7p3tzgimckQwqXwRpSnPabUNOYqXuEbqXXINKwC
Q9g6JoYiUnpFOHZVoTZFjgZdCLlj7iKjSozvIFnKP/j2dZ9HHFkeQZZaT06c23iit8X8pUFE/Bjn
rvl5nHqlh0lf+ZjTspEzbBMS55eYVNNvUKHW74F1TD9QPPVLnFaq+agE9bytZ855ini/GSwH6ljc
f7ndKMyyvBnrBdfr9E+QMpAxD8xCqx/0Gt2yO7pR2K7WRY7zoUUrFDq8nT7HXTH+KM0FN8XBo0By
l0gbeTEun1bdxHBWHujijCrqS0/DkttpwbRAFS7rCFhYidNfrgt8ikczMZ78rpG/R/C51b6nDrSL
l9gwQjDly/jbApLgbZOJ04j2uYVCx4Z2cF7am65I82Jb2GIqmwOe6D5BnDs5iBkbjugtK8QQt4ur
rRnkfflYwepOd0mXOPEfKvo9fmA2L8Amw32uvFXQv/2Nn5atITc4L3ctk2ejJxkSiGYtXrljUAYo
uNUpmM7VPHW6rSs1TX/KpnVaim9WMHAR9fP8MqDJki+h5wddsJfaAIjl8u20HqCTrUh1gzOGWLED
apAK5+lhVlUHayUdkl2WiHovGlttS6M2CvS47SXqwcXisrBktxV+VDs0f+Ir458fcAdyBXgz7A9p
lxDPr/f030dhkfWMGLjYxe5UH5Qnf8QDBhEucj8RpnDq+crnno9H25U7i+fMpUKALNPZ9zpmnBYL
5mmHxCqbOIJBg0HxMnV4R+NjbdnbJS2z8dY26ULcerL11U7iP3CcFr0P9t4EcWLv2SJboiFu9XjX
Yojmw8IUMDJNWcnptZYYDYSgsyb9vu71PP7s+vaIwG5FUPswT4l+GJVlwSeHIddyiO3yU0kAPryo
BEOIndmOptqifEq9Aszx5IWddBUQghLNvcdyqGvs5xOzysPRS4iBaGJU3Tc5FJ0XZbmWYuKbD+lz
Y+JJ8ZjHvX1nYEBah+tz+1NHusXGPEuI6iFAPdbaj0pPjRtTmPn/DFvkGD7qLclVyH0hgqfRM5t/
pBiSb8MicWQ1hmW5F3gsDfeeoy27ccQs/vMoy1w/8lun7GfuFI79NRHwq2G9zdLax1br1ftkLL3K
31S5YeY3bi7d28mQcnzKpqry9zP+ycUGoyzrPqgNgJTWElR7Mtm4x8ICcJe9c0Cda6HoURNCu8vJ
XRm64F27eZtnXWm+tippJ5CCON81Nz5yl9neEyIxnqcmwQggzEZ3cQ5gi/FSGrqgTXA3FPr02bUW
47cioDOOlMyMZN9MTZBwPM2i3MVBa8HT6MBVvV7eiSRtZ0ePPgldqLUgAEiFOv/Z1pdQ8yg1+fUh
EVhuyU276rREtVoPPIpPNbRlh2PfRbi3uM/FFE//CxKuhaeminnU81r1iMZ0WLKEisJOf7N4VfZT
96v0Ial5wnflYMfDBs5gY+8yDkSCebKJBfpGCeSlwzLDIuKRPT6KTVXqJl6Q82Io1kuv66dBS8bm
09IuWhk5fhkjQ6WPDs40LWanuHaNGC/dDZ2HM4qadUypN1hHiAmfbvy377VSZNmuasvV/FROdeq/
2LO0l2+utvjOq4lO309MyS1v09tGL2/9LIFD0AvdmjEpnA2zeEAtFdhgNsdBw0XkSjE/KLeoDdzH
854O/mKKKEiLVccWsVAMNLzCKuR3OnvYaBYN/mJD2gR4R6AnjOVnmjhzHM5x22bbbBkgjhupSOJI
UAB8sGEdy4cM5ZT4m+uWA867tj63twgT1HMkEnue7+OVk7RjbigpxZklDrHsNDw9sfiR8yeUOTGk
MPVp8SIHHR8EmKjBfOrGsbqZg3TKN5Cfev12xtAwPmoE9580BzfcHFf7aZQ8kmY3Y8bbeUp8yWnw
vi5dGffzZuw4ffVGam3abctClfpWtzBD28YFLt9br/bxHqSvkdYuSsm8cmGF1RmWKL6F7EizRdUT
eV83rTP9Ua/S2Pvl4WK+4I9u1eVOpR24nRB0GN49hCzO16mtZP5M3XnBIcMQ/sERfvKrQ8z7nwYv
N+OW6dfnbetN4lVxfpIby7FZZAGdoNW2MU3lvaUL4YWjW1vOppkS6zWWFnIOadxnW55Oq91nslrm
H1U2BMYjtnPe/KMJJFItoQFY/mHK0yILC1rQz0nve2Jj6mrcVpmkLauGorpJarNOgXY2Cfs4zlIH
hxYfXkpYjE5VfKm0Of5ua42yHjMF/HObCUzfI1c25Y0zarAksXOcszs5+gEVowZI7nNsAZs09wDD
Mu826Nj9PbYTykLLlspPXu4WGxbtM2gW5w8u1r1WhPbi0ZbDmJYHFydLrKT3VcIzd5O0Rhq7u5m2
u70RolnED7w4DPtljGMbT5jYLeV0TH1N2Id0ATcfVUZu3XWYiI03cwMG/D4NWs86LrFWGltMg5uB
pjRWfUg/+lOwM2vcV3/TPhuCI/8vhzA1xoVgp3utt+8xGSuabZKlk7UbEi1bkMhFfyS0cimb74PR
WsVOStf8hVCEaf0amgbnLoRjVPJJ663uq220WOBULuCM/Tyadr0JmjQ79v2Uz/cdQJSJ0hOvy65Q
hnZLNUMj7MOBNceiscUHCyF2veojvW0SxDjdEcVFnRON+e5Y9l9waDS1/xF9WRUaunHdHCwtG41w
ErrxO9FTcQ2+/+7Jh7zJRUv3GyAghcqzHELYvTloaNQctHwqYGotMN/D3KMzB1bOkQa+YFAQrwHa
33oof0dWYD94IwxCGovKAUCH08gmmYEYQL5wDjnhYvXJ7xbseTeURLpfFg73Lp5IwxKHSB2k2k7r
u3LaN2nJbWZPmrM8YcXHkfGxqPufM8+IhMgaAFWPTVmQyj029/LnOOKPNYZqBEYWYrvk34GVbs1t
OfT9kF8pK78100+/h5oDeZi13qYuotqn32OTi+UT7fWDb8hE7Xqr7otbs8fEe1t1MidgrmX2o6hq
/8vKsC+xpPIa78lHJZIcYKLvcadVSaavSY2B1WdN/zn+h/RKpMvKIQObUmIivdM0LvkXGA/iYOOg
7XyuVmyI7yjcVI0sKPpbt+lL/wpH5w0Gcfp5JpxQKvQ6QLm133f6eYFCsSBOrOEwBvPUREWlo8Xm
kkM3qqsexaznwU5hcJqFQTLF6VbT5Tecz2trO1epOuAK8c2mq/NHN+uiDWf8OL7Y/fDbj0fzmjzl
u8CBegw6ViZsE15tSpqnP9Wm39p5ch4PozvPuNOt1pU4VYqGVnQ4saGgsWZCf/B0SHkRgH2nuL0c
vLw/UugMEDASlr7VAtY//ytqt/uULmjs6gdFtfML7StcI+sBeFsveHKmpCR2vTziG0HidH3gsJLn
UCWm0f2u6sCnQsbDPfQAzEPogC+aFWI/kFwcvcYS/gMOIqWO73PmHzSTIsgcdrPpLRuj9/LYDNG3
DbxP+SCXElGnohiehXB9ESWVU2EhP/aZuSGCLR5c/q156Aq6U1e+Yc0tTj6Bstaa8f9/sZv8/3TW
8CX0YFFP/iGRPhA0AqJHKvDBXddO3p++GzXw3ejP/utRKb9SDbawN1mZwGfnNrCwOzV7Cr9N4eFG
14kuGG/q0Rv8p6SYi/QZ4zvl3/lGZl5rM597jFAfYsUYlM8gtUSt4PSLK/zbqAo15RGHsuAO4oLE
VD23eGgyGqJPWtuOKI62FiKdhmwc8zHNW+lEdjKjwJ13sT4gUxdnD7MQQ1eFc9s5xX4qzeJ1gnTa
by2BJyWWf031P8k3WlGTY7z3/fLWO0+RKT1RCqJjqbPzcMI4SxkTKeEz65V28Nw+moMs+TE6av7D
W+I88RYmu9lI+8daOs6f2VmukT3eNGhOdw2UKDA5ZAu8J++k1swBr4BlWvLjsKCsvU2DZLwrVOtS
pyH0KLd45uV1OMECaT97FEoRYcsc+WQOaCJAx8tL75uVOHWyw1aY+HYzLGVc/vRxSbzHbd6vo3wh
5UQetfbkFKZA07Qdth9ehytr75vqaQxS5242MxuTXNuOtd2gN76Bh23a2L9tgPtkotPsTlEC90jt
MgSOkyO9qsA89nj/+YiZQbP/1ihSZXFrWyNO7BSrAh2jbEMVTajjGqXvLy/aO5QfqxZwtQGNRTVi
/cfZ1hsX+DD4ex5HF32U0ApmdTCg8T1QO6/31AHEMaArjjV38ruZfOOw6hb+uPwjzncOjyR8QWAP
FDHBOJ0X6oManfcYl9IjkoOeusXu1+5DzrghDnTzqGpalnD1rW10cInxeNazo51hOx/9659BLxwd
Y8iuqxLiWcF2WpbR8ItUHXNv7qzd6HrTpm90A6NAMy0NfJgztXOSXLsfprLA1bOor1Sn38oqf29i
ZgKtEPhvPFyr7NDZanQ48xl2lrbHEY14f58qTOxCOfidf7soZDzCLJ6G9o4Uq/tpt8o3d6Vr1w+5
mlbrUG1ovUNbJMm4aQaFtXnfZUO37YzWzWGi6+asbvxB79HEGwp5Vy96Nf2IWePgMIy1f6zsGANk
zSuagwwgNpIcdW3jRk6PDUms5X21uzzj590FPpf++/qhPK5gPM9S+xFbkCWBsH/UfPcXrFFse0Sa
v6Staq6JK7/rhq9jUT8AWsD60vE7G0sI5cMrTOvjMGq/JiOXSA4VZebshnbO9k1PVTTMOiSdIpwU
yy9jnKZbANH9Nypywy2QuKtn7zw64KIHSkyPCklDFP7PaVozBc2xm0V31AC+ZhulcOarqrxVG92h
hLkxZbYEV165N4zB6Q5703UHAY2OCIU98/S8c524+tSq/pitoIGj6xQ4mg+1KYebMVdoFeOuDCPo
KHUt0T7Pblk0jy3WnNscRZsCvWgKVK9QB+LHLA20ZAebujuS2ZkepdHO6H/blTlOkecuRbwX1O1V
uLiQHLZVngv32+Dg5k1CU2Wj89BRTRs/OZ7Do0teq141u4ajE7UlIkgbfL0Jf4si1xFxuLzv3tWU
mHoQVljtuHSDCKDPNkMzxhpsxKEG62+pB8h5egLYRDYFcuIy8EMVryaqnSNbXL171fxaWh8+qCEE
CHxfsj8Pq1PaNgPlkW0a4aZfiwab3ZtpMTQchGfTuh2cuL+mefMOtcUPR5WMDAM5o7Ufd7Z8qqLr
n451d/Q8Nu+jrHnU7zFYFDsDkmdxbHPDedCXzsGI20SE4FEb7BwPDcvNp2iqclQTrkzlOuLZhqK9
6lEt5gRDjTtLG81On3084CduTas5Tu4AeLKfrCfDqB/71k+fxjGInwjvzdsOjyFo0Q2WvCuGdXpJ
OtCSV9b2g1MFDREGLUDSFbZ3trRTWsbj2BfWEQ2QhFLP4o6hZ1TL3m5p8i86vecrI757Q8FZroBZ
GqRcLAYH+vRMYcZdGLGmq6M1Dkm3GRuvmiBGlZm+ZTFX+eDOHk35jyH4j3Z+TYV1i0f4CrTJ4Ytf
WZH3E8Dn8yNcFoWU+vzXjJ4dJ3rjdkdHem52Wyx0vnACtgf3J06jWbOV8Du0K5nO271xug0gX9L6
XlskSPKfw4ZNkScIgDTqWFHltu6TGHs5/K8FIFv6BVn8hE6sJkMAYGW5iYvF/dWwTOMdEKD0Adtl
atmYs7VfK4wn8tXBNY16RxT6QZ8wBd5zkmUd1mk5j8cGvbLvwuxEsctmBLXiObeqKx3ODw4aeRtJ
CHr1rC1MqdM1zUVRL6bmK54LmFDPKmiNR1G4rQynLPNFmMdiyTDesYfHrpJ99clSo9mDHTNF+pUw
sroSGryLkcgLuLHx0yQqABxzFl3biRakbT3ldzmzjHlrhmrpstFzQ1o0QRTZYNgkXv3VzFxUksaZ
iwEPxqW0rgA93uUqrBC3D4IAsJdWpNXZeZdIBS6T44o7hIUmePlVPcrxFeN4M9hUg5fTt5w9OM43
2CK5tDklbdztUhnqbraTXh1Hv1NOugWUlcbGBqyfrxeh1gerl21tlbr/BzW2iSJ9Etd3XtPNBdUn
rF032MrO3e/Lt9c6aye7FrynTgsblPRKfDpn46X0nUbE3c27QPq9fNFrI7s1G16treAiwyQ5bebY
iZZuUdeIcG84qvOxV26LgdYtYgDnSoArz6uvemkf6UbZU7WpsCaL6Q5kRMN0MjGHfBaQElN+C10C
J7RkXuAOXMRjJ2XYwvWcNrohYoAfyk1eifJ4xOSQ+A4c3lRY28FR+bHs9cn/B9mIbqOXytWwJMS9
TjuquGq/mX5f/4OoKPkStE7V3Wl4BBc1uthzGYd2l1ufMfwsZZj26GFujKCyHtXkg/8qekhhd5Qh
u4OPYnq7oyecqA3GZuiNQHPP3NdS9nMVlYU/3dPfruq9yoc2wZrHaKYvJvXWr2qgs75VdPB+ad6i
e3e1tFNjI2Tt//IzTNEOZdkNv8sYA5UQQLh0kYn3rHJfw0+d9q6nNceidmjbq9K09zIneLqhrVKY
Wy8WVUlLBYcQ/65xPUksI8lfI6yQ5uCoJbXW7sfWM25zuHgZH2gP8+7y5np3EUMRAa9GXsWbQCVw
/fO/qj/luKZd/ZLeUf1qkElltm/QzLbdPVDC5Ublk3Hl6n9/OBmSAWGwkgK/389VidqRww101yIw
1f8OhtH8DvTSH/ZFYGLRkOPhmm5UG1emFwbEZRuqqDR0eZSFMxKpVTQHYJ/HSziiz5Ec8jwz5v2S
1M60tUVtutTmg+zrrDVj9uAkfu3d9K3dWVduO+tdVEFsY8HTgKnK1fUODFzqswMaSEvvcFBW4nZU
ooJ9pxvg2sJANuI2Ncc4OyAMUgci9EWdmuWm67wpGgE3E74OeXwHIEuZu9pXtcA4EpjTi4Pa+6Mj
hhXzZ5sFgeWIKFf+AA5tfm4b6k67LrCLKMCUPjuA6sg/50tmVHuODHyNxXG7JYcbmU9zOCFOt6Dn
jhh5GqbSLpwwNmbPVyGgEwHi5PJuOq9mekC+II6+UVdoQ5w/sL0xzW2iguDojeX4B8EtlEqWjP6X
YcdPusZqhYOFCm84pVVwbTnW1Pf0rgKNT1mbx5AWBALdp1s58OZkAZzlH0dU23iIlRjR65SuqH56
aS2SLyS1hUdbIsBz3lNO9kWSS7g/8ZVcXXEpxQ4bVzONH9SAlOrCCmWXRwsJhcE4GCKfxReSQ7/V
wwLnwB55fqfRvnJIFwq2uGQnD3GLIOqWbrQvx+3SDegU2G0efE2MNHj048WS7GouuQ7DcIqcGh2f
+gHkSZ3fyKlrf04GumvuFcDq25yfTQu0kFUxEEswwDtn07I4gtPY6M5x6pEyIcehPRo8GE7b77DV
aWVkee2wd0pR5fvU0cpXW+OurEMAJu3SUIOWIvjTdqmbHfQUPZawUprQvgVdS6dIIFNXRR5pk7k1
mlafxKbshN7/M3V+q7RdDQqBCKQy7VX8qyx4bB1f2O3e7gJUgeJxCtzvTlllxmejnfz63s+x09t6
UkhW0MEGM9lMIrNvOws1ws/gSCvrKYe7ONwppAuG0MFnudmMRjY7O3A5dTaGZWMaW7P3l2rfVXo8
fqZzzrTa3uB96koSyIfAy8U/VeW1GIkiiNQ1pEtNC4tV6CLhwZrbcd7Rz7Xxx4ktMl7JydG+qNZe
jpaqJgGmq02Cm9ju+bFzFcy0Liut6XDRzX26m02mJV8vH633STGoQ9IXNPUhhnmomJ5u76zQATX3
vXEsGom6kZt3/g/C1aT4tUizKn4ZmGeloTLiZQc0bM52M7yQcTdgv11te89Iky7s4lma93M35MZj
5+l6+kl0yvqSAMVd21ElrbPvdeYM3mco8Dy1jj62Fq/6kg6vjSy89FeLJteuWnO3YBe0EmftQAle
fz9Zps9BWxoZzS1RRk1K6HkFX/TB7cJvsqkKYKTsk8uczgDgJr/wy2A+ulrsywMaQv2TpdlWf8+Z
M/Wj3Q2gaoKhz+S9UPqSjVd+wPtIDLAfdS9KgSu28FxfBbFn5A/cwTj2ri6T+1zpyX1n92rYGEWs
p7tZlNTHAVYtXXR59ddI/vQQE4CtZSgTnSDan2eRflrU7I6+Fnf0rEesqhXWHJNZwFzVnca7cpO+
65+9NRk88lNgZOw3/+zKUI7eWaqP/aORlMj2bWI/sZKbuMgBQ3F/V/Vr34KFRj1tbPIN1WTN4SLU
oKeXujJ9uS36WY7HdhbT3ofoZ4f6kojhU9Wg533Ldh3LAqRPpZIr0/R+gdgVK8p0JQeQVp41/lAV
8UWaDdoRD3jf2NPW1MvQg0Rf/lM7ALil6wxfjX5lcf7r9cFqg6mih8ffzxn7sCLqSVMiu/NT0U/P
iwVg5IveJwD1QmJgZ7imFvH+LIDBoCpJFKWTahlnt0EyDX2bikzcKRHUdkTINtrbgRA6fiKa9rNH
nCMwtpVKpj97SETy0+UPXs/a2YZcWxmruhyVQUglp2eRDMsTYCqDY/t/lJ3HkpzIFoafiAi82QLl
q73MSBtCpoX3CQk8/f3Q3airFF2hmaU0kwUkh5P/+c1QZccpWmx6NSdXnwbMdO70IlrGG73F71zO
t0tCWqeo43vCSfoqUg+bjqIp1djhtKs5oMxTVoxP6Vh2/UlR664lOkekfZBPXQpFiPmUCHCgSNxH
/DTKL3asxRGctRF23Qv+TNA8dHUu7Vvg5V/aWwsmJSJakFNEItYFPK4q0mk8u4tx3Y/oHf1ZGfPl
B5TX4R63SMfzuzJdYM1VhuPnRdJgdeh6KxdLRNpDUjWiireQdxRxtgXwmm/rZaLce1Vhp0E3126/
VybD+q5EmtKl4cAzqLaxU47xDXTh+l2yTATIxBnAQ3cZdL59wtXQNkuv5Mm5njTtmMUZZoijmibK
Pk3wAOlXXxaz2LiFR1z0jWf922Lg4lljgWRw6uUmMvW52N5JnXSuhn3qSWbZ9J/lVj39Q2tXOkHn
DQaCYb4I1UX9I6LIDrsMt5DAUCFn+SCKUU8y1FzNLzPsto6v91CV3xazKLuPGayI5RN06mHe9Erq
1V/adjb2lp2PcQT7IlmP8iIGY994LpBNMC1llYc1fKh+00tPmc6tVg7Vj65VcBR/SGTS990mUYii
iv25yWvFC+RoV855MpzG+oCPjTgwMmrMbV8yRvMp2lzEgmqw96EnVN94TQdOMpa32EGcT8pXPCnj
qdg2bm9Qvd5/ba8QGt4b8HxadNzQqFMXBdLJnKbX0xacw15UGeSuDgu/05XycxwzkQ9agfO9stWa
Ip6Pae1U37JaM5XhBhL3l72FbbarOejF0G9dEjRyWGcrHhCfXaplGSpez8nATRYU0sw85G7pbTfM
gWJvRWX+ZeFVjsLUYJ0rsLPebmrG5RxFYnjvqK6GnBYeDnc3JjU/QekUotzK7Mzw9ta56Lfx+cV+
Xu0iV9NwCNJXWlYnKelix2g5uciNHCeACGh32xniQ+HXhTu+qkS8R/4Ie9TDL9dd7jpRVWIT4eGp
+PZgwqySaeaesmx2NyNdnrNCelq0XTzYmcGieiXcv9XD63OU50wE+r6c+zsaV83dE05tzqfEmzP7
NM7WKL4VJBLX94oDCP68tGb+bZxaEBOllbEdWBG0OrkZXFitdtibeVSNIRD1Le7L74/U27uy0nNo
aPmGMWW+jNwUeqk4BtE3J0JnM+1gQKroQkPk1fxMlFz1iTeWFqHMYu8D54L6C4zH0Z3Ctshw8gK4
tZJqV+Ff+nNqCmgr778qf/l1lB+DCHPYX+s47hJExHzWSiK3OGP5u0TkpGeNTA6mlnLG8BZy2HBA
qvs7mQx29FFvppIGG9VA2kJB0Ybkg1eCyYcg3an5bZybDqPg93/h9WYG+6XVUVeTllUH+XYzCwdk
dzLK5jxaMjuSkhG1YdeBr8QHU7BRdni14E1hyoGcvBs94vX3fz1OoiGxdPggbOm3a8tZLPkImRVC
eu/+QooiobB36b7LwSh9zW7SWybx12g3DBTgXBpwd2VPX04FdSdr9CzSyzMmthk9eBGl9t6LpLvr
0upJq4flV84QBavkbP5gdxJvjlZ69ZPK9LC5UcCuKEzrLV89jJnXosK/QpjzeHIbvejFOVtGZU4D
fWzUMQRqcycYY9akmY8WA46HAYKMEkBWtYqnYWlHpDVpOSsEf0vYQwn8bbVP3Ze2lqNp+4sbCeVj
Xyhm9EQVUpJDvxRLs1+JYMnjUnWtfatltq+eJEUY8jpkIua8awf79kkWfDRLo037c1y5efY1M4yk
eraT0YVwmnn60XTmtIa3SL2EV8G8MhybIpWfuliSSWMrcPf5dGltHijA4RVsLsCfgJrqfIk0p6xe
1EJWz2pKcHBYFEv0NcpHJ/bb2myKsG5K92PqcLLxW22m3GeGGTk7rSqK1XIWQx6zYAxlmvJo1Xlq
BArhNIYRqBntgQgF4V7lPhqi0t0uUrfirzaiqjE0lVy1Nnmt1UyMo4Sj7aL3iHYsqxrK+9gqDC8U
tWd+jSTJe0cx6TaxasVkr32ZLXw96Wo3gEmip3thdWmHZg1O6mFgX7a+Jk0h/EaNU2+jLYxUDjas
hmifTBqjQ6vQaesgNzgYMwlvWb7ZORTF324jTdz4GDjpdlDYBI/kPqzlQvlsQxCFhZgYHYSpf6wR
q3klT5WumVBTiCNvn64F/dBCVBKfFbvShu+JNbqBSoYD6jM5KKE3JHQdBsSHW9Xz6oDCwpR2hgYO
0DJF4u3CImmYhbh2fJ6XhOCe2lKSfW9Lvf0FITvtj2mrNc6+g6BXBzOl5LslK/vLUrR5J3x1yr35
S2xxgvKAdEdG8L5M62o45Da05mNsajhT+ALO2/eET8gtJfQ1EYOUWYuxGhRFgt6vmnh9yhej1Kvs
THb4kuw0XJdDY7bMe8foojPTGtiZGIzgkRMVstiVAChJYGaa4YOFORDjIVTeAB+u6x+/adXnqkxN
YWpeyqVjznWiK8ryzJ4no1PwVmRBo9Wdc+4xLVYCBBp8pxERGNs+brvvlRN5X6D4I8RXjFoOn97f
WmuJf/P1dujgSHGnVVpPoJf8hFg4dDG4wp1Nu6mBAbISwULSO+5Btemc31/s0hOPbxz0Q8zEOfTC
/oCB9XY/FTQLRT7UEI9zt0lgCrVolmD9q/kGAM40AkDLNKebMosuGYN5kNyC0C0gs5l+SerA+Kil
ll2daLRJBQ0hCHuQtkygCum7dbyUtzxrr94AtM/Yx+IDzIibCDPz7S+GccCUDs+9szOZ1XHIa+fF
LcTc+bpdDy8Ya0y5Xw6K8lCNiXNjAmqu//M3DwfZq8HeZcy+JsNduivhbgSDb/GMMxvGrfKD0mvN
J2GqNYoa6ZK9vRWOkVhM9Jo5LfWNlfaZFfnTTNzkycm00fXhmJDVx1dWVf0ELcD3RLhzfdcUMu+e
TDXr512tz4XmMyGs9KCDGvUk23ECYoY3aCSBq3jDkm+0Pk/nF1VVTPdHrnX5q5lXKUovPR3zQCuN
OQl0pugf0mbGanKeU8vZYPczZCFSI+GdKnWqdeR9Y++R/YUPZ2oFtam3VhZSYRQtnFW1ir/oQ92d
ZZZgBO8XKCCNIYihez9NhlbcCmm7QsioDFQF8rpwSud87F18NA05j2qhLtUR86riRXDDHhtdLKhv
FkfdWXM1PLtEld1l1qqv4tB1mq2hJLPZqfdqg2qNci12iEq0o1St6ZwNmqR2uEiZ3n9vLntEMCn+
WU8dNGl0sRdlOIEhlo1G2R3bBbcmtyjSnzXo9n5uFWXT6Gr9UOTKjcLwlzWhJhJzAEi7rn+xJphB
LaNekceiHdV9SphcEKl6FTiGJffEwiBwMJzxxo6/rEaUht+saGJSGd1ysnz7tjVZA+PXbYd9ZS7l
B8uJHPIVmBZgYKYC4d8oR+vz/fP1+r0apQgbKGDgK0s/R3gKIzx12DeosgG+qlRFL9M7TUhIXsL+
9EbjFmno6rZyhSskAqGBTYdk4O0Vxvoo2xbhyH4oPOuzV4tuCRs3zqt7c8oEijelKz6UhMVFN/bQ
324tH0LOZ+sAgsPQ24Unb/QwutKGfU18aOhIq162bt6nvQ+FwrnFcb+6taCvzFJXkvY6HL7kmXck
M6UVh91DaU5JOOV2tvFKoW8x/vneNfT3778gv7GGN4+S9TxiVvi0rq4Ll8EDQ+nJwasWe9/BnCuQ
XLU4yQ4BUc1l9thmGlFJzrDYy4NNiNyRdMjGPhfoFprHtuw4aLeLFn9FMKGnYVcqCtJhYcAWyTxK
e6jbmfXF1Qr1W0tBmzb6bNZZaMs6+1BlmZZv+N553h5DZf1JzkmP8L7Sp/pcdZ4t915alMlHb0Zm
mWwrEc2tvmHDmdEPDPkt7VvCHFiyzWUtFhm06iCKHx2401z6bWyNdVhmVpuEBQPpAtZmGglCMcrh
hx61enpSFYIst6g/nJgEURcxDhZfTdgil4wPqFDHNjDM2aKcU2T1s6QB3uCeChO9a43RDnTpjHUL
28HQOPngQmYeqzmuhtX5bOw+OJmX16/vP6y/7I2VhQpmBG/OVS8tJBTN5AyUFclhrmNt+aAnmebX
eam+yqlbhvtixh/r/RWv9j5JP4C4uEGBPcPYvygrXjrS5llFeiBStbh3BlfrtuQCqV+VVKT15v3F
LjsGtBX/n1vgUoO27fcI8E8yBulJAAcz9B4U+gZgAngh7NgpdCMcDZS4azZV76ocuJTyVlTUXy4U
dhH+nbSuEMAu/VetVOKLmg0WL/kUQbvQ1WOsNcaduejjj/cv87I34TJZgGQYbNrR1F0yqgt0pRzS
OnvP8UH6rV5nqBEQNWY3nt1f1sFki5L5u3PE1PJt3dLIv83gmLj7OG4U8zO589I6lp2pDrcq5FVp
hlTqAIhocLfhIFwyXtNUh9uOYmc/pGr0wPBVPquxq2GpUTULjhUFwzJCJ4t/HMKsToCESnIMXWmU
VyAEh+DEsprF2zulp9lbZ4b4ufWIMHokzqluAhsaQ71//+Fd75PVAofD3YqgroqgtzeVcVMJmyVS
9pbnZuJuVltwcxN+wD02l1//dS02CV47mGhy9mHNt2s5rdUWNdR0qDVq/0NOZbQZoLkZfuLM6uO/
rkVqMzcSdRC9C9kLb9cq40JxY0cmRzeyIHSME9JwA/ZMFwoyb24BwteFjFd9jRjmJho4Zqx//seb
vo7HbPhv0aEpPHNfeHP/qGZzGy6D58LHLfvzP18d9C6AVk7y3FJvrTx/rKczCDFzL7YPlld4n0a1
BohIRcTkY6jsj++v9ZdrYy0T0xYLSAn49O1ams6HexkW61C11qfUbbVHtdP6I3VFBp0lx937y60P
5u33G9IRdxJaN5PBK11ajlsCeLVqUaGVJQSKMn3FUuuNMeSaH6nKvE9LsYTxgFVi5Bnl9v3lr47l
qwgH0is3FmUXXssXX4gSqamjiMI9SPg/XxLcKk5xNalf1JLcYHdUxN6qPT1HJlW55xIrgl0EdfZY
LqZ646dcfz74JStLk6K3zkcvXheLEKwUVZdzqGDfhAhi5h8cmZxtx7jrIdMEmu4Gwsg+Z2r/+v5d
uK4KlFmIcPyA3+ZiF2/PQuvdp0ScHxQ++0fyUtxNivnKi1O3t74ef9teBKhx1wlngEN4UYBKL8oR
XrNUU5nNFq1nHbZu5foKTO2dPePc8P6lXdd2ioG79huQ/EB610v/49UBVsdWaNbYztpsGr5ss/7k
1pxptF5FtzQTFBFwV2+pKK4vk8MTUjfgDh7Z1YB/qDpOtdFkHhxMUP4bta707WVAH2H0asA8VAv/
9TJpuuExArIDVuDs+/YyvSUljCmWSEIKcwqETPXQMxPxHBE7YeGPFxePyqD3441v9PXGYVl4oExa
uFJ8M94uG1eRutZbk0I4pjstbq2Dy9DKjyvdvvG1vH6QjEtW0ik8GlD7y9cjG9IIP9HSPCA9VX/1
kdt9xv/ddHykMZhR8P1Z7qoS/vq/3llgGIboDBs5YyBDuai9zNBwRgDIONhJldy1OsBQUOFYeRbl
rJ1x26ehdu30xnf6av+sq66OZPTJaAQur9Yp67Ivh9E9AHM7j/AdgcH0RmbfTCJHXb/MTffGileP
kk5fZbOy7irculQjTLHrRu6E1RIWIDpM+KpM9umMc29SNOqtNoST9lXdf/s4jbc7p8QHA1Z/z2DU
NuRziQnweGg6m6O+VjL38afOyz3fjERn3dc1edvfnTLpDy3FSRzUapwiuHypRes56pJjnDHD2gj0
hSkulEidAIe+ykqSuyzRPTuVXn9zG8v8EmeOIUO4BuoHPt1TH+jQSxSY37HUDini3OFRNVDlbpYx
KtvPOpj3fJal0rmPI8ljxcZJvAbf7LmtunBGzKj/18BWGgPTZW8eF712iq0xElYRjl2zjJ96LPWM
Fz5wGoT6Ep6vr3ZI3vwqL6KPtVlV+k6vUHRsagyPPlW1psShXqbDPZGhFeMYLvh+TG2teTQj2zko
GWmp5FTbBWK4EZ0xXhD2N0cvnRdhRgveVIan7GUXG790SO7fVWvslQASb1X7iqmkGf7+zBZ9YTTU
igH28jZphrzdQBRIh2M89KipllK37127pPfutHJ+cFI1fl41WF8qWkUOxNw+34EDesywhEsCA+Zo
HTCAcsuPmlYRzitzaf7HQLhL4OFqS7tBRi6MnTtU02koJwUChlnoG6m0lhYSXCqkz383kE+InYTE
ewOLlLEumlPqzF6EBVpuYHM1ei1WdEyC7Ds3auos4DynIPuxEx2blkxyWxd4nC9D28XRrhzz5K6T
UDV81W3kjzy2rLNWmePAOThWfmRYfKU+kT7Fl3h1S139+7pWfVJw80nOVkF2ziMeZqbyPTfa5diT
3uN9l15eZtsp0dsyHEdlrAPZNpN3xHBUPeNNLAn9mee29GNc5IA+rFlrHyq8BACL9aYwt5pd84Xt
VA3lc0JYzkPcpK6FE+DYwgPA/i3fIb/rpyB1cej40Whj1tyh5oXA0hKvZv/qkb0ngYXuCaV7KYxl
g3+a9YvhNpMM6kZ3xromzQwfD0rNeogsUmd9117w/3bAfkPO4NHwSS26adYCUxjmWaAr6AcfPlEr
oeDPk/Jatt7yZCKjWb4NjlXP1QYHpPJ7g52Q+KLPkfKtkYK3p7U6bcStKkIYiKhCLCAVbdroFVZ1
3VAL5DaJitUm9lJVmCvomU8OTh3x5Oe2OudU7TRXA7EsyE3UJM+VF97GsXsu9Br7D0afkPGSvnN+
5EJX8OZZRoxf0f+I2cOmQE0+57ibJX4+eyLx2czWD1XSyO0LIUGT0XKturhYfxE2kv09/rj9Y9YN
mnO0e5zYgpqU7teuTYnDdMemVTZG5bYjv60vxGeGWFJgEJGWOB+IBPh3tlAwx3Ut2321aN4S8EHE
NaGBzTSfCkQK/U/S+tL+56iYTfNIDFViYfKoRSM2aMKqrcAsh+5QwdZtd9U8ytmHngNLSPGkChwu
FKs5w6syi4dcTiTM9oYx/4Sf4E1hkVK2GTjOqeKPPUSgDXdW7x8hMZtuyGxE+9x1snokvs92t3Hn
TrU/6zU2YYOeZ7wY/TK8VLY6PTHsrD3iRBoCB+/6VWoD5CMYlmkGNkavbP/EPeWx6ty5cY30x8aT
yTtkvR5/rKAX2TAFYv6CZ8jeHxwiTnnWbJUtDK3i2JltA70aMOZUKivBtaxEUQZ9rxBzVqDazMJZ
tOonr1yULpSIZ0CX02kgb8dJy4NrdIYRCpRxLZ5OC1Sbpl91N1DZXfPctrH9tSon9wEQYBrhtgyD
4s+FOWYbZ+Q+fO/kGtBYN9hjBdNYT0z2GUZCz7MnnDA7aGDxtrG6IQ7qrEtlEKMa0P02kdmrAifw
lyxi7/tkqwkMBKO1gvV0SySK5k0/xyGj+pDVMJ8yESfPi11DDxw9SeEoksT7pCijgQ1PombtDuRu
OeDbSSS4FpHDNcVFW0CIH9KvE+kSd05LXFioLM1wl+g5ScbJMg/jxh2U6eB5ff0fEVGq7stZbxzf
FYr4FEMs/tUpOv7ptd237SYqG3MIhslJf8Ijr1K/q8lzMvwRMgcIUAX9YNeMOEcujSa8HWHIxRyK
blQ0IhZUHtLS40qYJJObBnRb85MObz7x58EaigcvyadPwoiLpyyNcFhUPLutH8ysVcwnw1S8OfFp
mqP+MEGc+yXmVdnUGXmbPxXTYp1mIR28ApS5+tpEYvqiJq2Vb1VgUX0L/aA7J9rauclCmPf9nNua
Lwe7BWnpOivetdpin51KU3TfmerqQ9HHyiujF6094OkmgUrbnqdiQm/k2I2fQjCIxC4DhP51QepR
rIx+JBoEsjKCo7U3Rm4u7k4pLq6YHGEsaZjlHawbGwl+o8L3aS3vaOd8IPCsN7Py0EWt7A8Gpz+x
yUQ2qJuu9hTENxmutAEZ1O3ZSLF5xJQ1TUgeqgsB76rH29i3U2HJOwsS/YPk5NuGmVr1GMX1pYnr
qGGn58KLvWnr1pVtnE1Goj+zLlpdPuFrQReVpcj8ITX6Z7dE88DhiJznzYRY/3VA5/tFGCC8Gxxa
BW5vllr53ppN6kcYrz2VadQM/pyrxehreCnAZvB4WLtUjsNz7i7Ih2gBtQeieh36rJRjLu61zvJQ
FaYrSZVHW+lrnFsqf+ppYfjiVDXzfYQZim/mmnAoQ572wzHTSsKtlOJOKG73TYlVmZ8NVfavWgma
5C81jM8XtSyymGdauZ8NZO59oMlyfM0UbcoPA2LXaq9rTRSf+BuGFzQKbp1+r2Pg4mKkkp3cpJc/
nTHW2iCxW0t80mqRN5u479QhYJJuaHs7/a3HWWYGm6mpCX2XLq54thLMobhAzoVhb0Sui5Q16qID
plnN/Tw0dnNMOqw/fCJsHON1wkk83bmLHpF619jjxqt7DGZrWKWvI98Tsa3dCQaZjKfYvLNyaTNR
jZ34P8/sZee3dqtnIft59ALSBVGb62CVyWGqyznbKao74xs6qC22bbgHm7CrjKjaF7lMNkxYUdEX
Tm98wpFjqTcCXQjiuWGmL/O8ZX6B2TPh0TfRRm50vbKBnOjTGBook+XsS8/Ln5VUwbMkZirtBs3i
uI84bWozjGRNu2s8o46PvdYqk0++n5nvhzx2XxOvwlMPzuRob0tiguugTJKo5fsKozTMm4Gn7pE9
J444qZSMB4RWJZ9b6FSdX0eDtlOrhewt3O06XNZ1fb2eGXty/K9srbyLoPxEu7ZBsO6nZCJmhzyK
dV5EifwBR7oWdk41p3bmQyFM6mdQEU0eEzY9Zo1VG+EJmCgdKUKxNsAx8uqfqFryZ/z+aAUth6/N
UeqwfQZZ8ALk2BKd1MLmCeEuZTs+3emArZ4XK5hyYui0+Fa10NIVLUQ635yjHMW4M7DpQzudRnXd
1FmJCCTGa8J0E/UlnWpHe/QWLDx8V5Zp66uekPixWEl+yqdlcsNp6fMHG/PD7oSVhAj7mcKBWqEW
vL99s0zigyUGrw/dpOEXOItVfqxKlNUf1EaLZDAbleAF0IfM28pOqTHJNPpEO3C6HzDynOpGTA+6
xNLnoBOi5vl9nZYJBTxpcPcZO4kvqq6ifVpHe3TZjg5P0PeY3H6u8bEkKLl1xzjUxiKrtwV+Ad6m
bwflKfcwdf/qJvyf/SbVuwiDstZWwoYBifKIKYpGa0DlakLsm1mW8IeyvoPt0NOmlIXy3NaL/OB2
XpGerHYQOTwBxm5KJ6jfLs3pFOSKqOqzTs5lfjDNUTV8jSxKuB2anId7pngOeY+VaOSd2Ze0MwCN
mYK3UU7rZcVt5bygIlC+wM0woq+LbLt7ATFQ7JS+Vd0bLvd/QxXIxgGHAj7mBHwBYFg5WMwgYvMQ
j/1xGQvxomutHkSDYm7Vcv7Vj4p+A/H8DYq8hTyZP3POhqK0OsZcjkgl/s8tYkrjgF7Uyc5GPU5G
WNLAO2GUzD3KhsQt0NslXasfo4Qy5Ddy1Pe5pRBugl4J4gWBhd7HPE5W82tKuOOD56YYeYPX+jYJ
qGe1S4Yu1OPU/oAdqlmdYTxqPwDYqi0Ja3OCaXDOwxMzLMZwGAfchjA2FcZz42SpftInWU7nTkJ+
wzyzGLkZfZ4FhVpXD64cKYq+ggZw+po3jWn59eKav5C7ROZBw0r1o8ogZT7X7WR9tgXSZb/iE/Ir
paIYO8+OlHRLQjm+naA9TXqamFS0QaX3kPiJo8Ne3qyLDouUycaQGP1tI46pg57xMCepKrbAQ8tp
ho1WbTXUntomme384+y5Q/KxUaK5DDkSMgYzh9zIyCwQ0Y1pwxVUi3xsVc2gFAG3vhpNgan1yESM
5Kh4lfkse2M552Wql75cigmYOnZ+zKLudsk0fHgf57tGaSyDATvzOyhVMPTW/fwHnBlzske7VmdH
T9hH1ymjVzia3tbQcN24ge1dQVAQFZjVQqFjTrX61r1dCoXKpFpVjjt0iivUjGDjBG1gDpqudD5E
UXHjnv4FiWc90EuGYkRcMIt7ux4a94ZZQGQd7MZL93q6ZI/KIt0lLDp7/qR3qGycyWlPejqgHceO
nR5wGBvzqKbK8vr+bb56wCTaQVXmIUN/ZLB6ce20hbonKsc6oPgd910z6NtsQghn6B6WklgHdV+J
OfqeJVHk3MAb/7Y0cbU8X5VxpHUp3NHw+GFcqNoHrOLo6zi+bGkVuq3HnIRWNaqG/xxu08nJMeB/
/6r/9ggYA8CHQWDBLPu3DuKP3WWYRJeXzmwfGIlEoU66ieNTGqIGpooyBOAi+FVI4BXN1wTuCcg9
JkgPgq/mPayWYrpRnf+yBeGR8C9CE6b4l5b4Bhoc/NUdMN9l7HeNrLw2VCZFPQ5T0aQgadk0bt6/
B3+5/SyJpgV3oBXYvhiF9B6MzLyW1gHClx6mQxLvpAUVJEnN5Ej8w7TrO0RCxmKWz++v/JdPEXGm
0ON5t0mi+P1w/rj5vTZBPp2YVHhCuNsiirNvIK+jP2OCdRhQnq80aELq3l/1b9dLHh0ER149Xrr1
z/9Y1dDLKF7xM6jquCB/KwrPSLYj4QqB1B1JLoaMcF0fcLzYJvPi3RIi/HV5Jk/8s9rRXS4/K9Mi
nEHhovOp31ZILk7uNMvHVgqnCvqki37Ead3vK7r48saH+BqChjPkMSzWiKKir7r49lcTUCoAh33I
B5AGzC8pSgEHddTzXi+rzM/cgTxCnROTnY72Hayh4kaNvSrna3ILRqTMqFZWzGXNw9bJIHXCtQ7o
5fVtif3CAe3cOXeq5QbB7vrdJuJEh9Bq4nUB5+0qRsyRaMcW6soApjtujQqWymorCXBWJmbRnsey
SHN/ldw5W6/Ns/YJix6RbJc8c89y1MZbo7krSejqxYhMWVs986BgXPIuMH6rNJTF7iFpWmundzTx
vknXv7MLbzlhVdNleGhMy6NTtKI4DSpU1JNZ2aihykUvQ9hKIBa5lnYbpeyjWw/n6oVkvM+mpPxT
D008P9++Gh55UtzTITsWzQgea2fjlqFoG2qxo78uZo2tHyDWjR1x9UKwKGNDqKnwMyBmrzvmj/dx
6c2e+UOeHy2yyxO/s2P9vnPy9pTEcbEc+iLVBjCUOUv2Md7u9r+WA5Zn/IOVB26ZOAddlANLbXW+
uSZ6JEnQkyCJBhUygzfgpUJr95loV6GlFY0bJbbHl3+sRVAqoOTSjKPZIhRk/Rz8ce08eakvTKIP
UdwhMdAbrcTEjbNo3MfyqCpDfehsIdsArpz66/21rznBZK+slGBqwhoxdlkNsOA35qaEvaXO1fwR
x5au2qmamDh5Ycp16CWDn/NUtbBL+qQU0ScEKzAWmmE1WxY27hyhKeqxioMF8W3xTXOnRj+hDorV
XV52xt4e8um/93/01fdx/VrACl7ndr9DjN7esAaDWLA/s6Flis42IMV/M+T6rW51P8fJM2/peq+q
1bocwXzQFACbzUuCmzZOjGdbuzkUMVRGE2D1l9CXfCsqrc/+dW6/rsUkia2IHJsF314aNlnwyuq2
OcRm2j/ng0Awov4/cUnDOGczdn18X0WlvDFmvq6T3FF4RAxeDYhL4JBvFx7gmFIZSVfovHKcjqCq
+kYY1XiX0np9aROOrR20ysp3vAIHq6xW+teuHgGc4TbE/0r8wWUPfhhCc1B/bLwu7kIzKwAtojUO
Wm3Pn3tGpg+mERveofTM8Zb/21W9w/hg9YZWsRLHAe7yyqFfE9lQQ8UB3NKJu8hFp+1TNp57IDG4
x53W7vIomAmtKm6o1a82skuVJXbSgxPJvlIv+u1W1G1accg9LPZU6L7Ou3NnVMyman18sBvnhsX8
1UZel4OygPsT8vyrPjfG62ECUxsPXWbLsBFz9oghcrabZHGrv7q+qcjw4dVw2If1gtbg7XayzK7E
MKAaD3qqZrvS1KNNlsMnKmOgTrQX+n2pxeKGvPNvi0LmgWbO/XSv+maoILDbLXM8eGuAVphUdjEG
Iyltsc/g0iz28dK2rxlpvLfs6K8+X7ALqZ7e2j8jR7y0kGpAaxw395YDFLLos7nE+hNwLZFORjSq
/XFOkeLjn1QqepB6Uapv3y+I1xf+m8fF8RghARz0i8/XgJmbwunEPKBt9VpfqFieFCYmykLm+ibv
y9dWi8SNUnW9m2A5OtQLumfcKS8xpHTKlWzmW3qo0yY/Fpo1GgFyRqcLFPClaP/+JV69KhjYwFC2
VzoznMor9MhLGAhoTndq2kaWvps2TLDiOGF+iC3jK8gud/ifl0SGuDL0dJMadAk6pBVCHpeYkRMU
PY1JpyyYvRUZDYJNnk58bGLC4d5fcq2ybzAyvIpX94iVzGzwUb4ofJDPq4iNNJxU3Gs0XKodMRwa
wcDw9f2FrnTigEUQplaVl871oc97+4J2jP7tLFOnU9bCCzukZERWQQp0m/6M+8l+ca1+mr2AWOo0
D/oqdb+o7N/yjnlK9siUVqY/6sqRto+JjCNvdIPXD9tZaz+nM86kWBcZb3+c0jvjpMeDempKwElf
R+Pg6/AInlx0b/uyn2+AMFevL1YCsJxQVHD76Xov6jDKV1xvJ+ziy2KanGNPVs49Ur1feIgkOwzU
teEpaw11n40y273/IK7eIg/fIoJhOIuaBu3n+ud/NH9agpV/iarthGr5f5ydV3PcRrdFfxGqkMMr
gAkcZlIM4gtKoijERmqEBn79XfCTNfxKLF+X/SK7jBkM0H36nL3XntwxFBDZh2tHkdBzhWntq2T0
zw/Y9lWR09Lg2twqZ990JdvLb5MaPLPf9PYzhHBg74Q6Oe0XT/LnW8rJekN+MWvbSI3bv//X9/Jr
h7msu2EkqWjyZTe0zQQGUR/LF+EsvrogHDzp78lTFNO7m9jN97/f1/PrAwyhiUTPEDesA39ne8T+
df0pT/WerTC7VKkmvlulaWPYdcxdYY4SNlTfFD9msmQOtjZV6RenifPl+J9rb90F9j9bJ+75z2uX
qtNkYnLtht0V9HnWnRiBMFH02vV1mEX9rLJevfz9C5+/M9tFeYI5VCIn3rSff16Ul73wl6rPL/OE
1z7M0TQ92HivMBwrPNsF8/UvYd/bF/n3csU1iRXCg48rgo032G7Ev24ykkdzi1cvyPGcsp1sswSc
ezncWV5OgKByqyPGzDYaYXEYUT8gWPNGN/jibv+PX3rrJSCDx/HMk322WBToWjrJtOqS1AfrJWBO
d6s1Slz6k41AzUkKdQo8bY6dAPnr3+/5J9r5dgM4iCAGpdghGuZsvZYoeIzVGopLkuea6lgyASbT
IGWYFdb4N576Cj0Xs7cevsLarutFu2RaEpWpxuB8mCcsUb257McFdRV6fStWAmBJi2D7klFC8WOS
2VeuD44un3+1LRGA4y7FAi23syVnrDlwun29nvo5KG5cRQZsrM1IV0MRZL6JxL62Tg6O1iJC1lKp
O0IM099ytIAz10VZe089G8q32uzkB7Ku+QmkZ1odtcJ0NWzCbBZXAarF/Hsj5krtEyiwyZWwUuBF
E8PmK/Q2In3OOjv7UPmWauTV7vxsDcM0QZw2++PCOBfVd5tqv7M2UcZ1xzg7W5jUFG13y4BivMLd
1a91SPeuLmIpx1F+W5jRl3tiFFuHzKRq1c0D1gLb4JfQHfFDNJ1BxieT17du7RZ5A1aZBPR+QAoT
wRuw7kZVT81TMzgpmKjFGMmYEpZ09KNt1c1HpnvGrZGt41utDBeuE9bGp5TxE/SmNVe/h9loNRSd
fdnh97c4KQYseVD/baCpWpc49m6svHnfJA6dphWfzd60Mj85BQQIAl4CdE6a7RRM1bcG0Utx2xuD
Ph+t0elvZnfzBmDGy5zj7KxDdiC6VSVR0StP2+V9V4rrviqTCxv/nCIJzu3G+8XtlBEZDRNtqkHk
cPsUvVkadx7UHiIF6AfEuS7mp3lIRH1r5wYpf029phB5/Mm9XGynSyJnHGkKB6TlwPOVzRAujZou
B6z7U9jg8XurQWx4uD86VcYFE88xTmEQfAdGYethMQ8M9hwvUz9HDTN/mCMd+/BnQ3duptICXjRU
pvkQjEvPsRZf9nLdsk7UYTN1gkz1VaFTEctgXboY9aEt6T6R5zkzgjeXLNv7OVvJ38B3vZBIluZe
FjHDzyyo11aw9wgMtg9GYvOIIL1fepRwstwz/p+QavOkmeQ5I0TedxZRh8dZbJhnKhu8gAZgs1/T
knbvut46xY4sSqO6sz3SbK5WP7GNgzY5nXEdJJ1FX2Z0/ed1dNb2IpiQujieM48EDFWWcUUXsXr3
FDzscCUwMiO6YWolzxoHwkdA9e30MXYqbS9bEknQBI6WeEPe4ae/UT1k5b1Daqn67TDpK0mECLwk
JlPRTY5W2rWgQcayRqBAd+owc/LglKqs5W60IJzubAuq7cVC8JnYFemKSlTwDrRxaXdSxuSRYNaD
Bz3ZF8qeaLOjOtCNB15czXokthv5hjdBTo0qa7bfGcfOVZxOm+IJBqJthutYDcMTQijzxc9Y9u7k
XBBV21S68S3PRrRmieFrbrygQnZfiyWZOUoDKneDk5mu9i9QFjwPqH30PvLKVdyva+4+CXKNy3jM
dOeJVpwqn0zOb+Qp2p6SYUXnU140aW4te2IFq16LfLuZDRwzaOGmmKi6oP7Bci1/MCdc30iP1H/p
uWCENmVIb94GWfYN8xPpH/BIBrC5rQSMbGLMCUHMFr7/WDkosDEtTPyHdjCkPZk99GLAjEr9oSrV
1h5Ug3M16wLbmlSj08WSoMz6ssPEukY2OQWxv0oL2rZHGnMExWa8VbKjtd3p/Sq+a0xSEILiV+X9
cCZCSXgf+vaKGWoy7vTOS5xIVy69NxOC/wnXJLuJxcbwA8BQS5AJqrQhBMAbXBqjrfrdSpaWs0/q
1gH3ZMwl8dbFmrzKnKS/iMYmTFqkcM3rZC9tF0353L8uQctLm3CefbHyNPhejJNtX3sm4BIw2s54
0vokOQSNrW2BZnIURzpGTVWEFU3cU7uaeXlAYUp1I1qtNVVU2I6L5HNoiwcjqxf71OBtzy5M4nMv
Omcdm/uWEXZrhpCe4K4jpcyvA7scl9PIxn7S6LYbpPgltbvbNPHPQYUeM6ZUI70pkcassSI31nfC
gjrycQPU0AdObIUX+4hT9ChTMPHJMpNaAtAOTYdO0sFUN4+BYHt7sfPKrO/aUXry1Ps9MiGoTK24
7Vh3tGNDSPlHIh1jJYCtM4knHoRhq9iaB+THC1JILNHM4f3XIDWDFxgEBFpCYRQeWBwYIzEyXBdM
UIqA/gI5uz8DG7QtDLCGNqCfKkZ6P7fLMCTNjSzcab6k9UUAbCQ2F3IRNnkth+/kg7b5xRyY8qry
g7K8AmKqTkLPKv1hCpQNOdaujTDvTG2MF3cA2r3qU3dhGTA1Y873prhop2koohkjehA7nFseVdoH
Tza8dPvYN4uXvSSUpPPdJib7zgLS/BysTLte89yqThmht/2rQ5dj3hFRzWKk/RP+6beg1r6h3jK6
0+gn2aGDi5rvdLIDjB8cHTRwQmbXQGJK9AttFPiqQSY3xCMRd2o6aIDy1QN07+VrewDnvLa8ycou
h6vVXFLvhgCAuf8Y3cz7gBjbNHu6YPZw1Ndh+LXIFD1w07bwJHnJC0bBBgPgJt50FIiaOFkcVofM
yp90Suc2dv3K/gjIiEjI8FWZsUcjbtixclPHeG8z16ivgjXoEnT3iLKrl6TjOb3ALWxkvwEymXZY
Mmp+URW2t2Oar30a+ZWYjga/oX9habnzXJF4UhD/u+j0BOgAZ5eesyjo5nWvWcdF8zo7mnMQ6Jcg
jOYfuZdPQ1w4mq5dZp1bpZf26FVpFKS57V0lk68fcvyq1b6Bqq8/6UoPyKKGsxIiOtHFHqhCU//E
F9+lBEJ0Nlorj9S0SKEpcQ/kLtnGfvs53UhJ+PGwUwft0NjI5PBa0PW6YYVK81hP02aXTQMdOaEt
a9mS+CEHN24NTW8Pqe2LZ80qUGW22mgne1FbbPgdzLo9qhpzjs28NrODt6ql2FMjEkWTEmxbhJOR
tst1vaCVjrQ57cedQY7yGLvD4LyoYF7SCO4WkgVCFLxiNzdB9bND7GLsq2BCuDjklbf37WyijPGb
hAot6FDtWlpAkMHiyZ9eQXAR2cWpPv72Gg+pWDMU2BOBetI/nDLTL6AZr4Y5hK5Yi+uybivnYvH8
PK6SLYRKW5XVgxKq3QUGlicd4DGtlewogRfUb17pQnYfNS9/A79SUetms7otaaHKyEEWOcZ57U/+
Df0Ymd2SIF6Mj8uk1QcBkoeSjolWcNAG6dVIJ5t0QTrXyY03ELZBuWhDiJLTu8PPU7bXEN+8+YEO
UvHc0kepjyroB6otcge7eLba5VVrJjTuYetWwowmRubtUZP65MV9XjnaDj8a6n3Sdtp4qh01RTOM
BRX6yMSIwqm6TJvfSeOGJeO1jWXveLgRqfmmWGhM0ssGZmIJ960s7bLfJV0xl6xUtPZiZXrSPXYk
nFymxJulUTdb8jq3XOneeC0etAC6Vee0lw1gFHvnauiCo4y6DFyNVhiorSvbYlIxE2d8jdK87Wm8
JlpXRA3FsbgiOgffikKdjcgCqfVWcdPkv++QCjkUj3aneZvmt2NlBv+3IKLu5TfV104ZG41fp7vc
A+K2s1Q93rproS3v86o1EFVFMV90etmjthME2hCPQyyPjCx2AvOuDWZ5v+rpWF5hrwgId5EyACyG
k6jR9atVGNmbCy+xv0jGYGHdojNiPpBNQwA6dgtqT5yokuwPuN7ZFKZgzwAGNx26gSpdM2vPjjqK
2C+YicQDIbtpXKdzdXQT0heuM31yfiLEbxmvD4GXHTRiRo65FSgiJ/uyJLccGY5+Na+zZkVo/fM+
holkiL3IqdcihczmG5cm9X7olrWBPta784GHqHOwLxVKjxIZWOXtUkli5AgSFnQM26yLzElNwQ1I
ccolO8tq41msm2a0Iim2PGVJv2RPqhwldFhI3Ec3rXJ9R7guBzwDVbAdNSXiy9hpGp1JM6Mg0ktC
pwOwz0rWBXU0kZgtKEWGcv7paxQkYTX4jtqlQVARzWSkThsSLi6XC+oRczium6F67QKXFAG69AkK
WGaJITvVEPAoyNrcyRzjgVMCw76ug9Red9xl/MmZ3nPSGNrV/SZck+pz86Gkl3IRssNt5OJtGgeF
7acSKmexImZyrvw1+2ZPMtkHVPkpIPk56J+9xJyKE7E4+TfA+96yqxa8sTC5CgzvodmORbNTeV2p
aOrHvjpKMv8cBvM0DEF9GgTKh6JH1o+4dnSyKFEl6neRu873ZF3QeSbmqvk7tKFUzrCUWkX++7AO
DodILTeirGSNaIAIOVV5pXLXk9eaa5IdYBInekyl7xNviWGJOheF4QA6LlM6v5tYymia+uTV9ZH/
hC7+s3itOBWGLuqSLmpnVXunNENZtSvVNL0to01+zWSZSu6oQBLuPoJr9xlOS4s+1p2n8sSW7u80
S611bIAU/OhZQcoEFYQ79O9D2RTfO6Hb6llUDZY8PcFjWM+59Y4PpFuuPYma9TAbdfqWWeu0nHTh
+2RSaU053MukH04CRlQTZ7Ow5mM5mOYeCn4AYW7JuvwkGi9tdAT7a10cppVwzzh1loaNzMpHtBB0
AzX/mw6zvoczpbc/ujU1fre5i5ek8u3ePlgjv61iIxO7QDlE6NWjpU1u2Fp512UhCGhsQNTnyCBN
ic8vTJF735PsXup7BKHVeqrpMA97b21aFXOoceYILUjztIgO0SjaCjfAQ9mVrKS6s9ovHpAdtVsm
sMc7A+G5EXcWcb0jA3nx0pR8ib3ITM19NNEuy6dOIx41zlch7DhdncwGmpv7XmjnROpEJha09S2R
rlI3bMLzELNyC+diojnNydfRUZh1pUZyORp1j7gKLAzlyR74+HhFWMXSCC69Ox5KsI8yLAq03eGK
ziSzw06Uor6Z69SYKRLdddhx0NFJZ017e74ey17e4xORxcEFS+0cNp/BaXYRXIVkF2HbcYix6Q6r
ARoK1Uett9clL8+PPmehIIaeBJB90cGpxkQAuC7fJRaQ4JvA7QbvmY3W8J7S3KDcDxEU9T+MxJHF
XYdZ2LjyJT3XCN5It15jfDLQfy+L0HeW1wU/WVnZx+pGZS1oFarJUO8WpNq9xBWzq0aty/eqSPUX
iWRTj/oxQ0CdQPtB7brM6YebFoPOOc7VhjS0CY7R6i+6jJ97upYDH4xmNgA5m/Hpn63O3lhLnjGd
RMbKrKbbwjVSFku/QtOPn7I99B79iAfBkyuPf28yfr4yKgeoQQ6yaPRL/0xy/tVkda1C+kVJAqHV
6PW+72oWIk3DAxp6eTEcZNNV06mwe/crWv8nTQDjNmzIno8kgCEfxPw/v/NQYixKSRO/RBVCCcdJ
u9Loe7UmM/E01XFkeeJnqkoMHCYUh9DtTTcaabL8Mkjk/mJ4/T8/DUNAlJooIxnjnrUtpacccp80
grd85Bds9+t6omVIqJYztu1Th/54uFzKnqEVzo+3woMhFyNfwUZn4ML4+4/yqenM4sHfVObUXI5h
nnW+NUVudWAO6VU+OdWzWa3FhSSODJAjfopwKlt1NAcPY0VjfYV4/tTot9BIodJkMrkxEs9BdZC7
WKNQoZy8shGv5tgne+JEcH7Y1nSJ+fIrINGnr8qDDxsUPQosNaxaZ9MMAzbhWltLeZqJyYuyeXZu
na4xrlc+I4/A1ouahxdexuyrX/zTk8+VNx4Lidf0qRkI/vn8KZBqsreD6iQVinZiRP2+uLeccVE4
MJExtL6JmRH/rkYWTqbqLJ4WKpy9R3TqYdF7/EHuMi7Bri+nOngpNKWvh5LVyd5bVl9xgEwwF301
FTlrr1sQaxF00XZH2MkM6lxNPJmeouR1nR3alQbgxjKu37SlG3ChBbRqvxhS/4+r+cwsgc8hYNsk
dH/eo8rB2q2QeO063VjrHeBlfY0WWtsnCx/a778/9WfTQ76a4ehEulBr49//hDYqF3dysP3auxXL
8xzWa0bUg6VZr3+/zOfvBPKJww3i+626On+52sBRXsJSvMsFrpvryZBu9jKPqKaOi+0nyePfL3eu
gWNJR3wX+Dxt9PkRcGxvwL9W2AXb2gjPw70HyeoYnFnWQJY3DKChbYTKkd18mLV0Si/obUwdpZCJ
axUKcVL91JAJmTuWJqI1k5ko0GknbEzHMM3rdMUFbbepGzNp71rC1CatMY3DF59+G9n+awi3bUiI
sxjoEGviOej2zz79RJHg2at7LwNX3BEJGhR4V+xA0B7JrtfGFW/auKbhyubNbKluqgfRtvNra4NK
+G8KnO2z8BHQr/mIYBz/PAFjBPgAAt/OHuqUIjFMafdGWaWMt7nPvMeM4foOEWj13/TyXJVGpc1f
vHFslc7ZzlAXAz7ReZru/blOfiVjJr4lmr+uP0nfkk1cTTY0i/9817mmz8kUTLS3LVJ/3vVa4BKw
R12/B8DhBhetypb6srWb2gdykVRbiJUlSveQyFQ0kjKVIuu7BhJ6pV1Io2RH50ynfPn7xzrTdm93
ggIBKQPr9EYzPVur29VOKjVJda+X627w4AjThfYuZpP+bMTJvT4B52ElSvAkWcds2Qr7v3+Cc2EJ
qx+DMCSMFA0US451VjSUZAQO5ZIY9zgx05xzFRiPQ98Cj3+15kS/29p9NTOriRaBxPeVPSWlPotT
bZaBDqw9A4AeSqaPCJ19liP7i0LuH/fEv94XPiALBbNPXESbVOpcLNU3PZRVfXDv05nisji5jKQZ
jQs0jguHLl1oV3a/TOoCZ0CQYUhDJk8zv4ene6/7czDte9hKfhTUimPO1m2t6keztlJ5STJcfbE2
xCT/xtC/MjbAOU5mvFxmIbdICCzq/TgWBrT9OjETFRl2PzwKJbKhox6GiQH3sqUBgYVNM45QSJx5
r4wlELdJUDPC04K0KMMRuNty72/tgDbUhmzY9RMgjF1RpY52wnrq9NE4YlgkNSO3dtU0JLRciPiF
uMoY17Tv25L22hJWWjG7dzVSHyeul85bIzfDTH00GcweaMrr2gOfqnrd4g38cOYHrSIH7Q+Aer1c
xInR1c2qkZN3l2Dspmn5xcN0trZtvxUkCNy2lDqQOs9rvlaj5DXswbifu3m6qoNEqDBjj48gmRoi
qu2CRNKyKvN5n7KGx/j3uiVMM2/vwKFcvv3945xVQnyaTf/Lbos0C6XQOZpxaGZydhu7exjW5HaW
KjsGWgUKpZIc3euk/O3bdXI0JuJ1/x8XxhSFGopXnPXkz8VGm+3WpLHZP6Buzo6ISugC17Ld8cfi
DtmHxrBH4w97txTHv1/6PIJ7+9IsrqTaB/+kVHpnm2O2cX50tWQP7QwEKJac/jbD80J0go9vG1xj
Ulnf8snwolVv84cZb/lLtTmL//5BPt98fKF8GLwBGPzBHZ7dAxppParj8WH0eNLtxDD/ObIyJln6
g253+Y9Cd7MIJMF/JENzB2yXbcXdFlfi2c5FHlVrMh7GyHnvG4kq9pUzZctVXpDfFNu2ucSGO0wG
QwrwIl98Z2QkfKs/Fyu+K3jHzZeAG8w/22b0vFKyD2T1MNuB1zGMszokFapm+lDRwrZqGvl+xV6/
BkpvQ0479fqolDP24bCgIsjiXFPFfDVrk+keV0iGyb3Jcqd+Q8bIluKDI3gwX9PZ6MzDXIg5OwwM
uZqI3n1CiEw7Zh0ZR8DrQrdVijjWtTcQt5Z1fwkYqmHsJXkLd8OU69fCLxBQC11XWmToaGFCE1FB
y/AsmfrrZM1sTH3syNM+SHuN4WHS0YT8RmHW3LnWQk+EFTC5d5qucw9KGbLeTSO83323gdsP0iOZ
NCKCadgg2aPuva8DSIsoJWMxYTyGES/MBsy7zA+ywr2jZS+u6oLEiANOclJVG1MzR24VN2w44dyW
XtyaUz7G3oRgLhLSpD/p2JXXPWaaX8g77FeDuJyVU1jRFiZQAllxaALVUca0Jr+SSuBT9HpyoHVq
myb06K2+lHUBAwlvwKq+O65w3mg50hl051HeVT1il8OYT6KIXIoiwYFqmvv9YKL18EWtzc8zcqFj
SVAchBnX6rWreabEC2E5LdmODJnSYpsiEa43o8CA2/GrByhixFOJoKU+pEtnd28+AbDuXW+WJS6i
QmrEFDWZI7NoCTiUSioiK6KKs9bu2M21fl2wAhcdaSRrbwOEHtneVm/hlcaQbw3fe9eYiQy33erS
aEiW/pgX4d/VxOU+mw3h2qHp5FONMQlqARivdt7pE20S+pTkjZYKrSvhJ4iLZBRk2UL8Y7X6J1qB
yXJwZr95Q6MygH1BWvoCbq8K4kVjcEySuVXTzEZN3S8HfM968dpYBLsemCG2C03oDh84mScSYz2D
kISkuZlp6w71eVBdLJaq9AtmI9PPrhJpGROa1LQLi+bkP8nZXa2rkXgKb5+ZmdYxDxsmTxwZeZno
nlx7ujQ84dmPw0LwNnAFJFV5bIvAXW55ECrxQ5qUOTeJwp1woTEMckIMk0V7wNc3iNig8S0u6xIu
yjfHTtPpau10R4YTEK33dV1KXq65DfTL2RS+g8S2yelcJhl2tJ0iZeYgvNk2vml4rdZ0v/FWLrSg
qUGKb0UNFRU5TU9Ka30iWAx8MNhzEqfZF76kn3wDR29utZ2TLT2i7KKU9xMDmOrOXMfFCcdSaMkX
RruzszqLJBpLG5IADpJ/8PJ/Ls+qGboaBjroRVpGsRwbf4cAQL9a9CZ7akZieNrAtv/rhsxLR6mL
xBMks0+W5Z8XLb2lmh3a0w9l5Y57gZPvm1/4zXvgScGKzPtsXK4z8ar1EPTJF4Xk5w2JHHDIqSy8
jo5K/KzWFiCtSVmxnHse5hUNyugrxDtgCEqLUTWD2UOGJ3+6IevKbrJY0i7Njn/fE//H5swgib4S
IhJuxKdIOlcy8nTxBT3AbqU06vFv3eLl9S5s0SWP1qTbR8da8qM7rN69CjS504Zc++IE+nmP4qWE
2QYVimkn//z5KyhUaBX+YfFQYd6jOV0O+YKZcbWUv0tnDkkXjtG73hd74/+6Kqo8KqLNKES07p9X
rZj2AdNb2wdvSwRuDC/7GJKajErLrW51iVPivxejLp0dem6YGjjcnhsepnZYOfTVzYP00ro+arVC
ajPCZQn7rmm8GCCJ79+Ak3quGYoepjSX8I2o5q57RgB3f//pPz99WysUsivGVsxp1lnfp2XwErSG
0T7MfVO9yaHtrsSCcmgu1nZjtawKr81G71HaVzCG//GqU5O4NpZFnjxoAWd33mOXrlTXPDCGKZgy
WnqsZmf8gU2O4NDK4WzLiPvh79/388/t/COPx4XHo06c0NlFafKhYEFeNI1detdC+mNIPDcom1Xe
7kfOUfoXD9g/3+Os9qLrCIPc9FlePr3gCASoFmRj35c5Ayh0V41FN8P1s+mYsrMaB7k41X61WvqM
A8wofKtJkgXDC6uB1l61PpPSQzqkDboZu7KKG3oUbMrAM9dHPrmZhywuYkU/2ixW8GvxiOgsgfqp
vImMRCwWoLm8p5b7rwuXyRtDCOvWYIPicd4wwunRFK4/FY/CKyrg09LpjtqaOQejJfnECzCehx4t
IvBdjJq/uKtnHQoe1q2nx6pFReFtx4o/f8eyIMVLkHz4aDvZvJeaziNDpXSlqwoWChnfx1orrVvL
auwT3E7j8e+P0T8ziz9+1G2E4nCK4PVB/nnuI8LsY+gdD8sDb8tMMltRBUw2/Mn5IDEkv6dvxRBt
1T15KEhu/Ta2GaA7n4XhaYENi7VKOM9//0ifXifWLiAEWzfC3fbP8ye7FF6nVav5UJR59WDhiDjq
vrUmO7OznWNRTsnVtPbtFw/Bp/cJZT6vLtR/PyAm5fxYR8hSl+ipbT90CbnklwtxO1dJJ5qd2XRB
CUpVG9///j3Purr88vBUttuLRQGnzbnsPMPHzAQ7XR5GpYlvstOaBy83ikNWUV3//VKfbynTGSxx
qHTYmEFa/PmQYQvzkTkG6WObtf1LM5vf59x3L2uO9yIck5EEE60t/ushnSoWvwOHVGDm+HfPfsd+
NgaZDl3ykEsrveTMRmadgS5OzYlz45KfetnVlH2MLZfpiwbo51vLlV0XR/TWEOPp/vP7roSvqLIa
s8eG3swxWdBzhMbUp7dJb/TmF/ugpf+PywEGYPTFxqtvz+6fl4PNbHOGyr0Hyo+uv68RsHRUW2sp
5l0ASF9+6N6cTN9Wy9eZyaSGoO1ICV6E0NogjyHjDoiZQKpm1HvXbLVffteV+V7mubhDQiSSvTVi
BEBRUOSCBlynslMHhceq4PR5AylfoA/liZ4X4aGD50x5H9mm6C/mmUTNO6pxY3w30NVVNyXUKZ1T
Vmkb6nYoMPSFg2a19nGcMSowkvG651bk4qkjoaWCCpa7W6t8SgHMQq97h3pgE6XsFkgBl0JaE7m2
dXkje6SQMYW1XkQIXvsPX9qLACMpW9xbg9S+FxhRxxtENfKZXEbt1Ue7/F6tBoOsVMn1znVEYkfp
lDnDlY7K/8FWYn2f6cI9ZqJH6VlOS4DyR6kG8jGwOVLNljS7ni0zRzmjV0txGkTRPIwJCpiLupar
ExNtBq8myHP/lDJ8qsNxQDYfYWaexU531ZoevWVB2bkl+j7jDwCTOKay/T0XPgJzt0p6eah8VD+P
kDpb7aM3wabeEcdXxJSVjdo7QdHolwltlivSypgH09gdfvOPbd5TZM7vAQJXa2cPI15xzdSnJ20m
Aeil6dv61Ev2hRPwZAvSPpprqKiZMX632NObXYGhQ4Y08CQcS1qyFojzJadw5s/dmDmnA+nNLJvG
vVlQXxWhrjPnuoP4asOV1Julv7LpXeRPaA5EFyec9lQkjdSqjkpRq4UIoSYvcuzGQQxbCyOi49gA
U2rGwj44uRDjdbfQO4mQTRjTM4rfMjn5pMqZ0w5KYr4SFoqMpX0Tpomxw+nS+nn04OrFSzqNhwmm
mPWomhIQvGVWfbEvKEWzkPp0IfzDDDigaljOFODMxn+leR+4711fKjPG8TA8dekWJjOYhVegN3Lr
BmQsAqUr4QOivKizJP8xppbm7hHAA42kFTQihJ2go7+nbFMvqTV2b7BFBGpHva33c5AFzg1ESP+a
0C2v3iF7TbxX2t8NlLvBRaa0mngBY4/nPwvzJVjylykZnV8s/oO8H51Z3YwaIa5xmwmGBiOLGwZF
d2AqlpNw8kra6aDflcPqJgtiBNd98BOa/lfVIOg49VOgHzkMsorQEyjnbgyLIetwAZV5l9/avaXU
HoBx6j2BgkNrH4I8yvAIenS3iJsSjJAiJ9Nqa6+mmTE/iplxOrY5DxvvTSnUzvMkn0jmoLSvi6wf
XnsAj++r1Rm/KoOHOwIOaKsrOQXyrU7g4l7VyVQ0Fwp5Vuysiwt4JS+Ud4FF2hEXukpgqGpNnb+S
MCLFr6T3B5uWwIiuAWSh+d4hrUqOkCIDxHSCyjueyf/LYyNjLnihNKdCu1/Nwr7PAsSjERaXeXhP
5ILmahoYpD8Wo1MZx7pbBrqHjquVh65UAv3Z0DrPiufRiVqf3eKIeFQxXgTLJCHVTOW+aHNgZ3qb
ggA2qMzJO1BemsX6hCHlQgP+mZ48LwG1uQJWX0K/EGZCBw90SjwkPSmgq/KWIi6gI+d7ylWXRqFd
ta8kBBEODZJzbsZQ93DDfF/5/y87HF0keFFAOE+DlYzj9ZTQTouE4df9QWFLwCKRmu4z6Gmn5szb
99eYYEDpxt0yqvLSajOkoYiFCTW2NaMQe0Xyzw6mMmOE0q4F1oeeA+xD4I4dC3NQZDayx46oD1Sf
pSZRBDG9539gdge3GZqPkpCij7Vo6ydwcXI8TgE/0E2C5E4dU3Tp4LTzBncFDDP5o0UD59zoVu5N
1FJ9ZWLx2Oh1y6BreUqrsFKITlXbmAfNWHL/PmtV/7vBFEemetVoHxoWh+lyROPb7TorwV309zLl
PI+Zksj3vA23wUTd2jxmf26kXttimHCnDiMQRGJgKzWCxw7QQFyuDNKgfrbS/Z2WQX5Ls0vTTqnF
22jUes/4CXxUs3PLonSiKudJ2jmdLT6wyPf0gUG5DZETDFI/FHk/X3nkZQZffPzPVRaIkq18pNhB
6vB/lJ1Zb9s418c/kQDty63X2I6bOknT5Ubo9GmpfaF2ffr3p7w3tRxYKGYwFy0wNCnykOec/+LN
CiACCGORINf4kqLtWnBfNR70KQ1TE1sFz21ix7wJEcNfsiG6TSHeDW7hTdOzv20KeVJVWLi6eDE0
VMrXgSfzdF83LhJ16I9CdnNq7I3XYTt037q4KYFSjlhfLzyDbh/QPJ11a3pE86Y15xx1PPbipEOu
5QW0kfZfybjhuggwDW6CXAHjN6qH+7vldrlN2s0U2qYGLxn/7H1pQsNiNQfjGTSAeKwCKyqQ33Wz
z701VM+grWMAsXnT/fM8GRb8jU2pDTK+OkvYRokSOTpExjNQKp5uYxDsuFLcT3Eypp9sO3/591mS
C1ESdhEEvUm6gWwOmaFXBihsu/oB3cBaqZFo1j0q0MO6sbLqoSzVJRXGm2oKPXzwRSh70bEBXzbb
yhjjJFrUBsmL1ZCOrIRXAhHK0/YJIaPag3tUwFSku4aydOXmC+fodj+7Gp5TPNwNSg038JMwVTMq
Z6373HSFRZ/FpKvS65DWpGEhs93EZvhQjRQX14WGugjSdPpSbeuDnwBXHbA5SaFFGjov4dFN6Fu4
hC9Q7pCWxz2CypGWoYMoSq+gRQ7XVqid8y3zFK9dJ7HV/psUzv+HQtp6qoNXIqK0s91NJVdt49Kp
XkhzjD1NRaRWbSB1R1hm2XOly+zL/Y12c37hblO25aObk+zjvHxbqlWkeL2vv2iNGZ7LTh020Has
I52d8mhEbruQcN/WaikcgoewKOq8V8tnBUvUEHSziC3/xcozibg3lu1cVB7AEegnish3XQ4Bshtd
59W0GzVY6UaXP+FLa1oL6eJtEWT6KcybIMK5VufKJo5V1EYZtf6LiZQcHCkz++S6ZbEO2YkVbdUs
3Olapmw6ofrfEx2JuVCTxo9gaLTnAsVwbyHGfPCDUMLjLuEynKA8ziyjHAzaQC7x7VWTwnpUaYV8
xy82MNchSPpgHWFHsSlBMlEe08fhKIRGQoLejv/V0vHIqVHX39/fHjcnAoNwkIeQRd87G+r0939h
wmLf81DUCRI6MKoE8+8o7k8YHt0PMxjhHETtt8GqjIe8UdVDHObwHe6PP9+eGrFe532CQjP1KgLT
9fjeoPtW0iTyAvS5CI6Ifcvks1NkwIuRjRmpHRZWYC8cwvkVw6CciskQbZJmxHn5etBMTPaxiet+
jlHa/19dkzXvK/4Usx7kd7ut3aey2RkwpeVC2J8HYOKfTmEI+B3SPpR4ZwFIbSSQNYVCPjAW7z+/
Tu1zkY+aiV6H13lbC8rP98R2FXNd2bAIDvcXe44tBsCL/CtCHahZAAAE3HE9cRB7UiqWJS55VvY/
e5D8+LOPabE2qiT+nmBEtfdMoVw86JMruIvNFwTwxpXLA3ypdnUTJ/gtFNfpauDrCLpsrsyDVIBZ
gXVILloaDkfkq2GqCD168Es5ngxNSHvVeJ6A683VvPfdMX5r5Ygr4sKaTHfe35VShqdI6002XCwL
tfvrNYlCzWggM9gXXMOzgwSs/8lEb4A8EIjSLxm72k/H7KsXzGOU3xQoxTZPrYUgfbstbOpauEQR
MynOzfFsXuxOpLzWuqB47OdrO4OksyFLUL9ItTaHTWBi4742nTCzVyjeNPr2/iLcHgguQwdtZnuS
KQXUe70GDTTYqC9xj6khzl1irU93o9NAWYIotocYj0Jthyzu/UGnhb1eeBCUDjcSKHd06eb1eV+x
jLZIRXPBWKjxoMNkXoFpiKUcqOws6Q/dxBmGYW15/ABw4QjM4lwIakCWqaZdXDVB+ACKObUKVEX/
YJPh7wTSeQuzmwfWaV54BFogxgzaD+8OaX8F1irtEQqwgHRhdOM99O2YnVEtD4dPwC4QwvON+I1O
trWlhouBANSXwF34qB9NmajOQwddXfTwZo89Mx8QO1ZL9YJUv/CRHJbt8Ek0QoNDH2raIaGFlyy0
x282MrOeaCNU+JkzKd/1RgrBl6AkP6gXS+C2u7bqsXqgtNKYa7Q2HOORKlL6jYqgnyIC7wf/u7+j
Pljz6S4hpFNsmdTarke365Izk0njwp2GhEdpBPJrYTrqLq6btH7g9or2WUCVqg9Q3fB7v10IsDdb
2pigc3TRPB4cAASm5fnro9NsKNRB0fXLSP+n3phhoZiHGH0IuG6+CBe22HsqdHWCqFlrKoELMW9a
HPMvXAWZTg3J8y4ZqlrDpixbyx43dW52j0AR6nzfVDHOE6kf1HBfQxtYZm7FvfIfYBKMmFC1bI2H
JgNnJkIvjHcNqizJ5DEUAF5alybuTCeETdTC2WJvFezolUUW3koWWVKB3faq0KtgO6TDOFSr0QbR
mqxJVUHjIuhDSTwsCqzIKzyILAQnpkd/7Zn1U9j2Ub301jPm0YS14E2tsdOnXt9cSxMN2zqnm2Rf
kqGn5NTml8gwsVVE9MXc5I3Pcx5pPefUhEW+rfq625uFnf1s3GBA70Br92BH1aUfdXO3GLxq3l8Y
6DVh9zh77Qem3lqBEY8XDFZSuQ9xIvUeG0VPG22duJmyZ8EhK4IqLL1tUeOXAkfd0sPnCH6qsrBd
boI8PwYbavDAJARolc1CINi3QI59Pl4ggwTJxskDfxMO/dCuHa2w4FBSHYti31hICD4a1lM5Czw5
iAjzN0dSCKcx9Vy7OHmI+qhiw7HaJHlA1RoNo1Z5rIBF7aqyrhcaVR8cRu4zosB0o03SWdeHsZeW
HoDrUy+A0eI/tsRrIMBiqwU85KnlwizfyRqzswh6kQHJb3nZz28z6kaZN46tevHhjHwXYISw7yIv
yyj0JcEGpAD6YcD3u03QFIjOlqKjYaFlkTxoYIwfXekM7WdIjPa3Vo8NbMuU0XYmQqO6QRY5GrZd
QTfipQGgjYdQIENnk7tO+RBCwkejKC4yb2N2YQJ5RLYT9l0baowdAsNLg4VH+yzOsqBwMJBfo7tJ
mYY09nplVZC5NaUD/1ipernz/UHb8M7OESwy5HqoSmfTQpDfQyREuwlo9r9dbO/Dk85OxCNejjdg
0chPqi6neHTUjTjb5xnK1bGWQnB13eBrKwNvYbzZDkY7EsYMBTDYvpwg0MnX0y1G35GZMibHAVaw
DQe50+1nEO+uOumcOdWvtBnSAAWNyC4W7tOPhkYxkfYj70IIB7OVLgDQ+XktEkQ4U/UTLLQ0XBta
P3xR4C5FAMPbP0INhoUJz/OE9xkjUm6CC9EMgCFTsP3rHkt97EGlC/AdkCvXpdHF+d4dsug5yLuM
OmNpF3tbOmG4sWqdGhngZKxHFdP+ZUvE8e7f6h/+GliZJGyUy3i/zaKopaMD7452cqTfGKBcPFnN
tw1obFPhbb/CKkSfKPHe+KbGXaSvzK6oIt6u5Rg9GYG5FFdmb5z3xfHY+2BKJuXHeVC3i65p1VRN
aUt2v0O7omuWSUjzuY+FI1BLjyc6UjpqoMNuv78UU8j6K8hMQ4P+YxHIlZEznT+vAEkLVaIxcVQC
wCx2oOXDquyc/8wqF1/uDzUv2r+PRSHH4XVBYDPmkGxNR4OCWlmOTGiQHgx6oHAnkiq8DFBX8teq
l/n3AfMM96Vp7foL9LgcFjlkwL0Ho9rsVkWtiW9KjXzIyUygGOEQSk9mFXqy/N3ZrfOlgQSj7VSN
mtTL/R//0Trx/CTXJsuFJTS76pJyBKgdYz/coX0ABkO8RYNszoZv+wuX6ocjWTT4+Yd0dv7MR7Cs
dJVMFEehqPputIVzQPlZFtu0EF28uz+tD3YeIWhiP+Jag17s/HlZVWhnGVpxxEOSTgTaFF1/iGpb
fOoUqSGCB7rlZSDJLLDXTN3u3y7UaUegp8qdBSMXH/s5DBV32DFo7Lg41mUaPUE/sz9XY9V919Ru
KSu/nSkDUSxxqd/xmnZnIVfJZWtWQ9YeBYnjJq4xBlIyfEQkHeezotjBWa3HL40ulvLEKaBenTCK
8gSaiV7HDKkLXEe+MmtVh5d6fcQTOnwENg3ajReVubCUN3F9qo2CD+NgobEA1fR6mNoN7VBXZXMc
nUTb9jVmmJmQ415VgI3XUlYPvSi/3t89N7e2yU1CLgiA+P2RPAvqduXETmFbxRFZyxBjuDopt5Ri
zVdoL1MvEWzn57yQFiJwvgDEEsuk/t/9n/DBtGFX8/YkZ5lq4LOfUKGSE0Bw8Q7A9p0DAj6YF2v6
OJ4id9JfzuHbrZImax/uD3v7UW0N3DSPMywvIBDPLhA1iyOrg8p/zDGnDFZaq8QXAxTT5v4wtxcV
eweOPBUG8GbkY1Ow+OvaVMIC2S98+Y6Bh+b0FxyK8cKjjZ/nb3L0tH41hFEIW84LNeUQu3pW7zrE
B8TKxREurx+KBjOu5/s/6varTwrx1lQGoAGAEOj1b5LF4LWIdbTHpLF72u9WiTOgGfcHokwGgtvr
499+5HdbeMDFwajRDr7/A24Xnx8Aqw3cDMtyU19TAMjogAG6o6YK43/GoBjNSknM8Z9PFFUHirrU
sQzPviltJnYnh6pw2mM7WdImRvKGMZBLQ7wvHt0aOe2Oe/Nwf2q0Blm963CB7DIVBJteGhflnLgX
FjVqTraOkQR2ayeXe65eT6X2ZgUkDkkZBSHv1wKuh7u2KzHUJ9whMeIE9zJsfMsQ+qpnu4afrFAJ
jllrAjAByQA2h05BxFMvriDvpFrvq2skjZBWkdjdIS+KIZ/JM6zC3sdxZPSi4pQNmSmttVM9Wbzi
oNO7bQqNyU+eUtkGxUvsDh6Gj+hRjWunrZtX4VFnXIWICBQvlB8lckhdGJp0ZaCfQf5w3YcsHGLt
h4Zwq/d7bLUqXvcK/dktxJ7OflQJo9pK9mR0KzJYFOxCG17pFjGdmk2m5PXX2hfFG0xLmmullRs/
dQrs9NxgFQ86GAxDyzZUZ23AICVOI6TQTbIv+qLOvvIGVX5niNB5D5NVDmo3LAvgGLdGHaVN+z8k
kN6jmeGAsGLv1S4Sic7o7Vu1oZYnLK199PoQcB0Cw/KLGQ3xa9w6UY/TrQ8Gx2orq0UZElzSPseZ
6xUnV7T3kPLhfIzoXaLzjFR88BXQoa/v0cWL+t9xhI/rtu9h/SBNg6bnwYTL8zOprA6JTukYyhll
vvYlgixbfgeZ2X6eGMj+RpoWmpCtM4rxqXALHadpXTrdZ70I6EOCwQ9fKIlh2ChsP4m3ZlmU7kEr
J3uaMkoxsajCLkBrGfSW/MMioRxWFlmQrZvIncDvqeP+8JOkWWrZziUDoKQSNfiK5Fl8TAiJ19Fj
1Nve5q0pj67RqW+YGAsQVD7osFWUVsY3HQXKAXAx7sdnI3F63ad2bUwbrGjUp8TyBMrDft1MlA3q
Gru0ZvaHKBjBd6xsUhr04DyjGJcC8VRmnB3L6dfipEc1bmq1Xf/sqZzeDmpYHR1IyECsKr/F1i/K
0cBsmi9+6PTPqGzkCN3L9FOF680D6p7asY6l+8NKlXH413c7y0gdmDYb1VGeNLN7r00mEJBuS4Ql
wTZFPjTO1aB01obK07Bw2c0bK9M3o7fNRTc5SFAUnBbnr1sIjjFYG3izR443H4r7B1ve3Ky8Xxil
tZ9TDdVI6ZI0A/5Jn4O+DHZ+AmhnfT843ryMwWfQeKX8xdYha55dPB6JY9P6Fa4g1WDvEXBtz6ms
wm1i5NrCULNKN5xpgi/qKZReeIcDeb+esY48Dk+OzjymUi8vSZwhWdqKgchAnanU1i346G/3Z3fz
kqHGSF7BIlNVoz4w/aS/FjkpMgerKr08mlpgXfADzw+pGilnPU/H37S5Ub6Mi3hpX08Plat9PTXM
wKmA9kbwHzmG61GjloKvVw/mCUFtFGDRcLR/jNh1IWVlR/UvLB0rASXcqiSMe3P4r4uQkNoMY62E
kzSxunDn3qy7DUEQTRYNjNIHOiljUle8qhzrVInROIwkLLs6MZWNpjcTNAjnkvuLPh3b2fSBYkFL
ouY0eXnNpj+2tiNNGZgn2dI54T7ofkGMl9putFoj36puFV1EEBbRGS9mY6lfdfPJkZpg1Tkk02uS
nuH14ptoOPQaGMSTb3GIGyxjcFCT3UlaFtqJKGSln00vV9SFpO+DRQZ7RlICA4xdPg/BVtkbbtu4
+glhW28CJYbyLeGh+CsJRKa+RbbuPd9f5psn40QDx+dHo5kBgcSZLTMlw6xVPF87OeGgv7mFhREv
yqPwgBzjFy40Hj1ZVLvRZTP1vUmpr1joz3/wnT34DAQwvMHIAWfvddFVAM7hQp5kKPJvKZCgFwUd
ow3mGsoDgFj1kNiiPBcqbMyFUHITtWi+8n1pRwNanHqx1x9ZB0jOH3raKR7qqakh9PFVl/TDVwJB
pgUZmdtQzWiQkwCoMB7kmtlKwzMFi0osPnFYJ2UtJd/GpQpHmKqtvcmIaw+KV2S/S2QtX3DH0btD
r/fRPy/39a+Yzdlsw8ofO1VD2tsXX63cJmTiam4gMe3343dUxcw1jVohAYxlIl+4rz5acXoDU2OC
f935GgwpyplZz4r3je+sQQkDPEt1RX0Ai+kstcxudxYNMxxLJkeEqSc6uxtFaqeqXdr6KVC72Dg1
qosAcZ6KA24ldggczQTGrMRjeE78vFmyYLs9ytTs0C/Cd45URZ0XF5ApGHJshOyTMvqIuguUDofN
0ITDk1OArg4K3VqoH384IuhCtix1I1LT6+3soj3v5dROT0aWFgikZALoMFojl8KT9hb3c/3fvyb5
PSUmbuRJGGcKon/di2aj+WqXdJCAtMQ7GSMsuG2qxL6K3nldLgz2wdeEFE3ThSceRZu5WKENqw6z
Skc/xYD+nnojtl8QkRyPejuWq1jNUI2prTjc5IXvLKR+N7uWpxV+UqC5iMoUGqef9tc8uxadSpmO
+SnKhVnt1LgHyRbGY5FvHB2K+EJYuvmOVL7ZsQQEuNw0OmcRUQWKw9NGLZlpXGxQQQ8PQCriU0iP
+5AgF/yvKwtBhTBI3w7yN0272Xi2jBwx4iJwsqxI2RUlJxNQRr0OYCpvwaxrX2MlCL9oSWtc7l8+
twsLb5LKH1S9yXJtjtnzWsVqLX2QJ0hM+kWFXv0UK2m8jlCpXQKf3dzozHLi6hF56dmToV9/xCAl
snuhKU8IDboHS9TxUXKbr60SStGokQuu9KhcquJ+8C3h8rN/KBg7VCtmo4oQ5edM9LiHwjYR66oL
lVdZWt5LizrqFmX1ZmHz3F4zuNbBRaR3QigAHzS7ZsYAVqCiaPVJ8c3kGUlXX/6y1ciBnIYUNmW+
lR2a0RtwlPR7lfq0JMEqQfGlLhXmdHb+9QsbpEDgrCcELtXI2a9BMp6jFbjDSeq5s1PphT8pYvjF
s20p3t4W5CDe0qChlkzcZbFn2ziv0yaQjjaeBDWE9KCPNsl5q/rlXu8mHjPSVm636Q3hbMvRVuSr
OvKcQQM6N1GNgnxVRF/uT/4mZPGLMK0CCA232wP8eL3lChNNkgDF/VPR18LFdlirkrUfkiKdEPjX
UVxBKTBciyALa7AqlnRf7/+A2z1PoJzom5oDCByFp+sfgKDJxOLCy91EYPetd40mW9PFoG08lqFu
7kKASN0Pq3aNxWLCdLn+9Xzn0qM1DhKKTO29m2dcD03Aqi3yBfHUwDQZT4nDJ3BOcQNABCcizFbK
bJ12uYh/9nAPm60QYx49I7Qfey8ou+mNRyeghB03Tc3RFiL6fLNM2HSK/zyzwWzxG+f4iF6LpGu2
fvckkBQyK9yAFRLHVRjUlfPg5kr3hJIMZtqU5ntha9sRIlGQrMbSKfPDpE7WrGpixrh0fGdbhtVi
y0xofcIxpNu57J8/AkbH3giPHQp5aOJQwq4egqTBeQK5ie7UDtZwtjQsmXZFO2CcfX/D3K4LIWoS
viCL5zmOk/n1Z6vormqsi/5YugZ6LW4DXbPwsHb/1WaO2KN81yc7b0jiOF0lWpcVeOtGwMy9ehJ+
M4pF5+7pjPy9j1gQYIPI0qqTShXH+voHZUms+IESGY+QAMMHnOTRQgsAQSxdD7M8iIVHdQM4EXBt
osjNpZvU3mBXSeE8OomCMQmGFrArWyt2nHWSYUG3bdMst9dZONZQYmEHhuuyr5z03+Ll//+MqXdB
xeEDL8OGxnZp5Ir7GFsW3NtU4UevZBnCH/UyC+nu+9/7drtN6mu0+rijJvmL2ZPRS6xa+r3tPoLa
gXAagyI8mIqP51MexOsyCfuNgxTPRq2Cdgk0+dHYyL/R36SYgwbddHX+9aoKmzIt+jZxHxUy/eiQ
UbqiD+V3+iGIpVAesOoW3ioIh+wFFKK9JAE8i43TSoMzAItOG2FChk8b4q/hTQzD2oGE9FGBJwkj
A60nIpa1GxWtWoMMVh6qAJjcP683LHMI/PQ5uRrs2fHSCPgWOo3eI+l4VG4Q0MBMh0bSsLEhbZ5E
1aFlPpjWBY6lpi8c7o9mTLaL0DQ4KSqTs8FxN0O+gmLTI8e02DqtlzwMkW+cocJ9rbKg3VJBdxcm
PEcWaKR61PlBSJIjUMiZBxREvQXCLcNwVmNhwI2OzMr9z1B97TW3zDQh0269dBVqbWu/ZmCjxLde
FnQo6cOEn1M3sV5QzUqSZ+BWZr9OLDFYzmronUx8re3GhxeIOLDWrD21GPZIH49LzLzpjvw7AE2d
aSICZcdJlPaGPyBbV8ndWjMe8cXIt4MXIaZreNI7N2o4KAvncf6JKMTQaiG90cgYuWFmF7aqp6Oe
URI7Ccxb3uXWDoWWd0c7asc9xF/tuWmtpTLITehjYryYJk2Jifk4fzj1wZgUphLY58aJNGylC61y
Xundao26diKknl7r1FBrmlJ+T7MLA9cam46qMYx2QR17HhKYNBrME2uGmI/Vw+xM5h4MQ0Gd/zzU
jofpnqeM46bINTRmdooydPuidLrqYcgaNf2hh4WHH8X9A/pOT7363CqRkNsPNhEShVQ8Z2FBtzO/
q0r10UP7U2z4yIV4GKMKHfSoKR1l44sxPkWDqooDdVvti+wywuQKZRthvXV5p6rGOvbo6H2SMP7d
kv5XjgZppZae76+wfO6bhwxlwuwJXwa7XzOgXb0WkGXtbaJhrbmmfhQYl9TvRgvFwLb/ZhVa0x8c
MKvqOqpk0+6FlebtVpiBATxQV8VTxRM/2IGUrfmDxJO4SRtjUkkkPFtdLWnQpe4GD5CsXpE/KDAB
04bFQ76up2WJcVWxoqEYxxvFqmDkrFrDwmrD7LpEuySq6A9SeKJ/0oxKl1vdCAxz02HF4nyPunF8
VQOQaystSGPz4f73uDkQwDmJ0+8pFNVYZ3ZJYPbjoDLgBo8C3zttZyHd8CRKQ/lU4YKysdK0zB94
TC5VRaf/7fUuIFZNWxCtJFq+cyUZYxSI21qF9+ga5bjOlbg6VFnOHLOhty8xfif/2EHhvPPgo3Ix
BWAeOuZs62deZCixHoEYziwXoQfKNk1tdRtenHiL3V/Um1ceg0GI0oho3JxAp2ZhBnmGKK9kEZzB
vY3aQ2yFoNkCmskGQpJgU6nJqbm7KaOhnsxtHOijTj2o8Sa0guA0neJk4eTfLji/CKQTbeRpDZzZ
sat8l/a36MQ5c6X134Az5RdS9J5+0iTQr9VYhtxfg5uwPi0BYQ86Lk1DGNfX55zXXh8iwSfOuWXU
J51hd7Q0w6ONMubCvXszFCqaWE3Ak4QMxgRnc2uC1ifPsvVHCabxU6OH/Sec7cN1XVbNwqzmoXwS
kqWUA9QIcAo6L7PXMrKxcD7C2j4lXlgq27oCao5QsmWvBpvjvVKK2jt0KIaupBn0371scD7fX9f5
ex3kJtAMC9lEUCCQvmZbq+9kU6BL0JzVwJmw35XhJY+ihDfw8/5A+vQ2vTqjjITcFbyi95rgXLm4
FLGNqoImSYdQhVlXo4HjbBcY/qZIfePzkA+Yc5eDVgQkcdg3rQWylMqOe5caOAIbia28ao1dyHOq
txq5RdKA0pZmjr+fG1n06PGCsr03SBFY4xoAWt584RnIrdyfyM3WZx4YpjswRUnRwW1d70RNSkgC
uqjOVEfqY1NhySvjUDvCiPb+NIDYt/88HpcbmxFWtkETdbYdtbbSpGYH1Rm2X75OTD/9yU2FGG5s
pJ/TIrcXQvjN9qcSDU9ngiRBwuThez2/SsEQlOdofXbHcjhWoe1z19jx+JPM7x9l/Kg0MBbXBYg+
zjad0+uxwMF4qIW69VktpX7Wol7ZeW7knzRR6ruqsfo/etAPCx/w5o6iHT2Rv+B7Ywt/Q+/vMP7s
MFBTz8IZRzQsLESH9C7ea00Bvg6Ij7NGyDb+cf8z3hy0aVRebVAJKS3RnL6eqj/keooYhnqGQA+i
ULHC4TsowyUa6c3XAzlFF5TdAp4QZcZZhljQIzMNxdLOjkSVaKVnZnri/Wpf9M7R/nVnMta0Ianw
TwTJeXZkqrwvQ3zFzn2Iqj9nQEcgBmMrK/QUOA52VrzdX8OPJjfVDGGCgiIjMbtew0INqYNFLbZ2
Q+WpK3Yvfn8jQKtDxQtgaZ+844OvIhYpPTcBVzwLBCJydtIHNyuRd7XiT6MvTHeD/FZob3ovamj3
IrRJdak0PBRjLPmWF3b8DQAQQjliLG1rlXtqtMeZw1PXuujrZwOkUrFO7bB/UsswQeuG+0750VLp
rVYmckjJL5Sc2YqDdJL2Bw83DLF3CXQU7HKTJn3r4s59lr3BG1FNB/D/SHGFxVdAscqo7+6v89ye
nRRqIgQBtZ1OJ8p8sxjgy6AHzyC0sx3bauWRQ8DQ6dY26dqwFViGhyer88wnam0CaxshzM+RUeAg
GZm8/emQVmlzlL1e6BDTe5dSU2Q5/SpN4yrZIpgUeGu31PX4Le/SNMi2ki5695gmbY9vIpbXsQxW
VqjnzTMCuqL/zksY5WO/qntlIdrNUphJdAEI0qQjR82bjFe/3lJaZBiNbHvjUkQeQIEYo0PbKFV3
hXlC8YAiU0K3AUHEP0pGdfH+Mr9DQv7aYO+DUw6dOElTWWO+wUxkpgER+vpFw4q1QmTIi/1yjXVn
Kw8DvgLGS9VG3b53CkM9o7WTnT0EXxKMmy31JILR5WNYdWdtA0Wx0nNUtd0ThmzuUiViduW9/87p
jBOpaQzgADBbJGGNPp6M2kUOjvqmZ34UrWNweOtUUZJsI10ZvtxfmtvPAnsJVB9fh8ovedf1iKkU
qpYmUr/oNk6/T002VF8CXUmGTe9g8YwWgap9x5oiIKtzKnMhzsyeZcwXFRLyCf4LwgH6w/XoQ90a
Bc9//dLwooGQqFm/cMRu10qmmg9KSWqGFIq3qxLkpCrFHhf2xe1yU07C7Gp6YPOinxd+mKUJF3E0
LqII622bA8R26T988TCZoPvvmvW4EMlngfV9wvyHeEdJCVnFWaRDb7zxfAWZWT8UFIZjx0QzL49Q
EjIxe154cs7u3/8fDAA/lz+L7M0LicMwqnpVZNalHgLf/dQ7tfJHrwucM2hJ9WfyluA1ret/5//S
5KBIDiJqSqPmc2RJIyVlr10UT4n/UxQXMaq6M5yjyTtzqQr10RwnhVmQMtwhqJte7yAdZbOuRhr0
UhC/5IqHjXKxW199QrBdFOsA5YBNXjX9Alpk3k18X1vqUQyIFQzootn1rwehTefONy+FGD1MuEw8
oWTTOMWanLHfZFla/a9CsxBBIyXcZqMltmgJ6N/vn96Pfwa3B01EGgF0qa+nr+ToavaKY15aQ9HQ
1TXinY2DCNq1IlNOWh3YlMiG4tdA9/NTVeX+Q96ES+TWedo8LQa6AjTUJkjYBOq4/hW2VdZ56doA
KqqqKQ/agHjkvmgNriziLers8BHtz2Pc2xkc6hjdP6/rximgBMkDmjflsNA//+BgTw108GmAdmla
zH6QKU36IzI2L1hkhkdcZYMdhi76NnK8+LH2C7m5/x1ujzXywkBZqBcyqu3OntdBpBZObDX+57GE
x7qqZFp8VRMcdjPp+nIhhtwGTZIFzhckKCgkvByuV9vz4wCgbhFftL7AIbmW0WjsEVpoNwYw5XQL
GB8T6Swoy++YgibfPKyJ23B1f8a3527qTRBWKAahEzFXZK+NwVJyjFwveVOl//F7mnXUdTBf8Sl0
xz3ATAAp/uJT8ebDEqfZ7eRp1OsBv80WWuNSakVXGc9xL/ts5+E7hk4PmvN1Ue0KNLUXpnk7HsJk
E9mL7Y2ewhx3iCk7Buqh7l/yGIfmQ02j+NUsiipBcVNU9TY2+3EBD/fhkBO4kpo6EXSuZ5BhKYXM
p+tdKqsumkPuWeG+TBwv24BB7Lu9OtpmvJCp3WgycXytSZEHBBo7i+vwek8FtL69CQL2nGi6sNHl
VDP5DbFPd3ztq96MNrLSvOqol15ydhDOGCj4C6yZoMam/aGsS1luYUMEysLButnryGLCd5qgKaRy
t1oSwWAVaBV4l9Spmy+x7NJv6Ia6SFdWYWU+tWWs/ixhBSSXjD7k1kudcEG+4IPPQRNsYh9ThYS0
MnsgtRqVVGMYxHMbKd1RF6H+3c8RbXdrKeJ1jAOoubDnbp5kzBllNpJ1+CuwDmbnu/cxmqJP713w
6RmVU24k6SEpXJfT3HvNCjP5wtwEYUojcuKs/mPBFUg3ZFGyMUpmoLqdeexMtLaOe0Rbn4Oy9iO4
WU6yr4pYBHurLZc87G7nahM2mSfIzykNms21NeqQtkIZP0eKUh8KWj+vo1UaP4RpfQP7jAGTl+fQ
V1IPwcf7Eez27py+KbAC3mGQiG/EMowcawfQF4yNvuIbdhLmXhty9VDDI/1uB1aOLHJINdJXpMCE
J/zTI4C6cNg/OHhUPqdyBfXmSZt9dvAyG5tIDH6ci1FRjJOrwqjrl7AXivXkJgOyU5jx8HoJjabD
nhKDB//BVLK4h1rVRRnmnwHl025iD95fnXcMzlXKBOsdZ0cKlpTEwKvMrtCszvWsdWOPVxxX+7bW
FKvcIOzstKtEqkOI15Q7+PsiEGpzQr4xLNc4M1bbwCZLfXDxAEQ2Nur8aE1aGCFknPfpV3UA73YE
247ds0k/9xJHFON3jeP1f1Djbj/XIIPG564kBK59Wy2LbVDU0X/353b7XmFumMxNGJx3JPts0aMo
HjWnbjlhtqvIbSgMZ23j+3CoCTPIL4UCWykIxGt0HLVTMujDfnRk/Oio7ZLT2c09yk/hh8Blp9HP
v9Pf/9Vtb7h2HBsRnstA8yR9wF5NvIGrkc62UjsBYcd1Ma0VYBEXEr8PBuZSQ38RGBS5yLy6ipVv
A1ffcy+eJTX8//REfAuRvW73ADB6SHdj+wrRSRkXjt3NUwm2BANygU8aRWjJXk+YQGBQu+rFc10D
11mpg1auMSUotZWl9dEC8vejL03pEYmOyfaArTRbXreQddbiU/NMq1z8Dnynivd1Gxn1U6d0HkBD
u8LgK4vwEn9MIXLkL4j0KsXG0OLS2FRqqSycq4+iDunKdJ1NFgI0t67nDymmNsvWDp7DLnO+FNzm
n5pcRdFMM5DPx06HxmgCMxU7eb+Gt9T2q84K6v39I2BPD6XZ8X5XW5vKMiAR5v42TRlgHVoL79Ip
DWAlM1RGd4Xdl47hJAqx4zYN8xaV5hAX+bXVOtY3YVUIaYPdi5qHPlcy/4tvwMNcKWYy/O47Azc5
1yudJx1O/OdRCwIKZ63almt/6LOXAa8ua+2ag1V/Qu11CFeNmYrzKILkt9Pw8AAWkhmP0sMzYCdw
gA5fXDVsgrViU7aGyogs66ZwY+xKALD59lHTZLK1aOrIXVAo4bD2y8jV9lZeK/smcXHjsXyQ2ejA
qL63QVAxD/+PsvPobRsJw/AvIsBerqSKu2JbqRciTrIkh53D/uv3oU8RZUgIFtg9JNjRDKd85S2/
BP7WNw0aoKOfiskQgQT8nWFcJ6W7Y8fK2PdcyJ73nTcIFZmoqfhUT8BhHlogrMOmK5W4vsN7WTV+
0uo0qdq3pj5t8by3MWWLXRgSblLPB7PkDau8QvOAQ4vk8+WP957VrT8egBhejoWncYb96rsys/Ta
Dp9bs5h+T8VQz/vYVWx7YyDFD4UVR7DOH6c25QKRbt69AZ5ABbsTXp7tUtk2vd/0dftkIvyPg7lb
dr/QN6+TgHa1rK4El+98gtXPpQDhwidZEgZ+8umWT4qxT1EmUZ7jucj7TdQVBv58UTipjL00Tnu9
z2hft1J19wpacg2WjwOZDDDcHg4tWE2SqmYw+tpXxk41aSPY3U2XSYF9w2Bob3Oosg+MTK1+aoNI
Xx1oaOYW9Xh13GjAYeZtOev5waoGG6Xz1LYYWOZC+ojRw0P1kj41+Q+Sf7dZzXr5VdxP9bY18qsS
XUtEs14MYCzkiFhsLm//6WKoFGRwzvTC5wSOjfqThw4bOx8lizjym3aqzG9FgfuR7w5ToT45Tevd
eYmqlHc4RqiDFYR9W92VVH2u5bDnge5iemlCxQFkA8BydTHbLdRwezKKlzSuveZgNPH8XZhNnzw1
+DzdIGkmr7zD5yNSjaXstqBsoL2sazfxaMBlSr38JYmkrmIQCfJ3yp0eio2cnoepTK+8PR8NSAOF
6472ELXo5c//emyRJKE9HMrqBTaxe8MLiNnf1GXJ7ypsGm2vyrCSN5fP6vkzi9YEOELe8Y8qz1mk
5B4wrOoFjxpp+WbufJeZMWtBlxfgpbocIe8G28srw57nTcQ35Kz8C9LqWViRl6PiWolTvAwetIWn
BGuPMhDeWP/G8hLjCigBs4ctR2+4/mwpvS18FIaaa233DxacE0/2hv8Uusveak/1Tr9A59ziBYlZ
bA+lam25D+Pvtkmvs6zL6ko4/cF4BqVcgCLIu9E8Xj2u7RgNCiqhzUuJAeUeMaIfoJWiB8wL5B4O
evxy+eN+8JgzNcS/2DYmFdZ12lwgaDlMk1G/hKlotZ2YYrQ7AMUVIUGyMe0a4o14S4yj6fc4I5g8
Sn2ZJS/aOLTXeLEfzd2j6oVODJ1/erynmxtoVIoLWd+8RGE47KHsVQ9GqhkzmqLlIU9UhO0uz/7d
Puv0KgMojgITLEFKj5QAT0eUQpge9fniBeIE1uthrFpvFMhG72auHGrp8G4bF8eviKFVXCoTn5y5
PKhIUBc+8e7QBoA9XTxY1EIx8AvSnD1QNxSncZhJSbFrw6w2EoJnEajdbLTEDB62v6HbGd8BhKX9
Lm7UIvYHVB2mDcJK0vrkjY555QH74Ayzf6nwIXcFJnaNCvJMoRij3UIaaboMTFdm77JcyRnQGO6q
ak5vefduLy/uB4kh7RDyryVUpCe6LinmegYpJZydFxPJ+Bc+ZwOnajR+1EOj721Fiq96LNpd7HWs
dBTZaEtomqIHoeJhexvF2jWe5vn+okuko17Cm7Xosq/21+S1iSOR83mJEi0t0OCwrW2Oreu41WZX
f6hSYBNXFv6jIakPgMAE9k+/ZBU4QGIeUtGnzkvWi0LBvAdvABZh+pwINdUCr23GK6HVeXaywL7w
3V4KflRglnv1rxdiwI7PzVpGTMN5/h4nrRlk85zYfkP/d3v5E0Mm4/92coBARqCasrx/XFvM83S0
0EprgrzY45Z25u4nKm2Spq4rsky8UYaRo9xFc9z3yKG3iY4T9JCCAMb8PDI/c7Iz7xtSxYpUfU5U
Pd0jaa/g0BVKkd1AYM3UP5w3aaOnKHp3U9LXjn62eoinvBXOiRWIubSbmzEuortRFY14UN2WeAur
nhF7nHwwj1FrRObTYvGR+pWVRS0LoYnO+EmBCnTRHY3niTi/p3yXbVzTVaY7nN/0Rz0CJdgFSJmA
nKtMq9PJKCdP/6yQo/EQVPGI+rvTzxhsm3i7W7kR7nBcbAbfQhAKPJYIna9Ob/RPS0Cf3jS2sHZ4
FMUt4Dsqv5uB85ihKhl5OCcrKsL6AX3yQv3c1Uar+ikhZxhUQzM/u0rtOVtkOPq32ESlY+NapXrI
20F91UZLm2zfQkEwvBUChuSDHUeuThCvWc+5G8oCGbtM+2oVqURtpNTCT6IcB3OTz+ADNqXR6n+I
Ry3jS8ExLO/LyELZqE/n+m2Oq+Zn01E+23eqJu85z4riCz2qZj9Nyyk5NiUNV2Posm8NcM3nxAQN
FtBHCl/ylIIUTL80DfKeMt2mrDN5j+5cKYKkHp0XG3MoQFdDf0ydNPzVp56W+VTfi/y216PoW+Xl
3h9Kk1q4dVqsiF6LkjZnkEMyRluqxNoswA2yzZ4KA67Pk1CH8s1pYboHkyYo/wK3iHGWyvC18+NO
x+F1ol5YbRJPqu2+Tgv5Nk9V497HWixqvJBdDC4X4GC8I0mMTCBNYes9g3fAbEpRc/ve1afhM+XO
Uuyk6RX3hGmuFyAYVNe8CnGfBFMy1c/2XLTtFm5S1PoCJcmK5Gy5ABzsbB1fVTrvB3DJ8mdXASR6
YlLxZp56t9vOQxjfhbgxLcqHaje8Tq6d9pt5ltO4bcK0/lOFaK0T7qkDwNXQ6bLPHd1DHSuuEnsl
E/SXcwzdJnwbTNLbV5DUY3/vqqlSL0IuYbyP8yjJKMhMcI7CupzmoKpy1Wx97KBbtjndtp9NSzsk
kDS8860ATrgcr6ia/CRptXHT0W7HtnmMQZOjBtSr6PLQVwqEWqPtY4O2+9YXCCp+16ra1A8Rjijd
q8Hyf6OCU/ZvJlJayBfjcKWXt3GUDQ9qrzXlj2jAa++ZVuyMCOrQYMmtRL10fnUyEsN/0DVM+0mi
rz7vcjMvJr+y3fauVBNv9GdcdQ0+EUr4Viq9Q2WGjXWfIrg63ndZrxCRN3E2BsM0kDVtQvzonmYQ
LfkdfzHboqpSj3aAcjflyYxYaTEUIVa4cUMyzi/gbGIsqdWqvc3mGimSuW2n2c8AN6u+FeWzgy6H
WTsvaDRHJd83le5GyVXZB21TD4dmnmftlvRH2du9sLx9XFSl2LSRjTtg0k1Jv0MKBO9tvc4mzC0i
V0a39uxN87E3YXc/Md+w/CyEGMkmswbdZa3W7U9m20ba1szb/E+rYE94JQw9Cxh4tYFxLKAG2u40
wU/vdaCQnF11mF7USLeeQ5R4Up/LBaVhdLmGO3M2tWQfZmF6DdBw9nzRqEKdA6Ia4faiAX06sGp6
kduT4L3YWaH8Tsvo2FKySDY6FrPXwNJnjzNsc+CSZLL2kr+thRBVE39P4N7uS1H05a6s5vwtJrWp
/XCyrBe9babN5ffyPNqmIUGbapkZ2GRAFKezm6ksZXatY1eIg8gWaUb1KRnL4ncX29qT1sjxTrWl
sdcQQpkC6XZh7Y+9+e3yr1hnVjS5gaxQu+RWX5pmy7L8FSEkdDnzuHTyV30ySt03KrpgWlcmb0qZ
iV2D7JDgUFnN+Ng2A+rgTd79c0sKyg0YZmrXgGPBMq9KCHmpCQHWOHvVqq4Od6rQxz9K1tGlgB+W
yzs87q8pGpwXUhfd6oVAvAjpL/nO6bTxOO6kyS3xIo0EtQgLK0Hh1NFjLWtiA9ypqydIj6m7mWQm
36oyLMDHm1NMaEKx91/jQs7XYuVDrkMwCl3s9McgHUXFEL2MFxd3AZw6tRZJtha5NdVqnWevVaIr
cI8PzhU9QPI7sEKgCt4zob8+epGozpx1xvRiAbtEci62bnIjHb5MbRle88dZXx7LBluI+JStYdm4
Z2AK4Sph5Ebla2c1erTxjNYLHA1U98FzRPsQd03ziQZk/ufyvl42zd+xKMMiI03XESYctek1+jke
KkDyjV69uviphYewKNhPHET5dTbiaF9FfRlt8oJ869HApPLr5dHXC7yMvhidcbCBv9HzPf2iRHdh
XyHt/UoRCKrsQg16TjO9v0VZGAvEy4Otb65FzgfwLmwqwARkFasg35lTzDrT1HnVh1YdA2pTsQ9u
EQd7+mj6mxlVcXxlyLN2Gq180nLMqNHnwoRpXQPFyhCedOPVx1wxMBTxc3WyDPw1C0cQltV5dAM6
ctC+lOpIrE48P3sbADPGWxnptD4bF420YJSpM2/Js9Xej0bhil3IIj1YSPrywBqRIoM4d0cA82bv
7VBiw+apNIah/60q0fh1Ml3tO6pJo/16eUHPtyyTQxmcxIkuLot7+vU6ESYDuUx7bKMxf1mwig8N
+cExbcGUK6O078ckjf+7POgZqJMB6SAhhQX6i5vwDLrYRS5Co0V5zFWvAfLbhHkUdE4S3aNS5Fi3
sZWNG7cXebTLp8Zy7lytwlJUKo2xNxADrXzN7qZqTzo73ngTUc6NPkG2vVIkWh7704O16O4vqGZW
BxmGVZKXWABi0lrqr1NTVLhwUCtp90bW6lcuxfMjxDgey0oOTqlxrVaitSV6srT1X/taimlXzM5v
C8RZgiCySpPj8uJ/NCkuQ+ZDCsvhXZ/XPK1MiSH3K4LEOKKmURHfIpZUX9Px+2hSf4+zWrzO1UQ2
qBi3kQvUblB64BD8opdTiFCQApDs8rQ+Gg7fFKDoZBHnTe9qbJxqdGfjNaH7TchWAb+2kuwXPD5U
Qi+Pdb6EFL6huCz3LkOuoQ+JKFonTnQyjTAdvg9KFSIgSlXz8+VhzqdEVR8yF1pmtJKJDU/PZl2r
eiPoIR+jsdZgjHXtzLNJry1IRKO/XR7s7BGhFsijBaQD/UFClNXNaptRp7m4ex+NEq2eDRLo3huJ
H243bmdOD6DEkqOViOq/GcHN4coBOLuFlsEBIJrkTNCs1rhTwALGnFKPOJI14Uft6TI3NgXG4L4I
oyzct1Va3GqhPd/++6RRCyACBgxHfLC6/RIXRVIJU/8YoxlAKwdTiG3hdNFxFnN1LNMlrR861U58
06rtf37MIKFQRgGCZwIj4Secfl8HB2XFqOrsmAuKpZgUFIGDaMdPU9bVbRfLazW5s/20jEdozaYF
3IuK2Ol4YDtDNM/n7Ihth6vcxYOWVztUyzLQM2kxeZvLi3t2SlCVWqBXMI8hYRvu6qJBLtSBC9Hh
L99ECEwgr2H+9ubqmsHrmXMJzfgFbbcElihXG+uQ0jTjjHc2n46I/Qj5IwdK68AxdSM8lJu+e7Qz
Kmk3emd74dagcUWNdbDrut4XljfdZU5iZT7yy3K+CROrtZFMqCZ3m6L9OcBfaadmvqvtOmuO2HNU
N6WqNhrUUaXLg7Sfs8RvdIWsHi1FMvp2r6dZQommKuzPSOOJn3Eio2tOOGcf0qAHhuICET3H5axX
0hDJOW0Yd0c0fxzQGKPzTcPVfF/bXXMlHz4fCq4w5VRrifDOMQ/DrEeDRfhzxLWlPcZx6unBkMgX
fKOtbnd5w5xHWu+67uoCzQHdRan6dIOCt8WBRdObYze7VrwPR5ndOANiH4EZJm3zn6e2Qi74Fljk
sdFVryD+Z+rm80ixQwtlXgLbnee4QNzDUZ4nNa/1wKnlCGigj0wsrc1o/iUil04EJuX6fxbR2g29
g6naKW2KIbxQYlkfary/8it4lrP7dbFSg4W/ECYIk88yP/qxKcpZ3VFzZN8HGkZ8e35S92nUm/Lr
pDvV1jTycS+oOl+5Xc+C5uXroUnFSaRCfhaha15eRyFW38cqppYXaBksJN8cc7MLmkSt5T6Po/ma
UuHZlb6cRpqHEIc4oAClTr9lV7s8kpXeHrUapv9eoaMJJqUSOHkRrg1PBcaFu0ym//yUMC7tQ3RO
iQYg46wezaaxoiQxmv6oG1LMPl9VvYuN+daFn/O9Jz9OiB31axWVs2OyRIcQFmnXqkidrtsdfTw2
Aik/5Vh01DSxiwXG4aMFl+W7cHCyanv5pJzl9PQsodcCawaXYXKtr2YJ1ghUWzHFnyew6qjo0YrW
4kE8UOl7TJpyj/SKdpBCyicKddZNx5Sf6gbi2OXfsdrU7xw4i5SIkJWuLZ/69CMTjMghrRAOmUAe
vJrCrqnfK6p2U3vRDDWvVqPmJnQWXbAGCvd85cJYrfoyPOQJakrAUOFWrgs6SLG7URdW4SMF+pLq
uN6FQ9AvQrYItKAv/K+TpQzLI4N6L9qC1BROJ1trziI9TYukKhNqq10WbwE05ztPEcmNBb7p1ssy
Z9NAX7hyCa/LZ0yUUqRmgmZGCG8RnzkdmlxHRl086492G4n7ZqyTWz2L7aAVONL6cT3km6pq9ce2
Vo0be3JbH7FVcFSXF2B1j/AriB2WfwggwJauM/0iBpnTid58CNGTPcguE3ChrGYb0hMJYEdV2pUB
V3cISf6iU6FSOYTsBTtllUL0Xun0JS5gj16ezn/qRnwfCG9u07ENgzyjwYcnmXtzeZJnewomHbXR
pRi7sBWM1ZhJ6ypRLEPxOJRKch91o/3mdfaPxPPyf9WHYCS0ovA+hOy8lJtPP+pkhKbaDGr6OKel
wHdMC6t6Y4BKoK2VRN2PiZLYNVLER7Mj+KP+SUeYisby539Vw7qqlw0gg/QxE21xO0edguL1UM74
EijR8d9XkqnBbqLvDslrtZJg6qSMhZ0+jiEsa6og2k9DGYo3o6AvtP33saDToG0FZYhvt1rLktHz
yNRSzmYF2bah8Ra6ancrNEVcgYGenQI+G6BUgBrcPhA9VtMy4x6MaJhnXDo43etdpz4mgxB7S6At
vBWR1l6zMzs/BozIjcOYPOIUMU8/mmGIyEHiOH1Mikx8IQlzv7ihK0NaUKLl9Jfz4EdThcbJ5UU9
v3aWqZokoIAgKLut71feFuw0XYcv6PXxz8JKzW2f0VitMY9od9U0OT9sejBJQAIz/yhqZ/yiY/h2
5dsu3+6vKgy3AL8CCj3vHL0R4Byn0+8yi6bAnLDgnTp+Ull5K65/p9HYq7eNC8Ug1dvZ2KD3HAXo
Al3TNzv73sRqyDYsxgfwbc/Q9DOgGMXNhulgtlnZ3yMoZLbbGj+N2kIhSc0ibvzeCt0r2dPauoI+
BbEE5wfs81LUWGeHLXBis6mS5uCkCTB+v6iV9NWgTgP5tG6qvuzRz4+RJ26dSXvRFluC+zKEjB3Y
Sk4MOYWu+I2vCkayfV+CmPZRWHGGOye3sunBCRHLpEPudG9XNs2y/08+F77mCyN3UaCBfrBGiQ/A
hyKjr7unBMOcTTlNHSqhcV/6ZVwY1IEkNiGOVML72NOUV4yNvT3ur1UbDOgDq4FqlvGxDdvoyi56
hzSd/C42MWRHaFnABxfR5dNtRKPXC0ul75/6ZOqwqSmyLA6yVrEPC4UYDrHZNp/h7cfABdwRl5u2
sk25GWXjikDDCnZ8Ti1c5gM10T1xAPGuaFduzLOdDqCEi5nS6JI0w5o6/YlJ2ZklKU76pE5j5Qax
oaPt0lniKZf4pm0gG0tz54Wdi3shyZLcL1SXa8Wts9tmwVguRSA0/dDRX/8IIBZDLbKmfbJzdCm7
WE/eLFGrcoslpnYE2dlvCtOZv17eNudTX5iRxHFg8Qh11uKlrUVvpFfs9qlsZLcba6yN7UmMtt+i
WekkelBaudiAJHefK9vpr9zpH4xOCWHh7S+hLFpVpwtfhvYAONnrniJPRaUJgEm3o0U76PuEslz0
sy/j9hNs9yoKhj4bPdScp7Z5vrwEZxcNseyCLObUE06D1Vr9CLgj1Km89glb+3DnglcH1uxOv12p
hUGtw2z65/EWMXdHBYZOfXHNMW+cbs4AVImDDEvg3OPUmEngFWn1CVmB8o8dTlW6vzzk2m8KPBxi
AfbCUiOCZJar+GNyRYl4YlccIsJcAIZlOEWgw0SvGIpfdCHucTau1xy7KjfVbT4qdrcj9G2q0u/o
an+x9EjvQUd2RgKqx6xjdbxyUSw/4fSeoGpNKAGnjUviPCwrh9jT6yE56HLK86dRTlEIGbgLv6Th
ONW7yytyvvNMelqEmnSDCTvXfg0MLyyAGBUdQtAdXqJQc/IS62skiua1bt3v6HlhYBr39t1UJ6p6
JcJ+t1xczRaONZkbxw4u3VrbqhF5g2zwEB9KLI0OKSofRmDjxZV8Gu2wDh/j0Zy6LzFpaLFxulRU
TzGA+8yvudy/yyadwhsHL58vXGgNLZw59CIcAUjHdpmak4HIabLgV7iVsP1qFLhIWU6pj3s31ctP
zL0gCsWbAy6wWhrmU8E+f0RQRjznXqNofpckxXPrzrq3r/ECAEg5JvO4keCYim248CsjeHcSk5is
0qyvtgyVV1EmuniOI6d9C5F7nY+2ITQToKXHzpk1a+YeqVP9mClO+AXteM+4s2fwOlsnc8LsT9R1
srpPtakyPtM9bqfAM0AEb6zYjMKNnPW+vstbMxt26QIGCxQsNKvdhDDNeIcaRGPe18iZfB8NWSWB
NTqzvFUoMxu3vcDE88AWKrXd2COY4g+ll2GApkQSnOSgVrHy77uLdBWyEvIp7vLwra4UFYOXmErL
wWoBr0xNOR51DCseQjcF3zCZsv6jpLU1USjVkpxtljn//KSBNwVGRwrHLzhrlaip2nG6iWKQ5ele
GiWLKSLm7aZx1CwMZIbTQKKo5hNW8+EOwR31Shh1fr44xTSE6Kyxi7x1oQTr7BmtPz18Cq0YnokA
d6bDFBqsLNDddG5G32tgZX8Tblc/0nOzs42HuEx6ZRnWHc8FCAxfAtoq1VT69Gt4e2bZ01zS0jsk
FCgdHxueRH11G0M+0OOVrq/pef7Au+x8K3A7uiuKMvuWjm7kvsw8/vbXTFSVOIIFKu3vVtbiGSEy
qVjXxFrP3yAas/xDhqOqNNqXP/8rP5R1PZNfIEipAS68m3QRNvSly8j2lbjnpubZKn9dvgHXtaxl
aRZ5VGQLKeQsgtinYyY5Mtye1xeHXs4a+Dd1KI6JK4tmW/Y5up1ZbOGj56eaTMTnOfaMPAD9NzwO
mqiNyFeMKLWuPI3vD/7JtbiEiawBXrUUmWj/nv4may5sXRly7VNTNpn3VFFsbz9NJPH6Q6QKOWx6
GXu2nxUAEJ4na7SUR4cGFgrqatnHPn27mDZLq5dDoLY98rp6TYF52zdTkX5B43Wo9m0+Dd5xrLop
2pZoCT412qSOL1M35+OuCo1IvRLk6Es/aTUpeyGnw3rgTFJOOp2UUXep2xWm8Ul05nyrTtTC3a4s
jFeYNdHeaGtPfE3qmnPpxUMCeSm3ZHZrtl371bDrMtvE+HY82GZmml+bLK4fnIFyxR7/hU550Iq0
zz+jeJBMLxCBdCVoCif/mgE7vGaHugbY43tJpkJDyaA0xAuprhpnsT0UeAdn3YEyv9SRpjXKcWOr
ZQnVf5BO4uez4sU3eWINOBJmHTjVbApf58iMjG0Kipq/DSug+te7ht8CBGaRz6FQx4t3ur5JLPoO
ltx4KPLS0W6U2Iie5qQu70IYVEFaZPn3OjQWlqjTj8d5cP/RWH5ZF2oEFETJISgUrC+ZPhSlPkDI
PpgAfxu/RcTod2434MUHDVSS2sbDlSmflwhAOS3FMmCf1L9RpT2dsxF7hI3of0MNSYw3dejvpjkS
u0V+1xek5Z4/uotgl+aE5SdJovtI6STbXblCznKW5VfAHFxKhVTD1/3jESag0ZKUHFJ9xkC9q2uz
3SjFqN/Bz8qiADCsBjC+R30NZmhf3BujK5LZ7+vcoDfE5ax9HZXZEI+W3fbmRhkgxW80LxOYxVvS
Ads+ade8jc4vPn41dVTaJGTMC3HvdO00GWItic/jQSLSUG3ATL3xfuQwHjt9fgrb+ZfDj0w3ag+n
XJHKOCLUUjwrpa1kV0o9y9E/uRoWBSC8xom6P+IDmSDYQcEvC1iZzi4W7m+zbPWjil/WU5rJ6hpS
7qxxwHjv4nkGIBSLys7p1OfEUUe9dacD1zmOoPS6P1XSNfduokevcTdb/jx6nA+na6xvlzfLB3uF
Sg4IB3WBGqCUcDo0JfuGMnZvH2bZt1/6MJUA2KNIc7YhtsafDJn9l5Re9+XyqB8sMPwuUJjg1giF
1hkmXjWjV0nLObhunve+ksTprnfs+TvUdfHY1cl/l8c7y2IWTQqApots3oKzXF2REiqmHHA+PdAr
5Sas9fHYtQ1KP1gwXrkDzkKs1VCr5Hm200ZxS2Ed7CLHQsKNG+SNVcgfm7iOh13oOckeqmi2HQ1U
AoRhXetCnQdXMDQpE1K3f2/CrXurUYkmoQg99TCatZvemnkFGbQJmxlGvFc3N26RmPHWxvH2l9dp
1ffWbWKxz9rafELDQ3sz5l481yivdwE2Q8muSOPpWvPkfNtB14dNyg1F9/cMpaD0WjUSg+qHShna
jauO3UaFNHMc4Nh3j7oyZ/sQLm35r00GyMoICi8GCaR5cHZOdzt4CTqTBOgH/L1U6HeonEkcG55L
Cq031Bmi28v77t0x+vQmQdicSuJysVHHWkdznkxGs6p65zBxrWp7DG88XLrTzNb8So0y5y5u1bZj
AezxVusGe9q1kfQUHuSkRVTWqAslEAmY0n3KU3sgiRqHB2PuFKTbJ1P9U+mJO+2dtmjpaqpTGERO
Wad+7Y5OmQehropNqRuZt53Jpa1912qozetJ2gPaSEw39XVoFLqfh5gZb6SuWOmz1VnmPmzcLv5W
qMrwSj2wKX5MmtS/mMascDHQxnH9Hk7bbdz2U3jXIKv6LR/q4jnpZBc+DGTJ5UIGDqPJL4bW+nN5
Vc9PM2q1GhfIYmEDXml1xCzk37oSBvShpV0Wb8KcVvO2ALmx2M134TU84rsE2PojLiwIHTzvu6L4
6a5pI0NBEEa1DlqHh1FglCbBX0pnwm9US907tSPnvTYlQGnI/vtya/Tc1reVwN8yThy9/TGUADd9
Uc45fENav5sOirjmw1uJZ7i1qUZVD7zGeOUu+uiXE9vqi/PLEo6sFdbyqilgEqftIcTYlR+a6/FG
n9GbciiYWsfIXJxds1HR/8vTLt2mdK/cT1rdFrWPW7ahbZOpSfdNRa0gUNSuBCGvZrrT/VRQMwqk
7hbZKysezde6y+e3KJ1lzPHo9GIyDzDzdMmjNOnsGhXbA0dixlGrBNhcOMadLMvKbzzF2xRj/cND
TmHHE/LPnVaSUjaXA0UALc2z2wmhcbdIh649TDycz5oXxj+wa3W2i6H6fp665ksDauUaZvM8CqBP
QGmAVJMHmUN0OmelzZS5hx51kONQhhvcqcKNU7nGTTXKcDO6jWxvuR7zmxyil32t9MX/fLXHCUJA
prgAbwnZV4OXZmklrpU1h7zI9Bv4EWUSqC7CLYIq5LciUtOflw/xBy8A9B7eKMQj4OGutyYWWaWd
I0lyQGFE9psxLEftNocOsUmqeAjivorIFPL08+VhP1hkyh6LXZsLAulMT6BN63l24244oAhlZN/4
ASh5Og5OF5shkpX83VB2sR7RuSzKVyec2it314fju4Q8TJD+xjrKRe29IAoru4Or6DIFB4LBGHyM
xNpPXhNm7Dh7Un1lkm6yLxVLvdb4+WjZF4TKuxTd8vqebjIDB88q09L+IPRUA/fUisTdmW4fPhuF
3gMGov7mj6OSXKlrnEd87zEmRQQuI5em2Om49Lm8vpo85g197lYfEjvyY7VU3/Qw4TYdQu9aiPHB
5YcGE4iCpWUKyer9bf6relPYqVGze4fD6DrJeFeMRvEfd3xmbFLHTuV9h1/C73TpIO5xNw1/DY3T
K5umHvsw0FGSMO+NQU+VvVI0OPlOEV6dlMccO/dNWIrRvjVd8bnJ+8TeXt6j71HB6WFcZOSoA1EI
J39dl+kGXehlORXzQWjJ8KxPNb8ZqcaIVr4RVg9jlIpPcUR1OgB+nMdbxSa+3cx93zb3Mo7hNYlY
K22/HCEibmrMfGp/gjcbBYlbV94NdE/kh6jOVsZ9oZV6+q3qbLBnZTY6/6lzq32drZHzl1CG9vZG
OSBgMswR7miXJ3q+KRDQMoiOqOQtkKVViWDMHK0yHKU90HQXNw2P0ueI5PMxF3qy4VRcE/Q973pS
xeLw0cYDgcFrvrrlWg2zOU9t+sMC7oYA1RWjoBNs17L3FzIQKpVWgihlD8XU/BF3yXDPWYq9rQUv
QGz0wsLPx8Km9ateal3yrNmz/fava7LoqHMfUvtbyqSrA6rkOhxPac4H3Ys1w4chH6P27iV3MC67
XQrDWb3yFc6vhIUSR7sNAD9QjnUhrBkrb0ZEbD60ZiP8wcz0u2hUoBBXXFCl2qm/Cm6i/b9Pk+Tv
HaFMJXrNtCndPnebtlUPpV5OqAynJlT3Jv7mZurNMDrN8fJw5yEjZZm/hltdPwP9ydAOB/XQT3ns
w1lrfxix9S0Xk37lgTmPXAASLWJ85LUk9evgNHXNUcuaSj1U+SR3Tj+Ezo7Sk5W9SWQa8eDQ5UhT
yzAR0Snn1E2DZEzR3brynn8wYdJqtjoFBQxw1hl2h9Ckg1i2dXA0INsQ22sdGGCkbiXeAleynPNj
zHsCYB+sJ6079T0h/euiRca0LouhJD3ps3kPomJCFNHKcKJqpH1LzpNru8uf86MReUBR0lj6OCQB
p69JHKKLDPxFgwStFC/CSeO9N5pjFkR5F21mHOevRCsfLOdSmSJCooRAULq6OFCf0CRoLf2AUs44
b83c6t1PamZ6kw+kLTSv5KnLxXf6ABAGIp2KjwRhylljGDMD3esbTzuUCRcMTDtP7NFPa/QrRfDz
aGQBE9LcIBBZMpxVmK3E1QxmKNUPQ1t2gSZN+kCZNexyTNECsir1Fh9RscFZiDLyP39CTggJFT5G
4LnWbt99ZBhjTWX2kGZ1eoduQnhrhABPMI3sNgVeztdQo8tc1msKbRES5MKaZM6neyapqS3iz4Ea
QV2YwRiLEY0e2T0UWRQ/aKHwAlTe9ecW3/ZHJay9IGm6aZvpTX7NMvmDCxd6BhZOC7YFQcflCvnr
vJBk14UhBu3Ak5y9zo2W/sYbM7sxuXYHv9Byc96ggOMqV87pR5uY4jR6e0vZ7azM2A3/k3Zmu3Ec
S7d+ogJqHm57JkWJlCh2U74paHLNY9b89OdL+r9gVze6wH0A2xvYMpydWZGRMaxYqxwBuFfaI01f
Y+/1LmTaivRAtuE7C8/Y1bUkE7NkGqLjObuh1J8gPuLPH62i6v6pYqV+RtEDPDQ0IEtT1FfXkjAK
cl2gafN6d6HEQagzFPZYMjLwp/NR+mSMWu/Mn0XrIrV423CvfT2YGSGqp7ADSmBmR5rkiqoppD7G
je0dzNEIt2acCyi81ekHvf5pVdXTElPitS0CEJHUXNKE54WrojTbtq0n7REdN8KOIFHvM6gisjV9
Fxqot3d4dTHZxGAKUwL4Z/bZCLccffocj0WCZvYnFQbzreEqCNVESmotHOcVVy5naqhQkHXigWbH
WfRu20OOhCu3rRhJaFS5VBJtT/+nqnpl03ZRF3484LGIN3EBhB98wpltTiGyz4WSGo+O4labyCkM
RiQdN95oMU1drTacHSatLTigK6cKiozKFQ8knYV5P2x04NBpJ8mGEpX6D57tVPtJLUUc5MSY+fX2
J7xyqjaUeXSAwMmCdJA/5p2LcckOvGm0qa9CGHoHL/PfUvTWpkkpkGOfiTEu2MyVW8GCjAbLK0EA
O/uMjpuXQ0RN69E2SrX93YnO6w/UIK12j037VL91hHmYJkMGfIHT4NrSxB4O6lXg+znZ871GqRW3
thkbj4qjlE+At7Jk7xhIo+/BrCX/kCH1+XrK+v8l7rGhA1WRGeRWMpNwvrAdJE0e4sMfJ8VONjVa
0e1WiyYfMli3elTbtFiitrxmQ1LtHf52MgOAHOcrBkgPq4Yw9EfKxspTZDi+A6VWFye7xJ6yZOFg
r7TkbCatqeYC1gCoMefFGzRYfYWpwoLLfNa9G3qZvXGyhrJBrkz3BGjRDk7ifNU3WXOvGE4QfWGY
ObinnqJ9u23Ql1g5KZ4H+oi/+QezCOdbd400SARD1E9wWvOti64xzBWMrNG3op6GT7wqzR3j4uXn
drR7f+2gIL6xmYP+A2ySmnWcKvDwITL9sUE2ugnUmGmekTYRquHCzn+WVoOFc6ymfvIZBUlWkV8S
VoDVegAARD1Y75XnBGjVCk6ocYly+803noc0GB/ZrJz44dbNeWQAsSUMVJoNRl/+1ZQRAH5oWQ9V
Hjr7UEuyb3kN2VujR+YKoq36vrfibsHRXF4+V0dJlZaTVP4jwzrfP6XxekBbc3gioInb9RABgRsk
iVOj2bG3cvXMWIkKLewFf3Pp4LBHirOgmUCkM3xwvm5eQrAee2X/NPpG93dyvYYZ4UkoL6D3eYIt
M3CCD79UAEypXhGUM6V8UbE0R0ivsiZ0H7NA24d1ousr0cTF1jIy91s2Vf7P2yZ/edllGomUN1OK
vAFvt/OdDw+nqG9QBHYeyZOLv13XWdRHbf8EjcDwfHupy9uFMjT4HuInZv54aWdPIgzWPLZ5Un+x
2my6g1c6v2urwkm2Xp/592bq949d2KrbsEmQRqn6QH+xjCYsVpmlRa+hMRa/o0QrmoWX+iIPknoV
RMk0bYG4gFs7/8p67VcNiBfor1q9+jt46sCoE72M4nB7/xfWBPUOnR08K9bsXChmNl6Um5rfjl8Y
6nD7vYly28qGxNBaWbB2/g0m2979/604O3A/thvmbIfxS8ughlgrUKoefIijHyLgMPso0ve315sb
E/dTdoDAF4Apx4pnb1VlC4WZpij7XOZmcsezbHwuDP9Rg6VvqXcjf/p7r/S2FPQBsCfwD8qY5x9N
Dp/nQZllnyPHp8dlZkUPwi8tXsHQItLnNvZPrSjycQ2XtrFwZ+buSK5N68RiWkBKsc09YiusQYes
Kv08DPSkorSymQLMYFa06XRvo8E1/sJL5/64fbhzR8zjDx0OIzkUBiCjueie5EOWMeecxC8iEFQH
0kinSBwKM1/5lCqGVTmF4mEsq9JfxWUCjh+PXqMmZQtve/unzA7g7ZcwlQN6Wmq/8mvOD7+J+hKe
yCF+MSBqSDYhfAb7PprCvUaq/+p1o7GFt2UxuZbu9t03l8U12uYEnHhjBoTmw5CiqacuGpz0Jcmj
8rEqhiSmwZ0ZdzXjdPHKV0wlWoVhV5W0HCp7X7ul89mFLz9coyZcbRnehVX39lFcsMvzowiUiIAp
MUiw6Mx7kINqvRqU5UuZ5WGzCuhpbxxhtM5KCNMVzIq1TrNqlNQJNmU+1tUBHJSebNO0UL67QxX/
qUzF/Z0pDTS/BjgBk+pI2O5Fn/ZLoZZxcYDAoAGaYkUSuvU2//TO2VdJYImpCsdnZnYqIqqQBwHo
e4R0AdTpoqffHjDPL/xUg3K+dy1lzRBT+q/ZKdkr30aMn8ayKI5trOkfJcxlKgJEO+kEwxGAOs1Z
mR5pIgp/rTc8N6MjPvnAz7/pwopIJPIyu7M40Q++7pgTK8pIz4VviMxw5kLAkYouV9rhOY38zFsl
beg/eGFOmzxj2jgCO2+kSxXT2Rvwf2tKRBKD61TFZh65BbCpd84wPDOpZX7Dr43oRpX9SRsTMkOQ
8f/eNs+Zm3xbj9Y239uhDXeRPUje74bvODybk3UfiFwUTIal44teOkq18aDDpffqiaeqtsuPBa1v
SyOMRKMRP8Nc3eyD2kMWuchhjM8Q3YlD6yrWxpts63dRqmKXgP8AHBi4L1luNi+3Nz17hv5bGSE7
kM2ErNTHz92TnWm+yyAsZp5NyVezL6saAmZN2yiBbnws4ZZrQT0A/JPoAXDbnEc8KCtvzMxxek5a
Tbxqg9t88mk2tRtzovSxEKlcsR4WI7cHU8x0wXx8mUJDl1AuGp/hLmeYoHFFTTs7a9uSWY42/Fwn
lbekBnt1TdlFRreRHtq8VdQ3neINXcMGA+v3wNxKuXaF6Sm7IqlNfeM1omw2H/5+YErJXXhcadjN
c20tsnMmY2q2CQPJc6kXj7lIjGM6jr9uL3T5jnEr3i00u41u/aZWPY3PuOeIAiX6sV496uu6zZwX
HwLoQ2XF1u/bi14cKBOaMBnAvYTGjtRzOLdOq0onN42c4bsFSrhegftWecETz6p2EXrLyBn7UNQd
bi/6xmf2/u0EK+xS7cf1U0wn9JZPwzvXD73RpKWOU77EA+oZq2aC+m07eCnRQ1TG2ROArlS/C2gK
H6qQNsSOFrqm3uW63nr7IDREdT9pJ8cu6xMKv86TWVGN1HnvH6peX1eNtU5pQ6XIazshArwDAIP9
WBmJgiiPBekZFCFevG6hjg6fA9MfDo0fVPUaAfncXgUlxdU1aGfjyQhCtz8gd1IfuygFNsGj07/G
Xmj4f/pwCKafeTyUf4pudB8GvTO8NYIgodhXJbMlC4c2L03QcKJ0rkpwM5U0hiVmn8oEU+ePlV2+
1JaSpLswiKF+0Jtx8PcaNEfZqiwtpd3EgBl/DY2dHalc9pBDJJbeHJg7QDDj9mec2w5FOuJdRjeA
G5jUS2YGq5ZlKGhgNy9a3ntUJpoCJR4/V6CRzSZgy5moF+Hm0lueWw5VTICtPMv0i2nhnltOMHh9
1RdF99LngAepMYxgNqlDpDmM4VNvbh2QHn88ZKrcdeUK9OuRKx12U9mZSB9pUwHPgoN6TLZwFnMv
L8/CIp3iEuHqaXWc/66h7BtaCn354jRd9jmYWv9ADTiY5IM2fjRWYDEGwtE+h9SHmb15XbVuQ+bc
SkW8mFZo/PKZB/7NYEMPnJEpr2QVOm6fLVjf3DmxJDzBnDeiEWTL8+KDMBp0DpyqfUEeeFrXXl4d
JcBhJ5Dw/F3jEYtPqc2U+UIBQprQ2edm4Ip6D+8LIaK8AOfHmonIsovOVL4byB+Jvd7YzqPRuuKH
5sSDucpw+rir3Ck+wQRSLH3UOZaVxhmGLdHT0OFxzvN6RA0Kj8/XOd/VVKrWW4ObDj+mOBitjVXb
TvMiDPjQqbZamFzhvzCboViHcQwTFO3NJvmZBUbk7QEYTO5+tELx7I4x+tx0xDWxncwOXpxm7M18
Q7eSglEw1Lm9nkTr1gfTr2RvzGyg2Bn2zMxFurVF5KalXp9ofcuELPn9zmFs+cWlyxXvJz+vYSML
tHirmF2Y7BNK/P0qtNuq3faBryP5l0ZKQ6YYev2jBvfmX9I4t/zbx+NoPo9QlJZfLTGarNvVYwPm
VYUDr/5s++BL/nzQe2C/MLpA2iPZoQggzj9tpLZO5U6B913Lw7y5d0z4R1AHyD4B8C3tLbSgxRI+
6sKIGbOhcog5Saw4I0TnS1b6VBQ+8zgvQx5VTJbHofnYjHnabrPADuAU9Y1B/aYFWuHvbm/26src
VTnZL8fLZ+6hRbRBU/wuf+HV67kppbpSG719dHJNhQlrhNwx9cVSWWIO/pHASuJ6CJqIO9/YKs83
7CSCh5jX72UgILR3tdCsE5JGjndfdWJ0dpCz9h1aLRMCFbGifoKUlZpx65kivIc+247uPbcYy5Xa
Rc3PTOmA9H/sXCzWAjTCDSeb5tfO7reP+nJhDIXy0iZ2DR1Frpc/YYCsi60/msPPwWJqqxo9d0mb
du6u39aVU4cSkw+r0axmENYdpfchD46K5ZcvSCgYm6zu3K903ort7S1eVEr+Wwv+WB4tStZz5aqx
19yy0hTlBdiR+NSIpvyJyHm2VSIdoXqtioxths66xTBsp8Z35Ab2XWM5wluI1+e+VP4OiQUwQJFI
GvSZ9SfmqDjISPkvY0dR6DChIvGaCpR3i7JHAcAUAeP/edBO+kMW8VQuvJDzaIG3iv4NtTgIpKg5
zlusk+YmpePX8XHwVTVeT1AsQNXl96e4d0QB5aeyxBtzuWG5Io5bIg84/dmGAyn/zhhgcvSrvr03
E6vc9Fnff8lSV2lXtcHrrAK+K2ButMX+9leXhvv+4ZK7dag7UpWj8mjPSXajLHP6BjWaYxWk6l4V
vfpQpC2sDsBPgd/VPU0KJmEeAT/XWwgC8oWPfWng7JusnhBbNmvm8QjzK77bjF1yDLqx/6RohbO3
cqvYJq2pLD2T184Z25bJEVEgvZFzL8O8ZRL5WpQeh6nMd11oZT+EY/YrxQZJj4Tn9APKPrT7mjRZ
ykHnflUeMyAIuOTpiFDqnX3ilhK+rg5ecnQnO91ltRc/q2FbbSsjs+4n4VUnX9G8BWd+xZIlhRbj
GBKuBNzjfL/DwOSpIqz0aCaaBkB2MOtsFWmMHq2jiNnSlQYg7oMdfEBLDA8RYQLlAW0HbP18UUUz
5OteZMfMi+z7pp2a71jWRDQLqyQpj2G/NpPyQZzJf6tiwNToeK55p89XjaHMmVpjyo90te6dyA2M
dU91Zav3iDwuOMorV4byDKMHlNbk5LU06XdJYQKXqcRRZ8fC97t/Mn/wtpqJKjlQifIOwJ3+qaQu
9QPmcO1zWkKS/uEby/LAbhn5JiWe4004/ECpGpuv2g7Z8GloazdfwS5FFTdrC+dbNXbtigFo1dqE
JKybCqKepZGEK+YMYRL1FLTKQaLM+whNNFCt9pP86As9PPJvCIDbtQcHjlpEKy8eAaorhfhgbUya
Fr11glx6+9QfZx+5zCKv7ssoPwKfCA62N6j2FrEAsS9KYQfroWiqtZp7fUgXzFz46NfuEqnTGxk5
SJG5WZOxxqj1ZvkRDitFXfcF0zubXAx/4TfzUqQ/x2rJNV4k0pTJaCHTXcOapP7dbL8hmqmhExnx
qVR0yKmKvoa9jc5juG1gcURYNEr7JwZClS9DR6SwJ4C27p2aTvpaorbThRznMkCQv0fyZb3NszMy
d274uhUiS9SE0Wn0AyO7K4u+8/cRVwXfYiKECgEDQ3VbLykjZ6sOTVxuavSFoNWiGuYufJCLW4gX
BfcpAxU4CSlIn/+YUY18t4Nzhjgxbn6PDLI/hD36N/s2HsZh3wjJF5vXZW2tWxvg9l0OpOh/+Q1U
g+UwN73n+QcyRhrdWppFp1pY06YnfjwoZZT+TJLuZ69OzktkZHG2yv1wWgdVEi54gotbyBHQ0eLZ
5k6gdT17z4q+7AsrjYNTrgbOlvtSxTDe+fWmaxrvh9Yq1YNOUX4hFJ6TGrBX3CzsU9CUUFchxT8/
eUCDySTiWjkGdZhsCjT61DWDQck+1b3oJTMHZ5u71XgfhGrzYNZFfGjGBB2VQO0fewxzoZZ8zRAY
CpOlen4RL875zwHS7dcIEQQnY+i0bgV3m7YZxmJSd0aOwLKRjc5D4Cf1oRjdYsO9nRas4CKs4Dxk
b4LGiER7zJNvzRoSJban8JTYUfA9bxLvqHi5+ZA6ZvpiK3TRN1FUpb+HKemPt9+CC6/E0sj02FxL
UiC6nOd7n/QRUSwLC9AGURya3ISkpqwoJlXReG+hBrq/vd4ViyMdpWdFTRRo9zxFMKZI6zRbiU5E
WD3yZWlDKqarCNtb6mZCDJvZF6zh9qJXNoltA5mX2SG1DXn+799bN2mGgcGbk9c69qNq67iVSrOf
R1Ug3qX4C/H/tT1K6loZTQABduWfv1tuJDWwBWXBU6wE7oOhKtNap+rQrrKw89Z2oGY7Q0+9Bedq
8V89i8MRuuItlxKnEMRfvOpKCa7Sh4HilDMFtkNwFG2VdlL3GnLpS2W5azuUs5MAKqjjEyGe79Bs
BS41K5Vj5yA2N1Csfi610Vp3U+wcRGclJLVq+PX2V7xySwAfyhYlkaFsgp8vOoW2YqhdphyVVvHK
VeDFyclAnn4TpFa3IVo3ujVkQvonJwYUdnvtKy8psShVWBtiJ4nrni2elz0wJ8v2j0GBeMFKR8AM
1pG01sN1CWkd5KA2ShKplWaMf/h5sy4RVKEMO4x0OOGd3d/+PXK5s49NhZCePPktH0FG6OdnERI4
jmVjhEegHyr0gZYbryIB5/cmbQAeLBj0xf2Rq2FXJCDSrt+Y1d4ZdK3rwPNaNTy6SuRt/S5T95Wf
3Ld5Dt9MyOTf8+3dLa03e5l9vRqaAdqhY8us8N/J8ZG8d6quz6Citn9FKHzq/8MOJQ0lKR1/UXA+
P081i8ugFmZ4jKryZ6C0465rnOQ70u0qG8yj149v8L8JUUlTTwxyvhxNYXQ8kyA+qo2Ivpm1l91n
TlDvFJ+uOdQFwo3vbq94aTCkj4zH8cDJ5oo18/NMZPaU4cr4aKNRvKq8TtNXsUrpo0Mdcuk0L9yD
KXNVcDo6PAwMac5O00VQRaPmGh/dGF+nxErj3+edAwvRUGfjtHEd37jTwkYsseNcGg4Ly94wyTKu
Ys5orY16Ygnbio7h0KA8MJZeqmwUE/Tatosd8dJr2lQunOyFW5KbpZ3IPDkX5AK2qwLdmFy/TY4N
SL4XP2pLEIqj531xlMH97k/p+Mc36kxbm2mYdAt+4DKipspFx5ZCq0mBDxDYuSWhuBuZSmIkR4Ib
/5+sdpOvWQYb017JfOtXgRBDjAzooD8ZTkjuLkYxbPVcVAu/44p5gY2iCisDe/ASs0DShzQsa4UT
H2lMTd22jq0k2KpJD92eoXyQaM+SlT2NeFVGkA4TWDPzqnlMhVcqyZH3wMff5oP4VY/UbV1c6C7y
KBmsEL0t/8nzwKdNkJTJ8fZtumJn5M5vATulVTgYzk89i8IJRj1qTjGk2PrXcirDfRLQGlqPXR/s
1ClNlyYMLoJUWc7kCQIIz726aLtpNDUGxbCS41S1zAMjKUz92nbL4llRmuIAgYD3Oxidpt3HoA4b
XgM/XMAxXbnWNLOpJQIVcnj3Z49OOiSeYmVKeqx86tSrUnPSz12tdL9VysrelmZE754YNS52t0/b
5DTPHzuydnwyby/8BXRRzk87qQsCOObnj5kZx2Ib550+HqClzha+6pX9ycEReo2uTeV2bld267V2
lgX50YuE8Wo1bnYn1YMQ6ezc7xxH8Dik9tJsxWUyROsNOyb9Y+qG0tPssau0wQp6P86OyBUNwc/E
N8t03wV6SwEKwr9nQsna3ECtZ7e/1NbsJ5piANPXvta1d2KommmrVH28lBRdudEmoRZpGpkJzJqz
S2YXuhZknp8dNQPZ32056M6KtojbfRqNvB4WIvQrq6HIxRwCx++y4NyNmUAd2pIvWoSirb4GaeU4
K2qeTvLH8nUzWvDZ15Yj+SeSYRpYIpDPLYqeWF2oNYg6u2m6ZAcjr2mvqXeJfxUG7H582Hw5P2wX
HA8DenMiYE20iSROLY5ZahnTPvQZTL/343yJ/eLqphChJ5kHv841Pd+UEutFjGsojpAZlz80Tw4m
GIiWrAqt+357S1fePJidqN/A7QEP5tw4RI/2S2/XOZyyU9utTa3qPk1Rph3SKSV3F7b2vdfzeJdO
Rvtwe+krrpd3BuIlElf6O/N+Vq5nlQEkPT+qVWarsDXU2H/iO3sxBdFz28RLUmJXvALeTloJ0S/N
+ZnXG5gBNI3UKY4OOsnfPEgWN4Is7BBMafI5RMgi2NKPAsr58X1K0hYJbyOzc2f3T2uqJhqNqjzm
UESsGbqItqWRFBtjFIiYK9NSRnFxrnxPR5VDCQxaoZoxs550DAQll1Q7mrSGPzG4LwC3mHTeVylV
0rVAGnypX3hhsKwi7zolKIo2TAnODNZ0KbPblX6EYijehekoHpOwybJVNgjA1LfP8zJSImygaQMq
Ei0hD3TR+Wqp0RTAvDX9GGujeHbyqn9ye0TFdlkGBGmNuI9VHTpNi3daijSoZlfOHWiBj4o2/Re9
cEvBE9FmmIMBDNqO0H1rxrEjczt4kzmcLMU2VnjW/M4V1l6FObxe2rzc3NkTKmMm4KDcF5ry0N6e
bz5H+GQMElM/Dm6bnuKwi/eDK5wn1Hb0BDDGUP1SB/ghB7WZTnlZx5sBnc7PrupbaI5VdrNCYH34
e/uTXJocTx8xDTAnWQ+a192KJBGq2lrGUcnT6FcnotTf2FHv6VuinSA71FEN+OP2mpc2x5qS+5Fo
gos1b/M0JOtxMdjGscxd52dcFNmXqocktTNDfXt7qYuwhTOnokcfGOQhxJfyp7zLmvUunuQDah67
oTebdRMEebqpeyXe317nwkGxjqzd4hIJDs15NTVwW9WsxsA6omFSPtDWN/9hSLpeiUATfywrTNJV
axhLT8C1j8egLFgoAA1SBON8d7YyDkXCLzo2rZrYq9bqElRaRN119Ned16H1pg8q+sCexf4kw9Ab
4d4FDLduKtoYQW0cGUMwH5TAMat92g+MLBWd2ywUhS+/Hh0TNkaUgHMCGX++v6KhdZ4hwXxEqE9X
vji1JNRtaqHav29/vou3lKwJcAZfkFaNJDM6X4jxaQAzk2UdI0OFft9sZD7uJb76LcSX7XI31O1N
bzDlMTBIlS4Y6aXxsDp+ET5ZGQnNqVqoGpZ52NrWsYy0YS+UMj3UfVUdinyqN4EAsLLy7EUpgEvj
OV91Fu6lSRWlKYSEx1Idu+dw8vI7BEFM5jJ069+4GqeFK3LtjIlicbeE6RBSzD5m3WgwMtiFfVSG
Kd2mrh5uKSVGq8oOxGetV6p17Gtkx160JPR4bafsVZLN4eu5KedfN+6CchrayT4GqpVCu2+q0TrM
JwHjt9eKb+EY9EtYqOtLEh3R9XNJxeWfv/M73eB4UVCn9rFKE/Pgeaa/NdscGD6QQht8bGJXv26b
8DUjosmoEhHS3ePenK+ojEAUkym1jujIuKeOodFsN0RVq6/jQG+srZYVNHUb0QWc+f+yNMuCmtTk
IOH50gM7qqzRtI6g8Zk/y/36KUxquod1raFGEPLNAzD6S9Jp0rudvacMOFBukcUmiNDxTOfLJuPo
5nETZqeuCtSDpQ72AMyt+OvSUmtWaZpZpI69s0FLIlhlnv1RewZESB0aGRmGVRmdnO267Ro4RQel
PLVRoK9GUzQnLdLaLf+fvy67zHjR6tH45GR1uLCy/C/PNg70F0wurQ0OfA5dgH3cEo7SV6cY2Y61
ITRzW/VdsTegT7wzJ8krlqVLk/FXThtkE9ggmw+Nk5yddlWWkCWDsT4hjtKf6iKoHiw/rvcRVJxb
L420LUoq5bZGcOKb2TdL0hKXoSPdc9kdpFcJpIvPfv61yzywEIsx6pM9tTrE947i/bVB5U6PqjFO
5t4hWMoYQ7RgbtWCKM8PitYksCONcJfetne51fPzp2MLEYKsyBu4lZknK4fE5AMk4sTElGhXwWSs
zGmMfsZaby28gBcatcy8qzQGMXHZIQe2eL7toI49Su9mjSJDWHrrAPrd57F3Wm2bG554qMdWCbYE
s/62yeIwX9naRLkc/SRZfgojRiPNQUHFNrFTSvf4PkZLJiUNopUbK84THF2Kv0tE19/njajpAfZs
6nPHqHmzdrMqcdYhJCXPqajjr7dP8dKKCb+hRZNdX1mlnjmsKUX4qRG+OOlpY22mwi9Wie3VmyhU
6rumLb8Q1pULtE8XbpnTRHGC/hXjZHTOZgETiEhwmE7QnMw0c9Ze2w67YaCVNE212Kpu+fHSsFxQ
AvXlyAKQ8tmtAVoE6aTVNSer1c1TCWnHGt+v7AJHVe4l4Wi17toq3mrxlGfr0DVaBCjU4NuHj5od
0wWVvQCPRvO5EXUdkkuDWrYnYE3hI7/0R5tGwb5DlHertrV+8Bt9Cct18dxD/AMJk3TPcBeg+HO+
5hDEjI4NZntKKw+a7oIrDYTEqmHcG1XzvnegDzF0ORxNyen19n7fptxmN5RiD6kWf+lUe+aL66VA
HaZLTxSnw5c+UbODO8Ajsa7yIGdauBLjrgiGNFk1Wdg/DJpX/xM2WvivgtJdd9cKrWVsDrLuP/0Q
DY+x76e71iqKgw1D8coon8Jipyq6d4gZ69tHLUjvhTf10t1KnBRnR+oiE/PZ7UhGtauzNEpPVjLG
PxpGsx6atAz1lYki2lZJtXQDPyIpooOkTzUZ+t3tI7xyU6REE1Qgbzjy+dCH1/iiCNQiO8GPGz5V
vRp+CRWtusv0xgPHWjoLJSX9ir1IwUX4m/EJPOezT9amCdrtrpaf6KHXD0J3kkPR5d0qsqcJAvva
LB49Lwi/VzosMCu/G1VlnSPb/TVhavWL5Pl5Hqd6aFc9qtubcnKqI5X6aQP03tugh9NswCsqX2lh
Ju2qEGmbrAc0mg+1oWfPBgNia2ec7HyVGTxvUVaZD0kSkkjdPta5KAqYSor2TLXg9GSzap6QDgoC
BBCgZScPGLIN8eTo9JvSrot81Vii/weolHfntYg+rmjTGTCSNlNS3g12lBu7MQ7dZp11ZfRLTKXy
6k2hWe+YSzOt1VDSsJE4mTFapVyze9A6FRAyPbQ/l3oKzfntncwFI992wmeioirhMjQ2zy94RYun
LtI+IeqJ6npr6rGxdsowyxGf6Z3D6HjwTjI7bn2hlRGHq5ZexV1mBP73wCrGr6I3+5+GSu9sY8NN
m2zibLJ3uorWRBVm/97+sXNrlkAQqDDpVFEvJSKfvaLDNCau4NV7HQeBYnXktRsbwOXajC1vTU9t
XEqT59f3bUF8H/kG47EXtR5HaI2qD6p/ahn4yX6Zedm9os7jH6qxUr3P8djE2bcwyCz7SYv13ltX
U5AvlFnmD6z8DXQOcPtklrKeeP6Bcuyv86dJOUXx5IebKvdUus4VgnZ/euhXSyRi7MqnTxrUi4Lh
0j29d8Bva3PQJHtkJBexOZWSWO+aJHiNh67bum0Qr0vqWLsi9BXv4FiJ828FRPELDA71Xs2bMN5O
dr0UqF09gXe/QprF+yxMiF50wvFPo1GI/pAadFCY+Tem+qsdRcPffjLjATXZ2qwW7vk8RHzbP/mQ
ywQ4YudzOsvUz1ozTQzlhEBtpq/K0TS+ihL6M2YI0yWZw7nrlIshA4R5o6tIC0sew7ttWsC2qjro
w1eEz2r1m6rnurLiTRt9SmpJ8InUxE3+QrLV7/MyF0vMJ9cuF706pp3+L1A9X96ZrBIirip49esm
3nllFj9OeV79SDw0BaGFyu0Fw752ufAZjDfBbs7E3CyfN5TRC/rCCV7rqHf7zURosUWBJzY2DRws
EMibikM1MWb6bU3BuUyAJCVKtdCJvfaJHXwDxA3M7JEAnm97qspWK0i2Xilj+4fe8HzZF7A2lY3I
3G33dX0pKbAiK2EAFM+XUqyU9ScrYMa+T461riAvonuDvdKazllqhl5bDFQ8E0nMlDByMPPrhoaP
tJtQORm0RT/DjGqmuzKtSnUTaZGlLyQ4V1fDIcviDCDp+Sk2mtdPND38U1jVGrIciRGOu14RwbRF
Orx3drdP8pqtMqYDQeCb4O28vayLZgiKMVFOVpXVq97Rk01CZvs0hpSAAn8s9rfXu7Y9WlagE6hi
Sls5/3KwgQaMWZXKyYRYalV6Thqv0i7Iv3tmmGoLZnLlXrhQBHpgMqCzovt4vpgJKENVYKc5IXUR
rtnndK8hjnPXTuVBjJ33HWoBZ8dcOv1Itxg6a+FeXtks4CYckZwB4n9mNwKyAsgnHBG8NtoYH0Q7
Np/aEO0IdFPhJbp9sBdgQJwei0HeC9aF/ty8CEKE40CK1yq8sEWdf3ECxfkD62oebVy3q7ZZH9fR
ekpkhbGdJrVgPluKAuVO5XSbSpB0LJz+FdOiV8hANtMyGoXOWQDrB8xxADnBtEqt36MECellFhYO
XCpNe8+8jt8vnMG17y3xN3Q4cA0X550lkVIL5p9eTb37l+rHlG1ghfWMtcD3HZxJiR59JEa3vm+4
xLlLy1/73Jy+51pywo/6+bm5BXpmatDHpK+6FRv/pG4/PU3hZP7Mcfx/bn/tq0sZDlUnUiEICeSf
v3vhbCdomX2u49eW6oC/Vknt8lXQtH1JtyytFlC8V95TOMqYjNF4vGWZ4Hw1Ux/ioUFS8TVlGqn+
VpRWpj7ZsV32LxDPOt568rou++1rmtjXVuCZC5WRa5bEO86DSoEEsOH8HiHU5gepG7+WgckMTmhN
4b+Q45nfHUNY3S6zh3BJkO3qAYNiRX4WXC+Z52zLxDGqBgD+1cztcVjbg+WkRGzQjT/68aD98/HP
KVk9qSSSDlEkP1/Nb4baoDadvFYIjZMwDFUwOY/Mhmf6r6jvzY+/MRRpZYmJSgDFw5n1pG2G4Inq
xK+FaXRQP+El800jiulQOUW4BBq4dpTvV5t5YV9H950CZPxqNFkyfR2rqfY/IfFm/XGbcNx+/CRR
eTEpEOic5nxrFoJ9kqAqeoVoyG++DXEau+upzS3jK4m6by14nGs3A+CqbODjcy5o2GAmLZQRmN+r
rhhdtrJKEic9R26FtBnW0H3Qu15hoHnViT9qKvrmf7gZtI5kn1VO7lmzyK9EZqCg9pC8ClE7P4Uz
Onu6Ssm2UITxNUJNa+mZufYx6VHTOQaVQHtwZqmNabeRjsjba6/V6rTxEiWzVzo8a/06U6tFzvar
y8n2MeThAGjnb0hXhl1TDkP6aocGytz/j7T36q3baMO1fxEB9nLK1SRZsi05tmifEE7isPdh/fX7
Gn/fxutFEYuwtxEkQA48a4ZTnnIXJI6W7NCpTnEQ7tjuEPHkYq1yNGBDkjCMwgZl0VVsMoeiK0We
5oHXj27zTp2TxXg3YkV5uL1HN64zVPukGAFlQD7e6jqlbR0NLay7IEQaJz9riWmlk5+M7Xy2GmVZ
HirK0tnOwdgc1OSrwXOTydFqcqMRU+npRRb0U1i6Po2C2PMRPBu7o6gywz5rS1tWOzPd+HxUHaEX
AvyCVrVOTCKXaofeqFmgWG1cARKkjA5FoWnCGhUgnLH3QN6bs+StoroLsgQjnuuLdNZbVIG6Kgus
Zh6/AsK9myPdqA91oxUCTd5R7CV78u1ZbxqpycuAaDwgi3U9ooZ7XjonQxYsRVW+mAu3LZq0i90f
rIZb9gmJf2z4gJQ4xe+/ysBTKJ5B5pfKGquzv0y2cMOwzgO0eIvmbNViPtGEKYynHJ5Pc4gn3Ujo
xtSh6h5apRjcL7f38dbXxVBBpg/0VxGSup56To9NzSO7CPQiq/51B095sgfDDg/T2EyX3x9LR6NC
lg9oM66RHZ4SpiKBERc0UWM9JlpZfiY1ClG3VMX320NtXQNgD4ggCXVgxq5OimLSkvb6pQzKMNKm
YzELJzp1DqHV7XG2lg+APGDPnyiANYK4aiGbmcIpA1SurL8R23d9u+vLY5WW415HenMsaWtHTYS6
31pQsciFXfe6VwSAufK71FyqjyUoSsdnh+3xHTbH4vaUIhegutb5MlCyscfmOg+azMq0+ywbuwsc
Pt1GJysu/7q9iFvHTyotEAsj7QKY7HoPLosWe5VVF0E2pPadraiW72Jz+SEbSxOw7jT9aOlw3d8e
dHOG8K3oQxDvwym5HhT7xKXqczY+qkQQIkXe/ztb7UB1VygwBm8PtnWlIWOBBBN5HT6iq2NeSJcZ
TWXnp3mZO5cWJt2M3EGL5YS66NFw8kq130OIbM2QJB3akUd4w8t7PUMvL2MlMRf2C4jkxJ88/Lgq
Y3bf1ZGz58ewORbBhBRXoCbwU63ul1yG8p+th0tYBJ41optv42V7qqwRjo5mxH+QlEJZQPOIqUlS
62piiYmKgp3bZWCg3AvlccDSAu8y6vUauAT3gZx4j5e49QF/HXK1W1wc4eo6Gsug6BS7f0xyY/im
x3nboPyj9i9jg8r1728ZUFMq8kP4eb2JStNGDCjGiiqw1TjCb9ab3odKoqX+UJX2/ayl5ac/GJBE
ibiJhB/G5/V2sRa6L5pXVEHsxMVl5HP6qBeph75ou3c8T78rZkOtgz7c/8ZbfcXRiorcjMoqGBue
PWbIR6T0aP4g9i6/51rt7tQ2t94EyvZUGyGXIpKxCnvnju0SdW0VOGrRFsfWnnSMfCu3+YOAiQiB
/gQAZNDsq+usBqHYRxRwgrjtm685emZ3XVRUz2L2djr/WzOSdmEEEGAlee+uP9kiXF7acqgCA7a/
fsoxlvje5PFuCLi1+6lSEB6hMwHabbX7aS+nacL9EaROGz0XVRN+Speuv9OG6aVsWmMnKNobbvWh
RmzHoKemVdC6VlacB1h/flVqSkX9X4/qo+10f5ByQhvHE0HufoknuF5J4mYPBI5ZBq3EUh6d1DHO
dli0zSer1TN35znY/G40GQH/o1gAWvt6tFgpUW6OxyroQ8v5mCqodflZU1s7T9xGYktoLjuzmB7A
llwNM04gZ7vZKoO+nu3wHeBEtb/ktd1cajKXR2EBoTi0YVypOJfWxk5otPUVfx1dLsIvT4LqdDJc
cQmNFkN9jmCldiDitQrasoM+ytGr4z00+ta6ygWVikayObi6wsrWziHcaiUg4SIdL7qijc25HFRn
Z2rb45D50daXCkbyNfxlao0oKOiTKgSFVir1P16ijfVHj/KPsjPQ5hrSRkBBQQqErtvRqSPVIpKe
k9AkhXKJi/bBnKpznpfO+xghvvIPHh02vwS0kgbRYr2eWFsvoUIWWAXmFA6Nn49hdZyjfLlrG9Hb
h9gCynT71dnco+DlIbYgUkK77nrEEkVZgCtKFSjK2D641dIBgNCN/xbaghdOa/dc92l+P+m8fLdH
3oo6rV9GXh35VpSjMeZZHaAY4p6UaZzvcgVR06wr48vitNWrV4d7onmbgwIPA+Qoa9vre6aK7DqK
864KQhrUEwiQ0PXrEUf1lFDmqHKN9wd3NPeepM0NC6NVktKw6rDkz/plw9bZWNMpj7hwXHonF6XP
HPe0dOaeHsbm9H4ZZ/U1PSSyYy+1CVrG5mQ3Q/KPvnA/ASSlKX9Kurx5yiIhdmA2W8GnDXiRkhbh
J1y/69kl5txjOSTzh6VQpks69aV6boypNh7R9LTmnWt1czg4ET8r96Qsq8CFrKHrp9bLAtPKdAV6
CSboT9BNanvwZbc4/Xp7o259PHh+Kv0XFPjwdbmenjBBa3mxKHE5bSnUaVpOQNi0nr0HZt+6begP
UMxibpD9VrvE1hqrmlKSPierkr9FpUfLXYXncXmu3boDtWMZ/d3tuW0OKTM/ir2S0bKaGyoxhjp7
ogiqri7iD56FGd9/Q6WJ7iESgzsecisx2p344mcTZ13vYYZgMTy0LrhXr1eUHnrjqImjvKbtElnf
uwWbsTPRVKH90MyhWo6FCYvg0g+erX7Ixxyl3IPWCsPKafuNce871eS0l7bp4uRxJtj7fHtVtnYY
eSlucY7Jf9c9z07YUd90ITusjpZPJSbMgy9Fb+8hzu5JYmwdWfpCkiEstcvXWSLZrygTQ8mDHvPo
9qjGcT1+0oWZhr5KJf7gZek3110K+9PtOW7tasnIhXGJjgNI4OtvEAuKwo3BoR3aPve+ICcnlOSg
qVO7Z1O0tcdkCAQST3pjr0tc5dQKJa3nIujcvgqPehLO/yG1qL4TWVh+szptvvz+1CQjg5qGlMRY
F7ydvMLubE7Y1Eohpmek7tr8Ate83KP8be0TeXjgY9AueYMZ4QWzlqwkKxVZbsT+oLVJf+eqc9+d
u3ge3Z0Xc3MhAb1yVKX6xtpgvKiHpBpsLHlKVI8uCYoN79CMjFxkyxPHOaTxhI76HywlAlqy+U4p
a23p0WYAy1RdKQMtdbmBAFTTDTHxyPtxe5zNqQHclgEde3JdW8uKeipzQfJrKyKh/dPHTY6Vq5mM
B11MsX1MMQDaU7+R18z6GpKLSQcGOs2bcn6RGVU2jwbhqpOJo6WmJRhQe+mOzuLO2InT/3sEbhfe
FWlWf6SuWv99e9ZbZ580hGIsySqZ6ipetpyJ252OQaAmOPD4oVC1GrNwEWG9WgO3Uju7SY9K4thf
bg+8tdxYojFxeJpcc+sLeE55Jkn+A7dS1BPBuo5z1iA8+0gzuPvcgWBbdoKEzbkScIE+RqURrMz1
fYPSvoFQDLY3onTG9Jx5AglnRan79ruSLnF7iFsRgnhGmDTbC3K3x+YmkFg2boTVOjd5bY3SvCqA
td58jay0cN55QCdA57h5+XVy487wBwMk3U43bOuCoKlAz9+Bv//G5FK1586elY6Kezoil1vFWTe9
c20uvheMPtN4r0S9BWAB0QWZBeATx3bNRag7sLVullJ3b0ftizXF9+aoU3VX+yl6jJ02+9amQ/yQ
qk77Rc/K6JGHqfik9bP1fHuHvV1y3k+qZyw6nX8emOvPrSVT5SyABgMl7JpzjlbMO1eSSbAxTcPW
r8GUYDHoTd3H2+O+3dmMS2ny53OD9N0qoIHmbSWD48aB4Qz1Rc/NMD1xcC1xyEHUy09dZ/e3h3zD
IiJ7Ykw4djQGeU3XAam6TMqgNV5Kpi0yxx+cJb/TKYqOnz3FaFuf1pLtPEyJhyzSHGb/kiZ0XuTr
+G7s2Ry/vdL4KSQAqkQx0ldaheKOI4Rq4UQSpA2ZzYLT5g+g70vyUOAkoZzCyZ7ERRntmAxBKdyD
JTLTueyshwzAr+9VfgTMfygaVImpu19/+4TSQGkVNPSdlAhWV9pK/FMaveXjW2SfnCTJnyCdA1pj
E89BYo/8zzwq0iNZCmIPO6/m20DHIHRHfoXV4NpZXzy1voi2aqc4WCbXbkiFaq04U8tL96BLmwNJ
vz7ZNpXg9etpV1J3NNeiOGhidKL9scqS8Zw7ebuHq9kZaP1stHprW03aMJDhNXcJRYr05FRWUu98
yK2zJHV1ZRMYiOiab+q2qppl7pQEXYYwtE+lS1Uv5qI447mxrbx8n+Vq455v7x65OdabR0o6qiRC
3NdrAFhDq1YpIz0J0OOr4neg76a/PS2P3k/oc+YXUBXx5BvjMlxKnGT2/GA2LlDZsqE6DW8ae4B1
aqInVo8uTpMEYuhRBjEg8gyxiKzzFJHH+HkXG+Z7PN3s5ZRSrTV9bRpGGB5u6Go/yloVzfH2erx9
QvhB0ltAdh75R160v5QOhKlCFPLqNEhHq/yCXDZiX6kYlpNdcI5uj7W1sXS4DPg/SmDTOlKPu1rr
tCXNAoGH6fS0YMtY3i9tO3l7xZ/tkdBbR3lR4jdW0QB3dJiJuGNWkWnPRxQ6CvFfLpR6r6uytXzE
ytJLEE1Fah3Xy5fmetc4Sga4R8/fq1NcfVUGNIGX2fmTewY2Hi18eRCohFyPlIcK/bfeAjbh6GN+
MmIP3rJDX6DbQZ5t3fEQspEn48EBFrKqfxQ2OPjS4VgmcezML1415sn3FltnzBuduE7eZ248hJgY
q01/GRQRfRCjHdqH23tl64H/9VesHnjVGFQdyEQaCPSU7wY3d+dLQeB8FGNrPli5pb8DWYGG0O8P
Ky8HBChIXt8ANlKauFZfx2ngxGOZHaMoMu9Ly1b/AmfVdv6CTYnyqBrdsscV3tpIeD2COZI6mW96
Bkk/xpXV6GmQgI9/B5iS+EV3xtk+WHDV9yDlm6NRR/9ZggCOu4pYvXi2rXSc0mAo8vzUzJP3yUvq
mRLelOwUAra2E7c7mC2Jz38jLwsfrjGtOksxeo1DAN76BNEd12q826IusvRD5xiAcOssyxPcOOE7
qlpsui+3v+vWhKVKMwkJKQm4/evT02p9vww4+AZuaEV05adEq5+rIhkd3xgqY48ZuPW0QTajd22S
/bxRhtbxtBVjzhNaU+j5MVjql7HXlac0EfZnMN3pTvKzPbv/DSevw18u8agxZ21BvpE1NrL2NDUA
fhEXXIBXkNwme6/Y1tn8WVKSqHEZ81wPV3TC1VutigK7N6v8sdDVsMsomkGMu8D9Vr452IlYJzjR
dr3zfG/OlBIFgA7ejzelM55B5GO6Ebi+ZY8vw1DFje8hPnJ0S9X9g1ifFh6AZtqvvFmrWB/XKbC3
LWPFjTYe3Eiz3jV1r/rA9ONj7EzObzewJd0C6jWp3E/zz+tlRW50Lu1MiYLFNMvpGBd25B2VpY92
LvitNSR4p5xOYYL3ZHXBO6MAb6/0adCJJvmQtm0hiy5KVjQHoeu9vjOtrbNA6QVkIQhcAFuro+cV
QxH2DeH6RP9p9qfFtL4rc2UgGz+i+zkZu2/H5gR/AhpdnmQi8+uFNDKKoTYgkaAsouGcD7FXH5Ss
Ev9Rkgn3/Jk2B6OxLLtqPJhrIlsdxlHlAPEPYh211pM9q9Xs64mSC7+aSrGTbWwuJhAqHSQVNcE1
WtPuLBGiUhIHyBd5T4nb1U8aiM0jKJzUOiQqVpx/MCLlR5BNXGhYHqziDg12zpz25DdO1ZQfrEX8
Z7Vh9lw2/XjSxiE+3r6otyb4y3Drl6m1baWvEjMOKqsaj+UykcbZUXYiP07+W6gm/PiT8SQXzgKi
/aZB2U9oKCHjyOfLHPtfgHBP1mxruDz1KHaGtTX8wVVNe5CqMcEiyK3VpdLYuKtpNBaCwS61+VAr
zfxXl4nQuxDpG/e3J7eV7HAEYG+jSMVNtjrpeoUx3kjFIsi1Bkcaan53NTD7d3aseorvGl11b2Jx
5y+Nrny/PfTWd6T4KX12HZBc60SnGr1cRYwgC2ZhfM2VSU19NJOyd6Y26U8iUvPX2+NtvUnUOllY
bhhqrattmmVFZ5XKBD3DsZsflFZFeSyqrDwNdmXcEc56d17Y6nsODFunn5IXf0BsSor89VXTObiS
mU4PkLKf9PtppBB1aLEp+FCmtVLsnI3NwUgzKOai4E5l/How4VRJF6lxDkpt6AIY0JwQyxn6U+uY
qILcXtDtwUBQ0jKk97rWNsjVpMSHK8+DDLM/vxNe8exK112vQxlu547Z/HgSfwdkBnT/muFYTFGx
DK2WBZPSN8udg0byd7uOy49JrVs+Hh7O4utDpO8xnjc3KdpwgC9Qd3zTEZ0mx0lJiUlI06b9alau
+55AdrksiTHqdwWF9T0/gM2Z/jLiKl9c3ESKHdvki5U6w+AsvYOnNNEzQAHzgCZQ5/h2Me+JL23d
A8gfE1RA0iAaXY1aUEB0+3mGNUEF7zm3UvuTYZSKcgIFnOiHZfbys5vb6sVo06reOZmbiyypL3Sw
AAWa+vWudRor6zIQckHaIQhS5UbpPrtuHT6GSheW93VLiLWX/28uMzIkPP9MCYL59ZgaUlKxLdQ8
KEsyR39BK+XfMhbJ12HJPH+OtfFcjlq2J4Cysc7gsDgyaNtKFZJV4DGUJaXgJskCu5leilCpj4Ob
NZO/DINWnFAVwKlFq6zen7s83zMvlH/5qrLF4LIlCcGU6tbqsp/1eUxSbGaDXG/i+4ZESzxUipPv
9fQ31haEsyy7E9VJwt/12totEtgMwyQVG4tGJQ5PI4Csxh/HQXwZPSAaZWaNX3/7OiLg0aW5G1nk
22JhP5WQYuDDscmnyo9zEc5PClbYDeoyoo5/v1TFcFxIUnoZCLm8HX/JqJCotCbyCm6GFo0LT0ut
1xhQ2B7vbuNsaNzjUsfW5fpZc8Mw/uumoWjyAK0jCtZalbbOWUyz76TmHPtRE+u/67NK0K/Jxgl4
AKBCbJXrmaEnY2BkDt8nGU09eQGchLOlwkjzKRprs/rmokyHeE1TWHuVpa0dCnycA0LBjN7J6hoC
nAsof4B8G9azK/lNcd0csyQa7m7vla0d+us4qx3q4hLlQvvPadJEzWESTfQJgkNzwmEhuyviRDtm
VZT8fXvQzcmZbFFJ85Ekjut1Bc+8jLNhgK7xKjF8yLJGH57tOO2OfzKO1NBG0JR1XC2i67UOnG03
BwQ5G+px7NQleqnAt+65/W1OiNYiOAfQUG/AifB1bdH0ZREkam5dstKaEKzGCMk63J7Q5teiHizV
x2HFr/saeW7hSYOAW2DnTvS5qLxYO0nJyNzX0s7RHwi6OoT6HArUO2HH1umjefh/R143OrjDBnQO
GBmQjPoBVwJN8bl6NNWfy8L9u/t9TXB5+KQmHnIYoLo5BtebRFGRteGOhijST4sfqkn8JNqpeFbR
8zwVOY5pdq8M2c4Kb4RyoMhhoAHuBvpprEZNGvQVx64sgzBLaQxmgOn+tkRUk9K56T+3v+bWmv46
1mp7ot9UEcQlfM3EEF88Be1dv2sq627CKe55KLrm5f9twNVhR1WFbuVAS7oAP8fkFFSnTtbg1p+0
Tje/NuUY/kFKLDEdEgJEbGyti4kxzBC9TjiClMbNS9ZblnhyUw/Y3pLjznlcMJLa4/dvnUbpYSW7
3ZSj1qdEqk2B5SDRwO2wa4B1G3ZyIm5WdpZz6zT+Ms76TFhl2oDFIexXlvi7MlbzAVoqPGU3s9y/
yqwak/swCZ29gG1zi/5veuvgRagtHmdOlwcD1XftYLlF6PlhU1UZvgeTmZxvb5qt4Xj+fkJF4Fes
mymxSId5SYBw1QBwzpmYrXsiw+gBq6jkr9tDbS0oh57UhrI+Wsnyw/4SSfAc1lEWq4S/ujn9k8Vm
91AaOkT03I0utot0fJr0Ox9x6xByvcCF4Y+UHLoe0y66PLJiHkDQR6hhWoVX35eg0N+NfR6VZwGp
Y6essQVSAOEtNWWpykpD6esh58yuBI6DPEsoBnx38unSIkqI8YdzQCq+OERzbUe+580TInGKW4uz
hRnEHkB587uiLg71iPAUkY/rX7F4orUKAxUKJaK/6qtm3r+LwAO5BzKOeg/gtflpoW5howaanm97
PZqFGKkezTSLQtsQ90vR10ja2Yv+YheLekB/yH2daMHs3LBbNwEgI5496f2oq6sb1syg1c8qHVsk
2qFvYWHdHbtEi6fj7Y27tZYEMkTALr0wKL3Xs8vrvmwiA9a0qeiI4kxh3Z9Ra2403yuacAezuz0Y
mBLZg5bh8PVgQzX2GA/OaWAL1FiUMFceVND0n0FM96fb89o6HLB5AbGQSEhR7+uhhDHbJSU/vpqm
urise/xripv5I5Yn4B49a2h2vtjWPkGZCg8QqgfgKlfHsSkqtXDKGF6/aI3Mj6tp/BvkluX6PRoO
4qjQAm8vAqLsXiS8tawcB+lSS+oN2fB6rm4XNjyIFFYSUH/iMCe1dlqoAI5HNE6cnbD7p3vLOgOl
PU1VBKYVO3Q1T17EsJwxLQws9PwPtWnGuB854lw5jXFR0lI5cgn0Jq648/jJ7Ht7OCSx7X7sGqQc
vIW/+uDOkD99FFaXL6if2fe3P/0W/EKKQQOogjMLFGF1YucOp68+5BfOizs+jqHt3BVKu/zIEF76
T8u07IMCCv558Oa29uNeE/2hJu/Tz7E37vyWrWNM+vz/MdihzK8+jRhHVatMUF151RWVX8VqhOLs
qHZ7Xr2be+CXgdZfJdWnLqvRW8AgoPu21EteH3WAbNp9X3VoGN5eYnn7rPcAeqgS7c+T9wacpcJd
F6mLTE4OPaQ6LHqnKNAmgOIc+gnRMlnCfGqmNHmvIoByuD24/HzrwaVREk+eTG/fgFkmNKFDsTiv
ul0q6Qk1Gff97Ob6P12qGvVHUYWm8qlO9Tm9uBB1zC8Vbi3659s/YmO9CfE5A9SfgGmtISF9PcZt
x297tXQRZUcvz3v7zhSga+pKj42dKW+sN08AEB5eO0oj65w6HzJHo4zmvapG335qJq0SvtY03nK2
2mlMjk7ZueqxjMb2UWnzOP6DN1CySeiTYsRDp3v1SuiTFUdZY3qvmgDodXQiIAvlIQ8b73nWvBIr
oCSOXiycs/akQreuG3AFeOI6SOvYwKOuL7cwxesI4yqs4wb6AYehB6RzUaLF+1gXdWefWw/RupdF
6TyuO29UXomgzWdDHbvwhGFm2x4NMYzTY2RSFzgs9dwbT/NUghq6vSG2fyidVoqfNHdhMF3/UKOl
oNUmevjqTbpdXajSpdlBtYb5Y2nyhA/KXGS+NlAXP7hiWvr7UAV1c4mR+xz9vB6s8BI1PFmRb3qZ
c2E3uBctV/8ARUDkL+F4PMFo/q7Ws40aMYa16r4C3RzOphdChNfm6h8jHDFGvL0mG0+i9ADji/y8
h9f1tSxXFOyMi/DVQBi4OVo4m85+3YzaO2UoI+km3o2xeUCu0kt2QNMbl4Q8nTTFeBVJhlfTXCJl
kkg479Vphtw+9iLMH+AAkfWbpZq3H7rWqv7LCUG+gVfLX6Zc0dKdl3Jr9mg2sNagUWhZra7kXK2A
FGGG+BoNmfWalcoM4rGuzM89tp85rY7U/TaHY7bHGN4IfaS/Kv1VfNAoBqymrkdl3+a6Fr7SeUdU
CJGopjykwCyLc7RkyaWgRF7uzHXrgvoJUec5wPJnHdktZoa/cB2Gr1k4tclDPWimn2aV7h1QlchO
mhv3GCIvJWh5vGqGr7f32dZl/BOv/lN/B0Ol1dHz9FKLtQEqWKHo89H2EtSffd1tjPRuMEW7RzTf
4J4B0SawkGgALsS1Dt44sHsaRUEblKpV56uN69wvYVZpX6J0Ul+Gppo/pWJeDuWcNHcNxjXpnauU
teIXDS7mflpW6klxQ3WnoL0V+hD1SOApedrbh9l0SqEMNeq+iP8lX6J2GZ5QIY9V30p0Oz0O3VC8
rxZ0dY5GmXcmnuqW9zGPh9y4JLlcrtsfZmMrgptU4S1QhaZCs3o3QumZPc6IjOYhbQMSQys1fyx5
svgllSmIao5JQ/X2mBtbkUwctUvHow31ho1Y0Fh1RRJ5r33jGA9VqauoTqE26R49u8nqkzkWYXeh
AIKdUj/iKvbl9vgbIR/TpZZK9RvM+FoSF3u4okZf2XlFzLT4OjcQkA9onI72zuW6tbZ0LqThB1Qn
1COuNz1oZr0xnNp7zZOicPxy1tRHJx608NJ5cffgjdUwPN+e2saNZnCnSO1s9ArpTl8POWmDV8Wu
4r16Ud29S6FexxeRYBEH7bOyD0WbIjVSRSi1HW8PvDnXn/0TRBK5XeQ3/6W8YvWD3Xrj6L12saQh
1GHj+Loe4q0CMOHzoEXt7+uXMVPK71xndFLe+G4NENmxUizD1zxOoRglevR1NjDE1incqse6Tybt
fHuOG5cYLxVpuOx98WisvmfbV2Uch8J7zbhMzxBn83eZnvyV4Rzw+fZIWzuUSJKbiyOJduDqM9qo
AggiOPd1hht37B2y8YMyzov+B18NV0WsYaQU65tbcsAMU1MKxX01m05cTKGHil/1dvpiKNgAnctK
+X35Tm49QP9Az2Vjdv3k2hPOExXl79euMhvvOHO92YDCart6aAYzEb9fz0DywGMZqTHKatT1tpzi
OEnDxKMAlBbREcr8Mh9w7VB9ijrtnoTf1lfjRZcmR0SZBBTXg6VaXeD8nHivuB3Ro6FRUxwyK8eI
7fbu2Dprv46zqvEhxDShRLN4r2XqjC+51zjZuTK8tPapDnvhwdVF8e/tITe2vuy4YNotpaeI2a6n
ps24W8647L0quv7dDDPvdTGWV3ij9vPtgbYKmIwkUcqwJQm1V7FRUU4zjn1kE5BvskshWvVpGZPI
8S2lLS+lIoZTbnl57VdK4r5ao5Ue9a7Of9z+GRtLDKiP6FMquxClrqsCpHJ9Fk/sG4SiT0Zqa5/H
UcQHxivea3U57kx7Y31JlCmWUq2BkLLms1Vxjf5I6CmvRZQSgC9u9JyFsfbcFLrX76SqG9tUxp3A
sLF/hFq/isW8rEE3VzfDV2UpMQYNvRB/QBXf+z/o66H84WoU2wg4qUVcbxo9cYQ1pqham27XTQdd
67FPaQtctu4sSlTdZ/RXF30nrdgILrgy5HGXHlu0964HdbwijPA9iWgK2Ub5KS4j96Tp0+DcW2O3
GEdtHvT4qY6jJL8rpmZv42zFd4wPhxpmGInVev8uWmO3zRQi7d862nDW2UieP7ZD5B3cLPSeNSvS
7ylLgAZXy77xs0lSU8c2Hy6xB0R352NvbGSEegizOLqAutaKcfgJZHrpAGZOlNmgFDA5JxqrqIvb
2eQeUmvR/rp9cn6qJqyKP3j5SRosJSAsyOUv+iUSiCOnhueLw0LlKljwUhexgoIkqLmbRy12Skrz
aKR8dNzICI9xXadmMOTDsDy42FipZ3WiLHQXVSL2Wh9rzeR9j2qS8Ec6Yu0ZKteYoD9nRmF3gPcY
jq8TL+gTtHVF++Dicuz4vCxq9hnm2mgiy1+bzqkG1gEHNg1F+/ft2W5dV1DIcOuQqsZQ2VZ38axU
8dD1aRSMuCbex3nZvdiRbaYnc3YL82RnI5R9MYfBbLjnKC4GGi4VSJnfD6lByUiVDaSV4eGu7uco
o4Y4mijaVzaRdIZUQONNHwptLv+ahtJ5LjSnuJ9y23kcosI43V6ErcuLNEtqjRJRv8F8NrikDInH
GqSe1n0JsfSBMlOWnZ8BttkZS17/693F2yCZz1TaSKKud1fSg1vFMDJ8LVuDVFXHcrU9hIPe135U
jE8OGrMVqZSrdachGtXR7wlX051DtRFl023m9uQWhcrirF4HQ+/6dhYyuTTjcADWlhvRp7CM1Rce
lHw89kYunmZhTXteRFsrTWwhm0EsAGXN69mj068iqCLC11Crq5PduRHulLo3nlSE3i+3v+pPAeA3
Sw2LnjcQ8Cz4/evBmsbyGjAKBNhqEthtjiNAFOX3SV2Ej6oyRxWGf+n0UasSkZ1dVwDqRZ2ZElUC
G9s5t0M71XvtTXl7r3+TVNujDQaU4g1Qq0xnS4sHnTqC7SaP/WSaH/Uae053xv4VpF/5CdE6IH64
Rn2IC8v4YudWc+5aZeEqEGQHCR4e3k6et7Ud+CjwgSk4S3nh64Xq0VRp+8ENX/Hmct2zbXSleldl
Y6L6A3qWmq86SnWY6dn+wT6EHWdJ9g9Y5DWgJHK8RqsRdHlNcjeOD0439R/U2AX5ENFSOCwKCLAT
/NrO3TmFW68KxqUYp9J0Bc+yetnjGFlJMRveq5FZy9FdLBXpATZImWr3xmyMO599czjXkLV8OEdM
9nqB1aWy50LEbHuvLT7bEwVZv04V/TA5+tI98BInww5bZuue4SIlkqexDJhsdcSrahlrL+35poPe
Nn4SYsGiKlmcva9pD2Z+25iFcTSyPv/cmkg3mbFwP90+gFuHndmqWF1CYeMIXs+6MvC5byfbe02s
crkbCNrEqeidf3vs36vj7bG2oib5bBCwUK9Ag/J6rCSjsm9PTNcqx+XO9SItw2tmmP4tVKA1yPhg
f2cvIuRjYzhn7lw1GzMF4Ab+A0VUKaW8OkCdBlihLVrlFYV+6wt6oU5zsUbxfVCgaO/MdHMsig5I
cRNsQ0G/nim2CnEv8HJHhLxN7jO3GHXfyXP7jO3P+AfAdtltkGxSZIkJhq8H6wd16l3swoKhcdNn
CUfz57DIn4ayHo+6Uu311Dd27c+mKsgLSVBeoz/QD0vnaIDW3huZ0R0EcqLKeWxFmz/a0bz00BRm
+2+1WKDuakscv5vUPu7/YIVlUUbWLhx6GKtSkDtGStalwDFsRbbZAcJVf42APwOzU42dm+FnX2v1
IGDm9b/BVltHDJYBhg8dgdjMvX8St5/UC9qU/aWdkbom5O5DULyqOVqPFrn4J1ENJljlKW3T1E/D
rKQKjeTPd1epFv2gmf28p5a5teHo48jnAQAH8P/rPWBkJhD/mF84q+a0PGRIJ5uXwhBJcaAYvquD
sXFXoqzvEZNCrpGVnevhqqSxAN15DIeKnX7OdajU56lwmv6QA/qJH7Gl2AuC5Zl58xFgwsmAn6Lj
urcQxnEUgUiJglL3QFn5SWvZLzUm27qfi2Ss7gZ1ULx7lHm7xxI37dQXnpM5+DrifHSvEjNQ3moy
gEkKYO9/3d4ctd8nW9rUZOSDRfGOguH1smDd1BczeDn4ZXafHjJw3YeqCOs7pe1ncycg2PrkmDcC
cSCbB5W0+gZRbDhFB/so0NwQXj4sdSHOSz4U4rI0cfnf7bt7a/VlI4FqKM0kSNXXU2sGa3ZiPHOD
oinj/Gh1YBdfCnfG2Pr2QFsRoZRxkAK+FlK364QehDpSEUWB9kGjOMkho+T9vbRH0zvpixR4Bv0k
UPICQEvROZ3uQyOtT2Bbq8NoWc1dFRvD+fZP2trtFgBsXiyqRqTd13PPRd3jdqKmgfstTdrhAe5Z
814L4yT0zdTs9u7zzXSPOqn1/4+3Ft7pzP/D2Xn1SK2EafgXWXIOt3aHSQwwpB5uLOCc42yXQznU
r9/H7GpFe1rTGiQQF1xUV7nCF97QJ5Zbu9nJtnNjvF3yRVYHiSJtF+luet9SbYk/TFaRRK47GN4N
GUiQYeXVNtcImpf2mAsOlSI4qDe+//nM17eEyKXMT2ZdtUuIV3G+U/Vo/QMz9ZoSzaVVpmSLGwJY
aWKwzX5WwxQoDIkg8tZOrof97FV4ckogfqE+tp4dERLpVzbbhYiEQioXOwbQlIm3e202BiRNUQY4
VeSW9bsgnovhaMCifCexSCoOWTsly1EKjG4jOCn135DSgCgB2QIruvpebyJA6CISA04uNZx9aY0P
lqYydBv5rftsTEQe9rRh4r+4OVbjT58CKNXPrWCKhup9rHOcT1ajjV8nsTyNdRnwMMHePr1+dC5t
IGovBHZ4sHFXbTYQuuwZMEIYsGk7q/zO7XV7n9mFdajqRuo3rw92qSwGKoaEAfoZ6fvvg/VHVWia
hYR7RS2wMql+UMFpeBxqS1d36VCmWkgrgp6fyFNNP9I0S+4qH+omqECn4Z3smcWVyOHSnmZHI2FF
cEYqv3kQMtzSvQZ5YByMNO8uUcRFssXyYC9QdOx3dGCqD6+vwXoXbV9JCiScH2Jdht5sKIEtXFB2
XXKqzKJzIg1FSStaliZrHoTmoDWr+WO565d+uiYudHlk2oL/O/JW6FSPC70zwDmflO9La09P1xmf
2qIPALDPmveuCvBPRr+hUdeUri+OvOpYAnrERWKrEWbbhdB4TjBPhsb0EbxhfIfAZGP/GPmvcATx
498hINf++/al/o3wXEMSnEg3H9cAt0gJckjB5hrDYUREPMy4uG/SMki/jmKah8jW8uIaC/nSbBGY
pLTOqATim9yiLXxHzgnF1mZQ1qe4t/1Pfanau1afSutQVEUZhwnq19dymktoB24L3vX1kgbgtJ71
P05Xw8C8txmGlroxLfc+djy3hg49OUr0wXtSoq2i0s867x6ArRP1nrfTWjYDcrtSLYdAF+aXAWD1
X0hcrD0cmuDse5MK6fnvspQguOvYeIh7wqPjYc2bsE5iBG86N7uGgbt0pCnJYecBjnOluZ6P5s4d
gG/XTk5JORl21IzejF1nl6vIGw25K3NxrRp58YOjqbxm6PDO3c0Hp8AEb0kvkcArkuZpVj7Nt0zM
/+HyNNqhIoPf6ejiRa/v7ovztKmCrlrC3OCb3T1T+hryIU1PucrUiV6O1D9MQWuppxhIU7eze+Nq
t/3Sa0FES+2FIgHP4WZt7cXurMQZEUwrgv65y5EspTrvi8izKl9eeQUvLqtDsA6zmybcdrDGrOqs
gzoIhTbtzbASnvpIpmAmUTNbXYnaXqEowWSN+XYHIZ57Gn9UXSgPUGY830KWytEBV7y/aanHP8Yi
9R/8qRitA02j7y22d92Vb3lpXSmw8iiuGFU+5/mAsVaacZNb6GzAcDIjM/Z7/a7oHTHsR7Lo7Ar8
6EJURTMTWw8SQyr22+5U61uC0gMbNiU17x96a2owZ/GSxY+qSvXLo5SF2d94ZZwZYaYVy18IB6Fb
iVAq6EZwWS8M/ZRSjUI65SRTw9wJU6zKv47/zwLC8dObjwn5EFtoRXXDhlnX4o9L0Vhgdxc28jMz
Mj7zTinbEHca9Z9xZ/gz0M8pQFtw9/qgF7Yu1QTszFditvsCcODKtqUHZGekSKOxC4IuDXZ4o3n/
oYPj3HdJWR5jA4zrlW10IQdclWDRVF41MKiTns/VSww5ag5ADkC1iFICBe7GjwMumsWVPPri/Dj+
q2E7zh/G5h7A4MR0E5QCv5H3xmZUll4akAj6XrzzE5wHPvaN5fYRvXrQ/a8v7YVrD10frjx01KHB
+pvL1k7NttKXEngFDu4PLryGw5iL4R7yn7kbDO2amfmlNQU6srJuVieJLUMbnlZb5moAZDDGxnRr
OAUAWU+U0xWMyqUaFgIJgCto61iksptI3LGHWgtK6X8Dizjd5o2WRjBjptvFW7QIs9vis4lhaHZM
umbflZP2D+UdHPASd3D7G/hu3edGeUN7aKR1TYfv0n0BzxELsFW94UWhv62UlLPs/W8ghQL9ri3t
PLkxvWGSn/NidLWw1Wz5BIjCao82naDk9u3fnLiBChxEK/7dfHNvHJ3MUyBlvbbyj3XaL7sFuN5h
mV0nalWsrpyjS9sb6A+ISG4Ok97K+TnqKiO1qp7xetjlP3VhmahITe5UTLtMYIodYiRZTfezMlX2
8fWpXtpu4BV41teXB8jg+dDxAnVJNyrtW+yBxoosrZXjvhq8/tdfjMMbB3FtRYBsobix5TWVl4K7
tlQ23xSiw63Zpih3Df1x4WXDbgLreuSpEV/fFgWb1FBobABFHHp8x7Dxqe4t3e0PEAKzL69P6fJQ
FB8JNEkxt/2huhq0BlgJU0IC9Gas9J9F3E1fRM9b+hcjgWkAAkVAS+nl/COZsnJzs83ib1WWDrui
bsawE6P+wB6OrzzVlyZFlY3qw/qpXggZ4Ag5YgfB0TMyV4VL1VfLzstEjRyFCKYrb+WlfU8UAlKV
3HQVqT+fV13O2LaZifbNTRP8ZjN9UlnoiVHVUWGXzW1Ai0/dBZZqrny69UBtkmLCWO5zRKrgjmyr
LFZJDdYBDHwiOel+cD7Ep9LTfwppBg9GnsZHOm8YWM2ZaB+GYugOr3/PC/P2deIRRD+oBbzocWsx
fNghGUlQqqD+hC/RvETLGIh70xnL724bZJ+woBmMK9fMhaeMdI2HZe0Y85RuSgFFS+SR+AUu8Z5f
P1eyLbAj6p04dLXCfiJqyK9cLhcHZMuuVzg58XbfDjEkC+FgS58mqvnaqjT+MPfJJ6OShcFDUiZX
JvjyMgMDRWFyRbkz4pbc2ZYO8MoRDstCGecpNmzeK4Iw68cbPx+0Eb4cGAxSx1WR63zbWrle1ZqT
ilMPPuFTUBv+EI6zJ1DkXazhXm8sPwv7ynmzVsZm3E0UhEoHxvYJBl7wu3kUYs/56E9Tc6wo6uxz
L9MlTvHxW9/CdVAqOAYah0BZt8l0ObMxU9sSp5GvuSP1s3dFJwhj3dR8CoRs3nrXMR7p5SrjBr3r
BTjYgANJdRR5ChcO+whHQlh6OAyu0N5ngHyueeG+OIrrcGtpkOLYqvm7CWGLjHTOm4r25NBK2BX4
9u2wUa1vqJV1x0bYbmRjJnHlXLwclONP9s79DN4TdM75BkLEVFS2MzentYCC/VlwX8RZn4buRIUb
2WMNw9Or5ukvbnaLQcmiXdI+bltns2txe+vSyvSakxFMurdLqVE9lUuuL7t2uJoFXRwMwC6fEpYH
DfbzGRbCWVD7KMWpJd75ivuQ+OgJkChq0PT5St7+4tSvE/tjrE20NmZ+N5lLLU7l4jrzfigSuwwB
GhbXGmwvrrN1oBVyR6C29lbN80mZSuS0oiaUU4TwP06FrA/4iBdR7CXmXT778kqIfmmbwEJHw9Fd
FQa3AcbMa9ABV8QBCMr17cDmuLW8eplCUZLVeU2vfWyzYf/65fYi9maSfw662SboRdYUdfDnrLpG
PbAzNBl5GW6Te3/p6q+yLZOfaYBc1Vg58ZWL9dKuQXIIPCHAPvRUNwtsodc2o9eAk51V92CnSn/c
zaPmuTva2fO31yd6aduAewYo8VspY2tAEPslbi45Hrw4krYfi1lbvF3b1HWye32ciwu62teBHoSB
tT3spmZ5Gn6q+MMstCSDKhjCJFD/dnr8ExsTfYlk46S00kRdXrm6X0Q566f8/5HpoZ3v11aNZhLL
Dt9T9utXsRpUuAqwqykTcVPKMfisLDGLsPbrMl6B0trn16d+6cAYMJ7Io9i9qEme/wBbToEQmYXj
5OTcm6awH83O7/dmKSseTLP+/vpwF84L2BqIHtypNA23ZSYRcGlz9lE6auwhFPpcqVD6FCW5PIrP
nt75D1MeX1NTvzBJOHVkAL+99V7ISBaomdSB9OsTUH3vPtOb+Aixrr6D8GimAK1d9WbDRyBLPMQg
q0FaIHC8ufBaMXX9GjmeajEU+zntzPamG/pyePNTfD7Oelz/KGVh8U2HEy/q0yK7eIxWjvlxlKPp
hcVA8eP1j3dhs5Js8934GKB5t7GirDICgqzByM0SrQGfO5C3huz6XyuKGqf6HFpy2BPzmWFXdL3/
lCMrGxxf/xEXvyUywIQe3O9AHM9n3MnWyCj+8i3reKG0VKhjMsT+DQEJuqADmPnXx7tw4YE98w3Q
b4z5ItiRhgbTebTqkyjMdq8N3HJhT+f1Rqmgrq9ExxcnB44XRUMd8to2kjOddoidGJ9QtWQyWtJG
PdFH12+7PjUei6VMrhzHi5Mjw1oxaJyQLSzM8JK5mBSTa4qxe5ilrfWhwOmgxnRsDqzD60t56fCj
PUl5kNYPfeV19n9sVleYXlf2WXPidMxhnlcIf8ae/tHwpfzAo672sdV7/70+6KUpovoHAgaJDYo3
m+gxcfW6cNOFE2Ib/rtAGFC8ptz5XnvVNcWQS18PPgW8eXpMuMhs5mc0Vt5OS4rF2ZDX80Nl5Zl2
18zSWN4RI8/xd11qdBev7JmLqwpjFUwXxUj+nq+q03SUq2HunHKh659Bj2HcO+hz8dNoTf9zGxfv
Gj31tCujXngyMVWyucd/11a25V5vsIFJWn11wlog+xLkSxsO0hT+zp8yo4zi2gnSMF18s7lJtapI
rwSUFycNEwyJgFXYacuuoNfTxIaGaFdZNmWIGwfuizi6+aE2dMZepgq74nK0xJXSy6UvjEkFi8xF
wN2zudYRLRhSkSJIyA6uQDH5KuKNFDd5izREAkbmL6a5khmAcHHdkceef1vYbFadCnz6YPKUz1ph
tLsObvIHpQ/jrTOAIo0KHNmvQJwvfVv28Kr8QJ+Crsz5qL6mxxboVKTCzDiL4gVdIMKg5Juh9/Nh
nqS2l5Y9/MLAp/j0+mG99FkJozFYMF3+0Td7uVY4iNMdL0/tOHjv+toYoiTHGygUQiw7s6vELnDE
NW20C+8at8uKB2BUmrbbJ2XUEe/IEuZLsHeDZdH0NGEss6sX2JS7rBfuFBa15FlLg9h5SrvR+/n6
vNd9c1bsWtVlgQUAz2RD0/E7X3FVjIYet/yC2lR+fpeNePHSP/HfrBn+e5w1T6FrgaPxJtw089Tu
Wg+poTbx/C6S5SLlbae6otlnXVMXN69P68LdyzbCC2Q1K0XBf7N9qcGYlOPd/ITkBTupgbtlPrix
HSt4Zk2JoN/bb6WzATeXvZqUS76Merfkpt31gafNodSC/pvoSAK7sW9u6jmrfxbtpD68PtcLVwND
A6WhjbpScDZzxa/cLAoPXSUrGXzcNKX0i0OtTPm1DabgnyKvnCub5sJhYcQVSI2SHjD5zYiolM+D
3dvFqWu79L1upR44rbkpf2RUJv6rtRG7ssYd0ytrfOm0/DnsZo3l2NaagRvJKUi6H41ovPvaHooi
dJux/SHi7h4o0Xtn6OVdrWdNu/+LZaYcDawCITMCpfOT0teLGZsDX1iNIjmBN7xvq2T5Mej2Ak3d
m94eX5MuANwhOeTPdgcj2V1o+VSUOOkMP/uuWQhREuOE3yNe1K/P7MKtC7KPgj56/khzbbENhpRx
HazmARgz3MWtqO6sLp5l2GuJPOLwO+CNmsb+nUjejoFer4U/ht580qD1sSrsUbk2cAfFKKgNvH2g
2c43LKHnKyt6adfyToIGB8bBjbd5QsGg0/sv7PzUVHLso1yZw3hntuXYHzrNC3aFZrZxOLaGo25e
X+BLtxGFrtXQG4wdjnrnW6eWSTCUGkhvEK3L/exA/fIhA/yyZS+vxAkXhyIGJAv8DfraDBWjCi6N
VMtPwI67W79V/e3YwLYsURN/+otZ0UZlSlCgeMHOZ6U1i1PgJIuCoFuhmqbaLJwLaT9mHg/JXwzl
4m8Kgo4i/paw4Ck2rrF6I3SqHcdwLBb74Ka2HA9p6TXzlXvm0nlA8OX/R9tsFEwlZuQfkUY0sWzt
QymAdr0z4smOshKPgNabqzhEQtg7Cqevr4RAL/HcHAnggYiIoGzAftksqwpiTU9GRsfSz4AIlE4l
Kp6mOaGlACXLA1c9mw+U4ZxPVda7eqRA9t+VhVZe8xW8tJcQJePKg0tMDrOJDcxWLkbe5tWpmvrp
MGKDc09jvtu7TqFd8/m4OBZ8JnK01Xlumyy5xQDDysCMvmuxfMgqmRuRyHqA1O1A6/n17XRpjcHh
2KsWJXqfNDDOt27p9EJb6iY/0TcdFkC/RjHtF13J/Vh20j5ariGnCEdKd7kzBqN5DNwUywZQX+3H
13/KhUuJ/JC7FwMMXBO2AMEkwDu9LxGWy5rSe6izyQoiT5tCJ/4VV8X6zSvz2v6+EDDQ/PZ5y3ze
MerH57OnE+aqRQDwakGd/nSA5hkHr6sy73nKuxZRgMyvi/3r87w4JkkTWSoHlVf8fMzBbFBdVVhH
+rLO72I1N5LmyTTfQOnUH5NR194sxQ3CZ01NHYZbFXI2NyFyDno6u+A6tUXDGtnU/Ntey8sP0ET9
yM2T6dqAF0JpMDN8SEIEZDO29ABrGhrdGxkwN3I3koM5N/vCmAz9ylJe2jIoU5MAk3TzoG02b28k
7pwYPkuJidJHM+9Fe1s19pTcT7Q4k2MrfGqLMfoS81tH5sTQmlrxa5SJQDWcf8QsAy1hGtB66ikg
sca80E2RbrJECZS3SNAiMZeyi5yg9v55ffu8mPO6b3jWSNEQdkTM4XxkhId0pIYDeUoM2uORZ+To
duAykkKfztzZioxaDYdlNK5dFS/uJQZeq0aAUoAoUl05HzivfT9r5mpCEH/o3jXNeJdIdIjDpamm
t5bE1qByVeSlyWHQbNxs2DlbuhgVLu9U2P3yrZL2/JQlcRoF4+JdifhezoqhaAlz4wBw4JScz6rt
Jmcejdw7SVqf077RwAPgG+vM91VtF7vXv92Lo79OiyoYUTO4G3BT54OJHMdwldvlsw8jfI+zp/rP
ntzlW9rrzZd1n12LZ19uFiZnUlSj2g+9cSvhroRV9t1Q1M9T6lR7u+u7NFQQCu7LQKjvCJDNt8hs
Bn8xTfJ4YGmrh/MLfEEcD249QwZ/boPO3dW1rukh9JMyRAyguhF9Phh/NSKmvitCBpHTTU4tOIk5
zfDyuRJqCmd4ve8qTybv0iWvD6LxpyvjvYiL+JDEzf6qcrFK6G426GK5YtJmv3qeoQTtF5lp+0F3
5i90W+ShSxMMN6tizkkcgviNFkY8GGTxsGrBI3Ovv0g5qzpPTZ+JfRJGF6paRcM186ItH4gQh5iL
HsPqoLxGPOuh+aNIjISHJt3eMn4Yc7scmk4Mz5T6vpuL0iElW+mzmHvtUPjF8IW6Q/+Qy/4jcKjh
8+vH5bcc0B8lGX4HcL/fWoQrwJH79vx31M0AUkRX7XfHLF1NhJZWzuN9YkESv5cyQGQqbOAUZHt0
J3SYEkWeWH3oxX0+vVelreybRPqN/DUM6F/sKpSOv3qx2/30CoBdMFxmOAi3WtYAZADbGoyP3eTi
RKs5zjepDXofGnY1PlrCldmvK1Nb75XzqWGmBjIGAt161W3vncEdJpHFRvZ9noA7P4J0GL7nS+bg
gxXEYOsXT0/2BSrRzk1mtba1b91ZL619ndWlul90YRgfvExLy1Cl3pTuljpPFtidmRJHjEOL+NEA
Ut3c5glFj1trRl/nVlRmZXwsCv7Tc0fLuSLutLndeOsBTnDgV773qla5Fi3+2DUKQF/see3yA6hx
82TKIJNhYGCtMJhBcnDray6REFa3i+gTIZNvUfLhEOpbhJHIplorIeN9d8pMOEetX0jEQoDxrXun
qtlL9u1oB0nkAYsx3nUS6liAvtGyd+LGqMO1WlMdujzxv+tpqhm7OFiqPAT+NfpRm2Gud8i1tKuf
qr7Qi3BqVPLekXA/Hhx/sDzgNsFUH1O/NepvvR3HyX2HopFq36t5EO3wbqiW6mhb9FieVI6g5E3R
yMqhhZ1rogo7u5vHI92Y7k7P66oPu3I2sg/KSKZ3tduZfujhP/vT7dMMNrTdqc92je7NrtdGzmTp
le0hX5Z5vBkqrYiPTT6afTSXSYN9XNnm+UGKYJZ3s686KnCTtcTuY4OV9a+CstgYembctXvP0urs
x2IvCMr3RenlUVkVThLO6HDa+cEtpzj7BA+kfA4Wluy+plHuRa1Tlfk70aLVLSkW2LTmw8FpHe3e
amPvu0d4lO6tNijft52SA7IKce4eHeTTkn0fLKV9O/uZIXaDCW5yr8ZuEnufjT2EQzkHT0irmiLU
J6cPjiD1ijhcHOjp0Zz0VrcrhLUMBzg9MrvtNOo0qBko7annMYtvGtQGqhD41Zx+DtpJ+PvacFN/
10vQrQ+1rosSuW23CsY9Kho6To1IqHr3o90YHs0DlOWito1z6EHL7H+1KJO6995iBu1nsidbPjqN
U9tgAFRxZ0q0Az6JlDP70NXd/Kg7nZRh6aRZgE6t6pLbdjTngAewa529bTVGddRk4OXv9MIs3EeB
0TXoXqT11U2f+XkQDn4Kir1SNaR8e9buM0lDLhr1fKq/J6iiyWjmmf/pu723RK3biA9cn+uq5XYy
722U05d7Cz2J8tFrJvVPooYUneyh8UQR5kiWIPiA4WjsmaEYs8mPeLPc5ZhgHlM9qknXjDK0Ci5X
sdMqZAPe2QQm8Wesbgx527ZJYLyz9U6rb+Oq6eYmsmRbV5+TqtKSw4zuYfrDGF38b3vdK4dm1w9l
bO6n2BToP3lVpudfYy2VqRlORu81ZlRNWeV80oEeuvdVA8Tq1mubpKFpRPYQcfTk8Fn3NbNODqay
LJFEU6Z5YzhVrh3fTZM741bSZUnRwegeSz8fQuxEkHjsYrNId6a7xFTWMVY6iSVN9C9p0ulPiuZg
EnbcC/ltxtVsHJD8N/+N8QzDdxV1gB0M8WXcm2OnW59Vqi3TD8MSFnCUUZf5l0mMzqOtWWn74Eje
ppAbCtFk30/07q6Np2COEsccut0YuIBzJrOp9Ke8rfJ/JVBX51HXyYsWKntuOGt5paImz52jQuLZ
CPXOc3+6qra+tUhgGGzv1Oh27qKwLY6FNZXQQL2+DxsUhZLIbBOFBrjXNz0qVz5yEnYlZgBHKjOQ
zFXyl2+kSxX1hVZ96AEu+mHqNv58U9NsWcKxT+I5dLy6qe5aLKn6g54O6a2ySsvYdcOwaGGwDMuA
Cp6WS31PUNVUO9Rp/fcjdsBt2Nu48+7s2GnSo2Xnpl3ssdPR0JSHM1rcjjCXerAImDg6z4iRVL/i
0eZcl7Ls0x2CtKP9Hj7eIO/KDi3aB9To87E65Lqy3busi9NvTpkv/a5UlpMi1G/adeS1ifMZ6nk+
7TS1eKMfovk4NknY+uTRkYlm9vvELuLhVAYglyLaRGaOQ6C+zq4Ro7ajt2+KA1EAglhCckV9bEZz
vNGn2iRp6+CSRNWcVuq+n8pYvoeCjUhCCUf31NE8+o/nzU6+JPWyHGYDJalfA8bLZuT0CqgXKv9l
f3SEqj/oQRE4UeN2ubO3ZluKw0LLaYyE29rzQaO5CYK7wAkzXAqQjzclXZJ0V8e2960G47HcT8PK
N/ZLx5a3cghWG1S4yOGkhqF+6AowX3vhZrN7WxsT+xnKtumG9BGb7snO6kwcwTKN7j7WazDpvfA0
42EcUcgzdj3yUMbPpUIS6lGHaIronzPnpfmQrIVU0AAJ6xnwZsgoJpsR32Q+iSY7QlW3NW9XilRV
0evR0KadQeNv9UMCzkLNi2rUVuie5nksgwU/2zxx+vGmSYbyc4vCtHwfWzFn3OcZMUJeG3c+NMNg
ibCqpf9GaZz1V1DhI26hWoI8y5bth8+B4eqpa/yIrTLLQi79kzEERQ3F5JoQ5YtQiaHI3amAw9Yk
o7bPQyXIC3maDML8wa1Yn/plSO69NOu+D5i/j0dheMU1g5NNxsLk8LBHxAlR5jWP35YNCmSpCgLb
9GdQ2qkTap6YHo2xMh4GDUmyROAm4DUC94R5MMSVz7vJsde+LtVFihW/c0JnC7CrnYnOUKflP4dB
zG1ULG72XFGS2rlzWV7LGdalOwusfYDCv3tyAIXgW29Ken2X+A79qfxHkg7aUw4nanjH29E0OwM+
g79zEgq5x9oZneB9VUEA37f60I77LlEEZYWVwyyAU9bexoDyP9uggUfKvEMw/hdPqd/YO8j6Mvs6
aamuH+CZVPptFnT9P23tuiX3pl819wqQ43hDrFdbV7CuLzYOdH1kRUjNOIwku5u605jPbo+MlPND
ES1362tuJB8KM+3uJ23s2LStbLr966fzxedjzJXAvjInV5G3TRbWydpfTAq+P9ZXS4bwI6bsTmqU
TsImSOQ1BVxnmxqxOJRG1ro/LFi2zmaOyYTUqEoz/cec44R2EMKo5YdZ6yd175DITHunMxSsHr6e
s6vN0v8OOmM0I5ozsKUW/LfnMsxhdJaf0hbBO/cIk1R1j6aopXFTLokbPKmWED0L89VduQ6FZaXi
32wRsUN4PsJOmFHaxnnyi+AlS/YxUhzVY+CXVRWZQBeLvSlN4xldx8kIXbttwU4KumgkOSLv75oq
VelnuxNO9yGpzUbWsM1n2exAeetJpLmdpvkREplxflvZgErDJotNDI8hbWp7zyycfIwGdzS8A0rA
SmG9ZfceejlcFhTI99XojHOzk81Q00SLczH2T7biCfsWxElV//TSzunfWLvirlqJgqR3OrQYaleb
KwsF4jybuml5pl+Q7DNV41iUZv6jp6yfWDxqV/pc2yfBhf1GggyXi0KqSUvr/IYcunQ2pnTQn7WG
XOHgLkVyWLTC/KCXTpkcdV+NO9MvrTwsUqtNwt5tCvvKxt8eNn4Dqrxc0ZRAaLdtlUSnRNeSMqjN
58RNrAjD9eJzPTVpSAXfJuSAynalGPmi8PJ7RA42cA2gTVQGzmddCEM6bd6bz55NVJENkPfLtMsO
UxPHoTa56og+hxHV2fBVy7T83pB2EvlteU1M/8LMWXkOPZIVFJrMTT2tctKKA15az/GQZbc6zKu9
PXbLR4BX+r0c5HTz+hWzFa+iL8HhpKwFFJvl5rU4n3i3eHJyJtd+XvKg/8cbSvcxIO9x76HTeHqY
ydwPdsNQqPKI/ZdGittp3V6ao1C7eAKfdgBrEV8paGyqp//7o9BxhcdAvdbeEgsS7HckVDf7GRhQ
GpnoK+39ppV6qMZ6+l41aBEcVGfF+rcrq7Eu759v2LoadDCh2/BqvpQO7YsFfBs343Oa+vFXMCZd
tUPIUty06WAF+7RJF7Ur4jx9LoKm+0b3NN9DvNWNN742v38H4wNWojJNTfD8q9hB1uTONDvPsh/9
D3lnelEcpO5AENh6BJ1+U8jj63O/sOa4/VD5p6KzUmo3lz/dSF1TKMQ+iyz7L5/s5l63G5ynKmhX
O8p1w1dciMy34YbWD41ACIxiG/XeVUTjfJ6jQUlCr6T7PM6TfmPrKZ4ck1LzEwVuO/SdIrlGxrlw
vSFctS4qYg/AWjYrGxBjl6Oonee661W3r5dO3eP14qkQSe74EXzWUERW7oxTBB+oifTOWq6017cR
4TpppkoBm8YA221zxqXVDnrZM2kdNYDjAPjjjhi9iWaSrJ1eQD2sMqveLbNzze3oRd1uHRrcKAgt
8Kv4TKzXzx+VQmlRYMO+0H/O5riY3uU1O+IpLW0HNEjhmHKPZljRPUL1RoPJlb61H8ngpyhHo/yx
QeYuva3ySbsZ3Viq/zCfN2UW6nQdskPfe8b8a7anQea45KTGk4Je4UcCMtcD1KBevPmRoAJJqwot
fbpHANTP59J2DRJVTckyCp7w3JFDHqazXYKWCIri0QBRdCWcfrl3GBFwG30knx7EVkTfTezYGKhR
P48TpCNla8Np1oblMKRVdRdgXXXTW/pyFDxtx5KH9MqlsG7N88uJr8dt7RGkredl80bhSDjY5Mbu
czCm8mj6zbBL0mBGP31Wh9cvgwvvIZcvRxLdWYCSNDzOFzelmrrEs3Cf3QmJ61Ci4HQ7BIZMw6Z1
7WE3+rKkiiWNdxjK18HNwHHbm/S1gN1loknefDnxc3imgLDr/tpNP/85xRDbY7kY7nO7mOPH1I3b
fSqW8uClwggVzNKjV9pvlCjlcmJQFhySErLq6M+dDzr7GuxLMbjPhIje0W306WfueYBCevg7b2u8
/t9YaHhQwMcVaZs8USK2+i4v3GejMfOvEwqKYY3i/23fNPWVb/vy+lnnhbDG+uKDH9/cuW0ALEvj
yz+X7oi1FS8wMnNmFy1Fc5s5iRYlCvVG00myK/v38sDocAGch9e2nWNqUROyR8d91qY+2M3ZWN/g
S4EDVB0gXC2b/Th1P2LHqK7ct1slERYXUR0GJQEnpkTm9PxDOqPMHDtty+/2jFLJZ/DFgRFafmLQ
+pV6GTYO3Z7DUlmTfWgru/V27K3CwBhHTNW9nRoDG34SVJH70cr3Fm4r14wyLxw4eopE+CuGFkLz
tvOXNUNTNNVsfU/F8D2Oy+LgjHkaWWVp7ooE+0GwmHZk90qEbTKXUT8nwTGndLd7/eS/vGSwqQKF
iUkHggfuNgAdMr2XaTr6z4h1pQCPxvlD347aj2VytGvVp5chBwhI1CLIrG26+1tIHQBzUblkYM8F
HYj72LC62zh1ckD3uvZVGUOBpmZ37VSvp/b8FqVPBN6d2g+9eYKA882Qq8QrlTtm3zvTonlBE/5Z
4g3Rk1TZcic6Of/z+opeGhAFutWaYC07bb2dKEtM6f+Qdl67cSNdu74iAiSL8ZTsoJZkK9gK9gkh
yRJzzrz6/VCDDbjZQhP+PwxmMMCEalZc4Q2+Jke/u1ofnwDw1lu7UuU9hIbxuW3k1/PDfQbHyw8k
voCaMju50bI+/kC4t2bRmqb/uwytwviRp7FauNTTavkqCeTQkQpKowhs/amHwLuqBLaKzmg2yr4g
5t12Rh2DpOzDNtnpPU70zwVU15Up+WLhkf22uceJQSBfLiKg0R5GEXq19curtGKT6wRe0dAkVMPi
/k1LW8upgogH5vzMfLG1EWmFX2aRWyGMMJc//gp+pDopJ+y1GRWNF+BKsXo92YP+LEtRHa0klKd3
HXvrU1iSaJPgZP4tf4+V6FESoJv2WzbDyC3rvNunVZ04GeH7lRHI7f2otIXrx5BK/vUrGQ0iBcAz
PMVOaAcFhgB13wbJbyTFTOGAUsrcvsaFw4lTbU1u94vNxmig6YBmziLS1mIlJby22rGv499YZsqq
mzXlgGuhhvjurRRh6rjVmlwfN36C2tc2iXvLfIGqPdwU9GA9R1c9+UNGCtG8GouuHLcoUVrRz7ip
2af/OC3kUmCrTQyQKDSf1O9CLDFxCGmC13Dk0XFzrEY3RMmjt0WMeg0/cbL6c6SCsCcpLBksYI7j
1Z/itMLiyQ5eU9WLrzsjTvZWmtInZ3qcLpfEAzqP16LuqpUn9uSumctEFBCIT5GngpFxPHCQDVTK
KOy9RLwPL5TopquuK4a7IimHF6gha1YbX48HiIs4nOrUSbEoM0WuDbH64tVpdqEmWHV1Q5ZsMwTz
SsdHiXmlOvXVgGQw6MXTnOGpXHyg6SV9GHqD9gIQw3qZusG4zRK6YzKehxvRaas2zvOlcHSbcj1h
2cQZ/szazOVSKnJQtboqvVlp1RqbvC8bMh41oAXu2WF2Jaog6V4TZTR16RBAeM7vQUQ3zY9MjKW/
w1E152rNYjXyVnJn4vHlb5s5wHAleERN5TSuqWU/qpoh7d5ABQSSsVHtOiCSAssbmm4/ZJbuXVvU
bva+ZCXTjVbRDaItWJPcSZEe2N8LX003iNBk5mZQ9LT/3hQt0jCZqcn1RZWZfXYYJB+hoQSiNQKM
gKL0i6kOtfCiwraz2/Vyl0rPjdcCf6RQKZKt1TbBmyBWCBxiZ6LzvlPC7D5OkH4PXBig2RhtjUJU
ZelkdI4f6N9K47MdNOYvoZMYf1O0UPtFbB4lb5PW+e02srMkcAEsJK9B05ihU2QmlnsFbqF72y9R
1u+7YQxuS7WiVNEUgv/U1WWSEdT36IL2h9w39PDejKL2Hq1Kb7iQMi/9oYFnGh1pxjFtxsikDSjF
Q3E1qo36c7LrRvk9phN2W3kcp9FNRwvgykATMnQmOorJbGJlpA+1NsjywRpqsG7OVIOb3tSGiK5t
KK/WpeZbonVMX6owKUmqGPfksLCbA52SoHyvUypHbl0qFR2ZSc3vI/jIGk36ME6u8e4RMstnew+6
2eKlUiv5aDi6EWvIB/WBtAlzqAF7xJqlay9NB9sNezOvfhrlGMj9ttXKIs62hocqb4Dvjh9YuwFI
+/MkRbL2Fgdd1O/ClCrvzi4l8aGF3pSnEJksm4K50QOJ6lce4JNrcS5nzYBv4lt4q8uynmL7cpgW
8vjGFdHsg6Rvd6HW+Ls5q3Yq8HfI76IpLod9vJICnIxsQhIDREsflZILz8DxvZgbSAOkY6f9MXo5
rRCYgFe0AUGn3NFfyh8q0DlYTlD9zO19g2U8jYPzz89J6YDAA1EWlKbADc5EueMfMKZDqKdp5n80
aPT5d8JqrGepVyYCsbS6gXMeRVdT6VXbKGjTB16ncSWuPwm5wNlSO6AVSeZFt3kRkNBuUzISl/iV
8F7Zh7iw+ZsiGzPhoF/yXcJMzqKZbhdroMnlhU01EW0YAm5C7jnoXuReiVU2Q1HJxuuIivuunMby
UKhWsU9QH0UhscT14vxMa4tLkTY2qhPINND9BH+79HFsEx+9YXOwX1FsMycwRF3iSPMbvaKUvowm
Z9Q7SFteIfQ8DEqKxysqS1Ix8crar1SKQkcb6u6nnvvpO6Ab/R+F0ZB/QqBgjieJXtTZd+l4LHXU
vDFUe+9VxoHpIqqn5rIOSxldXORZym5VSvkzAP/71fscEFgS5D8OC2HM8YCIYidJaOc2TWs9uDM7
u7vxLEjIndw3hxGzNd/xCmoGaVVoB1EWL2pTSBfnF/IkJf78EXC6iKPYuWADjn9E1SkFje3Efk3L
Vq02njFZTkiE9xA03XjZj5a2DYwofusH33tXg6m/SfRMTh09la3d+d+yvD/++ymUqukPUTNekqST
rJWHqens18K2WuNgd11WOV2LIalj96jYbIRSTrQf8+hOaUf/7vzop1ua5UdH5f+PvpgIhLg0vUXu
87Xss3Bj1NbouyJYd+o9PauMYxFWQUGnBrEkW41CHXq7qZnwRI1/aDacHGNq9D1PY39lhPa00ub5
ajywK/CfsQECkru4k/LOMkbbHq3XodcFaq4DVufj2Lu44mi/m7IKV96fr44s5A0iYw4t8Ph5nv9K
yroZyTukvv2a+JV+qw6V/ysLrOEwaVGyRib76tvopFNqmMlGRI/HY8UVEWGF6/ErJvXmsMc+OrnK
RWhNjpRINpa9iS4e/nmbgBVQyG4o2yBmtJhOTcl6S4py71XylNZ3a7pX/k6OecpXrtgvTsNsXMCi
0amkUbtI+oqUQgYeBd5rLRe5m2eeDSqikLYGZr0XajUmbpl71c8oqur9+U/8YgXnLAP6PlQD6tKL
FVQbBDi1srJfFSzc7f0kTxFOVZo2beUB+N1K1LB8Mzn1yFGSwCOiiOLXktVuhGojJYovvSaapNVz
QXZMnFo1gjevkBKiiCZ1fGF7z+c/8outwyWPAASVMXbpSd0ZMxUqzDrT61U+QhN5d0GqOBwkrAy2
etyu2fd8NR5cFYgxpHCMOccufx0LmoFVosij9DrjIy4lWDmbLodFtZWsMLrWmIW1dvtXyzjrYBEH
zRQZdbGMtJ0i20PC5NVHc9PfwKr1XEk1oszNgmjNPOaL25OxyJQ4+p/9r+PPS/Q+qIug814zrWhV
Gska8DJlmOSV2+Wr3ULcQb5P957tsjjxdleVIp5M79VM/fYwqf24jZM4vKRv7V2b5ZQcqnHyVh7J
rwadzccpasPDA7Nx/HFD7uV2XLf+m0Sm4GpJ1W/xkMbSI1DKi7ZotW+FGkYrp/B0UPTSKGaqNFBR
01jyDXqvk0NPNvy3Ngygx6Z62dEhgpS2swa/vM7Uyi4cWODa5vzBOF1Jxp0jIOpa0ICW3jxUrKvB
D0zORNyIyilZCEISSkYf58c53Z5coGg0MZ3gbejTHk8qTmhGWudt8Db0pn0txnR0ot407jVVsrf/
PtTMogDvQW7ADz4eKvXDOMJsMGSoPr0eJTX6iRsy2GakLP75Wvk0XYT9wps7w2qOh/LLOqihdfBV
tsi+pVItHYZR4Sh0wbUV1Pnu/Jd9sUnQ5uBx4A6dxWwWt4rmFWbahvB3arnWN6E5NM+2JJJDakch
mDmhokCbrwmzL9MsJpEOCjrhtC4o8y2/EXxLlWlZHr7Jct/vBUWXjcCR1AnHWHynwtzAMxzUR0Ae
w9aOZWPlYfxq4xBazKWwmb211OL3wnI0SyGFb1TnugPPZORqZpbcm1MXHs5P7+mlTVZAJRtpdM4C
u/V4NfXc6vTJKNO3ekhEuZXTMI9vLSTz1QcqVM2dX0C6XhOe+mpQamEcNJJJQpvFmqZFHANhz/M3
pYfkK+MZfEddSFyPQxZcILIxrNxuX4xHnYDEGdNOUrlloJHZxlQBf8rfRGXqDlDmEG3Rvm42/dhr
HxFl4pUX/3QB51eQhhQaexQ1l/VMgEFR5rdD8iaP6rSzct986EKBNZDSTeo/bxZIdkgW040ApUu1
+HgFCSPyoO+L+E3y6BT8HOOK9N+zvVQ65NAFfp7fLydfNudxyoxdnYvfJ1OJyqRf9CJs3maZp98N
2keOQoDK4yuJ7v8wFpkZCIm51EEx7PjLQI8VhjyF7ZuQcx2UALJWW95ECB61FK61IE7uGZJwarNz
bsSXkSceD9ZpcJZLTx3e7KGur4UXGi4ClPrN0EWHzo62oZrFK2fv5B0CLQcYGHyayjGwl4jMvLC8
LPEj9U2OZcKXxsxKeatSK1zJ+07XbCb1YexNp54qnZiPx1+BmR13dUeepr419Chg1+IxchkMXte4
iWyvRYHzPB2l/KzXjLWDf4r+Mj3g48GUWofz0trJn0RvBeDHTH+AFxq505CYAEDDzIXIZm/9WM3+
nN+aJ9UGZEKRWJhVrtGflUEoHQ8tBkOkbdVVH5RMjZcQobMrMqvxvoxgGyWV3/8pEA/8GWnKcInD
pPWopmO/MtdLs7AZ72wKtEoppBPX8OfxjwgzafDySW/ehQDbvZ2MyKscPWz9krrY2CJvEspoHyH2
rz1IWhoAihuFcpH2ehVTM07VlyYG/X5IZCWXdysztNxxM0WD5wyhWrJkBCwWP06ECIg0ia6+I1Yk
7jvNEy8SSKtnKt4VHmYKdLaB6tG2JBO9KqOsM11bl5SZ05jPwYTWPVZTPDzBwmjXFBlOIKTzjwNA
OnussVOBDx/PnFJZSdMpk/ouV439LaTz9KzoUlI6am2Jmx6OYO/YDbJKTk+5PnXoTgTBpquK/qLR
Aii0gVYG+sp6Lp+O+UeRCBMJkNXMbO3jH2V2xIldbCjv05gM73qp5B96QlVVY9XuEStb8zz7Yv9w
QKlR67Teyb61ZSQOsSgNlMF8j/JKxo2izxpUEc20ccqg9m/yusjkazMYZUdLotba5DzV916mdQ78
wPRPNhLP7AK1SaPN+c1zOhOUfudknQQITPcyL7GSHF2JVvH+xK3+IsWGR7s/6/prz0S7MY2q9/PD
Le9jKr301uHms9VISJa1Ss9ua6gQqv/u8wg4k4xHTC2V0lVV1M2hF1l3qfVWsD0/6PLy+hwU7y4q
/OB2qfwerzZ0uQCOGYPmE5DVRgTanpaXDSEwV25bdE/3Axozh9qH0Xt+5C9mlzuaujaF7hmsvFj2
fgpKXW8l/x2dov5X0Vj5JohCcaW1Q7wZrODi/HAnswuDCM1RbmleOzRIFh9KpCSHYRRF7xycOnUE
wlpvg2jHGomOtHeoa6HQq2vdWp65fIqQAmFW54IIoILTgrCCa02La0T8XiUcHSg3+ca3K0/H35d3
7193LIPR2oRZTig2a1cfr2ZRmWpnZW38DrQiHJ0STqu0TQTVD/D30hbhjqr4x2CM76OOD/VMgAsi
lljcYZAkIxrlXfqu+352UXmWdQUb2DtMIRDW80v4xVQyFABcHhpEbJacuwlSdxHLRfoeJGq4TW1F
2g2BqmbQEikQrHzXyfacvwvHkTnDxBxjqUNCFTJSJGzH3kEvBm4YD+KipRm1H8dOuk3xnPu/jIdQ
jUWQCTB36ZgjN6CaIiXM38NI91GEKPKyOcjqoF/5VZZLTlFoYgU6eXL250/kNMzXDfjQ5dLFAT15
KTbTdyOKhjsvKottlUeGU7UxgBu5VpvrUtNna+SiXwuavlhLnhd0kNg7c+I3//O/IrRRJ2HwoXq+
B+2QQ2ei3X9Rl30U0ulOjdvzG+eLtWQw0hLucWL5JVUjy0SYJqLO36csFtscx/otkMJh36HK6PZQ
71bumi/H4+WkdTpjyZYTm6pqGxTpkL+3VWRcUJCIcQus0lseruyi5plfaQecTibqSgp1XfDRs/nQ
YjLLITX9PlXi98ns5fvSb8sNBebxlkL+Gnb8NOQkiILbROL8qXsmL+5RpQDfSbCUvPtWWWDCM6kJ
mguW8WTXanSHSzycsUguQU514saAc7iru6lcaSGeTjA/ggYBrwc6JFS2jncPVclRjsacw2lO0V6P
8wi5iUz8MYcivqjt/F/ROoyERxdwWIoGlJqW9Wx0jbuikabsvR61l7otmwtf8HAVk7kJSZV257fr
6XICDaMTS1lytitfylZBEWpj4Untu4g173soTwjXRHZ40ET3/u8jgSQk7KC5T3t7EeuFNjaZjVR1
716vFteTagfbvvPDHQbz1f78UPO++CtLAtaFpCXoWCAMCjJgSzuecaqR6pBS9cPPcg2+cK1ua8Xq
cSKXkHnxa+OQWrq/CfowepAtUH/nh1/G2v+NP4PLuPEEofa8pf66cHogm30TNMoH1AdN2zZWqT42
WtPuM7/XN/VYyNey7/2SPdW6AMENCMeYpp1m1tON3KRr19/i6p1/DdUSekBk+8QHywSV1i2QaaVR
P1SpMzfIGkDBMDJP3Meog+9rT0P4IK09xYniqlsJEuYXebESaIdxhOmMc10sK6fGgNWM6mfiIxho
OPltPj2qkSmtFISWYf1/nzh/IPEI9N8llC9tKGJmmSI+GjA/B8RZhJPVNqIxalUFO3nU8WuP0PVD
EGb6FtXSd4EA6SE0m0OS98UP8NPVmmHLsjHOb/os9fPeka8SvC8uSmtoB1tKNfFhqPlLnafeRQDC
fccb+as1I6tyFET/p43tdeF9OYbQRMIWINZEUHN+Oy6O+H8/hBcCfgSVSPLn491YlBlKhGqifQBz
DLe1HRmHMEARVeo0aXt+qOWNPY8F6IuvpUABS2JZ2m17O5ztvwLfkYSFigYR3VXXN/5vlHfqw1RP
4Uavc2+TIoW/GSSPgjaon9fzv2IRfs8/AkU3EnGhARnhz+MPVnwr73UQO76jRbV92Vr2XVH1iPqU
Slv+iCoNlnGNe9zKXv9iFyJ4xgwTZBBuwKA4Hnf0sD+NNYRDnEGE3xGV8JJvLVQYpEik8aNOBmuL
45r/MmBRBJ8BGaKDPki926LLWrphJxeXfU2zbSXa++I64vfMmohk2BDHlzBnO9YDw04qZF/BpMrf
/KENDmiYWU4bm4MbZN5wOSBwgnxIYuzQ5MGZxay1q3HK1K2gXf14fnlO9yMam/CyeNURxWDCjqep
Ue3OaOQ88p1Y1wDKYD95w6JAN9fyNTbLyf0za7YCyZnHokS3NCYtsryXpNrsfHpDaL2ALkdxqCtS
v1hZ/JM9x0AQgthzUL447vM//+vKN/tyGKtOHnxUd9Mp3tp4BKibpEFw7C7jdjYc0H+Nf9mqqIWs
XH+fgOGjW5bBiTnnKic9FS7a48G90gj6YhJsPA+q1bibqHiqV0FS+LdhKhBNSyyzkcGxA4zcjFIp
25eKh4wajKkpd8vINzKnzPKxcdS4T8lYB4W4KnIQcQi12zxFA85FFqLRHFC9Bka+KJKEL3rU5tKd
URVBdqlHUicjCoCxnyMMeSSGVwaEnQrHg8caDq4mfOsVVaXsOUgDlCONyaxEu/WmyhL5hoLVBLep
Qlnk+fxm+2Jd0AqmaQdrB3n05eVH9bsUySAU3zF4Dw5Z7aXfhFambhAU2W+S1uG5tqxqjcVw8uYS
6cAkmUEQlAJIeY5XpNMRxdHqVPWdALpTfejLfKzcvkM18CopOjO5hNfVX6E+V6TbkobN2qO/iFpn
qeBPdeS5iwiPdokSMqCkQUXqRYBqlmqPDiDdhpo7vAPZze2sfTU0X1+5/U8+mjGR4URfhChvLlEf
fzSodkR/OrSfHE3P/+TYzt1kaKnTZO7tS3UYtL0OE2FnDJOxcgK++FoyBIy1efpn6sji5iWVi3U7
RvfRGavwwmz8Mr7wVXXy75tQ1Np1TsSeruQFJzuLfj6Fs1msFFIYBJnjr1V8rY1aipoRaGFNcxpU
ExtXqXQlddLeL1ypkOxvFWAbb+Wq+awFHh13si/wmjMLEdQL9OTjkRF2yu1UCOgwjdw12eVA6ltX
btEKJXlq0CUADa21SnNh4V4YNq5pATW6Howwa7+ZWU8osCP7R4+jQqPypm0nKXCUSgUyn0ppW2ws
u9H2AYE1nMOiRuuahABxOgfasW/+CeLEaDcaobx8MAWJNcJQ9Be9K7vhNKuOlJlKiLeXVE9bLU3l
8LsRUxDaoKVdFZsEQOY/yo8TXnLn4VhPhoYmJ02H4/mIifVlcjT1qbfbja4+2EngpOOPf7tIloMs
Jj1u+0ZMSqA+iR9Ie0jOMDrhjb2yp5b7eDnIIuFtApzKdclXn0gzHaG4vnRZhQdrTat4uXUXw4jF
7WSY0McL6fNb/AvzXv4xHta+ZJmCLYdYZHu5r+uFmrAmiCIE10rjSOPGePN/Ng/q/fmFWd46y5EW
t04J3d2UK0ZSbuJLFMP0rf4tuMQ65vwwa3O2iKJVeAk5HEH1yfuWbaKN/KM/KLf/2xCLWyzstcaT
vFB94qJ2tY3nBFtpd36IT8eVv++O5Wwtgq8QuyRRlHxG+VJ+L/e7EIaE0z50cAr+hJITPtsHfyMd
kLXT16q3S12D5TldJqJpKJVx0/N9kb+vtIvac8f0Vq4bp5L0S0V10K75rltbXxwUITmSXgIeOkjy
1VTv+M2bHn0R4ydCcjVk6PPTsgxJl7OyuEFkiAZRMrCHAvM17e/q7FdbrdwfXx4Inou5Vk6fZ0kw
VQMiP/RC2D+x8zO9VH7bv/2Nv8svzn/Jl9v0r2EWpyEfo9AOYobJP+KL/G18lg7j/n8bYnESJKNo
REpr9and+tt5m47Ov0bTn+vx11csTkIjoL5PyTzEZXHtX6qH8hCvnYT5Bjo5CX+NsTgJVaAVZqUx
hnKT2U53DX4Mh7jqtaicVrjxH/n1f5u2RbxQ+7YsNSm7P/+YrqRHcZnt1xZ/yaH/74T99U2LfWzG
SlBICGA/eb+La3Wf/zZue97ty67aNY/BgzY5zXOwYiSztuMWD2MT50MVhIw5jq70ZJQbqXDtn8bD
/zZ7i5cxK/wENUpmr98OF/9tOnE4P8SXjy8FXuJlhMY4psdhBG5AE4DCWH0yq8tc+mFpP/R+ckT/
638bZrG35dz3kmhimCLY2vo+ii+Lwg21lUN6Un4i4YcaRepj4IMAbmnxADcmHPkqkadfdm0FmaOE
Q3vnAcXsoLRDot/lWY6KIqpd4YWEsUi2idGV/AjjSiPswLbh5d++GvAIGLEZcAsshzb34l4a+6ES
UeMpv6w4wapOHrKbigiZcK0UDmnosBJJzbP49+mewSqYDYEVAd8Eun9xulGF4+fEdvDb11Nbc7wo
THCg9sy1sHD5chD9k/SQB4CxBeSzlNZvBw8JcU31fnW1apWBCy6vlS9JjCdLcWms1f/oLgb4B0gf
MS6o/pmX//nI/lVoSIDWhn6VFL9Fmeou5y6TXUvCecvUJ+yKo6ZYEzhcHnDyZp6suZKNQIfACef4
XDRUtcCJifClVqXwagri8MbAf/Eb4svWzZRP+XUCuWClaHmyfrOXmWIxqYjo0AZaHMZUJPIgIRKN
2qgKYoaqwx4TA9U9vytPVg8F/xkVAOicih3ItONPkwoLcfhUyV4qqbQLF7nw/Ic92z/vgcOkKy/O
6SfB2pn9QMFKkqYuBVStguohJj3pS2Fk7XWFxeRdVuprE7cMh5ksSr1z2wzZDtKhxcTJ3gR+j+7I
A2gAZG4lQ//WmaFyYY6zIFBojKBdfdQGEkoPP8/P5kn1dx6b9hUiA9QUUMZb7BRdTuJSCnzroQx4
EqDkDlb1Yg4yAPcsD1oUeK0qDMGET7CNf6Kcmam2Y/h+LL3HCf/ayoR/AkGPLgGadohOUf2kHwTW
ZfF7eAo9BOQ1/7GR0GhGsiSuzWyvt03n36VIjJhXVZNpyoZOeVW7PoLNtiNr7LwfFaoQxTtew+3o
uTUqf3HjGBDHjdKxk9qoL1O11osNqW7Tpe7oU9i6GLU60v7RgglMEO0ZOJkgt9g7zOnxDi0TG/uF
PtYexs6QvoNmRvy4o4v8VFmp0u0Q68kBa51fx5MDb9F8pCzF8aOFBUDreMyKzRtYRmo9FAqTRsHT
c5DsMC/RwhcHDzzzNy03y8P5Qee1OF4rzjvwJ76WLB7ewPGg6oDkWQwv6qFQu8nYVpFWJzh+1gIu
e9tY5j7phTIewrSTs52BCJ6/R/XcWgOHnx4f2oZwkAGtcBrBcx7/jG5OwTSo4A8IDGXTfS81tnBw
SjfEIQAdV26milreNpfR197mZaF7d+fn4eRKmtVP5i4NlTTIIsuykhwVmh7Kav44xWPY0zqIhmGn
l94YOFlr+GuX0slwzDW4QDYXSCWAuYsjYvmViSuIGT8mU5JQ76kzmPpSBP3diZn3lRviZHZn4g2v
JdJSvMvAWI9nt4/ps+lBKz1gizXeJa1o3SIR2b6I/d6xJupKYxING4p11sqePr2bPouDePzMfwA5
XGxqKlQ6OjZJ9SiCSvpepbZ9rXWR/T0fW93lo7UrEafqneJpwXdNCT5UpUlXYrKTc8VrNvMaZ2Ij
f7NkNtp6GmuSXxKJ89BEs35gvC3UPv7T93p2qZX+rxB9te35/bSccjTIgROA1SIGwmR8iS3StX6O
Jlr9sSry7LamBXvXp73W3SFxPn30qtkYm1Sfyui7F0xeuzLtJ6MDfwMlNo/PtFN/P15wFNzLuLP6
4dHITevaSyhBvtaFaiduKKKKjgGoo3TP09Tv8xHx3pXhT1b9s/TNU0gDgL+eoHG8zqfsaYTjY09i
pLhBpFqXWWy18aXoMMtxcjD237NaLX5EZW1cZt0YvorcG/SV222ZW8y/AwoBJJAZcUmZ+ngeJF3p
7bEt5ceybrzRIUAoqn2vNkmFYJ/vg4Bq02IFqXM6JgBp5AwY9r9m2/GY7ZDiRoGlwKONhcum0Tr7
ZiptJFJiaQMaaU2Yerm7wa/hSIT+CgmHjDje4iaJ9WZS67qoHqMJYZOga/pviJBMO8m2fdUp2eho
Eaf1n/PbexlUCdgSvFDIwLK7eOsXx9qPdVGA7NcfRYv99SzHGT3p2ijW3sSvxuHwoG7IYPSSFhs5
bXsrrNAn4p7spPBy8qTEdFPgBdrKll1eyHwQyFHuYmI07sklvqpuRhs5uVZ59OOhdmLFy7c9AuNO
IHtrVounh5OhiOghLgDJBRZ7vEHsFoonZlDKI0Ls+bWYKvOq7TWPtixbFNZEtGmCfHpNOqSYzq/a
6daEGTj75QHUYc2WaGeltk20VVX5EZM3c5cllSlflkQcllPGhvFTtNg9/fOISBTQBmaLEhAu0Rh9
nMlx3cn+oxnE9c4zzGZnK5m9tZBhcUyInysSSCenAWAsDDO0IgHfYEe2mFs/Q3NnzNrpMcrVZF+N
lJQyYMiuzBk5+KlsbIu8fT7/jSd7FGzzjHfQ5ud81gQ9Xk+liyHKV9n0GOe2dBMnQtuJesxXHpQv
R7FAjUGYh8i3JD57Pu4LLdaGj7YyNJuxTDSskYJh5cKELsqv/TsgRBhrxv7hGoyXI+yaRSKjd9nU
IukRPnhSJSE8WI0YqxoiL+PXwSjDWnaCGBaH7gCYK+3IEVEYZM9T1enprFwP0vsPiIx6vDD6xMIO
pkkC3HijDFccNwEcZr/SBjHH2LERjfCehR15XelKgdFXtgMwvJV4ogfDmFwx9V56U4u8hfacDXVj
7Gl6txS5IpgyituPVaDHGw8D2nFAINgs0iu/8PA3cOjKU/Xd1zWbJHCjZhIGlXYLa6MDDjRwDhw4
5IkFRKRKO3rxItGKTr9oMSvGTGTM1VIxnAAkd2xSlQQ/5HQ9ZJJrO8JJ5ztcE1H1G4SPhjLe6mVt
xVfopwX5cxipef4DHbsgjA4Y0WmwtntD9nB/GrNh9AOnUFTshpwAyZ1SclS1SDDRUUTekedIjUEv
sNfL8kBVQ4mepkitQM4GHsoaqjP1RWC0ZErUKi5SWR+nm6ZGsmlPVmfFH8DNbEwyNB9FyhtPH1tK
nlgrRrsKA6/wDe5Xlm1DXG0UsB/AGvk/AY7vLnteEG9H4m1EH/nQxPKuRH2od/Vy6oxHgchT6Qg9
VtPdEOaTfGv5WtBcq36ih7jtiKKNfScRwSxnFzXYnjqmFrfJ90bxEqAvQ4sH9QVUb1O68H3RdPca
iJgUjWXu+6092Il+G1d4yfySZYosg6tEKXIhLuwqTVRskiz3D4oq5e+oexezwq46hFsvET2YLh8n
mr1tZ5K8GdV6qH/gf1hn+5FQN9gX1OTHQ2AUSbcpBuFFmy4L/HpjWpKvub3XJ/1V64tK22MnY/du
VQrsoTSvK6pLLDEN60dsSa31PHqjXU1u1AF12Q5SkvtuWLWBvkdkJg1gURhWtyMeg1uhWzVmwMlk
VZ0z8v8ON50CNiV27RBnFYRwgGObo6MavRVXbHasvrYIb5SYCOLI2Iy3UiBJ0yXdKL+56btWDX91
aq3p+94DSfIwdYnA1d5Pht5J0QucXvwIL8Atni1tmhHU1bPRHIW3Wv4JbQiYt2mIwLC2mlmgF4qK
qiZ2hjGY6TcAodpMwDU6BGYcv9ZrOYN7M0Jrd6wWuStHJF5d/eQnWP1hIGtNLqKys+Vtq4khvc+B
yhbvJWl+jBEQEiy3o6WUuuyGqHcBp1N7pMhUth/mQOWkjblbxKY+Zq6cKFWNnj5Rcbph6USIY92E
ycv3QgtMvJ6T0Ou83yU/CQMhCQs4T98ktYZYSF8CmXrRumHwoBAJH3HpNOMi+BbFXuofoKGGluHm
RRM1g9uNmT29y5Kp5IoTZn406Q482ZY3Vcl8SbnoOkD3fzIgE2FzgQIdM7FRS3KhP7A5rHCbwZGy
X8+/FCfvL6Ig/1mQkodRI11EM3xGhAldIv1UkjqzHCGDU3STqhq+GUnIVSNnRbjyIC7jGsjUKiEw
TXqAaGzaRaAGtgdQUCWlv6LALJuN56t2tWulUAxvCL7o5sf5L1zGNtocEQLEItwGnQES8fgtzCKs
G+wqrhiut2239YoqeIdYkVlXcdVx26hxZHYZSz419T5Q9UH5df4XnHwwOKfZnt0GAAy3folJgXRQ
FFw5yVOBsdyTHYjgzyBb9Z2qlRgO/vNYn9pDs6IksOPlmyxqrBbHxoyeWnRlL/JCH9QN1eimA9lb
WuVK9HYyt/iOkEVT7NZQ70JY63huVW2U8JZr4yelz/FzA+pm3+Og29z2YZrusUxUfxHgxuqmMJP8
6fyXnvQ1wKpTQiBcgHyAZsEykwo1nZIM8eETivfez8KIKFzsIC4GGphfCYnuXeInse3i8qm+/T/m
zqs5bmRN039loq8HvfBmYs65AMrQiBRJOUo3CImSEh6ZQML++n3QffaMWNSqVncb0dERCpKVhUSa
z7ym7RYxQ8CCITEEib26s3U/Bqkxn6lW/9VO+DFYQduRpIDpgMLDcjudkr7O4XCKznyPKt7o5McM
jSuU7ZuQmOSO02qeq4NeKC5QyinWgCpikXXho2iCGgBeP1Z9i2C5iTdPEqkmFBeUAhtf7DCJ43Rx
5HRWo/PF8iQbppaPeNimPwtE7flLjIx2EU7a2I8zkoX+sQ5UaV9MMiIGIjbKzuUaLzLxTQufmJF4
GLLBxsJ5Pl6uWIn54pmPdbG6zi1Fd3vepaHTy0M+qxrU1CQ4Ho62bejCigOOIHEnpDc5h84L8Mf8
9Tp6sYYBBxMmA5lE2nr7Ss+/zqxMW2g3yB/7Pg32VlXOAOVgAniF1e/sNRsP6eqpZDbK5kxn6uXE
b2ol/IdgEXBR7ySu5eUbuQzr7JGEjEjTWTMEnmUauYjOwjCvf7MKgMI0AfTG8PA3BtRpWl7rqV9r
gt7HYA3KSxhv+aXfR8ZDnuni0h/s6jdBLIyHNJnFcc8xRMHjZGIbw+p0Ws39o6XbFDMmf6zf67xO
u51Wrd3F/erBC3Tq1D2DAXw5ryQ/mxvAtv9A3J/UHyaat9tRPz96IKmLK1VERnOT5c1a7IIGQfEz
8/qTBb1daUj0w8NHF/1UZqOhLVZP49Q9GlCzzLc5tALYFSps8GRZhFtcURtA+K/FIKTegf3V8y5D
xzJPwjYvz5UnTi90kr5NTpqvgrwzeOdtcn7oCtZlHWblOGWPGyh1t3h+etk7t13gJIJq1sWv987L
mSavgKhIzdhFB/+USj6nNhrk/RI9hog6vGvlZN0V0kcJ3ESf8+HXY70ALPFgyCZheEb5bJMHPXmy
1G905A+d8VjrRpBRoeAb9HmCQG5E/7OVVb3ct0T19StEt0wDf1rkEd5LRRPvlXQMITRtn82Ggx4w
MsjWQZKAmK/KRWbVVQ1IDXl3rMu8d9kcTm9+/eVPJgrimrm1u7feEycf1d/nb2UFHTkTTrcP01A4
gCXD6kJHJlF4Opdn7uSTodDs5C6krI5CAhpa9D2eD6UFlrpBY1of6BAF2RVLT30MyTYzRBpK39j9
1oNtCqFbZ4hyNg9Gk+TkpTh1ZyIUXPsfXKP0PuDoC1bNN7y9kjI8s8+2OXp2s/41FI1uGANIhp42
2BdE7PDk9b0N2GptaZ7Y5WrtL2p04ner6N24YNVccqsXe7G67e+GrQyPyTHt2q2+CRP4+bwOHlCk
Mlfhh5REJ6cVFTUlEQZmMtdCmJFx5jW+2MfwCzedaFha27infIUB8VdqSSZC1t6gE3dcnaQYhLhi
Cnpw4k1xBrxzOh6rBtQ0DXA6+1SJT1FpZY6ndzSZ9pfR9u/CcBRXXekPb6e2/kCqdc6S/MVo9Dy2
VgBkcbSCADA/n0zZT7qkWTE/wUagob92JkbAQRvlRzuQudwvyDOfKzWelqvAwPhbErBxcjiwTwmO
1ai7aShX8ymK0uYO7kZzPRSBOrMhfvJklL03/ZctoCCjev5k+M3mjRu25pMxpON7b/TmPV4O1a5d
UK2MbUN9+70NiDEVRwt37dZMABNyMt6AYfosZVo+4eVuxirKqv04LnU8Fmo9E6+8fDTaN7w0tjt1
aaLF549GhYu57Sr91Mx+dzTlOh3JeW4k8ekNklLjb6Yyf0HqOTU38sRG5TsZjhi5UIu/LsiNTpu1
SKgPwhVV4rf+OaOt7aN+PFo8cggK39se4OhET/X5k81F6ZZM7vzUB0OLUX29XubIU7zK8Il+/+v3
9WISeVH4L6Dtxh3NjXAS/SLD6y/O6g1Pi46qxxChmlAEucT4UmcXnfDP3JpbkPX8ybbtRdmUQjf3
9Omi98wV4AO0mycRyODRK0yP4txsTjh7D8Hc7BEaAUe74ZnEb56XdDfRZaDfxpbbDIRO0gp3kuay
hk39FLVcqDFBYhqvJNnJPGKLfWatvJxVzhOa5LSwOb1YnM9fYOerEedcb+E88aML0Zbj9wA6w4ew
Sr13g2jPnV8vEMxwamjgbvIaQF0ARJ08HbWzrII5ZXxB4Secv/jg5tZLIyjy1ErCqksbSHTrUkp7
v+IjMl3KOcdpo1F5m10uqYckYzzmLMZYDqGud3rMi0bjijY1hb4uuBfs2DJz0xiwW3LS2ooHlJQC
sDroPBtYr3YDnRl0eOQ5MbDTmdxAJog7cQPQG4eed3LNmb1V14uP8vmSWstDS2n0oooWtUfNqvzo
Wct05s2dbj1oSVRE/rIu4hwjOHr+5sxBGqmtOucTak5FAuBkjg20j44lbbVzufnpDbApVnF1b+A1
ThQYcs/HanP2gEum/QWty9H/Js2oQFdNLGIwqt2A0VB7EKuiPm0XHrdhMuYgK+c4VxuRNYn05pWR
wIErnGLXAxRzMaRxuyHm+MWw4czEvKhv+Oi2gLmhjgCNFQTIycnOzZmNVSqrp8GN9PTNVjjt7ppl
LCeMyikSG3sn683y2ygMR2NHjTT/vcCimYpmSYQsjg3XfX0uLjk5UKj1bPJERKhsbjySTuMEL3WN
NJWWfmgNY97ZzhgdlkpXl+hpDEmJVhQltOyc7OZpivXXqPBoIZCTZUDhO9luteiK1K88/YAqWnMI
iym7qJpIXbU2tZXOm8ZrAojx4HJqJz7cv9f4wJ5Du5/sjO07gIIi8ASPyA45VTccwrVrUzdSD3Iq
ZZEg8maFST0s4THo+vBWQ98/Rx78yWRTNNxkIMB7kdSdLFjAwZOcW0s9lMPi3DXTLI8GdjyPmYj0
Lgw5ctbUtY+/vqF+OihQS1p6ICVeyKkaOcgjXU/dQ40X0WVGE+RoWiq/QVMuTWBIjrHRFtP+14Oe
HAN/TS6aaR6LigIamKvnW1N5oaS4o/uHtmy6xKO1nuBcvO4gaP6uUP3fY/lUK2lLYZl8GsdUhdHR
PrG7h6w1/OZyoD5hYm7Suun1uva9ODSw1Wga2WFhPXRW4S67LLW7InZDw9YQ5CyhzlyWJyfT3/nh
dkNzBlITO5UWQexH25PZYEZT5eLGiKxxP7TZuQj4JIP6axRo35yAXMrcyidnu7ZyTgQlm4e5XbKb
oe2f1tqY32hTZMhDed3eQWQEX7FCXQCY/PR7b3hLgakVu5v2BFTUU9BrYYigGIWbPxhrVNxzdRpJ
1K7jFZp97ZkV/JPZ3LCD2+1MOgPm5/liot00V4ZXtw/GiDai6Gf9Gl+C8vOvH+gns7lhQKhHgG/F
v+0kkqvqMsXGyJAPpQUvD6+2LinS1N85URbsx8FVF+Pi0pRWm9s6tvDnJOxOz6NNowWeObcEGN8t
13j+lJUqJycYJv0A6S17baaSnrTp5Ga1wxlAfmo8kZ67QLdd+EM0yQLawKAkwojTAWs4xUSC4ZBl
puzhAUdV4zqbxCz202r0XwH5NGIHkti6bVI9PCH3N13in2I8DVFWP1moDH6peIx/2YT9r6f5vxB/
u/t77P6f/82/n1oJZVdk+uSf/3wtvzVvdPftm775LP97+9N//+rzP/znTf7UtX37XZ/+1rM/4vP/
Nf7us/787B/7Bi3e5X741i0P3/qh0n8NwDfdfvP/9Yf/8e2vT3m7yG//+OMJU3u9fZrI2+aPf/3o
8us//mCX/rAct8//1w9vP9f83U27fq6/5Gr49uKPvn3u9T/+cM0/QeKyydntRHTED3/8x/Rt+4lj
/knDxCIwp67M8t30O5u209k//jAs80+iaGBAm+o0KZHDl0A6+6+f2f6f1E9otbDYuI4ITv74P4//
7EX9z4v7j2ao79q80f0//nh+4PMxFA0B4ZBOAhCnB3myemmmQ2/1SmRSTcuIhdF6rzASLO6V34fn
3Hye75S/xwLaiiIeKrC0X7cb74eaaIkq69hXEmBpNKZjknbhaMVidrInFEjGaycsxTmK4/Mj6K8h
UR6hLkbAgHbTNo8/DumVYQ1JQU2x4U+g7Z0FMTyQ8Jc/vPN/TeqPk/iTBwN/A6oI6DVR+2lvswJc
q8BVTDEBQZNdYifkJ4CfvAFlSuzEYtCkzTlX5Z+8ONDg9B84fXBdP41JsqqSgaeDKU6HJYqFu9Qp
h99ajLEOhnNGwj97QNQs4AlRYcQL8uTNFamjqFpi1QUcWd46TeR9ddGPu1DGKK+GvIuiM1H39l7+
54QLiUAo4ZPqR1RVgPidCjayIM0RZ1c6MFN2DXrhCwpO8noANduTE7yqG/86U/3+16/xdLFsgyL9
xogoCFAjPtkLmU7n1p+LOZ4LC7xd7c9UtdvqzGJ5OcomyU3FFjAoG/8U/zsqWRurWc2I38jxllwo
v1F98OXXj3K6OjCH4ULcAmRuJlwqTtb9vDThKjsJEdSzunfRVC53pe23QCGG+uK3hwIyyIYGXIcC
wunz9K4osmLCarcQpbkmFcatXpwDLnjEbGRYz7yjbaU9Xxh0sTivKOBz43JCPt/QYLdU3fbNGlP8
dY/VotVHku/hg1sa/ut1KGlb+sV8zqTidP0znWDekDAiaYWOcBrJCO0r9O4yRrV8fY/l23xdhFHz
ypESlZQFKPuZ9f+TRYKSOoodHJNb72z7+Q9H5VyEKjQRmkTfRYX7KHfSizBY5uOvX93PR8FcF8jp
Ruo62daVY9FrLeUaD3jZxXR5BVrj9u/ZcG17mYMKSCm3GHkFq/H5s6TVGmSr2a+wNmx1bEvPuE1V
HlzZeaC+Z0OjzjQ8X54d8AnIEqHj8WDkTs/HW+CG1K1Etclz1gtmeYTIgO53q4dHWVuvUfrSO91Z
Z1KHn+w46tnIvG6ADy6Ckx0HRsKuu2Ze41BDROkGrz200NwuUmMd3v3ma9vOKBscP7gyeg+nzR7l
S2OonMWNUd3qb6ZVFMemUeeg+i8WBwU1xDuojZLtb5ik59O4okqEdDguENBeKGQbpCg7qbX15jcf
ZjulqBeyyrmhX7hZFSpEK1aXTrz4so39KQq5oe3+d/dTtHFq4HhsFzT1p22D/7Cf4BYhB+NKO45U
YezsEY2UvsW/89fP8mINsGO3rh9QLiIpZu/5KAsaPGOIRyBAxxChkHJd72iizknh9+dkIl+8nb+G
ot1Lc50k8rTwCXYwXybg4nHnYYMQwx0x3csF7z77zIH7PL1i9249FJKN7ayFA3Vq/N2N4dBqewXt
Kv3U4kwH1nSRu3VvJIjNT2ui7aVcEl8FFZoiuNoOcTgV4Tl/5pfPS9OInbVlPbzC4GRq2a/0bnME
cIp5nMXVAvDVPNpOLc+hqV++w42fvZ0eBKqMc7KPjbSgyoWmc1xRSjtkkQridVgHND+l/fbXy+Un
z8QANIpp3m/WASfHr79anuqwb4sRSZWvA8NtMBwNs+S3R9moGKhfMQpn/fbAPyz9pRH+5FRLSFu2
Efu2dLDkGqZzUuIAwPmcH29mMITUBOmVEtkS2ZziCT30tdcxmERSkDzO+4r7q99TUVFfg1Cn3Uej
zwu3jANFfLrTuQTyH6sudcVRAFdv3vhdH9QHe1aK49MwjDbu7NmwdnZal+YrEBrr18AbHdnEBaYf
39K0QvjV3US94gXwefdGOP0YHFJu426/Fmpu6tgSVtldmXNKfS7uM0dV+VUfjUCy48Ua0SGOpzYr
3eiWQ1os4aWyUVa6L7LZxaS3D4Xv7LjP1HjvzekyxgU/dvdr0wzWfRDkIGctWQxjTDoOpFEV3hIc
F2hUGR3NXr73stY8AuAu60TxdPI1ZUsj+Jh101LdmH0drDFlzsBLxtFHBcxcWh1dlDk0iLs18trl
cu6Xtbw3UjdXB6s35vkV8fZS11gND7MXN1Mho+PYTPUMRBf4OHdq6bXBXs927j20PXDYQ9br0AUx
7xnufVl7Xb7Db0HdF0iTg6pHDc+OPfrAa1z2BFcoEIbSOwxebzePtkiFedVqr3TeIVqarSKRc5dX
n6vM9bM9DUfHiVfsgFGrMr2B9kmDb+kF3jNBTXTbtkHc+ZP4VBYTeP+8m+1yhyJZ/s7McmO9DCNp
2Dt3KSjqd8DZ87tgyfx3YWZXy0W7hrRrRgAz31dc3Mxd5cg1Ak+OVy9vbVy6btdjHSCTOR2ye4Fy
YpvUAdzxnd+WFXTqmk+/z4wxz7m7fFQ3nNqr1iSrfEDS/lBX+rbMUGq9atBFuhvU4PhvFzfsl8u+
dxsv5TCrp6jed6MocH1dAKHrYTfNfWZ8CYsOtHOyOubc38KMrbvrKTc8Zw/Deey+5vWyXoKvDdPE
kdXmX+8jlB67nNVtvNo5rbrDXIe6eyO1GvIvtMykAx+lMcMu2nuO1E5/UfoRvc8dnnYmKudYw4tg
3Av4x1MAHFmY49fIaU39yg1V1X8bVNHJJolKHa3iAN/KujXrsMmuegl2fj92Ps5mfIn+qTTDxjum
UZDfhbWpvhuwp604AuxsXIspCuYhJsCu2ztlGZZ2SfkcZ3xai7TgrYL7iYxLCBr++MWcars5CtA9
Gg9t0Iox2JPaj5u20NMuKroCYLW5ijDpGt+YL7sxh6K1ZrkS97gvAQO3gF9FNzMuBCB+Rd1+DdlU
4zHT7OGnusePACUF1VzrVZjLq2qG43WYQjmGl05WQhJY2DzTrsq88VZPjhDXM1286gHvBt89dHVh
2/vMUMreW04m5t2adUUb4xUULrGVlqPclwWg5T0GdHV4xEKvRijF9bnB5kEyDcYSrYQkbeq/nsvJ
er9UrTkeAz7S3bu9wbLvseQo96GLTMGFtnMExbVjDm3i9lJRpKfQWsZpH6DNjQE3ATDa9RA9alBP
F94wNdNHr3RVDxWBmvRFbnS1cy37WriYL4jJ/9C2w5A/TGbUyEs/rML1aLfTIFhCcCwOEUCsD8rT
+Y0pI0PsUfdqv5nW0IubTKqFrandJt+XqWzlfhJuWL1RmI5gpWm21vaChgnMfKSDuC7b7G07FVg/
NF0QFTSQ7Oa2nJupSwaIG8tFIFqnSCwkNL248En4L6Yys7xd02coVUXsxsc2gJzPnFX1fT90iGCU
VH9vy6VUbzj4AzupHPgVR8ceOTWaptcdWGhZvpWlklZii3DujqCzvP6A4m4hXy+pbWa8P+33hz7v
vBqGqoFZi/QKmSe6mbvw4FpSdSD6ii59FFxWpO6tyqxXToQa3i0Uz/yy5bxwL1rLK4pkCey8+ajF
kBV7qGDRR7/i4kxo3U/+d7UZgMeQGxt9HfQZ/RUo3pO9U0NYG698ZebdLmyqyr9aJ6v3sCoxhyjh
EsebxNSNGvauPYANNkdcXehU6GBMZO8YVgy1um1jYbZ6vcrYLdahw0y8T8KhmfWVgm6Qx7MvvRry
W+8Ul8pEsjQWFWpt77RGMHk30y+Nrkyu8iWep5r0d6YoRIyCE6w6gKG3/X1py+ALx5oyb+D2isMg
PFclbBZpHiRciTLJEL8OPo0F/EFwtLVZXkFFgXnEm2ypd2QDRQm5rDzJBCu53Uk4FkXija237qPO
FRBeLEppyzyVJtSkccLTXQZOlRjT1HZU8sBUJKslCQpl5HffWmPz5sJpqpoSFpRPjB8508U89h3A
mCWzVdxOpScAYhfuJwyppjfIILqa3q7PVqyqznhNWzqwYlsW4xTDh0cm1i4QXb+qStvodktk5DNn
l0uzOMhGZe9GhcTijlJj8R1zIVx+dGRNQdIP9fIllKofk8J1pnBfdmrgbPdFaMSTafV46EqrH/a2
WdnVhVnLAW1VeyRfHWXfJIM9VXbCoRulnMij/wHPuKxB/KAxhn2fWTUKj82U+knQ5ss9VT8ILX4v
zYogBlGTQwss/horIiOkL9q774N1bOy47i0S015UMDudcVjMhGbGtO6QqdH3GZ4sAd8n86zYKwsv
j1Xg1yWEuTJakqBa6Y31EPjXGM2C9tHm6mPLN6vTxKPqApuqo3K+ZkHXcAFODmWtfmz6MkZrQtlx
iV2ikXQrl8GuCwsa6vlaNp+Xzm1FLJ3WeotQqOAqqGx11SHnlyWWUUzV3kcxdI9JUB/cOr21hgdq
C3NIgFQpoJ5SpFE8gNK191IFJS38RabqDrMHJV4vCOBGiRZhrZ24K0b0VhVAYGdvcL7nCQjzNrsp
ER6x4wo3iPmNvdYjkFKaWcWtW7jreCxdXcwXK/0RFdfZ4lvXqS6j8loSS+i3TRHZNTstd9P8Chlr
IQMkc1GnC2OMYWdzPYAaCN3LVq2tFq9sZ8m9p24iVOB+tVUgdlHHRerHIwLdbplIw3HlJ8IWu911
a9+ruFAT8qEuqpwXORdifxx94XsXuTCWIgb6mupEkBzKGPJzn3N3NCNSu2SCjyhOi+Gqq8JMM1hn
URVug+U+HIA17PIhsqo4MrK8PICtHJYdHtl5u6Pwg0QnQZcDcUQVNtOvmII9b8a70r3T98fB1dW9
abTjGvudt35oM08gDiwUPhACxPNDByj6yutLJ0/oww6vROq4RSKWDnVUR/gGN1Tbd91+0mk0Pg7C
dh4XcluWmx0N1sFMdRPEkVmX+jDmixZ7fm+1k8DV9NSE/5Vav+/H7YzZV7KYjrrLXDNIKb50yGjJ
nqsxNobGuDU7yNUs+Sbl67ULJfKRmoLY91ZePKZmxgliGCmib4NDkBg7fT7KuLaK4XPHpY4ot8Lm
Mx7tWpdJV6XTB1WE6KcJGGXQOi3pv+0LJDP2wC0GGGZVqf24auvcTAhcu3G/2PTML5baAmhVrap5
6xk2qoY4ung4sPZLcOebAiQQZO8Zo/A8Kx5tO++KJPTGGe5bWDUXfiPThdFpzsRqmMMHa8LWYOfW
RYUQiSnqIs4yNX6rNKZzIFok2xCd5r7bIU2L+7twAv0eCZvsqS2BScVoUkXmjpxt+t6Ei/zg51iG
uCn4aOjeFtkSuUCLEI5R9q+WoGOvep0xb/eNnru4LowijMcBemvskw59RhwluF4bd673NvqJ/n7G
h/5u5qST76K8U34yZ0HPUhqWMtgpnBwPNbQo49BlfukfzBJiQhI03jTERdvYOhltxa0HaWq9H5pC
6DjiMn0VGCMI2KxojHfKF4H5ToZ2OsVdV44IGrjO3dwPppOEmQuroYgyLK7N0T9EsJRfKXN0h1h7
iwKLVsr2i9uI9m4cSBkJscuKZNj2YXm6QwayClJKhVOu4afp0Ubed74sfBKNe2oe0zehmuY72s2e
t8OWldszh+LU7WBBN59n/KFhL5puN/dJk46gGJNSeJo0OFia1eOM6xqOaZZPW/TXAadN9NFY1rq7
L01DrHzFDLDHIchDs3znNHWDaTXQdGETYzudrV9njVGxKw1p9kqhlN3xk8BMg/d1N6/vpoDtta+q
xhsPg3Sqfjdpz3sUfTG+dUkFuyQkC3V21tq0cOyHYtFJqzGjwzPQGq/ndSO8ButKGsJuzVl05uCj
UrK3XZ1965QBzFq24foZmfjha4GM9LipSC8N63TTe5aGGnoyHlH2MUdGcw0BIcsONbQ44PdN7af7
quuJgNfadt63uWO+B6kqBYdtZdZH1ACGiwLIW7lX6EDdNq5T1bwH6WdxQKT+VQw4KB8DOA6P0oPj
u9O6qQ6ldHMn8e01evTmwZB3IN2nlMwLEKv8MuQkcm+rmibZJ+Z2sfalMalln82be3U5D/67THZR
uWvxJPNjQwU636VOPY4ATtfVva5RTXkLuHiYjzOhIJL9I9WE6N6gnFFcN4ERBjs/QGV7b4+9eaQg
q56sxXM52/yCYCXQQ+qRKJfzuKfYREDeahdhaFTRyRTGfvYuEBis/FgRb/axgdv123U1hk/Cj3oH
9SycDEOoHDfNwockKtdcFfnkj++nHPw9m8NU3p4VR+xA+RTGbThIu42jgBpaTHlY6h2wNlEdVS+D
MvarsXmqo3Hl5KNLO8e+V0xWMuigv3KaFsvBJYsCmRCAgjychnb4bExZl7+a8GcDpbiEQXek/Zmm
MaHG8NDBemu5psP5trH6OtrbrTIiLnk1P6w6t8rj2oylIns2jPxI2c/hUYcwkCzDyb8IgskbqUVQ
eI49A6zRbZvnsGLzsPKDV2NticemC/GKyH0pdRx4tf3WaH34xctIsAs02N9it6rorvN6mOddsBrF
e0K+hQA04w5NcD5j86spKEXSoSlUxZ62ajMuwwg2IFiN7iloxdTHVCWhghaBVVbHmbta7liXHIft
HAlrb4g6AuUgCpgb5ZBXnxS+MVHcLy5hNub21TtDhetrhADnb5DpV3b5nHf6apLj+JV1KZw9gJUg
/w4ytFFHk9jYuEqtXAPv1GtGf3rsrOoi7AbdHKGRcHMqKxycA1mvaX6qa3ct48YpSrXvTL1+mVXO
uTPgY3hXpfnUXpYI5X0EYtURNI15h7WIg3iUkd4YSzjb9ZtsGVz2lxqW4jhJQpLh1pRoiuxKtdrW
Dje+rHuicFDUn3CFHdF/7KxeH3shKVPFqiBXf1sSxikuvsn2jcfKNfPsDU3FwC3iVK4YmcQZ6m/9
Q+VUXpR4/kzDBaRKLm/C1J++T3NpLAnKAyXnNDDMQxeU5Ct54OevyjVMv3lqrL8T3A4f5RihJTqm
cqi+FzPR9wHEpDPFlt/a1uXSy6J9k2VCqqNdhTp762ua1VQBVPFBC/3QlAvSz96orSz2WBpOIwl2
CwMFzMjLdqn07Avm+VNfW69U073GIOg7+W65y2Twtans+WMRhf2+DkV09IPpqt9CTgNrwrCedVJa
k+0+idBdsuv/hCu5pmUToYvQGVazG4EF3QEtc/q9ZxcDl6R0qRkWRq8/UpbwSGUgfvC9e4xv/zNs
57TrSP9I0Bsxx6ItzJFGUTG8jhByf0NmBm4mHDLC02UK+zsZtTN3jBrKd7+u2L6opCIsR0cEdyuU
DhwAcs8rtk2ER/UCR4gEpAAmQYkymeEjYutlnFOzOy1BkxhunAVa+3QrNh2u50N5szPrVU5pbBl5
eSO4BneuXs5ph/xkFFoikJM3MAuImpPifQ/4WLdZYYCeRsqVJKh5BbDlnFzsCToVZKaNtAsJOsE5
jUb7lN3VC925tu6NOJqMKkVMn1snTke3UfugL5fbXLvh7RSY5BSlUMa7kAvvO4KNhD6//wItUFgO
tCEAw6cabiPoXMsweIEEykMy6QD2s4k+SqOMf7Urfgt59X/FUz3DYP0Sn/X/IfIKZOQPs/4CefVm
yvWKb+bnzTf5byjXhtf666/+hl5tICocZenbA9mljr517f+GXnl/blaAHg12/O49G2naf0Ov3OBP
RInQaAN6wrIE6vxv5JXr/RnSdSVEwkpp6+7ZvwO8Auz+rGESmBvLmVYxQG44WHzcCarYybEWsnLb
jtE5zh7pQpSJaWP9EltuQZ3YVJSIohIbltHWIsaZV+2syQjualWll9mKebbMInxxLdHfRr2WbzJn
/iT7ob3U6WC9xoIwuga+L15FGNfeiFC31c7ui/amAS0Z56vv3oxRt0egycaDDdP4uBn78WrO1xCF
GtHvfYJbzDRGa7qGdTcch9Qvr4pO64PVt+vHOSis3TwibXLZIop5LUbHu7ZI2xuKyTczf310gs6J
+Nhpg3+K7lGn8LA2oNrBlvK+8qCPouMC5awaxzAxCA2P9BSLfUXNeVe63O1xt0RWDGTLOyobvR1E
+qr5vpAmTVYAAImIWjvWrnKPxMnyKtAI11X4mx1qOxifpmoeDp3jfuv63N6bLclgSwsrsUtKSD5M
1ZiTQu8NpxtvrF6MVxZwTooBnDGX02gH9X7KQtJQC02RZK767NFsFuOLbax6Z8mojMcaFWPPyper
ua/JiANrNj6unWV/qSG1XWiNCFLc+ir6KCxd4h2xyDf94NBOcMfqYuzL6vssbHFRNuNhTh2d9ORm
F9jTgvgGOx/siMGPujObi7CW8h26l2syoId7I5w1uO4zTxHQoqN10WY9CAs7r7zrNmgJImW3XiK7
gLNabuaIutbtMWqpMy1tAZsld7jjCFJzIsCqRTxnkf1u8LzvrVD+NbSWKV5hgtyviMHc241NKUPW
4WU7ONExVEZ3jKK+vx5X9I8Gzs8rvxyrQwUx4yKYkIoUvNR3dmVMu7S3ygMwSPuomp5mjQiLnRei
3KKojL7lCqxoASkYeXWOI5CHs6qcaaJ1mZX0ztrcTrU89roMvkxBwG+1rcfUVeYumIMPFHvUYdJ+
m5RB2sdmoYIrV0xo2/abxa5JxFEFeb0L0mqk4OUFuAyu9WVW06SSkYfp3hQdSS/M99CZQjKLVB9Q
SrJARJtptq9wttzrwR/3WVu4j201wAzT6EXGHmngdQrUr4hNTM6TmkxsK/oX1mMGBu+4UNt6EqO7
JKlwqFSFk23vejlbOId4ODmYTZ4dBfQk/ufp/f+m7syW4za2Lv0q/QA/3JiHW6DmYnEWSekGQUoU
xsQMJBJP3x9snz4Wj9r6HX3THeFQ2GFJYBUSyNx7r/UtWXnZ1lysugwzz4mjQDVlaJmklXLk518V
9xJsED4BJnvSHUOnnL+Y9O6ifkjnt8pMncdpkV8KrP6kmpfWtdFN5zIBhLuaCAGAOMZNYHfxti+V
tpeumLZ1k+q7SvAVDZNrXNp2BrpZiebgzgGDDRYajpveSVOPlnA5PrUy4NBLS97fxs74ornD8smc
aE6xv8pdX4sdSI36UGk9E1ut0yPXKF5qv9e30vbiZx7V8SrP/fJOpPOTx/TpMDqatXXNdTVSdls3
s53fl1lZhGqYsx3HkeI2HrHa2MXgt2Eh5/G6RYEzboM6nzh/wx17cgkxOli+HG8Ga/Le2zk1zgpK
USQMt8epS4ROZLUxGb6Y7YYrYcOwprmtmRda9WIKBcUGsXduUF2nRZuf01RQcetFt8eF0CGtXN40
2SnmKfXyrfXqElKTcNW+aXrOZLY773qfmHaiEYJ3HHzaJuDvg+euhlNVCnk2AX2hGVM7glM/UZhC
KM5kzgDT0UYhTzT/YEBmNU7EiIK9eG551K9r5D/rKbVa7mqtukCEtTeWn5hHtrI0DpmQx2Uk+5oV
6tnVI5pFuznqelLtU3jKzSY35y37DSGWQjuZhMNuZtIM6bnwuivbqVmILaWT6GfaUzkO7nkBV/Zo
ji7dAelfJbLTQq+rzc3A5DtkMpTvZzfexHUMImvSguSIC4s24sQhP2lse282g70Jiumr1Q7sWGMu
jhaa1B32VSZpihWUzkwfSq+nEGGowSQ4Xy6Zm0/bKRP7WvTZLrCrr27RfS57cUQl/OKV5bWtpw+u
lgUZstp83LmVCwTNpLsXARFtDkPRvELNVBRVdXKFZZYf1rK6g56V/Xa0BquJ0MUbh2bhTZkv/bXi
GP+ixUayTUpbnFKfDrw1x80jsAL1JWuFv80Vms8WSFnUjhM5KPZSfzbL9iWY1HUhgxsfIFrYMeEd
upYEB3OkrnebLW8LucvJ7rteNNsmVTObjqQrnQcPxhwz5TurNJKdqcm3Smrx80CE7cYqqmyTVMvC
th1UEcP3fJNRB/MyS0f7GOfsjUQ2BvdJbCY3JejGzTgV/l1ZZvTIxuIKuhotd4cNuA5ZhOIACUt/
IMqseBVLndPkxNEazVkWHydJmdtnzszbbiyfVVzMp843lr3vqjbCPRFHYMTqlxH2lr3JjdEMG692
oas11ltsNM3OcKvVHDtY3tlRvfOtZpJ5E5RCvwO8R+KWxo96A8acTFFY3Dh21El6SfxUT/A/z4g2
y9s5jr8aUpYnnPML7uH5LiHy4UFDF7OXFPm7pB8cZhyNdwyKTG78wUk/k8PpBLBKLe1zoSXNkbk8
blm9co5QW+SG97LPL46zZ2Hqm7x25rNjzu5NoYi8i5LSaO6SefFeK0b8k0EbcsexajGYPPbVhVsc
t8ilVXUrFzU+WYX+jCrscZ79Hr3CVNKaA2sdYvgvd3XXJFtDjNYnMH31AZaek0YVR0/CGWE70Njh
EBEyiC03Ttm4L03msw82Vndm9hFfyPtsrpk/T/cdRpij0RfthkHyQuIOjd+I6Sq7dzBrX/kZATgC
h/PZVybfu07a2Dgnqa/tgoRAwJ4ei+l0BEEmIr5aUtfap8SrrmS1lZlTBJDnxjZedsGY7rW+QVM0
iYvEQ0WIZIm9eLJRSmhTSgs7V4sbFqNdbD3anSEBcUW8lfFofxlgcReh6QPGgtxVRKv451tldvPB
rwJ1XcdNuqeEXk5zZ3SPOSIxthADKupk+HMkDb29Zb7UDIcSoOpm5mF3DmnuWqRqlrHxBZkt/PbE
N+Bpa8ze6yxJdl7saw+AK3lxMXJHjyrd5mnp8vZzR7tGvyp9Gb+XVjsaD2lcoX+hQ7Ds6hJqUgTh
9kuXTUsZGnNmm7sqybSo91rg8m7uf7Lr/ntnad/rwbUeyEr0N75w+zBl2xf0oBrxGiC60Dd6mbd7
wLnBdWd7IycQ4T8tLm0slI+6dkLOvTf8tOREktYPtt13tEBNZ9dOxXLv5CwV1IxEukimjOPQ7XTV
0aBHFjCENTkDG9uZh93ADb9xNFAdnCV3s6PHO5F46XaZ5/wdy7uHo9C0jqNiJ/Xcojjo5IlvuRMt
k9Nl+YTGdNhO4ku7zuK9uCpoO3NvvKy4qgJOYgL/Ln3/vSE+e1VB1zPLrmxneUjoSIcEWU+v+eBc
58XQ3fZlkRw5p9x1drsr3eaaWfO7Wa8Q1uq+1YP3qlzus9n+ahXmXqt17yDrxbyCzv8ogf8xj72N
y8bYzso4zuB+Qo/GTdi3Gm/O1D1io2fvmRPQC57J0MbhTC9R8tjp3lQlfbMcfVJekAO68YIhz3dx
6vb3am4NZLMZOcBHAi2Fdld7g+PdaUVGd1DP70x8to8e/YMxTAc3Dyva8ndaQmKrpzMnqj2z3Cyz
JR5iYeXhglhlg5/OP5Frv9qk5HITOIqhvRt0DJWXLHbPkM41mIhdkmycRJN3jPYTtQtKXdukbpff
JyO/hRFH0BnqotOyI2c8zw4+nbYmTEt2V6Hb6VFLSu2WBE/XjzDzLNd2OWXvzCASSq66jjKnq6/T
OJkixC/OrQ2seIv8HznXbCw6L2PL3Y+ccvCo78uy9/g+S63fpmMrUsY8Xbq17JK3sGjSQyHjalvG
+ZSFFTcY4mZnsfda7TnHwhgZfjJfxGBHSmYvLnRHQrqqWTtWquQEIeClxuMcgfWlDd2p3LhtFJtr
bvr35TJUm2p8qQRqr8kbH0S26FtvXMTBteJu5/sMWBPHO1WQrE6pZQ172ZXTHX60q9Jub90WzX/v
Ju2zrnXWfVuQ4TSaeY9l2kwvjHbSrQ2vMfLyUuy73EuOjqnF+1oPlq3iCH7DyMW8pMZs7lrhklBZ
jm2oAITc5YLlvZhSHsdeYFhS82VysjtEgcaVPUjtSORqeYlVK0Jdr4J8y8BEFLshmwTt7/nbmNfG
QY663ChDoy2vLOABYTZq1ZXDY4eTpu/XAJc5++SZkkc2SYJ7nPbF8zgjN2DuiW9yK6XeP3Y+3E5q
qsBe/wLhXTFy5pciSzAHmBXMWSaFW9UFCEHWOYO2MO5MUtFFqV29JJYdXBuazWrDND5dOVXm95uk
0V662ofQRQs97ONSP/lGvZyw31KwltYBZV512yKJo4zMk1sYuMGWN5y4d5xl2KVIrZAZNkCwK3d+
61YRSj5oLDulN+23BtXRszM4ZP0MM++hMKHFQLwvvUXpxNbT3PrGvs7d4mFqlb6RpCrvhqXDUO4t
xQUBzyOLgcMPChf9hNWwRTzR2ALtjdYematkWw/9Ivtzzv3FmjOG1B/2+lnSUIvn+UaowX/okoYz
oZn1/otgYZx76TOl5YBxGS1Pj6xOqUd/cZoIfaP2Fi8kWPVVn303Btd/cZmxHwu9nx//q3Zo6w+4
NcLMMdL16eqjtImtgxMwQMk8/dXwc3n+r9HLl5xGh4MjM5gOektvWCWAepvcvc6JAo08N0g4LWR3
lJ35tTEb6g83wj9q0D3Wgn8+uh1/6M7993p4+/d69R32H/+q/xfbd2tc1//8lzPxP9t32XvXvf6P
q/e6ev+hf7f+sT/6d6sL0lxV+ysRad3z1vzuPxp4mmH9BitGx0CN3n61Ev67gxf8BiAgcIM1zwI7
0uqO+NM66f62pj3gRAZwztQm+L9xTtI/BNNO+86FaUqaL/6gH1vnnRoqEdMqG8vAeFXCRkJVDOPw
ZsDy/UeWsd8vxTCEsyQmBpve9jow+IuEuzeMvKVCP3aO3UeSTiOSn+FXgRw/Nun/dRGPZB5anI7+
0bzAYA8AYTYfoWXLnWNmctuw7/7Ch/HjaOPPi2Dq41szkHvYH760ebT8pRXyyJc7fHOdUj/UpiXv
ZvyTv6APfvw48NCBKzIToM8KRPFjJq9bIT1ndHLM4aWhQAFByn5W1P3mL6v2J9bPn18Gc5gJIALg
34cPNNBCalClHbN4sB7HtIvpO1XDLyx261/yb2k9nwOIPEMaVjWJIaRIfxgI5cEyzkraB0dItcdq
ju7A6t2hRMpt6EdlNf+Mg/DHBUHJgY0KoD5hDf5xwZl90MElsg6uG6OgqxCmaU3nb//+q/vZp+LR
BtCFW8ZxPoakewPprb2wDgB4CkqalsaLtGVoa3q28bviV3fq7y8HyePHz1QKmmgLeGdNBM6OcGIn
4tyPjmMZ7R3vkfbu7z/d+nL6eNOAezJhAOLm04v+MFpb3N4daxqipZLVlxr56FszYtWK7MLIGVxm
hkL0IPzidnYRkWFz6AJED/PYfdITP1loczoTosqq9D5jW1MADZhiFxENlfjWZpwVo2IasudetBy8
6Uf1hxGFwvRalJmj3SG2N7k2mjXjF7ft4yPMPJI3HsAl12V4yIDyx+9xCCCFYog/pPQB9l4gu4vA
WnhQVpz9I9DZugqZ2QCp5n3ES8n76PmJXb/TS9UfqmTQ6dHTzRg7Nb0jpsUywdjyn0Gb/7weQgvc
+EgKSeL48ZOVrTJQy3eHKvP6zYLHYA8GSR6IHyse/35x/Ofa4JMBX1ixe5ykPpqM5rzP3WRsD+4C
iKuvasK4q2yK/vFF1tc4OyDbBpvChxs1FhXZcnF9sGZP29sehppMCmP39xf5yWpw4HwxesX6uJqM
fvzOTCvTjNETh2moGxTfDTajJJGI3pz2F9SLn16JC+AIp3Xvu+t3+pdN0EkC39JoMePfzK5yY9B2
dc0hu5Sp9QvC5U/uDgpVws8MdPcWb90fr8T515wNTRyUqTHfF8Wqi0jHX+zpP/s4RDV4zBpxneOv
+/EiaNWY73nFQVZwFqTj4oAYDPaRarR/4Yf96cfhfII30cR4+PHjSJEo0srKgxZkal9Lsgc6W3i/
WGzrff5xi1o/CbgybOA87h81C66+UGQO+aH2glenKdWl8cbmgkPEva/MSX0zmrn5Bcnmp5dEI8Ep
ApEEIaY/foOpnjimJEKiWIj5xHRW7XRpUKV2iug/NTQNXUlg3n+/3n+fDX/4pBxI4SByKGXbMj4S
MzxvHBJwbPveNRJ/O7lSB1+RIbjpedgYeBUTms9BDXhNx2b4bKGdfkPZSztXWQhttxxn9WsarfKG
0nJRYezW3cmd3e4FjjypID6vIKJU+PnzUNp9vJtKZNZbUnKQfRdABLuIlDvfu+tT0752Cq8bb/Op
nrKdUVZFf++S+VGGQwuDYFMuHUGkQYxolqlVMaWv4LQr/d7MbOQ/dChxP7itGd+Y8JW+02pt+1Os
+Lq3HU3OR23W6P0SNKGLTVbIg77Q8qZnnuoX3RxJRutbvozIM5hlWHhE2xCZlEDSK+JpawTFnB0B
qfvXtZHHn12L9BcUnZN5RHYUf29tp7f3czGolxJdyLDJy4LcFbfNk3etyitGh6OehMLJvGKXJMZU
bLIUGxDkYIIbTC+eyqiuUA1uEoFp8BCsyWYhfpCgo9TGwYE7pyDzNSEDRh7afFIEsywk/UWl7RG6
maN1MtE7OnghY2+xXyY9xRbDMFV8T3tVXHe8zsqIoWz8gDcEg16Sxc1OqaQglYaWzTc7oXwPSZ+c
PuuJ0Sxb0n/nS18S7hKiQlLfNCZ3RhiLnm78SNgNxECEwme48yjXlKxRI8ZtNbiHRI11talpguH0
0pyUBlZZqfvRdsfPwBuGt5gHrN/UdsLQpSVS5zFXXn1PyQuEbpCzcKxDO2sqY2gjjXQK28zxrzBB
ZPlB9aK4g8NbWxe0bWhxU8Oo950/l0a0AJEgOqd9dLW6BDGg2POadsAx0jrSlWEz9SNTpRlpWMuz
do/4Jukia6is0+AXxZNy/OULoS3GxafP94ytdi62tpYX/ZZjPgJnIkXFY+IOmhU6S+u9COXXI/jv
hMHcqAbKmcYDMg/pD+gbC3Lo3xSBRtOGSV6ZoRNzs1fcOs43Ij+VAac5UWiDMTSJcy4KHnEcjT3q
JTmX3xOsUzg9ytL06HyI9JXefW0cJyIhs0+Nxkw4XBwXBbAchiLbED2YPzhSMHQnEW2NV2S6UUcj
r5Qe5bBcY3xTdP1hC73zktBVpL0r0EY1SdXOmzE2kDgyVdX2nIcSjelMSoi4JxJjE5OTVNAaaUsz
TLpBLTtfi5sv6RQwjc70Ue1T3ml09khvK0O/zHTjbokNwmpS3+2eUfbVNYPYuos3SpX+U9mKGVVC
qhabSdkyplt3KoInNepzs7FQH9K7R+vcRI6eFMMmRaz7iagHGmFDYJDhl3ujPW9bpptfC2aBD2W2
OP1WSR7068bzREmjWdjfS1VXRbiAeOFX0XQqtGKnxYXAvWA4L3xc85NV8CrJnCr+6vZZ4kYqzbMp
1BGXlLvG7U0rxECTC9QZwKg2dg3NNfetYcaD5E1L1ClTZQhBE5jzbUo76mmeGqQ6m0bgMyLzZBry
+CpWILXo1KTogJHk0eJxzX74Ywf+R52Z/17b5f836dSKvPg/t1523Wv19f2vTZf19//Rcwl+o2ah
KKMlxrmHGDqqpD9bLs5vdE1A1qFNdEDLAHj936Ipx/iN4hcpk75SyeArsBX/2XOxjd/gf2CjZ0Eb
iOGIB/lXT+j2j/PDHxyxn9OqPtRwaOng2wMhpvDQHWw7H2q4oiUyNG4qevcpPq/DbOTLk104wanq
RH9VFKP+z8gvXMOh8jYAY5n42vlqPpxvdTTvQ1/jmSirroqs1PGQGEsGXDzeXdesjZLlF5Wj8eHA
tl7TQf/ocCvWf7wPB/e6dRiA6QXDcxdlRMjORU4aZu4cfxe7LCKaxttSMQFYRzCRvIx2zUGViIPv
s9WVb7IxpzpKLGt+Dga8br848X84dvHTIYGBPGXC2oNo5n+oa616RCdDOhbSALX0IZ4yV23ipXdv
HKPWsASW0t9U2NfHzV9W6Z+L4a+UrbUT+NeTF4vHJPjcZhdlpVE9rd/bXyqAbHQ9QlqoY9TkaHVU
045BQENMIlaIdNSPWa1jeshcs7vB+tUZ5xZfVct235M02iFsQluC3bq8d4xi0H7R2TI+HOjXnw6w
GXpDGo8BT8eH46g927WQLgr0Jq6RCDOSdW87u5/DuisQgXWtyLwDyXmriYczqrs3vbT+jrmNtVRg
YPkyYuW9E2NVaJeUV6u2Ua4W/AqIBvFhLWP/fVQHYwsVit4pFbUBkOc/dIfCz9xgdvgycid2jlmC
R5NPk59x3ukHT+++1WW+nmWC7ilNpP2GRy8hk6z0hhscSOWVyhPnszukNgZuFIN32kyqRa4YkYSj
37XuEUer80Jh2KabJksNteknx3gduwCTSy45tgW4gtN9mwQl1lZfG5ZbqQJkfXaQGW/ozlz70Jjx
GJdhg5O4uF1yE7WaFtSWdZcHYmH43Q1WVoUIr3L0k1la46Mckm6ediUx6/lt6kqGaIlXVejhk8Lu
N2zufkJa3+B6w4OH4d7gRs3+m6eNoBq7DEsNrVwNk5tyRLUfpiYvongguR0TFi3RyMlZcwj/6u7Y
jU1v3qipitWRIxRuN7y9Wh+WnTMDT/YmrdtWHMtemesSL7gwMh83nLvs7Ao9wyJXOwAzdxfbXrQ0
Sh/CSZ9stMoNgcddrzA3DFjpOaL22cVePLtjxNFDRzX1mV+1uTSTSCvcBIlDXRRFqBOkjAenXuJ2
3wYzclHmtBjqBDzrea80XX/DphhnYWAu/MbEESP22qZDSiaBqDZxYtiMe6q0fJz6oT/7vcQah8U7
VzcjEvU8NJBwPBmevRplqcS/lWqdmDmdlaK1wuwRiWDx3hh4QzvwGoReIOnK+RZHCO/pJdadszYN
JD+VGtFeoe5TIqwGJv2r36VFseP4F6N08u2dqxrFqT+ZLHurOZW/6etgiRa6nhNz5mQ82ouWsAap
P1BWz1ih4xwAxOJb/jdmxhJHH6JG3JqVG+IpMO5Ifh66U8ycGWYs8Lj5cbQnTK6dVafBTqRriRAA
oXJW0SKmx6F61nizTIeYhLyHxmnq+ehoE0IByDDyzi8wNIcT2X0Yu6nGHHBFU31snQYocDEYJ6v0
X4XQBHYerS5eMeFr5lfYOd0OSjQRmKhVWnCEBa+qzlKzsXVAYG1xEo9n5Bhn2QzLN6McCREYCUKz
MCF/dWozv1BH6o/kNAjyLwMMxuG0zMNhkJ11jaxWHBN37J+dbrQ2VCyAMjJDbDAopBEEkHrnDBOf
X82m4sb7SKD6lONhgW90F5ACTMHi2Kxdu8GdPgsiK8Pez3mPy974itADh/rAZPPZqFKO0UZRSSuq
p7w7dI4zjmHMPrGj4f/uDkn+qOV28L3FAKWigT8fRH1fMiBr8DyE4Kayk9HNWqQK7Fp2ZTVbZ+mJ
e6YiLcN2qPLnotap9aBDMq5vzZUTwe1GkqSKRN/qEHJxkfa8vxaplpNHXPiDveTOWwb17oa+50wN
STM5GSvviEervqprFzlJozv1uXFM3ip161r45YYiH3ZuXjndjgqU0g7ixXvtB92l9eZlOzKXnKOK
uchJ4i/BAlqPxfe6X7Joia0CnAB0kQBlokYPt0v8YD97yFPxji33egGjwMCgekZIjR4jBxdxUYM2
Buey1QpsQaUxheMwuzjj4dU0MkMdB7mGx01fbtDteuxqiJlfGoqShCZBYl3MPvV2/dgmt35lZPu8
KHSi4eOh307OYN4VCapkvhnr4PUgX+yxdp7aoKmzKFO/q+hqDVVQZ07EHppmvcPp7B8g6HsFRY+d
AQNo1V5vUaRe1Sjkjlalqz1KdJPSQ5sYsJbV+MDOX775bmZdckSmOyGQdd0N+MdQtAUrlBoHU3sv
GLd2B6A6450i8ga2zaqycKaAPFQQtel2UvNySxGdh44uGZD7q3IjSdFwsIqXL1bSYxTDCuTulsBb
d5+kRkZX/C4HEax0GmUIUoMDG7KGvo1HQWxkP6e7lhXLs13Y1/2qOQmoYreTycw/J0UV3Xc+bvCK
9icUMrfkoB9ttCx17JtXxaTUDgPtHrf3vvWMrwLtS4MGpjeaewNNjFuYbypJbrpF7uwlu820wT5S
fbY3ttWtUuPepzcy4pl3UuMBCdhlIDoAdMUUYo6Xp1m0/FthAQPyKiu0Y2lsDZ7mTzHJsbsW58Gu
aoIcWjHCH0bb1pGdzttoSZa/Q3pnrI70eM8a9La4Koe3yW7n88QlSIdkhW+7VXpk+1b7VIPD0DcI
lujRL3O/0zvfxWpH2Z6dcB2Pq4M5gKaZ01MJabHjgKzNsURIPr4SV7LDQKtnF1gDo9wYGjphL0Pi
gRrFLOLkVcPaOUb+KtZqVtkW7+c0OWJcRtxFCmnpHGKwQT6Ss8IBXeik/SOYmurZzBuEsLJAUw9i
Ir6vWguuOOItusXYxyI9MOLkJMh+56w7OFfTKmLDAjrTGbUzGQXdjOLOyuSMFDMPVorsKLsrSzVY
CiZ9aSI4c/m0CdoJMqhu2NPB8DvnmhRVju/KspFG1LVwUWTOHvIfnHvLfR7znfMadCwjslPhfG5H
D2y+KdI0wmGBUjAvE3PaQfZ1P/HMtlf578rCCq/pHHZT5W5yJZrbhRfQLrc0VeEjTcpvfjJgrENU
iQjEMP2N1SjHDts6yx89zvYBTRvRo86xhGvufQmbydNQYZZ5UHxvjARj9dhk45ZZTnXs0yRJtotd
dOjcPRS2SWF+ml3Lf6EBKMZTWweQf/Ihs3F+QIpk56DXtU/1uj3Y1VTh0UiCTYVC6KYWokoZuebl
ja8F8+fRFM29nTvdSQndv5v43xfLMZ4nP+9PXmGbl9oqkydTSdA/qTkYXxzKwPOKXjwkcWl8z3vL
+5SMXb8Fyk+Yyuw5n8n31Uk9RoaLAZl9byNgYAwI/xxaG21tYHydgT4oIIYbVXVvs1nPqN8MsDPW
2Bx6s6DzUDQCYA9EOntb2hrUEDSYxpemGLDgdUVwokXiNRg1+Tnhb1fVrrCngee+rqKFoBPu9zyj
heun/djKYiObetrGssmec4+T39K4/kkXSWtEHsKPORxxqe5szQFgMxuFvJpc65wl+XQiJ88N4wVL
bKxL703pI0CAhsdtjMdjDJNub/uLcra8uyR9TusM26u+H0uMxBF5jtNR0hjbIoX0byVm18eCRvBZ
DJhrldeoW9WsrhGafcGukHW1jXFVYmGdjxoBE18oTeEUBnK+C9g19syftXjrYT+9SS1iSvQml3Sn
LCoiasYWfaYdX9FgNc5dp/WfcKcR6Kzs9iSCIb2Ysk5uW704J3l/g5SnumpoIJkbCoBT4iENy7vi
xaWF/erEY/2JPi5OmtK904tszyFuBcTU/Z7pLH4GbyqvOiBhUQPkDRmla+6M1hgviya8jbOYORta
KdFmCmdXdsGwzRGDhUUrmkdLUqPXvlXuVYXw1fRxG2RZYeylaq68VU0YJMN4HRTeGpAt0rPplV00
tKhpDWvub6yiiI/SHVPetVKd8Z8Op2aS2iNHLmPTOZV2hhm8pHS9ZcN9x3C9ofNFdjfmwCcFQAvL
dLOcZVVJdG7OW9qkKDOrsd1C+5q2osjAjMTWe2t3dbAjqQqwQEwmQastK92hx8+UKvNGE6p+NFJk
xKLS3ZkdKvO2c2pxmlaoZkHRyp3vpcMZCATcBU2pQ+FpzgZ2pzoLu+of06X4juK+/wZmrNgk0xzU
YQoHCcWmKZGVyXjfQHHYlzqmk0hLq2DjVvWVSAU56jX+RqK1z7YLosozQdENVmt9KSxQAUmDVJmT
eH/tzY4GwqXuWVNuFqWw6UK34uQRY/0JJ1zxe+KF971dAHjwB/PRs9P8MLdTtStlm3IEqdrgAswO
b9hI1HWft6wDC9qOznv3K6gx/93rQEqNk8E+E8fmUfSxdoG+UOxVb/ufAjumdhoAeJy1shm3ZKk8
+UvCO9dxRBgz9oymwOyejXrYaEOcn4Y68KdQWi6llQEaCcuCDukmkMkV0dQIxEeGwVk7L1dx4xo7
OSQP3JM5TK3M2sRp3O/GQD7hMKoA887o15R+29vGssVvBKeuRnNbCtJRVFZtrWyAM9Q2LJHJrdVG
X8n4vlDTrkKOHxXEyYQGe8tjRjjzQeModfQ5X1DQVdbX0tXFTozy3hqatdONTfpZx3BcJtmy00z/
fbUenrjbBoCwVByDLNsHzai2XTtcK5K6z7wLKN2kJh44ry0HwC5llJome+mcXZkjIlVIMbYvIuwy
2F7aUiFzxySkB2zvCY/3gdZXvONw/Fl4Mt0zSLeeRe4Fl1ZNnKzqFCN/tYw7T468R4rgrQ/8B3MC
t9XEeRc1DV4KwyBuxzUVuggNJaq0rau58HOs16V8xsvFV4CCdz76Ehe7Wqpbso+EiPDwew+xWsdD
gydGusM6hxonjQ/OsrxkTrrs+lWhS707KgSjidhiPSlB5vnuePRnF+u0GAkIp+0+cQvRhaJH9Kia
bIIauAsJhw+9rN7ioX4uUeR/a9WQn/mD4sbrR9TFcTs6F/ANjEzSrrNfQFbZJ5dB2LVWOup1NUPd
SsaOfRhL1R50x3m1Gx3oDbKC5jIx4HvFNt/cuvkaTmpr9gWEh4W0QtiRXlNeSCPT7ygonVPsF9W+
qcbmZBk2sJVES41j1ZXjSat8eRlAG97hiOiu2yzgP4WEozhq1sMgZo3Whi2/dPZkvAlJxJSuDWO3
dypJqneBjOMQFBX0256O15HQzZ5fqAR6q5VbpgAuffxF/xZrNgiu0VffLFb4XjrwVTuvluQv0ps/
izXnCktRs59LiqBtEBctbwWyuoaNTvIAEsx5ztoQQISFttWS4zbGKrFr0VA+10tpAF8SuvM+QXAb
iOZu27u+KfMna+FKmxy+9l3saXgcOzAPZVF0X+N2BlVpGNZLXcv6lFTONy0rq5Otgj7S0D08cmx/
KNHnXrU5FW3oWsudJNjiOXU5yqbg9Q6o69K3wvaL9wZSEH0Bl2NWN+zrUu9Pk1iCq6GrOCNh9Hn0
p9a/02FZbXMWzSHIdTSqeZGEc4NFvhoHc1+rRLuHBXQ3kySK1H68GwEUfC37leYDlPxSTPKzoQel
xYalDzowCa15I1J7QnoNISiCN58wPKmZv4V6NscHAcLkZe6cdiPrAjiii2h+/cKhO+nJRRg9uJFS
qxiH5LkLsWPG5jpDh2AqVfX2LvZL1vswjwnIGNs/DP+LvPNarhuJsuwPDSZgMmFeAVxHL1pRLwiR
EuGBhE0AXz8L1Waqarqro2PeZt7KULq8MJknz9l77bVfk0dm42j6ZwdC3XHrl+Wk7NX97Wl3O3TQ
hG5V2j7VDiT6T5A4mETD2ZaN9S2tvXmlqzM093NZSWwaskPquvSmdWVNfUd1Pm22f+hZWMQB7OmS
vXZ0n3ZOgzI/rEC56zGp9PQjoPAqj3PfBSciQgyeQm+zr0mcEN/msqe95K81vbNVCCNgfKWYkKch
A1PCNp3eS7MjHTyq43qtXP9adnOCh6MH8nAOGqJVL8B1AvtG2SmttNZIGIZbHfSFmDGOwVjO55Rl
6So9sfOtWGN1MD2wnDblz27UOW3uEgZSuD+08rtGYmRhzJsr94sOXKl6fo+Z6SkXfGTxDI1KTMkR
QgxHvtLtlXUv3CpxWFhmgMsFVcuv2XLqZ5sDQSCDanrEhr0k157Q1etY99UrpyfMp4lZix/bHrR5
Yngutztzbu38lEuVHaTU4m7iLeN4jmgsizEZ5jXDs5yhYLsuw4XMWosp4ZgMD72dJA02kYkZGQCl
PIbpW980lWKMGPjZXm621dKcGj/LKTXn9FsmE3ytLAklmu/sj3C6RlVfuOjSPobn68oXK/DGCotM
z5qeWTaIq9RWdA5Rl4zdYdAafMNoCKe9wzUEFAdFAFr+jcZkeXY6lwlCb9v8PF4z7itcGOYn29At
D/OGeTsGYCbmxyy3R/t+GQZ+3KPsbJAaDNVzong8j9ZMhiCokUH3h3IbrTGCTyTmyEt62njZ3FNM
4IvewtmwXPPYpnt3pLCN5dYtBm+LUsub3hh46PNcZpV8dFsjCIkENLoIeo3bs2/wWj1J7FS3VOXZ
Lcp7qkRnWuosbkEw4XTlgWBATPXpofUoNa6XSeCZsnwgrmGlC7roc1A3SbhZ5TbF1QJiOBqpwGLc
6Nr7tjlI9MEjJbl7cebcoamhHP2Q4vfgyjQdFg4XAl7kFiMon4WijY5T0SzPRSY8qmRU5MxA55UN
ZBb54l42eH9jvEsr4mxp1a9M9FYdTRy433WfZA9Y2JtfIyAlXKoaeMeshnsxmNaAi9nDSCq3JQHm
Vy/6NDFnRd0JXxsWKHxajNZ9T582g8ZH5oaWw82wh+0yHS4fICCsMprmpnp1qN/fVnvZ7gJ0N3Wk
OoU2uBxb+SJNgLVRHyzMUSmWvZ8bDl5ctVnLLr00vhv6ypvrt3xs8MD59QAOZyZrPoutzJvK86AF
JT/956Y+0oYZghtAJ/IUyD6DHeAn63LkN3d+znMgAcEZCfbLdpX5YVrQVYQYhvQVIKz8u721/bOf
OiOm5DI90WfgkTH39Ip4R9WmeOTlVl4DPDHx7qg0x9CHta2KYYzzKhdb7dinejEprAzDsh9k50FJ
Xaum6sMR9WB1MYB6TjjaOo+NOwEhSoLtiLwls+rgemkGWvX+inspHHEARURGSCJLRqe+Ml2qxANn
NR5uXVDvx8DFzB+53MvO3Kz1E7CtxomyduKtMDm4885NtQH0Zica6MqjpFgTLmWbZwFPy5i7wCCZ
i3P4WPr6vPV1eTf4Y2Dfw743bRoS+BJ+4bWpgWZ6KBDCnrcS0YsyOAYCtuJ5N/00+72UBUhPwTHv
zuZLOrGamXL6g9WmERLR9scgNSDvTrsWRNthrJ7o5/o/824sf6x2ly2nAurYq03RqXhZS+cVZiLR
sBBHTZrrHhxJNS7zvc/rh5Gl8ZY3a4UAHQ8BzZWLmeuGg/Vg8Bt6NRQvLPAVYvAiBY8e2k5q3om+
kR/JTOMZbREv6ISkw8ftspjZydNIwMJ8puzmE4PaiB2RNHS6V0cdS7+lei06o75hhrkqNBRC3Img
46tNlWme9NgbzDcTwz0QaJo6cd4pA1PjbCXjxbTtQZ8aq3WWkyk33ExDD04pnptZVIdWoxfFNql0
e6j4Ojpk4aq8wwTd8b5BnfIAOJqfps+xJEcOOHVzMxVa3wxiA0zQeaO3fXdF3X6uCBHxLAG8Xa/R
KZULcqsGoVFYaxvc27ChJgKG1b3o0VNtRCgJc44VHt/8+McUC85gXV/MLRfAbhmCfbSDDu5mxIvr
cVhsNH8meyRT20ClT2Ux2/Z5XzwPLi/bDq2cgtdSrHAB6tIfH4OcvsnF73XTHvIg/T0ENsb2NqWm
a3MRXLKZdhH2XH98lZJ0krifelIBWqAH9Lk7tjrYM0LfJDAd1RGgaXCCwkOTf6TL38ChsNkZMrdK
8XY1zU1i2U1yDZWrdn9NKKnWhyIYu/QOByEvr6xxIN6Yy9zxBtIosa+HEp8NPlMw7/v52akuMhiT
DU+soQZuUN1/9a0BQsPYjPJVOZ25XusFDvm7jbuyC/C0J9UFnGg//iRttdxebRjNHAIs7fkHdGuB
d8DMbHRPIilW0FZWeVDWGEzYiKEM4ipE1Ni4A32fOcEsx7F/zLML/Jec46VWUwmXzGOn+IC0km/Q
c3VfTw905YvhW41+5gXEP9z0oQuc5Wi2Qyojv5OTvJ8Mo6KaS1Gkz+Z12Vj245QSOI7ZynrzqnL7
THMzuZVbu5MypbwmOm17E7LNqbCH4dFLt/asVl/CjEDi6eBjOgMpLO870JKxrSxTxU2yeTcUc3yS
DcYtZirrPaFAHD/L2kt5fALSPM0s6x6YY1e/LdXPX8OGGJy3ak1Qis0dmEVVBNd6qv1rVwGbj41S
6zwyiEmJdJqsb+Dl8vNQqMNoB2D1ymzzfiwiSN4H5KkvBqVv7KE+O3sEy8WEBMrfdV77ItxzUW/n
tRgv3tyY9xkZYt45Q7tgX+lkBVpataqPc5DfZxYDiWNAoOyhVdJ+qEyB/C0mbSxHwKAN+1CX/XQ2
UZyNaqED4OvgGqPIciVRb0SuZQRXawYULl1K7y4LCO1113H0o6UG6xWLRQqDQUhinTCVYZvPDddk
jtWAgkFkld36m1jOYD/zn/YInsHygvKeN0gZsYdFswBcOEyf2gmwUO74LYbec3EzCuI1opI2SsdY
Om+I0uKke5yDLigPrVdn9xv91jTMFWCHTqYQFgW5TWlod0n9tMkq+2KWzWJnzZzYsnpHN9BSVk7U
15kdZXM2ghkTpThQ1zZXelTOEHdlnsFdIXARyWEZYeJMLqS+V0Q0+NM7SGlicLupv7G3Lb1YbcVw
zEreMLI07D0yMQokl4jgSTnQ/duqrS8/F8WdmuYXtOArW2FbHlY6WjgL8RovwPeWyBB9/tiOWsZw
RMEW0PUs0GEN8mpcEEm4AH6eM1gFP6E1tzcWEosHmqk8+BtuzaMpezNeZMezEaS5HfYJupeIXw0Q
HwSe5FKB/3KiZDb00XOVi2gMtnz2UTuDccXgDdxlD/TSKPL+lG0atILBB8aCqBA31JyO0Y7LJ0zv
9Q1KEvw6pul7IeupONtcM6bVHPQfBNRIRIlSt7cbASAXDsjVKxMHkgfKyabJ1mTM6RMfCKXQQXBd
NFP7Y8HI34d6zdoXrfDT51uxviMWtQ+EIgE6pUH/1liGpqMLdh/veU/DAhRAnh0nTSMr7OvqWhrs
5GsD1fWYmsD+tKG+DM+ez7JR+HB2iVD0PzJtrdxqVK6bEdAXncRoH7js3hpJAOZskUl7hcWqugxw
niL87M3hnyUyf9XmIO2AdEVEG3GYni0dnCd/Vcj0rJdmozLW3KJjpfbR7F9vyQQISdrM28zauy+0
TWX5zx/7V1nWHx8r0ZMg/dqF+Z7828c2U75ArBsZaDcGrOW6WkUSV/S8WVJrn8OB18z+f/GZlrnL
ff6iY8GAh/EAX4iz56n9PauWmKdgBL8EqnUWezezaE3mUCaLV4iCCPt9tujpeUlGhrgWNTViCB+B
OpEuHKpLFxc9AGnzY62GgNA88nY5vHrDot6kPUrj4hp0zCsaM1AlPhg3U0MrKYqvuqxQD7cz2umz
NDGfX+OfHj89sDR7cAZ53uzMQVOfZdU2ZInYrhF11ebczZaaXnxOuTqqR8rab22PA+Fkm8jEz9kE
muMwFnpdD3i7d9bXKBnPFRyMuo9gFbuCxFAlqygvHa0yIreeg3xigtph872YyVruyATdYZ515+0i
ncZ9XBxg71HJWeFDL5q9LgMrccgorWAoUlxGXSoAixQpiXQh/T8oSuicTDfuwUPIi5+bcxavQ7Ne
XLzwQbhISfcDkY+6skq3Y27C+fqNnM2uiZVsjd914+fUGsvieScmVvm7WzW2POXF7I8HQZT5Z+Uv
ULiMfsHWXc4LgKACvDI45Wxz41HRieag2S4sAXTHjMgsnKm7VPWoAAgEJY3jwOv7a2BEbDP+RmYB
CqIewUvqtWsZKxWQ7pWRkXxKkV0DbcW3Uh8Kd5xmmg1ZRVvAKgOWb2QzMlyrqb8SVmUGx24hs0MF
q/mvIWv/LZnp/5cG4P2F/c9VqI8act/PP6tQ7f0P/IsMlWxUosDQW3rYddH37lrTf5Gh2j7pp0RQ
IkBlsWOF5s/8e2rq/zQF/wGxNlJTgtgEyrfh31JTiWHlb2Nu7rouz67734L3iT8Qjv978ZG4qpDI
clrDjYTDFO7UX1fadgZPPQbe096HYtMIAFebsO8vndL9q22P4jAEbnWXuX77rdlWxuGWXD6whmJd
I06TkqRm5jM5xMeM8/JOAayfVmR7z7LljDRpYmh2VtLrtlrPhpVuL5ZOQU5lQ/otqabtWoymZP0y
FqygM6wKt+PfGxqUsJeEF3nzWN3AMPev0PLMHH0rKCTHwugnM1Y27cMuG+fvpd+tgul7prw4bzz5
Q9bWMsXQlm03qlCo4wtp/WvMXPsQNBnqK3fSAUy+zh09eiQKFmtNs7eKTHKdUWnoAdViauRnk846
9HLp4IqWo1Dfapaj7DKa0/SKcQbmRSdW8a2mC37iVxluMRXKqGsT60Go1YtGgRWDfgK5JwvBOmHZ
jBbiLIpYeDQp64R1BeiwOSVOfkcWkXlNhRTXploetPc9cKaHkYJvLRjEoQX6YjAmM7AeqdZX8+B/
0K68cZrhkNTXW5tf6Xl8of8dyXICFb2gpzD7JzNLfhkQ8a+6HhFOm9SXSc32fS/8SFAko92i/WsX
7geaPP9mGElJaP17TiNPlFPqIGbCXzu9HtYkSz+KQlYAbf1POqEwIKS3/DRrDNDuQMhAHVjvixze
CQK4aNu4qntSYzLG64/UE8VJdkv7ixHjk9v0X2KzXujUPiXSPK8zBO0eWRnjiagx+KfOHqBE5Y4g
ayjnr0ZK2R8L5Suw94lNqpZ4BOP33Ne7jsFm0OusaO3y5IxggGs6EW9EVMFprhk8XztTURKnkoPV
11Rdjs0JBqMFyQ6J7s2vVnO/bCPkuIpQ0gDbYwO0psrvypbDJT6Hebp0WMJetUgYHTAELRkoVvP3
manyxLhgAgfhgcB67+Q44cadYZoPNce7dvUH+9CpjNKfshVIcNaTlSVlnwCNR1jb8Duv01VDQBIi
aaer5xsLyv5Pw/Sah2FO3YOPEOciMxuxAW3hlenoQgwGFTgeoqF+RUnThQzCaDzWY9il0x1zKv7N
Cx68gvOoxnWqxfBm2+LQO/Wjo9e4Tu2nAu0mYziBzUZ9Q5GQHyU7WCiDcrienAX7gsjfzbVgoIaU
wCc6nlZ2cDVUfJ9JTTfE5WRnNeU3zlTWJEVua8SA76Z0bT+kp9QdRWOS2CWHu7rs4Ww4pR+VdtrG
CHQlfCbDpG5nq14QhSLXUd6ptof7ziKvJwQLd9OYi4iGurpBU0tDE1V8NBgMtT2D4XFWU9gWbfpU
Z7kPCWYB313L9Bu6/gRr/O7scn2oN56G2RGM068qT9/qvL8Y1de4ltYzAUTdoe5c47VxxXCxuuCc
qe5NNQCXql1Ywz5+5swaT64/wfTiepiFlgeOnUs0u/1Og/S3cDCymrmISZwGkimXkaA4iyVBQNho
YIWD8D5QAnnHKYOj1KvNfl8XMGhlQ5am2YRSFeesWT4wZjJ00yLc65WsiFGqjU/DvAYgtTCCrfTR
aFUkxWkSaeQPxSc2pi3GIjTEKpGf2Vxe1q4kPSp7xTn0SYFVfpTNcC6AIYW95jjRTVFSC5xCSxlx
/e9zMQFWl48GWK3INGawLGC8F9/8bva8jmbQnnNU+63NPUCmRApN0oaMCc9Nk0BcQtzwwNfpo6Xd
8jssW9OhwBh3NsSkDygirtJxTel7adKWLO8ssvzVdLeY9EX7PUASwB33suR5bLb0CmUrNP/cpiRz
SW2j85K+VEn1RhfzNJoZGlD3HftEzRDTJ1ZQ2eiCDiy24i1j/3xwHOW8KD2xqvvpxx8QWhel6Fqv
ZGZ0BV2lzZtP2JpkVFez+NRzF7P0+Fn4R2msAvxAzpIZ1445m9NPDt31tbCm8aNdXE0Iky3lZ2Mb
wOS8RGhiDnKgFqFfwkmrsYGdcqbq0OX70r8F6Wm9kN7WwVMsDOPEHPKuIpvqrp6bPgvdPiFPomfk
QBAS+o4SsCCmrP6ie8BynpVMxCc4hBi1wVDd9Y1mPkXaGupoXfFiDkDhUNCFC23q0JJ5ft5KuZ4W
X3hvClWVqOs7kZBZR2S2qs/tApXVsumDOLRVJs4UiJXgwl7mVp8dxlBo0LtrZ2H6mC6VuzPv/emY
Mz0+U9gXR4SrydHju3Ck2K5hz1v0bJYohYNl5XyHeXFfx4XOTLjk6nEbpEnz9ue8FfkxmZX3glog
OS5ejVzdHMe4TQd9LvCAHmivu6+pWbY/DafanlNG5IclAezmdGXxauQ6u8Cyx+bt5OmVLtrsqrRh
v9K/Xb/Bl1fv+eriVcwoRdg9Caa7lKK22bBH95F2a3NDTkrzOiKP+EDNsz3li5MwOl5ogYrEPPp4
vx44jlUoUMyEFOl1+/yj+PtvVcn/b5qxdnP/f14GX/rff0dY73/gXwk4gKoD4e3gD1+6WKsh1vyb
HQs4zs6VgH3j/Gsp/O+FsJT/Ezc04aV4R4hR9/+EwMGpJWwT+g3ywN3/wf/6v7Bj0Z8XO/kEJxbG
Lmzsfy2CrdQbhmHtkdCwRLmWRF6sWvvAzMZA4eDV8Z+uzH9kAPpre0NSSuC6xpQIwmf3/+w2sz8b
gErb35Ym4/OGpkwxhCQbMy87tWnX2c1xdOfxFCQMRDxH9nFGqt73QnYUuCPKSJre6xWejMdFqvIq
ryYrNia7PBTVgEfkn3/Rv1uB+D05F3DLoAcwo/17PyQISHBoCnS1udf/6Dh2wknrAmTY3X8Favlr
52W/IpxpwMKY3GjEkPbfOi/WNFgYg+msoT7q9i2XfkJB24VBQ/vDW1j0/vmb/Z93gK/m8eBYPF1A
C/52x3O7ylFztj1KanZIcoFElAEyxRhXrrckGjI3I5nlv7jv/8GXBJ/Cp3ES3Iddu6HpT76vXXA0
UFj1UeN4RmTscV1qKEuGHOh6nNb4+ufv+Ecg+Z/OdvtFhd3PB7kWbSXzj8bTnz5vHHpE7jkub4Ej
hpC1vJxf6NNS27ZmM3wvbAu3Pw+Q8eR4ygowv/XuU1f58pdn0pxBvIYohfSn3moOrqLaJ8VwUsVe
HDKaSQrhPqP+dz4zPMY/cGo39DTtzX8q6tbqzv/8Zf6ja8cDAj1t5/jgmvzrtcPXZJEBpdhdZ9O/
afq+PNUD4jmSgdpDMzFk/OfP45TO3/i3q+fRnd2fD5On8+9B6FisUSJWtGsGw4MmkJIkFfqdPT3k
uYkwp7SG/NRO5tSEw7SkF9epnO+o74LrljocdaGA2ngnVh+tH/A2qnbhN2qGE+rmVwZ4/PWQ4y0m
ngyH/W+n7uT3bhIG/heBcIDiPmV6X9piOKmsL5lhpoVz6FereZ16m158Jn2mo5mPsC1KmWPcNohe
hoPXjPaVcvr0W8Ghz4MdAEchEn6G/g0ZEYYaH3L64zJt6l4Ns/mz89F1hcoipJAhXk8MYb4OweO4
yQZ7GsykjfgdXNHRbDLuo2Ifu9cA9H0PeruEkGK1+cyBDX08NY7Cfk7CaifPYlLGZ0I/9ZU1jUB0
Hrbue6W24aGcBvronYeL0OtM8W0rTEj5s07N84BnVt7kS129t4Tl2CGNu+4jqXrIp31A1btnLsUa
R6gR1l4CrnmZUPHHKEdMJiKd/U7UrVE9dHbmeDGqG4xaSJ5WI9LNwtECzhm+xrTOGVtkbm/Sw8Dv
yxkYhTGla1dY3cFSGZqzRuns1ms8+6WvlbeGRj5rZEvBLjFD3lFyHl71UEdrJf1b8twWMtDQhHiI
VFM/P0+zMmhFyDLvD4LEWVQzgze9aFuxfHLENJBeoXN/H/Re3c/KZNqLAniWB0by/Y/aRJAb5Wk7
sMAvECCzmaH9EQPdTsO2LaZCW9apO9X4A1fCbgoReZ3WJlPPTYjj4OC4QTc0kDMQ+F5aHQAgI/lh
MJtj2+B9JulJz2nsF0VRx64KpoSBcOvwz9Bc3wI6IoyFg954R9GNRJkHXPuhQ9Yo/gWvdG5GNI8c
DM1ieeuVFgFK6KDj4LWa+l2D08dTEBTLT09J1O26GUnTk8PqKs5jiqPThFAtOwrRbXeElQYMyMeM
5bYAUHnKJrcbow7tNiFOYzvQL17T5Oyu2+oeGXIPqLURT4wRrQHrwWZyQzYsbvuAzk7GwWPKcn2b
66r8Io28QzOHR+mtcqV+cDdzqllA0G7i8yzTOxsnEAALnmt9ZKZBILUcu+oe96LzAnaNSMzVtxWg
fQedQTqYE0ZEHeA0cxddxEzM3Q+NMeHOx7NShZPiUBVmbGM7LWEahnCFiPnLmyfkA4Gb9W68cX+e
LI1ZFulI5aYHv8pWAMqegc5g8EHjTek+R/bXBUVHXuzc4rTIzC8u/x4WOyq5xYzsrX1YR/u5d2Zj
PIxTtQbx5m19y5DZcacokJZxnY0+4UF0LdI6xgkDoYkDMxRqe2544zOZixt3Z6mE80TIIxIvd6ki
JhGkrU4p8s4Y1KWZRo00dHogJY6coWFU60fhoNkIe6PLH0bDHxdUXwOevHyoTQKp/db9bhso8MKi
rHoQrK2tDzAcOgGJugt+TRZMdTohufHcjOVK60x55mlWLm1BzdFFERr7uL/b4uSuDVF/rFLzuyFU
8DZsvFChRaAkAVcr0maEW3u+FuaD4DcgvmxjKzUJ41wsgvEygqjEHmMI8FtrmxJrSNEk5nTQZ1Tp
bWvwuNq47RGErNRQJoFpq9u734ZGszK4CxCaqB8Yt9kjaPkQqab8JelH/BipHNqTngc5XhJe79hK
STeNwNkFxY7hpl9QlO30CGu8Ad5OxO+E2LBoiAP1vTmNtF7M+YJJLLnHhCnwnjP0tiLpZXgSXLkv
1Vami1PmAW2JF8DQb7bu/WcFvGU8ydVG/AikBqXBqLvyQJiK+M5YEMZEhlAC6YJNHB9g1Km7RauJ
CLnZhvJ3hiHolrdy53es7adbIECJ5YBjitWfXklc2TWJfVgQVtT4XnZvEshdHkzadeCwdSp/bdIg
RpLQFfvHVPZZiiMzUPfF2KGPnhtGypEFC/PWmnxyKjKKHeSZriS/wFvF4n9xO3XzqHEEQxbBfj7G
ZS3Qhg9jav8qkhT5fc9zw3i29l4GBAs/tswzIc8aFo0LrGcTIe6cFcaoGjMyS8a60N99Py0TdpNN
3m+cs1EZKK9umeGjtkP7tOLS5r/S2+rwXd0oZvV1ZO19k9kPiuqQYH4WGDrcBGmcsglv0T5x0bzn
iIsuft32wFYKYxfomquBIxylZKhR7YOvQbvTQms1iMJOiq25KVzNFIjDRA5238uQ2UGazegTdQ39
AFu0qCXKJVmRk+QVmUprkrysVKlDtDRdW4S+dKo3NjDE1S7CowPK5QoglEq2D5eGTnbgCV2f6sns
uBo16JFwtWaVHjcXERGeLJN092mswAYttdvixa7Lzoloabgd/iQvvzAWIxwHzZT34XtJ6bAfaLrb
dDZY4q2sR1DCvbVvWjezewA0+1egguxfO9G1WZxXHhbtHIxOGwXGykuZztA7mRlv3x13U7xPJJrU
IXIf56ueE7QQdqaY5rXmxtI6GVXzbro2U/8SIv2nFaRZdrNpT/2YramrWRxX8Sg2vgIeXae4oc7q
l8hOZuvT6zzzt2s0zBtMiqnQHObkK539FtUvl6o8uv3WPvSIqrJQ0BSSsSaB+IZAOucX4m8SLJut
/UHfUN4nGX3tcCud/qEqCdAw9tRttr3q3SPc/cHPMagw5k5QvuaLSUTtjEymLno2GdPJjiUJ4gAa
cOsHXlvoqHMa/Fppa0y/W5Vv71JmgjRBQWaG1+UpJ0p0XYfGm1BTDmtNr5n2ZYwiULq3wmkEfbpN
YlDYrEJFXDjztl08zM14bqe3mYLp5zIFg3XBWFA+J2hxWVdttptIgxQ8JKIau5tOesV3IRPIdQHp
NEcbgBTXsMF1F6YzNW84pTkvFrGkJPcqb4/HnKjUiSbgZyI24PUrmWr6KLXlYKoo5q6G/l7M1tPW
rgx5wAVtb12LDzweFrneFW0XoCcoF+IFJh6hgKPpEvSPi0DYhXSp9Z47Qgob9FCDS+Czl+HhiAYC
noJj0TDIjjlBJD8n2+l/DXoonxk2m4qAkQmPrlm0w0udBVhIk6GX33lovedMaXXFPpcS4Vt7ixEz
CK9Ba1U9qcOEBrrenv+Td7EHidkKTZsk0WNSKJXQm6xS2AdIZ7Irs/KxuA+MX05GYTh7vK5tfzdW
hNQ4PwzULrijMDSsys5u7MyEDuIRxvoBWkVNhBn0eYBurS4+On8ZJHRPjI9Rh6CAIzL6q2vB2LVC
u14Fj+bUYS4Ug43r2Tbl8ETccF1EQZDpF2uTxXkykSOFgyjq97WV9qPw/eCXqs312fJALcVzkZuk
FpgAy2JuGi32wTCTdzKAZoHSe6w6In4NMpfwajTfBqAheVx5NTEjBY3T+y7DLUQcRlJgEdUp6zs+
dP2SN9A8wwWFDAnWBR7s0KYQ6KJWBsZDX6SUa25nNzQKyQ1ED2uUvwSKVgIkxlV9I37WJq3dsucr
1QN8QKw/k69ARZDvrvFiL9lqnXSHEqMAXs1AbQ+FkfToigZP/YJViMSotewkj5Ic7WGo0hk9YOq6
Z+QAwwnHDkoTdpIymkGFnttxsrgz0zQ/wAulUk9mkiBwPKBkxOU0rPeGq+c5Wu00ML4JhB1gFKCD
1ewkm/WbpF2msZnRe6FioArNP8UkxfKYEPaZCw2bFQ1Ops8tsTwHEiny5eAS175zu7vpve+9ldb/
bHJNExbT3x3ivZjcX6tDJFtuTex7dW4c2trK3aM7T7jz0iahoyPLZsXsZ5dETq990v6kAYvEs0/K
ZMZEwcocNYhcSDnqM++26IbSOXrzsrAOuLkMe1RuyJ/AC5QcyiuniIzVNL8JpkVEJaChdKLNJ8g4
RATMEEd33XjrYWqaIEDsLjbYb2TIsN9TofPTYdJLtPWJ4cy/XYQSBUcgaUEBsmpu4dJv/XlpcUaj
0wZ+GsoZnFc4u4TcFn6tb/y+xdizUPdfSgt4QThzaL50zcwDR2yCeJzmRV8FdJDesHF3nBZ4NR0q
/W75kdg2OtvGN7vj1lEP0mpR9nGQBARxmGOrPqAYXnZXDvCR0S295xXGwcy8zrcQW7XTlhysna8b
QUoP3MigLmiZxszLo1gbVjaEqdZD2m7y92iNlPhdQpgVo676K3DG4bPMUlJk8f2pd9kUE/WgB2Hx
xNccMcp0raq/TZiJvk/9mnsR/jakeUzyxybK+8CioDIH3pwUIE+JKA45fExeKt3/ZFDb2zD2Yrm2
e5LPjkOxOHeACyUzZKdgJa6QeSKcXjnZLTz2QDxIOSK5iprXYn+r66P2+93Zv2xE2hvL2r8aqx3M
MTffuq8IaCgjOfdzXE3kgcfKROGGSADQoV3MGV+8CbKbYIAMh9XH1VSV+ImpTWh9P5eSeX1c4xv5
RG4f3C5FM96MqtVgDbre3aK2UNW79rB7Iao0fhd+B9lnNWRSXjlzqb1I1zPJAjuW8HZL9zWF+GN8
/tRJeGmG0icvgAOof7I7b3gPvKYazuba5BeUZ8uvIFid9eSvPUxDcqXyNN6URXshcGT6ISbH5IaR
DBe5VEcO4ym/YqJQWRqUDJrfa7uz0E2LokOCKMqxwVwxl6lzZEckG4eusFEcx0D6yDc7BlOuFNBJ
eItJVDOm+qYyUq52ls35nS1m8VX0q/hNbF5/7eeeN58p3jjNLTrIX4FQyReQPKwXAKITpodZU9yj
yd8Yvq1MO6Oma7JLP+atG7qFK766coC8ILxxSd/XHTUS+7Zli3geGHPSp5B+2LcpJKfJqikdkb+v
lxbEF9LOwTXlcQ+nXqI2H/DDsrNWSO50SbJ8tvm5f8DxYlwvAtZHyHGoYO3JZ87Mhs92SQmnPkc7
K7pYki18Vzrl9mMZx/FmyFfjR7fUxo/KpMMdiaW12dXXALoh82GHqoCdE9GyVn13VRbTmh45Maqf
fTMmyB/6bbUjNcLKiP4Xe2eyHDeWZulXSct1IQwX822z3Djg7qQ76ZzEQdrASInCPM94o36OfrH+
IKVFkU4W2epdmVVtKjIiFHAAF3f4/3O+05VZ4BwM0Jo3eRTb07p3hpKSQ1arP1qaTQuIbzkyF9j3
roEyI3Unpw1rRgJ389ZsB+MBhZk9Llp643mKhvm6AjOFcYywFGSaTWCRERQLrBYF+kZqMRUnEKx4
k7JPmIT520nh3OqqmclthO+PjnGB2pbTRNfQwhJczAViQs9z0HvnTBIMwxPvw/BUr1EUugaZDWxJ
805/sq0YubhWGE1+apu22Xs2Btldk+B/ZPYt0IjlRUosdeWPIEZzEINyYw+U31Adxu0WHj79ty62
usyrEYEeqCWD3iByayLDsZ2bO99u6osq0qvGhZMS+lSDrNzYwMeAv5hnWv0jmthormY2exBDR7W7
ymY8l1iVkuTBEA4n02hopX5a8zGzxhSaSimkK5OKVPqGreTKqDlf0v4TJmJ9FpvB45867QWtMUAx
kEtYidpJYTHMu/heC9tc0rYwahx9GS45DKs4RhiSEHy2SGLmn1AhnTPYSZw6+ayzJ5a48awRdL29
pTwZsuEYlkCoKvZNj64uRACyA3KP4NsMr1MtfNuNLMO/rOqUnU0Qa061o5YS7zlQTISNY1bs3KpB
iHymRDN4HZxuaKETbEOtK0sZsb2niymSm5F7yzdDpxhgZAiJAYUFga3Sl9w7iAPhgGxa65+WzmxL
N18Lz8GtBuZpVsR2fhoXKfwh3bbQD4fBMihjdP8XaRGPD/8B+UqgUVJ4uVQUL8u+mq8HWBaH/8j9
BDpRNlAUR9GXeiqL9kmdUiPZfFxAfqfDwIDQl8YGymvNOipYWxU8z3koKvoKikGxoMvPCBfrvCa2
k0OVKf6NHxPd9PFFxTtFawBRBhhhJJcQmZcy+ouSv1FlQ+dnMRpwTNgjyz+KF7SF9RYxQLxWiRMm
DK2KNsRZRUilCKepwfF+0ud42zaiJS8MfK+6YUrku69/hEKSKtYn0k/msdN2UdUJ6tQgOlMMW3+G
uF5aHFS48TwKm9qwtijlXt6v1tWWUhtMcQZFvb2RYL6uQqg6Hz/WRQR31ArgIvQIdXvpT+nLu37x
VImPbERls8nXAwz4aVsoN3mR1Ls/vQp7UMlRwnAWEfLS7Xx5lbqTcV7ypbp930fbXPc1QKhZnFh/
/HocwIw8MR14u0YI8OvrAEfz9SFsC3fkXzqplhspkMoh5oW7+/EtvfMRsFvRyUTAlo7Y6oixOCUk
9PkVHahStYLdPDeDS4JFvBd2RlkV1/a6s+vPEN5L7+7obdk6dWoB9ZNmrnF0f3o2hCXhJRWFbs5v
Xc/efIgroqLM/IkMOjB+Nrs0nxS5T3pGYvkvv7myvQi5NZZ9mP+vn6yqEOOoIVlnw6LhaQ/SRYGU
1WV72kL5XQ5jkBNHjRKZFZcIuupuX9CgUd1qdkpvJhjQ/fj5i/eeBch8wWdoAj09bmKZTUbrpuZZ
qHZSXifNSHQyjCFvGOfnrh/6s0zRG7eZ0YfMSos+BCI4MKpmROS2HOD6qNyghf8px7Dc4/HCamX5
KfUDZJCfTJhvZw3H4hOGIa8v3/Kvh/viIzPZNNtqSISkyZllrxS+fQqAV13jCa8+eSxvv2foq6bO
C0JTtSTfvH5PUqQkI2Zs0lkN9RXk/PiEOmL+yVXEMrpfDQdEDahqiXA38P6Re/L6MqbpKFpacxm0
c+M6BooFuM93nsYe106CbIhzoj96eWjOa0T2bDmIZ121mm99kiHz5jPEk6kJQi6YlZlo9aMvIrCt
WulMECEKQaPAhpYPMs/NfToSfNugkfH0QIpPJs03Q4+L6kSv6PyfTf9vWapevE97YHMSQTl18+UA
q7OHBBKuaK7RIgttcKBse7V1vDSisfHJqH/nwWsmoDEToaMOTejofsWU6aYScb/YvFDBCl+6MQYG
TsCZdlYrgXAH6P+H2Kq1fdcXbOLJb8NSrY1/Ov/xDBhj6LR56EIYR/Of6HylTThsuUkWwZOIoN7E
S++xoYOHN1zZzapTf9Ipf/vcMfPA+GUJYQEmTOL1c7c4bOt5RWWOWa7cTj02T0SK5g69sXR9G4OP
U5DTG/ZB/skbf2fAkzS/6GdM7lswAb++dOsrdCFDcqwLxLSuZObbU8DhuI3/6m5s68SbkjTHo5KE
68giNTDojMyjnx1sPx4Bb+YSVjhNLgIhtEXIjY5+yBg7SVZnTsF7rqHo5cPIWZptejwgJfz4Um/m
Ei6lC0vlKkyxprq8jhfDHLxQj5aQDX+SO8lJlab+2tTV6ZOl5e1VGEV8TgRAwaxmD/L6KpMIQ6Mb
B4wuqlpvtSiLrgms++OdATOwEMxV+AAQYx3roFoxjCT2NLlblpwje6T9IOsWYlaPFuDjx/Z2SkLF
waoECptMFyRcr2/Ij6s+xDWQ46AJ1W49lIZCwqFjrbPYokQ2dxTK0qBJzj++7NuPgz0c20VDEHlB
RfVofww7TmnI8SjgMCjJZkKEvR9TEGK9GCbE7xruIYwYK6v9bDZ85wVyYbaOtoaiTTtOyhHpoPpO
SyqyTdT3l5T11Jt0Nfnk23/vKkg+2UA6oKW5yddPlVDhpkQZT4Y7WUbneWE/jLFSXn38DN+9iC2W
u0C0pR1jvfuObaPapZTn9MQ4GQSZyP1cfJaq9YZDbTlo+9At8f/xz7B+vr4XZOh1DweDSGm7Mw76
0NNNZP98RgFJWTX0uVdC1urGaozwCn5E7M6kSaOGN2MNGTXS1wymOQTgUbktzN55/PghvIGbLz9P
SlPDt6cbqmYfffdaP0Ya3LwC34P5U42C6mtXVtfWMBd7mKHxLm0moMhAozDsDnZ37qBfXsMPGQ5W
sHgDjJGeoIiH+49/13sDXJIzxTCHxCDUo1W3lh15WwC53awU2SYgGBNih8DcmlnJbq765yCFhCEm
+ePj676dcdleMCQWvSZNPGf55y+mQcprDhwXBkViUVjpfYfKiE9DcVCzz2apt4dcRgTOJ9R7pmoY
yENeX4vWZa/MVYSIiMT3NTQu1cOqqa/JG9XXKPwhqASRPBRNbh9MOQNrlrPyyW5VW5bR15s7C/cl
i8wiI+QUejSBpRJjMqWXHIqK5rsoMLV1ysZjZatNTc2WiE+B3H9Hw2J8LJVW+6bL8WfdWoINCP0Q
LCfhReI0+TqsKvsS/ek8EmhbWTdQIKiLlbUivEEMOWwk/GUbUft14eKO+kyM+s6Awcup4ShzVJaw
4xdHp3BSS9Gxsgijezbhllz7FIbWZmvm17PtK/cC9cD5qFO5+3jILK/p6AmatljOu4ghTf14txAa
aluqtArcjCs/DY6vblVEsNdsI9TrCh/5J5/GO/MWdhWLZc1EQ8jW9PWwyZEVaWqoZW6KmPCaXXZ3
MeWYvT++q3c+BJvniW/PdFiuj+cFVpgoFhKdUc6LvQEmVzFjBdGFk4B1+vhSb4IEmINYT7BssI5a
iKqPxuDYmgYzDOaYuhWAAoDWUmGbur3oAS2GIKwx0qpiyRPgW4m0clsP2Z2IiFtvBn+v9dUfP2Fb
MOVw9v1VVzCOtp5lWgVJ10PVMxQRb42GbSZZNsEnn97bccOeAVkmJRKmAbYrr9+j1IIp1fmG3CAd
o/u8plDZ13Ig7k5XDkVOS+Djx/z2jXI9ky0e8lNE6NrRlGooicpuk+sZWg4HGeTlhh6zvwEj+llK
x7uXspdQCEPDfn6s2I1o9qXVktZkd119ai77ozlxxlMTx/cn4/Tt18A1JBFnfIHkPKhHY0cmaDXs
lBHTpxFY9SWiOuyF8slV3n1X0mKRJP6QctPRu3JEqCbjsMRPIZ3hNZn1Hme144KEQ3hiJf0nG6B3
H+CL6y3//MUyZI+VGmHr5q7qbr6pLBCcKMtjLPTZZ0WE9y6ls9ax0IISBqP1+lK1bPxBEdwac7Wz
MgxbuPCL6r3SBcYnB6v3LsVCZ1JVXZgI1vKUX9xVoA3lCOM6RQwEq7tvEx/XUiYOhdoq3seDXbx9
Y+jhKZo5pk3D5E0AXkYiEhV71HIwYsRTZRWc043YuSxxM2MMwuvvdpnR3SYalPakAQO0FLMuCbLx
3dgsgfHnlQ8TC7E5Xf+2rDycFeKTT/Lt4F1+JINKINGWhHi+fiBqy76x7JhkrTEpvVH4/iagebr5
+Fm8feyk7uJ+AC7Dpto6PnTRjqZ01OMK1lAYEh+WpadVhZONpJ7qk0u9PQ5h68YOvji7l6rs0WAq
yIRJsSKkKI/mPPEQC9h3o4OwZhI4PldqaovA7Z3ps13sO7dIYYpbNB1CptVj9oQvUdUabKZdSNuW
v8qDoKFzLdqTUUv2NorXa15+s2OozwetN/r9lNjFtrR836MnS/obqvjih4pk4IuohvmT1/z211GG
sdhnqZTe6aMePZVAtmOpAuB2a3hlN4oaFOfdkjVCnNlnxbq32yAiblm48J4w+XLCfj2iILwheCGD
hApJ3SNE17NN1TZXLLr1QdMSZ9Ujzhq9QTU+++LejmUivJfkTMEsqdI1eX3leAmBq0rqJUVlNLfO
oE/XTj1b9Scz8XIDr3db7O7AuvJFM9LEsfmE8DizcBJYOTrdxN08wrrVwdayVkfOuMiyEcn0A0kC
Ck3IlUxRgH38Nb1znxz42S4bVEk4BS///MUkljSzkFoGHZ29tFzLoovXSTgGNx9f5Z0hw3bSpgLF
ltL5ZRl7eRUmyhrJXRvT1dX763bqryjPZg9mynrz8ZXeux/gJA7JmSSMMWRe389UwQcYlB41Ixzj
jV9m/ZOtyvLLx1d555xJ+YoqKkVEdnuafTQ8utQRUQfSyq2puaXIOZ3Rs0mgJMhSBmurSSfP1kmv
KXTf8kZr+N6ajbMt0e4CbvURxcekFZHUHHsf/7D3xhMjajmAOaScO0e/KxEDHXikKW41VuZZgx7Y
zRP69XMD84RGNuZjzfLzTWmllWtKiEsfX//N4+eRMGCYlfE48RKO5gYmx9rvTB30ZNwnt6Eik3O7
IeX746u8ffxsrdkfUYVYKslsOF+/5UQZ0oYFOQSlbGoThaEw3MaDjwKdQOtmZcHWhuLrIAEViK/X
WTg/GgRXbhN05mvYAC20gtS+DVEX/H4A/+M0/afGR/1fO01XnNujx39AXfnHyXM9PwdEwuase8/g
edrp9Me/fv3538ZTITGXEmLmcES3UP8tH+lv/oow/yJMmqmQwcO2lNPa37ZTw/yLzTfJyZRbbXVp
Rf2NXzG0v2gXUewRAFhYMAnu+wPbKSPp1aS8bF8wgfIfxH22VM7NZVV6MSeOXV6aGSusa/R1MyM4
NnzQcFnqnGOHTKHW5WXztYW8THvODGys5/UMaSCrAj6ydlys2jGnerYkTTc8Bu0gbsnW6WPPh3Bu
ukVW1/F6RGMdrNveFMF6xK8BekBLK+eUL3PoaAeOcvTGJuvBCVK7qQ8m9F3fk82k/lSpW6b8Ucsf
1x28C7p/iZLeKWYDoJZdRTBjD4lt9KiG1Hfg+4G3RMxmd1Ixovs6CJMzKlKShClchTcDvQFuz2Su
wJg/ZqeoB0EGgAkk/bUINHGCnR7EcpVLdedM8OvOSWl35gUOgXqrX7K8emwz68Du6n1kpPJGBTpy
Hk0+hm5L8J/Vc6c/IIGID9GkM/F0cV8SXIbiEolXN1fbNgH8wa9PHtBp1vs0KxRlVVkTlBGEtiZI
13kCRFBUIkd4pcfVda0M7U+gmZm/Tw2eO9Q7BR2azMgi8vQB0RdE+EbqJ7PRqP5ZUhO84E6minCx
AifjwgUOAU+jfPk2sDiTCdDa8gKjKTKbCo6dBDycBudK3FjfFJoWw6oDM/a9SFT7O7YXdL8o0Anb
JfEr9XwobCSWxI4kgSqjr9unfnhrKxiFV4Odj8hT1SQ5ZE7WHhryjpWV5vTYegAuMMpCzP39KqZp
eWYlpf9Nqzt/WkV5pN1ptaKeJgimwQtMaX2SUfutXR4+IHVwwh3IFBASRMcQ/LviuyhvYyJin/LQ
AvfXofgGX5Bl833m1GKJPSszZb3YPpZLq2qFxCsHZkHxwLyc+4iEC7q9lgbsMrXHTWAAnN5bVqel
Kxx6NZRM3xL7eFqwLmUdIYktaeDBy7bC9qaf2ZThsOg0DDwyPoUNUMSn5VR1TwS2Dgcb/vHTot0/
jBaqYrwcgcBngNJ71cEmvmnpCVkYVppGrHqDiuwiawKjqyndAKqxtXBdZFWcnbe5ot42rd0aDNdy
+NYEWG1dwMgkSMDDnsgddprwBrw4suMumpzv8MGUe4dtGV3lLh6vtAUE1FHAw60WazDIWNDIE7H4
w9s8pCXvZTYyeyKnfEtfqyRjzrsxsMSdWdnIlZO+ab84mg9WsMYpAw4VHwciN1J96hWq9SL2ILeh
aA4qJSguCVjBejRRMfmhpnGBtlQq82WSyPweWJ/2XfpZ/UziWSVoRmc8uClZzE7DA2rg4SFVteQa
YQjSzb5R89Ft6PkP26JPcNLgHKUuCCSNDYUtANwIcwyy1YhIO9uQFFfTYc3VFqq+8POrwZrAxQ7B
rLp2i1FA78p7pWnn7yFR1vaqUyFm8DvVEr9kmSsedNee89WSZtey4di1UPs1z6ly4wfuAuNrKwMI
5trki47xPNima+i1xBkFbcmVYTvd1rGYwjVtPzxgVHEmY+NM+PE8SKP5Uzpl4gl2MNLlUMV6tR6N
jiCJ1sc+uS5rkuv3pi/FXd1VcHHIAY3Q4pE2cJfpUJsQPCSB6WELsc7sohv50LRKqTD1JgMmFkch
B7OoStiIqlbuFQkn2uUjsCNXszDwrBVHjPfYrHAVSROs36qlwLvA4UbawRAugGDLUR9NV6FXAxR8
VtvskAV1/h18AD6TaRi6KzwrWeQmc2Nd4ytRn5sx0VVET9hGPMvRWQ3mdtaqVSfn2fTIYMMyvIBi
R9cmIkNxw6hYvFHQXjHVlnExLVI8kzk9sBROO2M9uJHJ6ILXFGh35F+nRItQIDBOcj1wbpQ0qSVg
8TI1N4pD7jsDK5OuVbdxeVWRiRZ7dkNgnCsIOP855T071QqReXwzl5S0dvU0K8qtJRX+9ZAFS7qo
o1uxZr/bOvtAmsEScSOksu5YtL/JwYZgKYZoUZbadmtvlE7RDqqVzNdFwTv1CKLvbJes2/Gpy/P0
3iI7tjspEI3sfTh4LaxiIKktVtALHJJWtQfjEOSrXl7Qbcx7NmVhhguwSQIU9l0YfnuxI7n8faz6
R95llwVO5+Zf/3x9mlzWdQBuDso3ihPIrLSj06SRDyYzOR0K2cbNZYYi+ZR1mxA0uw3WYFlML+1l
DnCxt3+fSv5nV/hPPqUXL8F7bB//veU7PGbP//rn9f/5310eFfnLjeCvP/J7JwhLBHWdgxpzOW0b
v6QYv3eC/BPeF3t4CAnUcwCA/L0T5Kj717J1hOFHkdSkLMv+8W8Sn4BOsiArdGN52fAX/2gv+LoC
tLQKjOUUiWht6Say9Xy9FQQJ0hIyQMpYDpVNOdgDOVouXkRIdP2oWvZGn+DnrQD9xD7bRdm3K1+b
lGEvagPJ8phD/l3rvoznLdzckRBWHALArUZNGdy+auN0ZwulHFZa2/pkEki02ZQlUttrKHLCDKtD
7TKvIWx5HSosUvSYUfkIM7v+ERix1FkTO/3aX7Rinm6MLMFNKhvLi4auOTGCQe/cXi8fms4qvnM0
tp8MRNY/fr3SPxrd/91CzIVEg/LRyD0UUJ3/cf74/flHwcnm9QD+9Wd/D2FN/4uxRrOPEqHNJtpi
Vvk3TFL9ywCTu6RZc5ZYsDJ/D2FOLDpHHJCRJio0JCSMq3+PYIPBzd8EvcN4Qwj1RwgdhFVHZxm6
CdJwBFMfA9iSztGcp04W2IWWDZ9iA5XFDhIKQga156g8hMH0ENONQtQ+0RN3vommfAhD2LTWYD2y
NCy7ofqHGUBE6Z3ukmYXoVpYB4sTPcNBBTCPle2rHijaJiNizfHFlZgaTzerS9OwH0qzNC6KoQ1/
mnkFKa+uThdGHyi8jTo2hyL9CTJilZUpBCoYqdFN29rFxYwfMDltpiS7WRKsSLuJF1QHzC32IdKY
kuuiqtdho3mJk20LK74IxtaTYiR/F4vFZnKU+TwkkvSc0Ftokpzh8FLmDfaD27So7zBRnrdJci6G
MNgCL2CjrWxii34nJOUV1EeyA+0m8UbikS4Q+2vndkBwaZ6cZrJHjeufdnV62wa6JNhMc6PI+I6l
aXL9ukZbmgXxRVNUz1Liicya2e19uNSiLc/aqjvL7OJHGIkflaOclCaWsFjN7u1eXbMqiS9VNeub
LnAWNINxowslX3KeVlNWKxtyd+5rfMNTMH+pkvIZz0N/hnX3S1LYX+fM3oHNDzZ6rP3IR5Kd8UR4
46Rc5ZG/L3IAxCTIEveFdxnmXCoPQQSXl51WvIHszxr/7APgbsqfhVpvotZunjOhqB6uLaLmmgqz
0cRZMQu/IPC18BNjqLY7U1u1NbaXUct/2FmND2SI7etQS7+E9XWq8Tf8lK5fS5raTTQ6tsu89IW+
6WOLDz014s1YKIRzkjPnZaIF7hRDwdDZ0q9MZ+KUF9WHBqbKhW3MOHmmtt9GGUxKX1ioI8vAcrUu
OAlrDp5hnKz1osUptuwAsa8BQ1JTsR0xzbMZNkBHSrtaa6rirJQcYIzKnInXKPwGlzFb6Qo9kXKw
L02Fozj+5b3iKM66rXDrc8Nroc0aqRRLjraTGR5GB5S2ZfZE2snpQBv+hOigEz9yDvY0X3SOwjZc
67dTxbE16PyTIYYQZ43sISMLdEGGGB63CGbY4qmwSaA22h7V8Zwj7cLKxm31vvVVc5qvdqgUuHRl
EMcrDXTF1h+vwsK+ipvmfiALdeULY6U33R7L0pZh7tVqhZDTjr9QWZn4PtLqKR4ia2UXwI8DUzG+
KqGC8KUw1mOl3IhYZ7mSSjdimyYnDXQrb0BRskuzuEhD/yvez5Uvy52Tb+L5vks0T4Yh8V/ZqYg7
jV28HR6IYrsCnzSd+I7wL4hsNkATuLKbTzGerVVZY/rMimfsAKm54n2sbeiGui6/BTa5vXy5Apon
EY1fzZ6OAuelacVLqV1LBWpPj8lLWqSSsTFOJ5Y9lSeIS4dLPTPtLatpQCAxiYs6lug0JzRT4psE
gZmPoPvV2oZnqp9LrL6HJJ4fzcmH+1+anP2Lg5MEJMSl/KctkpCMIdiM8SILOYs4TZ6osUoUWJaJ
a4oTympRay1xwQkFVRybtcknJkfpYX87LTCzUaHvsPRx4qYrvSlrc2vJCoUtGosVLlSHvyq/T9Bv
PKeDTZ+qz30d7djfXob8jJNkKohbGh+J0YQuQu+XSFj1Aha7Z8AL8YHOY0xcSUn0b0HZA5rMEokj
tkSsfiMXM1052jxSZHHak6qsGCuaBXg+1RPXaIZ7J57P4oEGYDeDt5xme4f2/wG84lZF2u6Cq7/u
E05pMlFOrDwmvRSi4R4+yNaBpwLDujFdLPln2AHRd1WDp4D8+aYmyq7V7W9Tlu1HNYgOZJ3Ea9vM
hjXlwK8iIqizHc+CVKHqYozfZaCuEqPYIGhekUZ4roTEYqKEtQkHNk+CtrmMOriFesNET9LAF9Wn
IlMhVLC+BSVE1rCszHPb2tqz8jCGNqk543xSwWHBCvroVM62rfovIzxWGC33SiH7tVqNX6euP4+x
nzsT/mbEYN5MRfo8sIfukBq5soOT4s3kIWJ9ynOvrYZobZIW9r2g5U6uH1CQOhseI6g4riPnKw5T
lPVFTwlJ/BS93u79Kte8wta+N5zxcQfeDcEUn6MgHL9FyKCI/7buc0qgq2L0L63+i2IGxo56SoXo
eop2ZEzaxLNW7aUzhDcUEKyNSgCLN0lUwFh7eYts9sg2kescHuvKsqoLo4YBOj6Ro91BVs++2nKs
Vrb9NccnBlOzszbOvG5btZeuBkNYUaNDJMpLoTR7/JI/g7KaXNXqqZRLYxdRNF/JipIZITHQisr+
exnhZo5ARrmKGt4Gdiu2lWV9n7DVbqQ5GTeqOlZXAXoL3JQTWwPROsFpgrPQ0/1SuU3bqFl3RB5A
ooL4EJuwJOtlpEkjLO9QY7fnjZ90l6aKoXjGn3/gJA+kIIyVQ5BF5mlBnQOWshP+9DUw0y2AkssK
NWi4D5Wg2UrZ2g+hGIHfUjo0zgQarU0WTuE95Gn7FDryjHFj1p9QAvjYTqOaLQWo92YaGa06SI2a
2pht59194ATFY10pxq6i1LOuhNXtSHlR16OZJNdOT2hoQPlkdNU8zUgOjtPrZPbJe1KUaJeSORBr
OQWGtDZPiHwqNxI0RrnSUaD8lE4hXdJ8F8iXnzxaRjx6dMDMHSeF5oLEHG0/69OjIv32RyIXkEmc
VV9kB1eJiYJpd6x3sUUKUJXHw5UazOEazZ7/HbWxD7sE/cgpiZW2F7eVirFdIygWNFK518lVWxtm
pV5QqQ53AV8183pdt5dmFlXnamMRV5CmG7N7NJ3R9QM4TcSAtilxkOFFpoXdBTJtM8HfYVWRZ9Z1
fTWMSOKbJWYR45i5FTj5KVdaxnAAW1NB0vdJjZ4hgyq4NIFORLJeFTE8kpUfmQUJWJH1gDN3vAiT
6rGVmKkxyA9Pg6kpZF1qxbYNJpNjf66Db8KraV0jXZh3mu2TPINxcYMZ1/yaVFpWkDmhNQgYlHkb
hEW0p4ppuXlx8O1k7zvNBqzowtKSUE+Jitp2bfYdIR0+fcsbEmtvY/+X+AtP8xYoNxCvQ8ojNp3h
W0wKhzKBnqAQeKrVQ3yBjoEwkzYw2JKVTErmrwfL8S5Ttz6ACq+t1bMitMmRDrVd2Q45SSPJGShg
zx7b4souim5fpvPaSJvrTm9xH5lktTaM25RVYg67YYsH8Ic1Cs0l1iy9nfz+Dndi5+qJTsltDrN1
l4UnxE8HKDwg2AUi31SlVlzAiT0vMucEReZtlSSdZG9V3UB+BbllXclwP2h8hLNPPx4D2KrJcxK1
iA7DXFpuMme8BE3gqvW5KBL2oYPvVdgyeKoIRRtdKW5NRXWxsLvEU512RAmWqr0p0zLa+kp0PQQU
GgcroEA8qLss8u/muS2w8bYKcSdWtrNH6tJ9V8irMeiytaX5W2AVa8cM73Srrs7sgbmyJPMwJr5r
euBQ8cAivY+tcoSUY55ozk/gHfKCQPjgdCxA7Az8u4+EoVocqFkloqHx6nHyakKMCNmed538MibB
WTEoG4qDpDGOkG1bcNZ6hA2VSm/BnS8NhxgIw/0o8xBekrMimsNbeMVE3OUe6SWozKsL3xl21LaG
lVn50bMcDGqrMj6nLsbi0t6JsFLOdCc5z9GErElRLldxcG6Sh904xUpG/bnaJmeTMe/0GfnmXEB7
0dLkRpqEjMl2N1WcMuwCApeQO6SprI8qmZP9c0rFG6X/+C2pq2hrqPNegCNiN4YfymEYdXi813Ud
JpskwxAMiWxn9Oy9WbsUCucVH/G6xLoaNfXIwsB/Qhnx9NbYr/PcOsANYgaeL5oZrwWdjHNVtpvA
pB+URLF+Vk8Eqf5/FL3+G5YFPioKbLsof35UeIjNY3dUEuB/Pjbtv/6pCP0vitk6ZwqVdiXtcJqY
vysCkPz+onCl4aizVP4CkfrfJQGh/QWG11mEmjA5kP9RLfh3SQAYL4ob6pVIDv4Uqvu6oEXZ06Kw
wCxp0GeF+Xtc0ALjDtjf59CsKtbkWk1L945kYuY0/tC6HJX6VqXxovweC9/H/xU8F++UXo/V4b+u
SzVukfOw38F69bqQluV9UfVldBFCxRbFeU+sBXD8fFUPZ8zYz0ZK/88H1yf15OHFG/p/vLQGsRi5
I3INaR37P9n2V/iB6gtiOes9zc6uW4+5biwHTqDZBlCw4HwSQ3OajjolDZXyB3V3Hf/TJ3KyY2Xw
8hAMlVLnooKBqX/s0RgEpAVjCi+iPMD3tuh1U4/DE/jIYQ7oojiocZCpk6H+NBR1w/4vq/zKFTJN
INbpDnH1sdJihLEaFt4/f0z0zlE6Lc5gSqtHlaKwGCrRa8pBLZdo9j7xp59hvIB+jNTJOSP1dXY7
je04rfNJ49DORox5fGo6/+zjX7Jc6IUm6tdTMgSqmkVAgrebD+Fl+92cIFqERXChMiieCrMrnsZC
WmShjuy6RCbue45/lwpHLAj2nMU/vvoyEN9cncLz8gTwBR0bJDPVoMLVyAMJueFdZI3tE1LvcBO0
n9rhltrxmyvhk6dqiJgRgdvr+7ScUMAMUQ5VYab3fhiGV9ogL//8bjD+UH1cKoqk1ry+Rl+YQRH4
+iHwjdJbGuW3Y6Cq1Dba9vbjK713N1hbKGg66DNRMb++UgKxIVam5IKDUH1dNZxUnKwyPhka772c
xdK3SPhBli+F/5dDo0vAfjVpdMHiOVWrinyNUyRNxnVctNP+z+8HIxFSEKYNKrVLYfWFCKSAXiv8
KOG8NXfrvg2J8M6Crhs/GW7vPTZpk0drUxLlno6+ulYOk90m0QVxgvOXOCsDwDF5/tm3veihjoYa
UnnsD3zcaD6ODXZDWQTERIYXRaRqilfZVZ9vcp8keODr9UOuZ+0NLE5T9fKRPAgiNUDyu3VJh2ZL
IiKf+R8/W+yZi+tOZTmibvz62c4peBDkNIemzevThIY06aTJuP74IjSI3twzHntEcBrF7zcasTJL
mc0rgU6U+lrc+d1S3L0P0+QJKN6fQSKWKQtvBdZJsABIKY/tpnYLGUea42GgKX1qI9/wVFAbny0f
y8R39BbphzFMDAPdDOr2148tzmnSqql2kNiHd1lj5QvFAG6NjaW2MtQGdSWJMloxAdvS/Nh8MK1Z
WcNz0c/mTvFPtSj1qTK38Y0WB+wh64XkCLcpvjY7mW8/fvzLjzn+scQE0nKgNIr1ZhmSL74fA2hg
pWHnttCwXMxFXz5ZgUmhc2JDnU1gpdVBNa8/vuY7KwfLxn9e82gOatERdOD4D7HGb3KjIR6pE43Z
vnSQUYU6Amn0ga3du8JMpzOrsZSrj3/AO18zukfqDBDzaTRry5h8cdNd2ciISeUAKXdc90rdnFOP
jD4ZbO9tI/hsHAFMhiYRSuzXV2nguIu8VQ/sM3R93dH1QDAWCqNYabPsH8ysCb+WSWp+nRK2G6tc
o1jj1paTg+9SFYqmZI0oq07JlM/Ut8c+hV8fAh+dw+S8mK+P126EDHEpK+PAOHaQRRXhtUAp/lSE
sbYmVC+6q/Qh96jZ6BApM3N8GHNOxWHUR/wVRzGyFvMtrC5nlXfmfEYy3/DJhHvsYP39E9nhIJBl
Aw7n6vXT62dTDo1UDx2OsB2eTDyqadL3u6ZvjJPCHKObrm6Kr1Y+Fvu6HqJ7HbEROVZVMwmENDZi
pKDWTscyT3Y5dMovfz6EwAOgXmarbLDUvf55Vtk1NPLUgwIYZUuU8kJsdrpPDNfvzI1ovaERoLL8
v+ydR5PcSNKm/8veMQYtjouUVZVVZJIsqgusmgJaiwDw678HxZ3pTBCTMPbe1vYwY2PTTXoGQnm4
v4LZmt+j/oBcc+x3T9BRu3hbNnrwnMp4paL/2ej7LAIFeHtUcxGC6asjuQSxicwOKtqc0FiMnaD7
Xz/1yEY9KE2sbuo40r9WplDfiirrHRo1QYzWsyyURz1U+iNySt17b9SUtdtnafA8ZthAOHwiazLD
SOewZ0zgf09GH8goc4tnyN8nRc2AtqnyyiW0tFcBKvDuQXEDVtz88dFkqubFAY5blWrwkI+QgKvq
6oAoOvlYOVp3OqjHLeZu2DOLAUn+FMnzECFtp5E2uJ6iUltV8spsLFwk/CjmBFawQ/d6djZXTWVV
oVQ9iYB3BbrUX4qx/SFs+S+PqqU5jgeYFmuX18LRCMWfTjfHgsxDYxYzLmwTh4ECyrgeIWhcUQKP
MOVDWgF5OcqZOuL+DFs99cn4SZrOUK09GwM66kr+1Z/ykdsrcvH3TIcUmwCy8FyDB2GqsnOa7MkZ
/eqOBZ9tncGwVkb9exAHbgd30mt2AMXiejNLmV+JKi+f0l4NnkM5rD8oyEL+8Ujog0H7Ag2PdgKQ
g+sgOchQfCrEU9rq1TdNTIxy+uYrI/k98yaIDSJ7gt0jWTPLPTJKjpJhiqdGFup7asForONC46NK
bADivT01r4nMde7AgwVhBmoh2GDC5L4eEb65kdCD6slKwmzAoUP3z0FvhB+RsexHPBSpXKtFpD3L
Xtre9bxqXgZFDe51OWYfD2O5zWramlsMm3M0nhqvAd07xPGu1upCbFd+7HRcXP5Yvjmsd1BIFFQ4
uOfHSWwY3oAq2BMSd8j4NAJfga3sdOEDzj1hhjecMfW1HSelQYSDJf/dDMPRr3n1/eFCmH4JD4lJ
SYMiD+D1688Wa31iB+XwhNbjuCFPjbcjfvcrkzNfCAQBTiKj08GRRolrlrsPSDJJDZaGuPHgmSsi
8WgiiIzsa7Qij/TblfEaaXoXk+KgCDWHrlClUhyc0p/MlObxgcqKdR8KR9uHdYjW+GBaEKeDc5V1
wdvMENKPhkbWvdqY8peVGZ420GyGoRb854e8etJcZHWh5fsmbitPmALUj1wr9KNU0b6VZfFI88jc
lUhHPCdmuEFgYLwvoEaAQumVo2X6IC5zVYqHlZmePvKtXzTbIJgJhxHSA0+jkEBxc9h+95I6OQtB
ARgJNdCsim7s4jigplyUf3qqTRMD9Rr8kqpCj5vTEwH82W2Ii6SVKgLMRQMKpjbWlBqXhjgdNZCh
DYrw8nSLX3x0D8cUfK7KJ38oMBsw9ezAbZ4h+6/gF5cHn8veLw590aeHOgjlldPut2t7GiL6QRO1
61UuYJYjJFIWjUglP9W1De6jF+jvp/UwvrcDK8W42jJOEoIRSKk7AI82JXoJKPVigvvDwFfQ2piB
GAGbK7nirGy/xV9mQLOFtAe+kPTl+rtoiAYbSlLzxvGdh7FLKQeGnY4MBIDizx0GZa4eyMNRyoqX
HqlUDFttHPa86F2OB+cpT4vyZWV7zF9607citdGwL7ERFDRmx07TIelkas1T0w2StFXzoKb/XyNV
NJKARps2c8RjXg51ueupH9G+yZtMoY/ut/XGTAPxRipCB1UWfTJlkry2PUTQRFBfTmSlo2Faxj9W
fvG0PebbhyObw5JjkixodoZxqch5n6dPnZX54w69HJhktjzaCrBJi7Y7jpMS9Q+/hsrh1HLztoXm
8wPLAh7NTOmqdso8TZi+4PSiQx4IqSqO8Os5rZIWekFXPClSOYbgH2RxMJWk7dbWztK4oarDap1Y
/6+Y2ss9ldhaFoHxYdwajgB2mVZ/xTkk9p1f9tIddhcwJrqJkIORUayk26RKjSe4ILm6kbX4j0ut
DNtBKIbcBfzk9JC9HrbdVD7GZM5jbQ/Oyc/05NyhqPU1hNXx/vaML3xgyPMIFE+scf4z284Tzyb2
EukxH1BBpgVv7vqYPt7tINPPna0qSpOIy0JNpIGjT9fIxYllka17AOUfi6rVj56HA1ZGifkcAw/D
8bbLkuPteL+fkMA5JwF3EjPIb/O8Lxtx6KxE94iKdo1HbNHomxEvF+CDaPVmrib7lf5AzbLEXhkh
re9Z5zVron6cOfNRk6XRrULciLf0RIi9HvVkHtC3bfGoBfoYbGLRlf5Oo0vxGQVr57OBGc4zuFF6
GQGWPv03Xe8EDXmqUPXbnkKXhhiyHhiPEULfk/ixlWED4gVOC9zSH+ODquSj9EmWamukd5rI91Kr
1YiWtw0fta2MdnSTMfVxcDOb/kkZi/h9iS3jN5oH0HsMWaF/Ss+zwjJizJC1Q+Ap6HZ42UhQFNr4
3EF6Kd2AW/JbU8v+Uy764ZuBK6uO8xgkU1dgsHLsB2PQ7vAE7uvHxkRYf1+i3PhtaPB62DSUTqMt
Nl3tu1pHEWiS1YZ4hW2G1+5lC9u5zQhZ/buVqRg7CLBF78qxy9EoArbR4ZoSRnC8cvGlyCDDbENV
GtHqi4Hvba1O074qmo8BRycZtMf8cbTfhKGGgjHBEarPZTSm7wGvYfwFYaU9Nhm9LgVQb2ChU1Ca
KWWhXuEUO8AtUYqdwGkuD0EvhHb4Dd7dRCnyuUG2QaVzl/AIHbK9FtvSsMmdCoht2uWTlUjXwY1z
+VNW4ruoGZoSbBGttY8VwgnGo2ebmOoMTh/2e68FmvbWyTobSf+af93Rq6Y91pqn/MzwzxDbRhM9
RjxQ2FDW9HxRuvJ0IkOCEamPa3A1PqV4z2Yb0jmgww3mFDbt/qRnArGpMYA+sjWfm0gkoKB0Pf6g
dkbVbp2uBu+Y48gCKQ9eH/S30TRA4AMxidyuZna2o+NXZwmcQMGaSdQzVDlVAR6BfzMKWR3q4ilc
/GQ31m1bHRUm90sc1T7qKABzeLoGyJ9tIvD6GTdUC1bHckLlR40bEU8iqf+ag+8a7zM5H6SDr3vV
t9yEZf9UhkOGydFoNdDF/SZ/3yQ4yW0H3Y50t9Gg/23MUDHeDvhTvMNujBUkD0kJygpF/wwMQm/h
51Y5ub+lkcqqdrwCpRtgByJ3haFF/T4fsonlV2mdCmCOwuum6wfwB61QBmfnT0Qz7BIkXTupSYtg
fgGS9UVvgkbe+1pmvc/Nof8AchTymB5GQbenOwawsI/6+AOIbZsrUY5DSNdh3b3twMedFbBvmtty
56e7sHfU72bcF8q+6hx1l45h92AZWnHQEphViejqY+5rgXbnGfw1mxJ2nStEET0D7FRAs7ZV8CEs
M+UELl56KNHaz1yrBm7kpnbRmne5lDUfmtYJ3/SNV2MVEoQcbSUFpY+NbGf4ZfeBk+zaUcByH33E
NrcFEIn21y36R2yH/ze9hJEaubiBfuPyvP+R/fBfkkvYw+uf+DfsAeYNZBnUSgxdJwucrvN/wx6s
f6HJxguNVg/IB4oIf8MezH9B8dF1LH6RAIN0Ta3q37AHSBLKpLLAja2gHCH/EZVnnqVO0HQULtC3
hD4+KU1e31O5l4X9kHpnM5SUz2alJc+aIwtEGPo21DY6Ag5/4fHkHS6+0Ntft/8l5WyeeExRqbDS
huIDTKpE11Et2x9Y0s459JTSbXyjfCeq0lppCCwGIY2aUlp0mucV7VL1sMBp7DNgYiznrKr+EJPQ
DSvZ4/yin4aCrg/itdCBEV2YDaW1vZLExj6nbZBAV1R9/azbYce5ImjmZNYKWW9eZ3gNp1CcpHdE
S2VO1osjRVhja52VWCkf5F577wsFRYsWJvafTxHWOf8OpM0SGDNzVBJu6wxnHNMWBM5cuZLilQf7
0uqb6DyTjhC963l33PTrDnqweU4923nHv9SB+BTjeJ9g0LaHLp2gY8aBt709tIV2DHMG8RHxWBQS
eO1cL78kGsMhSOwzZjrVVuhVYLgU+3WMHg1tP+ZOTK8D5GtmJdYn/AHMvaFBHw99E98fzWt7F5KK
Tlm8te9FAIl4i0wlL93bv3Lx2/D00RDBRnpBni+sCoavE1lnLEVAcMYxrs/cidYmle3wJyRu521B
VXkleV7YMzBiQVVNzX1eXbMvM4wBHpK9etYqUTwUaoWRni2LlRfBYhDkfajMciaiEXb9+akQ4AnU
ymcn7eJNY1QydrS2ONz+fLyy+WsuHx4IaECQRHaTnYJ4xvxoKwI/qqoiPPVjZxm7yjDEZ8RPkvye
9M3OGZiDUWaiRFa77VQFhR8lI/909VJT2uOADsBPwzY8/IBAaeEmaumFDQWJKTlUY43PelQF3slE
DR+X37zHKTAcHfNdLAacnnhfe28xUgb8WQZoX7iOExbPlpkWz5WemsLt+rL6GXR1A33Bt+XORd2X
tNof+1hxVczdPvVdhSldrzbRh6aQmfyUdsAk+9fgctIqMflGCN2Lftm4q2HlKC47Fm6BJLRz0aMP
jptpGL8YShT20F+oEG1yy4SPVmraM1lgZmOi5GjvKq3U+n2dFRpkNKVKz5HEFjzE/B8TnxtspVsL
Q3w1lYJkMSkzWQYEWqSoGtSFnW7yIeRfKSkn/9CDrJQ2sdJI3/xWRUE0ivQ7O2ssqP/CMDqo5hKA
/sJ27tQ+S507BWK2vmGL+Q9mmefpHU365gOPajXaw+fw7jLZEhK6jCoPc5wteER5MQ5bhyxXkOjz
zTr+aftaOoCYVlR/F2J1k59UEcLIDjnCBrcJUAnFz6iSflR9xzui4kw4OmYcWfdeqwt738M7/Jp5
JjbAKf5W+VYvJQ0dABtctmvgUfMeuGz5Fg5b+ZSDFm/wS7WSD1lkOpAQoEQ9c6n4B/52AGt2YYov
tiTaE1bXNmaEIM/fjl1tPJSy478EjpVGiAAFmXIwMUz7DPMbtlkYG525qfW+xQWy7uId2AwkHANe
/N5Blv1X6QVHxNvAEcUWi129cwusx6S9hX6gsjVMP3sJlY5WkSaFvAOVURR/pbVnoSg4GPmTYuqI
MmkxXX+3dQJNUDDk3QXvJfa/GagDY/iNF2m88bNq+CaLsgWNUENR0HD1/mSRZuJ4GUQ9LCmA+1hy
lQgz0J5TvKc8JrF/LAWCHm6KQZ3Y2viWvkdSrzmVWq79lFmhw1t8VHGZ9GNBQwBNB/rYKmZwcZaO
yG0MAVIGaQuXDvdXOFeHLDEwb3DAGkFCNMYk5q3Eu2UjmqoK6ZAPeY9OfCu/K5U0Y4vJlWjx5REq
Sm9O3rXu4Pc4N+N0a/0Udia3btnZ5l6qZfZNXWLawL0S2gj649sV7Tyt7b+FUOKe1Tipv4qmDN9b
Au/RTQfbAO4Zr+sXUQ7Js26lxjnWxvAvp0/tbhvqDgq6kZPHd3nPar5z0qB/Knu23iHM9PyuRbOF
tsygF3+FqmCCRttI/8I22P/CL6g/ZR2iExszg4DUoagbb7GSc746ieYZ7tBVvMbgnKTgDMd2+OJl
wN93Kt8WIDwkhnhrSbL8mMRy9TXURwGmuU+jHwPTEPEWzLoPAA9wz40l74ud2WXh5kL1vxa1on/s
Nb0I3RgblzdR5nf4LkKKEBsDXTnEIKg9aJuaGX9r03QEcI0l6xcPetKjWqt4jmqSZ8CgEyPcHC8f
K7EXaan5W3iiCFlIvmU8QwGDsIQ2IDRLuf3Y1xFsl6Gm8+oqYTEygr6EhOCPuvioIOZzLociiQ9l
WDehOyptHB5AD2H4kVFffJQ1aIKuJdnYH+d1p/Na9DJen9RVlGgfG6HyU1QtJlQBx3K/HXDvcrYq
OIXGDVRVvG0Kn0ZAPgxg3A1JwUzaAHZjdI0m7+BsljAiJQeaRp1kseAzdck5Zt3jIW8XCQjzRjfe
1gIDEiyS/fFZgemj33eRiO9ATlj2Y89JXmDaWuWUe3Q19KS9k0ng8fC6BcFB7RtsV4g9IeVTFxjy
CFutEEZKoaa1KqG9N9LKxuVPrtWnhpKDz+GsQQaTsP5V7yUc6+vHOokjCe+vjJ1rFGqBMAX/29tN
u6LnvW0XLAhnLKfLzq84NqlabG0xhgmgG0t9ULTQ+pnlraPvkh7q/agJ3FV1TBdrmKcliHoe+snR
CDv5gUq/2rvAtcwv1YQK0gsZeVJ5NLts02qm9L2Lpfpj0nmOsa9pvDS7PJLDrxizxm/hBXU/pMBQ
fpB/6/BjspCpp9wXiLvWwytuK+V10u+k0tbPmJfC79NyiqHKRzus5Q8loPtkWwzUX46l3fvNbjRC
dLILLY8DCg0VrsZBkQ7Y0fWJ4e8tlLS/Gz2iKkhWYCt4xGTPiDY4fAKnGIUn90ctwdp3Z9qV9ZTU
vW8dGzuJlN2glZiAyk4phbsOaJAG11QvP2GoBn9FRc7pkyfbAwRXKwKe4TksH3h+KMm7mJKzsnSz
hDdZphNfTcdlztzmPUUGqCnmCyolcbbzVIFpmx7XHSVzX2BxX5mNh3LmUKbdvseejSu+wWzW1RA5
knZypE9Q8LY1WYpyb+KKhQPSN63XqYaIBKpi4FXsHaXiItqTeuDgMKiTjSTZTIV5tYMGCPI9RuDh
naxhqGWEAm/juMNHDP4pFD435FlB6zekvrQRIat+Z8VUaMHmGTGek2niwyyVAq55s/KgOctqL5p9
rQi7O3h1zk1lJvYQHUMvM6WTnORdcN9zFTi73Iij/i6tc+0T3Uv7zgxQ6to2kll9lkkVhNvIg+9t
jNiygy2y57W3yTBcdT6kyFZkxZsRef7QTTEjPI+pYn1VSwFI0XPKgfxkBPlhK5g0cQkhHk3GJOIy
xSOyZmSjxpMB9dxBekP1ShnoLyOHxaSYJA6a6LCDq71Op6LTNkq64TZqEQOkZVe6laVTbqtfS2/4
bSoY2E4Vub7V2vaovhbq4CLhHjl4WC7TgqGkxJOdsh5uzIWEp0CUvjd/1fwGYUmIV78WA2snV7v7
Ct+T4NkbPIqFujE66QGrTpTIWi6RbJ80VdswxYHQt4iHcqvVrwXI7lc1MhCeSmnytUxZdn5JzdIp
AQgAaGuKPt63Ck5Jb4YoPuV9nN13ODt3dz2Oei1qSmmKzSa0Xbh2kV9QifPgnutGgNNj3mZGDten
R40J9GaibLR2UE5tYUadi2y7A9lKaVtl04C8hSAkweLdNM1ovokU7lc3Rfr5OR6dCDmwfpQ4l0HQ
B4deIs/u7UD60AO7rR5Ss+uaO+zi4247JmH0uQ0RqL17zfP/f93pf00Plv+uLPi/4URXL8lMgoM/
8qvuRCv0X4qM/DKtUBoJr6+fX2UnBNPgzdBc4mWJTRzQs/9UnST+DBgkFJWR56CKeSUho2v/siZB
D8v4DxPnD+QErx9nOFpRc6LRhSSnhvaQrU1vxIuukJ/mVoO7tHqy3oDrzrDt7Dfic15ss3h38VkW
ak3X/aDfI836sCMY/9gyOvUU25x98s4P702U2za58lRh3aUbK+/264LQ7/Gmf34xMrJAX06oNZ8a
642LcmFHzZ3E+fagloKAFQdlMAEwQG1eByl0jnipZM/Kir6Nkq9q+g1T00OQr6ECr+tNv0YDbkYl
HYJ+hf/YdaAURFw/dL56ymr7rgyLjW3Tziq2t4ezEAXYHbUAIP9UZua1jqTj7snTXD/5fSc+NIOH
JbEMWZ5sXPujCsfrgAhF0YEGNwW7Ob0E9TDS3aTST6VQ7Y1lJeO21wPvj5Ckv6JQTJ3qjgrl3TkW
ucvVYmpQ6ifaTggvdsaH1hfBbizs4nEAUbuyHCbR0Ytax694BrgjmEEYuNE1vp6mDvRRCbxUP2E1
2KobKbXS51zkSuTSefKB4MgaUEoUJLrQtUUn38exX73gxoBpd507Nc6p6EkKV9JHHp6dVVgv2JEX
/l4xGilweftFH/K+GSGAydHPoCSxxpFT7b74oaW2bxHkdo5REcegayhsrNUiZ5inX8PD7Ql4MgpX
Oqfa9fDaWsi6P7b6SQvlAOhj+aTHODUHmA0f5dHa9J70Bp33r4XXUDysuZHKytZWylYzst7rr6Bk
xXlKaxemweskXOxss/BKs+n4yCo6E1u1l13daR4jewh5ZUd7MEc7o0DNzZHvgmpc2/JLHwGMAlvk
tfTPf11/BD23ZK/RRuOE5kGOu2cxnDPlXY0W644WZXIKI32LzU65dUw6p1KlvTGs3lwpqi/8CgqE
vDm4CShigXa7/hWNrUZpE7bGSVXi8rPZZt5RtuwvHabxx5CX1m5I5PgRxFd7QDWv2MEWUo5YOUq/
7v3/Sp28LiIyGdxpXGEo3rLooQhx810es4XmkLLZufRgxoN5GByrfz9OnO3bB9Pvc04Y+iMcTWBi
FY1my1UYQMKgI9VWeqj8LYbf971VfOehPJKvyxu6ycAKFDtiuYWP/h+hM36NEE4olyTHCLDk2Zcm
pY5F5Y/Sg63cV+iZCHOll/DbJTKN7e8A+uwSGYD4yrEqpAdVPafDPYpQrXMnGytH4XUd+3UY0Dpt
HGbItpXfqr24ViutUzvOQ9NpykYJjfe6hJxShXZuFHnx0bfRnbw9awsDuwo5Wxs1r+y0ji3nwXqT
lF8U9dmOn2vt+XaQ345cA3PKi3HNVoaIA7/rctN58OWvIqPOeieS8+0QC+OY7HlgS4Mr5dKaTRB0
6Ro/5jDAjHncRFQ7qPBuev/cad3+dqSF3XQVaVaSF3WEg8YYBKcWr5jcsGF8959uh1hYB1MmCgOc
vE+FrHG9k0q7U3uUaoOTKNrg0I3lHWpD9S7zzYfYK4bHCa+4ci0ujWqiWJgcm1yLc8A0blFtUxYN
If3qUA7iS2Vab2+Pai3EbKl1CIiVeUmIaqAKrlk4OBbGWko57fS/OxmvWwhKDsx4msEG+fcsiDIC
AihQ/jyxUT2/u7elw8B13rAMMufBLt83lJpvj2tp6WE0z/MAzpYKhPt6tlp5KNVEI6SvPsq+Oq06
SZzD2v8nU/R3nPkSV/CZtTpDBGg8VwddKJ0bDGm/EuS3x4YBqZK8EsYvNgu46F4PhiJkFRodQZQ3
ZrbLdQgVyZsuGg6IPkjlWjK2OFsX0WYLPY3BmYc0Mk6pnx7UNr1XKvk7Ujxu7mhb0NtuhdaXIayV
Q+/15v1tlVzEneWAqBtDF/WIWwXv5LI51E679cv7AilDVf3clQPKXAhmK2gNtu0mjR+C5IcfHGkT
UAr4in55Gn4TyHaNfvPoC4Sm8l1kxvvUiQ+1Zhx6dH8ym9KTdPSr4R+cdJczNM3gRWrVyBZg4UQO
ToUI9go5BZ9w28MKMNKX2wt76Ri6jDRb2MJozNYYWAtBe67k4qkcg+9+9ckPkR6QgN7ejqZOW/O3
SQFQiw4mrMTfKGWd00o07LXg1AHxHe1jnf906q/KWLnj0H7ROvuDz4O0Lz9LEcrSaAOeo4IiX0WV
e7S2bXYfdWczGjYarWfbQpokWdkbC9cYfL+/f+Dsy3tRG8iV7XDy54mzl0kwn9pepoY9on52+2Ms
nZUTFBpQC7UFpCeuJzmknqkUWOyeEmy+t62BaGKr62ucuqWT6zLKbBsMnRl4DSS2UxW+1G31KKSv
zaDfp+oaH2dxOLTKTZJPHgTzfDxCAi7mcRycYvlDUGAYpq650CzNjf2fCNRM5h8sGjGmZiiNlNCq
qXBUOP+TPAazdRMcEcbfaK7OZqVFI2CswjE4oVPqD9oxl8uNpBUrz+7FoeCgCHGArjmM++uh5CEo
zqLxOIJZ+lL3sRi/imLlbbIYAzEVaiI0FV8FZi4PEdXMZTOMzOAUZY8wJDdxfQDzunIx/v4A4jKZ
JFv+HWX2vTRtZIRlAK4AfRg3bXQkH8Go3I2eX+zCSH00teJzEQrwo8YXo27Sna+hPXR7Ky2dYpc/
YrbIe8PXPDw6ghMC//Q/E93ZDn2oueHQ47uBYKec0yn+BzExasU2kVKD/PphLs5oLxzkMm6Zwrt0
6Fxkm10bTIquvhne3Q60uIMvAk1n6kUgozfbqkPS/tTSyZW0F4O6EJfUiCjZ/12gWQofTdl9R8H6
lDvvGzoNvd1uDO3eLoqVk29xZVo6IJ7prcrT8HpE3G2OJiiknDLp2Y+sXTU8Izq9EmTxs0FCgyAI
ftSZ6yC0KiTySorCU6T+tPzRjaMnJLMRUg1WLrWZz9CvfBRKJWILUxWAWvL1cHCCodFWh+GpAyiB
4N4WPHQpHrO/4oDyR3ZEGjByR2crZ3uY/+6aCdnC10QQCgdRSyMrBgZ5HR7nuSi0+mmgznOjPQe8
v9aOkqV3/1WM2dJQK7nJeoMYpi4dyIKte3MId8W+GZLjUNYHKfku2Ws+4zo/fJYs2IrBWTzJXU2o
zOuBtZYqSFR92sSeOEelsVVkM3Bvr/nFj0caTBj84ChlXcfwrLbBVZxWNIZUe57GkoaqIWpKt6Ms
juQiyuw92ZpShAxSFp4CD/1Xq3QdqnR/HoIqFLz5SfCBu+t6IOhmoUnpNOFptB/brNr7NCZvR1jY
UJNmjwE9HZVykFXXEZwuSPwmq8NTJX8M1UfR5+/QvdbkZKWwuDQlHA1Ys0Guw6Nt9rFC2ABBUhqs
Z/OHnr6TxHODau7tsSw8Smi2/B1jtmfymu5HlOjhSQ/G9h5/EeyGcr0AblHcp4X1KXLq+Czb5VlE
8drza218s+/YjHIptR2xa/ut032MDDxSft4e3oz/93okXY1vthpGO1T6HjOUk/SABdrBOJoDqELX
Q8hd+5GiimQpBx0tQZ5eVrr2cZcWyuXHnT7AxYXVqJpoA6GFp7hN3CHblcanMJVRj/52e5SLcSbm
N4Qqhjy3a9bBo8RyYJBEfTb7F9Ht9PKDLL/7B0Fo9ExMVsCx1uxL5r1uRvp0KWrWUY8P4UaxHpK1
JbE4kosgsy+GlJsUaKPFhYh19s6ow3dmhWNdXcXaBmOxNVWD5XBom0x3r6rMBQesWJfSUuVgtYLE
rfFvMZt7kIyQitaWwkJiRodgYn3iIE/RaXa8gtMo28ri3qiUAAjWWY0EBJYWglUFwm1FjGvpIr6K
Njs5lMHzyjYi2lhtrU+pVLlVclZAM4DjqB/aCEHR/lnkHL/Wzgc0Ngz6yhm5eK7QRZNRDtEmPcHr
pZ/1RewpFmdk71MvQLcOx91B2IgowZ2qFMcDMaqNeEHFuDNBzVlZrItHy0X42dHilKrSKNPnlkBa
taHletLzahn2NZ+Z38sItE/tanjPeKtcD3JMA1uS22o6oBu0R9+UXcgqhZz3OeR6c6pP1rMC1G8y
h+rjlUfNQu0K2WJ8/aCD0PkxZjullU2KYkEbnj4OwLSwRnKTDgNNDG97ba9Z/+CddhVu2kkXR1ke
IZ6dVIST+8Q1rHNS/Rijj7dPmKVJuxzS7PHiI8GKtgwxiu4+z1/C9jwYK19taRtehphVNWyQimXZ
TSG2uvqYqbtSOtrDj1pZWf6LeSLMBWZnUkZU9dn38jwEz+2B9V8H7YaUGGvAd34hb6NW+t4GxUmG
j7rJuju8NdaEIKZV99uqBBbHqpiyoHnoArMDJZ+udEA62p05piGI2bbfomtuHywZhJQPN+VAfU85
aVUNeRpI0Mp3Xrx3edfQCYS1DM5+9qEjKQlLWZEZv3qGKJfv4xY9+U77nobVo8YEaNJ4N5UNtULe
JdKhE3dhJq+0mBYX1MWPmNX0ZPCPfqj34alUHh04rXJ9Xm2WLe7DSbQGIjovn3mh2jZqPMKbnASq
AkOceY55N8Gu0fEejbu4aHU03IYHGXOXlUt/cSlPXjXo5KD7MocSmEJP8y4hcFPA81U6/QApctzY
mdltLd+wtziJDHe3d+jytKKnwCOEUx1CyPUx0BZDFyVtybFuSI9t+Rx3R1Xb5U2zV6StQz2ytT96
WFGEMEKpKu26L7d/wNL7QUfgAvr0lN7PZYhEY3ut2U2vlMh7tBp9S3tqZesuLpqLELNFY+M7YmKn
x0mXfxwLuP3yo2auyccurpq/g8zLXkBekaoLCIJg9Wey0yh+3+MTl9bhuQu/JcnKWlnKc1icCCaj
YYVM7Pyi8jy9Ghw4L3J6Pw6Di5sd1eYgXbl1F5ckymUoGIIvoqd3vTo6ZbRLz2RJ9jYMCyfYWMbX
xEDALlzfd4tDAj+IQDFVDZbidSwkzqsh6YkV9Ta2QuqmyX8W6rAzxNpRtrgg0BqVYWpSPXlNti6u
PkckRVNgDHiaDF5673sw7NV2bxsPY+Jt7kBXb2i2hfCbdXPjkWGZWbdHP+D2wl/7EdM/v/gRcGW4
TBQ2XhS9BFWIx8k9ZIPbMRYXJVWiqQgAAO830Wm7CDCq52x2SM8M+wh0ehPAcAn2VrH3xpVoyyP6
O9pssfhePBplxTsdcH5ZVXjTKMjcn28PafG8uBjSPKVAJSMOE+ZussUxPdxR/tFOvogwu+gsDXhT
XvPRsnbTmO/81NsFwbhPun7jfASSvXI6zfQYfz1oKW79Z5Jmx1MLfL3qvY4aGxZ6av8mho0U1UjV
3k2toDa8L/o8dg35XWSkB0Nrt0GOrzcrMl6D/Kx82/mhEpuKwIOKkQf4ZEFI9Lw1fczFJYJOLDAb
AFbUpa4X/ThKTmAlA6dk2P6sW2u8Q57gc9Zr+UrOtHiYXASa7a5SlEafmHzUPn5RoPck2LUECLV5
Xe3eXpBrkWarXvEqHYwckbLROJZqfk/rBpgDnLyX24EWZ+diSLOVb2dZW2iN4MAYfQHp7UccVmtr
f21+Zmt/0FN01zEiOo3Wcxpou6z+S8E//vZA1oLMFjwYYUsLZJaZzaTE3k8QB6tJ3PKsoPyNxNL0
npvNP+yKOtV7FlqqJAcB7F9Kfw5yf2rClYW2PJi/A82mX/OzwMFmkoJDaT6k2g8MwndSZa8sssV7
GHUZHeisbqivWdzFZYG7ipUPKsl37xsWKC7NggOq5JhmQwFKQuXBhhy1cjAtj+zvmLO9midwMmQI
dDRnXmRl2LHiir5YCbJ4QyFwAMQZjTt42tcHQiH7AS/7kVdF/hNajmt2Rz380cnI9e77bE33c2lI
SJq/Qt8nBd7ZqsiaqI0wLqPWH+D4UOYSZAwvEoc6zv8PW+G/ohZnGo6/jnUaiKi0Ur5TAehfj6xu
Y9QCwEQCSRqPtYPtF5dWnOygXR/y4oD7yPSIFHGNZw2uWuPZsNr3Tavfo7e1iSU5dsdmONzeeUu7
AiI2tB9SHwdQ9PVvwnR9hMDIbwrDfksqp2Q/J+Jy3+5ux1k6ql7l3EGtT3jG2aYQ0VA0vZ1Ep8R/
N/g/aYLd/vuXVs3l3z87CqPAo/IkpdEpRxUvxZFRid3Y/1QM7QZXb5gF29vxFh//YLuBZyL9SKdg
FhDlH70cm2lAjij3VRnr+zE2NTfqc4zvCzWGTuj4m9KE/FP4ffoZSQN95UcsLd4J3wY0jLLjb3KQ
mhU3uWEyaMX/qPpQZIt7yfx4e6BLEweRHsI+TBKOmemfX5wzyBG1GHbn0QnDr+ea1z4aPJBJbwdZ
Osw4ktE6oY4wCdBdBynDchiQ6olOZZ3pm1YOYOaBBtp2RfGtLlAKSBxcum7HXFoxtGRRiKU5Sxlx
tiKpC1do3g3RaZAf/fq5Q3s0zr8oHmJH6eMA0+l2uOkKm1dsEJgGOcBrBom32fMsTBx6FEEbnezI
+lhortp+idRjnx1DfPBwo+P9ubI6FiNOymtI1CK5O3nuXM5crslhIiVmdOpqtN1ecjvj3TI0m1z3
KZla/0PamTXHjStZ+BcxgvvyStYiqSTb8iK7/cKQbZn7vvPXzwfN3O4qilOM9o3op5ajkgASQCLz
5DkuhCjfKsM+XB/ngnpBnHK6DMEDgCfaichdLk85AyamcAwoVPy0Dnq6qzJkm7zuh/9ChmZUkIm8
r6ajjtazfNdDzIsCaAi8BV7QjRl/67l8iNCPAL3NfC/TUwNgwrQMqvDeme47eafkGw60khrGAO0x
8BTCyAnE+XKCp1CmIU8FJ5kMPDnaaDffSDWihlMFkvrLML5MOX21dSU6pt9NnbkxvrcOjHkqkwpE
rLDmLVsSqtIyaZ5vwnvuGjdIanegIt8rtQdBtP4XdcUNe283qeAkpMBBq4kgMFsMN7XKvEZqPryv
rMaL+u9NOXr98DM1D2EWH6970Zot+gQBDVENpyttsVvSUhJ6N8BAtL7cq9mn+bNkzUCh3Uz/1/lD
qJsVkKHA0gBALSFQDiItYVIQAEj6b4ghXCe9U+iCvz6ct1sR0m5OTwATKkfN8nxDzFeKoBLhiRpR
HslgjYg953kyUXB7Ub86w8aLeMUzMAezo8Bai7rypWPWmToazUTNokDX0YeBVPO/6v5BTW7RYCSg
+nV9dGsb4cKeemlPApES5bTu3ytmeih9xetL4zYNraOt9E8auOFg/D2336XblMbprYzGSr5STO4/
o134ZR3aIwx+pE2Q8r2x7NEtZv/gW+VdE93Fif/gdMa+Ke0bn05mVS52ZW94vAE2dsdKQMBniAIR
vUoyvI/Cpc8uShp07MIQmRXTGW9VGIB1+fsUP8E2d2zSxtM0tFch+NO27s63QQCbUiiaCy4q4sqF
XcQXlcApUo45Ezk+hK0p4VDn3nLhlaQEMHrAjqIhgfzi0odJ10bGlIJ2n6df8jGUd2U4eYkeeqGu
oMjtfjFuzePc38DJUTQbxc6V44BjluQ7CvGChVg4/NncigOimoKIrJX1UxlhLIg/1/WLE3+I458b
vvy2ssIanplaPEVtC0IvacBUNTzH00thvIsQ2TSDj9Z81M0730Z48uuGTbE/LmODC5vLLIs+W0pJ
MYX9mjRu8y40biLEH/3j+KOtP4bIVfIfGjEUdDYMrw2WEhJZF5KePLIX8xr4NdM9snXC9F7vX+Tq
OXlpZHguks6z28+6HRwyaeuxLwKr5WiR2yboEh2SPAYuF9MvlLqbRt7HY70XiV34v2jInT013zgG
V0rk4CDPLC1iVxuSSTUQebQMCVG6GCU4V2p1z5NLc+iZ9Qop9Sb5FJbhB1XNjqHz0Z/Gfw3w4RsE
TolOFPbp67Fx5roj8qWxLEbbS5LiIVYNqYEFQMTU4mLjllndorxJiMCAV+DFi5md/AaFVGWKaKUt
PF1rb9LyPT38hnVTQQiKasCTotNda/k7S8/2okqIDud9GM/7WvU3HmQrVx7j/udbFnNvqn2sdQV1
OcQ83DIXkqHPiVW7EIy7c5e5cRh5m9nttbPw3Ogi5HVoyxLPec5gJfnilPZuyK2DPbxc3zarQ4O7
kb4sYHS8Wi4duClNgyYSh+06Kzc1jK6ds2tbc2fr9Uts72Zd8+Lu37GzvYbVPI0o79D5Rai5rPgW
ed+ZcqiQe0lpk+hLXfIyTfs/Js//N0extjfPrSwuExVhbbuCNeZeldJjG6o3XfWoDSQetnAAq4YU
Dm46k6meL7nss9Ho0R+TcA8SaXvgfOWxMJCnZwMeFKhlN6K8lbcAvHZQHoi3ALKXi4ionVE0rgqd
LqoJhMz8OBXd7rpTrA5INAUSHqMVuUwkJV0DklLiDM8qx9OMB0Uu9lJwt5ldXIszVFEN+48h8SFn
B0o3Sfk8CkNKaNxbWbivQtWLx/6WKgEyUr2QLBoPshP/JO3w1383yIV7jBrcQq24h835Jp4PVfoB
wlxXCbaINVeXi3cVKSnqwGjIXY7RLukV9A06Z4inPJp1tGzeXx/JSohM9wadiOLxBAnp4prXUiTP
aRWh80HNdxRJfSJlU/mGVPuhpNxsjRtX7drJRLeIwroJhYLlY1xLq4T/TedA3O4nE0jsTfvvKymC
Mf4fEwvHgDOqj2njjO6n9mPcj7smQEAJ2r7rE7fq52dWFkujGTl6iQWdAMPvgiFY1iPtHHP5fN2K
+JVljHA+lkVgUhLswjjAWEa1dqH93lfjKRnfjXHnlfGGK2yNaOEKmZNTEAZWDgdO82DH010RvozV
VzWuP14f1KoheFTIsoIZkl+fUec7F+F5pYW58b6Sp51ePSmT9tDIuxEdzeuGVp3tzNDiggLGBQmY
eG42SklsrogXoGN89/PKuLluaXWdhPoinQeiU3Rxy9eopTl5wjrBC+BN2l1ClfBzG1NW04vw93Vb
q1v2zJYY9dn0KQBHxzkGF2Lpzfx+yH35mE32+9ZSXmr4Co95Nv0w5bnY2Lmrq4akAJJGBKy0HCzM
Nmqmhx0gBAuSpr0V0CtS5P6nHJ4x+D3jcWN/rR59iBUZlknvP6zRl+aaWZ70ysBcapFrNaA9O/S0
8G34/JqHkLkW6rRCJ2v5oJprv7TKMv1fqB97uNUet0/xLSOLjRUldga3K26YKHdQvdID+2AWW/wg
a/MlGifI9JHCITC6nC+/rMDmO+Q6EGirPil9BXGnFBcbD9CV2o0OqPcfM4tliYNOb6d85NZ1nOIm
jysNrF36Pa3j7JCmTgyqGA66QCjjjk5nQv6WyLse1sRdjpTTHl7/zB1SU7tRwgjpgHAO7qCO2Wxd
EXHM8tw8/8yFs46Bav4vCKhWvQKq2bhp96gCkRo0bmz9rvNPmpN4vPYQ2P2DQ4dEGmKfOkp6ONbl
QiiVn0J0S0Wr2dNobU+H/Mv1/b921pwbWIxNMyCyiWayTAQ8JyCG9r7W8z30ThnpnfC9PkcbO381
1BLxqS00wEWm93JIA0reSYCw1L1Rls6+7KRilw1yASPmkOwTFU61qgtyL7d51JVtUUKXiIbF9VEL
G29WlJOAiE9/PRUuvyGNB7MLfZXbSflO76QT18iG/LhuY+1kJVtPeyYgY2RTFnsoD2ACUf2EIqC1
k9W7Smug8Txk+XcQC0GzUR5/zT6+GdGZtcWsKk5hyrnG2ROp8sHyPXmaiJSnR4pA+74tD1L9HfZC
grJub6vN7fWhrh4XaDyiNS+4DezFUB3oR8Nc50zK+2Nte+OfHN+s1d+/vxic30/sDYnfH/1sp6iF
C934xg0hjs0383dmYrEPJFj3JmvghtCr4ZCo0UFVTs3U3cTy50J7MmAD3QpeV3femUXx97ObtzWG
WIKykOBV/5mOku06YbKD8WnXTOEL6mPXl2jV48+sLWK/TJZUiEvxxhjw8lzV78Wl0QX1HyRmuNMh
01fIyrC1LgflK3Yvx6/dC8lzFf+I47s/6Qjh1iApbOqAuSiILcsYqZN09cSRNYc7SnCfc3tXNZ/H
LdaJ1S3FSwlAuEgDEzhcjqUDRpGGMomuNO5ObVF4cfZ5NgHstqabWrprawN0CiEpiqg7Tpn9J2c/
iTyqt8ipU/9bLJliVnpUDLzmDfV3CtKJIkqH6et+sXJK8essFVELdbXlaaxpWSTnBUZqCFU1rXHL
7gj9K/Jq0q4IUXzJN86KlY2GQaEd6ZjcAMsgCdjIZMGkHN8DgfNiP36vy9yoCOIGk/NkGNFdJ9+1
1lbZVmzfxfYG6UpXPoB6tPKWAU0NY2rVmVV8Xzvk7mD6/txEyUMrVf4ORvQtgcyVzcZhBaQdQCj8
IcYiMVLoyZjqY/KKy0gpUZbKw2A/Xl+4lePjwoZ66Z1GnNME4MfxfUuBctL9u8SaIA99GLonGE93
142teomoU8CWRjFkWaX0B2I4Lejje31+reNnrVsZenhQfTk9FPLwLFVBwfvefLlud3Uiz+wuLpZW
t9PZlsr4XoKDN0AT87nZIhRZM8GwUIsRFEpvXiIFbyzZSYf43hnsh8BvT2TM+3EDCr1yQQr1ORoO
KKrQMbcYR2P2HWz1GLFUUDovhbXVQb7m3zQX0PCKEDAyE2KUZ5fJqAj1V9mK70WUCEVDdDBBYOb+
x+vrseZ052YWt2Sj5T4PN9APUQp9TXpQ7Vv1JqpRy4q/Xbe05nHnlha3I2m3SqsnBmRNB6lHATOV
5W+jUVHsg+ve3qfav29p1GFv+2cKxRedTWGuU0WQZT2+15xnw3owYbCu0B/Y4mfaGpg4H8/MONbU
ollpxPcBWtQDzElScS+SPclTUtVuWtYb5+2qf/8zrGWpJO41o7V8Df9GiaG0/MZrBMdjl/2+vmBr
1yXzRyGRxiXScUsg3pwYTgL5NMgY5JorK/tL1dRbeajfxUX7s+oPvfxSvxghKcG5kLeIXVZnFWQD
GFTo0AAdXM5q7fcwa2sSSDUbkF8DZb6pQDLvx6lbWjSrzXA4/bw+4C2Ti3wQRFv+DH99fD8oynsE
2nZjDjljDJNH09zqabkPg+IPznyB3/jPKBfHCHydedmrSXKfmLFXhmZwqDOtgFxfkdw6TG+yoU82
TK66D9GceKjDZbOsK5YzhLG1ABGrKJ5RZo9JTzbmRiFh1Qg92KI5ih7fJTfaKDUljSqUYfTuGcxm
2H3ZLFuurhbPTtH/BGGSKf5+tu3SMowhxeXFFw2ql0w0l6FCX/LqBNaowkq+8cBc3w1n9hbbPJGK
MM8r7JVR/BhUyFSUd/b8oEQH1Bj3sq+6mXabpH+VW+/r1bn8x/Cyrc6RKhkiB42EtXILqf7RNO09
xf8P151/3QrQQnFlst8W02m3md9Eown2hny4hQJQWkM9dbxuZO3WhKpRFp1KXJ3Lxnno+6yozTAS
G8p9UqenXvefr5tYG4cA1JFshfYEBu1LtzDVcCDrgokEjPyUP+vOF1j5/sAGBEr0FPDFb4rVuZEV
nRFFRLztnUSnXzbVbkz2/bqVtQgAvPHfVpTLkdhBD1eNGXDO14+5Nu9HFC+U7M6QjI0L5bVVcBlL
n1tanLXmmPqwjbdclGFQ30qpkSH1YVF76cJxX0dlvQu01nqUJRgVK7SZPsRq+tgMw18owCA3gSLT
sVDQECp1RKNCdOtQwUC1YwwRkUlr+6ttBrTZF3TWN1rg3FZxRH9flIZHa2y7+xboPtSdPIT6oNli
WVl1B+JbAZOn3r/EjPilBhUN+ef7OY49K233RO4Rep3Xl+oVPfRmBmmv5f1KizPYv8u10vyZ91gA
zNlID8Cd7xwNfQU9E30gJuoT8Rc1/aTqAvUMyqt+DM34SYkrrzc/aPmPLg5381DcNsM7eJEz5PgI
xGT1SyCpnpHv2/SdFMEWhFMfrn/2WrpWE0EsJMWUyokpLj87i2GYkEOicbM8xUP2GPWge+fi1kCA
RJ7m+ykOH9oMjHhehY7bh9AoF92xalB1sqIdpeS7KVL3vhCpuf5lq8t29mGLXZxoZlyiDM+HdaM3
xqUb3TW6f/PfGREfcXaDOGjfaqkGZrtJI096qsaX3N7InqweeHQmg9YWdEXLhskKoRb8pSY2HD/G
TuzJ8sZxt3pInBlYjCFsqmaSIgwM6Q7qU9xLVT8lwdP1mVp7JahnVsRXnM1UESM63MQ8tkf7Nu/v
hvEOTof0XdxuOOTanX5uZ/FGqBXbwZk4iFTjnSXtRtDXEILWkkPd4BceeH1Ua4lr8MAQAwA7YgMs
V6ebbWQPKryMUEhTZ2+w6J8d0WuTPjYN4nXKiUd+L209GMRh8OawODO7WLPCl5CmHkiY1OHehsZS
J6B1y3n0lNByG83xzFFxO6XawtavruKZ3cUqRkNkp4lIYmj+exnkEwNTaIgznH1NRH19bldt0WEt
mnioUC8TJlNDp8lksJK9dZe2ie8mCl35aX/T+BEJ3y36XzFlb6b0zNziBostFJn0GgdFQY66EkQD
X4ps49ZfjQBphIDaEGwnWg+LQ96pM90oRnoTVH80PaUM72YbXeZnn47rDBaXoD2WmfQEaW5ex1/+
ZD7/tr28x/IZMaRxwPaQfvCn5qbVGw8kkFvaL070J9mus4Gqi8gj7KW6KC16PoRMNc+StDh2wGYf
82TO/gCXi0YHXEqi44lK6+IK0pWwqNESi+9PpVF5agnjsDxu1FJWnfHMxuI2mTvYBTNEiO4buXPb
1vam7Nms490ALT3lvusrteqKZ8bE38/OSrbDVECkHd9nVvlVQTbLN6xfiFLurptZP7zofoZTBZYB
2V7sZrOrgjasaUkrtdqdjPR96RunMrvri+JWSuZ3ZX6H/Fn2Y8OsWPs3Ow3NVdMQFKLAGS6HN3YI
9mYzZiu/2RUxYqvlFzi22v7zWKauhjqoRgnwOFdbmLvVq5QqAQlm3pW0k10alghg4hmVDVQVMsuz
onG8RbisOV4f35aVxfB8hT7nWhVW4Kv1JKucdn7C8XXdyqqPgAQRNKloFywriaA+u3SsuXgsOGu7
vSPIpueNWrxY/zcLdWZj4Yd6RXdDNvJI0eJQFbl5w5tTmUsOfb+RnqT/ckgLd2zJs5lmw5A0/84e
npVdkmy1vK6PCCItKs1kd02xzc92VtKNRqhNmJCRM9F+GxCVtZ/jPPsDFxCJePB01LQte+Fok6lb
0TBwl6TtDFThdgr1/b9f/nMLCydTgxj5VrXhtWD9LBoQD/77qtqMbtZcGcQoKCowMnAvL64rKRql
VBq47uvmjk7kMdjZcbKjtLvTeY1N3pg+KNmNJNeHPPiY5e9yv97wibVzlxY3ikPQkEKUI77wbMGm
ZO5ReWHBUOuDzh1+967T951p7PLI3M1G8uUP5vXM3tLlU6dFCRR7Umbf0rvuaV35IBXTxrthrZWG
1j1Np0sZziFqXpfjqoI0SrORh0PXl7vaenCGyS2rO5JqMAH2ECmGtpvxftPQ+RyhJ//cbWkPiJEs
N/f5Fyx8NIrlss8nvsDOn7raOCASjPT1FifvqgedjXPhp8icJqPVYsU0DpHl2vLGvbw1isXdr5Vz
DcxAzGP9ju5/7shByjd8cH0MYNKElDZJjoUP9movGUnLE9f2tR9hYNpeWCrz7k8c7x8jC8eLYWXI
fdGYS0IoqtQ72/jZ+vmG263P1j9GFidsYjS5Nswixo3KGz+wd+Wo3GwizletvKLEoGeED0E80c72
rN1XcWHLxH6FiXQkSu7aoekht5wlKTtcn7XV44GmeiHcAXzdXmyjUinKKYgxFSrm3vomTYk7FjfG
gLrnH80dgCucWcjzLSl907AwSGvNokYte3nwXcDOm2wj6b12PwlU13+MLDalprcGlxeRn6NGphCY
Rm1umKyDpmc53GDaFiJ3df4MIVNI+kZ0CFwuVYSyNXJgMq5tSgoJSPSr6aAJD5KS1Lvc0SmZoGy6
kZlZa1zW6JT+2+riWtHDrJzbmvLT3NR3ajN7piIfJwVqqyLfz71za039Tn3We+cwRs4vukPeWUZw
b8Yf5iS+06RHgVYSjDLXnWnVb+mBpd4A/lRZ5q+BAlTq7NiE3WTfEgTo9cCzqZj+d1YWgzfSBrHw
yuFGk3nrUSl1vpjTVpZ81Y/AGbxqU9IGuzAyBLmcEekiWaraO9gffRnqNWfy5n7DYdfn7D+GEC27
dCC/oElokqT4NVee9PqdbLUuIoN/cjr+PR5gKZdmeETKcdMzntJBMzhwbkw92aWbFMPC3d/ciWdm
FreVjnq2AL7AjuCrBwqyH2ibd+LI69oH0TBIz8cfXF/QSsL3AFsBrayL6ytDZ1eWEvZ7KL8bPyoZ
Y/oDdzu3sLi8ymEIq1nm2AqHT+H8MvUPXbSVu15zArpHAO+otONQ7r1cHbUoExuya4LRPL4JC/2G
PmvEkTd8YG1xwGbSf0zgLsgdLq1IktUEXYIMb9RMLjzU+wQEANUMRco9qZrdON5YnLXD0RAqlqIX
10LO+tKgRrevNvttQv8PktJ5N/m/gjmyPBuZewTjkRZQfeVPTmRwXeiRiHYcuMovjfpj6tj9kCX3
uv6tzA9cpkfpyUBPvS6P1w+i1fk8s7TwDGPI6zEP6uTe74eD6EEN/UNt99BXcOY51RDcyNqWN67b
5PlFJxoN+ksSnL4a1EKbh+S+q8BMU5gtjmWrpbcz6sWgbUd5z+N9HyWxuZFFX811QFvzt+XFiTgV
/ljm0IveT/VEiy9a4FU3PSC/jLSgBzosdFWUnOr4B8jujftubXsQnIgcJsRQNCBfLmme0hqrotqN
ykHydcyn6Vafkm/RZAYbh/HqIOm7cyBaQZIYLOSlpakK7SKNiFS1odwXPiF36PVJcTB+NJp56sun
bHB2jf3ruiOt7ZMzq0sKCSS7bRTdCV0L5SFsT3kpgTT+NAZ3ADU3pnLtXjs3tbgHskGFDFNUETIg
Iw2Qtqp+aKKAouCX62N6FTtdXgXnlhZXgcSY5ESgs+rCzaN0X0UAjMbsBYBb4pOhsvpDIqeuPlGH
9IdvXXaMx7tieJ6L/t2wtVXFVnzzMeBooD2AXwXYw+W6dlaQWWFB6tasyx36VmNWHq6Pd81HURr5
28JiYiNKY5DJYAHO0V2XWHsmdvNhsO6f9AFSJiTWfNPEJPsWMWU0EkOHxjGlI72QaSYi5vT93TD3
bqGNqtt23UlKt1q2V530zPRiE9q1EhX+zEuhTg8K53cwuk5WQx7feoO5Sc0jFuTtgv0z0MVdZVuZ
QShPXB06X8CvemYQHdomQbtQlY+NfhxGCC0d+X0bSxv3/aqr0GxJ5VRDvfUNQNiPLTUwBLQreLb9
30GwsTFWd+DZ7y+OmDJClSapQcShf1PW9XsrPxphsYcdemMg64aElKWQLydEuvT5eEqcMZ3IuOtq
sR/TGcE65TjnBwk8/nXfX3UNIjAYowRb3BLvYegxkaVA37WZ7IlCLurb+6ix95Vm7OqtFpDVnXZm
beGIodYkFCiZQMl58G2QH3Dpm9+vj+iNE1gqUAW6bWnUAvmmLw6v0EzVxCJ9y1lsJQfZ8ItDEJKK
/BMrAM+IXGUV0uzLFZKTxu/wBfXUDO145MH628yjrVTqW6oFMRbRcYYFHWUAsXpn2QSKjfCi6Z16
KghOSrdu4/lDLtfTB70pm32Ifu/Bz1DWLu3aLX0ueKlIAY+PcC2EYwzlVVBpd6U8m67sZ1vUZm+v
idevgxRKdPWQgFiEvnY0znVFT88JmlqXGqirhs4xMZ3bgedslp58pBW7qDs19aNsH/OKcvT8VGdH
W3WLwtq4/984Mh/DIc7DhG3jWMvrX5LkOJMMUzkVgdc1z04Wu3VxpIrqmsmGqTUP4/wmUUHtAQjg
YtxhMBtNoUr0w0hGd5Pgax6F4fL9dQ97heBfnKOMCC542jOFni2SaJeLn+Z1mfVdgItlqXpTzKp+
M/hhf2OMTG9k5/LHWW/jXWEHXwufdQZKKh8HrbvV/eQzHSndbWcP4wHQsLJX2qo6jCokwvXQa57O
L7sxCFHXyWtpZ7epepgGv9jB5J/ubZteB8J/86Y3SgO5rUrZtQORuJZkt2Gv+Eyr/K3pRh0ufqgB
ro/7TZjMsGG7EAh0ej1on7ocdmUVST/Munqq/Di86WzZP+llmfzUw+avgVbPG1Op7d2Y1trvPzCM
gDC9leQ68aNLw2HiaEUbOOpplswDravv8jA/lA3HvDzdaAEd26ny6brJNU8SNTmYHIR+7JLbDTLi
egz1VDuhn+q4QqaTXqeNsPFt3Z0JRbANOg+uRUVRlxNq6CUMqJp66vLj1ByqY/jU/OXMbuS7wy/z
R7LVQPA2v78wuLi92lZWOtXHYKyNbpDtlR9S4qbP5qckcrXn4EOg7TrfLQ7X53LdLBoGCi3UgqJq
EcbpZWIpqPqpp8H/0Ie79H3yYN73+oGitfLOODpP3Ye63bgG3pL/iLHSc8WpY/HsWCYxIJIcR4Tk
2KTUaIL5IY52BXJD8lc73lO7oBvZ1YonEh2wSf02t56Uq0ewEFmDIoZyCrWbS58dCzqA58FXT5Jk
z8cs1uuvflpZswepUnabFeUAzNyc97OtND/rQKoOVQA6tQh0e2c41adc4jFoKm2yH6K8vm/qccPD
39z4Yn5IowKSA1jLOXb5gZEjQZQixdoJyZD5Y5E13V7VWuNYaEN6vO4AawfHP6ZgQ7o0lUxTDiAt
0E6ztjd5/Jn6raNCZJ4WtwQF9+pWXu4tId3F2Lh9Lg0OyYSkVMLYOr28m6r+YcrkwyBV7wDoHOK6
8Er1pGjpQTInLxwqr86f/2DE8O9BkyaoN5fgD1q0e14bkXbSG7tw26r5RsMGuML5e2kmrQtf9zGP
tghA1nxOQMZJjfNGlPG+y2Gbsj9KQWzLpwgmhtE++kbg6ZP6zpl/tV+Dx6rVdtr4EFjliZBzN/Mh
lTUcpz4gftnafivuxX4XzVa2DjufvQiQ/MDx83BOlZOVZYfI+Ow30qmKTC/apz1kmLKrlvKdDD+V
eVNnH83c/xDY32U/2Lg6VoIPfAGkPmtAO91S/Su0gibV0BY/+cU7Vprjx99Psw+29yVxoq1Bi9hy
ERhgzQaNS8aRvkHx97OoMB+Haih9+nHtoHYNZaSHGthPmXwdTMNVh1uN3sioTfep2rmjcbKsYJdn
weNYNx+ivN1LdGRc98O1K8YSWVx6nQUV5DJO7SczzArJUk61XD3N6pdQ9xGazj45dM1D5+fWI21D
TjDettpXNd/CTqzNvgYAimMQQgs84XI+usQ0O2ckHoP87JBNd0qT7HNyJNPwpDgfrw9VBAHLuf/H
1pt8llYXod3W2FKau+kJqQ46lpyv5j1yb9EWmGbtcoFOisiaIgYggCWVS8zS22mZqCdd612lnzxH
Ddzw12Ncfy4kcA8k0cx28ib0V+t+X/mPk76FZRNztxyvwDy+8k+ryjIl65hdnOidwwYL7HYn5abv
OVYabNzdqggJ3phRifqc156aZZJHRVpJtoOIR1vvH5XgBwJ7n1GU8swaMhQtvCvG+tT7u75NbuUq
d/3xVHXzoSzL3+GkHB1OoHRAMS34BYOZN87ZLfDCY1/Jt3GwRYf99poRQRR6MTD+0pmjL079VC+h
HEwa9dQiWMCra18FX6J232i3sr+LAuvlusOtmCMWpbJg8Lah7XkRvYHklpR65JFVBr0D+sip3Nq4
gQICclzb8Np64gIftK2g8e2CcJpCW+VwurLqy8hUccKco05RT2ng7HPzR+aXXubsHCMmb3xnWk/x
/DOtfunBXsnIlCftuHXKrX+BwdPSgGQQzNLlrrZD35EGaVJPYzTEXgOsPi59KJb935P9I1N+h1L8
KRiMW0tqXvxI5Z7PvX7sN4KKt/tdzIMgDdcdh+rO4mwZwzQP4CVST+aXzLD2oe6pU3boYtXrHGQ3
ksdNDfuVw/TS5OJ+zesiyMgpqydD6rpdhJDqwZpn7aPaxgOMJ5ZoLtXzX43eZYc61VLQs/D9Sl25
RQb49nK9/JDFPVPEkLFyqKsnR4qlw5ii4DM5c3rQ615+vO7lKwcAtl6Zy4kUNVb8crVR8236Aprx
Ux3qh1jX6UnXo6fY2eXw6ErN+8h5NDS3oPJV+oVnFu9SyZ2fWhMpnvfZeLDHn4heTYoXFx0Pfrew
k/31L1wJey6/cDEbQRAmbd2q6iko/F96GLlBe9Ccfj+Nru+PdyUdKop+iOSvvn2bZaTOvUB5F/HO
6pStT3mTYbUuP2UR9cw16NKZyTx1IDk/9dNBkb1eux36m7QCUEolZwMM+YrNvjyfsQgLOMAFQhx5
Sf0QlmDDKNqpJ1lrBncY3lPBmof7urRdetFuVftXFZc3SnEcDUoG7aFWPtPHBLejRVh6mIJTl3h2
sPFVbxuvmAc+B5iNyMLwzrh0mkotkdIoeT43XZ9+Vqeo2ecBnHT03jzUvia9n9HXdltkvqGqa0Dz
Ojm0Cq3yqPgWrHW6+Rda1cPO8YE1VUWY7iLqjzeh0zzzj04Oz+YPuqp+U1orgYIhzR+LRM3edW3a
7UbHtDya/6fbvmuUPzh0HEBEIpSkrPxaSjgL8MSVb/a99JoCGXqX/OD0WChOTU9UIXmFTduTE1i5
W8DI4Vo9Cn3XfX3tznEoGPK0EHlHfeFfup21qjZj30Ritaq9EEYFu4zcMHelie4AJ9vq6XgLi3nV
zaVVmrVE/+H1fDgbsmlJll+FuXbKzK5z816uP4097XAdfW4/jdya7jW9h2YwapL8xijkxCtn7T5I
lPpGTaNphz6j8zyUreIFUZW+OAUE0XkKLT+MFtrG/hM7fbEZuPrJ2oCjxXeWgIxkpFOtQpXzJAfz
sdJVqrdVp+66ET5jNfKHf51upAKAd5OeB7NIlH3p5fnYK3HX9vpJar+pOvqf1b93Nw4MZNqAsBgA
kxbL3UcBaJ900E8+PZ9xUe0q23Y189GMfC9Iu5uUDuev1z1M/ORyCmHdhwtEVGydJZ4BkExvlW2s
n2a4om4yTY4f0q7WXC20FU9GcBgQvLlV53tbgsPJoDsRrbMCZbZk4Tc5xFo9jYxTPRffzEC/rbTw
sx85N3PXIbl7CoLx2MzRnQ7rxfXxruwo3qnw5vBGFHKqItg5c+/RyZ3K6G395NSqc9vqc7iPC2Pc
O/1oHqJEQhayl6KXGkzCxuKKM3Ax0+JaRXcAPnXCyEX86FtmZ/u8WE9p77hJkeGrT/W0cX2/fSVA
lcMrhQKSyGaqiyjJBovow1lvnJJaiiGuAe1K37W28cxcm0S63im5cBfBirw47sdMQjx4MoyT3Pan
Af5jK3we/dswCPfl5JOqnT9dX7WVDA85U7qV2Be0dtMTfblsvaSYXVsi0Aj6O/goiiycO7I7B247
uVXm1d9/Z1vp05WtQQSkEmtqcG+8oUbhVmi6ssjMkxN9ybODjED63B+nIPPyZNyoMazZInUJOQXE
PKBSxIyfuaU6VkFHEck8WZ16jExpr1RIp9jSUcsz6Le+bUznStyChACbEDExdLqXT6dOaSqppSf8
1EoP+nxntPs8OhaFBv4keew7+97Rd1mReNfNvnUbwaun8bqkIUEwN1wOsq7sKDQm3zqBVdgHudJ7
vcF7wTGR8R2HnalRhHfqMdq4Jd7uCcHBChEvYRM5UHOx8RonBA7RJvYJBr/pUCrxTZ3Ewe31sa1U
CC+tLA6WSYIsqNBz+9RV4TctgENbiT6yCXfoRBy0xt9VUvVh+KoF+9QJT40v0Yb8q4+jffmv6dsE
FSxnOhkp0WO09CVLqgAQdoF9Kit5n0UPpLzRxXJVB+2GLe3Ktzfwpa1FqcZ3mqo3uStOeQguFjGO
0jf3Gj1c6bx16KxcGsKWUDYS9wZ5t0v3SccBptS6tk+KmFKpj56jpBk9OSmTHXxxKDUXtXoXZOa4
45yFJ6dKhq/XV3nNlQACkHXlKEfXZZHZHpNiAqfW2Ccp7G1XbtsBsWt9Cze7OlJAE7Rk4K6QPyx8
qRkCXZ7zzj4F8aexLNGtNNxUe59VuTfKYHz8ipPP3sXRz+vDW1tNzlmSaeQbEJESp9T5KWT1Y1cG
zHBRZdXtDD7k0QjkByschWDysCXGt2YOxltIeRD+IWW4SCwkUuPkfTLbrzeiJL0f6u9RyONF2Uqi
rC3buaHFCeCgLjrRwm6f+qz0eDLH9pZs5paFxYpBojF1A/TEJ1k/qc7TFB6vr8za0UlZCZVYaqKA
EIT9s5UZu6HWpVa2T6M0u/6v/rF7r81H2DONraza2zwLIg6EuaIbk6t9WUvJs4Ruu06yT07xl5+7
RNJdsEunvZeP7mD8D2lXthw5jmu/SBHal1ctuXvLLJer/KIoV9miRO279PX30NMzlcnUTYZnHqan
I9yREEgQBIGDA0GP6dKywcQRicFnodDMuY/YrrFoqWnvMxqCR60Ia69UKsO7vXjXkZcOGkHMy/kc
egKancvF61uQL9TgjN7n0nMxyt5kF146CVQRCeGMuaROmMpxa+0TlbhNLzNqvf9ZCG/IWpfbYdlB
kzRCj/E9upH9WATgWNCEgbZALYk4UgVz1uVyOQqe7iqmne2nONqANn8fV9Sr9Nq/vSsLJo1XFFwN
ErgyI7O8FFOrw2DEUibvzTj2nah4KKMD1f061V9mNge0EY1mWXA3GmJWxgAGtiVkci8FTvmczfDY
8r601qbxzfIKrXYdUYZmafUwOEkHYgyA+qunTS5HYzdls7xH7Nxv7Dj1qYSpJGQU1XqWBAH2AjYO
QPaRseOuQyuSZLlVsX6JUbzWZuVhDu1jXw8Cz7MohgF6MACFPVy4bULB01QLTJ3aa7RwiXVHklNn
PH/dFFh8z/JZsAXeu5GSyqXuNPI+q1p3Qh9n3wd9+d7nL3briqrT7BK7fId9jgiC7bG0+hUhYY5H
kY06qLyP7tvwrq0KvzJNJOt2neCpueDc0KWF6iBzO8inMHs889mJGs1gnG3lvWS+6eHHUHw5HQFF
zn6fu60bRcU4rgG/P0/3dvHrv/t9xFksIYSw/TNKOft+bVSS1Kx6ed/ZVQOnmWDEqlNvbm/9knkh
v6XIgG0g78FHVJWRkbpMFHlPi/dUq7wR6A0lF8Q1i1t+JoTzzaGhSIDzqNCkjwMn7B9gx5FBfmny
azGIMmhLbuZcI85Hq00U0b6V5X3bN2tN/ZWPnUtN6huS4GQuOVC4aLSEGIA+XhEnaGjwTnps3V5H
mt0Nm+/jfNQh0lxlotzFoinDy+BWQHIXYygvTTlsIzxcGwe+GuPAwTplaiIww9KqgWQPdsZGpiC/
dilBNwZlxhNf3udZ9ktt9SPGzu60BGQkdHXb4hYlwUPj7gE4CT7gUhKRjNkigPvuTW2VYdZaheeo
Wwg77JZ2h3lnlONB14XC1KUYG9g5kiHy2Rud43b3rRJIyBErvQXuJIJi9fa2VkvnCJV3YD/xtsbA
I/b3s8NaxpQUGMCF8nAoPSSoVOO/CQr687aUhTzMJ6AXtw1CQ+ALuNsgSwAjMiyMG++l6i6Pxn1M
jclNcnvVGjvTAStJDDKeuju2RXQY5dQPRW1eS+sK5gIMeAXMFDEjF8yF6LuLa4Uq+6ltXb37XtiP
DoWoaV2bfpE+3VZYJI0zltkszTKkGRCmGXFrvQyaCKTQrIc8WoGXPaha7cs9AphPjJQM+j/Z/wHK
drmTck7TWgFsf1+Gaz0GscvQr1XnPalTr9fHt6/rB+JkPKhhD8AQcQdbrhK0S1JAiIYS2zg6+w45
GDua/KRygcF0jVg0OHPJF+MVgywoKAcAmOIkmkmkKWMBQ1UBDFYz6vZ55WrZBllnBJki1MTSsQBk
Fx4SFyWiWW7/bFCtoFTYKPsyPpbmTg3vDFGD3kKZ+HO24X9kcCc9m+PCQWu+sh8R+QPvheOne639
Deyr/qSrLprAUQ/r49+tiEpmaS1Z7IeHGvoRr8pTuFE7tRlA74U03kwqv4h+D6bkjdMa4abAbS6t
pINuaeA5kRnA6b80S4X0WjdFkGVWYRBS43telV7biNqyl8WgUQ31PNa4z4lhnZ0TVToU/YonrXMb
GMiQfpmABUcMxoBKJVDNSAiydT1zlshDVhICUdCiRZU30HUkTW5tP85fJtdGtgr7gvE+SMaDwoSz
9dwsG0lnb4ExpaCRRLluoxaNiKJs4UJjboIlixiJB5+1mXVlGot8lPd2l41BpOlNoM0KSChHP7JL
SeARFzYIbxskFwGJx13Ng5iLocCgtgGxlJ6cEutubo7lLAhslkWgexCWraDMwB3aEA8mDAvEDZ0C
TubKkXmXT03vkar5+psduvwVxJ3c0W5oWUHZvVl+dPG+JE+TIQjSF3VBJYYlDXWEt9yF2aLmrcZM
l2nOXXva4f5yc9GCLYRnWCzMGMOO4IDwdpZJsRSTgSh7TQnbu2xy9C2qpi+3r4pFM8MzHRUDuAFZ
5hZrQH+LQZVS2af60Pog6aKepBvhBnPbmj+xA2jtbXlLfpVFm5j/gC696/6DuXEGo+hyZS+DhGs7
SNLs60YF7kkM3kCuSCKBBTKotUIrGHqfoK1CUUu/lwYRAmpJc5ZvlpEZA+0Zb/KtEyPmkRKEHJh+
GKl3jRN+70FKIXVHgcrXdRkcXwgCsBEFUvOqiXWQzSmfKmU/r2rwUuxabQNyqDX9hpCxFVjmwuWh
4+pn1Vdk++DTL53giNJBbw2QBeSXa4CJZUKAQRUXg8JWuv58W7OFOIohCoBeBK3F9YD3MhqmUW6w
l0W2z/K9ZAOSa77OXenb2vdONIFiWRqKW/DuYMrhKwUKStYVqaFajRs4C0ZUJD39T1X7imhIyZJp
4JL6jyTOw7dtAuefQRK4/yXrrcxeB2PwzFywV0te5EwMH/SmgxMn0oCgqbFferP2ZPIrcwSOnX0q
lxdhSYp/q8LPTI3GYaBNz+zBtdfgOu+s4L6dve7PkAq0WbI8hJwyUKbg1bwaHwN2kwr94CNCCa1U
fbuZ8wBUZfUWIWrn5VkZPcyYRRvctsAr9YCRRLQJTgNgaVAP5My9AdWUlQADsVfn2VXDaDtE/Y+2
W42Os+11EPPOfwZKvt8WerVv4C9nbhkxBiBzAOlfnjG5jvW+7lVpL2XFg1RtEzk7OoZwxNaV22Bi
gIVlyBH24OSfDCnoOh09lPZphpmwzjfzj165Ffqk0HoXrbq42o65oF11QTNcBSjkomEJbTX8ex0M
mmhq0GVyoIAgJc267WcXhBtfXr4LIdyVM8H59xVVMRdW3pI4iKiv2T/+NxHc0oVhr2qZARHEbFwT
WTqcYNGYvqvrmT2Uz9aKMz2pcvCoA13hwdzlq/rLdwZ+HaASnCaknFm33qWN9XGKn7ewE0N+j5y+
a7w41s90XEXjri0+ogwE3v3XzZrl7QHERWsgBkAx4ziPn029LNpsJodpAPrZqV10+HqjiNXnyrcy
xZBXYn0l+HCZ861DRFAKak1yQIztSTLGijP2m2w39R+3beDKH10K4hOdcg7eqUbF+OE+CfH4fcHM
0dBco/HQk0UIr+tjg0wQGgwZkBk6XV26oaQVZm1khxjHpkIFL43c+Mu3BX74XAi3PX2jI0EyQ4hE
wh2m+7ix1KwyEY3woirohmVhLWZX8IWBcDKSvk/07DDbv/Sx8fJ0l4tmwF6jKpgqZ0I4VVr0xCNd
qGUHkE+gDD4EfWb5dUl/THZ/5yQZiFPA9qiCjZFMQCFqNVoMywoUQLDHukQzkih9saQ1poOhze+T
q5bPhBLSFmOfY6ivQw4leIvNZl2JWtoFMnTu1tBnNOYTDA49jM5rLTseO8OYPOnetnqRFO6VpVPi
FE0NTWrz2WhKN1NOHaYv/29COA8+5M1UxkyIEx1jufSUqfWNOBK84z5Zoy9iF8Bj8SLFgxHADvTY
soDwzCE1ahwXdSZnB1D8udQmmymMXKq7AEzYHb2TOxDRdIULZoCDUrzE5jsGgq/6JgNem3o0fYfx
bORG36px6c714N9ehGtHhvc5m+4CABLem/x+OjIZSuC4ME1JbwAdtiS66hQz8zBCpAkmrRMNWrm+
by7lcTtr0TJSKKhaDhXgR/rc+GG3vq2RSAK3rRR02nM70OIw0sgzzfdY9F64jtYuVeCu5V4OJ2KA
0uOAembf1W6dQI70rphPdWH6SIsG5nj833TibumGUjwpy7Q4aIXhK8Zdb8mCVVs4cRd2wP5+ZqXO
AIbwLkwKzHZdj7Ozn42dQWMBknBRCHhqwfPEcoJ81/5kxCRKx7I4TKipeCjc/uhL+JAwr9+/vl7s
/scTHQcOVfVLbWgsF2hwrYpDRmYjR898rN+jO0wEhlo4PCgHIbhBJogxyXBHW2mA45bQOnzIjloI
2rMfQ4Ney0HgQZakIMgAzYGCNBr4Qi+VadrU6WJENQcqBVkpP1WF/KE3W2DWRWCUhaODnUHbHFjA
UMPgG2XzAY3IvZkXmHqWF/vQJOoKY5S/396bBSNg5U4FOQQERwC+XKojo0Ok1DO9OCRy1GxHpY7e
pHFI3BbpO5GLX1q6c1nc0g02VZEahqx4fparemsYP0fcyXquiBJC188cVldFHg2eFHABfnZAi2G7
stabOKGWtEoREXgz7dbg//E0LfV7GQMvqughJea2aR9vL+iCP7oQzS0okkoZY4bAqUJV3IXtq36K
UBScQ236hw1ptqT00MWTqNq1uLiqhsS7gWARw0kvN1KhYQMS1KI4NO5oP6WyS8jG6re3lVu0lr9C
+FcqCCLAJdLjJMuD7YflM+b42G5u9aLK1pLpI7+AtD5ag5Hf5xYROFFwLHUTrLIl+k4ritGf0ko0
kvk6mmcpNJCHsNYQUEGyv595WRVkslQPoxLRE+qCUrYfre4embDfMdpaXUdXBQSNi6uHZhDYo4JK
E58X1QrMvtMsmIYdgziWTnMRSBgWheGjRHVvb9TSAlqoW6MIY4KGhveFDe0Ms9ZoeXCqcN2oDdpe
Q6MDRua2mCWNACuC8wAEFT0SvNF1SoYvKMpDYz9OZuUTvISarA9uS1lQBskDBv0CTgr+ndunNk7t
WavaklHQYhAaJPwXcRcSIwgJQYEGShf+KiTgNUsJpgcfaFw+gpNwX4B7VFfJu5FrX77awayBJhq8
DEB6gurtpdF1aUZzxYmzQ5L8kooXvAp06+n2el3vyqUI7iJss27o+iLJDij2jX3soslCyZ9vy7h2
c5CBfgckagE0hQlcqjGTGOMqTchI+2obmvuKPFfDnR0dtXQtg59GFlgaW5bLuP1SHrdsZhiibKZC
noN8hXw3eTR/Huyt7Pi39VpaO0RDOlh1kXDEHl3qhcGUlCKDnx3KxnHzyNyn8Z0OcoavSkE4ZIAN
Ar16n4IupdhJEZlSPmaHcdSDcTr2YK4WJpOutwhCMEoUs7cRFSGKuBRSVXCelYnH/VDNXjFarj6g
16D/iMnoodmyWDdFKtDr+hK6FMn57XZSW6vr8dJPDMlThu8WUHowCOHg6OtdghwH6GOM9AQcmL+H
ACyKzVFWIWfQgwwdUg6YBoQY2gVtgDxgcj5pKnj216nEJURNKzuoZeph4DdeZRmSBvJJuFXXHg5e
+kwS50enOZPL1oAkp3uJR0xXELEOXQsAIkuDY0NvqIy0L7cxqi0pSChN4b7KNjltVlMsguddLxZr
R2LgTyTsAf7kgjuaE00pm8LZS10dUOl7lM1o7s53uSqan3Td1s2wWAAvgbsFDUl4/l0a9jQrZa1p
VQgYxZ+89R35Owoeq9kKXXVypVnd9NIOzc6SPb2VyCSU7QEzTbQ2DgxRA821HSKfhUEjgG0xaDrf
qVcmTjdr/Qy6s8keDqXVp8E8oExQO3K2ue0yrgFVeDnBEIHfQ7GKTSy91JrUCbCvtA1RC8HULfu9
JUmgtcVmlNTdmKWPZi4jk9+4ffoWl/NzoSZffi8yxBirUTgAqV4xGw6gWmvwypH2pQa6e+0QR895
JMo1Xft5qIkGcYRHuPNRBbzUciwcTRtaZFgrPVw55ujCO0aTs5rIa6f9ur2kC7sHQ0UhhOEHwNjJ
OUjbqCut7CMMTk3mt9R6zZUnmhvfbwtZOHlwILgqcUeilZMnOayarKWVQaNDPFadP4PsDJwnugin
srBsDiJYYO0AVUS/HqeKmnbVPCE5DbQdJsxH91pzn+hPStbv9OnttkIseri8ifHqRYXbYp2x8Clc
dKFmBOQ1oYREnd37GWm2SE6HWrPC0BgvLT+qLw9WBm6JNdWzXcIJ46kbO4KQeSYOBiuH00Yn88Eo
pb0DIo3bavEryLLTSE+ga5uRc+FfLw0v1sfZiimGRNdx1u+rRqpQQsrylVxIiJ3BG+olWI0vHim0
3iHxgg4D4H7wT41LXmVJlOp4hWJMW76TlGdWUmo/buvF2x9EoBcWPVoKY2i8Kixi+KCVqxhrcyAW
2nOKMTpFhpCO+XrxDDw2wDUEQ8c4Zb7ME2OsnEMnUM+HgLDZwFaEGK849cPvAoyFySCydv7gMp0A
KAJ9GMBSGPXEOYm413LZAI/bwWqQok1cJC9j6+ftdeOjp08ZNvIHyCnB1PmaktXZcVI7Iz3keelN
JSA5xS9zfASXgTt230DF3NevX5eIzl7cJQg78XjjjGHO1DgrbZoeylr5XWPswWNS6MODDcfuV02d
bEloTuuxGpo1rRoRIxd/rJm+uFUMXC1gYwbq8tL+5REktbWcpAfdAX9F0tqbsjN+tPbgd8O41uad
MOhZWmFgBDFaEqebjcS5lDjWrR6roBo72LPa+Oj41bxwaFe6XFluKtHEMzCqNshqOXQzcIEIzvtV
FAGF8Q4HNhluDLk8Hj0rdVJnj0aaH+bORrAaV/XaUNLe0zE5x7cakKLLbVkFVC27jVI6CXgxMT53
m49jp7m5mU8BeMP7Y9GG6T7O6uKYZnIsSCYtHF42cpChtT8xYZyv7SMjTDJNSQ9jatEglfT6NTWk
WpCXuKLh/FwKgNuwC6DxUXmSBUVWc1up7PQQPhflR/IAvGOxNr+BiDG8o6pXjl75rkmb2+a+4DMY
rB6gR4QzOGLcIXa00FZnBdtfKh91/07uVWmXnZLn21IWzPpCCheW6p1VZKj3pBj4so8QHNHSVaxv
4MOqjNTF7Ibb0kzubvzXQv7ViTvChtZaUZloKai5jdEb1DoCd40hB2GKaeZR00b+bXkLjhBYEdB/
4OiC9IUPLvqIUsb/kx6mAmyNuO93mf5FCA5TCf8D0xPjTcGvXZ5SI6VdgxOUHoquJB444p07PIrI
LldS67FQ09kta1GkubRpAKnAGSKsRvabk4kMUtzSDPbYhY9T4LgzRkv9JtVH8n57+RY8EOajIe+D
Fwvwt3yacbJJJVs1nuFNL6GpNIr0o2mazV0Z5lUwDRg7j3QruZ8K6Q2oWVFpbFE6Y4Jlb2YwjHDG
IlF0p4MWJztUI12RdGAT9X5aFfDZdYB5tKe5Ia85FVjMkoUiuEb+0cG2IqC/3M5BHyrgWE1kHkLq
strnSJ7C+mQLDsKSYeKGRi0GwTxoNtnfz1KreWy01lBDTNruGpDRaNFdKSr5LzkQtE5+FnLRccjD
CgbN6IZJZjJi19oAvDAqnlW7QyFwVJ+tKucRLzsCOpK2CNawdEBPXyoT95E+OFmZH6byMY4xWieS
PVBwJ82TJrtyDr69YpV1wBS81mHrSuVD4fihhBnTZuQOSeKSUAPIurXQGB0/NMMPhWzCnuzKWfQy
Xlr18w9lK3a26l2Jz++TJj9oINFFwdqdtdVMM8HeXpsQHjMYHm6xzihgG7jTKXeY9TtR4MTU/pke
Nby5ZyXdgJpcdC1dq4PkPGAjKjCuYDvh3UBbdUAzlnJ+GLPCVcDZJClvVZe48lx4jBPEGIAnasmz
Qk+2LOGdT4FOnd2+M1ZE+nPbVSyEC7YDdBFaicCFgoZd7oWVD2gGm8wQeJx61eVBeJ8663b+E2c7
BAgr0g6bbFbBma3t7fFPacRPlVZ7k/kxxKvbX3IFYcCxvfgSbv1nsyolVcKXmJavTwEQTw9d0K/6
Vbolj/au32rHondp7zbpqizuZ+qi/+L2N1zxTvDfwF2rpQY8CLipkWL2fwwB8Wjgdj/ae9HR+wTJ
XB69S105HxnXLYYwtg58ZNAFyqo/tFs9UL45q2KHu25Hn+LdvO/37cYKHsEeu5LWYA1e42yto4eP
TXaqXbRFbfp14ecB2IZXlsCdXt9U+D68d3AW2PvN5PxcNdZJBSLU/FBRWq+oNuP821btKWnXrWUj
0YKGmGGQ561oCxZOISSzHImKN4PFP7m0OU1MNUnyA50lty3XVefVmDHUbm/v9JIYsDcBVM/6vpDw
vHQpmYSwQB6r/CAbaYqXD6ZG6MVdnWLClygds7SWJl4fBqC+aIO5GjYPX247JbzXWIOszwBYtOsx
W3kPJjXgcaqfBhU5GPbxvHWx6Ilx5aJXge+GmO10AoSK5Ie02hpytZKGdwuKJa8hmthDBQ3lKVhi
o4OhbAZBy/dVzwI7QWey+YwNmiHDFqjY/FDPvx2ybhQksKOfadX6YexWxVM3/i76VdQJXhRCuZz3
COcyoUkBuY5trizM18qax4JslZ0DOyo0b+7A/zi9FpaoJLnkzW30RLA0N6bv6VzkkajFnPdTjaMi
1YlHaJ6gEI+ckdIUohrbkiWhPMtoUBBaYdLfpdESfRrQMKnnh9gAza9DiLTuwJLjWuEwrwqnTYLE
tDrQEeaV4Lh8hoy8SZ2JdrhrYsiqOQWOPT9EpuFpVH92zNd2WClOsur1dqu0pgsI4gyezZMz+Xhf
DuMuVl/GOr0LzXo9tY9I1G/UR7PCK/P2Ub7KIDOTO/82bustPdYs8I5g652davmNsokI2lQYl9cq
mh6dAFOeBlxfjuC2+CyaXS8K62wDDQUGunCCB7OtnCrHomRHJFK2D+BAD7+bhfdeu4qHzIrbemmg
uqX78hPTTjzqo83EK714Fa3Yv2OEt49OQkEYcx1+swmQjCnnExTND2xq69Z0MMsSDjRfd3HhFdPD
nK2KNF8Tt0oct55FNHHXJwCdgmwTgFRFyo+vlmOWy6h2YG87JOlsuFYd7UNHjlyJVJvbO33ttM8F
IWV/af9JrTWqTlvA+np7H1LrJQKdV63bXi0LFlG/8qBMEoMpY/ILq5JdSsKIogFZFAA1nI68IbvU
eX2aEcElu2C4l1I4+2k6syOt2QPZZTkIAltPLd+dqvLwovOmYnaJUQdKh+EGUoCxCo1bGrogN7e4
dch6M253dHZ9fuFZZG3owyyNbEUt5xmJ2lq5k9Xn25t27bSgJHqP4a80ZBD4mzau7CYP5aE4DE9W
u6u80nBn4oU/MIXttqDrd9OlILanZ7rYapUnFvD4h9ZBW7wvleveXBnf5Fpw7BflfJ53luGGRpdy
JqrpVdLJWLPWwGl6UZKT03SYDLqzQYR7W6dFiz+TxfbvTCcStpVdRpDVgh1ICyaFeFEVCJMh1z4D
S3cmhn3GmZikqyU9tEeAuywvMl20TgP/FAWDH7XBqK5u6yRaP+41Z0d2nWWTUhzM+MMmCRKTxxT5
P8kUEt2I1OKu5qmjWV6mKmBdXYFurvwuscbaVdXRVYF27vNVOCkPkxYJOoNECrLPOlvNZsC8rNSE
gvWs36WhvrGS3jeGDXIUrqUJcJvLOsLpWhhriiYrbusaZYyAnzYgbPwI4z+G2rpG5sIYlSz2rMdR
GQQmuazdX4Hc9uUz8CVThUVVjLckdBu78pptqD+Yx9tmsuwdQa/6b8243TN7hFYExHWY9H7ovhuS
/W1qgyF5nep+PQ8bB3G7Q7st3ulokRLY6GcbyuXVzk7EX+HcHoKfN1XwBi8PgK7nblw21JUMikx+
DdilG5nTD0uZUKxgI0GDhDogs9Sq+CU0zcQ3syTf2a0Eik8JTN6CZWFXz9WXmWBexCsJWQSd2/As
cnopHIC2y+7jfeVJlis908fupGbu/PjfyGI922ykFAAJnKsztKxx4gnXA7HXsf5Dw8DVcPTMUzN4
rfxTtRHjiGasLjzBsfJYePTIgjQGb6bL0+OkuEUaA76oXU2yEYTOj746qfba1I7S8BzN72MluKGY
FvyKguUN4GqkDtE+xl3DpaI0YZ/Byc5l/kgc565VpuD2Si6dUtS/gO1gOecr7ohBTkFgmNuwZWvT
wg0M2Z50gzfIj1mYuqR9rfSvlWAZcYCKqRhoiATQGrk97vQ4XWJbTWuNxzBqPa39ozTP4Sw4ouz2
OVu4KxncISk7Mg6Y0z4eMSsO5ATUA2+214ffb68d53D+JQWU0UDFMJyGxTscqaRpWJPpGLazfCLI
nPhILyebqlSyQKpj9d4Mp0EQGHFRyz9CUfQFuRs4BA3u4q0cjL9F4nQ8klo3GS+/lNluRappWs2x
Xv8GBZD+AvxuuRqIFDbb2yrzh+BTPABgkAz6Krz4uENeSfMsZRJWdkjKe3veSNrBAPa56Lc92kwH
NTl2Bsa7fy2y+UcqkqCg1EJgwyfRTaPO52RIpqPeHXUpDTriS93rYO4G8u22guz7ecuBCIxhAzcI
ZjVxyxtTIKCIQ8aj5SDlYof1Kiyo6aKoJXtaqIueiEu7iRc6ZtMBQg4GXc6ErIxOQw6c2HGKtObo
NMMYu0ZSm/3KIdOcouZtYz7gFE1g4gnNIpr/i4VFkM1yWmj/Nw3Ow+jpTJW8V+fjXNaALca+nTmb
sc3eU2n8qWl98bU72gbrioICDKgNQImDLBe3vMg/VFlf9d2RINaZDIzJQAG47t8k8jsXTX672kom
C1VuPB8MJAr59JaizXXaSHZ3NONhlZcqiB6Bw+yjrSoa4H59KiCKcQLDRaOhHNjPy6uhoENvNVrd
o5rVBeZwB3Nd6+G46sI/qVW6UVe6HYm/daZomjPnvtl6qnCnuI7YkqKsfinYymyAzgd7OKZl5I3x
m012MQEsKMu9n31orIVzVRYWFTQEuAdxVaBXxtQuBaZ4qM9FHsvHGuhMzJEKSfmkjgme8b3gjl+W
hIIW0G/AnfCq2SSua1ok8lGNX0oVSLt1EiFlIYkAcAtLiEYczPHAEBGWuuKWMFLicSSzIx9pbd2X
ahsgSjqgpbWyardNkkM5Jm9FJijyLil3LlS9XEYlIkbcAYNwjJrYa8hWjv7g/E/a2xe9GShhAK/C
fQv9ACTk7toEgWJXTdCN/JEx4lNNvptq5U2a4Fa48mKfrZOMqoSRDuBmutSmbKNmUGijHEtCfqqT
jmYmP9OVe530B8AZOmIGt/Xik6qwe+TIGW4RWWQWR3CKRb0Sydqo60ecxtWM+W7oDFzbqePlauom
mMoy2qAf78pTJVMMx/otEH+9fchIAHeFVWUQNpXZ1NlDqq9DqTDM2T62TYcBPvd5Qdd5jbp5FhTy
yYk/yvFnMj/l60rbJDENTPNVQpuDYBWYV7m4q5BJQ/rik/iG5fG5s+hMuZaHqRkeU6kmDCEj7QfE
klgLRYSbuwp1QEMHzAgrLeOqQlPIpcKxPaVKaqrklMm6qx0c6aFqcC2VXkifBWvLvprTCqV5xBcA
WqA9jscIDHiaZNbUxSetSY1dFFU/hiFW7umUqysjl7IXJ1XBHSNjqFeTyvO2UsyHhg7NjubtXjMl
VRBwXa0yhouz+QRIEKE/Cim1S9WNUoutUsH39PZD038b8iGglrYSaH11hCAF81ZYXYtBS3itKfp6
FPKpdeRnH9ZD77+Nm+Qj9oafBabklp7tpoHlO4k7PgqJG6/vr0/pcOvAZ6F1gYf3l6oSqho6V06j
Td1u/mZlJ9I9tXYMNNZHUdaBimLwJJoRxD1vGLoabZZA0aD1FvUu3n5lFWN2AaSNT7SKAmMCM5+R
+4J1Zd77wpo4Gewbzk4qtEINhLDd+4HQSvUS3wniwu0/Srd8tgT5leV1PNOIsxUpTnO1l9v41AXD
ECSSZ/qdH3lK51uJL4J8iJaPO5O6IaEtuoMwaUzcUPsTE0cQrfEcD//sEKilATxAGZ5v69RCJ+ui
AXaBFO+W7qMnJ+h3AAT0gezXd8NG+gbOABGo4srXsC3TELShbIOByJ8z38+2LC5ay6Qq9EpwE3tg
jPKJleI+bu1jE9PXTBWlxa68OSeQ27U0JchfRbCRKI/czIl2ifpWmz/MshfYx5IrQZzGeIdw0MHi
f2mMTVynVDXG+BQrOopxJiaNpIgYvcGWRRRtIlGc3VskVUFsBFFTepokDMRwQhevDZGBLB4vPB3Q
koEM31X8aWYRHWc1xPGS36NCWZukfWoy7S4ed2labrVfg1ptpVS6p1Yjkn11UbBtO5OtXq5mGmo1
up+c+KRb3px6se2XK7BU1eFbJd1VqmvRbdRjuK+LZ81tr7JgMGDFBqEv3qKsZZbbx6g2YlPpcSxk
q9jSajo6+ui4KdoZtK5NBHou7CSgeYzSFw819MFzwtKiRdEsxk7WGNzt4bV4lACiXfe2JtBq4dyx
qjyGiVqg9cNtdLme+WCn+BDspfJgdKdKD2IN6dog+yKHCnMqLDsIdDxiFjQYcLFbaoDjOQct4gkR
+UZynml6n9iKIMt0FdUzIeivhxvBUAHA5C+VQdWvJl2dJicwcM/JIW5rX1KOibLG1Et3LFtfkwRB
MJ+Z/ZdeZyI5N0I1ouKdDhL+4gMAfFK4P3Lf/vmu/lEsz3RVxzU3jajNjM9F/yMUiQM0HKA/i2+I
UvIZISLJktOsedlHcZ+96sGwnremV9Jt1nu2AEaxvK5/5XHW2CRGBfw05PXdznkp0ycigyXJ0yuA
s9ciDJhIGLeJeT1JbaKVYDMlDmaa4vUX2Z41+pZ0ypztMNp4WojGJl0/LT4t56+G3Db2Rp10aQIN
o3AAdOBbJbsj9Utt8FJtDGj4Hg2rGrkaYxDcDsK95C701Ew1eZxgs8rvoku2vWJvpOcqmk5Je+gx
Xa3HOE27J56T3HeNiGmArSUXKOHA/FWby0TpaCuWM/D9nyZdyoO07GfESVUe3PacSxESHmxwngab
RY8q5eW5rLNyKvokT075AT7CVa11Wmxj1W1IUEvuMO9FVaFFGzoTyHm1DP1AYMfHdprevEmIi8G4
LlpKppc/tzXjgSj/OolngrjrqAoxw1FVICj+Pn2UJ2tvv2e/QA01BOmDkrm/U1fb/TyohTuPXn5U
POX59gcsm8/ZB/BHU9bHZGphPsXkRkeM3NXuhpW8GvzqW7u2tr5AHDsHVwZzJo4/nMBnzv0IcaOP
ic+v6vuj/lAGGvHG9cF59JN3QyBRtJPcwSxJa2TgH05OdXjX64DGnwakGhSGoSHH4luSiICfS9c8
ZlEyAlZM2kBd69JWJaUv0AGCHR3K+xGQovwjfa2L1e11XF7Gv0K4Q19pUTJFRZOcwkrF0OzZfCNq
rXjxNIoGYfFdJ/9YKIhlWRYWAGtOn5wmeYMxbcmpNRI0ZeymVbjVDl3zbJi7KPld1ZvpG+bvgWxe
9m4r+f8cjr+iOS2tRgWxA4aZnuzxIUzfG3OvtV6DQcxV5E7yvlH9uvptfut+JZ2nN98jnbjh7xTE
9031ZDgvur1KAGS6/VHL2/v3mziPl2VDBf5gLEeUSKFvVLRbZRi65YOv8yTNQ3BbmnAJuLAHOeIs
LqwCl1lDVvUnNUDau6nzFhn9Y9uiJj7uzNQry934QRJlO9ibUVklFINXgSqOPXXGRfukadsuFeF9
lk/W35Vgfz97cYGUEMwsbHfkbK/uTG/Mtr3rPEePsohVgjmFa6fxH0k835qBup9hFmwRjFpxp6mO
/UbPRUz1/48r/CuGc/qF7hC7/D/Svms3bqXp9okaYA63DJM0ilSwdENIlszQbMZmfPqz6H2+7ZkW
McT2DwO2AcMqdqqurlq1Vo8B2faTYvr02NUOVR3mWS/pIf66vLKiLvM/5woctnMeHhgDkQmIxC3h
Ee9wxTBfsm/A1rwtusdZwmpUNpX9lO3T+qlv3Kvy02quxnaTkT0q9PLr5e9Y3mF/vkO8Ww2bDq2k
wZXkxq6YXB2w+a02XWfGiNN+y4wbQAB42TiK7g1Q6BiKZi6HgOD3SJt7Eu5a8m4wR3tY+ayF1Baa
Rf6dHvFdkXZTqWYATQRdF78Sa5M3uzGGCvstHmtNVtxrbeVCzeNQlztq/1TSV9Y5ifyAhP+opn7e
aujn2JXjJq+8TE/2mXIdscKbavNK7Z3MGiGkuVZWWXaVJ98sXOY9uoRpjrpGoD0Vb1lA76trth38
/lF7ie9pQNbqgIu3wIk94e7OZsUgSJ2nQRVG02ZsINepVZDcQ1PPqhzq0mmH94eij417ANoH56c9
Y5DdkE0cjlwF5LsA2SGL9lL3oNpeKe14PCFx/qhOG4O7k9U5IXscIRwzOhpzGwT7JndYtLJ1F8PC
028SfHGJvlRS8grzDWHdZnrVCD4rTbyCTBuV/6SZ5ZTdG2oYm8ubc3GhTw0LXrlXlUmrOM5MHF0V
eaCCl1lNbs0KSgC3RbJBdTJEI65XmkcIfV+2vfTePjUteN2yr1QznWC6lAjEZ9FUHR1ZKTvxD0tZ
60Jb8rsntn7P/4mHN8raTjl+BXUhO5qUOMPakVm6TU8tCC5X01K5QbEpDZgy7rJR2bOq2U2F4kpm
vIIsW3yiAWwOimsQFEAAT7AVJcZYKhJG0+Q+bkWfvJtuuS3d4bq7HleihOWteWJMcAXTZPK66noY
kyCf6/atB1n2q9IPwchK2x2ZfozGmi7yYi7hdISCPyAGiteNCp+pdMwZS1fnu1px60f7FkIVRZQ4
yGRYrYu2BZM8gyz18s5c8kan1sXQfmgyU2ng/cLKKrYRckKePWi4t3qE95dNLV7Vp7bmbznZmXGZ
13kBrpUgKq6MyWXStSzV4BO+tlqHDMeuT9yovi021loosugGT9ZVcIPyYA4THWE4NneD+qtCCsN2
BweEL9vE/DQfL49z6RI8Habg4Cix9brEyzdI8ptayv0UICv0L4YdMkXRhGjYu2xveXQzSxwq9XMR
+HxaO5DUkIiPcPJ7fdYLRjOEW/Zbxj0rUOvVXOx84sS4DmCgf80J+zVSKTjiLAzPRnt56UfX8oPp
Qn4M8QT0ypGFXnubLTo0ZBBRIgS/KXLp5+Or67xldWjBYExsR+2TyZl0JBEuz+JSAUSeGfD+Z0a4
HpQkBxowwb2cZrexiq7ojVndopkdB9TRZtXdL7DmAAVv5E4xxo6quKaxlhZa9Kwn3yDcE0Npo3sh
xTf00Azfqley7EhfRe6WzUv9qd6VnkFvMvnRKg8NyVF6X8sxiu24v+PbP5OAXrHzuY7iLiFZK+Ny
llBkPURPXe7o1lNLgRbaVpAkoTtOH2h/tO6LF1pubXJIMrQBjqnbKemWmWDEU+6S6rW3HlI2bv9P
awRh9fPPy9H5h+QLPo9J2wxdP+1NzLct/5joJofKgrWZwntCj1zq9hKEatKpc6xqjQF18Xz/u0jf
qCancNC6XjGQPtvasceg13IfrIlzLN57EGmB7jh25Ky0fj7STFHaSoqUJLCvaIqKhzL6WvLJzGPO
39K6ddpS9mrL17vXlSmevYV4vE8NC8dg6ilIX/sxCUL63Ma/2OMNQPEHiTvR+ElSp/24v2xwacuD
3gYcPShHzDRq5wMt+RhDUb2B39BTtGjdSuypidChlK7F3Utu5NSQMLAkm7ikWhVqjUPvlEnv6tbz
5aEsbYxTC8LpDbtKN3mDoVC9dBVodk/9kWa3ffpR5Ru9W5MeXjQHVDQI25CxgtbA+cwxOdGIPq8U
lyu3KnMvpJnDmhEEQXrqghBV9tS03lweo9ir/dtDzH3wMAxWG1Srzq2mMjFLaGjCqsd/kgDssXro
3bHE6XaVRz9V31U6d/dfUeCiWbEZig7lBAEqmG2Rm3fq2+hNfZA205v0Qv4mvD0ZociAJCcs740e
xbE0C12ju1JNj0f3hr0SJixGm9AsRKZ4Bpvg0Xc+k0C+aN2ozulq2kp4gZDBS5SkeEL391Ex8vq+
HunosKqyj6Cp4Xca1dP95dWct4h42E8/YT6cJxGZ3VgqYW2aBqbsaTV34nbf5aOTW1dEWwmul44f
EIy/YS/oaBMzkq3EwYJUIR0UWZV1YGWtO0h9Ee/ygBYTNCZeC9ia6HZGb9T5iMymK3CR421ijkEX
HfrqGedOnX5VXzkgm6Bta6mTfE76Jv0IJa+3d2Hpgwfq4/JnLA329CuEQ1KMckuaBu+9KJKMrVGU
QKVKEBm5bGUxoAYOFVCtmTYQXfLng51aowubFMF7Fvtg44b4i+KDQ5AUd2ikwr3tVta1dOz457Ca
3ft9zsWtc2pb2Dp8GnqzthEGGsMtlDgOISeHtmB7Njwp0qGT5qpk6g7Nq1L+TLrMHeUN7Y4jQZ15
3zUfo+516U6X902xwf73ovCdlOmeyulOSxjENsg+HaifdNu/mjM8BoDeBeZbnDPDQGMUHxEt9wz8
QR+FdD1N+o44Gigup+eY7hPkQ+tyY65cDvNafJ8vNGlraFGVgaw7Xys+2ZBWR4wUNLEGiE1mg8xC
javtSCAVfXmMi7sPtIv/MzVf8Sen2sj6Kev6CeUadBD4MS+nHfpLHi8bmbfwpfEIz4DOCoHZ5BKe
raW8o4e4Hl0jok4chUEYvYe95ZvRGgxqMSoCrfi/I5tHfjKyrgoBXGJYPEuO9hFUAfQ8dU0Vz9U2
8SK18GKgI43pODSOlI7e5REvrSCojGacEvDQIBU6N45uurzrwcYXaKAp85VCzzeExsSjqZH/hV+e
qV4lREQg5RT1KgnkvtBKb8+pKuZw1N+TzgNXlS91hh/lKxHY4rjAADnzbEAeRXSZyLBWxpjGNFDD
GOpbMSC2Sd8kXptPa4/HNVOCX9TyEYAWxmhQ8czYUjyHfUqjZCMxay2Zs+igZvrR/z8sQ3jKSC0l
oZIaWSCVdab63Kp55kR2Y7abOumm6jqc5J6NB6Ijl+VKvQr5uT7pQ7AITbLuU5QKE780lETdqWlI
5T2bzKi94rYyKJ6SpPh7pOZq5ba9Sdi9GRVJ/UuW4gp5REMZtmOop4Wj57UxXlm9AsrryBiaaldL
JfRnuk5quAOCjMJycYzQtLV2OSx4gVmoY4YuISsAIvHz7WqPLEsqRaWImCr/Y3Iq76txE+cnutWd
FDwAlw/H0sWLqBBPMoDPAdcWxS6qiaIp0eJZUFufslEfTNxJoRbGQFRIASm+mhJkTQSp52w6tmN+
3Se+Rh/zPtz06tdAglD/hALH5+WvWgiRVaRi0FYHpCsYzwSnm9t9xocyYoEW145CJCeX8o2Rgfes
3IBQwSn718sGlzwULP7ul5jrrqJAMwLHshlJwgK+4bKTQwjVdb7U9+mpDaBd/hfGwHs7K/+B2RKA
rvMlTltmFqBxAhXPvgvYtq2c7jk7uOw2PVQrYKCFkwsMxx9T82478bxFDFtKN48rw/UcW+ZXXMbv
uszWXN/iRjq1NH/JiSW9D0OIkcHSeOjpDk3TqESE4xOEKkD8tSvIde5D8l1DVyZajJ8t6QVdzeht
Tsunldld2jzwhjaYeGeWV/HGZhb09EpWsWCorwfFp4ObSYNvg3TqSflRP1SVn99H+azRzqTRyZKH
XHHiYasXD5c/ZCFIn+Ez/36HcO/UZjWlFSlYwBh3QGwiV1DPnKEl0Rol1JLLOLUk7CejzI0eXb0s
yDfJfbFWhP/dhSWEDGcDEfaQGSXjmIeY0GR0zcJL621KH1NQS13lX9VHETvd1wRIgiu9jLv8ybrp
sfBrMfNS5XTuOEBnIejzZmXD8+3FMy2Geg3H9grv6r1h3ZStO3hS49itU7/WnSv3P/kzZBvz2mlU
CJbdVZ0jb80aj818FbO+eKwA6INk5MyoYwtry/Kpy5QKX9MeBgisT+FrR66YhULUWO44uQImINZf
NeN2aPmGdQ3IW5ODHv9Hsqb5da1ih4GwGyBKEBcKfpJPdCCy2rHgWdbeoYjkWBbEdDo/00EP6ynd
LpQDjbxS7b1X1y6qxRWB+juiKgiqzM2Y5ysyVGFVW9aA/f2Alk9/r+2nj2qbbNnevO/8J1DBudKH
7UlgQGuu2hW/trTl/xj/lvCU4q7OS21iAdiBgVRorpi0Cq2fF1Hc9/NbFGy8wDBDFOx8gHo2NqC/
lrDlpoNRupm2aVDsgNapqz/XTzZEpU2/XlO4+p0RuWRVSA/paFIE6fA8Mq/zej/3EjDobfit5oaj
MzitR+/IQfVf9/xWPw6P2/yhuxlu4p3+q/BQAX5IPi67sd/5jEsfJDzNYzT3N1aBD9Id5dC8l5uP
2G3c9PO6QsdB57W+Htg7iKV9Vbv74srGN9ZX5OFn45l+tLWfLA9YgT3fRdeZ84p4bivj/02OuW0f
UydzL3+sSAT4+0ScrpmwKXlR8Ujp8LEgwESfGbtPDDcLuEs85cWXH3S/3YU30ku75+7usunv1w6Q
zAj+Z2Q2ip5ijltpKjPVtLEOMgKBDxBN2vEGJeMW7glZthBJ38v25pGcLwtanrA7gSiewWJieaVU
ad5VdckD6wkD7fY/AdGsn5m3ln9dyHfNdKKzrg2IXiHkLjgZvdcshg45GEr2MQAG7YOtHPtec8yh
9AjdVy3ahFew4fPREgdngphrzlaCiloSbrTG7qKqKAoeaKl+Jafo2LXjz7pTN51S/ro8j989CfTc
JAhQybCGri5he4cD0xIL0KogaqQjaCXwklqTlPweCZybEDallfZ5aYwVD8x+2GRNiRrfrqq8xJKB
kVm5E1aGI/YD5SM1Wj2BrYFrD1FGN2q4hoJeMyFsCKk00kJu5+GMEBOMdCeNXi6vyfezhMXHUx1s
ufj9mzRL3IRF1ekZ1qQcoWCC5qwmtrwpKTw9K/y06n/ZUr3S77tmU7jSgbfRpDBkPGBh6qpGtR+t
yMnZHfyJ03bA2mi7y4NcmkaQJYDIYBa4BgHP+fWSqqmZazmmUZ9Gwx/NFIxQhvTjspGFXOM8lX+s
CNdJH9VaVsnY3pXTPIEWzKPHl7B1poOrJ96w0hC+PId/jM3/fvIGSHheTLqd82B0x9FJ3u03PoK2
7vnymL4HX+dDEo4Ts2uw54ewMmzix/h57QZeOq1/ZgwcGueDkHusQsThe/RG88kU6HaHAC9Ap0ar
rVxXS27u1JRwknpaAnA2zT68+VmChAfstE/kv9Ki4k6c58sE7hFyKHBzgjOVtSpukgRWpoF4rNwm
srqp1fSDt5ZzeWWWx/PH0rzlT9bftuN0KBTOgyK3cydUIFss51fAHT2TqliJABd3AZrMEfwC+o3u
33NbOucDTfURe62KvDwGGk/+mBCUXR7R8vlBZA1OdCCyv+kA9MDQl/IEM3F9HTUAZSu1T+x8X1pg
2I59xYxuwGXtFpH6A0TL/hANr5e/YHGcc3iNZmtQ2IiKjEnEQNKRSzzI6GthY5jZMYrX4MVrRoSD
a7TQVWexjFHaZBP38VVG+jtGkhUfu/CUhFYT4mnwEMzssrLgjcLIJq2phdgg7CtEZgndgy4QW2B8
ZDUEVilzsulL6cHVrEJWbPDTjvltgXpEkd7qtHAVPEGr5LGc4t3lWV4IHM+/TJgBoFWqpK1NXDl4
RHqk9sKHGkD3X+Hksxtz18tABXvmk3mjdxvj0wqssHF0LVh713x3PvgM1NTxxlXAgy82NLRcy61w
6NDcR203Vu4GRb7K2GFkjm6sFt3mK+08ypoz1XhNAxQ9FzSFMRNC9LHRynZGI0+JM7J9Td8L29ff
ouodb1wHSE/CvsAmtHJ2v199gCGBUweUL4i7bJFk2CoHkISYaGGMzTfduKrpx+XVXIhZYWDmJ9BQ
zkOb8jzyE0dUt9pUZFraBbzpO8OxSyrJ1x1Fpf/IWstOtvi7/SETq1U9jVkTpOhpZe4UApyWd/lb
vh8tNNCj1je/CdAdKlbAJTpF1ArjIUCSWk48sHBIu3Q0pNKDjt8a38R3BwxjCvRK5kfBzDpzPu6W
MDkCl+UQkCzba2xs3FKGzxjSAW/HfC10XhyaCjUgcJioqGWKp3mYitZqyiEAzEU6gAneuBlAeLtX
TCldiSwWTQG9ZsFrQORIBPCHiSHRXOswsBHUVehNzXaKXqigpEaz4eUFW5zDWfYFj5358TF/yune
sZKuikNlCNIiaZxI2cUUvKPjOPitPk7+ZWMLMNKZVwpZSkBB5m4IYQ5Ree8RTZdjIA3EvrMjo+mc
Qo/AbAVCIXtyI3Ms6R3OcebSKKo3JuNmfUgqM/so2w5vPrMIswGCw3L3yHuWsefLH/j9qOL7ZgZW
tAHPam1CiFK3LTiq0RIYhAAPXzFTy+fOLmVlGr7P+W+NJwmb15rpcITL3Jwik1QqGYMKDV1X6MIf
DwYh8Z4XTfIoaX21gthbGBVWF5w4wOCgjVp4JV2eoe9bc+bO/POzhBlCgkgJjUgbA+Ne/aB74+Xy
j18oTZz/fMGXgdIlgrQcfr4CTYE3ehUHe7tx0ARWPrFs/nPF3vcr6NyesBY6S9UWPLUjcJuQKrnK
mq38khpvQ70dgBW1tIeB+DJ3pH2Zxi6KdE4/3NfxZ6Wt9fAvIP/Pv0TwZlNp6FE5qOiujXy1vTLe
jfJaQTquek83Ve5KuQ7aV7u9fV+ZgTnCP78Xz+0KHsBWNDKhdjMGrf2jrLya7pppw8INatUv0c9s
e9nc0t5H5+KMX5XnBITwnFE7yNKwJp+ChCqovhfJCGx1eGsnVeh0SrFGQby4n1Rcur+bfMFyIaxv
0vCZ4r+YglZVPCP5ouDWfwz3r5O8azsLrOOJtbk8wqXTZoBHBlTngFDgEXLuUUdbbhK1lyY8C4xm
k0ppuRlNvpaomn+KuGqnVoR5rDI7Doe+mwKrLtxaDrdFuW2v0fPvhFeWna6EskunBBo+oOTE0x33
u3AqM57lKSTQpsC2InYj4Z3gZNys9jJp1G2jFUGXpsX+L+bxxKawcp1c9z2cNGxKXQqQUDlsWVVY
u7+xghI8EmJAsn7rUUOszU2eoPqraPwaOuM/emCVVowsbfqZXNCeJQsNBLznW2KgkJ5vJZSYFT5E
15FsbpRQfchMK/fGRNdWJm7JRcNDA2+FF5xuipcs0pekCEsmBROuOKe3Wv4T05zf6HlbrdxkC6En
CM2QSZzpDMGgaAkbI+q0SWtCawoAe1T3w5BDIoQ2hQv9h9HNqRQ9dxx1R7OHDk1VQ6DZ7G1jJVpa
nF3UzlVEL/hDjJbmxhTZ7JG7mJA3PaQUIveJ2o4eRebEjSfr8y92jAUU7hwlwJqwmBNV2GCGoFUz
u6HZTEyWHKsuifvfraCPwARKYeY1FUVWdUaUSu9jKSjM/j6ntHJau334v9kQfYjdEjPJsPcpI7KT
dDxyO3utlrlQKgeGDVGODo+IDLfIr2tSM7dUNsAKMvgHdNs2V6Y12vtwGPlDKyExR60GWlkRqP0z
rQa+NBoNRw6j0a8A9Pb1hNibvukhFVGNk9cSI3mMSi1z42xMVjq5lo4OOGBQ00A74iy3fH5QUUqv
cpspEvCfYehRXE9Bx0H41KYZDS5P/rIpSB8C0ASiU5E3l6RKHjXUloKGtKOrZHH3VDSW5ugjkCCX
TS3dSKhagpxwFlWG/Mb5qAZdT5KsUbGXpDa6mdJ08jWFS3+zm06sCK6A1wziIvDYoKButU3clsXe
yFptJX5YnDbIQ4PzF09qZIrOx2Ip2dBRI5IDMFuAgbMDdrCclPQGKSlj5QguNNtg5/6xJRJslxpA
OCmxpIAho4AKkFXn3VGG2EW/i9RJao/dmKgQHG+mrvZUu2LjTk1sqXEgT9+gZJ/pLVJkmWY4UqI3
kcNrHa3PhZaiUeHyCi/PignqVclE1k58m0JjoSVcDiU0yNHyIHNT/zFKfXMftoW9UnKZJ1gMPKBF
CiAf3i9ASAtHBJA4s+Q2lYFuVJ6GSf+oK+Uh1oNIRgMIoucZW8JXQqql4YFsar5jIAMHIarzRa9j
baqGBjb7uoxBLw+pq5LE8QbgiWjF1FKkAzJw6Kth7UFnqZ6bGhEOdHJRykGcgs3+ihveEPrQnq37
lZhg6VCeGpr//eThHYYhVVKrmDdyfsfixM0itpJ4WrgYcT0BuIF8F+hkRXLjXpuf2vOuiJrokPNm
m4Ldw9F7BmDL0+UNuBRno0I7S7fjLJjYHefDGbs6tocOw5HAde4qUecZPNY2yVAPN5ZWE5cnRX/k
tYbKvm5dG601vjCiliuzutD5gXQJagCIVbFXZDGBXGbonYZMrwyYhOFERXY9aOjNV55rCyIIiuxW
B42D4CdSvL7EC380bpqs9dusu2VFsSd5NKwczYXzcvZB1vnElHVhk16Zz0vsGlqyUbLiKsQstGPv
UEh+VuNRWwMBL+wt2AQhnAl3gDeWcF6soYSwWNLAZsQ8Lb2T8rVe8eVR/bEgHJMBTy6b17Cg1XG4
yVDRs4eg7ZOnuquRzEjuyyE8Vna/8g5ZSiCdjUzYZhPSumVWczkY80+DvpAbiDw4xTQ+ppK2LdLE
KbhXjolrq5WPjtobWjiJvULAulAlweRCt1oB5hkYLZEkPZ9yxNQEPgKoLBU4lZL0LjV1N+9lgDVz
huRjeEgNvgnlwXDyVD2qw5rQ8LxtBDd89g3CtjIb3Cj2iHuw7mn7LhEJL7+869qXoUOkNIHs+9jT
TvEmlq8JZy+6lZPhC1ew0Vu5nMzDN9GNQKyfiF5dzfyYsrVk8rJT+WNJvICrukojQJbhI4MMMvLQ
eb9B8jp9rh77W+1jjTdl4ZbBlIIVC+UnFcGScGrqMEniLq3lwOBHTQ1Is9HGlUzcwu1yZkI4Nl2n
ZNnYV/BOxk+MCCyDCnuPegvX2f6yQ15epD+DEQ4KZ73eGwYOCptcIIR2usWcwihus2ElIFuK78/G
JAQEiDlHCC/BFbTIz1Z0X7ON0Wiuqn0pqFOSuPdk2SWpegch2s1gbcsOi5d4tTZuxs540Zj6pSfS
5+XhL/qnk7Wcp+fkdpXxNpOZjom25Nc48aSwdDQo2CdvDbnN5Vs1Di7bW3oIo+6MFKsBXmb0HAoG
8zZNUuQoEDd0To29qoIl4d34ZIpjAalUPjRrMNhlL3Ricd5rJ0NkxSSNwzzvTRz6ZQXFpMnelhBE
HaOtRt4LeuxbZVsWUuE03bPOV1zx4h1zYl5wQC2rRgibtjPk0obgqiWnThNVqb8yr4uHEtIXyGaA
PhOMkuejNIsBhHk5zBiWqzztNZz+CRRdR8VBtgbkGu7aM2bxiJ4YFLYzxIgSVMpwcDToh4xZ7bSW
4hP5lZWxx6cfl4e3Njph10QtL5PJxhqWRfnWtFnuWqksOyzLqHvZ0uKBOBmWsFt6czT7cYClSec+
0++p5dfqrjGO9uiW5eQiGbVicdEDnVgUNojNepb2JiyaXb61wt3Y/WgYmua6zeWRCXbQDIRuJ/QW
IIeF9w8Kc+c7ZFLsvOkGMz1qIJKTPFV9S5ND+nTZiDB9ghFoXp8bwePEiEtipUc7eif1tQrAj2L4
6fAlR2CdVoHtHNZop8VY5x+b4HmfwwxI74rd9WmYx3WvhumxHR57/Y6otWfXQDxb1kYFBB2iloMT
12bpozRoujF3GUTrSytvDiWkti6Pf3GSEU3OdyPSCGKlPiSpTHmDb0kA7+RTcl2ACnsIuUtBi3LZ
lOBY/hn2ian5U078Wjn2LW2pnR5TCaq44F5pZHnlzhLO+D8moAk2OxUUq8X4eLTLuDeGmB7V5loB
1s5goPMG2UuWIMQwni+PZ9HYXPYEezj6X38v88l4bKvtgHKCsbqJnwfjwLV6Q6J2CzCpVbb9yuwJ
HuWfodka6orYk+jxEYIYJEk7Tm1YQ7dXaFK3zg8ZqHgvD2lxiRABWwqqOGj7EhJKNdqHKHSd6JFx
8qZDS/JOMln831Cxv0eC30DMimc4AP/CPojjpIKOXEmP0pQ7KbsGEIs7XQQe47xdMbU0aVB2gJgE
MpWo7gvOsbEnwHPSmh61gxy6+Vvxcnm+lrbA6c8XXGGvs5KkfUWP6GCXJnWbgzER0tOHUir8HhQh
l60tjwbpaTz6AYsQsdl2lXVI9cNXDZLhIExw1NR2OzxLLpsRQ55/Fgide/+zI2y1XBojQkEcf8yy
Iy0aJ5a4azYvFdig5JBtZHRnDOVXQ9cc47zwJ0+ff+yiuIHqBaSbcP2fO4guy1jJY/iivDs0oDGM
q5eYfWZT6l0e4NIuN//Y+T3+k4Nbd6TgegRHlLPbOrldJfNZXCcVPNmA2cC9iyGjRSMzbJKUHiv5
uqS1b2cHANJWBrG49U6MCFu7iwuaKBWOKp2pNz5jOwtkajROSw49l1Ziwt8ZpW9Lc2JN2OghSCn6
dpx9HegRQf4T66jdQ2/itWxAMKAcx8m6zaTAyAD16O9jrrlNU+1L259iBXn/N1bfs3aPUMSWQcX4
gNC1lcDvN1T6w+W1XbrPocKF1no0JSIpLkxLksshHimY+zxzbfKmGMTX+SfpoREJLkz1KaL3lw0u
LvaJQWFmrL7REqOl8GZ16HG79FJOnXxcqV8srvaJFeFomGh5HBIJVnj7lUfoQaQ7yX7UUy8r+5WN
tXg6QHaH5w6kOFDbOT+FajyCCwRonWNnhj9tuuua4effTNkfC/MXnJy/NBxkblUN3jFl4Zc1erzU
sHRTrq+x2y06FIikzYUfZLVF1o+YNVbSKJwe7fQtTBOX9oc+bN21IvpvvOe303FiR7jRpCLpI53g
mmHZAWkaN+8gBYW262pb1p0/Zm6YgWz5qW1zdxyu7L68NtPoHgypuxzs2aBHXZngxd1y8j3CIagr
XYEcPSYYDPZxuut1MyhI41RVu414slYIXDwBBqqZSESbIIETrgsKkSqDdHiW5nbmlNWhxvuqL1cO
wHyMvk0xCtHoAZjR0pZwAMDpbPcTePSOutn/qGLtXk2aTZEejcJrK2OTmglfiYXEd/jv6wgFkTkt
OZdqRWaCiQLGZ3QwGVmq25Ndxw5h9YOYratXV+AW9jStda0GUYtrmK+Xj8jSzkUYhjLYXN/79vZB
X/XISJbDNrkjU7e3C8hQZ62bS2tQ3cuWvj2ADI00pJawevJUHeKcbKz6vrf1O7xcVuKKNUtCcAmW
NujtGLBkA4+l2uNtFvFrEAC5UoLu5svzt7Qn/8yfKgl70qaUJTHJ6DGBtmVP3mrrbviPso//7A8w
bqF5DT1z323IZlwwhlPG+62mxVdRc02Lys2mZsUj/+bSEjc/2mv+taSeO0y9JiSSlA7nebRcLYEE
TGH6dgh8N/PkxviM+vE6A7LNZuxuTBWXmfm9mRV3MQrC8iTtmnekIJ5o2m2iCPy6srml/WvcT7tR
AjFEpg37mPDJkZHRgsDsWli3fJDAOQPICupHYEM4//w+jzLWJvj8vJ+eUl112mRbjz9lFE4AnG8I
vWp17UZn1lUcAZEnqyvRy+LGM4HaQoehYaKr5tx+W7Rlr2gmDhML6VZOLWPfFUx9Vie5uqkJaCT/
YvOZBvqqNXBSoGnl3J5sGEMKtDo2X9Y0nia1xobn6J7vy0rZXTa1GKsD1GCBZ8LAq80UNnpnjKqa
EtgqwruOlNvJtAq3yMrANMyDZI1PVlT7RthtIGS9As9ZChROTQu7kscgtxgrmR4z2S5cU+/MmQJq
TQ178SRbpgKIK97YKBKfT6YyxenchwHHX0I0mry1/FpCV8XlaVzaIcgYqPiFRnRcMOdGplBCPFKE
CG9zvp/MfB/TekfbtkEmf027bWnaUF+TQRImoRVVBLcXVEWPbQ6eSKLQwIS0jAJRhpXxLE3aqQ1h
Byqc5Ebcz+OJwLoyXPMp91Zj0sVJ+42pQU+hCumj80mzKqYwPbPhlTj6QaO3ElipOGk3abp2cyxO
2YklYXlGiNy3emjBkvrLynNH6n5dXv/F+ToxIGyystJC0AFhvhJpi3ScQxPJXQ1h1uZLeCm0sZmG
wM7jviDXaoYkUX09dhsFnDB/MRiwhkAhCrph4HE6Xxe9LziXSgzGru8LYKvr8WlKny/bWFyRExtC
OBZGFh2zGJs4J08dlGXhDFa28OJsgUQPMERoHaM17nwUHfC9tcVodqxo4dcN33L1vqLcj9Y5sBdW
H28dUF0hCyoBBTt/ysl7BEj+COiwFi6mSXpHiRHQEUihebLe2bLTKhG96qJQAi6tJh7avn6oY3gN
6ab6Su8oqOMlwnwTEtO1RYxfl+d57dOEjWmSAVI7ECM8Sl3t9sMBKB0AP1eesCIeao5kZl0YQKmR
9fteiyFRx9qhJelRkiMvKrRdGj31xJlBJUX4XINdeTgQs3M06LAm0ELnVynYUWLwwPz30RpI9euI
NOS5JfJ8IRJ0f0DoDlkGsyYbTnwbmr7qGqJlaUpPjSjnRsY8stBSBSMjUluAeQEoTsGBIa3czAv7
F+BZFazYUHUFGFBYuSweEmglM7j51ASZGQE5D2gGCl9la7O2ZAnwCBRKgHXGO2w+qyfbN2R6UxsE
lvAdfkViDxA9IKiu9H4tkpu/WYhDNWBv8B4CSBbDEjxLBBQ+JxzvaWTEE0/h2sHMO+hMkeYVybDC
7ZIy8v/7ljg1KbgBuzQY12VkIwDgcspwfEA/nBelsnfZzOIcgolFAVmXKqliGEVrOconecRq9Urv
QD+k3VXdLm5vdT1ba5de2oB4U8LR4MWMpMT8LafrNfZWFYHTDfCgJ77L9Me1mtaCc575JgwA3VSQ
npqCARAFZq3Oo+yYxaALz3VFdwe7XnsfLwzjzIqwwaWsrCQ5TzLETJuhBZ893CYf/mN/9OyawHE9
91vg7QDaDmEsOqAisjyl2TGUkVacHqr62uLV/+Psu5Ycx5lmn4gRNKC7pZOhWmq1m565YYzpofck
aJ7+JHv/860EMYTo3ejdiL1REUChAFRlZXJusovfMn59ZYQZCjC6cQ5EFc4agLJdYJOfxaFRnSjp
DCsmZeZ2Qm+Azzv5ed/rVqcQTY4YFgIeJMavPSGJ+n6mJrLsojQCy1C3btkNg6P3X38AYXz/2mEi
RCaYULKgmMSiSrZm8Rbpg2WWo61TTtBbCRAwhN5fhD4VQq3Mbh2amsxx02QHTZG2YKFAkCBHOZO3
VED1e0qj3X+YQDBXgatBRqaEBQ0rJsQ39abIDl0ue3gYO0L/F5ISHPdYy++pQCYjXoM6GDd2Ju5l
VTTLWYthDRBHRGkEiN8MItmp+BBJqTX1wXEwfg2J/h52gd3N+0ijHnjTrfTFlFyhrV6NgjfylYB1
9UnMTKtmpAbIn2SHsXEpnkRpsV3OMdrHX0M2/bMB/x07C9WSSmpME22zAw1ex4BspXZAuqu0i9HL
+69iX/6xpkKyEVwiy32c2e6R3HaY2io7lFDkfOvzLNnVgxTZFI3YtpDnxdmojP4JgkLUnZMUWteS
/JMMJDnXtDDf/4N3LRT4YFIE6cSnXMFFoNZyKSuTGd6FTuUXQaxxAOmiU6Qh5/Bhsa2fowb3mbhQ
WBKcCcxiGrMMgl4BcxzMGcCjo90j8IC70yLVuZEDT0zaTUD6DSWKHYgbkv7NUQROn9PsPEYcZ1+L
SRffwjZ6KzNNs1GGYyUtXnWAJURj6ZY558q5FigurTA3PWj1yuVUYJ1FYD1LixCLko2ifudVzdew
Fnhn/29qFea2V455hNx8jUKm1UPlqtl8VK09yZYC4r9nvbL6wPkbcML62t68tMmEdaK0easYCBdi
pbgQ/9vkSWvX+SsKnJwL81pqDfd2hFvgqPDWY2/MXaKZoSBitWh91lsHNVMEpFndS8lObp1IeBYg
SifZoBC4vzXW8k5Xhpl5rZQBh3Y8YF7HwBPofujdWbHKEWJenwVBEWk+WmecnbLqnBfDZWa2gtBy
GBk9wkOiWQJtLYDt+e+hVSsLJxkydaDfZCn4wxaMA6Doxf1pLp2wNSxzeBWG/7IDUOgGxglIYwBw
rs9+2jZCo6XY8730I1KaTYqXTmvNlWCNGU9TgMXbfgYYFQlYXDHQ0Ieq3rUx9H3nAoX84cEgvdvJ
0HzUxi303zoNTZi7YKBuWLtq/SPhqQOtTSW6WfGWkxXY1pibVYz7e6jHbX4IquMQovQ2GGgw5XjF
WjBZLIDrAPSR+LsendpIudbqZn5odO1PP4gvbUW9MZdfKuC3xph3Jb25LSKaAL2F9i7UoxSRZbya
RjylIaE2+noG9ikXdNloihqBZgIjM9mELY/JYc3eQuMA5gJ0ARH2fWfkkNodh3Hw5d4sfxd63NgI
eaETobbn0UL9ifKVsS2TdrY5m3yJwlf3YowUNOB4EIHKBQTGzGks1lowNmgK9rteSx5zNUqfxlT7
FpPZ3KJ18SQq9Z++E+WDUiQUjJKqtjMV8NDe/4yb5cVXILahI2nZLnhTXy/vULQTUPnR6Oe9gnws
eFDRpGzWG7PyRRT67xu7id14PwP4tLQNGzjyTeaq3FA1rcJUx+KOR8iiuSlRHwCI2caFxmniuT31
sS0lYBUAU8Oj8yZPlxVhlE46THXvZD88CLZux6/ha/pAHpOjsG9ey19QKnj68vhgFMK8yLEgQ3xz
vAvzmDe6MfoT8H7TUNqmkbqykFo5uOS/bgpOg45glN6xfIz3THNrQJKhm/wxhahBvc+6yKqkhyJ9
u29nWRLGS0FuKqE7Dqy6C+zv2j/0vNSkKeknX06+hfV7wsNe3EZPLBRwi0h5IKe60PldGzBRWsuV
1Jj8sok9QX9LpMIGfs1OyuJgZIUTFbjlV7o9y++DZmy+Pjp0xy0XUGR48Ki/Nq6I/ZyVsTn6eOzL
dhfmgINmNa+ZacXtNcA/USFb+snQzX5tpRuluEk7gBNaUXW1Tjw3sfhQtmCzapC6uj+ilXj2D3cW
XANSFBrjF7I8F3PdhphOraJOR7XaodXQOEUp579iPRYPJZZji0uU6N63fHMa6WDtwmP7Ez4Hwqjl
yy4u9NGsgwM6V0e/giAyeMIWd6w1zmN71YiOKhIo3HG6s4k/URFKKZOjyRfTwGpriElJD7L81Svm
MhKQX+C1jcMIlPfXI5kkqEmlfTz5ffaRpp0l4XECRiEeO+tK6EVSDFU3cOcgGLKZpFIOSQMlsMnP
tN+64KmoimXZnpixbVAejGRxZGYbY2stzyxQXgFGsszrxeKoitAFcRfPPgoLm7wKX9Ddsp+Uv4ko
27JsS81rr42cS9jaWoFJAegghGBcWJlpHIdCqPEpCMFaYgXkXBiZg1wJx+HXZhHhdtENMfC2Zbew
CcxRVMb65ENgz0oFt2qVj2yqjn2l+0NWuPedfCUcLmVF9IODqwthiwmHpUiaJm3m2S/ABPdh5FlP
LeDyjK8fJOij1cBMhuiOVVvuDhfL1Y6ZViZEnfw4aolToUn93CiqcqIpon0pdTKnOW8tahg4kvEv
KgQoEVzbUzoymIGuzL5U5Fux8pVI+E0bq9FTr61nr1Vjzu1nxR9xF1iyciJghDfqxW3Sm3pKItFf
GisiaXaLFBAq5U1rN7nsjgSahLxejpUoDJPo71zoFIDwZSJj1yetkCcwGdWR15m5K4ASq/5Qas5c
rjgk+OclDcUeqH+BpOB6LqdZRxJL60U/aKUK8gYJ+VGWeuRVWmRsBEhSn8Q5qDkH2coCLmWQhYHy
U/2I8ctJU+O20OXZj8ez0fZekPmppFpmoOLZGFl5sb2/D9Ym89Ie4zAV3uBELeAwamzl7hyAszvh
HWVrE3lpg7kZTFNmNEFJZp+qOz07D93gmvJGyx6qjsevtBKqgIJY6jtAZi+0G9drVqiqXpRTDjWX
KdkILVDFOXWbIeCwAKzM2tKHD6wOShSwxsxaN9ZdMZFq8qcRjV9x0JxHERqy1O8qXm1zzRT4DUXw
0iNYARd0PaI8TZu4yAucYZWddumrQHLRUlvZMdSQc6tfm7xLU8zGKvVJVnoJpjL1SUolCydLMHMC
4oovAK+HMhxoCxeAImNjERWBUvQ4+aAhtSRyIr97CjyEblW8fOFKhEdoR8EAgULGccl4XY4RRGqK
0BtUiiUAYSrPH/f3zm16B09GXM405LwXmkL2EBG6SJZGImEwYXUu48cg3BrdSyXuGijngFjQivV9
Kr7ct7q2SmiKQuyD3yHgMldd+OSc55GMI0UVwL4Rz1tFAa1XGPbn/2CIoEyB9QJHC7uXwFmthIOO
0cEdwqCGFghe8ia3xXGJaMyNZnlJLiAM6FugoH3t4IY2NJMGclK/KhNnEv6mwc/Bi0+FDZ1D4Tjx
UDIrARYlF9xv4RnLqcyY60Ik5HQhm30gHJxQBFg1t4RU3yTyvpmmfQT14PvTuLKBYRCvBgPkg1DF
YQwGYjlH4IGffTKqAOOW5WscATARAGPhgbvl931rLI/ecpUxgXCD4Cguolg9xpwph5Hej+3s1zUZ
9oo+pNaIqqGtp8OwrdAyZU0EcjhxExl+Go8QzhLj4qTpmdZY8WR2fprPBeeSsLIVUXrHJQiwZzA4
s11ZsjQLE5iicdnqIxF3VBNKxDXIBO8PfWVjwAo8CF3sS+GYOTqRPi7CsO5nf9iL5+lPwPn5lZsO
CMyQhAT4DUguNkkH/a+QiOWAq1Wgb5oAfUVPRvY709PdEGQi+jy6dKeMJWe3r8RLE9gIFKqRuRPB
NXa9O4QeoUTTJ0ydNlpBC7Gq6SkvcBS04IKaf92fwbU3/KU1tow1NL1M8oLCV/f6e/02xlbhGc70
Dm37cifzrK3OKHI6+EOQQSS9Hlsw1vBhKLn5oGL2K1ncooNwC/nAl6n/nWUnNXhFV9ODAnGR2akr
vxZdeUgOdY5LX2jn6lMuRuI2VlLOQq9tWKQuIZyJh9bC9HP9WdGszeiohR8pyhORH5IhQfP8Mcl5
w1+Gdx34JNzyliZM4Kmg7SNf2wkN8LLLKiKRNrwS81lHzb7OHsrmryp1b0lMbMM8Bdpe4Oor3c47
DKNcBx5f6IijUZIxnM89+DpqrHL7qwaBSIjrrUFtTf1ofkSQfG15wNE1gyjaqTglQVt102EyidqY
pXWDS6ZYHBEjUYDtsYLVoQdlQj3skkoanEydOGHnNiAAO7JA1RY+ZjQ3MgFhMOeh0DuEQi37Jiib
znyeY064vT1NFnjKIu8KeSbkMZipbPoM/WURTJSFO02xMw0QojffzGkG/LL0gi/jfKGPspRa0XSI
JBdhL569nrWCShAORKiPb0uCyi9eMNEPqeLSt99GnsUUuECQTBaRnGRuat00kxFHyexXv4u62OQC
eOBIe2i60erqyBkonpRhgQaryB/b49DV53w+aCCmK/uQotw/2CTjybqvORIc1sB+AQgP/1x7bopk
khTlOEul/Dt6TqzJ61ETlbdteOiQaPzyfRjvWmxRoNAXbA2bMp3D2tASTZz9oDwOwl80KPY8UOHt
yXhtghkQyi9NkBIJkzx8o/Mv5evvITQDoSsHtU90+sksj2KXa1pRL29lINA9KJxh60X9G3gPv9p4
BL9EpRNBEzDzW/KYrkdLNkRC8SYHulnb9MCZ7KrmOG5C7Xz/jFpzy0tLyrULzKDgUpUaluRIthKp
90wTVL2G4k9h5AQmJ4Ss7e9La8xZQJA9lCYKa4mw/5A7O1RsdXIrYXN/UGuRCgAzdCsjrwFJSmav
NZOaq52xuEGROEFWOSDycsaJR1t1WwhflgkNMsibLBUVwkTEsVIb3GGQXRAQMrTYGpTeSqKpsMao
doboT2E2z9JYnYY03CiC1cZcnbVledhD7/ILGIfH3i0CXGdwFHSJJ0TtYYmaZmjup9TDKyYTu7cs
rrw4cOTMTTt7FHmQ09W5Xgi6cBJpJriRrx0o6Fsy0A5zIFZHA1iDUj0I3Vc76pd5Bi0/rhHIwqEM
em1DFWhWdSCHxdH+s5if0PPETaCvRQ6sI9AM8JdFsevaxCAWXYdzArcUh26b1/v+eHsFwvdf/Djj
9jmR23AGI70PwfC0fKqih1lDv6Z738rqVgYkDSk23IGQELgeghyiXFnFAe62zTYobaiiD6WVNBDr
9e4bWjs28H7Fmi/9uoDkXhsSJz2QugqGUNd5EKL5lAXphy4Zb4q8DQL6sogQgFufkz9cczSkObCt
EUGWetG11UTIaDqA9tivUkjoNQ+CfCqAj/8PQ7swwsyhKibA0aiJ6I/UfKvC3i1H6oGawK4M2TZS
2W103cvLlBOw1uIi3nGAL+ISCW4H5u4aTy2S9UONeN+8aPqjBl04hZwws0mC90Lz7f4g12YSbVso
r6C0h2QBEzTkrJrgrLBmduN7K4S+MLaHXEh2982sef2lGWZQhRl1dR1Voh8XrkrtPPGTAvnst/tW
1pwRQIHPLgqclWwMDs0UvI1KI/rhNpOOcm1pk0fdQHCKTchTNFqduOW5isoocO9sTXaqiVYPMo4v
VUbuOApdKflm4ni5P6LVeQOLvgjoAaqvLLLE7Iu6RWuE6BvxdkKXFlVOOiptNOVkXddGA7oakPAg
XQSZQub0agIlTJqW4jKDIEGiwpIwYVLCeZetjebSCuNsTaHkdR8Noj+c+/ZD0t+FaSN/uW8HBwRu
1njXIxNq4Jl5HRtiwDdpVoqiP8n7adp0oh30m7jnTNhagIWDoS6Dnj0UQZcJvag+CVj9apoUEZ2j
xwJjIH1rj6Ft0snlVyaXT2ZOdjDuAF6E/0oo0DCJp2KUkeAaBerPM67Mi2CXlRTN+Hzf1245NlCT
AZX8cmx8akYyM4dvF5tkCqhf536tvw+FF5R+UR0M+bsgvTW1EyT76YM8DskmL3yIuvTZdDCeY2Ef
QZjaIakV2OSXApXBzLv/aSvp4OtPY6ZbnNrWHNFF6pc/6S5znubN5H2HzuR3jp3l4Lid6X+nYPHg
i2VNUrMIjAh2OjAVzA9DmFhK6eimWyi7CCLJ34f0TJRt9MqNJ58Xl3ummZM0xdIrA4XpBiyy4k4J
NmqB1DNkG/dqu82TbyS2pXch0q0p8ILcjl9K4bHyQFXTCGCgfZqhKiKEh3Q7E1c2Pzp502iHZoba
2jYvLdmLXpOnClKMXb1thX1hoHl7tgKepPMnpcW9YTC+augDbRRqUr9F33u8b5JXI5AseXjtJM1K
UWnRwbOJfFMfefNgR9NH+dDmpRcKT3GySYEgh9yDMUIELtoRXw3fpfoRutMqKayuIuiIc7I5tdXe
KozXRPjbDqEVg1Ui4Zz9nxXIe8NYjpoLR9CiUTfrMRx8UjyiOAiJ1lnRLC3cLuQzs0Xt8jX6nVvN
Tg+cGfGyL6z0pJa2hlWo/QwYmWgb60cBakPfJmj3mruOQjQyeStFu9b87hSfx124l10ChjezdzFp
Fpal2Uv5c+mVjwKojqcTORvmOU9eU+E4ipvKGp7HtxqE+umJHrXUKmVrRNuffBChc5I7YLsxI85E
rOQtsfOAbIIGwqKcxz5zq8kQ2hEpBx+MWYD8TXnrak0976CYEdrGWMh+Uma5BZL0Uzblw0ve9uBv
Gydeo/kn7cv1ioBvGCrhuGfiaq6xpHVSRuueQvzLn+EuwGDakkpfKPLdyKzac9P5xketE2h/JlZZ
S25maq4i7szpR6qaVjIo7gj1KeRYOkvIwIkN/n9wjG2XZG8WpVYtWnUPLulNrzVbY8nso0/WyP2u
1baixrm+csfCbBK5L+W6MiPgGoX9FNn6u7oVsC3Kk+KHKZjdDWBw3XHcmr0T56DaipAtRmmy3KXS
KTlBg5wI29iN6aZM7UB2aPmn9KI9Eoy6ci57C8eFpX75BofpB/oMlx0UW3AYXW+IqCrpoGj54P8g
u0fl8ctx9/rXmQmJlQiPygy/HnQz1qLxcnnTGcCtl/ZSzRCko0lnt5vy771yaKsQj6aIh//5bHy/
8TB01+joLoSrsdBLI2kSMe+TAYiS6SSIwiP4wKxyiB7LVN0X8WxVEK3sZISxEgWDSXbE2g6CbFPK
5lMPpZKITr+Rv3uIGqOwMto+0DrYomrzFIQ5FtWGYKgTondR8MxR2hbz4HaKpxi+3j8NBeDQumaH
PLWP2ysXJhZIMLRNyuBUFZkDrRIha58ZxeA3SQ4MZOKUOUWxww1Q87i/hp8Pk5vpuzDFeEjVSKRu
wmbA3UF7asICTbvArJTaGawgrwrUOLJCAO5bd0RleqBD9k7TyimeuugjazsLbDNbaohWr/wcmr2S
E1tWx42cbzlfeXuXwoQsCANcclAYVZlLThBSo2yjefDDLNa9SaBeUUitk4ea5hRClxxKITgCM46Y
nxK3hySA0xGaOEI7mVadFZI9twIYwcEI4NUAlHgENBSHKCxAPjEWhRvXhoUomSPPMmt4Mnaa10IA
6On+MFhuZNQiMQzcpYGmR3gGZ8T1dkTjAxg5zHbwS5A+6jJIH3vwhAqluiMz3bTqzjA24/STCLYZ
PdRm4hmmVUiDZ0jTrsJNZkh/yvXs3P+qxSjjAUDXoIiHIgh6Cll9IOD3IG43A649GMFTYW668iyF
xOvbfAtYak39aOYJOKwsJ0yiD3QpTS7C49fzMNboNzZTESbTxp6TPegj/8ugPuU1AWjD22K5Ml7c
BKoOCkBdBvR7gQtAFG06+ahDRbClmww1535fThxc9u3TQgamcomH/xhkPBQtkoValjA4jK4SWwZa
CNTNpLqUt2NXzvbFkvlJ04CqHIvFbkxhHLIRkyfp26RMtrhjPajHUDy2v5s3mgVeKHGCxBLHbzzk
wiLzAgwyI8jnEBbjZNva5W/gzXc9D+64agRXFgBsl4o9Kx3VhyQ1tFIafKMKrHz6YQaCF+dPSkR3
ff6D8goBq15/YY5xkILkc1VGGFO2Gx5EzTZO7U5IrGLfchxjJZaDmvLfcTGOMclkqlOor/g0eZXL
HLfRP7pwAEmXd38br7y24BcXhpjXVt9mWq4biJHKe77pP4Lvua38JejvtFpOcWPdBS9MMedTJs8d
eshhKnlsHhXREtzeyx3Na/Y4QHTOVuZNIHNCzci7VvoIY5OdP6GNfziBRYIzd8tq33j4xYCYm0yi
oLagN8vcnaJH2lndL/qtd6K96PU7ANr6bxx7y465Z485CNJIbdoSdwm/89AcUL/mG2UjHqBls1OB
KOZRPdzmia48g63bFfVolkSfBtQYtrQ/tiN8kQcSWDvbLt2PBS/EtO/MWMT+7TOrju18W0CBYnZm
Xy5s+EVkRb6wMTzRcnTqRj84u2x1iPA51HIABEcT8HW8F8a4KAQoIProRthnLSL9KFkFr5FwBUyE
mbwww/iimeR5LAjYzKE/K0750ZXOiEwD9ejgmVFoTzUif+SC38rmXIF4A2Q8VBdkKUmWI5OkrpFs
InVjzBNvG6xuNWSUUQ0D0RSaoK9nscr7EHpHMp4LxY5skoPil5ml2cmp6Sytt8pd5orUEs7kq7qc
y80ID1X0jIlLEzcISa4td2BXScEfAhdFNoTK87Z/N9XS1QvfSAewvqLrqPoOzjR7IAEnvnxiztnN
uBDYoMNRgfewb9Rs7tqqC1Qcb3V0Jtmm1b7pGd2Q4jCLJ1UB6Wz4qyEWScCGJT9IceyQ0O/bzdC8
TMvHmd9F0wvJ9usksZgUcBSg8IL+IeCBmCgRxCUFRWyGxpP4qRr+CvOPaXjjRKI1v/rXxg1ILJHj
qAPuZvSTg6ptwa3nZX501KxxC7qps/ZsDTtlc9/mqsnlsgn2L8BEdOZEFIVCDysJw5rGn618HMsN
0c/3TaxdJgDC/5+J5RMurn+6QuW6RweWH7wSe952lnkc95AfuW9l7Q5xaYVxWhWkUnh8pCNC3rNu
ppaWCJs5A+BF2zTiru22XDKwTz1c1ldRt8DTATl/aHoyVzG5GiBND9E7H2QZbrkNXZQX9GP9oO5N
u9nS/bjXH+Nfs6dtwpOyuz/ctehwaZuJDnpeGOo8F+gp21BUT9Cdt9de75u4bbxfXB5V/wVBJINY
h7GRIwEkkRY2Ggd4662xizfdNt3odrUhT4KXewanJLA4282EXhhk7oG5mJKxq2BwsEeLx3y0OmMX
P854eqvkg550OWYsH9DiXp+k8Vck0CNWkLOnPtFH98bBePzYBFMwUoxDePbqp+qldcOf4FjaUcvY
zdt4XzvpXtvVu3ED8fj35Kh/D46T3z5yroarexuwGtCqgN4ULFbXG09OAtLJKUasgt37mAmqJVUF
Z9utnsLorwHgC7LKiI3MKWwAj1gpy5qZXvzaPZO94YJwehsfmmO763mCIrc8LotPXphjjl4l0dKy
LCp0Of5tt+Zzh52neLEr+dV2eBzeo2P28xn5X86Bv+o7F1aZ4J8WcxZr5uKYoOsfXMAl7bx+SXtO
Eo9j5vNVcREpc3Es+lKDGWpsheaZzqeZHCdeZn4tzXQ5hyxQDUTv6O+Beo9P622eO5B92mm1ZRUO
1DYcad8+E2sGgeKj6ta2cqZ7ac9TduYNlIksU1iCWq2vMZ/auzhuokiy0mYEjS3nOrG6Az4pXNEA
AcDJ8h0XE4puUdEs227063kDECnq2BOvIXU1Zl2YYPw/10HAGyDB749mAnTqUcJUcuLwMhs34eTC
BOPzZVzRZDIwivw81FbxXZWtrHgo6BNQcx+aiK5RIOY5RuWlXn3PKOPymh5qEgQbYRRajZbyaz5M
P41NswULnqc/iL9x4dV+J9u98h3PCaGyeBQNK3CwZacv9LvL2gFlfr12pOuhzd02+IDp1FravrW1
P6Sy2gHJHAud7z97HkH5fW9BRuza4tQ2VIwrzDMoIQxhE8du23FOuMUbbmcVrijpUJDGnevaRB4K
GmlUhC8DHR3aWx4+14/gGra4NfzVtAB28f8sMesnBvXQBi22WPo27MGG68m7ahtsKxs8JR7HQVdH
hcsX9MwB3UPS7XpUQTtHotb3CCiyc1KoNZeW8j4c529QrNYO+n74o/V28Lt08NItQptjfS1fANqc
/1lnNnkYRAURdHhqAvFUySn/mkj57cKPVLaQZTSe6z9twS3mrD5ULq0y+z5uKrmmgPwAp47Kphke
RMVR2l1yGhXRNqBNZkznwtyF2bdI+2VGkWWmXjDs4u53GhbfwuI1Gemxm5TtxGsiWlb2xscu5oPx
sRrkWyWpltVovhFZAE+SC2VG+XcRn8PMTv/bS/VyKhhXK2Nwcs8ShasFrlI7Ek7l2t6hDI/jEpUe
q9geqtyJX8wdZ+VXA+O/I2VzKVJAknkOMNKk3mWPzRSile6b1nghfWmkP3X2g0q4chnnjos1WL8b
X5hmYkUvmGiUSrD84jl40M6tDTZ3u3IHx7BqZ9w3lsyJHKvnzIXBZS4ujrLOVMU4GMTRDyFM7NTC
iK7EQFA4qZvVg/nCCnMDj2Upm+RkwLCSbSNbEt4WZron3JfuMj13fJQtFKpTmaZhv4RaMEfsZPo9
F0+9BAXBwFIqbSnLl8JJmSjnVFtc/55ZJlDhzkPEKcPwwJuU2uYx8Izt1Fn1t/uOuXaQoCcb8igo
qmhoLLleqzxooiTr5tEvIXerjRta4dbIo4FZNYJ2FTTvgeEKlq6NjIJUFkmr4OUu780K6sndWVZ5
zTE8I0yUi0rQqaiBjCeu8hb2hiVqu654uj9ba56tXgyEiVdJRWjYyrBhBM9B8kuA0Nt9A2sB8dIA
sxxDM6BPQoIB4KuMye6hvVO5Wr1Do8hYolmNcyCtjge5KzQ4ogiOpsXrhUmqVuqlEuaqnWDzqCFW
F+Tix5kFGSM1ScseP55uURJ8FzgvkM+ObXaHLM1C///jmcVYspHjWOP35YfcOo+nEfJEVn1Ofkrn
8KWz/+J/vPursxpKL02yy2MYxtDpEl6Q8St4gADMC/adXtt9rjpGC4ao9gN0Z8X0XNUNIIIi2FWb
3prC75zvWKaOGTraUJaBI8lnotf7et2aICRdohNsqCzOdZuqSvXTMOJon8hTFrokU7XJigcRoDIp
E/PnIKoI2CsgCjru0kY3txR9ypkjkFpMQcuWG3tVLcZDp5p9CJhYxcPxr33v0lOK1UKsuemBMhIj
E7phcesWbcJFnwu/y7rONnII3dAiUCNfnxVeM8iq0SXaQFUKTU5swXOURzEG4zteVPRVHn6a7a6u
CN49fyryfH89Vjx96SPHC2DJ8kNQ7no5KLRZsiGDpXRUiEPqSNsmclPaeBiYHK9fGRS4u8CaDsJb
vH3ZlQ+VSuiJCFQttF/EOkU/53yAKFcgPExa/nJ/WCtHEMCuAJMgVbK0MTDePpkNCVoSAHhPxW/I
vAJqZR6XljylPIrJ7IBI43zf4sqZjhYrSAEurBOKyRJjU1SK0N4uiehkMEMvn1PTMSBut+tBAddC
32TzH8wtE4mEMtpm2bpFVBhFORRAD5ugzFRQJBE6sklF4yPUG97xtLJw6EtaelkUtLDfsK7GRg5N
tSGTfFIGIA9u7Gic7RSd7BqZX5qOV3JaWzsJRHoAjIjoXGShQHUV6VoHQDu4lGYvnrZd25hOnAiu
Eer7Vi/ea036+PpsLgQvmEngykEQyuwCPRTFIDdEP/2r5MrfvKshN/FbktW//8EOlgygEwm98Gyu
t4sbHYq2veTnkCdIp59oVO8kq21rzuG4sqsROvDyBTGwtKAhr8cjybVapB0F0WIZvetm5Q2z6oD+
lOOEawV4dA+jvRacDQpepcwhXLZpqwGQJPmyUM1nVc07J8crzJNGaXQNk+ruNHbth2EmAmhyabij
qsFjfVzxzkUieCHDgr7UDblCL6djGKNW6BuAp3Yp9TKj8owwfOhM2Y3SP/dXcO3Ff2WOiSwSiUoC
+QrJ1xPRrlCUrPTaIeMvhFAzSzcaDiCNhPZYaF4EIdKvX7JgHTz/gDgC20iYB9E4SUFdgI/VL6XS
0gMceXOwGUwDcOmHqtpkIvmTCRWnCXZlQ+K8BtfN0ncDQR7GqEGUtsXsw2uL6AWKusW3gio7QXwp
1cxTtIqDOl1bUBW4RhBYwKDK7n9DKqLApADsgtjJKRKAy4PqENepl7chBFXVgJPAXxseLq7o8l1E
hkSWxVZOZ1kstVz2w8ieRVRCAQcM6wcagjm6OSQAsNx3odXxQUYFbWEgYkcV9npzdtPUayVqzn45
99ZCfGwe1Cze5kBl5zKPnGvlWEJHzv+MsclubR5Go9Zb2e8pen+oVKOhCY/aPI6jx47y9BSZuGOA
0Af910goort06RpnPGVWugzUq4VybkhnR8lJR3ZoGN/uzx+zXp9GwGqCkwj9gsuCXc8fKreKHpBG
ORvDT908z0NrhfEhDXYglaKl6Ny3xqzW/1nDJQIBBsREn6WSi4yA2DY11eVROadzLFhDErtyn7Uu
iXWnQgF97ignBcGs2D8G0T+NP0gpAs5+PTxzHBtIJUvKGbC6pD83AOoX2T4EleD9gTEPqP+zg8iJ
5OXyfF6m+WJgChTushJh/dwkSm8vpS1LCaV+c9/K+mj+tcI4exUPahJTWTlHqJ6q7WYhkxzD2oL2
831Da66HHk28LaBPpN5MW9bmdZKYinImgmjnAJfHpWqBO+O+lfXh/GtFvp60EDhOHHIYDlFVb0iP
aCGxNKmxuL29vOEwTi5EaLosCQzB+9C08RTVb4bOCbRrHgCGz2Wngt8Ag7oezDzNsdop2EgtIMTI
68b0lJKMx9W3tl1xNCNhjYIdeh4Zfy7NfljQc+Tcm89GeFLFkj6ZIOevZPocCgp4iORx3N1fprVN
iy563LOQ/scJwoxMqas+oei+OxdN4xrNRyA8zShmoHPMgQSRd9/Ymk9cGls+5mIjGcHYZkklwCfk
hyr+Tqpd1NiBymFLXRuSAWk/HXBwBFdWUkigIE/SypicQYDzpo7ujI4S+QDij20n8/iq1mwtvXV4
ousqbpHMkilZHUPkaiDn6CWmPzScgKHyJ++om1ScuVtxQbjeQtiNojYeu8s2uJg7mYQTMcZEO4fB
3OwA8kV3SQYl8PsrtDKeJcrh9QVoEUIds2ubxpCaHmTV57DoZfDcqGcqNTZqwCBPQy5MjcP3+wZX
XAIt0RDDBUElQF5sM5I6k1RLk1w/V9h9jgD5P1uvVR895+gJm3h0BqvWUDdHVQgsdDJ7RHXp8P9I
u64dyXEs+0UC5M2rpLBpparMMi9ElpMoTzlK+vo9zNnZjmAKIVTvzHT3AAX0DVLk5TXnntPVdQdr
c2+lZYA6H2SfJquYhmDSF/cHCCxTY+P1WLnVmPMEVQUeRQFBlPz6MFBjNhe8Ugp7MECJsWCorzpl
lftYE4DnknbjoKz4Q+gzga4dmSimZeUBY1ZiOqrsLCMi4Amy67cynYJl2ioqru7khRXpTayMfmGs
ht8AHM8YAadEgM1rtNr+xWt1tRxp+zJ1yq0M1BGRZi4AEmv1m81RAnQI2xyMWzv8Dj4Vqkjw8Wjg
XV8xZvC0HrIEnL39dDCXSJnpM0tGjAkUUBh49AwM8NU+gy5O6453s/Vk8FBJgjQ9LiXY/hgzNuJf
sbaLCqAIPHQHohHgZQLED9zP1z+o0stWJQ0xosVDjkb+zIUe0EdQxiwkaroSui48Of79fURCgawC
JTxMoUjfdWK1nttlY0UF6G8cCEmO+ady/p2iZXnb0Moxxei+oCBHqAE8l7S2rpodtYdeRTQrjy5Q
o+CAtDeysZUzemVCcpnZMjdoSPR2lC4LPbiVfcrVfMTMc2H58Db1xopWPDTUdlxQtDkWKoQyN2My
8jTTXVA+6zVN7ry5KX2jIvWGh17bt3dmaYFwEoIR12fCnaHr1Y+5FSV9hmgezAEtBYfwVvq8chcM
9EBw6HAf4C4lM52NIH6GEkSUmrvMwfAlENsLZHUG80WFLPTts7ByzmEM8TWyZkQ+8qEDid4AhuDW
ipDNHuqkDzhI3Nsf1fzSFelehbRO/vovLIIaAQABkBMC+3C9i1B+T0azhsU50V+MNM3PQ2m8dG3v
ABwOBWmnoOlpnBUlXMD0Gt42vvIiGBBXBp0B3lnbVKVzWc15QmhWW5Ft7i3yZoRKoA5HPpyzrVmq
tRuAoTHU5PEpIfkuLZMhTCKq0uM2K4Zf6t+nIfUL0gW5F91e0upxASwGc2JIAEH4eL2ftscnlDiJ
FWGwaterv3vjzWnjHuQ0fKtXu2YKPgNdGMNwIGAgOQ6vA7EWXJQdAaP1sCT+FNjexgeSq3XC8Qrx
1v+zIX2h3nWyQssrO3LHeZ9x9pLYoApof9dVGTR9CoHx6dAl5DmjWy5/7Yuhg4oSuCjpIo2+3sih
mnhSe4sdlTY0SRbDCXVOAqv3nlyN/rn90eRO1/syL41Jx6NPaLtU2WxHtk5qekAnRVV3EGBu7p1R
835qC7dBGUntZy8fzyOGoh6Ubsi/z6Pi7lPNRVGG4IwnQZfr3pfbv211H0wLPJ4e/o7w+nofspRr
qMcUdkRY/XPuv+sJCAKS8ntJ6IZDleuU/9kFNNogx4HCFnhDJVOEsf88ExCI88GeqWghqZxj3yvB
ovlpxfyh7n73U7nXtbfbq1x7MiBjigo3ukqgKpRWadJqtkHqZEeYXT8UfGNla3t4+W+XgnmLWIpm
F/i3g3MCvCl5UCyH4uX2CsRNkEIUJKuaquEmYnrVlrLv3l262QWLbuTWjwkGuCf9/G+yb2wNLjvS
U3jLDzMYVtEXlVo7ESnvaqwFeu23F7G2UWBLAvmYYDLFo3p9Aug8JY7GmBO1qeAympMjBDY2CWbW
tgovjYvzbGHkzxF/fpHBzTap826ebBSqDikGuz5tqy4L7yB/jUsT0lGeIWTgTiNMqEpycFygkDy6
Iy44K7KdzpKgndQTbXkADtG/L/eApkmkwRAewyWS4gVeEBQuhN+qya7NvFDrHB9ivvowbvjmtcfz
wpBcpvWKUcnHQYfPwsxzNYIz4l7RUJBTWl8tNd8zNoqMq18N/NcoDcM9QLHk+qsNRju7WuPZUdNY
PtC7+8QlAAdvsT5vmJH72Fq/GDxbYCZtHfep7DR+hEDXT+h0b8Raay4HrI8A4SOtAqWW5HIUaBcy
FJ+dqHcSv+yzgLdb3D5r18mFfCoyUA/k9arkd+YFE5PtksAnKE2g8w4qRlGpZ36/qfuzYgnHDVcW
5O74ODJ8dW6mFL06xY4c9ZUj3l7aO1DTQF9zI7RfiTmu7EiHgPTTMpQZVlSAHsaNMcbnD04ZOno0
O8NGvWDlJPxjCzBjKQLw+EB4JQ6c2hu+jlErNwtc8/jXHk+QfiBbQZ0AnUBpQcucjp6a4WmAozDD
2qgaUFsubaC1c+e3urOFGV85deBVAy0saHIR2sgldK/XXOLqKLyw/icwXEGlfbq9oNVduzAgLShL
QKRFTBig2re8eOwMDJgmp9s2Vk+bh643ylWI22VYcV72SdfMlRNZ/Umz/gCUQZuoA3zhthnxUyUn
jr36x4zkxM3R0JR2wFIKm5Kd1YKPEHwbo1/VGg26bn4b6sE6Mbv2PqVFs+Hu1qIhE1kzFFyACMGs
lXT8oH+cEsxxuZEFuIQ+zsdqBKP3CzJOH0R8xzT9pJdvgxWP5rBxyWSEvQjErkxLrklnCluoA9MG
bGpGf27b5aCleejAS/2swJackGmXGOax8oqnjhQbYcD62nUAKTQdhDFAS177ep5DGIqNOQC6ICQa
puQM3agziiCgqbnHbOmdbqd3WdOAq82t4zr/evu7r90RPDKCqxkTRSDDvLbOCjMfa7w2kT52IHct
9DygqroV7q68n2gFeoDC4AijUiFc3UUUsix1UZesdSNEhv7UfgPX056bcQZeHk73fPhze1FrOQYa
C+CgQ4woBiiki2lhQEqZiOqCNyScpk+5G9Y1CByPjUqOEJoNe7sNF/ezMk4vDfNbLwWz1lZjZc19
I52D4iXkbsTeXq+56Qac1r70ooek3xP1OLaBq4TFFhxnzQzorNCQR0kB+BgpFs4BHnOSGSV6hds7
7o1HYGV2Q7JrbPuU6BteYs0ZYRIFST0s2sD1Xq/JGRikXrlpR8XUgASmQj+y6AzrVOqNvdeh0bVx
O9ccLGoIDqJ9IPzQNry2N89KouTUQGLqYbhHtRrDR00frGnZlizX6soEeynq14ClyboKLrgeLW/E
yuaxB6TJAUUArzWfJfcptTfeQXms6N3nWBfGpCtv9RDt7RDRRpArBL0Cnwv72Fg1WOsUyDCFYGcc
/ZGZXWgktN5pU7mz9AzjJL3+uSa1ChaDet5zI9UDThztGfhQtpsKZpyRFVVHZc4wKE+3ODbWPIXY
GnQ2QephyxIhKRq2agu28ojV8wuIZ07YrY13YN0EAisoeiJQkBtBecqq2UWuHNHC/t1o7Puszlsz
XWv3RaAgBOOvkM2R7oue5N3U9xb23uJBQbSDOwx3k0uCRGtBypP+3SzB+6dGTVskKWigId2TTnCR
lxTEXna0lFx7sAzBcTd7/GBCWfFHMU1jdNv1rZ1jpK1An+IMA7wiLc8b5s4ePQSnKWiGrBkIva72
O5AjetX+tqW1j4X7AqJ/LAwhnXSISwXAVV6LMHh06H72cC1tm20xhayuB0G9AVZZpA7yy9F0mJKw
GxFiVfyQ6zX4D0HT1yALK7YmaVYXdGFKPGIXj5RrUapNNtqQABSPIYWIo++W9tb0xZpLQzAKQnBL
t9HykEIdXcAtEshpRR5pdF+x+85PnWUEsRbZSom2TElfiPNiRFdVBPW1feCl7foDxVRaMS0bcfBa
6RJaYYD5o4cFILaseUkwL5jbZobkq3rOxj+K04d2cSimPXVy8A3mO48+J1s0GatHA/V79NsRtxpy
9jpr4KHzMhi1mvpcDuZz69bPZgq6T7uL/8VZRzQhqAAEUlg6GikjfB4L1GpUs3g0UrQE1b+crn53
FMiOBdGAEHaVO7Z9kditV05ONLL+xL12n5HktUnVe0hH/Li9mjUXeGFKjrYL7uZscWEqN7uzZf+m
xhd9YHuBv97U0Fn7SEIMBP8TtGcylzbihBFFGteJeL1LQHNcgtt4V2wB8resSCd90VTMpCPwjDTd
b5a4mULUr5t6f3vf1qwA2AkFWeTKqHGKP79wEFij1mglPJ4+lPeUnvXE8OeJBQqwWX9tCU0peDwk
ySLrkywl7uIqmsiHGqgxBEi6vkI+Zuf2Zem7HttK/lfOAyJI1AdRxcMJlKtNxEuM2WhTL5o6eqgW
DxEIvmYwK3Uw5cPv0iDFRgS04motDKLjtBsogUNs8HonK6D52DDVXmTZxW9GS7AzTcqWMshKSgt4
KuJBrAisfq50KLqytUrOey9qh0AvwLGLkwHKyoX5zfe62d3+Yiu+1sJ/BGshWIoQu1yvqNQQVbh0
8CItWxpfzfTE72z6uTGtw21Dax8LhTQTeYVol8vvB/FStqRG60WZ9rurzl6r7G0YK2o9cIwvt22t
Lgp0n8IYOKZk2WSE5A1GNWYvSoYYILdKe8i3CNBX7pTI0/7PhFjuxZ3Ks5RCE2LEvnlmgEbJPgEL
sppUIeXpxqVa2zkkQyJ/QV0VIfa1KX2iJeMMqxmdH2NmnOuXFhPKi5hv2mqorR094FTQX9bQRvow
4V60te2N6GZFI4XCZJCy3WN2dnsQL6OjdPsbrdUPwOr/jy0pJ5tzt03mVsUOFkF5Xn4AwenF9ERH
f6eAmWuLYmjtg/1jDvz417vIk7muFVDnRw7YTbo7nd1PX2z11+1Fre+fYM8FCAX9av3aCMYZlM6d
TS/i/HtHXzXzpfRC3g2+lzzpZh5OW8IFq2cD/GL/NSg5pNHilpvoiwdEWOK7NljFtK/58lyr9yPr
Npzf2q2yweUg3B8ekncymYsjX4+qNqNN5qETH3X881g/c9YHtzdw7SshNBeXFsyc6CBcb+BiT3NX
gnozAndaoFWRVU8hMf9s6revrcXBKAuiWfBkfmgvVZic6rUOB52kfR4CTNrEXquWD5VeHf7FijB0
gFQD7TL0y65XBO3GtlpMgnNnvGKQy69pjNpK+i86L8JBoIeA/BsNRunRaMy+5p7akqglYW4Fg+eX
zufbK5Eps0SoBxsQpBOYSjFqdL2UsuxNzE6qBKPKVrbH7nYnV+u7oDWrLADzc3WvFdkXXXfbHWpp
S8BBHXuuaqc6DKWmPGWzNobmki6HMjXUnTHmwGYZ6vygp6CP6TGTvbv9g0V0K9WG34EcKGZBtRwo
xuvfy8DUOPWOR6J+UR9ImzxXyn1FPhXjeLDQmpq9b7ftrV1GARz5rz3Jo5EsTeoR/MkRIPYeOKbR
pu6St2RLFGUta7lclxybqgr2S7MIiVJL/+URDQpDWRm2qJwA2gJ2fA2pC9lnXe635lZdYO3iAIAm
mnuovn64OO5S5HOO2a2I8jfQD/pK/8Nttmoda14A5M4wg5wCVRXpoDlgdzZon5GonB3QYis8P2i5
8a1nJghFFXuLXGzlu2HsSUyzQNAE8h/i51w4No3rHulTOB3LinX6hw2juKU2hMuqLU3ilQcC2ZjA
aOA4Yr5ceoW8ZgEquCmUKIfooVmDfrKcA228n0cxjByYOQmWeutVX/lmqHmC/dATeSCe9uv1kcot
5qJxxD2YgQ7zUyXxtw7lmg1MywttMpStsbxrG6xVpkyZTSXKuH4YMVxCKn3v5bvbN+yjFQEVRNFY
qJZDHkravkRjGHBvcDB03K8kNX0DIqO6+dcDDNdWPvhSonlA8pDIrnhAzDpMt/TJPh5wYQFtXwuj
6hCbkU4cUQUskVckKkBtaHwlPA2V/qEcn//Ndv1jRhz8i4M9cLUkBq1xjyqlvaOeuZw1Uh3rytui
Fv54ha4XJLlaOnUmHSDAFzlg6+nCNLQO3mH6y5lMPEDoNKENi3qN4QCsLW1bSTsEIKPuiRGtkriB
qu4dIKoyUDfmxka0sxKfinlr2NIE1AnFoevNa42pL7WmwSno9+XwpM5jYJn3My8Dpdjb+XOhf064
si+8egMdsvLOCsu2YJC3BMJT+mzIXJqusbCZdfdDy15aw68cqC+U+8Y+6Ea8pPuOAWFH3SfyXLV7
VdlBPcObntQ0/2oS93Nbbk2rfXRb+EXYDNUAPhKDeJIHgSKQZVDU+DHU9b0CETu1g7E+4/GZXvQh
DZLw9rkV/7rrhxvAGBQQMD2GeRHc9OutR3Gx7RFhE1AewSm2o5KGWd2YG7HmijMRYbpQ80AyD+nK
aytcUROQ9XfY5hnuKt8hJPTZ1lThys5hDAVvC2I7C3GZtHO1Q3OuKHD4C5v2XhcU4ysGmUUg2Mzh
PP8snV+3924lOoC6A+rbAOuCrR+w3etlQUXJ7Ku+VSKn7qZ2xxQNPAUKRmXAn7L00w97bDPdx7xH
+VlBY2oIGOC7PabFe+/vgQziAHsOnnDImwOBff1TrG5kiltZSqSVFprzjL1N5rg1cCiTWAqvAAYS
PAhIjdE3/ZDZzePkzbWBBbuFr+vlyXSgmIRIyJjdwOv3RQUquAfXyJ8wsrAfFMxr/T14ED9BIHkB
6wLrvpwaWZVjJ2jsKhHXz1n7BYprbhdAv+P2p107sJdWpO1s2jm3iOcokdJ87dxnA+qqzbJh42PM
jJWIShACFHSs5EsxKH2rtUmexCid0OJwcPhLVofzp/rvRx5RnBGULYL8AUV46ZguoCvgi1YmcZYc
AB4O8+bBW7JgyL/9/aZd2pHeDKezh663iyROMwDfZnZmYnav2XgtVt6/q9VILpsurEssG9uWZQua
I+d6PBLL9qsUVDRbn2j1wDu6h8ttAvRsq9I5YBNrBs3tknipvxXGDsSbmeYeDUV7tsxT2hRh1j5b
BfOnqNPZaZjYFv7unZ5KctAYtPnnF0gfz4bgY5N0fRK/UtsHEsHwbR6W0XBHHT/Ng4aidBS0JLgP
SrbxOq7tNF5lUR8AsfoH1gCmF0Kgbkxiobc377LufyUOp3njJqzdNvDfI9VBWRSpr5S4L+B+ACGD
kcRF+9Q0O3c4pHzjbK6EgSDt/seE9M5xxdJrsphJLIqIitH6tvHoFOlhc+x37RUCgwxQx46AK8mx
jAfCaSelbRr3zzM9d/T31N71DQto8ja0T0SlW+AgEYjLB+TCoJznVAvkoFu1T+PKtv1x+c2UDBqC
WCARZAj3tZb6OqjYi6zzb1/3Nf8l5nNtlOJRQH+P6i5CXtF3hbI8DOdts89dC2HSF4428myip/fg
Dlv0ZGuf8NKedErqvsS76XRp7A1gXJmjJSe+YKrdGuR4n7aUdxQhEapIeNXxf6SkhIFqYuoqnsZ6
frTmL013l9o/uVv7rXMPyBlC4Tp50CFKWcXa8n2qPnXKnpXjgbJ/cS8uf4i0YoemKgZY9DRux7si
+d7pr+m0cXzWrp6QerdRa8KDKquLFl42LalupHGDc9ITPVBBRNmPW92qtbOCnpgLugzMj2Bc+Do8
mQbdyDw7odDgCrX6+9SwV608ZnHv9G+5+/n2wVw7KJfGpLvupmab895NEb6DZXIy73LtOW19vet3
/z9D8utQakAedU4aU5qHzfxbK6rA7DQUTvQNS/L+YQIN77eYMkDBB9pT8tPa4zYbJOMRq3Zepu47
LWwY2JuMMF12Htl4Yj8kZLI56Y0dNBCG0jnnUJYwEd8FehVq6Y/F+ZnYsW5roTv/muneohtIGPnB
AWbIUMEZg+EcVC0hFnB9SvTGopZFDDVaWrYvFAhWmi6P20kpAxAVnXqq/rn9AdcMIttCjUh0azFa
dW2w1Np2tPNSA3IWkmuVfSzUV6fHa2fRYKRbsn9r1pBsociGfhVGOqSPqPPaYdxotGjKaRVYnfOD
VOqetO7XYZwjmphbSYH8Fgk5TTHIqiMfANRGBgy4ZVN3DUYgokXNA2e07itjeVWV+oy6dpAUw7PB
yK5n7kYtRHymS/8pmZXBAzMFJ/acwywCiz8eghRP7V5vf7gtE5KLzsB5gTQzRf03189l0e/R8Ny4
crJnFPAHANFRYMc1AheA9LXaJkmbwaFJ7CXlfnG8A56LI22/3F7Ix090bUWcmYtH1LQ9OpICsbk6
FVDerIPK8IJS+1QUOWSA0anzHtCI/HTb6NbShLe5MAraRqKPPYwaA2ZaEyBB653HtI3bLDbo+hhg
acCAggQRmEm0Mq6tzLm5NJMFK2bV+UbLAqfjAaZJi2wLlrVlSToNxJsrJZ+rJIbIKaoLk7qDPku+
1VZf3TVIDNmCGwnFa2k93KqGqWtgxYKMUuWB14WFm+/xh5oCjh0KlQLdg2uLyr9khSmN6poTYmE+
OYDVJ4rfORg+Lp67fZWn7zPPOabnQnBGRLdPxcc7Bcs4xAhbUQ0DPd/196qKCiImg4fvleolgpsM
tK+Z6exvW1nZRVQpEDUi1gD7hFy9tisz6Qhes9jTqxM4FPxeS065/XTbysqJuLIi/vzihCdKqufg
IEtjzXV3afXS2Oe0b/YK2xjl/5Agis+F/B0JIkpPKDuJ5V4YmowmM8wSgY1B3vIBUi+pG1pV1Ex/
WPtYdt8HVfNn68QnjGVALbP8W2KUd/soCAPFgk3FmNu1fYDpAYRNKopXUgtTSJ9W08v8CQj9reh7
7buJCQDxMoPTypLumJ6UbuelyCQyshyqEdIGo3J0zOe//24YRBRqqcD+IPe8Xs4E7KBbpBONNYuC
2cUJdPLUqcA/b2kYrB0QdAWQvIBNAHPNkgvs7ap1BnemseUeIEJ4gs9IVUiGT2Sj9Ll2q8Aniio6
6M7QA5dXlLAkr6CXEBMj/Q553tzX1CQPb2/bh4ANJXoV4DkcReweTqH0dUBSALXwqsnjcngp52hw
wLWv9afC3Lt5vQf8I1hY5iOF2RoKeu9oXXt5gcPGf20IYIobff3F9GFW3cQwslhxZt+ClOLiHlQb
Q+lPk7IcmUMPThMM9M50ur3as7AtvrbZln7Jx00GgFDoRAC0AyCXzBbVUkIahZI8rqMq3iKu+VCC
weZi8B3VCfTi34/l9RIrkzdK5iRFnJSYZTh5EMcm8TQM93TMj566y4G/o49O3hzc9AD1mycvPdaN
HsHjbBymj5cQE5/oBiPrxkc23/UML7xNa1KQ64xzGc/FT6P5BZwk4xsebc0EThJgfkCZWuifXi+W
6lAo8IBBj9uvbHjSHv4anYbdBP/PPwYkj5mmhVWDn7iMiWX5CrtrfG1GwP2QoVB/+1asLgXMupiI
w0MK1dnrpcwZ6cuBszLmw3Ti5GjX1WNhKqfbVj56EldsFcJ54E4AbpaezXbp224wtTJOZ/tsor+h
Fz+gKvJczr9uG1oJDWAJd0xUJpBEywUXhzZqMhMdn6boAgpm0uFrX4FoJT/XQxdoEECyTQSRZAsV
t3YBrgxL2fuS2O6sZDBsN3HKmT/WL9Q8N5N5KMomyEclbPCPPIDCvYGHZ5j/IHS1US704ttbIKfB
4uyAOg3Nb1ATCDbj6y8KUiqAuBe7jNk4+EmW+An/XPOTDddjOoKEeuMErdp7j/8BTgakV1o4mLVd
B0UR3DdtfjGbHjzmRVO1KLVO9okbWhYsWlXss9ocj7dXKtym5FaRf8Cho72EEEOGkxf1qExg0gFt
oDmc7QKZgBO6akhd88ukTBvG1pw4uMA8PISi5AVyp+t9ZYXVQlB9qXBTSgQrgJ08mVlDw6EhYabw
Jih72u+t0uxDTMIph9p1inso57QnrS7TY9LPeehOVbEx7LO2/WjO4l7BY4CKSXIVHIOP1cwauHSv
ujeJ9VLaxckoyGluyCOrntoM8MXb+7561sFbC2iRaHChI329FRZ0xaeB2lXsaI/T15QfRgPufWIH
NH5ZchhZ6tfjs+2cda3zBUgmfy3OzRYj4cqDhjYeho8Egx8wVdJBrxlwOQmpaqjbY6BtMZi70yBu
tfGcrLku6LpDfwNNYLwpUtTQa2apI3eqY/eAdtBr4YTqxhdcc8GXFqQLZFhzqy8qLKQIQaj+K10i
c8PE++GUrgoKR5j7waAH0OKWOEUXj2LHe52jvFPFi+r56M6Yyley0/lP8+BCs6RqQpMc9VT1ebVr
7XNRvIEjjd8R0NuWf+b6a/UIeoZl2vH+wJFxWfp+UNFluX2sVvYBW6zhgqHEBaCVtA+9MoC0V8N0
rp3Nh7kXMgDgHE3brTrrh1lleEh0ozHPiqaRK4QvrzdjKa1Bq8yxQmpvlr7TuOBdVwMgwneDdVZ/
NPS1QXe8sYKchMomeGHlQF1ZF39+8Sm8all4laIuroKvyn1c+KOinXP69i82U2Q7Hmqi6ElLVTso
DOYzAI5wC0RBopP7PbQIsnQr45HlKd33vRR5ODIEMZgsXQ+1gpy7ksIVJMuxa6DeljyNqP13nr8A
bsWzh7Y5ZAtHBlsHnhtXdA8MImjQAohJ+tQ9Zy+UPiXTvp8CrRl8aDQcKvdeI+1Z4RutuhV/gcwI
1WHQ3SBClLlFac/BPaU7VVzUoIGyXMxEDk2+BQpa+7zAgoGQyBN6PTLIoPGmZRpts4oZf0sm9UDB
2Fwvfur+uf2BPxbF0BMXNJ+YcgIXmjwXrWpF7uZ9UcfM+eQB8Eq7Py7JgxlANO8HLyJO7I37ufLc
XlmUvH429UWWovURu+CTY1XIoJvc5H90VoajQjeMrV5S0DoB3Q3gNYCQ0gHWUkgULCav43kOshpq
zM1r7Tx7XRe2bR8k1H7Nh1M7mqhZmBGjG7WRtWQREYUgRcL7AvC87CMKIO5QhkEsVzd+xSdfpekD
ccc9c5Rn3szfqzrxzWH8XE4dhN27ZePZWTusuFWogoPODCGO5LDTmZIxBUwyrlSi7LueVV/mTlE3
SgkrVgQjLUDayJfwmEq317PTIitY3sQT65wdd5fpVGatthE6rRxVVEUQPCGzF0Ns0l52is08ZzSb
eDC/FskjtJUPRNWOGtX2XuMEDgcSYvxL0CT8EmByQDUCYIonT2aaa1ltt1BOYnGZ925ga7URjKO5
RTu6ciVgAKcDTDko1r0rIF348mJJq0RROhaDIOWzWuxoMh6dhAfU/r2JNFh5Hq9sSe9GY2Yuq1Ed
iK0Z7cfFvEu7+Wx5fOPkf/xYOPRQbRcIIhQKZFCjVZUq7VjVxqq5H4bJOJo6M/ftlJ2zrHnUafu9
71V977jp1ujmx0gWlkF6K0It4PplCE6BizBDnqyN5/JcZ0iRvEdUgpQsDw0vVsnWxM/H/RTmgEAQ
A7eovYu7cfHt2lEH8syx27i0w268U+pHgGY2vNjKZuIXA7yGggS6WfLYdQvbmldUfaxxdgcA3JPb
fc/pHQgk92jxfa/pztgMbz7eaU+ceNTrgMpHsCd5Dt5yHVIIWY8ta6z9zDM9UAYANG8/Pyu7hyl8
QwwfosqCUsX17o12WxVaYQ9x6/xUrKiyar/Mvt62sbZ7GL2BAIjgX8abfW3D4zmjTmMNcWZooUoV
BKp5eh67IjhDIeVP3iQAG21JDq1Uq4FL90zB5oICAv66tgq9IbvL876PrdJ4qnsPaEXj5I2Jj+YP
S637hVI/z7OvQ56GNqHhmD1mRbfhmFfqGOJXCBFU0epFdnP9K0qIRGdkqPsYygihPe3wUPpDsevm
b6bxqCmqX9djwDATcHvLZc02xHPXdsU3ubgVSu4yzifWx8Mf7oau6edK3IC0Zwmtx/QVSjfpbkJ3
yvC9KnC20pSVV/fKuqxQVCaLhUcX1lWqvrXjL84PSWL6k9bt4MXn7ggyLXDghCYe3dsL/+jJRR9J
AxsiQIZCUPd63RPKm042trBc/bKsk85PeYOO5uAvXbe7beq9AnmdjF3b0q9tgQw0z5EB4IQJTqZD
Q55687XioDGACAaYoWem+M2PbwZ/qroEFY370vuJJmTLd9PGMdtatZRCmzP6+l0y9rGejifLAxsE
ZOStt1J372eTbhhbyRXEulEKh1vCfspJKEQYHJAcln3c2IX+yzW4eka9yJuh8au2f4Zl4G1AZ9Iv
uxzkDoPvkkzVIIfXVvXeHPmwW0hWNs+sR4sqKS3zR1dlTeHTqXA+1WWlNyBmyLm1W2ydRmbW6l0I
ivpcOWhq0ZSHtLYG9TR1dmbcuUqVPlGDV1uM8bKW7/sFQikGtUAoqaAoo15/3G7w8km3ZnxcX93V
h+mYPRlH50jO6g4ajpCB8PlwsO8+1T/sBErCobNRm171X5c/QDrJtDWm1qqWPu6/Ntne9JNI35X5
3TT9XNRjxgbfObUszLWNgPVj3oOPa+iApWA2AcMC8qFueJYPKdY90KEIGpsQf9Cr8jg5ZPzilCSJ
N26R2MgPt+jCoHx286puPdAMxdnEoPTDjjpwOI5+yp067FF1LKfX0lwCyInfNrzyvqLFgaED/B0V
Vpm8CfcU0lua3se01I0gT3LuW+OS7G9bWXlfUaCAI0JtDyGz/L4qVt/2qlMMMSvvevqN6L91YyPS
WynjIcG4sCG9MQ5JHDWBllFsW1/VMWbFeWx3fFezew7Kgu4OQJjuxfaHO717aNlbAgD27UWu+vvL
XyC9NpXOl2Tg+YAo/Zwmw0PbGWHe/k5zzETv+jvX6O9aPnzu8y2uhrWPiPoPjquYmQdP0vUtbdJO
95SWDbGyuOqnOkP4gskA8nJ7fatWUFJAJR5NItRLr62AoyZhjd4OsWXV6qnQW3ayMEm8AU9cSZVR
1UMACwIIIDLRXrk2Q9oxI01uDDFm9/bmm3uwgzqARPurEfSPlblx/nVxseSLd2lO2rvUGPuhofoQ
c4qRW4tOOVhjp+G7ye00XJpsuG9aZXnCKCFG9g2tujNsgjqQ5g4BCHvoblmSPkRNQ33E+HaGDnbp
noqpGvdquvB9p2AO19QJe2W5VzzW6gJ69YRujRB9DLAA9Bd4dXQPgAz4wMU/I/UxO+qOcak06S+D
FWlQ8VZ7rnmi3S9dQzCHbRRgNoBWAwh4mqU/a2CT/Xn7hHy45vgVSLPeR6XBtCdnW4PhjN2cFRzw
ceNEwUvSpsmp77fYkj4cRGEGxxA1Oojq4R/XJ0RJZwC19IHjplvF18Tt7Qm8LhyzDreX8+EReLeD
8jL4nkVxSvLJhlLlCZ9bHjN0ocPCKP9UIxgBzWKGShWtw9vWVjcPpHb/tSZWfRGr6plrVQkCptj2
KhJ4dqHslgIs7y0KJX/rjt8XhjaTmDLGyKy0gVXO2omwjsdoOfhMJ+eiHEOHLhuP9/p3+seM9Igy
gH4yA7xZcepanzHaTs766KUbfn9120AAACJhXYT7klei6sAbmo7Ytqw9VJCwtFl75q62u/11Vs/C
P2ZkkNbgmbk7Yqw07vXf/XjmEBIes09MnzbsbCxHFjZ08qWxFAufxsWksoNuRtYNvt3rG25PeLUr
r4c6Eu4QypFA92D4UHKyjZfrNCcTj9WMpd9qh4DRNG3J6HPVHncmMOIhofocQlpsq4qwskLQZaG7
ByoKwJfkjL5ooGLglMUUD0oXuAUSQbvdaZiavv3B1lYIAlV4CqhbgFlN/IyL65RqFLum1ROKWbvG
jPUOCtXFpAVtiqX9D2nXtSM5rmR/aAXIm1dKSqvscl32RWhTLW8oL339Htbsnc5kaZPovjM9gwEG
yBDJYDAYPHFObwMmXog6d1Z8hFHno5MTcA0kzdykqnULDkF1mYAa0QpCmx5yn3L6nsQVejOmbt5d
H6HIHHdy2Y2mDak5TvfjOG4ca2lJB/4AUofF5BmhLTiXVzYzGtzhMKiOoGf3E3yqU5tSi+XpvsyL
nS4PWzxu/Sl8FE55boLbynqvjuCLU6d7M3/W29FrpVOmfwtDkTzOqgf+HsrHYXrmGmXTA5WtatN9
lj9DlMRXMgodklkQmPhEBkU4JiaEgjv+C9VHh3MHbaG6mhZhFXT9i8xehBpU/SylPqpOfKgK2VWT
1mPiP8Dy2S3AJGEjOFK4PfDpCzgPcSKadIkuVUGvb6zukGVGTDKzJZlVHAewbS8iyjVuZv/PIMAq
QKtA0ZFPEXUZncW4K1WBnu/6IcR76w61ZPeP/P7DCJhzwSmIbBfHJXcsT0tZQlogrYLJ+KlNx7AC
1M0kkQj8y6fz/9hhA0FFHChInbMjD1G8ZHNXBU6Ue7b64rg5nv0Ugyiuo27V70P10MXClyJuV39Y
hT14DMukkN9cxi151lm+qVdB9CRJhzRoC5J+lc1NUZaetoXmEqE/Q2g20C2d3Un32n5zfXr5Zqj/
+wLITiF0AnjD333lRYfQl2RVwXi4oQRdEvhH2zjkpSIbxp1/qL8lL/T5utU1VwV3Png0UB0E1pRN
y9me1FCbH6FrXwc5+NK7/CbpdQBvoK6boCv/VEfznx0PH4NkFEhA2wDH+ym3K8bWGKRIqwN76h6r
5lGvklOZv5R49LUkZze13d31Aa5tDdbsogBNDiQXjwdQahBSOlVMAxWSbV9Gde73+Wgd8mYWPVDx
lal/xoZ+RMYzBoywxuVdSoaKRmMlNGDrFu26fbSLdlBq9JVNhOe9bbmv9/YhOnb7bKe74a6JT1Ee
yB4QEQFoP66Pm7+afPoabhspzZKBIyWlgVa9VlLqhvZLGp7S0Nq2prSpqXFIy44M9FFgd20jMdGH
/8wCl0+3ur2EswG70zRtdLzqFrYrOSQEu3dMlMy1qeQ50UuUb5T7YQafIhQQO7cXbScW5c8yLTZ8
dM0DMItaEnJtnjFgMNOwRDWJBpkzeql1SkHHpEw90YzI1UXsFh+sS5+sATIHLBNTxebBIE5kdTo4
fGhwBGkFoU9dMHgGaTbVDs2a5O07cC8k9iI/3vzzd+a+D+7izp7ihyRyDVf2FHfyZ08lgMQISqZr
JyLDzaPxkGGHwaZ1ucmzeSjmdsJc6P1CHBQXyZK8LsZ021rLXk5RJ15Okt3vx2z2ZyPfddQSoCZW
VkNDIRO3YVzogNDmoiukcqFLMxZtgNsj2+oRaeZ9rNyk5R8CCdm6Y58jvthMEsTmO5wTPZaXsRja
YLS/dNLkafmplTu3XA7NtOvi/XVvX3F2WANGGOcUGDc+qhxn4TO1RrUehqUNWrA0bBcP0p6FqFT4
eSfDh1HvBugESBA853Ax2mirOGuLOg7Qmarmg5ftbHBA5L2XqxZJqDfU9ZdQEexjtiIXHs2MsryQ
AfcZD/ulzyRSVjpGN8aBDMlEfxnUMpDmuPKtoclOZaFWbqtqmdtr7U0LpUBBSvrJX1BWYd2XYHhC
tQE6bJfWwVtlLhX6ZYM5L9JgtBTAqPQiRO+U1RyiMTJJNveFIG3jUm0LLVS4tKD+BcAE6/JgR8n5
Yk41WiKQbAeVKrs0VF6ndhCxgH06b5kNxmQCh4GT8udtqLf9BIr9OIhjvzR8OSOWswk3ev4W/SF9
wz/DOTPF5vhsOFpmg7m2NuMArvKQaJSY860x3EtUv1XK++v7YGW9LobFrVcFEt4eOpJxAN2OqH5Q
X6Kf4cBINq+bWdsKDJSNxzWG10U70OWYhl6eUa5R4Bfpc9Obrh5/seg2P6LPIz8W3bKb6neBSfaT
3Ea4MMmdZ5E6SFphMK+op3sIx6I/vHOTyfDMuXPtqHcTAHb7cLqTp4iYlrvo70Um0mxand+zcXOu
ObRdY0HLDR9heVW7yXbFCQgiSRCl2a98GirrUYdKj4MbFDfUoQVd7gyJk6CNZ5IXiwtm9CUTsch/
Po7YHjgzww1mzrqyhPY0HLPdqlWzZTzojoYHtuQu8U5K7zE07kIKEbr+U7Dm7HJxtFKLUXJC2I3V
99he/GXSoXhCiqYTRK//Z4Qoi0FYwvrMwuQseBEp8cQfZLYe+UmtJwQ3iMR1lupBSSHiU2Tlq1LP
P6ouKVytcmp3jsuvWl+ZgrN/bcwKSsIAIeB00vhWwwxlFwC7MeZMrQ8GaKvtwXdG0LkI7KzFTnQa
oqgFhh2kXdzc9g5NzLay48DI6nbbV+qzNeoiXMFa8Dw3wkW0tKiUVJsNDKbJ3s3RrX7UegatiNSV
k9ozIWTvXt/8q7OHpzNU13XGdcpl9H2baQke9eGp8m02vzposLJMt1Mfrpv5fOWFZ6rAkgJwwrIk
XjvPNtD3kTpjElSDF1tbpTPdND0Mck/mB1BkzwDf3KqgL75udm06GbANPQ8gc0Y322UwjSA+WRrN
BC+VdzFeJyrX+g5+G7mCjreoQX7NP85tcf4xQlMqSwrYUqraHdHLIuwzFFngnAPCUOo8zbDgKHgO
StE/0v9ZKe7jQMVzLcBEkGbFgxxXvreR7Kl5uyRBQgDpFmSSa7H3/Mc5V8uHObWhRZIEMm3cyXwz
jNotWwGecfX8PLfCnZ+AU8SlObAhgGz7GYrbux/2JvdNsrvuWqLRcCeJrDaGJEtYjDh61HvUTGQK
8TDR48D6kv9eEM6B8xCouFmfk2BBd3PS3xX6f7ninNeGulnZaYXpCtXILeO7Fqxz1ydKNATOa7Wm
g7LpjCGgNkpmB2WeRNC1sRbD8OCElBN0GCiAcIk8mPLiTLWxFFSxXKrOfpnaYPJ9oyLW/dVwwqpn
EGmFWiv/gDwYQ6ujuI8tbut7I02eHO2m1e5xNuF2r5yGTFSIXz1m0aX3r0X2RWcZ7qLq1KjRkh3E
txKqKmjJqx/y4+wZFlFcs0T3nOA8WHXrM4PcXI7ybKUmSlaBYj1GWeHT5jSaIiM8+OcjzqCGAOID
FU3zuH9dDgvc2m1DWzkJ1DsQTSlHOSf6Y+Sb297PjsWbcadvcjJ+Tb9ZBzTm7Wm6EWk/8QC+fz6B
KWvgPsQ67rn921KpmFRoJgQ5tK3ulh9AD9KjEx6W+s7IQRiqPbWoYt1IP/AiTCzNu74p1rJdXML+
tc5NQBvneP/VLMTC9ps22G7Sya5MT/b4Xsx/czChbI67JmsPwIPz5WQ7cRWDlVRnW9x0SJWNhQfu
BlMworVtjuwLNVYZHayfNBVBtYMMoNaSwNSTneOkh3kWVVbX9jmDeLIFQ6GApzMtu7ZnhAII7bJM
dFCBv5jz0zQJyqnMw/krAiNDhoyeCaY6vl1uBIe12kG8PkhsbykBNEDTjd67nUHyUScL+GS1OBfs
utVT69wo542Zhm2uAyUbFPMb3m3GUCbN1ng2lXczmjdmH+/D4em6C66NE9QZ6DcAqQron7njuAtB
/RGmThIg65JQzI38JbBvabH5q8Gx+iS61cA9iFTz0gHBfmlXVRungTVNuAptwWxlzQlY89AGFd/F
k0ZS8CONovoojx/92OJo+kHXI2qkqPRwJ0/VthAQ7bDJNJw6wOBkpC8gWwIMEyqkNPoyP0vKDQ3p
QQ3vZt1Vvxf7gW6a99T8CjSF4Bj8ADTyfmV+vF+BuQEqE9zXSLaTt1CdSYLZnx6AY72zvy+b/j66
A8Bgj1e0HSbGy4Lhrknc6DseKK4vt8rW85p97ihJbGtxIKKGgFeR8GR4xo/pdvISMt51JUnelO1y
dHzJB652CL9E7nws9/nOfLz+FatOdzYJ3PGitm2byBR+ro6P1MQDqWaTZnGbYqdamxhvCHmUCSZ+
7dDGaY1eQnQlg/OD8746SrNETaFRmC8a8PBub/WnAV1ZsbOJbovv18e3FtfPjXHplJOMThxlMDYf
kl360AOrvBGFwdW7FOjb0LOIrnVGE3C5nxKl76Wqz9Ng0ACNLUzXMLtfESAWs64d6ozesrRUc7JT
FL4mwl6N9W2FB0To6OAVGv+6NF/VURO2TYYxuoiP2V2VeuVD+rJAb2Y73jbRJrlBl+hr9SC9Sq+j
kCSE3UE++TE6b9AfZeGZll9PS+2VJTJQM4Wm4h5ceeFTlhH6Et6GaLZ7+Xl9PVcTMDwdflAyo0mR
R4TFbQ1p16hNg6abdvJ4N57sH0lP1Mom0vjYNa7hPfaC4srqJoGjoqEP75af1AYslJ3r0hnSoP9m
7frHzK1uctA3HUXs76s748wOd9uDJkBZD+mYBobx5Cx4rbNBRRXo+jdpPzSTIP6sHnHsDv6fUbH4
dJbKmiqcFqqKadB5v1CW+hp6fbB8wYOlsITKdvQnD0FrlIU3Czx2868JxdI5YSZh/qoid6d4Q3Vi
oAdkl9i+uR+eJm2bZ6R6aq2TimfSUFQAX0tTmDjuf8xz27OUlhEwUwx0M33XtujBFMSYdff4/ftc
IM8gjQI5Cvy+etJn4oCowilPlvUVN57aNAgVmPt/Fu63PS5mp5M9KhlgEUHZau8QQNyWdbHv7Nuw
Mt3Q2IfTlwgi7rnosiVYRf5Jb1AmyKwXMKttsuAgEplZPw5/rxIv11aV6BtqKWZx2Mx++K3bgI9D
2bdP0ovj2dvoEOckl8n8I3y13nSFyKd5kxtE/UNa1n9ylLPP4HaFOgzg8mrxGVGWEFl6G4abhopq
Imu5OdqjwPKCngOWoV9uPSmNETLZ1lu86PBq7WbXOHbPiRsem7vkgfrp9nrUXA0sZ/a4wCLrFXic
kjkNsmpb6IwxEm+y99p4MuabShXml6snwpk5bg4NqQHLkA1z3qKSdCDFnb5dao8GVuYa9W0jBJJr
awHmzCD7/2ehrO5Bm6pHmM/RLfz5DonEoQ1+Lm5EJr/di1i/Vvf7mTXublBp0KtT5Q9rdaC6ujuR
4Zfh/rq+ZqtR68wKlyZpPWS9bbSvBsXOvgU88yhqW/14+PsUls8scLkR2iPLMtZgof82HZGLn6Zj
4dd+CvBRtum2vTdt5/usJNfH9YFrvWaWC8dLUeJaHMM79K0yuNmbTkqv9QBVAy4hOzh+WxP6dYb2
ybO0lXfaa+zSbbWDdqgPxmYvJqE7b7q/qLqdb0guhC8jNcvcxpKGegE7hgWKhaIXAQXWtj1yFqAi
PvIk/oEbNBNAPsVSGiQA7cdhjQqDYKOvTi5QVeirgBQHqijcQFDiwftE4uBqtxkk5H/6YTzQ7fAT
arzB9BAdy8BBJQdaY7s2qLfdr+ql3RZfNb/z+33v1V+iH/VWWNph+51f8fOP4g4sLVSTKJ/wUdJN
s1H92mvdjiR+/M1wa1ffXPcvvo/sI4KfWePx27Oa1CD9C9lBoruJmwDV9qMkhVuSfDsTybtu7oOW
6srgeBj3ouL50iwwuN4vvXE3vfxUNjEcOr4Zv2k3st99X54bvzgYW2UX3tQ4ttIT0h200+2ibfdo
k2knbQvAdgTfte5s/3oC/5CU5EmvhTK+y5NP0o20111tD5WSAkqo6ML/muyyw/yk7cpvuPQdzCPw
MdZd7Ftu/Q5hsBbX0K/RD82Vb+UgJeGXWOCoPCvVp1XiQnYLMhupyrBK6MglT5T9sdzXBVXUw7uQ
QVHggBoXsW1IhVE9hTH54JCEaNvNi0J0kvrfRHfBtSTp3Pm4qG0YEWAYbP/l+nuf32r1r0JUqlyN
2+c2uLjdS3KKFgXm4Iia8Y1EBpKSeDNvIm9yQTpA0u3Tr+vetHrHPLfJBe1KayTDaWEzsudN3ddu
AsWkKsy3XTTv6nA5SH27S8YO9Nf9je3EX4Yx3NT55EnLvNUU6keK/bj0N5LoNUM4G1zEm+Y+ddoZ
X+Y8ZADAzb62631wOZLKldzBh4bAS3kQybSt5uDn88GFtH4caTwuWGcQ5dwvO0Ay7nSv2FCvE+SK
a8nGmSH+NR3sRaEp9xje6KOF/6gTZ5v6I4nvri/wqt866CgDGRsjw+TG02atPEtFlAVZ0niNsi2s
yk1Fwjsfp8+nWPnbysesnuVp+hC2RiWhS1Jp9kn6S5ninWXvHNyapnm4nZKaxKbjqkPtpmXvDtq4
ixW3CGe3A8QtX4qvI4jayr7bamG1WeoOj3z6LqOSH6WN31najSM3p5DmDw7kI4aW+tcniW0s7vOB
vGPEBiBQBn0Rl7bXyghUb9HFgV4vbt01RNdiV40ey1GwGmvuZQPih3ISyM0+PxEU3aRPU2YBCtfR
XWXnN22zSTLfkbdq9thr4P2IoGktqj+sOAFSBxDSgXHNAeCed4I5b3DDa5MgAvitGeKNZiJ7rhYB
cENghq9XzZGetT1IB4O8O8RD6s1K7HZyLjiY16wAwsg6ndHCAsjk5Z0AC9krqY7CWwv/8Xv5XfhU
u+IOQEj+tsC+4MybqeRUnd7iITVfyuNYGYfCnjZNMz8tvaiNjwUxzvMgvaqAdQVPnUAnciE/bBa6
zCpehdUcHAMJNBoUCBZNi9en/mS2+XaIRS06LKJ/NglGMMY99pn6NBkHkLY6mD+osJbqRCC74ae9
Caazcge8g6Aatbpa0Jb9jzXuhqpY7WQpFbAI+uh15rcs/B6KMiLRgLhbKbCcdttLahJ01jJt0UPu
gCTPgRphMb33RmyRVNdFRf5Vm5CZYb0OUPfgCXeVGC2dUo6nPqVz5fi06a0tXTal6EVx5ZDAu9hv
M5wntrVeq1GFt1PaqPcQt9koUehKnbSbFsWnYE9m2B5pkgVXudUNoKOAgV5MyHDy6JRcLZrQaA2A
IdLxx2QsW0eNvTHLKzdDG8v12Lu6A1DhBloJ0Rea4JebzaxaFTLZGGKi7KmrAS2rufVC6Cast/+d
Jc4VJd2ctbbEuwxaqJTosYmIqgWpP3dHkab1qnecjYnzSLQldBUUyD4sZVDXSw526YbZ4xj+TSw8
M8Ql2zIwV7qdMUOpvE2rQ7dkvpDna600b4ON+d8l4iLuSAdHyhYsEWhtt4lqbKpv8bA1wYqoveXF
trTwnGbGJGpnt20Ei8Z++1O0YsSuUHpBRwR/6UMzoWQaFI8Q2vK+RHeTqMdE9PucU1ha2KIlGL8f
Jb8M+U14lqz9PtgcZDyOgvBfNZmrnJ0lg91aztwVOK1q+g263sthUp1BsIfW9uu5ES5V7owir4w6
/dhDwHtl6ABK9Vu7/3V9A63FcrQEMnAhChCfnsP0uRsTE+pJQeOcsuy9USVB3FnbNyggoqMY7+VQ
KOPGMRt2W+Y9Jgu1K7OZtzKENBAdiFIcpFR4wVhdmjNrXFYUZ1Yfgmg/CdIYpMVECavOm+MIbTQ5
hIWyXh38Qs66r1Xa3i1WM7B2o/FL35eGNypF643l+GhnSy5YTMFnGVxAtJemsuKRYZ+SSHJHHbR3
WSOL+PFX1xIFKwh6ANCFotKlXzYtnbvBpABsapOLUChezLWzC+15/1rgdtbQl1PX9bAAzPJDlWcb
aQrBNjQSs98Puk5qVT90iSBcrHgQerVAgIgbD2id+KKN0sUKgwbg5DIltxuyY9vWt30vu0rHeoXi
aPfHW+LCHhfpLbuYKKWwBz8iMVo8rOg00784jy+scGE+jnNcUBRYqZ2TPp3y/leenHpTcCNdcQkH
nTqspZLNHM9erju6lskUOU1ph7vcSPdoILP/3LlBBgjyGfDnadCVu3SK63O/VhC8+DFu8nsA38xM
x7nUpn26KaNk30pxdNt2lT+niUISMDJtKqv6lQ1ZFqQmBe5Mi57nRlv27dSLWrU/d92CKBrgFxOU
JowliefkMCMj0Yscp3Hk5MfSpAc5+lZn4TOE5jZObBKzRgFeQ+vmQtIK56U9EzvfVJm6tbLsmOvj
q5ya369P0uqGACJMxQ0DrWUf9Z+z80eLnK7INcyRJHnJ4htHCoZYCNCJSnEiO1wwTUNad/KM5Cqu
q8OQqzt5GQjYCcE1rxybtBLs85UTD8nAv8Pib+xybhbGCKEv9P4SwOyG0AM1CW0FlxeRlUtv/Z/W
supijrGgBZHD25fMegpFMurrJnQDvWmIxLgEXsZhJTW6cGowb2qK0ux0GEFS86INd9e9QGSFrd6Z
F9DYirMhhxXoz06QoQhAhS2MUisHF9YEd0r0TaLphydLoK2up/0C9Bm17Z6kk2G5czaJ4F0r94UL
K1yOAJyMXeqqxJKQg2WPrt5q23C5ZXpDYG9yu+RwferWHfv3qDjH1sBcinpAgkd5ozumZv2Y5W91
fiubLVDcjcDhrg5ORfPL5TpB2lBHLRaoplRTiWJl4DvJifzSVzeZyuigBG6xGvFBLomXKwc9p3xw
YGS0KA1hbBCLwDnZvo7p4/XZ09kW4fJ3RB6DZcAmOrl5lppBt6eqoRiR00WJnxYW9SIw9bozzSQy
D2X6tS9lA8TVWe7TlGabyKYvk9aOxJESnSh1G7rIXiAq2dFf8wSQVRTHmrskQ+Fi7zjuMo3fjLzt
QeheQjoemhZWkYZHgFtt0sZaFKG9MwR6A9KYTw6kMdxBieKbBaRaXlWh67SmuU1KCqI5FEUqV5/M
KVBiUEbocmn5SjRKpNQbE1QNmra5Pjnr0/97bjhXjm0KqqA0SoM6Hr06HjwpEjjv6r5H4xjATejE
gwbdpT8h6tg9yrKoZht3ShRoM7QyB2KIsq61siZW+bcdNtKz+GL2uZVWMuyYh8Lx85BIhhvqyJUP
yQ9pr1WCiVuNNGfm2LDPzFVLipcIC04V35JewHglmjIuVELAqVNDBb9dATGq3zSH5fX6qosMcKtu
Dl1jVjPmKkpDv9Eem9FyI/V2Sp/+Oztc4CpzTauhsYCn7/zQNVsbiOD2JKuCDS4YjcNFrL6CVl6h
YbrCx/6LfZt8FWkdr4bE32vNZYz/Y0lDlUONjT3DKglpZfTJ7uLvYwdFXcGErUb6M0tcOgnsgqYu
BSwp+QZtpL3t416EdktZ1E29vu//3S0Ol86rkTbj6RyGLLzLTgkZ4hM2D7m+/KujwVMGWPQV0CTw
ySjIl3qsPlv+5t4BwEoye+xKm1jvpoiyYnU87LqOv1Dn4HOYVorKqpxKAD/kLdJfok2gzhLhyFbH
A4JvBn8A4I/nz8/BZiAlBk0De/Q0NP6VrUUKK2Yig9QUnIurPofiJ6rWUCHAbeUyvjg0DIuqQlGo
Lfw08adhAwReVaCx1q9FGKfVWHZmi22ws1iGcvyYSj1s2Q0BMi0WnACin+fCmboMRaiPgDD3PapC
baZbXh+JaEVXHeBsDFxIk6hWNJaMMZTTl854N6oD+PwEqdHq+oNwRGedraAY446yCE8MuLWiMISK
e7yg5TBXSJND10kOIC5yfe+snmdguIOXARgMCStuUaK6l3rIWQP5iccSfx6WL9ZI5W3UlooXzX3i
ojntpNuz7s39VJPJVmpBMFqbUvZki4ZhwH1QhL90ixRC07hkVpjS5WcafZ3+okcUKgO/f587HUw7
rsusAdyagvu0zExild+p9iiYx7VRoPWMtVVCmAtb6XIUIDEtUfPEi2A9HnOZUhfV6qDrbqc+J4VK
SQntJqsCggULmhV3aW9vRqMjk3FrQZLu+sesfguA9JA2ZhR/PPtdX6VmOMX4FgUaTB5qQtSt8vxm
aEVX4VVDjGQFkH1DQ9n3ctBt5YSqnc/o91nU9yUsHV9LpN5LsO/860Nii8Qn1yZUwkEaC73wz8Qq
VTfFtdWj4azKHocaPLfzTSnv40V12/alQivjUgi24VpoxAwqqBFBbw3NoJeDM6Y+m5p2wk0yizbF
DhpvJE7dOVLdcI5IKKI/YBvt0wjPzHFuGhcdZCcVBfW1xNorTvEVvOkAGSiUNHKy/4vZ/G2LR2QM
agVGgAFDs6sntOuTeGxI6SxkutfUOy1ePFnUf7DWYALyEVyOGEu7gwT9cjbLjibpkqA9s5w2hpId
K7Al5fc2KFBtpyB56sVHM7mhySjYC2ungoV21w/NasYSwNmFXgckoVDYiGkS/UI9vnOlsVL+Ioad
W2F3w7OjTU6dBacbRmcM6a7WcMVJNwsEna8v25qLnFvh0rYid2a5z2HFUuc3FaLl6nIALZmb6CKY
y9rGZuy+Ji4BIBXhCxwtnCPWZVyXQ5QLdm1RfEejsuwm8fQXbwDgt8K1Df2dSGx4SveJ2sUQsjuC
udidXyxQ9shbKtK3W/WC31Z4EVR1jixJ01GwkbR3HXdy0MII/Gy1JArkCYhLgHexwetz6QJdieZH
rcPLlEF9B2j/blM9ytIXGpFKOzrdOzRe55/ohjfmlzQq3Xxxi2qvisRL1nIHRvyLXlO0zAKle/kV
2iL1nUVrNAFn+2SMNnG1p8mXwZw3Wixqz11zR7QdfmgGAp/CL51kQQ2sboDoGMJiO7Tua5FDRHEQ
aZ+txeEzM/zaxYpd1JbMcBWPfUbMkdg/5dcwvclETT5rZ8y5IW4TT4NmQLcVp1n2q3mFqWwi94vk
m6Enai9Y2154ZkZUgkgQO6QvV8lOWpYKIdbfNA8gkBP0eq36wNmvc6dyA4xBHhr49YIJwMqBZbxA
yINYxmsT7q5HpLWBgLzPQH0aySquX5cDKaQCLGusQ7ucmnuTGpBs63aG9P4XVvDSwHSVDAjrcgsz
x/jVDgRAQdGloE4l+vhgzSKe9tU3Frz5Am0lq4yqnTuhoIUgt1MOcM3U+BSPFhrtPcP5mpm2W5QO
yeedU2zNeAuWE1JqB0m2NteHubafmDg4/kA8DcpLl5OZyU0K8WxMptWkPZrEnU0NbJaXFWVDIimK
/7j8g7IrutE/evjR1cbN6tKD/b92cJXpJuoOHYge6bhjhROjFqQbnwcGSzi44PKgPQcB2eXAlt6x
IgqlhAAXwAQMM6CZkZPGn9AQGOrb65P42SMvbXEeubRK39YpbBVPZk4WLKMqsLA+GqTXrP0cHKnc
5i1sqS5bA9ezbATaM1W0dFdWRUsGM3GIbWX2f2mP286Lhk3RDj1wIRI6XJxfWvkLO0zIeLI+cSiO
g4wK10Fe9apraFQN+ozbuVR/A3b1tmzzL1KUi/iTVjA2KvgxgG9BM6iDdzoWvs5ypbC0C7uMMB4l
L4kaxa5VyAS6Xx6NUqTxHTGddJe3aC1pv/X1vqst/7qLrC3g+QdwG10qwNy9LLgQps6jYpwy6aT5
owiqt5LwYpi4FeH9Fz3F0LO8HKZctrrU4lId5InfNTXBE2g8pl5EC0QWtABBEHEwSqJT3/jzx44L
03zOW0WaHbasl6xEL16+BXhDERVbVrhO8KwNedsP0l4LJJ6XwwNbfyHXU4dJ7CUfYlr2a40+eLx0
gBjEi+cf0+xRY3DB261hRfsMZGPhIS3U5+truYLqv/wObneYeT3SpsV3ZE/vrWseGs8Ivoev8aZ+
cg50Ix3M2+LB+hp5ArssOl5e1y7tcvd9SiG5bpRwougpKv1SdxnOoybyvlYPcuej56wU1TlXajWw
iXoQSC8YKSwvmyg7RTWGJXZOVHbowtfddiLAWPsMC2eGh36gROuDWKSHutKfcGmXi99m0w1LoWCO
KyJV5GYwt7Gn39JHoDGR7XX31CYQ1IozMj7P3wXzzPzo0zyDShL1MBMMLXzfS51koOGQEG11Cape
zQ+nj/04nraqM236uDqlXXmbJxtVGTDw/M0ooUJx/RNYPPr0BSayelAjANvLU4009RBSiO+ifjSP
X+QG7V9O+x051jMF5X876K/Xza0GDiYJCxiijNZaXiOkXwoK/eYF9ABy5QHpfkikMSJzbd8bj3bq
tvJzM0EwjlokkwWzvRYZ4Vsm40HAOcCz4TQWxaN2r+IJ8wa+XN5opZ8L2hRXZ/PMBOdLFvKYMLQU
RP/Ys6ExWjbgnzKJlPQuFYEFP9/64LdntrhcoDAXLZotHcXt3v7ROTpJFOn++mqxKP7JORxoWQFx
gvXia/Vz2QwodsE5FmSFWif5eHyqBvCqKe+JdLKlHmKRf5xzY1RYIdMyQEqHPYFPOjs/NXOZodZk
IpsysP3NN3A8KWoviG+ry3RmhP3/MyNpU9Vg1rdwYS6cyk8dM/IHRyZLm6WktrqYNLSIBTZXvQ+d
IohxYErCC8ulzSa1cX4URhpM6lMpx8TOnqzprQII8fqarY0NBM24YkEYlrE5XNpJQBwHZTBssAkj
8YDSHII5NAZPXwZoo4/ZT7A9KAKbq7GbPUyDB43lHp9y4DAe5sLBmTyaR/o8zbdmjIaEJHK10nGn
/GDTu8IS7LW1CYWYKljlIREP6ADnKVmZDoNmYzvHoGOS3DBFCVq61SuR/uDqhJ7Z4ZxlyczJyE3Y
Gabmu1w9tFm8dZ5BXrmZpdARhGMdq8PvOJDsAm3JysFIQC5Xjy51lUldkgXWswJ6BRFvOHOyaz/P
OYdWq+pUjkUW0OVtjEJSgwG/lh566aBCuX6e3q/7Ivu5a+a4JYJimwTwa4l2stEg1Xhng6pNSPK5
FqTOp4xbn9bpYpo3DBg4OOCpug3H3FOmO2PyHNvPIkC+qOAtbt3dz1aJ28ul1E1TU8JkVG3LZpdG
TyDVJQNqzFLz3LVbxXhJF/3u+mSu+vuZUS7lrkFtORWQFULhA3xcyj06coii3Cyo5Vw3tJoRoXAD
iWCoreGqzlWV+1bNoJVaZaCN2zYmeMe6nESjA/GRPr6ZpWSbGKY/QcqxyfaDHG6UYvGrBwNUYYtc
HSGoLXirWHMjUELauJSiwQpvuZebYlLyDkJcTRbM8snSH3FFFLYPrE3uR0kRT2kQV+WHrEuODrVX
IwtQkyDK8IsxXUetSVRFNLtr7oqnNBTAoGZjgjPvcjCyWjoSXcwsqEDhGO+jQTl2ZXTMWd93edCW
7OvQvF1f0LWgwniY2V8Q1eZxCoOlzXKr6dC+1CaS4k4qBKCtdIsz+luWKgCEhnDMBZamccIxoXgU
tKMbdNu7qXRiXaKjNxZvy1Gp0V2l4WkCN1LZb8dNbwq25OoQkTd8qAOwpr/LWaWxNNUFuxRmvV1u
4lp6LB0IqV2fxzU/xGX3XyPcDtTjZI7Aj4dbYVhutCYjjTW5Yv5XgZmP6HOWnUQtdTpbw0Uob9V9
NN2hNrkT++GqFYAsGSE5Olr43K6uHSjzAfETpAsaNUoFAFxaKt8kpxfRO60dOigloVkWJMms0e5y
bWqnx8OnjcynlnJ3zJ1t7OCtXQftMEEU2vZtJEMgQCRGuLqjwbQOGk+4o8GrrUeJgScqmaUHzX6W
rCNF80eP5aJ/NTwm3gA6ShmMQerl8DQsV1Oy4QF0v0s1awcOLSPF5SbRNkU1Q49AlG6tLt2ZRa4q
IKNtNq4M5Mg0m/ca3f4vade13DiSbL8IEfDmtWBpRIoi5PoFIXVL8N7j6++BZneHLOISMbuhiYnp
6QglymVlZZ48px0h2SKthFeLq6bggYFmc4hu0A1bUlUKXtNhf8TyG3pnakvyNlz/Uha4fKrH+wdr
8fTOlSUBGWoVbvF6CpsgqVKUfZDSUfrm0U955pinZWvet7I4IhXQeTw7sRnplLAk5wpQWoitWmQZ
5/rH2JNDW4ND576dxeW5sENtCLZW4nBU0UTPm+8sWfFBi9saTSQzDSmuKRpG10l+m5eBirw2jy5L
ftKbQYRM1mOeroQbwtJFBa5fASiBuf1HpncZTu3E49GyV+tefW+YWDJGb9B0YGeCrTc3q0aTj7SB
P+2jMuJ1EGsERBRbeVd0jIncu2ywSSo65cA9BwwHEaSMT6xCi5INNwrolfeKyairqH4Nm0GywFPB
EjVEhjSfkqcurXqiQPfbEAO+OHYRvsMfWg6CJUXoDEkf6rkMyB2by6MJ9E9sd3ka7Hz8ZiJEAEdB
8Uhemfqlh8CsHYUHKijyEBdd71KQPJdqLk3xfmDi89iIZ6Qy5FMSC4lRFn7wHjCVtGJy8V4Fwhkw
DTyuIF1EXTmVLxdyKAyIS0ZSGRxIUXTtlXOV1/iL/Z3+4RQjqnQg6O7v4OWR/scqXZQMUy5mhQhW
CyPX6u2gvPvVFyP4m156vm9p6eSD5F1DSyWKKCBUuJ7TWEK/d51jTsUSgMOKjd3KK9cmcY5X6WcI
ysY/VAAghqDjR+S4Kq5lxhgNUbwzNK+xVj2ygCdpg11qTpr1hE1K0obu/bEt1Nxwr13YpRYvxG9l
OqjV7oMcYvE9Gz9PXFgeC8ljd+ngZyc/8yO0vfSj0asSs/F47i3zOcEYxrTYADKwpnay+HC5+CKa
104FCq5k0B4GDSVS7JVPn7P4390HS9rcUOuVXbTkqlB/g+4masB4o1PDZ+qaa9oAxvwILXvVJknR
/JuaLeb6/kQvGwLiB0kAlCLomlUYiGOswevuIbXDovrANQ1RPoKv+1YWDwUwi6D7gPwV5CCvt2o9
1mD/rOCHFPIJQjl9uypav3gYLixQF8fYVm2XAZiF6p4ADZpT44DFxBHMPwEZDcZQwR90f0jL7uXC
IuXjE0mJo67vQKKs/K5MJPkSsX1nssbhAgfQaaQuR/VB6nIiQB9ASUiXrSn/LF3KMxL037M6z8lF
sJv4rTQO86yCvMIAneomtkM3WNshP2nlGxdwYWa+sy/MjEyZepBvhu+GFyXQDLehfWWHxP+FFD+x
6j0atkLjFXlAE2UAo9z4x858/prMNajf0niRdENBGgEN2jao8XZCB8IS3sOtWk56BNacCmziRfky
imZay3iZ/UOFXcAKgCoEhgFKP8IM36RiK6QJQ5FLowRtyFDE0NjwDxosD2m8liZbino0CXECsN1o
j6dvx7ECjAAAE9ipT0OxFdUN6FXvb9cFEzOtMGZNntMBdJZRqackKfMe+pim9JrsgjXG3YUTziGC
l6Boi6Z43EbXmwQlr7YI8yGZ8x4iUANO2UEjUue9FX+1OI4LO9SS1GKnZLLWJfu0+AbGGnQIq2j0
BZcIOAk68DEQdALTgrl+GMcqI4/JvkgUa+we5rbVmv1aRVgvDkXWZnAzqt0y3eQe+BrDJq2c7HvO
luqHPjIBxPkvVv3CBOV3fTVRhyqCCSBX6mwLE+DAv29iqWo/Y7wAi+Fn+ii6yQI53oZJWmBwPFva
eVZk4bomjT46f57X8j9LUcGVLcrLI43eCUENW1H0rPRboQcrOECimpATNjAy2QB1dZWbffIkJL/X
UhjC4sa4GCnl8UO/zZhyHikTEO23mpBx5x+6Pfs8WUjR6snuk3MaY9g1Zmi1RnuO9MQpjfy5taF5
vBst0alMFBLCmbj1DKa5VU+9EKxdTQ/lIDO5KoR0np4XzmDNgUwbHtYUXSaV7hmv+SMLmpcXjQTm
/T2wuJMvJmb++4sbAqI7U1QgPtsnvWdXktmzvK1O1n0jix7mwgh18ocW+tVyASNS4SK8Tpkndnjl
9FFb2dA/aCrqvruaRSquHkI1F6V5NJzRkvLQbjlL3ci6gPdDrgd6tOGc+FBYk6HsZKPUucOveltt
AjDy2YIB6nSDNUQLFG56e4b2F28lJw7atIEzEhkzL5DYCK11Tsx5bemvnkuNc+oZ9yOdRSw0byz5
GcgKHfHKGSfj/uwvFZ8B5cOlizSjBApg6ugFHtsqCQMxhQIN/QKZUsuL0XncvNSJ6ZekSIgip8dU
Wbm3ls7cpVnqzPEyUydSiGEpkWI1A5pd4oHfc3L7IXfBmmLpQoCBMUJNe87ez4zq1/tYxjb2BQlj
jHl5E9U2smxc5luJo0lWrdj3Z3RpP+NtiqQeIgyIRVC+WQw9TyrmvtS6qvSIzXbIbZt1fgrZATzW
/zwjNfcr/McYtXppAuUGrwNsWwjGg6TUD377LiudEVYlYbnY6sU1MbHFhYNSNCgzZmyESvkE1UfO
r8jQdBXVgPaNRQnSZRn9SlklciRCb4hzfzqX7SEhK0Gsgscj43rttAhUZFqHdiWf2/zaRBHitaFY
ew3Pu40+ZEhhoJiCOi0SSZQPYsPB5+u5I6ngXtiisDqkbfjwzJdvgbjp243PByRB668Sf5Wik1av
98e45GcvzVNjHLNwnBKvgIaCJwO2myN75U1nv6ye7tuZX5e3w0QFfE47I9tDHboC3Ec+kLVo/RLe
RVbaCVHjVOmZVz9K7jGJUrNr1mgmlof2t0nq6PlACwMAAtQU+iVqAxRrX2IDjF8qlytjWzp2qLf8
Z2zUvvSFlJm4FEs4RpXdyJpRjN2pUYtAF+SSMNAYuD+XS3750h61ZaaQ8dAUNu9LMBmF4lOr/rlv
YG3mqE3B9q3GebOBwpXaQC/ysyitOOG1/TD7zYv7vYzQotGV2HdZC3myBHSwLW459hHEe0KcQFfp
WwDG6/6wFteJQ4sJjjILtVBqnUZkNxleAAi5eBwQxfh63DuxQJri476dxelDghDpYLyMblgMvZKN
vWmGsEW18jl6Xax7nPcwDGuUnYv7QMB7YiZxm3uSr+dQKhNJzZoZrjY8y63DSOf/Yhygl2BFFZoL
kN2+/v1h0OZIiQFv1INqKpWAXAGulO3WaAeWCtzojPrbzrxXLvaCx44xI/eobTAcTHlWGoNpEs37
30jD2b3CAzZTinpSqe/ormpIVj9KMVDd/LBPsZg+umPvj3vJ7/Nwxsgq8zPqmhq3wAzlGPdzhQy5
QmmDdP4UE3VNCGjZCqJPCJiBho/WAWKgKcxIE0YNZHBdfDZ4Eor9oxivxJ6LmxHUcv82QzmL1Jf7
BrRKKByBMRECx/GAfqBkDbc4T8mFe8fjX8Mo4Nd/2uLx39dLKFY8h83YcGexSklw7iObbUTii6AJ
CUuDS9uVo0yNirZHZ069QYziRqq58yBvagXMwl5GJnalt2XNCBVOAdgRemOIQfG9ZraiHgNR4rHP
9zcb/di9GQp/PXU8A22HvoIV9lR/QNfLfvL+VM7v6FDCb6zcVNSem22hhw7JJ2B6IQ9Id+CnvSaA
nI/lznlVSXvN87gnL5fYzwBPegOYEmmlkrhsD7iKub1cE+gkrRgJKuBAsNcp9ijthpwjDJ8BqaU4
K7NIvVP/NbK/LVGz2GtsXvW4hs9+bsrJptQQFmYPkSGW73VyROjW9/zKHqSusL9MImibwcL4A11I
F1GpG3Jh5M5FNvUbtipQJ6uyzEJaTjablp2epKhKRpKK4uD4gyhsVsY87z/q0KGIwkMvAb2M6CSa
9++F30Q7Q9TMJfBz+hL9KWsyuNKhf0shQdAcsmFltAuH4coY5UeYLmnkHNbOdVjsUrYykybWx7Ex
Vwa1ZoeKPVJNyQshh52+kw0p8I9tqYLbaNqW0IZrOD1uoYYFMQQiJ9mx6LWNGsdbNojt2OcNbuzs
+9+zuMgXc0zdBWizB69RL2HY/uT64pbLp4cwLvWRE3ZhAlR8xppMVK/MwuK5ubBKuVMo/mXQaofV
PmmtRvYtzwuNOOOtphtXTK3MNw1vGZg80pQem6gBD0wvTm9KfZhEZS2RROfZ/jotfw/pJxlwsVk7
CLUBjoIhsel3qrx1VbJtOZVMXG6GOU/KhHECXBmsPFk5IxJ0JuhyvKbJtbKaP7744iOkOu9yv8Pm
YpDqD3tpi1zmQYzkndR0hlS2myQBMb6wNsdLPh6HZyZYA5EaKgrzIlzY9ctYZJSQgat4HxoUxEhH
Jn3b2dmpQCMD6d7vb1o6s/Kvyf7bHnVYywgcpMisYlED1SkgZFuEgpmnnT4UaHUSkTxCOSkFk9wA
ZuhaC60V+4ubCkQYytzvB5Ak5Y01LZaaslO5c9YCNzBGD/0YAXLWHSYUVTqtt6URuaxR3tUTIH4o
30dQpg0dmZlIKxzvf8ziml98C/XyrAauGcAHyJ2FxOpZ9DSA/sxQRhOl3gl50/i/ufLA+4bZBWoe
CZLrpQa3bpmgT547j8M7OLf7yeKg2LQmdP/T8nTj+y/MUKNCT2+d9UrOn7MEWgfAjIGtsaiAlRfZ
CEpGbYHWTz3qa43UdeTpqQSMV90UvSmouWbU6hRv+Xrw7KBlBrPjx/dQGcqdAs2SLYScRHPiAf1Q
4nwy0PvTHfy0iDb314V6vfzsUVAaIifGQn6Jo+vRva8hmhd9/hx75bGp8rPfqmuN8kv7EHVoEETP
hRcIBV8vRqhGbYf+D8ySPI5OKPjKRq05tOR70L+8P5xFB4dnDKIcyF6igkrdFHk/isiTF/xZiYVf
cSRbcmL3/IEXwKAIrZWQNxL2IyhDPYlrUxqQU81yzbz/EdQLF8804GhAjYLnLf7B8bserzIUkxcq
de2irxYvtURHStDwhO9C9g2ff7pv7Cbmh8QCOm0RAeGtLgFYcG2MCZlR5Jiudru4ODMlfwoHaFoX
TUsKdtowU4F9z/bsyoVMNwPOY4RTmZkA5pQqemKvzfpgi55SYajdehottensItlX8QkHjaknqxnf
KpTZWNdvzI7r7L7eTJD1khrj/uBpHaufz0D5E/wieFqBipH6jLgGvfWoarU7hc/TMRN0wJ+SzlZa
4qFp3BxtnzGVDOC2fO6n2oWylXJmeyoKM5C2zQgtVlLuA84OBYI6uJeDjdtohx2XkJY51ue13Add
cv/re3kBfILoQkHMSPmlQCmFOi692i02ymf6FZqdXkL9b3I8o9mxj5Up4D6qncpqrN5p95DgOve7
xpiO7GF0opV9yt045Vme4+JrKPfF5GLMqCFmj7dbEzlqvTV9wuiI13ExeuT312hE5Ns3Vp4JC+eD
B18vGEBAQAUl1/nvL+7htJ1KX8vYxuVCY5BzveVfZzltLofHhO+8v0VuPQJEJqByjNQGaGixaakt
UtZj7zUNdmrUFY6SVW4Wv2tVYcdBAx0of5/HnDFxkE2Q+++G+WrV1z5ZA6fehh7zR4gzeAwZc/xQ
pzTyGr5jCrl2Y2h35HIFhGp08k9SbkQir4+NkTM+KbXO9Mp+7vLj3lZmYcFNIBcGkhJgBUC9qlJz
7oVZyKpZ2Lhi9OpBLLfPvyKf3whpRlqFJUpxLOJgM7zU1aYvHorEd6qg0WvBkPy3kAOTKC+uRAQ0
zmY+CwJwGGhvBf0Bmg+pa4HpeaktU6FxhRpsZ8I+r3TGtwdEo0NEck0yhvY7HGw5eizZgYASxIwF
fiW5MM/71QWOb0C/FPL+IPjDv6hvkPusyjzcT66fl6heaEBKqj2/hqG4jQRnMxK6smZtJEG5EUqo
ghHMwl3rogW89vU0NmP1JRQOSmklvevlBvo+2/bPyprPzuR6cLMI04xlB30hnCO15p0GgCgbBdJZ
nRyU9cbDOOjiAIpUaaeNBBEB6pbD4Eyrr5nbMwfwA8gfVDzHkVMDLuz6hDPgR+aVklfPBuNYm8/Q
RMcy4XRd3q24ktsLgLJEHayElxqJq2BptIt9tcmMgXxlRDUmFHVFHZoHusVBZq5xOhRqOzO0VUOG
4BxnhkawTS1251vT41q74U+L8tXMU181R0QXHi6XhFaS4AfOrT7qgxH9UbfZJoO2I+QeiLDjnMRK
jFz/AswK+A0DHSGoLcsWY/OWYvNkhOhjbBV2stIQcuPvqc+iHiRTIrD13GV37nUQBOuKmZECwK41
RS66Qx9yXNfLT208DixxeR792MlfoOKOQWeG65Pfrx8V8Ui99whLVnb7Dyv6zZwj049kMfCOwPhc
z7nGMn0qZZJ6nqwecy44kjM5oc5to8NopAZKsfqsOmhsMa/2/ZM2j4cyPQsyIAYB5gfMipTpjC8b
fgg77Rzkrso/lNALjKr3sHhIUCG9b2phCZHiRYMnj7tzTntdj7IXOjmoIrQnhiPJSx2Acx8NWQXi
FuRjDHZNMnD+cmpkl+ZoJY2JCyZs5ZI5KyiAltFnWv/jqZur19DRAPGYgIcaNXVSOQhcBbifKzQF
EaSaqIUFZgAdAYTO+WtNc7cLNaOqQeM6qzEhU04dAJHx6wgJEFgDjNgTQNT1zr+K9W5cE81dNPQj
hIdTjp0x//2FA0jEscuzRghdXi0BqTBTt0D+rHTKcOUWvd0PmDOgxEFMw2pwt9QF1iL3KSlMGLnK
OZEBQxETM/caUjJ6kpOQ5U0w/dzfgbePXvQ+yDOxDwcQs3SzZMj05UUU+5HbQPO8ffgUt6P+zZDo
mOpoibRj6Fe+s0ZjF/gJzLWCDQ3XhnOBeTA0oi8GdLxwNNdTq4oN2wxCErnyc6lPBgQ7ndrS29eV
Ud48Wikz1BXWc2VURUEauSlwsRLQsaNZkkD/nAi/qUzfFklwaI0KANkECKL350L3jbV7hJ/34/Xx
ux4rdToSBCxKHeIjijffYQgEg/SOtHDdEwRhRWMwHydoBINfnRS2SuBc0WV1ZEm2suRLu/lyyqnr
TI5SzpdZTLlCRu4oKLoI6dZiF1fn+5N+E6RizmftFGTLFURjtDOoxVGWs7iJXAmJQTULIPkssjxR
uFO/gfrwfWM/b0N6ci+tUaMq2zYEuUodufVHbCZ6Z2kE20lXTV7ndcUCGIK0VmFyZDAm4/MJwHNb
BsQ9tPM9hCYBB2tI/S6TdsOSyobGpd3q3xWJHMaIdEjVG4PRGMxGXVkLGqz4s/+VmeePRQcf7jrq
s4Mo6qqYFyO3swSj220m4jsKaU8TRKp5ALVHnd02RrEp7cjyT0+t1VsyyTesJSS4ez9SI9sOAzmH
BvO4po+8uH64neAdFBFAW+poDn2D2yKcP63VAAVymnYympJzZMQZkUBS9un+Ei4dD/SuyCyIb2d1
csoer8ZaynRljE48eZNNiZ57G5lR9sxaou82gMfOvLREeYOqLfGoG2CJHYlg+aVVtpan7JLSFg0G
uYU3Nt/8b2Ojjn5QaYXAZAXG1kJRJ3hsh0MXDqRZwY/RZX9sJ/SizJcvaJhRlaQ1dMM0zjjQK0Qu
rxhVu0sT10cwOm3Qo0IEwPBbEfHotOsYp7fjMwcukK96zaffriO+AZoqM+MO4iga4shOfSBxTBi7
8uhUytELd175wHOf92d0cagQoflpVAFaQ6Nip4Ef8PJm49gdLO0ovJdm+l08Rga/iU3FBhDKhBxJ
TsqVVPSK2ZsERI8WNh+aCLHb7FtbPOWn2mgtzZy2rcVaxVYx4HmO/Mpgb102AkScwjlPh/wujXVP
Er9PYn6I3YCxvAfxUMfO6CHFwK2gNGh15Hn/IPLA6ZNlkMbetEyzId69hc8m7rSvT28KKQkCfYih
WOAWJk/2437/an89fn15b/0xPjIF6da4rxeGitwyRACQvwZh00/P5kWslULGHgRaZeZ6vzKL+eBM
KGobK1vnNsxCfReNuID3CKAnoMPuseBKr6uGzB234kv7Kzj6v4CvsCWHeRr/NGZ/9l7hWB9iluSF
Ea2d0dm7XN9UsD7zM6FhDITGdAK96oUmLQMhcwtj2KMqsPNtAKSh7IKbPnlYA1z+5G7vmaPcKjdC
TimWZJjbpE56GqBmrbMb7VDt5A3UMB3BKJ+lQ21BpsJu7PCcPWuuZ7JO+6pERD0w78nz6gKsTQHl
gFktjJhCm78JAPjCkvXSDiwA0g3eyC3vsCZyurjeFzNOed+i6MIqzJXMZZiGTOpJSB6k8Si2ulY9
C70O8ur7G+w22rxeYepSL5hOGcCDmrmsd+C7xBDKXSj+Q0rk+aiiwxtd/xKKi8iGUusayv4oKBUb
uDU4e7jXYi3NtTAIkCYgbIOkKR7BAjWILtNAJ8lzgSspf4bmkcns0FuDHC0cdkT9qGaCnwFxIk3Z
OkipNohyHrlHwRDNJ57UKw+q27Qk3haXFqhbAmnJjPEKWOD8J/Q9ETV65JIHdrRz6Y/KW7kr+jtx
L31oEGlCDff+PlhInVxav7ksUJFKeX6EdfGXX+r9S/wlWdMu+ewN/4EIzhiZ4iYsNsWzQOQ1OeuF
axizyoOOC5sEEDIqUy5mmdAKVYknT0p6PHac6iSvQdTmg3PpWxBiIBcPI6DIlCA+Qp3jeurDWs79
3PVHhsTSQUVGdGUK6bNLm6DObtZ6SuOnMJHt+2/mN4bzUr7wH+k2OId4K0nb2CPTd3JIH3uXXclH
3iT6/zKOfj/MJMZIZxi6qq9ydYxg3BV2xWugB2d5n5jMIw5DQNZuBvrE0dbm03Jx9cX5UBbDbA30
AMbQ7JMAaY3u5f6E0lH9bASxLwcNLOSbbiCSYJCaylZkc7heVbbK5zjVhwktUmsk1jcve9rQvD8v
RlP2TZoW5ZS7AvFG3d/lz8mO2xYH1Vm74lZNURMnT2yh8iBmcpmd91BskqNv+/vgKSJr5IdLK3Q5
efPkXo5Ji+F2ZRhSJLzYvT8l+k9i+/4CLW46lHZEVIERAEHU5doIJzNC7HFc7vZbEVSZpPssXrVn
UOo+K49SRNKVosnNawgLhWQnBO+QiETiTqQWqsJNU8whiSsc+YT0T/VJPSLS3Anf4XHNKS3svitb
1Eo1oLf3AyYp3XgXbhviOaXVvq4RLM6/hPJKV0aoVQpkdQDPP4wEm+RRcNgjv1/bcovjADoQUph4
S6Lodb1GIQDofFyUpTv97j+EQ/ApVIR/9T7ub4WfpkxqJLjiUdSFHh56gumCOC/FCWDqeekmb4E+
7J5syxp2BJHiwSOv+smJSOvcN7kwd7Cociy83VzPpW59MBzGrc/WpZs++SXhj42NbbdCXL5wimYV
DLxksNnmPrjryfMzJi5zhqlclnuIEo2wAKb7/srFsWQE5Tmgp4HeYKEPeW0ElCUp1xVB7YbcJgI6
DJSGKoAE92fr9v7Dc2nO3qMYiBcTjeaXEq0qizIDNkQpUHBMoOWRt0li/m9WqKGwLYOeefBRo954
Zvic5MO4Mo4bAAimCQPR4ANQ+sCDiLrIpVwNo9qDiZbbTuIHy2iWzOuyjHTUYzGS0Wr0Ltc1f8sI
4NDaZNnKllicSBEqBNh7eBbRNRculmNJ8NPaHToImkN6M9XbauTWhrlsBph6QItRS6VxLlLQeuPo
A15TofNWAqW3nk961unQYgFEkn9j41/d9AtdM1C45NaYbuiAbJ5joGxmx44WbAAJr3fkxKSA9nnA
ZxRj5UjsqydH5si/QBF6ZZi3W//aEBUycYCwAf6u1C5Y9/QUfXxdge4O+/6mvKmK0sOZv+LiLmQk
LpeDHCAIiYAuxKofhk//KwOF9yZzgFJCTTA0CttRejJYlXHiyTYgLZGMOfvuI9F+bvHH+9+0tLzQ
lgIVy0ztf1OoDqZcSlMw8bm1EgZPnMZqxjQF9YqLvCmZ/IwciH5cImAb1GivrEzjFKgq06CYoG65
XfpkWKyeWdxOQeYJGNTEkXeo+fKGrm1WLusfANj1jYC1vbBN+c627FjAYWEbHB6vDyhG64VRbeRt
d6wtZIStfPORW6nxwoJLJTHPf+5P8E8zwz3z/PWiJ10hcK3vty4gmJZqF0cJKSLWLjZeQpBjtyR7
cBS9t1DEeOL3wyHbrlW9bzAC9OzTx6hPh54VMAO+qufNp/I61FtPeWsCS3mNRJ0L8MirrbgkNWdn
zGSnDVTNDDb7MwqgZs33IBOVlRyiYIyR1xF4CHSZMVIN/3d6an07H74kaJP0IMPPHY217k/gQqiK
1AAg27iUwGCMuuf1BEp9JAdhC+yIX+hhsa99U2Z2jFO/Zg/afu0yXzoPuPlAB4V01+x7ro0VLcdW
JcO2Ltt+dGJMuD407o9nyachLEHhArgbtOZRsWMYhaIyRHHroic02Q5Nnm3AFFjpbKtpBBD4csXe
QrAK6BfwN0B/odeGoyF39RijvT1JWzxfJPIQnaUH5wxI2/f9Yf3UGuh9fmmG3mRKomRMBDOjjfba
rXSWfnM7y3rgDPmxcry9Lf0iNiFPHXnaaGb0YTKb04klwa9TC7zHudBH8r0ydGE+W/e+aV7tC4fL
VvUkaS2+SR5JrO4iBdCyJzawNFQxUE1EJvGUPqOqVbiTZLVvkC8AvREQ2YpROiNY5mqzeRaiHffd
cJua/9QMXiLV3huNYC3/dVPpnM/o5fRRd0OV1k3W1Enr8vGu7h6EQgetwrdvZbpm6D3pd/gT5DRI
ZEZmZev8k3FKuJWj9oNmuDdf1N7kh45leC9v3T61x9gGMD1nP4HX8itdcxjtVEtbLT2l/bEsJiL0
u6TYhOxnISd6ohDUS9JUF5i3SdXjB6UyNNkYtacOePfYFPFgFrc9b6U9GF+/i03Vg4GAcIxdxcc8
NgdVh2o91x6C4jB4j1ENSugaqoMg+OhJAqWZrzi1271amJNsCZvwd+SHO9UHppn4wyoVz20GhVdA
K4x/UFSbi+zX+6bW6g50823tvv06fgI0w5BmAz3LR4Z8QqUYpee5/IzsPgMqEh8UVfNPruO/8T8Z
gIoOh625Zcn2I3GeBROciLjazxBxAOhqRMr6r5/eyXScgfvHcOm0Q5oEHb8iwlKwElLesq2qNB2U
EWGhsklY9ncotw/ia/ShMI6sWVnVuGr7EkXV2ta5PWkoC/BzRzM4NPAeup4xIQ8TD1m7xu2lbiL1
VP4SI+2NjfwHLZzYlXO9dCWAhBSs8igdIZ1Ll4CFqAqzVp5xu0KyS0e3lmqjYEVDQWZafouEY9qR
ulzLTS5FEldmqeNRCiVb8TNcWDuCa6Z4FEuSnOOt/ywbPXBrgsnpPGE2rMEhzcZsanDSlE7wT4sh
8BQo58wJ5hlfcyMP0ithITLgvnR5dhsSTbX4yDea5/EMkrtBAEDBxAPxKBYr0evsKynfgGoaD/Eb
4Icg9kqtcDpGqVixiGMY6SHnfVLza5ihG9Tkz8guTFDzywQlclKD17glZxdYSrCUdHxgd74VM9tC
zwuEv/1nZ/v9y/1Ts5A1wJxeWKaSE3IR8VoaYHB4xFjVBnTUOMlfHfn9G/gGLCenV7ikfEPDzxoO
46Y+Sg+bijl40c+mNggAjn0Qtx36OOFT/G0AnwI8PP+G3ixQUlrjGp/nDWCQtks9knvFq3yVwXTX
ZgWoRqDLOgfIYLyXgIIXUjxIPJJb2Sk2NABf+JXC6U2dgTJPvwm01PO7HHTCSEEWe+agHLSn4VU5
KA+D3X5qj8HDWtru/1llpHABt0ajCI1Crny+k/0BJ8cbSPoSPxXnwJocTc9/Bxh8QFJoRrwL7rk2
WZ+khndQzfv7bCFROe+zv7+AWmpWAKIgFbHUhWAqie7ZEBxLnRjMnxHxeOId2dJk+z8rVpeuMzSp
oHY6d9uBle3aOasM62VCjTCI+z1sZPSzQvn+F2uKghX6G7R3s4/cuFfxuDyLidvWQMTyehOvrPfs
H279x98fQcVifS0lbCBj8tWk7c2Ag6/uQyHXO7l4vT/eRU81qzPjraCCo5qypPmDxueFhPaK6YvP
H9iq0e8bmFfpZigXBihXqAlFC9ImtnGHPfMmORIeQrvpWV6ZsMVb7kdl+l/joNwhN1WZIvRc48bf
wm/mLf7SntW9eC6PWb4yoOV9eTEiyv9NY1ZMoQBTU0v4X5AQTB+SQC8BF96x++FBA+/d+/055OZf
SU8imIZQBoN6ODK1lPdRWJDVgH+zcQtQ/L4Dt/SebiUJjJvDCwR36p3ipq9+BpW8lYzH4i1zYZiW
ihNrlkFYoaETBI/wai/b2pu2g6AQngTfqRU+rimGL7mdOYWFSxNxETYltY5Rhi7UjMeLrykf8KgO
5MqWoudKfK7KyWkGM0dlCTIaCUCrIxlYRxT1KhMINHvbfFulnp7FmZNnVr5GTbQ0FVdfRi1721cC
5414dIiRw5c7Cd0n3WPAv2cxlIEOHmOV783DtE2iz/uLf+OQOPTNAYQ803QgVqUbkSs16JsW4dQJ
/WgagP6yjkvwqR0fS68yud5DR/8abvw2XwtM5Uw4jBVQwdxFc3WEfi2icF7Up4A5+uPJ0xhjEI9Z
A8ROtR1fA/Dgyfu8tQQQP2tGNNps+3V/1LdZMHwCYAHofJvZwwD2uvbDeaEGQag19alV0HZMGHBJ
sr8SvjGDnLU4idFlBW+tQzhuknKjBEaZPvLM9zSOaN0qjxpUZf74DFh39ZZZWZAbjzZ/GTqQZgoY
XEJ0VXqSmrZC32h9EurA6MR9yXw3tduPb42sOQKuy/szcXMXzOZkkG4jgkcY8HNiLt7lTZ4yYAfp
65Psx5BC2GlghJHrNdzZfK1deRjKCk9Nt6SmySgP9alPv5WmI00DBviuNGoWGST2KY6tiHcyL9XL
1smmZ6gArLjV5QW/GOf8hRfjZNtAkny0P5/aUo+CzFaYxozKDJJU46aecoMLdTEuyIQSZfz+PpR7
Mf7VNM+glDG9wPDyrajURIse0XvG+ZnzXywCkrHYkCyYc+n4K+czNpSjCQoYgCC0vjN4tZ50m39u
BMkuNH0BLA/hZ+ol3apqWDWKV5/+j7Tr6pHcZra/SIByeJXUYWZ6gmbzvggblahESqKoX38Px5/t
brbQgvf6wTAwRpeYisWqU+dMvvadsYIeK28hB9TUt6gdrrOcWG4IiuC5Lg8XINSXk82sMQexmjEk
kz58dYt0l82PSwGUsn0wMxaBTUJ2HlnHpo6Z9TqNr9Z874zH4qV/KFN0T9XDaSHvcnMPCqT8axGV
O45+2Dp9nvq7djq0XsjB+9FHfb+F2FjdJzI0kwBQaCuoFCrtDMXlJfCGpNKMB3A+7TQ+hSIXrwWa
W+zWjmr/RWO/pYBqzhCaet/xDg9Z8cILIIshElSRvfl5xPtk6GJi6zF0jjf28nWIgOkNoC3oockH
lZi3BNbZXraFKPva4UPS8xjiJRVupBO6yNPdRMP+nfcTEE4R3948K9fEhUnFXw5GmTkuhUnoxtaP
I/BG2vxqiWTCQ6X5xjf7BeVmVB2GRAOjPo1Sq63Wugo4SGScsjEZfw8DmuPdMHit01fxwmcaIk49
Fs5GQ9qKIwR7AsRU0E4i2zCV98BsAaXaOHxOkM1Z4rrj6BfJzAqKl96WfK2MMpTBSe+OHDpaj9Fl
oETFehvQ3BDLnABzFXcmBK2CLGr745htcOqtjunMkPz72UYxJjOj3aDPyTQcPNKFQ3k/ii3Wo6sY
HwHE+WiUmMpnDHcsw2h49Skrv3fpx9tb7zqPphhQ9p5IDbcoMxhwjNDwjtMY5WKPtgiUPcGNuzxN
H6eNeP96gcBjID2YbqIyjsFdzpttjqTy0nxO2rZoD7nTVQ8D10XsL6IFMt3c4vm/vvNR3kADDRJ2
6P2Fuu6lvSV1SkAy6JxkhXccnomdhWnKdrUY46XChs/KrS7w60UDgAHYDBNmkb5Te7AnGzRVKMbN
CfEDpE0LtHxXjbdl5fplASaEt4cFZNfhtNSLQBCwRfqFg4mceu+OktrfA8dgRlzvqnikdXecNa06
Eoq3BRPN78kfxa6YvSnMIMCxA4tTFqLFZNoDopft/GomByujW0lmOb2X5xFfCblRS2byfDTnX05/
MTlF0IO0Ngk6HgZBEelAHRrcj32+L4MtFoC1qT+3piw2CwLmmAJx79S3ccaco82aDeDo2oBME62n
aGyXqgLK/oXCqD1yuxKJBbBX+qFwsI0eXeujbrzePpvmdWAH74yDYqObH7GLqppakbRw7HoUSd61
+5x81ekeCu5hOUTzM33xMrQ3+J9yn8dQGcKx/VqUr3V2KIMHMB106D2efjhfmsILfcnJMW+E0tfu
Dzwcb9V0B5lwlBEu15VDJTwQPRdJX2WnwgEUJOhF2OfNFmv72pICDe/jYYmULI7wpSG3HT2Ta4NI
Fn94ymx6NOv8w+2ZXjWB/klMM+oJMHRpwtNAh2pzjCU3cjxZGgPcw72+KbYtA3H1KEgsLC4l2Qir
QsNE6xo9dR2RtCmkRFL4hUPmGUNMnXaI8tEXn5yCTcdGy2lUC8F2EF+t7wdKWVQPpRnfHvTaAuJ9
Bg17vNhxMJVnAyG87WhpiMRh3rODjUPG+hn0RofbZlbcvRTkNVywcaGyrUK6CPGwN1xdJAXPXxuw
YlRLs6P0m9hiG1s7ly7UlHC5yCK6GucvDnPN3qqWhE3lL1oFcYN/hagTxeYSvO8HtlWeuQ7b8KY/
M6icgGEwM8vnGQyOw4EbZWR0P+zmPdEB3A5N/4c17W5P5UpsCouoPoFTBah7OP3LfbqA4LGuAVRK
6vLeGK3YNO5Tl4DRbAgzPKsz+6cY7b1YsmdPL+9Yk208pdbOCZoRQakoM0eIky/t89LoLXBZLgkw
lEtEraw7gOJ3S4zgOmGPi80D3gyOL/DwolKOo6C5VveFh+SFVx2NLp5ETIvQHOK0dsPyneUd0LQM
Fq5DpwWHbuxjazEfwOzDUJotqq/cPZZ1f08H693G/F8Hzvgw9OWAyhN86DjJl+OvTTbQxsGHzdqz
CxiLaUW5tjP7Z+OD1e0L5yvfyvGuHVJMBABFgGaj80l5V5o2SuWVbS04PdlOS609MBV3Ddl6gawd
UtmRCxJNC/z5atHLhC7rTPRlSeZ5ImguL8Fe4fc0dHMQKPH85+15XInIEHyDywkZKmxkVVxvyLsq
mIdMT4x20A9tUX3wieZEemYNp7op60NNDW832fNW48rKiYVhMIhCMhnZWDUWAdzZtwXLYfideU/f
84PJo6W5H34b45fbQ1xZtwtLShxS67VldCWGGNTNXe+A8gPUkrnwXm6bWRsQih2SCE32U6oOwa7J
EgxNKxL/kUQ4I/3H19aJrDxq9fC2pbU1O7ek3BaiAfFN2sISrfaB+wswwojqSYX+bd1/z6b9bWtr
4wJqCJsewPNrZrUs73ReBlQknk52Xp4BiGXElh8LH4rW+mvToUCavr9tc22EeJRIKCYoca66piAb
D0re2sQI0ZFgJwIt3WCOa0BQuZ/KDbDeli0lYUYy309JgLtXj/SnFjh+0FSYD+2GlTVHilYBYKmh
giV7tRR/ZQ+tV/u9LRIRAIA4ts8tb2JnLvdp6d5V5FRqOwoECn9xCn5oluGjhoxD+jNwn3QHVPcR
TYT/c1x+3J7oFWdz8VXy72cP51kzuKYVCIPmDB3P/nRnliDGAT9YBeLg26ZW5/lsApRjmPo4hPqI
VEpm2iRkDao+ZgbhSLxEsHNLjiXeUsRdCUNQcoV4Pdrj4WTUeEc0WVWSpYDHHvQkzQ5dqu+C/G4i
36Ebfnt0a05GEi1CzAI3A3pjLycyNZZqola7JADXjUee+mKv2XgKltbS3902tVJWAHwWY5LKq9J9
Kju2FS785tItSUXeUfNjXf0i3o/h2S/jYnka6EeifWq6h6GOgakEk115uG1/bagIPIBURH8scBnK
Paj7GuM5EZhVe64OdcN+QC012y0M6gW3La25njftMFwRPu5DZXeaoO4LhIEbl89R/Wq9a8Wz9bCY
BQgO9lm+tUFXxyWVyv5nTdmgdF66TGvdJXF61B4ngIT9YteP2cab9Rp2J7MRuNjRUoEXJTo4LrfK
IBCgZ7a2JPYUQ91dR7q9S4LgS0O7sGYAenW70jlOGo14+ZOyOEV2pHpJrbCs7nt215tlCO5/0kXm
8uTM74vODyvuPbrNxqNk7cAi+wpEGlpX0QGirHM69/bsO+mSALGthxa1XkZQz0dTRY0oyIspZiDD
jlp/+IMsEXoMkLFBXhSqKWratxesYx648xLvM9QObJPFfgaI+F3dz3H96fYWW1l0RFkoeSOWBBZd
7R2s0Okk8PjTkxxEgjsjr42wG9piR0fSHW+bestGKG9OlLmgzo1HEZJurpzwM2dblgHnrseNxPey
9y7R67hNETmT2TCjRVCICYJrPJ6phkb+xQVDpbMY+5Hq9TGDI3ulxdxABLug4TK61YOP6HfvTRPf
W0WRhZQE42Np2k3sE4NCwKH1dw0dISW1uKnx2ZrmcYdss7UDFqJ+IULPX+c886E4O7UxQb/Xhpda
uVnAbSEftEg5ofCm7PJuHPoyHxsracdTPdDHWrz4DCUD39/Ypmvu8NyS6o/qvGj7ZSJWUnt74BcA
IF0QCdFd3rRHo3jyCJjBoBRX5WFrZ/vyq0gfxkaE3qx9ub3ANtZPWV/JQos3oQ5lb9SDLtd3RO2P
BgE+RDeamNlIsG8B4q5xWzgW5ybkdj7bQoNWL3PQVFZSOQ9u++RRNBggluCjefDm08yePCABkVQl
4jS4IjLBTlTuLKB+ytc/GSueQ7jRcempPVVGxSo2uL2VOLp2srQpgtb41hNPPqGv5/NfG8oWKumo
G8PQWYmIGism7qGOWhJ5B3pf0V2fxuTz/2tM6kYyJ7RXkRpjKpB6d4DMAgT7toVrfA2wQWhJwZEA
XQ9a0ZQhWTPtFr/R7ITNd7P7m9mfhtAWv0ZIv/zozZ22v23v2rvBHFrGUH6RXkdXLlA2mAvNQdCX
YGfui+Z5ro86YRtGrrc9FF11qFu5cJEovCqhD+TtmFuBxTPhOVrXRTOAlRtVpY1jLmfmcjOAegDO
U9aS8C9XybdorPayVnOdZNi7PWjkl5MWaUVCnc8fjHILH7kyb2irRA8IOrCR7fSUUIBUU8aqInMS
t69PPaBjWtxY039G1UKtzkPySAph45ZT9xudPZ1bHsOQ0o7uIVJNoZsxgAUWskCnZs6LnWsv/r6v
uHHknQeqt9HLnzxraA+9mbVH7lTlxlrKgamzjK47JJRw6eNKVK4oupRgJpo6J2E73/us6WFv/+CA
m2mH2xtTbrxLO+ivw85wkUMDld4Vi9SwuKAkZ0ay5LGjW2H7w533jthqcbheRxsIcby5pP4AemuU
4eSS/kjUroEXZE8OoFODhCS1gh3yafR4e0QrDzxpS55rC3VAQG0w5DPXHOAK1R3mGImxfCpY8Mma
y52J0nqlx5ztJq+IRo+FaFkc/AWwq0PhmsfKDtv2rtAA0HpP7bgC/mb6efu7rtgtUPhCGy82spxp
hNGKD+hd0L4XqF0lHCRaA5hAR/7S9Z9Zv3yfBiPqkbMkE8hqMz2yyueyLVD4e6b9p1bn73sgRdzG
/Gkt/sbD8/o4Aw9lY6LgDZHpV52GMXFOQXRoJoZ279VtyEULeavIp/m+XT7OWtiJDe++EidIk7Am
N528Ri8XaOZZY5T4S1K/iqkGWD+Ny5aUYaZXkTYgbtBLP5ye+iB0K+s55zvdKaN08u4yOm4cs7dk
0OX+B60R+IFl0xe4idX97/dtNXGR2wmnabAzvare96kxHyfRs6S1Oz3sWi0FWsyewtRv3aMGxDb6
UPn0e2N7SO989SU47obUawNwVXlMVpTVbqYVduIZc+jkO0/7MqADm/llaIBBmDwNkf7QQ4jY2922
fL0DMAVnhpVoSR8qz2I2pqAKOnBKihYdLzVeslEd3GvVC8s33l0rGXvwMqPqYTpSsltXU9mprxkA
QVE3yU9t/n4UHATgBy0pkYLUeNgMTejwkAXWXu82IBcrvgGm4e4g+CA7mlU0dGXVqZZNo5tYXhEW
tRUG9leeAsQC56DnUDEmoJnc025nsTD7ATfR0l0HpdS0Owr7sSjvsozsAn/e+K5rby8/C84ezCkQ
fFPxGaZfDE1pczfRHPNosbsuAyX2YsRN6+zT/w6CNRzLgBwFWvFtbDWV13bKDZtbjvCSES2w/YmC
J1VmE0uxL8t3AvjfZ8ofW/suL8WDZ2wFk9c3jmMBZqMjc4L1v0rPjrxBiSSYvGSwdhw0l276boIC
3fiOTD9J/+p9nEGX3czlYZF9YJ+A3BLzRvu8vG2Uo3bxCUqgpKMPm84F9xK3iwxtb1YfgT1F8vTR
Hx5KcITfPl/Xd9/lgJWDbfnG0mja4iV4/roR7yDZ5HUCWBK/3XqwX4N6sbQoECEORJSJxK0SnPFm
WPKhtr1kztFU2X3MUXpzH4wFWG67He6QnSgBvPBikj5W48vtca4u7JltZVah7VOCndbyksA7FN1L
m75mUIHfcB5vJ1RZOyA7LBwTkCais1vO9tntDgiD0zBila+2pmOH9CS1izjz0gk8CA0r+zgoDRSS
h94CpqMYwNf72DNj/lR0WdeHJTqh0+Oss+JbD8GaT1oQQFUGRZbmqaxnsDlMrYBWUYD/OYsbnaAv
YyryJj0OVan7UbeQxYdYBrC88ZRx7xdak4suAltvW0fFbNAPvsPrz3YutG/tIrMBOAWLdyitGre7
wxfPvQdhiDbubbtDmtAogAmMtMaWPwrB+YhXA/k2LAzaRGD8AFmplUImiVAAkdy8mj9xfUx53BTu
hDZNy6ijprTQrdMOvddElVu3n0tvHvEic1rtpQadFzjCUCB1IgEdQf9lpojdf4Gi3MIm4DMyGECA
i++05qwJ5zp1mqcFvu7TyEYCEnm0bZwqg5A+6mhax2Ae46AXHH0ygyJr0E6LbmUQj0KGjcUu5qaK
ubPw766bszpi9YTiy2iabXDQFsfOvtVBB4+jj07b74vWBr+mqNvJ+iCYTU4iBUJtI9evnDygf1Ad
xMX+t/Ck8nrwZls0eQt9S4ugXFpobjIWzRT648bdrdygf9mR3Oc+hG8A8lfsgHMmXRaIxZ7aOg0e
ShH4kVXPTtxXdQGGE04PNGD+XWv2sWbQ/8gq9j/rUDnAG0ZWRJUzX4m6SrPeK0/TKfiOau/tU634
yrdfh0QEnsiI1mTC7PK8lblZpVa9lCdCxI56w13hDBFHcavu3pvs0Lr/DUF4ZU/xlsGc+b2nwZ6H
PWprFTr/2nCzTUi5cK+sKDFP2zGj0QwDzerujBUKHhcWPLvDcD8F3bGsNjyj/LUzn/WXNbxEbGTP
QVuslsglJ5KAvEZ5ovaiR22dzZE1G0t8e6XUnMZfZsCWghcjYH2AlV4uVde29YC23/LUO+3e1o8a
oINmRH1+WJCTFoTE6EKPWbmV3FAc/5Vd+fczl9x1uaVZLpbMrZ+C6TDUbB90L2O3NcDVaTwbn3LM
HFIZZttLMeA5FO/4xrtxzVmg8eCf2ZMH4WwUWoDLc5KzZzLkKbVveqYD/7fFqbNqBQBIqRoFORxd
OU68c8p+djQc1qA7cJOFbm0jzPlv8eRfK3JmRT1EgZOjxypDN6fx0U27aDDhpom+a8UvZn24ve1W
j1Lgo16D5AkwrNI5ns+bzuBmwSx8QhLaCS0HBINWVeixSbPyAE1ykMd31ZZywto0ggBTOlxQJ+Dl
emk0a1ID26yoTob9a4A+OHLn6KZIbo9s1Qi4/5C2Q9vzVS9hiuHWnd9Up9k2niZHf8oG52kGrcFt
M2sTCK0+yNABOI2HqLJYU11Pwqz66uSJfUW/efapyWKQR8bVVs/X+oD+taR4PT6hIUQzISmNfXcH
qjy8Jm8PZdUAoHxSVwgRvnoVZdyax26AgV6vd/580AW6brKNzb3mblCO+seIcoRcAooWfWyrU4dO
mWrXZvdec1i2koKrQ8GViuyjfKzqyqpYACwvlc6x+HSn94gOmyjHbX57vtaGgiBdNl7h9Qc06+U2
rpY2BcO0U51ovrPRaplGAZ7h5u62FfXV++YOzs0oR1RHgMU8qyAnnaLBHEkmHtHF+GKIFjXPJXVT
iJ3XJEaGKt/N6Yges8FDy72tjaE+QI2xFV1keaI54I2q7QbqgnijmLN4spYpcuYJWnPCWt7f/uq1
BTj7aPWVSo2uA1ITc8Onk9EfrGVnuBv38lpsIyHpDvYqnsNXBeCpLLOJDijiug/j+KG3i2eTTSEe
p5DL/MUturEQq0MCTjHA0wU5SrXjo9ezth0NXp7qYCjjaXD0B4uCeCagpXO4PXtrd6WUmfvblLLk
lNrlXJZjeWI7b7fFf7c+DsDigKDxweilXPgL4aNB5bwR9MqjHhDl3RIFfMP9rh4OlGj+tqJc99QS
2UJsWGEmaqlVd+8IEgXjN5CzvLs9WavjwTZA5wUuFdxjl8eQAazfCdBqnIbim+MlS5Zw8ieDAXhL
1mbQoKDCUlwy9oIMCAHR/Su4HXoL2puDZDN8XnuKSFXBv+0obssOWKWZC2KxerR2ToceQw1da5qI
GFh2IMQWBQaoMfONCVwNPYESB6bZA07kqsFIoEQDqUEET8Lpopw8I6d8AGXXPHHoXxRRnv4wMy/y
GTpfby/d6j7HuwT4RYAGkMC9XLquNcvZ4ggESFlGffo7aLe6J1Y3x5kF+fez+AZZLJvmDI+7Of3A
53skh0M+frw9ilVHJAu4aMZ0XEvlk8wL1+VuiSec3xz0IkrR6GvsArYvIaC2hRpaCzfeisX/s6XM
GONTBaAFbFUd8MIt+AbtZ0CyPJvuTWcLOLS6PDKtCTwmKh5qPip3lwKNJwih/EzXwVzavLQt2cjm
qUqeb9cbflp20SFaQynjcoW8WfYJ0rI6oU4Y+CxELo8V9/vZ/6aZu6H9aL8D0Z1OPqG/vIT0H7NC
MGzNc9zxKqzMZn97LdfmV7KCAnomm2HUB/OoDYuYSV2dJr3ZNXViAtYhwJfn10BPBRsBxNrmRAs9
1KBkdzuSRZdDb1OkeAsdsSO5a/U67IPHGioltwe05lLkwZZK2uDuVV+vwgi6dIaGx2kctPuyrEEP
Q3Yd1cNqMiiGBcL+eghbR9vqFF/bPABxAMUByCu6apRAb3Crweh1pG903rxrsGZ8ru5uj211sc5M
KO6yGm131MAsekJyz/Xsd4bzWFp03/RjNHvWxmJtGVNOXi3bazXHkemofcWh2AimHVrsM3s+Tba/
YWzNpZxPnuK2tHE2oLoNY1Unnh2yxG5hh4TXOy99YqTZEXMzzFzdjBb6IBBKSZYoJeaoZZep2bHq
VDPkOcIG2b0xYuBxheB7bgIL6TYUJON+3YDudDTQBV4aDOqvojW/2/Xg9WGR94CgIgwdf9TUYy+1
qIpy53BR7GXqFRJHlP/KAgpIiMdS/X0+e0UaumOVvozE8FMcbiQdH7WKzBuh4vrYArxqUDYCnaIS
8hj+XFUjlN+A90N+yAiz4Qh2lo2TtmoEvVZAdOIfdElenuY0Q+1XIJ130tIqNJcDehhD3f52e8uv
nioUgN5EwuE71V2okQYvjgqPQA6toQL0rLt2Bhj/thU5H2rKC/4es+WjLwZqg5dDKf1lpD60lU5o
mBg5mlQAorvfhPGsjgW4Ys8D+FbHBXBpJZ9ZwzwP7g9shUE0vr89htXlkL02KNGAF1SFhZQ++OuZ
j193gg9V+eTlNBzyj7dtrI7gzIbiwHUbOtRNgRczg4DnXdo2WtgXPotvW1H5tv66IvGWlWAnFPnV
1OAyaClAjPLNvOwFCT/7jyKcMgBXj8jRk+rVOep1Genjwflw2/KazwMsDWVGPHjAWqes0CzAZOAS
FxdUUYsdy0bwTHgNtNmnpX3QuH4ynWZLgn5t3c5tyr+fRWzGqDclG2zsvYbvIXbwCCqQHaPzxqSu
Dw1Cbw7S4qg0qC6hYIxy7lWn3LZi6CjHfWnHpt68BKMe1nSjlqEiFd6WEEg1B9chNvsVFAo69pPd
ZRP2OiRlp6ccQkT3tAGbyf3oHobPx+D97ZVbm0VkklEpll1nEFK+nEVvblDrHpA06NsX4ppIiYKa
omx3t62sTSJUQoGNA6wc8ZJipSusxqknDWvliBi914KBey54mPT61LXNH/hX2TEGImEgD1AsuRwS
KnJ4Si4WtO5LcP31hwFy4+NWA8LqiM6MKFGL5ropsi0mwqV2jsoJwM9iv1hzlKZ+bI3J7elbXSQb
8DAAtOXBVvZgK5py6nPswUmnYcsTWdKbttAJW0bkiM/OU9kGFdcbGKlQviuX9ID+dYDFio3ztGVG
eYUHFkEZU8OxHcZwzg+V9rgl5bllQbmUpnoRLKMypQRAUTeB0R6SvoW3ASeULk29+iDR9PeaqIkr
kTlzZvWYLt9h0QRKPbr8QY1MBlhIWqGKAO9zuSAOT5029eShKd3QC76XZRU3IE77g73lQuFAdiVK
ttVLK0bTD4GlYRyO/ruhj1kxgqbgj47kmRFlSbqCjKlP/OpUMLCSOECng3V8qxyyFoygbeXvkdhK
taDqCt7n0lP7xn3/jaQPBtltQS9WbXjgOpJE+lJG6nK2SsAQfFanCH7zT9b4u7EOPD/19sbKb1lR
PJgh/CJH7ymcsvHYxOhURzj9Mk0bXmXdCnrjJPO67LS9HAud8II1y5KcmNMczfy+GgIIqB6C9tvt
HSYX9+qkQGL7bzvKPs78AtIVHXrugHEIzCDSO4Ynigh9SOkV1ncy6dFmwLU1NiXGbkdUuoeqRi78
axl8GJ888JCA/eT2wFSI29tljYQ+ggLA3CSw9nIGAcHBdYm5ODXLy+Kbx9kCOTC7I0NkDXiv6CGz
f3XL+34B9Myyd7etr7k5NC7j3gZCW1LeXRq3lwav9GAGHAHCyKCPpY9e8fG2idWEn+wZNpFyAemH
2kXpVrrBghJVv85O88jUycEuxJM3gUOGvFrieQTPaANMp8P+YzeUnFoTpSXkA+R/IKC9HB2kXSx0
ycD5Le0XDXjVPnTI/aBHKG//vj3Ila0CyUsDeTmYQtuVsj0XEF+Iee7REgrkNVJ/9tjvSXVstjJy
63YwEh9StLanKsD2i9aVvUHJybe1D7PNvk3cu2tEdt/iObqxM1f2Bsb0ry35LWd3eaa3PURvB3Ly
hnun2GFU+bTho1YCoAsTygKZfeWI1sNwph4XYF2Afc+0yhdKqgR0OscAYjW312nlwgWAHXTntqw7
AqtyOabasnrW2tiLev5pAWTW3yprrvipCwPKiIhPmDUPiBsXDQHjrjfFIavv/JeszfcuZYf/yrf9
1x6XVA/Qv0G9QCUr7ujgGARyVieeub8003mBbPhGeL+66aTqABruQKelRilzsHjaLDCmYYyan93w
kAXHrNsI6VZXBjA9MD9BkAv4ocuVmZmeQlADDr5Bw8vkO/t8/u/BFq6ofy3ILzjbz4ueBWlfEJyd
3A1Ru0EHx5+cmDML8kSdWUBu3qrFAguumfSA7xD6E8XUPzCCqhAIZ2yUoLCNL404pWe0GcF9UXsP
3fcxuEs37oS1lTg3oIzC5Z2wqwYGrDZEByuvNs7g2hFBXQtdOqg86eAxvByATvXJRpkYA9CnLrSd
DI2UwZGYXuiBztXmiSH0d46ZH28f/bVdfG5WOZmzGAhvuoac8vRRZ780G/lvtGVmW2WmtfsO78Z/
x6fcqTNSUKVrYnwl8YtT2phaNAycxGDyeiHOMxHGsyiCrw23XRTT0y36cvnzSqR0YV4JkzNjGm2z
g3maPi/kPZo2IEMxgi5IOG3E0o1cw/qsoqCAjA3KNm8cXGdbvphYTjoL1iCCkwNka0Lnndw3zhZt
56od05IW3vSllV2Pl7KR2wFWDxiLZbx32vuG3EMK5PYekVv7au5AxgUIz1uiRlk6zbNLmi24xmEi
5QlGslmq3jKhLA/JPQbmMZiw7RH3T+V9AsL72W+22k7XJ+yfoagklZUXoEPax9VaNRL6Aj2Vpd8H
f+SM0OSHiAfvWKSjlbPcAUTY04mcBv+Dn/kx3BHv+g2HseqQZEYQuFm0YL/J95ztMUNoNNUGTJml
aU1c9yiGaKXzH/mv3i5S3G6Igj2cUKTqLocihsZsjQ5WmOHGWHzQ3fcGeLWn2DQ2ttnagHAVoYYD
Xl2pxn5pCmDrxqsHg5yCroX+jUf0CPlvsTFtaztNUlvADjRQrmBJ2mI6E6Dc8EMFUNhW+kWyMJBA
36p6r+00vF5wLFHrAIBbubm7afBbh1jY0cD7HCoe+lZUeBvvzNXBIDX8Vo2QYfbllBGjpUNmmjiZ
CEOmjyAj89mGK1sLRsFd97cJlTtBWMTNBxOrUkNMl5ZHMT262cHQPUgObeUy13aAJZEX6KdDf4mu
Dscqqn5xpvrE+myPh5dMO992ZasWkCfF2pvAhfnKs5KYGt7MOWIRS6tCDfSCzR+A69AP+q8F5elf
d9PsWG/PY/aNVfV9M/7WyYfMIxsX9+qFem5IeVzlmVeAIwFDAdgxze7RcWolzgfkmcW0t8Ftxv8g
wjq3p2zocrQCTmUYJ6dO4jgoaAo2Xj5rhwaclOg3ACUaTqiyPH41irFy8bgyU+ugUTesGERGhq9p
u0Wos2oJtBxA++N8oony8uT0dUu90YCLtvSPbf8SIKtQWKiB1VtCMWtH1Aa0Aq8rC1gyFbKWB0MK
9pT57b3ICusOm6HavNbWtvW5EeXgwAtUXTnAqWWug6zBPQgN/mD1wbFsyLoqXjyeHObZbVPaYzqN
EyzwmqE3CAAR55fubLxFVufqzIhyb1qZoblmjbmyizoOxt/ygIJpJL7tA7asKCEvt6esYgWsdA26
BMnke9Hs99BLA63JxmUj512NnEBFB+8ZoCsRSZfLWeuF3YCBE/55+uz+Ju+apQqPGvQ56KetYtOa
mwb1NihKAH/Cm1RZH6JDkqFZyvoUUFAsLw3lP1kGPp0817VENM23yR23aKRXzxD2NDR5gFtHE9Tl
6IyMQ7ucVDWu0hSlzzmiFQutZopd/uv2kq1Zclxk6g2gTBFPKUtWaLnWtw2pT4ZzYl0Td3kCcuBQ
oxvNcWtbA9AuSRsAaQ1ool+OaOa0m4KsqU/jLu2j73SL4WXr95UZ65pJ82mNcejew9ieALvOppfb
U7W25c6HoJwh9GnNTQdZWpnLmflD9a3lD8DoRqP1C6UBdE/e37a35npAFADAJNSJoB+v3HcGSkIN
WB1rnFkBgh47HP8A24doUKZKgYxBJKJcCiajbM4gzHeq+hRdfv2ucT8XXyhoi702qqstobrVixXA
HwnBAdIfHu9yE9QLIs+ubmEvZS+szpMWJYJMR2dr6WrhTL5nzW9e7I102Vi6tV1+bliZSjqlplEz
GGY5RccfZLCLaZ/WCdkCBq9tQ/ARyuS2ZHxV6X2GwnEaEWCba+PBa+/T8fAnJU9JefiPCWWn13q3
zAz9VKe3ySoiMd5P2e/bW29rGMpWB2dPmc0g/j5BeoWXO1I8evPh/2dCcTwuydOAgh5XzhT6JDBT
drtxgNZHIdExyJRLTq3L7WY5JQi76FCfTCtb9niGQS7P8n47wsh2twez5hrwTkS6ADcFSp9KlFBm
TWc0Eyz58wBOiN6Y8JBzgCgO6KxDViUbHsfU7Y9LPxhfl8ncKuyvjvRf+yocqCNQTHEgtX5y9a9Y
r7T68Gfr5YNMEMcXTkM9u0OmEVnHxBHyu8hvoba8RPZWa8DqOT0zopxTzee4gj2/PhUZP2TZHPMp
KXzzpeN/EA8Bm/XPaJQQn6SB7oragScCYSg60JB58dhGyL0WOIDnFfhv0IkgGFZtVCAq6p20Plm5
Dl7rR+bTsNG1cLcRda0l4HBHyHKojmfxVUqsgUQL06y3sWhmCPXP/J3/fsofN2+ktRGdW1IucWdw
WeNPNm5AqD7kzYe0/22TaT+wNOymrVeYXGs1wvOkNKAD4Dl4XpXTy4H4hkoTjFW/WxDUodXiwYpf
/DESaUi+upsqn2tn6NyeMripLqbCKLElrGU8eZM7Q4CrjfzGDd0h3wm0DwBRPB948Au8Zvucm/fD
6HwOzDnqK3fDc61ONDIckgEScrmq7pWeTmBrgzLTadTveW7tR5ZGXvMwOO9Sbt/d9l0rtvAwkP1K
kuL+CnQJQQrho3O1OGld4D73QndDK4Pmg8bRkOWxuoXmWks2HKYqhiGzX5aExMswALQyKrePU3tD
AfWK4oTmlij9CDIRcIXPQdibz6Lrd4FVvBjlI9EmkA9+nTkyysYnox13Q/7baraodlbcDj5GJnp1
DzThKvjK5YE2OlNXnMxg2Dd7h4H6A+RLfbvx1Fu3I7NJuCJwhSvxT+M4ud6YY4F+jbLfo+uGhbZd
zDv0Y/Ej2tz+j7Qv7Y0bB7b9RQK0L1+ppXfb3e0l9hfBTmKJ2vft198jz7sz3bRuE8lDgASYAbpE
slgkq06dU3Iiw+yyzBaCaJo4/8EFH91K1wegABLWWb4Jk9yiU32K/cxpB+0PhQn+WcoLK0zQhrIo
NZQIVhR0PmeVF1Iv0xOOly7sTuT7kFkEegldj2wRB9RmdahWPd2D0X1lyA9pIWx8+jfrc2Fk3ioX
T/EizfC8NzsUUdAbGj36ym/wQSqcY2HRCeZJw2sf6Rg2uxyDnrGQDIykk5VtLLq/pxGUVjEnufj1
Ovi29hdmmPBJR22UJ3+g+yAO7Vjaxvo9VYVVoY1236hnENoROThK2dMobqxat616cPyydlT5rsFj
unKtYW9E72AcMcx1payxl/dCXG/yHtSy0r22AXrWbQvB9euDybu5LcUkAEnRwqcAKGKy3Y+d3Jd5
KCl0DzK2StiVm/i1+138BYoMu/5fK2zKMoVcdNeosIIrKO52dgyqtbZROZmKxbEgTwF0J1phRDbN
O6QSqsyzlUyxfRR4pskOHvwG7EGPfx7IcVwARY0cMeAXs+NdeK80GELbtCgBaoBTPyRm8KtqqOxM
fiqstGBEBrvAMXLb5tK2vLTJ7JgpFPqkbjE4HBm2nr4P0pa2nLNiacOgmx4tVMhbamj1uR6X1gzg
iklotEfxB/Rfh9r4yI1V4N0eiboULNGvhBMAeTgkSpmhSFFSyEEKM6Wrrrq9sAbXQub4G9AF2WBb
BwccMYhEcjshqRd6sfv69FLZyvapc7V18FDZtUz6jbEC2Q2p7HgTO88ZyexolWy635xvxYjZvX35
qUyKtRvb0KdGGO1phrtQ/REqq9sGlkBiyqUF5kEjDF2dyD4mQ9HjFepxnj6AT1N8TOTSHcBNZkbb
SpvJqQ0DnHy8BneWwvbrSLkw/9U1fuHKfh8HmdpigDL4nUGH1k6kfgP8EsoT9927/6N5H+4gKx8e
kfK7PfJlLwAhMaBjC2yQ0CvqxCjJwfFSQuU3SbLCCQ1J42wblnDxnwECnW/iKEMjisWcmbqflTiw
K5CLCZ4Wvfk9dQ09WhcticFtRAn0VggKgtnoNENyUvs1apA6pL/Q4RmA4GnkFj2WohSyCv9+ELPJ
rBQym0GAjmYD6vYV+h4gUTXIhq36yD0NnMN8efgzdQV2GmhndSZUaWGYiiB+hnvVo134sTPJIYn9
HyFoytuDcsg+BjknSufJXeQNB+kkjl4gPeTI2EBt8faKL4784luYfV9GUFPLwR+1hwK5Mf3sBXA/
5etcJ0XMq14v9bqg61EDZAdZ3fkaeB3KEog/WFqPLntfPGZgkmzChsTSQSi3/mh4fkCJ3ziGBe1p
d5hp/aAy0XecTOzi1fvyI1jfKyiqARJayvGC73cdopY91YeA0JwEj82nNTjSW0RGNDw81o+83r+l
A+PSOONnIfAvaqqg+X8MUmfQ31CysrkaVnN0+hYfkT2fqXMxyexl0aLVWA4TRlhtElx8ZXlbZ9s+
/RCVfde9A9rxFycU+lCANQV/Mtg/5qByEa60qcgsyGVi8zTbkqIyCdQnzZH34SETljKoEGFUoGqE
pC2eBcq1pSAqfAEQvGifxZ2dhadSMuy5mueD6s3q0MSBKI1H4un2Fllq8AEVPchmZqZ2JDYZv02V
ODLSEO2uQ2F55ZTYU+L51a++ItI+jqyDNT2B2W4bca7KLGfgP2ESNxkAn3FPQzXkeriSGBZK0svR
3pJ/RvKAQmLuaholfb7LwsCpQhVYrpE0kKNNponotF7jjcXJRCzdP+BF/34EE6wGP6NRrYFAQDRe
gLize9AUoOVzE/0h2+nXaOFCgKkBKSphja9HqwypZkJPM8ZoHbPxpvcmIUFn058m9iLnfbB0zqGk
gFYQ4OIsna37SIOeChAQwFOHar8hLNdDGSsyOKF1/mB2HxroNUeTHZIY6EO7HlAd91OKMwVuo7mQ
1wxLV3nPw30LSkFeMXgpil+aYuIKAHCo0xYw1dv5s7RPzgVQo+QvtsGlEWb3qXk4xXEPI4bsvLU9
JI5JZ0cTkcEBDDja8ba5xdmDxpUI6iUZ6tGMNSPKzcgMYM03xM2ozuVnAlXUQQJDBxh/a46bL0Vm
wwJIBEV7bHX2NWSA2H7GCCFo9gq1s9I/WEny6Vc+7/BfWipom0DLGFVVxGfGK6BkHFixCL6RRqnW
mgSBk3Q3NStokUvhDqIEQZkRqt/J1jP0hareS0R9XXd2OD0GEg+ztLQNTHCSAmyMfyBWc+2hQ96L
FdivwHmmFPHGNJrIpUEtcTbb0nmETQYELZic0XXBRJAsn5SxGNRoP3X+KkwEN6OA64e1A4F50mTb
uuyOkVFwDvqlBUWzjwzGB9wr8Nf12ECFg+YPFEH2YWfaYHswIDPLPWqXJvDSCHP0SVKuSj0w9Pup
OhbTsxpOnE0nL7nLpQVmifwJCRstx+SF1n2ut46PRn0tzbciSCUyYyJpMD+r01bYhul9FB8E3Fhj
jURlPGun92hxUwle+W6fUMA4jbuod4Nk8lRlVUskk6p1I3sG5fXL876aWfJ4rAQ0T89LHu/HHJrv
JgQ33mhig9KaM0PL6wyBdvCJAsouz953cfsASYQW5xYOSTABAK9EiYCUYiJ5t6PR4kIDLI+qCW4B
aGi4tgKNCLmLfVgJKxNAc2qDf/u2hcVxXFhgFlqopWkYGkxZLgGo2uu2CRLujAdPWrZiAAOHPOys
Cnk9jjZQk7StsSuMwXA6lH7mHNYwrm6PZSl2QyDgXyvMWFLqlyHIB8B1NB1kX3Os/jeKfl2V4DIK
8t7gzzS6v24OUIiH2hcQMcjiM96W9+Ogpha4Qmh2h3xeOsSHFiybQOoFf+NsgFUhfS2jo1BjBkYr
P85qf/iHinLEjcHqn2SJx+w6fy97cUCzwb9WmPFgqBOk8CY4W1u4SQu9RIjHCMF2qnnv/aXQPKcY
oS+BPmVgfq/dwdDjqjF8LFSiU4ST3C41W0t+oFWjUGNX6lxkSG+7xmJkuLA4u87FdqWZEQghxUaq
887xZdkbrTIgZhes8yZ8qXxeqWXRFTUgy2YxDXQ/sSuWx2kZTxhhnFUWupcrbT3o9SbLoNtQJgF1
evgTBKYi3mNl/uFvi3hhmFnEEEyYA81wzutzi3l7kNXfaLT6G3+Exq0KCN3MUygzswnQnD/5YMv1
LWUFRGiMLEqtc25ii0sG5jDUcBH9dLYFJvBBGk0bxAwUQEmrRJvhxepA5K3mKytuOZdmVoNi3swQ
4UC5ZibEmPubr4ekZn5XNwLioFlQEkrTGnyVFl5aHSriEHvN7fAgblPitkmyMnTXKE+3HXRh883q
5dDxRUEMetPMYy8MFEHSkiRGbgrpdzDi/yhD0GznvWH7Qc65pCwaQ7IVHVhIWosmc3gZbTUksQDK
l14cM+iaJZ2dN6kCtXkau7iQ8oibFu2ZgCfPpB+olrO7ITa1XusbUCAMChpcO2mbjrUtQuNapuHP
2xO5sAGAtIaMADR8cG6yGeW0NOVCxOZDuRzdA0EyIK2E5nhHLfyI4zQ8U0xQqcc8CgVQ5+wlHxkA
2hJpiEgFcY7bI1pKzMIzEUtmSl0wzzJ7ug9oMaK8gN5a/QSVCjt34sd4IxL/Pt8XdudpW8HON8Lm
ttmF/XdllQnSuBZEQirONyk7tA3y21jFzm0L855iYhWUo1A0mWnuUGFkLAgJ1F5aA32aVd+BfkaE
olLYv962sXDU4EhDd7Bq4Z1lsa/hENoyRqGhc1ItwwEyvMZODGJ3yiHoIbk5TV9nNTHh87bRJccA
MkQF5QM65lF3vg4mY59Eea6YuIeiLyuu3hLk8QXe+iwcMShuoQMNWRo0TLBg3FSvjKjBA2rfBLUd
W7InBidtGxq2KDxx2W+XnAGIXwQLMB9BTIJ5PqZjq0NeAcby7Dm1NI++KZFP+ii1Aej7i8lDFxAQ
8zMP6zeWt6KoRNCLYFxRrpDAF8QVQFipXVQjT9F7cVQXppjHmjBBFkEtsIEpQAFi89b3p9G8r5An
KQvewbzk7Gg8QbBFVgvFCybAt13RJmmPYVnBqYOOb5qrnFN5KU+Jo2tm+zSR/kFD/LXbRXEfGr2C
MwRdxCSwStx5R+BpRjuGig2tpxVNf2lIflviX/TEzlyLeMqrJpp7WYdXBD3ugwjNwwUE5l+70saT
/rZXLB0hUKZBQIfzQe5j3nIXFzjU7sMIGTXwYo3JY9IOkOfKtzSyXMorgy9t3ktLTLTtQjq2UKMC
s1tTQQ6G6tBA9gfZNrVE5ARAnikmAEK8KxryHDwkZfhZpJ9d9WaqHFDT8rwhkGPrIjmvMxu30lMr
yQ2MRlQjOxdSGwDZLA882nKOi+WxADQ2v4jR8cv6d1kkU1VgLP3gdvl61gjhJKaXh/KfBWYoplIE
tQpP25uj/QHMkL/7m+4WIJL+M8FcbP2phazwTJ/ky69hQarufeIderx5YmIOqFSyEFyG4A4oNqqn
QfJufXunLAU1ENTNJOUQMv5WNtCLMbRGCrYPqEpUbQFFp0Psb3rz+Ou2naWAdmmHWY5KiaE6nMFO
ByEB8KsKUbr6cwsgxUaCxUJ2FGHtes+bvmblxgDmrEpygIcZlefbv/8F0mQvIJcGmAucVfSC7Mcz
rQJ0z5Xald08t1GgC9bGdO7p55RtIpTf08ntu8IuXqBEpk8Q5nsbU4tE2yjYFA74hQUeAciSj4B4
Gm2juO8BTMYMfByFpqpNfJdhgpFW+D0ERy4Yd2n5UM1CAQ0kIzhrmTDXl8pgdIaFsw+SuwXaDlSN
s1+XCs64ef1nghmGH8iplQsQfWrSaB3IhzHqbX1wgNS/9yOgzxVfJBJAj0P52FQmKc9x7kCGbJVL
saOEJ43uqoKHa1m6Nc2YFrgVUAB4bF371KgUXdy1+KbAyA+yfg7HX1JU7uRMuasUdQPBFh5MfR7l
NycDvGV+98y9ZsxEJ+IkdyB0BF9E/iBJpVcYv9o5I53u9PTptkMv4c8gpTb3AQK3B+9hbgAFxKHy
QgZ7lnnQt9leXJsHxWk8bdetZUc7xnbq6md6aO6nD9AUOiqBKJgjANbT2KqTesZKJHxp5EVP+++j
2Pr7IKSQVY/xUb6MTaRGa1y77c5S11Q0V/FYOw1IKNX2MIyqbVJ6zOrhwWzMFyB9vdvzswQFuJwf
tgqCykjj1yqOEOE+XQvr+C7d+p704q/BO7mPVu2GJ5U8Ly67+Fh1NGSiqx1syUyQVP24kIf5zGrR
zRr2RB5eugK04ZzswZJXX5phzq0Uni4LIaZ46M5yadPcxSEcrxGfGo6lpaq0iuIGqKWRt8M9aY5d
lxexSu2UyEANsy3Vs6VVv6yg2amJ1pCJPpqQSo3dDLAGvzIcqdI5Z9tSYMTTHg8RvOgknArXxutW
SOUSHL/7WFn5k2GXTegNOQ+VvrRjAc0GlAFASKQomdkMlFHRygiYPoQKokelADQmVEgttEgUnfoz
rAVOqWrRIOq1IO7+UkJlghIyU00z6JjTcGNuNOqldnXMeGmExbm7MMLMnST3AYiaVaAGUavpQENY
Wm+yydlhS3sdrYb/joTxjinsAMDWNbr3CGfpv6gZ2K10+dNMHG2L2oiL+adHN3FSEu+UVVQAoaY6
zV78XR+zh2kn/VC8aKPaeC0+gA1hJQ1PDd2aPOiJMi/IrW9hTjZLrPDYsfAtVugEu/BXaGs/NA+o
KVTCE9ffKnvJw8GWef0+bHbDCpii+EHdpa+Dm9/7P9P75i72YjI8WQAbOLeD3OKt5nKi5mBxsUO7
cBL9MIA3Iby5YIVFPHADsNq5I7VTJL23xavVEBMObY8buhmEu/5X41LIya4NzqOA59jMeWTIo0yn
2bFTpKiSZ+pEm5DTVLQUYf8bLc7Z69EKYtGEUKGCWzvtQfeqA2c6b3s0anDXv0+1JBc1AUstum5g
316q29ODfoHr385Uv8+1eaVwq/yZO5MtOrx+1tu7Hord1yYsIfZxwcPn6/pOTLe9vpbMh9uj4M3Q
/P8v/E3Qp7ZPZjiy0G2xR0kt8VQjePP0Lar4ISo48zwlpFPACwr1hF8x2HuQ37g9lqXCNwjX/zeA
IVZdD0bCsRd0Jkw5fn4n258A2r5GTnwnu4/Brn+iJfkNjkbZix/k3YjX9Cr+0T0la17XLm9OmQAT
ib6qxoCE7CfzkA+4pYW8y/nst/93CMPl4XqgkyQGVdniOFCBt1ZI7EjPzQoVzHtILhv32er2vPLc
kAkEPdTUlCrBwZ3tveGl5dQzFqs3F6vGJh8UCIxWwTyY5td4J9jDOV4lyESNRLaLMx53dF0Vd31+
GHlXhcXc/KVlJjzIYZWPUomB5aRwLPy1jzoSrOXXelNu+pV1h1a2HoJxHD+d5+vG6n1ByS/2nNqF
aA314aYTuJFNklOv1kjnZOOnYp7DluMsPGtMECmNQRBA+Ez3lYOuzR/dOt4EtmSH7v+Xk7BohyEU
1IHKcyARnDIsvFhJ3FLnnBeLY4F6CHqAUOhDG8W13ydGaxVIvGEsOLrDLdBkihsOdvoy7ni0actu
eWGLcY4qzEI9iDBvogAkyiATa5LJMBirzgJcphohkvJDykmYpEfaGgBCJyvd1FamnnakiXkA8MWY
cvE1zGljDnLYjCaOAoN2kT0NxkktFC7aev6Vb555YYXxFUMde1+cPdM/JM7kGWvRU/bmHtcN6nUe
r6F98WS4sMacPeaoDDqyxTj9KUnR87Exeqcw/uZSe2GEOX7yPpasQZz3eCa5Y/k0pgLH83lLw5w6
rao1ZWrBgpW9pf0uF3mIi+Vn28UYmAMFXUih1rewICjPUau6frQZo9ZLYxdYEtpvpbBzckg+mMgY
3t7VvA3HHDR5okdiPTtE+km36apwpZ3wpCLzs7lt5//YbV8Yxxley8bEig7VYAUt0KhyDP7frNV0
2aZt3FK7GNJMckwxHzU86OKxJxB/7o+RZEJQuJyMCVIzuVKsW1nK6MrPUh3dsA3FcWhlCo9KbR7w
9x3y33cyOyTsUOVFlgIRyPfUAffxqiBuID8MPWdGFq/G4DGZFUvQLsSWnHRpknVl7ieqYt9Ghw3E
vT2/L51O+M2Z+sVNf2GJCXRiRxUzGAOgtevEjnS0zVgQln8cTg06GZ9UCFToiGgQ21Kk823Ti2OE
yLam4qkOslTGr7XaSoRMSSHZKKeERopEOtNydV/ZYp159/XFlbswxriyMol51w7oWgnp9Db2gbIx
smEur4WiXXZolRqhb+aZY8VLCC/uIejlQtsWZWx04F8fWlA/rbQwBUy48T8sZEdpfz/K+6D3quA+
ApoIoJTb07o40guD8wdd3C8STRL8sIPBse5XYDsGXuluABtOKKGKpGlOOG1vG5xj6LdNYaLNAmAf
9Fmx6ziVUP4AtAeb9zNSsu0o1c+6hH6g21YWjwvoqioqOI5nUr7rYeUUwnrmUEd7z4Cm3rCC5lWk
koDHY7hYiQVYY14wdNpD5PvaTg+84GjkGE0GRoMJnYvyz5yuRiEhUvWAxlSSl4DS8jCpXyxv7CRC
egb+gcZXlOCY4dE2zDsIpswdfMN+XOvbcNUfgrf+ZPSkPaZHfYNT+EMWyLQr1tlx9HKkf9tz2ZLq
Can3Fe81tRiSLz+ImYemj8w4mD9otA3PcmPXsPNVtYu8+En14nvlNTpO3KNujp+3ZoE5TMNkVHrf
h1ER448ePnyncoXVZEv7n+kD72Gz5FGXI2TijwGmG6MSvqY8836juYxk7m2f/RIIvDUeZvNPtapR
2sMEik13FlSa76za3iPTupMfqlO5Lux2jSDkSVv/NdhU23Yjvtz+hGV/vnAsNhykUI7VW3xCstEc
dRVvG1IRH69e3hNgKZxfTCf7kPMr2U9jC4ZA41M1x6LYggcbgmHPtwe0FG0uzTDnFYCFE9TOEN6Q
KBeJYvPgpgrHLdi7SBdMlalnGIdyX65bd0ARxreLV3VLjLv8Tt0E7rQdVspZs3tvdOgqyYjqZh+R
N92NznAX7vsX/LuVSfwRrjNb49wMlnq8ADL8N1KwbS7RFIXIYeL7xuy5AvDvoNpFSGgCySWb3mWO
aHz41k7HM+X2xC/eQy8NMyFqqAM9BY8WQpTd2yKJbGOnEtNJNzIxORtn6Qy7NMUEnynryjQtZl9y
tU31gLSAO2c8OQPiuRITbQK1UaC1BCuH4ddDvBlITTq3g0/9hszGxrpPObkO3qiYgNNJzVjSEPYa
R3ctr3XmcfFUIXjbkAk5qliY1OpgZJKIcDdtY9i4PW9fgNYbUY0FK2ng/cEw0I2M9k1kpQvQpdv5
VnZ1R3su7sVN29ndIbsbnnOE7/bXOyRgbn/B4hjR1DmXZQFbUhj3sCYqRsaEM9qqjuiJtYa3Wnky
Wk66YTEQgD4F7YVoiwWTyvVNYESjU+CnDYDnGimz1oY8W2Q5U2BzFaWXD1s0CKCFHjcOQCqvTeVg
ksxSBV0CytkA+73p9eh8MenzIEleZ8o2SrCkRe+F0argGULz3EFL31MwkNye18UiKxr20L2JBjpI
tc6PhYu7YySm+hD5GLLU2H3xK9C9snA7qEr8oOJbBSolfRqIFaVuqu0nZcvDRS7RKKig9p4lGtDr
hizPtX0E98TUhhmdXqh2G/9Ux4Go4IrM+nX/mUZeDynSfiMN28H6xRn64mqDe2xuHATWlGV8Fs1Q
U4sQKHLZ7Aji6pC/UlAmoBdJUNd5K3pNukIRem7ux7XRbtSj2JRkGgsyq6PwtLTmU/nbFgPiALpg
YIgGxcb1RGRQUNOKZO5FizOTJJVwbnPrTBvo6VloqXSjJApJD/Q3KLbiV85UzEfoLePMERs3RVUJ
BTouIETmhJX0qCqvXbBH98lmitS7ugVjWhq4+Wf4FyoCKrC+qOACb66BZPN62MhyBHnToi8H0i+N
eaDmvi/uBx5b49Lkzg0s5syFix3HeHmW00pvdAunS9XtAppt5aLFyMrHMpTxWmrep0r6AYK4n7fn
dcnDLs0yyQO/ntBfNMGsvGrQmBAUqSv4GfGN8tCMLWcrL51tAO3Dky3Q1QJNfz2To64IRTNhJuPi
E2KCOfptucpRS+cZeI9AtTrvWZl92tZqEoYCEl7wjMDOlVfc+tQ8c+LIHVuwA+USJ+wvZuxByI5a
O/K/6BRgwqQol/k/rTmFhspo/R6UIP8va5JVR2vdJoJXhKgyoWtatFBBoOtSRuK2mVyzMN+LUOQU
zxanGJ00IF6B6gGQItdT3Apiogoh1lNRKyJIT7GCjlyD13+3eO0Cm4+GRBCIEfG+vjbTj1Ehx6aA
PQFeF2XTNjERYwN9kZ3TRS5IV9TCppmN2s9td10cHvhWZjZd4NS/atUXZ4E/TVoaNhFU8Dpz1lvQ
Bt3pfY6bLo4OjBMaJIXgR0DcX49Olho5UYoW6HRK852ZiYodK3XoWr4YbZpJbjzkP5XdWOA/5ear
0pf6rkW2nZOLWiL5APoKSNsZugecPHMXbKousgRkHPfd+BDETkV7AtVEomhrw3DzydUE5QChqHKq
nSALX2V17asHAUmIfNayboL1n0/+5ecwng5tbK1Cww2gpka0bkH6Mg1PmcDzraVACB5MtLCDrQE9
80ygh5Rw1vclTpm0NlzDehuHapcbaA7WQeJYB3eGXJIy57EoM44FlDmSHHMLE3ayBYoqJg6i37sO
5TSiJynQH4DVcYP4XTAGzoE+776LQ2y2gmwRfn+mX52ZE68dC1ylpRUHVnSCTPuL4Dd36JDi5aSY
e+g/Nkz0foG4H0wAbJ+6r0hdoA5CdMIjwu7CXdpvTdDBVN3jbW9YtAPuHwu5ZciSsPKdguI3GWCI
8amJEmcIQs+kO9UvNwbloJkWJ+3CELMbhyHIJB/S6Cex+fCzp6l6uj0Qzu+z6p0AU+r6NObxyTLi
DwvcrpbOK3iyd9h/FuW/MajMwoOwLwfCMo1PQBocKvAg4I+0g7obHq2bAcpidqniXX57YGya5ZtV
5k7hl1oiKAJGpr8N3vjbf1A3QA7u/Zfp9balhd0DH/jXF1iS5kAXOh0nb3wazNoTExNtlbT1Bkvk
df4xweH/jQhAupmNF30BzDwiOwrEZVfFpyix0UIRgVqJVClR99mKn/hbHtV/xpjp60ItQ2IDxgrz
Pn3v74SA1CXEcJyMQGveHg4ZMpxO+2dR9tsQmUgUUHWUe6GMT61a7McJ+ThgFMGoxaPwYC5KX3Yk
3cJlDKwZM5D4Ohb5ZaGHhW+Yx8SXHya84/xCw1mub8fm2KSvlNsPvrTPZFBYoI0SdyUca9cGaQSi
OyhrWkelP0vmdoSy5m0vXDQwv09UC8Qk38hPZLGrdbBBWsfa2qvm/RTwnvhLU4bLB2oKCK5gHWAi
UQsWw6QyfP+YN7LtS/czCT2tUw9gJWDv1FLkPPbZC8DXGuHpLQMa+0/fwvWUSQXUxOUyFI4Qxk5H
oieq09Lnqn8uunGTAqpROm17tnLUiJ5FSnI1Jb7laWVhRzknSn7fDID1ozAEZgKcYWCnvP6UPO/i
vCwG4Yg+blupBjeF7p4VcTgQ2EQiRgyJUrRuotqBRm28ha7NJEJplH4WBafdx3iKfmj6dlppQDlu
6E/Vt+uCW1P4HlF0KLdhQHjRYlRs5hL4gkwNtYSe9AYpcMSSclplD8lnSCUvyDzKS4UtBGWwb+Nq
MyO4oVjJ3gEMQRwGvGHpKVc0uw7TlWq9WD+10NEku5WS7WSEhwkNdrf3xpJZkJoBMo48BlpI2baB
yFByEK909FTjOejoJqpIqdUZrq9U/SlKy2xjWD3yKEUfbmJaSk8WHvne7Y/47kN4k5kquu3w/pvF
I64XV+hSSI/VEz0VdDRtaH9j+zS5sCk0n8eazLxr4UeQ3JivWTIwOdY3pnujG/tOEqPsZJyDmnjD
NjrV+9uj+e451yaY0Sit5idZN5uQiCm4TUsMJOUy8zhNyS4J1mjOd//cIkInuCaRfJkJua7nrwto
alIxyU4VuMUCMlkkU/aB5eSt3akq0XkFwKURXtpj4p2iZZISa7CnIqMuTiQsXFlzp3g7AyaTR/l0
e3hsxvFr0S7ssaQFflJMNKawJ0i22bzrFdHaXYi2/qZYp7ndAXVAN02ZI/6odnhsgD/mCfqxeeT5
G6BILuOMwgUdHS+zD1+8MNM6EbvY8LOTXjZE21fjXSe8+8FBah/TfNcWP+viw0qJ+TlIxyY33SyX
7JomRBnoLs5zkgTpdqpEzs5ZOAnmz8LSIz6iGY9tk2hBukHR14bPSh0h2OvmPn2V3hU7NIj4EZzr
lFQr7dBvak+GijAneCz4AYyjfwGsQUjdsGpgUZMAkqhH+UlqLaQunBbBfzUUuDKg1TQ5GJyN9f1l
gbHi6TK/vYE1+XqeXyxB1qI4WClCdgrV7DE+ySauQelTUMQrjr8tBIm5ix8EP3j6YWjzheLCUF1X
zRjJSX7qm3dV7Ynl73oH+yp1Xz8B2PmkwJyZj7WGLEcOuMmu5LxsvtgCrt6DaK8GGzJ0FrGqSDQw
HzC2ikj1WlRPpVvs87tkox71o7yNNsHW3ExH6y089Y/aCrgep7KtDU9xhE10mDgJruwzzq6ZkB9P
kfg8ZeBE6eozLSnICh1Qm+OfByjoAd10b41oU+x4gsFf79BbY5+94GLyqyLIBkRw9STb2QbgTGC5
ml22btZoe9gNa7oKNrqHPj+wlMtH5SH2ck9ey6tkxROR/n40zrOAfCR4t8DuJrJdXH0pggI7wCzo
0kEt3lV5i0cTUcSNJqyU/NRoXg+KN47vyRgeO3y07qPJfeawQqfM9fBLvSiGkpbaSSPyJ/hNoVF6
CPYQBHrwSX7Pw998X2lcNHCPxAUHtxwVGpLX5sTR1OtWFvTTj+Q+eFMzu42Ifl8c8FSbIkfkXOO+
bSxgxHBPBGkrACtz09O1tRi14jhIYuskW27bbRKwv6v2SARF403joiXQE8yKpRgdu4PqrqyrNk+s
U7fudt1Ldi4P8quPPhlzHd9Hq9oN99lvteaY5Vll9k08JihX+bA6hp/+Ueg/ocBFmpURVry4P//S
lZvMM3kxPmaXpG0V1EONmSwqdBC8BAJ4ykudtKdKBArctsZnOXxDlQjuum7RxZTx8tvf3jx4akNY
5Ku0j9Y19sXtF6hqAhXrn1oNsHdlF9tBsLrTn25vh4VhXlmZd8tFMJASv0j7qfdPKfFe/jgNwgyB
eXiabS6IImDEp/YOeE3j/rF/8FtSEKThV7eH8f35MpsyEMo1MHXhuGbGUSYguBV6xT+JRxH595+W
l539V3EDx4+o7b9YDzxVNLb+AFJWvCNA7AveJfDugUvleur8UQzUVpOCs7AOdrRzhp0F4u9t6p3b
tfhRHcy7/EVzNIcz0nkLM46pwx8gmAVOGhH56WuzGlK0U6iG4TlVPbxWahuSEgr48xWoTpQeT2Z3
wQtBOI28PwLmrLXLbLiyMq2yz2h4hprOykhJj26Mez8lIqcz4dvVAyuHaxbenQANInAxN149jzM6
gckKjwa00/3KuzN658nY8DC73x0FPMgmTBhzFWNmsbqeviqHklhQh8kZRTdzpf+uRBK+hC8CToM9
9cLf2q/hz4AewABfW2QWbJD9ACjnIDlLP7OCdC9QLKlRTCUdr0bzLTgyhhiHVPuhDMQAQ6MBGYh2
MiDwrqxvu9+3eMHYYC9OcmckEo6Yc/dgubiI3v517uow7gYCS7OMFPx8+Jjf1XbkGHexvm5/OKmj
CbgJEkAROCbnL77aT8yImEDfgb0gqCeY7N2P/imRbQBXjq7ZbH371xFyv7fNfbvRM9bmNbyIt5bY
TUY1D7CE+yXEfwB2H7e96WA9qLx2hyVbFiIFOLlkFFdY8Kokt1Yp1TLWKicA3wlIsfwcW9tcz51h
PIzC92kEXAVGwBIB7K/FCvOEgxJPfRD3Z1MIo/s26msUYw0e0c53F0doQGkFZUjYAjDlevpCsRHK
PszUc5w6neZqeBTumvxhUo+3l+m7m8MOnns4TXBr+ya4qmpjkkRCq57B7yI1KLUKNjVfb9v4fjUE
1P3SCOPsaTqpZdkP6vlH/A53oKfQS16yZ/1n9x6/3Lb1/cHzZQt80WgdwQqxcTwDxAdce5N6brwh
flPfso7gYW0pP1P/IY43WjGQJN71kKFBzls6ztSn1XNdbSz0WbSk3ic8Ys3FlQTj7v9+ELPtem2S
ojGR1HP5nI5uDnmiSAV9C9jPlA1n7LNTXO9wzDMQRKgqzylHNrWpFFNbi9ATPO96+4eFpr431Z0g
RRM61B7s1/rx/f1zJOeW8Hqovh2e86RfGJ436MVmD0o9i5tQgV7UU6wDHBm9Bxsevz6LksLxcmkE
XM/XRkQ1mwxjkmHkUJyLzYe/iVcWwFjWCmzc3u2p/J4oYowxpycqAEjP4tZ77qq1iMTQvXFSArIi
zRY9vSR46O503xF487i8U/6dyG/bPsknaxIjTGT8/D+kXVlv3Diz/UUCtC+vpKTevbYdJy+CE8fa
912//h4ZFxM1W18TMwEG8+JAp1ksVhWLVaeUs0xVNMJLj8ZJOCGh6txe4lUgwqyQcaJWUSZSBKvw
bJePu+5V4KRYrqNG5vuMAzWkoY0bD3ovP6YljWQ7eBhTuwVXETGcGqcytdHy8msaHZV79Z13hzkI
cAYWKCjRfoJcFqOPhSL0eNMNtOfqCCqMg3dsHO8eerKpDzwK57UtW2KxzxaRlaelrnnqs7gZjpFN
fj1otHLy4/Bwe79YcqJZ/y+AGJWs0cKjCqEBU/1cnV2lIc1B/K4+ZIfabm0T9bvVC6pFCiI81P6/
D1cusRl31JWDgoEslvpcBY5/8B4eyLQRfmib6VOhfkC4gCsG5WKtjHKCFduP4wpC1cjkik63tTYV
Or45Er125ZerYlQ0LfIxLQdBfe5ptMseypNfEvReQKAK7V6Cffut5kSVK87gYl2MJ0Rpb5WB81t7
Njc5OQ4O50xfLQhsD7gSYiyViuyIxFZMqHEzoJxWBUkUWA2k4htYozgiu3IxM4IhoWJprlTFf5dG
OLSSdL4hGs/Fm/hpuFGEwyzUZHQThOJObAe8SPlKEzDaHsNOcC9DngKzN+e/L1xLFeZaGiqSfwYL
knRG7zrmTuFwY6qNEblmhUoHDTzgT50V8IzxlYGckRHroTIYiWKDbb0KlNDvpnTwz0a+M3HTLRG6
9u0HR6BXt9wvFKSGQTuGay4bTnqeH2AeCdanlYGrhE6FvuOmRuHBRq2nnW7EdrKRGn9zG3ZNqmj1
woskcgngWmS2UUFhTYNJ6P4ZBUN00k94NaMFhtflwUaKfinJRG7jXen9zDePFi/kP2GOMZrochcb
RQkqZZSD87gXHX/v7ySn56S6r5OsMwa0f+aGA4U5+/aXCkNohZ0anIOduh+Ow0Hf1UfVRVkm5xBf
uzYGiZGep5SjEatacK5cAaRcoODel6dqG9PCQYvRY7iT9hh8x6sNuA6AGFhGiDGm77b9BNh+HzyE
W5VmD9Lj9+iu3JkutyZ9RS8vpMnYxixoJ0HI9eAc3519TJt7xhxvNzqV25wnzVlaF86aWRZjE0tZ
9L3Yw7KErbkxXNDsfeDCs5cccRucBE5gt6qICyWZD/3CnPSpqQRJhmWFd/fSt+w9d3nrmWOL6+WA
CxEnC3V4bOFqpliJFotKcBZp7+h7fztsQf11jzzI7SN1HQ9AbngpQ3nNfPO90nck/XM91qvwnDuT
K9PJTmzQ5h10O95NVKE4zHbooo1y+8oBvlaNefIPHtDQHIIHf/a6jZJ83fBQKP+l/qBwxktK8mls
1AOPrnzlSF8iMbulDlLlJx2QGrvbTcRzC+eb4tSHnOM3r6vn0E+zXNKsNgu1CPo89KZ5SQquTXc/
uodfrmlrp9ENnvzveBjjuVGeCBmvVozRhEJ14I2wVAI1nBZ9UciocikGVoHAMYUSah0dPWyxepik
agkS/+iMtCae123pzryXHLRkPqtPt9WCpTszUa6EotA/UEzQnYeTkaDkJjqXTnVM3JIm9o/OTUm6
xZjCbV+Q8UG+N+/LnfbF2zU+Db8+0EHCmzXL+x36LJLFXkYpvHrZ4Hf0+2Qn4WQ0R/MR718iHZ3M
9R1/E+56t32Ld8lrdGdtFNqgF9XYcZVq1s5LS3AhEJbJODBLExEmfkhhN3ZNppoKT823X99BuX+q
NqHrOZ4T/euCrrkzDFPU5ipgGVMomCMTp3LeaZiFd+5cVDcox4BOh8mjpi3el8fmfU+jx+JUfpN4
pBnXhvUSlzlBaZLNySzg+u/qXjrIEt6TRY6KXZvWSwzm1AxFEKLO6uvUoCOc/NRt7zl1eS5i9jfs
tqENB1z4GoqyEc1e6o8gh81YY8DQOdOOdfQwah/eyDPeLOXd12FZgjDutfCkompHgIgbde9txH3/
9SZfuyEKLNqNt6k31VbaT46x0d3czt1+y0sXXV8WMGdsplueaTE1WWU0ZbQaXwGNfHLWwac7KB2J
Y3rbJMz7wUpyicDoRNJGURnJVXLu0Mg3FnepmdFudIQYM1uflCb/9x4RA6DBVD9rPqjd2RejSDYi
zGxS43OtPA4tbQSU2jl+/yQo4AyTHA0lCF4q7vJW3lQgPwTbFsYH2zm6KYujHoAKK3dvC2BNlXCD
wJBg/C481jGqVMlpi6MoQ8Re0drIr052ipEpTtxV77eRrtMQOPczoQguZhgOi3NyqbX9ZJq53hfp
uf2s76RDSo/+rvwlvUQn6YEDtaY4qH5F7wSeBkE+Ll9CFXHUFE1YpucpmUaZjrlf/Fb7NhRoi8ao
30bT5AbGITfTER1U9dsoD6NOE9/rT7rU5GibFqwIF51aSH7Vmt6WG87vm5fKqt3y9zGiCPVo9P2y
Sc9xfhiy8WiBOSOY0MIuhracfOTwCaqWYXRtaSsvwYBCjP7x9k9YlZAO0maUCIN4lh2SqImh0KdT
kp4LU9tboLgVahBq/msM8CXPA/sw0QiXR8bNFWna+sgDp2dTLFC0Gsk+tfLO4mjwWmQEPh5jLiGC
0dI0xkqgLwMNLVOanSu7sydbQjhr7nRbRYm6tceD91bnVHZcP43B9GL8IUY14dEZQzWY+0AmpaoA
VqPsDMLXmQgUPfAPznux2RoPvABzZZ8AZaDPDAVScJjz3xehgmZ0ZdF4OWrA6AMvv7ouucXHmXVY
3mBkY1VkZ69u+3tLqOQ3bYyqR6FoWxrMO0sksdNNUCwbBXSyqCUMckZhrEIHHTmBTWOmUkLrIplr
wQOrDjh7e/1WouFKjgphBe9mMFFsJWLjGaNfmEZ3Fgtqor4kQP8XyKUeS/93g65jlENZT323i+Tw
GR1/pGwxUrw++21AR0yZ8mxFcCwFdQ7lseLRpH2p7+Uhxm9DFguv5ahFRDve5daIk1gmulD1Z6Hc
lr7kFt7PVoSJjp78AK3g03bMaifWSpIabiiEO69D3RYmNaYlETCr5G2w3hrhiLKVPHF1zQnSbRJ8
tpgJbN6bYBPDv26rE6h0wg5F5lNBwKinjw3JC0dARkvEo17xJqggKTyVRW2L3q9MzJ3gLvyddpsq
/qlHb1ZPapTD3z7V1y5TA0n0V704RoHKrG2FEW2iTtL6c4pqBJLpne6IbSK6ahR+1moJkmzZ/Oha
gce1/OXtGXkjGaqg8QDpIOT1GF8thSA8a0QTxYDDN08bdoPo5v4uz57G/EkMHxQDDNmv1vAaCoiX
A1JYklPcKz/1nSzs06P4HBl2ZJo0ugO9VOFTTboPalRy7tSDarqabkunMQTB9vBojE7hhA+y5WIa
ECkqMpxyfdOFtFRerN+yZd8W6HW5LcIB1ITjjIMxAeknJmjMtLo3vEroz2IcoMAXzEHqPajca50a
6iaYTm1ZYCK0bTxqVD9o/rNunMpqIEa0Me/SgAQxr9ZVmU0mK+rlL2JUe6jUIR4Drz93YUYkty/d
uHyILVr7DS2sdDPqGHtu41UkP+o7PXjvXr2AVMKDJtK0eRM6G/MHPXMLZTyNgTMZtpyeMnCSCLaE
wmVvGyclNIeOzcG3m4Dn/a/eVlBejxnNGNeBSduo22L8TtzHxTDJQ3zWiO2Nzjjg5uo8j0R74BEl
X0VPDBLz4BHLRqgWWR+fI0/QdgNmjtNqGky7l8DrdVtLrm4WMxTqqtB+gsQNzsCltSk9s0vKacKU
MmIbo9tRlMmA7ZJ3R77yNzOMBnumwJ3qIKO/hKnNNkpQgQ0YCxX1iJBaKpsNz6t95YwvFAwwMB3Y
pnkiFejfLmEkSy5SQ67zc10Nwjbz1RyssmLoxRup1HON5qOBXp6kUavNlLRtRRM1CU3ax2Ncka4U
UfskTKFZ0AzzoUaaeSPGxHkY1YTaryKso03Utp1/FwpCEJABLTsSURRPfi4LxYJqYuxQR1N9rBNS
tJgeQ8Ug7mFlK89CQirQ+/fEEiLPbacsUOiUCd2PMAdpPRWr0eARVV67YQhDQVUq8lSoX0NX96Uw
RLXK+tSSkvPgNrvyTrHrTeCGeKKL7t7VbTKQlqNL1wEMg8jsst613dT5iPobtzieQmWf9jTcwcBN
mFoh2N4Tt774KuKdXSW6fWcqOrBxsNUi7VjFhYKCKNwz7hq3r11UF2OQW+vWndNkr+qh/gjQyoA4
+PaxuU7QARitzOhmUOE2QFB3KVypML1RCtP0XDsGUfengOq7xhnPHCM+Ox9GoS9gGIkmRjCmDaaR
nVuavnx//uQVlHHXwXi/2gKFgl8AwNsYh4Yc7xQnIvTflzQy4mJ8kWh0U1HU8zqckkQwMya5C1CQ
QTnbsqYPy21hPIwWTl5tpdgWFMG4WJLr+kTdmcSnxj4i/5YiC0PRoQW46+DhD3UnGAx/qQVdJZpV
qMxwdu80O/l3bZPutSL6t4/bC7uKjhggRt2CYYrGvgjT8xs4aA4+iZzU5aja9SvLjIFLG4w0EuvQ
6svFIEbC486YA8O9h9h2x/j4/MjNy67u0AJFvkSJzLJETxlQkHaQiCtt0d+J0pKXl4J+ci6ja0JD
7cBMHQ2aH7xJXEINkhknUuhnZyEgb/kABvjIJ9vt7Z1ZcaDI7qHFRcSDqYWw/RIkryylVJUWNyni
/VDus11HxGZDaw7p5upBXeLMcl3c2FqEvoKQAedt8oh1Iv65Scj+2eS1ga8JbYnDqHSeKINihcDx
HmVaU/0eDyoOR9Wu4kBo2hKD0WbM92zbQm+y88HTCPq6PgYe1+N1VoiBYOyaUBtICbQ1xJXs5I1I
BUf4odBn3tPrLA3WPi9XMktzsSvi1ChaKGEl0U7fu9VxblLcGdWTmpHn4IWXPF3zBks0RqElqZOs
scai0I3wHoeEfnI2Zhb8jeWw858SJAv1SsfNvdmpdrTnfH0tPljuO9sNVGQYSYnZgNlZ32OAuObo
5K6i24+RKqT8dvtY8hSATYkale53VVBm55Ei4CTzVJPSTo8SemW4ecE58r8lNuZsgnG86/KumvcF
gYArRyR2Q1ewOdrGOZps0ibq9UGoJihbYw/PGPi+qWho82bSXBcAXp4cNjeSJ8PYjzEEV35Grrr7
bR12aMrUnPh53MoHGVer19tbxVsWE+P0kaD5xQhAO3z6nR73W96SOMeGJSzOvUT0FBEAbyqVtuqv
hPJeFHgIjBnoi1JoJxEH0zwdJncguGzzzj7Hz7DOLFD9KYk1bH4Pdo5yUzl7XNEJx2OuxgB/LAw6
6C7t2QhSLdmou1mTR9odQZP90bv7rUmF3cftXecYgyvCnsqf1LRScGjsgEbW49F5EUXSE/VbHZCM
8rpcOP7z+qag1L4kCrNpc20NYzho8Z7ayb6gPBGuBThLETLGwJd9yfOLL2Mwz/kwaeVOtratDuBW
byhNKEeOc1j2v40Pungut8yvTTWvlPn4xOSHcohs3T6+xPe8Q3TbZ6Ot9xKm8cqob0bID2lDdVdj
pvmWs5DbVlRl5/lgkvQghxV0DxfV5tl8CA7UoSav8Z6rCPNZXrjsrKibXgD9x1n8JKR2J0rB+kh4
ru62RTBUxiJ0mSJlo44wqqd45jQpKoDvAxpSlXTvGe6nxmd7FDaZw7vQrePOtYrIVKEJgDGmsV8N
PrITsN5OZZ9qgpnpHHO9boj+IDDyS7WwF8U8yc7Sc/4k0Gav4KGWx6LPWwYjPqnU+koEBwSi6h9I
xbtb5eG2tvEAmFBK1IcQWRMApBNJSEbMX9HLbYT/oWj/CIotx7BatMuMIyBOvWnrdLpzlMzZ05FX
ozzL4toA/MGZDcRCoUH+j7gqizPkCMTXyDbvXxKHczY5e64zl5x5qpKKAY6zNltEQIfb4OyLEwfk
f4RsfxbCWM6o6LSxMiKYGNfcpKh/Fki8qe3oLtnyjuf8g2/JjDGaSV+lStrgahgdD+Ccdk2FdPT7
dMrolpcVWzecf1bFGE6pbLo+0kK86u3fQqI/c5ZyXfXzFa/9+T5z4jOrDqWqxd5I9d4gkmxLGpHu
hDu83ZDUrYiToPrp6Sn+HVJjIDKiK45BWFd0BcnjmYMPlbyMRZC1TiuCdn5MxBCvYScRY4tiI7CH
UZ6vmzXgatsWSIxZQLdnmxQa3mTl36VPK6R0AmLZh+FU0C0n2F5Ln87Psf+sirEQRpoladhhVSPa
XkACfXynTrLdf74qiFJkju6vXrz+gLGUBciN9UgHAyzYBc+0dG+bolVjt/g6YyHM0so9GIjs/Ppj
CshT+uv59vdXzQNSoTPlwpx8Z7alRFUwGCAQ/tqDbafb8SVKCSKr2yDzR672fgHC7EdRlFUhDYhz
zA0c6eYFPR9/h6AwwW8loAUp8BFiB28TwQAV9LCLW054uLrRf1bBThkG9en/R71Pm0eOxq7u8uLT
jJGWxxB1nDUEJL/2Gw0DCdQtZ595CMqlpymaworR3ApThtq6xnn2nv5yCYxZ9lDlhhoZACQPHe1t
h3uFXrdVCyEx1hgMaf0YGFBVEO08/czpQ2+Lx4py1sHRVfa5K7EqUE2pQBkf335a74gwP/7qMLAm
N7CERmplAATnaRtvjrlbbW4jrLqthaCYMz2OTZpreEI6Jzv/RcREOI7fWvf2CwDmPJt5IZTJfE9S
N6+VrRzMYLYZmDvLOdWchbCm1VD7KYpLHIvyDpN1zxnl3cxXNhvlRhpGFKHoSURF4eWpSEsPF4pG
yRG24GaOOT0uyXyeRq2J6wJlXuYiyivQUm7hf3jadBT3p0R2GGCBp5qRF96vnPELnPnvCxwpL7NB
nFeD+/9uFtjI092VDdFQ3IQSehDn6BJbRR+rCmYt6lqOm7grJyhnHUrOlq/lsC4gGGGBpR9sKwIg
vB+t07/eF279UjiiLb3S+CMgnNO+4v4u0BiRWUUuTU2h5+c37+SKJVXBoIGZArT6fftI8nCYI1nJ
Zt8k9YyDGnPMzL6j3h3v4sXDYE4lfIig6R0kN1J94z0i02ijdr4i5fn2Wlb84FJmbKY5bozeiGcc
sCeTvOMmE1ayIpqEKt+5MBTldOzMXKvpJUmYIKvwtXdqYmJ6NlEQL/KP/1oi6wKKEZkn9OBvkwGl
oQvWwKXFDTDVHBoQOCMRv/ESPqs79GdlXx5ucUDrSGnjaF6ZRixXoB3FfPJPjntZtzYLECZilFV/
aNsBIDGJdofRme6QJ3nhxEJcFCZiGbXGMgIRKKWjbk7xoaT+i/T5Mn7jAPFExsQtQzHFKJP4Eln7
Lm31Zyf78Xlbn6+rrUACg8prEY2aYDvHwIJLu5n3Ul/1hjpfkb1TfFfsxn16523Onh2ewhNKIY7f
h9fxmNuog3BuY399mwmNL7AZD+SjXFnEyD8kMwKafFR2aNcY42JXwSZ1fHXbguW9RCd/1e87G6Xg
mCPTKVR0RgrOkOF7ns5cIeEBbRrqZ7o3nHKvuElOzIqkJ/Mk72PM3ftdxqSKSPqzUjChhURv/THz
bd/btn5KlVOSYnDkVnz3zA0m56nfzJgGwzuqDsPq3EybLsMEk12jk87nvIuuOF+wWmjorUTbAmp+
mJi9yzIQgFcSbr+SXRwmjbyENidS4UEwZ6EzcLVVrH7OicvU1Y/vz7zGi7Wo9GIVzEFQBFkf5UbM
znlF3kpHpopPMg1yfOT19q5Zqwso5iy0mNxo6hVWUzvRrkjoG9gQK1omdH53MXYpxzeu2PkLOOZY
WIEMzvwUcAfxN0qhpO+3VX/NhFx8n1F91VSTZkLF6Hm6xyu/gYqugGZk+5pv5afbUCuB0QUSE1OU
qFxQfAlI40amp3pj/tr+HQATRqixVkWKPs2PSCL9qT9UnAWsWMGLBTDhwyDVeZZFOCpIDe9Up0rI
+/aTs928szL/hoVzKvtQ7tsYihyi584dW2dUtrx80+2NQNXgJQYm5FZ6bgCj/TzlG9UuXj1OJf5t
SYGc+xIhVqbG9ETshPeSk+7cW4TmNuX4WN4ymDPvlTqmC5dYxqFDov6l/7ecZDNrxj+G8aoDJ5Hq
QSlFvKbk5BSSyH7CTE9eJwZvCczhBot+5g/1iLyPiEfJxMa8Yk5X38pd4WIVzPH2hEzvpWQ2H+Ee
dcKuzCs75xgQnX11GuKwlj0PCMJB3J/mVxNQaQ3ui2/zel9vnw1dZM63iBz9VBvYkbIkJqE+KhHK
Lde+z9rPxAIXEmNOeZEbmhI32JM33K1keHmDlkfjdc8JqW7bdZ0lmkELWq5kKhZz3jWEdwnhSIoN
caHVqhUl+LjY2e5E0t/hqSm5yWSOpL40Y2Gr8jRV6z6APeyp4v6Y+yp1Ej5EvOsux5h8PbkvYDzV
CDQvh4JpxHXFZ/qROxyju4qAwV+g+1AxouHqrqOb4EfoFBwSA9VU+US0R9J/cKKgtdpq9GX8QWFM
e50pU+hbMg7K1iB2nWxLZB9cDNG1QZidEw+P291GRFFxjsAivtM32wat+O23T+ddvN/z8qirpufP
r2FVBLF4qAgi1hyT/Edpf0d9NUeqq0q4QGCcQC7nuV96QGgaYlHh4dDjuN72+KvWbQHBuAA0QxaZ
nAHiFdumAyX3yG0E3iKYaC/C45CgNtDxpLLdkJjHQCcF5agGR/++XlIWGp60QSn3PUA0EnSkxs3D
unfRFpOfby+Gh8M4A7U167BsIK6R/qgm10JTBHW0l9sgPIkxYV41mGGtY1fOh+roojbRrl4rTnqK
p7uMIwi7fojzHhDGvdsdoi3PsvHUal7iYj9q3citssZ+oNEY44xBLvx8W0Y8AMYUWNmEd23Y//P0
/KY9tS63rnrVNP85GF+X7cUK1GgI4nSmqAf3/s4ib/HdQPCsmex99/ZKOFvx1Si4AGoHBQ29AoCy
Xzm5x0kPPzhn/Gs67pVDXqyFOeS10LZ6K2G3S6exJVekGt6VML8PD80hekq7ihqPTkWeP3jF8BxN
Zgf6aWrQzj2QsxAlu47It31PtI/b8uMcSZYjHDOUirEogRHtesd8/SVtjM30++/sy9cL+GKTBrO1
iswASE+1HLRbtkS/V3d/CcKce8UrxwS0Kzj35SsM2F26Q9MV5ZXnrL0qL70o220IB9uM3axw9mBt
0A7b0V1zLt9iV/15ULc8uGu2hfkWsFA+xhREtdf1XQ3le+uOku6Ex9MZXYgP8YDu4mGvvFI6DDbW
KcXOJ7pH/2NmY/EDGFMRtX6igQhgVsKTv/X36rNJng3b/C83tj8w7NOt2g19FszO+k3cHMavIhV0
EuY/b2v7ep5mAcPEBFNgZEXpYfcGuAbUwX28ezTbcM7U2uvFctO+IrGFvoswFqMRQGaoJe0djC/y
MJATTKYg5ZFPESlgPXjcMdyVMYFC6IUGmuMgQLvJSB6Rd+TRQneL4Sd/KUL10jkFfVSOaggR4laa
voSbb+8ZNR54GTWO7WPf5BJR8IxU0r5Kfgfi7zpHfPrLhTAGA+2UQ6oNgDilW9eNPrLapcnbbZDV
ZaCRca6swVRotoUXk93LocpNRAogdf6egzxO34b/xfAtMJgTWsShLkgJMDD5CMPjqbRX38YDL4m6
6ij+oFx59FLT8GCtz7Fb9F15RB3+XOxrcNayfptfwDAHVDfBPmEgfjvbIw0eLILB3UTaN3fb2/vy
VdFy5dQXOIxTx+QG029y4MTFBqNUf3hkZh0j1AGH5m5/V58P0U5wzX1NDNyIChD1oqOacwVfT+Uu
fgRzZnNwhepFOC9Wzg/+IwYI6c/wId8CImxSm+dL1k3EAo45uVPgoeF1hKIcTjK6ZW2pm4tk5A1v
WavB3wKHCfPDNO/TvDbmqx1eJshbZ/v76fPz9g5yThY7yrVKuyT0RYCgDa18Pcg9wc0IzSi3UWYb
cEtN2Eh/sAIP5M0oyQHREOkxiuY/xfoLYc3rXPiKMUuDsexmRdSJaqO5+ePvVsBYh1Bu0N7U4/sD
ekHuMm5Zw3xQbkiIddxoAh/HWIOEvp5p3Z++E+7oe+Tw2BDWOhtA8/CPKWULr4JeRlZMwELmugaZ
3k8EVb8Y98at/+doFuu9u0H3cs/HilIC4mfakuDxtUWTsHAfPBS7Stx0eBVG245xvr1THAvL9r4L
Zp/Nz9DzLdx6Fu67M/gCXD2wOSq9ujyQjc21figyZ+WI/rMK9tWC0Wlfm0O8e4ltrhVftQALDMa6
jn0YC30PjIO+yY7iXrIHMir0/b/dM03074KvEtRRLPsBaLPi0McgcuzVa3IG4fKrT0JwpsA13d6c
1XvmAoixaXqXtnUpRjOQgXku6A7klRmvK/gCgolHMMl5kpIpnsuQJESno1PT3wOFL7cDwssyr+ra
Aouxa0MzjJixBbl1Mb0Dqx9uEKFt8WKGdY+zgGGMmzWZU2FEgHmb7On4oN+3x8eck+ZblxumdqKL
H9qMcQWXFrTuphGDILK51KFz8/f+HXEpre0xJ6or21yVmyOQK4P3B86YdX9hsOsI48IEschxmZ3c
8RUsheRhot6b5HA83Lr0FkhMLFRamdVFGpBETMS+D2wVc5lSLIinDKu6vcBhTitGrraCgtGRZxuj
FwT4OYHzxr+6EgMVGhgIMreos4/8ba92cZ9WUDewSep0jjvmdDO/kn3NXy+BGJFlnjfoqdfMxzS+
CzExq6vs5vhzIKUt/4JG1Mfy3ND/slFLVEaAotB46jRCgAqZ3lLcKxuQzHfICfGA5g+xurcEYgLG
QeqEYUzb/GwgL5h8V2lNnjIyOdVdseekCFeP1RKLiRaTSPSzpsSeNS4iuNGR5lPl1nYBa8EbWrFm
jpZYjHXVxhZKqGPbupktd4tOjtwGXb9924ZLPO2Y/744ukatWBjsDZgC750z6zB4Te8xqQIq39HG
wRQyH2aQSwvHg2WMLWpkJaOx6tlATW61A8mhrb6rDmqXGye5G35Irzp/vv3aoV6KlDG9cYLy5Rh8
hjgJU07a19ExXMO13vr3gPp4KDNMKmpO+sBtNeIqDmOPw04ZTK3CcitIGQ1stDiAQgbcscWGS0Yx
K+H/PhBXk1WUNNHlRJ0Vx5Vn5vSjKx11mmoOGZ952rMW1PyRKMiWLrUH1+xIaNAmAyVNPmTHJ796
u915h0eOls7fubUmxpr0fdE3egIcsBD9TJ3A/d042Z2MIRLcmJq3JMaeWFNc+H0OqMlV8fyPAUN4
2M5Q9cgNbuYv3VoUY000QZXFoMRGGWZEtL5zFeX3qD5aeHzMRLtCXF3Zerftm43VvpdF969pq5FH
xcBU9YtHDeTGjFImRhhWQT3ORZcG3oQUOFOnwI0/o7d3b/3Y/YPz5QkXJgYRtyb47RdO/aN3JSfb
/If6UdBmgiELBOomGpyYpQimKjSJMcx6iN7Hec+Ek/bOn2K4poeY+WrgrV6U0RbGWBC/t4TaB9ct
2ApE6mbQjgdt8xK7H7cltmovljjMejSpHoPOAA549H9h1C4Jd6NrbSQ8Pvs2r9b/awNYRVygsRs0
hKqaejLQMFSY/BwOv6bXPY8t6evV5BYIYyomr6/KYDZLPUbUpUT5heucrY8EXEb2/dNku7i9Pvg7
VXWGz2i7t3a8aS2rzxTLZTJGJAlFOe1E/IKp22v54eXw6N+1RCR3/Q5hl8nR+jUPt0Rj7Ig3tbEh
TEDTwDqAREb71rzf1pK1c7VEYOzHoI4DlBROxX9HbV0XUGN3G+B65jIsxBKBiUEMeRQbrcYaKlue
SW0mO0MduEG0XUreTv5jSBPSuw+qbw8vjv2+z+gnz0quXc2XP4GJT1rBsCZfm0Mu8A3ESOTK5JPH
7c7DYIIRI0wxy2UOtdrXXeE0zrtv85axmtdcroOxHGWdNaOpfamDgemnZ1QRO57dodrkRTxYD7c3
jrcgxnwEiSjl6Ww+lHt3hhnoiIeP2xjzN26cZzb53fi5V48N/CQSQfK7SlKMbsNsBU6EwdFx9i1b
Hic5HEKg9FA7kDtPAb37/LuFMGYhU4faFAQIyw4R7JKYTjRGxRSvrnDVHoAv0tRBXahq7JXcigop
zzsxP/9Q3GkXP6jb28uQVkX1B4C9hBcChjmH5YR1ZIHj6nudDiCBiIickwpe/S6rKHdc2mxirpRg
gckY9UhJ/Mgo4XfBCE9zoqNZe45udbujokvL+79dI7NXcpkXVZxCiIjfVSpgKKL8krgx1c8dfQ8c
YSfODa7dhqOF6x4S5PqyjDOsKKyyd32hgGxTQtph09nR95oGIsnP+2jgvn+shZ+gtv0HiZGooMIY
jQqQNBka37gaOQ25PW1amdtOxINihNkbej5IgTx7KDey49NxDwp9/ivs/JlrHfmzIsYRgs43NFMF
e1bHW6SLMftZJeovyaH95PL0g4fFuEQEtFkRJVjS5HZgHI8CUMoptL5/DNGiwssRrb5pL/eKcY91
r2UpmDTR6gMGJsVJj1aFRECzmW8lKBk85Fs8l9Fgc/ugrxrehYYwHhGsrEMudkBVzE1dvxbtg9ls
tBcxeRFbNxXJbbTV10ekKzHvC5zLSI4zIo0LQxTEWMEt5X7notyuPx0HVI/9lxfbJQwjS4zAK0Bt
qM53c4u0KpEOxQ/9J+8cz6fnWhf/LIaRXdyAOl7ysRjU9JUkeJubQY8eMV7Bbnhbbuu79AeJiSla
jPydaguXHtFJnd8JOc5XSF6Myd2cORBYXK0qq2j9ct4cOzmeMhsM+/D0isM7Vuu+689i2HjCM1RB
DwCTPdjuYLdO/VLuxOfhvScRreyWk76ef/WNXWLfz4QEIydyD6f4bcpIcVegujPjckx92ewrFBUz
zMF2Oo+Zns3jQnaSAPLRoITGzVR6kvsW2vS1DWm8VbaBK59Rmb/rnhLH4ynhqmYscBkLj/IHVS8S
4FZ40fhRvjyUD4+3dW9VfgsExrAXqGKMtBoIB++E5kMKu87ZId4aGJs+Yug9nsuAgKkr6da/GzzQ
w9339dbv/0v3LlLkf/aJMUBaVvljKQILDXy29CSSbPPI6zacrculLoDEW0WPuISZV8ZVx52q+k2S
W2p7tnc8Nzv/vFufvtzu2xt7HeJd/kxmY7WpHQN/UlowqtRueupdyntw5QmC2dgeFNC9r0IQP58e
eHWpvG8zG6kPTaq3Br6dUu6csJX71aVoWP/hW0ILMu32rNhPtQ26Hufow/k+fzy/3t6DlZ6BSyTG
hxSwhEI3iygmO7AW9+QAg/Gs28Slz0/Z5vDDxnlzbAethw6nIvDrIfqWMjFexUNHZVx1UICT+6N/
CV9MJ6W/QT59srv7p8DGuPcd3YbPDm3t5+1danvUd63dx20J8PaRcTqYGhuJXYUf4T4hN8rxm9eu
5lK6jKtpO3MURxMfH8hv3ilfSastP37VZWe2mlb7vtaeX2NHuEs3xc+EgMM9erEF3gS128eebbf7
G4Fj3uWlp5Ilb6o0eRb4A2creb+SOe6lUHteWEKX//rLM/LCu3ZTq1jebKrAHc0r7LytgDpL2zgK
Yhr2I361RgjhZMVX8pSXOsIc7yxO/4+072puHEm6/UMfIuDNa8GSBElRouwLQmpJ8N7j198D9e5t
shpLxM5Ox8zERPcokVVZ6fNkE2qzjAD9/r7WTD5/PCX3jYWUsuF+ui1wQ8edKzw1kq7sg49gIJEb
rUHx8/OV/ueH/tdcXc95o6LObwzLrHWBxNi6aLlzXrsmmVNaL48jsR3z+38UB+plj4qSdQyLgx2I
vvKjhTVRox72UKDxM5bxsxGUxSWJT7m9NY/uSO5149QS13nXPx/anW4bM7bbVoiMcs2PXfkEKs99
+03+vW5JvZKTH9f8QsDDgMM4xwR+dm8tQYU7Mqy9t6kIT8wvbAG4TQ179m4LxI9quyDX89qk9AnE
siQbQyObwWA+YvIZo2RaOwzZVBbGClOSl0QUjfiwR4OMtGHMTWDtNiPS27xPhI+jdHhpMr3ld+cB
oP7Ylpuae4mwPilNvzCdyWntl9o+qqwp/JJPHLa72SJW+NqaK2CfHglUEmL55LAtgWxB1D13D1QQ
4gdoS002bUKaO/mbQxflBvAL+AOTEe4GbOrE6i87cZ+/hQglevVQGdxDnRnRXedhhcd95haNmT8p
Vq43+Fzml/ouRT8dEVFGeluwsFu01nPXQ3IptTns+9jf5TNe2tee3TSWXVhfGpEw4bpBxUxnt6W5
70E0jJ3BiFrUtJHSkD5Yc9oNx5J0D0fVDHQksrGJTNYDo7AilbxsSoIF07BmuT4c0cNrMQ3ZWJIN
SdVSHeGoDthggby7tgMsiHvFDk1TMZGR3msnf1dkKGOc1G1qAtqztwqUzpMPCRv0JjIaA6drX8qO
34gNkVJUfA93gZEPZCOHc9+UvEOC7tRgvWbvGZ8SpjNUUva6+85+pPb2udwdSkN6OvKd2ZEHrE/L
jBR4T8KGMU7etnhUzlJBgLgKSGMsDTIZuMY2AIc51DXkQ9cbo8Oam3b7mH+ktS7ZgaGrLXBjQks5
wPaZja4UQPLCXBtaNCAjWCYQT8jeeRuzcB56IgATN/v+7A3+6Hw+9s+SQEiwNeTtuFHvMXCxRbes
Q6ovuSf2VobwTwxp9jrJ4HnoIlTXL6xoOisCsSqsroi+FF3bRAe0uhyJ+VCRxCyN2ADSV4cdx8+d
3mGP0zY2vlsOMFBORTZbYa9Pp0NosYS7rx4DaMAzHF/cR3c4bPA/Wz0pBhwaMlcdvsXwdZy+I38e
JHQG6Sp+KE6C0V8CI/uYbAvo7Bn+kzN3KbGwa+mZQbH/0zPzjx4Q1wmac0XSG2Fhaol5cJ715Eu0
j/nu0OrgFIASCkrCdoj9KOfC1u44bpeQ1ogfv2DlRki+67kAjy32nxgUJWJBPlmHJ7UzKdbWTrY5
udc+/YwE36ExvnjWo3KHldXFY4ua6zbHyLGBh8aSwUS+3iGCvd0wmeH5kMrAbPVsj4K3rUuf77EO
9Fjhfob92bZGXevESQiO9hcyoczmkDRkPNa7xKxiQpyNWQIkXjMwM+2b/B0Dfyc+FsQZdQ9n8w1d
BTxS0uweP1/S41NqDadgH70b2WBNDovH0Cb7rQz+byu0JTMrAchIVERBxJAvrT7lIFIYJvQ69OAK
Fp7+QN7Cw9yQkRhNStSjbM0w8NoGV7UN0fe9Yo5W6VM+FTfVQpWIWgf4SC7VuV14Plsh8PRbC71D
d/mmgOcs3GlQo9l+JYL44Y0y7le8U16XnAYRm6mgXY7k7awBxSDUPYIspXP7kBeaezCBcHHIs0G8
MBos6ysYB2e684sRmnug3giH8gWPRcI6X2W9xvV3du2aHBWD+WqTTHKFOy0K8vzKPUVkx1l4AGts
Lfh/YEvAShWBF2RA1F2zxRddwHee3581gmp/xlrQkBilz+/Q6x4BD6u8W0WQW6gAzLz9oUkdZVxG
beqroAlk9yyAGcRul9D67ld4W3NRrlm7ff1rP4v65EHI+agr4KEY9ytf+Xf659r3oS468Guuwjq3
2QHXSGxKBwnA/T3JV8jwa3QoXxwQZDlTJ6DzYgFQjZD9kdHf9mffhKkjDpYtPe1Mljw8OWv4igsS
dpEPkn9qbRcPx4/rkkvn6AXFrLXoZc0TpgegFHUoemYOX552nWUFxjlCH0lGns9wQKx74pgbyd4+
BUQHVPznqG99Y61d5qcHnNJAV/xRzrgn8knZDODvxTD295/Ho1OSV7iW1i4nqYkmSsuCnOf6rtt5
BlZNAf/NJ8aE4qj+bZ8G3Xwwt+LuAaaB3IXG/TeM9Wb75XwdWFioZ4Hs9wFcMEc1b0v0zyTpje+m
63CM1tUAbIAXzFlHz9hv9kaPT32zJKdG2IBhtdQSiIsNhvlxrYK/8pp+4oELkYgmDsuo57RPqptr
4ib+XYq7elA/4eDFD5f7IBvKOZgwzj7Zb+aTtnXz44yWmIDATcuM1jA+Q8SCI3I6s7cmGTpcK5kg
dFrJ7f7A+N865Gsd9H9CISdMzONjsHfB2LzcP/sncfNi741Nqat3DTEdWycP+DcmZ9BWIJsmPlC3
nQcs2QRMhrMmrSuPka5AMYGiyt186UBUXDPFMy80rxrS/wKWpWJk4i9TEox+2qRYmouApeLgBvUv
qoMxUcaod2u3vKTNLmlR+lgK0FcGSLsOWjM0O+eXRx7mu7z9RJacC6yq/sMRpZtHL0zjQZaA8KTv
4/uPVE/eMc2wigC/AAEAa3hBh9LNWqLWuSaBjoKArzffhI8KK0GAdpsBuJxBSz62nBLz8buybjO4
dopUCrStI1R4k59TZE3/TYHteVB6stYUt0ZGvfYxgkgbp7AAe0biESEl3q8UQpHgBd5mZzHTg0Ed
7BDltZ8tf9eEpECJc29Q4aPtOQxvwR5UDoOIM0BzUIUoIjV8q3eUTfI1IyyUK499qaJwSZ1661wh
FGNYztTb+/t6k5mft9lbTLleEqCEfkzqiqsFEOBSKx2NXDF5T3/1N2xtak+jZ+Dq1hYX/QeawIdU
eIXDrnPq7tjJi5lRw6Pea4AnkrcREuONOZl69viPuPtDibKjDLa1tkIE7gzvKZqM2kDwGhutw+LC
mJXM5GIKaJ71+xdbtPEDhHhWdSHYKgyJ9Ng5yRFvw2JSCRD+ClCJyApzS0bpkt515er/YnGY/JQD
c8nr5EgHW+dRiA22/sNtOkuhGDTJH77oUMwLak8MEQ4hkZI7oiF0FmMWO7RS8LsUC7qSvQe/AnH9
NkINXT6UCllTKkvu/dU3UO8gwPaXOpgvckTCKDYbR3U586H8+J8PlXoPXsQwmE7HJY7YoYP5EazS
sR7Vwz+Y5J/V859DpcxAxPOl1o0/DM0odimAFnoL27XsVY7m1/S3Cf1DiTIEoayKYzKAo3lfqAbo
rA7j6ZieO8zTcx58pQh5ihADlauU1wSUMgUZy1Saxs3v3AJ05Z1sMLYPitzdbQFdNgV/GKTUSSQG
GRP4CP1SzIzEdgLM5fdwtZuIn0Xs1jlSuqQVVA0rl3Bj4qlHRhU7f3UACKPAWMCx1XTPCgE1anfQ
nttkz2z8Y+2s9fOtXCXdeJEwdcp7ImzrqNePbQvMGNkvDDkwO+/7vz5T4NvKIs/D8QLILXV1aT8W
Vc6A2c56qQESVmHy4GHNti7nPy6oUDcnt9o0+dgGfn7SSKDHAxmA2OqT2uDRJJOYoeU/jB+rVBcu
8oo36iLFNBHEVIRYdtaPT4lYlTORi7S2q5s3Fi7sgtRfsz61x4d+Ob+9lLCYjZVM3nhYa8EV1ohQ
doCT5dL3AfKI4Qptl71myJM1jmiWJ+1+OiXqPMKMfje9gKOSO9/ViXdcaO+MbB+RIzUMjKAaQK8x
WEdbbbJf8kKvDoC2HXk6Ztl8wzhrVtVLXUMvz4fn3n0Vu+cCHYBEdkbCbEYPVbTbIrxkMyQOzaCa
iOEZrH+naGcS68dRBL0w6pgF9Fz3vVh1D38m3CmtcEWEMkxpH/XoBwWR0kwP2kE8to/+Vt6UtmSG
pxgzvbNNPGSmsxuQCv9u0ZD1nZ0YpNDJiEGLteTFUnhx9T2U/dJiaShrBd9TWXveZEViD2Z3aNCg
tTZevnq+lAlLGaVo5RqkDG+uw8TAQH580F7XIqYF9X7FEWW/WPTbJlIAMvsPf3unQmR6Ipu3ZWXx
CV2ICqXu+LZkS3EEjeLOcytTtE6I4Vdc+TU+KGUXy1zksw2yr/voLjR/MXaFEOyf2Nyr06KUG8Z4
+KhiwUlp1mZutiaasGHe0/WFyktu/CUpuqE98blBguHtz5hRJspO2PkouR1yq3ks9mt8LSU9rohR
Sk6b0AstMjg97si9sFAk+42C6idnWBg2fBO3497fJoYMfWK8ths9e5ecXGd01xREAtXmEb3cbIO9
gDoUimCmZx22Tvd6W4qW0l9XH0lrnKDji2Q+EXXAsMJzKKD4hVlnpbfyzglkuxVILhhhZQMzPuKO
4UgmSQ8mvWL1JDW9CMUjNM6PhRkFRjRtq+JUlzZbPKx85vwZN3SWQumsCCcpNw3KDqzubaVnfzf8
VD5tk90BINiJiI4D+vgsAYgSWk8rxJefmqwIGLIQsb2GushBlkcpD3CRo96/v6BW2ZMGBfPMCLf9
PlFR35v0YiJmeBaPsFwtfjcm/U4zCmPlS2ZKfx0DdsDKcHNU/q91mSzPCD6DzZJwjKMOiXIOZXBU
b7/Kzd3ghBhlekXt7SEi4g5TcMbaUNOypv5T/GEpTZ0JlacFHcIqodXjLyweTTd4pA8rXC5qnQsq
lJL240LmMh/HzerVJ6PHr8jKr+HiLluCCyKUik4ACcWrEYjAk3iSMaQTIhrszyw53b6yhWzIZb2M
RrNu2ZKtxAJ0gDl8zz8IiACd2xSWldoFK5SWnqpUTZtZPGHUuuPXa+LkxopvvXpclI4WJIz2Vhlo
jNicwTnFrtvWn3pkr+1BWHxqf3j5+Y6LrLUfdKiZ/UgYpHvYMPey1SFHdfvElpWepAiijASZiBwt
ntkFlVBkw6wt4h5pU2CLeE9arAs79IrArVatxNFf53iMR3eWiCyB9FTZnysivuxkXnwBJeNikPjN
JAT9+WXICKAE/W2309C5MI/VRYTdZXv1ABxKbF7O7NVoYlGZXhCnZH/UBJEZYhAfWgxpbzLiuSbp
THNFaS+1taL/WZElEYtPNU2kmAyjoBUCqerxxkR0KnQh7hRgGvqQYRfbPnTEbUmkyWie24jUZ2wR
3BUl1BYbASxSfo4f8E+nWOsaW9QuFx9FMY9SjzLJSQe/CTubklgXz48A/K+fb4vY8oNROQEDLpwo
cD+7aC5EDLtmsjDBApHzuJ1QSXrVH1cLDfPx/WUMVJgBlpUxbUCvOvewFGEIvGHmJHuR33biKTnK
m+F+SEmGXb1vp7VG2qV8goSReAHXiTyQqFAXmmN+XWK8pD+H3/HTvHd2ziyHums9/zqgiuMTZc+d
JvTdPAR2EZGVI51tPM0vQEVRh1B5WRIEyuMdczYfIjbtoUpHzFdU59gEZqXLYnnrYD+sTSpzsxK4
RY5Sq2HOFaEalz3gZrAbojxYAyD8PXRf6YwtrcGh/dT6/qLGY6+CpCh4LjR2j59VfZmpkJfKGKzo
3KS6r+gyqCWOqbuvrxOcwfyVxUT058qxLokRf0GZ8m4ab/LysKv737D46Khy58wGVuB+8hZPSmT4
Vkzi0gu8JEi5nP4oeDnTgtXAI3vBTYiUENZq1pT8kpaDqGqCosxSI1Pi0sXTlFQAEEc3m0oErAMs
M70WT2mBHcbs+6BaMqPpGLXTNWA95QcveU0ZZ1Teo4AnXbHNObQ3Zl1H5NzhAgzzsysfuDDrJ6HF
+s8HUgJW83koFPNrwlNSrHjrE3//5QEy49XXWScp12E/l5yRS4qUFZejrBNUHycvAPmu3CY1tHIt
zF2IjPciy5vDtNdQEAr0Dj4+8ChWUW2X/FceOpHVZFmTZIX6gCBkBGWM8AES8Crdew1DBYN+YFbz
uMua6g8hdc7zXqhfta/GqZll7AnI7hiKeomJaGpW9sABu3wrQhKMwzu/K/Q2I9FWu2v2azmupSoc
rvf/80pHDULHdzFb4hN2M555t+m/yn3xnO0mO928Y4oU6+0dMzKdyPYOa4mkJTeKF2UZ05Wcwv8F
iDslHp8kxYiQupyzZuj1W+1nWRgOh/he0KDuUlQT9ODloLFv7rJYn3MpWzgu9iPykgQtNIyxlvJY
fjF/SNLlKo8ri37spx6FaGmXIgqbm2XNOwC2B3vG4Dblx2rhb9HoXJCktKPnxcXoRTCyxrzWrD5h
YzcwxzBqDKlZB4NZpCYJWJIqyaImqtSZslPSYUuJCJO+sUJWzwzAH8nH3m3eou24ktxZjOaQK/83
MdrkeG0K/JQaxJ4U5FpQG+awvokHMFGy5gkuZs0vSVGnKIdJDKxavj97dvMJAKngwCubOrfwqzQD
lOOGR8mekHbs25VKy1KJE9tz/3BJWRutTUa5T0G6sRRyjHizaQj6JJJTg54MdIWvOUmLnt8lwfmO
L1RPmpVpjH0lc44p4pBihIIDzBph0Lr4Tyy3JM8L/QRV4WXKlY0Rk42pJs0OIKBM0E41xxCD/os3
nMBc7ytYDDThKIg8YjD8LVHSKcQywwCBBlplENAIrLZMNxG2iqejnGIHMunaXGuMIlUAQtp5ZViS
Jqm4CosQ1VY2vZZvvgVG4X7dPgZhJvuX64SRW3XekqzxPy1/FwfOTjGTc308nBOEbKLOtS8jv00E
MrQ90YLcUoEpk7yxAGDlMFmj3kfTrzYmpXBKUCJKXqR3LUFPu1R+JNyJzwg/PiN1Z9bVPhe+U77U
E7Rl8h9xQWIWjeEkznS5ssd6A6gGRV6pyC8qbgDkwMsGJpRG85JLEav0QjScsXIwkr+6hywHLOl7
/CA83j615cv8Q4kuzJUK51c8D0rRRgP8NyYx/I9x2MbYhYXbewsDO0JWq9+skF0osEqozv2bwZ9x
xIvLmr01H+BkA0YdOfTYoU4n6NtmNdO/5OnMa5PRqqFhP6tC+VbRIEwsgxryOcQi0+lQ363lwn6i
DVrqLilQj0EVmDzG+MxwVnL0qzIekUdzNKsM4yDhdnIHjXSb7FiIuvTCB5sksL0Ccy1YzhKSdnAA
z1brvGCwAlaL9nsW+bQI0jrpY7FRfZvZYglkJx8S1WgLR1sNpZZ8Y+hEgRVEDh1VEq0UhZ6N0wKG
tDLS733H6PKmwL4VUy++uv2627ck1ZfkKJU4ZWJfMWI/6+A5ctufM0CCKebzXBdRze8HJE1XkxxL
EnBJk8rxjJ401OhU77E3HXnEI9DAcux3kTcpwDvc2MgN+H6OtAbJs+h4XpKlQuSsaNNwmkA2B5Y1
8CCOgFCAKiJiD+9eNGbPiHV6NDSWu3xXGdE+N1HlXEkvLWnEOemCHjBZwfpwSjZzqfVStWbn9oKP
xFDMSX9P7LV5i8Uc1gUVOleXRQji/FLo8ZRL8nFkCEooOlb1NaR5iN1op5RrIxaLDuAlScqPyBs+
AUQUGBtN8Ws6G9ab0bmi4d91tujEvwJzRVst+WOX9Kh3MjAZi05O0NsX2K8UFvrXdIix6BsFmTk+
+1xLfy7F4hKQnDgOD5PFYu5r36Fh4iIdO7hkYuclRqAgQh3CJtGZCfCNt3lblpE/pKjwuB89luda
FSlvW3ipJVIqhoIhLQZgvrw1iSvUFs2NBIhDUQF4tIoWmmvO/EYOvUAEZwZc2/o+33oGzMu9vItW
+wOXD/EPKUr3t93IcH0Et2jEts1hM5bEM9BdgBJaZhr1A7NB08CaoCwFtpfsUS+OLachRIPzHNiy
envwzV+tMaF1Ilst34uzDNCG54IUHQRVZV8LjABSSQq5aHRODIxE1jn0YU3buDWKLDGTzyHd53mo
t63RmP30EqkT6YFBlm0Fca/1Ru8hQ7gN643k+xBlvWotr9W1t1Y7J/nOk80u+dUEL3Wx14LPCQAm
mTPGVgCMMd/MEXlVnuT24pGtD9HgeMnKOtPF2BKdlgqnaJIoACXoWlqQOFbVBCjM55fdGyvrOTo6
Tf2kGd8FxueM1SalH6+DPtNLetT1eayQ153gDcDmHtEFqQF75AmlPWNzv7lX9Dvz+VUZiS7pibNt
bOCTYHWyf8QswuftN/njdP31Hej9QJsdL0iKSH1HHmPdbab24/nlBTmLCQCqwPWbHLQqDBgbIS4x
3yN0E3T2Q6EX9jc2i6MWuTvd/grKWgPhnRcBRArwElaWJV6hlB46oZMx7qXILRT4v52Om9CnJ2UQ
SJpOOj9p+m16lED/ix7gWDgsSxBA9fqyx3pQGx87BlwtfgSwrBVFWxU5qFZd4YvSC7/pCDhdFZtf
VUmkVVBYe746apHLiN8BA88KHa4Nz6yogkUqgF/XZBWFJVYSr7nxxbhvuiaL3bxO9lL7BTQ7y5++
bh8Z5dz8ZuWCyPwRF170WKZl2U5F7IoY9x3LbxYj2+LdlBpZX61o7vl7L0TyL1KUSWKYtBzqAfwA
WhgrTFs2XyFAGaK/CFDXktVx2GLlQ+zKvfDMAQUPkC7mUIkbBYFXwIob1RvMMFIqcvsMF8Xu4gwp
HeMNuTb4GRjza++zUWIihcPnJDO7iRXKFRGnEyC/mZQgdKyiIFSnZbwCQpDiY7Ox2zWmGJzYQWfl
uyy11O6Y+e8qhzzEtFeUgBTy3mdf/BTDaUyvD8nazuBF8bz4EMqDkgqN78UeH1KEkc7xj7wck2Ky
bx/tosygJqXICmJyaPFr8dTiIu/9DuLJ+VjggpVOQSKvSM3i7V2QoG5vnLpRZjpIjV8Hh0qWDKWq
rUARP9NaXrm8xSO7IEUpZa/Mxb6buQnrb7YAdFjwVSjm7RNbpiGJwJtGcylHR+NSIXI92zexW7GZ
rjJflYrp+bW69xoR6u4TrUmLFu/NVacT48WE7fbdqKyc1qJqQsn335xQ1qNPR+yt00CET7Got7AL
5gyUUn3qcj33X//JqaESqaIGyqOmdC1nPNuNflNBCOYsU1k9FopIqnhF0hZPTeUl1DYRKmPdzjWR
Lkz7Lija2FVqrycZUNUddcg9qynitZrBGqn59y/Uep8nHOflODsve8pa7CYrT9j6tKL3Fh+nCsgf
FalDNPRTRMYKvQ+e0MduXSmP/aR+AbFnRQboOO23ukP2imUlTmE1eslSqgSymNZj7KaK35I46A6c
mO6yNDH8prXCtLlr8Ez5LtpjdEEvO1PO/NCsw8CIBd/tZW/FoVw82Ivvoe6Q5+LOC+Rh5nkkeX+q
pa8ifrotjAsaSWIxPs6qaBED6hul9KqsA58t5CRrW2dg1ciW+QKZ3wSuY8+uRYp0Xns+4itylAIs
eC3v/AHXmBa9lVVQF/0HN7GPKts/ZxXAhpNNjIkhlPeENDWzAt1q3Mo1LziKEtbNsCoLhtFJI1yL
KzOgsT8bO7g6UUXYOiUS06IxcDIDHqEGUB+G/96uXBGkrjGWA3bUqil2G14AdnOpIA3gZeoKlQUN
dkWFeiA11l2IGVbpuGP+rUZAc+Eku5d9UsTmbYmhg+Lfd3hxgJT+gp/RRk2OOxzb+0A+FSFWXQh7
+PvSXYy3ImJdfLVvsBOg7VaUwH8gLaA/RwBomaZSdyeyicrGtQCjJj/EsM5+YSkhYWM75kJTlUas
EPb2KnByZP4AD3CF/MJ7xBGjBMwLgoB+Dsrlz9DHMWYxH7tTlxpxg7AV65CS+9vHu+BYSqygSKiC
KjKkk7LbapGoAqe2kRt+p1haePLEHbqySTK5PLy9VP66TY4eOvt9m3/o/UxkX2jvss79iu26yA1S
q882gRs7walNjLY/okhCEmDiDG81fx7RncPlpi9+VfUnJx29RM8kw59RZ0zuyNiAgPkfv4wy/Lwm
cU0s4STkhEw8EV49G6YsdAJXeyjOPjLStnriAHatEXaudxApMFn2LvNS3UFv2qu2uf1BCyYIPX4Q
fBFQIgjxqe8ZlKjROjQCuIX4PchvubpyFYsvWMRf2AGMHj+68YyJWghfwEYuNlXvgv4p7AgPHB/p
G7s+jrdZ+Zn8pOKjuV9RVWS8IhEW9VoJFrzPNXyIaJlDsY957lODE5/4BjBNVQ3Ve8YyNSMRFVfN
fWARWdlwDCSrrFqDgfsvy2/DWsFzUSsjusUEiShzokR9UIgPDQYNH9SyW62z5QLYXcA4t3z+rc3u
k2RXKqhNqEZW2KH4yBtF+zaJTpBEgKVKVt754kVLKqfiJjRNk+aLungSChvEE5BdI3eQc12SXrVw
xeguvvELApQVnCqBy7QBkuTVT6062n05bAR1K5W/KlF9HYSnBADat298UXddkKTUChdBDooOJLPk
UQy3Phqxw0QwbhOhq8i/lQmKV7yiASOG//GwLk4OOjPnolQFlSLKzaSZZDPGdkYL+31ga7Wmsbww
m4jPDrERYsrA7riwWzGEi4c71xAEpEzQc04901Tuyz4IGCjQ4l14hhSZiFszNkbP0KSryuk2y4ty
i3ekoWA3F9b4a1npWMHzUw8cj6J0hLYyhnEkde9IXbaN7wa2WR3QwA/86+VeEKQeisfmQSUMyAd1
zd6fEEBwa+K/eICodQqSKsgq8pjXLMVhwUmxGsauwMQkSt7TVudqPfuQY9PLAGkgrfn2ywTRWDUn
09DkStlV4BggUBLw9hUpgB4X3WiYTDFKTD9l9EgyRNYMRF+/fXF0I8lvWUV4hEwtGAX29TWbZYN8
beQHsRs0fWKUKRfqylDIRotqjZ22KIWi13kymESxK0mLHF4Zq/tR88MVeV16maiccJIGcFSYF8o9
FDKtCeMW3wFIPJgtnX++zSi9vOaH0UsC8wdcPEpfYHpuyHGfsi0Y6btv9jb3kjqKFfxqAFNzzvUI
TSwuMPHuJV0QAIEYH6INOgfqY/JfLnv861so31FhkzqJAnwLXBrZ5nLW5ITvTuqttDpV7RvnuUGy
omwXncZL/qmLHqaOyTyAVLr7MSHFy36qjBFVFYCpIZ6DWkAf9VpBdcmCcKjjI/RGLgmdA9dH3nta
Iw5sgpxFrJCg/Obl19uXSvf5/usg/1CgHmleMYIczwfZ6gF6fFEwwU4gVwgxkxo6mik4tUfCMVyx
IitkBZZ6qs3ItpVax0jEdSQSs3e+NzFK3HavWd5thubIJ8Qfnvzs0U9qMrGYxZVXFO7ydfKyhqS7
BpVBT8OJZQ0TgzSGKzfFV9xlBVFGzkoiTKE1wzFREhuj2lIQ6ozv1D6/5TPeWTn82YTQOpiDn6YK
Am6Ap5t0xygZCgwCIyfPBU9ZlBI5gm6cGD2VeYfHkBnLDwR47XobMdYg/hN9eUmekq6kY3EAKkyA
pKEX2Cv0UirR+MwF4twFw1aGoEQrln1RSV1wTIkbF0VSORSzUW3fsxAzm0jE+eza/twlQwBscoDL
8aoicrT7EGZNzo6cF7n+BAxVFh2LgVn1L4L/xuZuKpWWIFYrOZZFl0Vg8U6Rv5w3XlPqN44xyRvU
LDSSUsNFeGkGzYijlzBFqTfD7t5q7/XTKe36FfuzpCIEOPqiDDHCwkiKroIRxhI4w0gFxzJRB3i1
a+HqrEtpKRUV4PizgGxAjYp6q13PjXXMQAkV2l5AI18aPrUDanL+9+3nMOvPW3Rohyvgm4DxkZzH
BikjabxQFxIBjjPfwqzAwiKeiNdmopfcrkveKLermYqKVQvkUKfYUsun4VPN31qDr3qSdPU/uCm4
B4KC4UUVaSPqHP0KS3v6qIKqzb8ZD/i40tvtA1x6XIh78EtFwAFUm2troQ1DxSgT0ujTQ1TvmcE3
wqZe0dw/Bfa/bklDUVqF0mTByTURAG36vpYgedGEDe+EnjoaY5g3BvZIM3rNCJwz9j5jDlmI5rYu
aQFI1HB6JZUS4dWqeEu6+BRrqpH7nqcHSj97S2NlDnml6l7NpLqW+MLKyS8dDJwi+IT4arR8UQcT
YxArClkGrlEz6HG9UVUid/LKySwSQbc5Cj94I9JPw9CFe8Sglt+FcZm4U0iKFKHum9jc3b7gpbcO
g4U3yLPwCej2wbD1UDwPwsRNkPHnuu8sX0PpWnoPiOKhSdB8ABGlfZy6LsSABRPIFekMYo+09vVa
3kNdtzxqZf2K2lw8tAt6lDSJGeJXFSkh1+dPVSpaXd7rq7npJabg+cPXQVlGRPL/WmQDqZMyXqkT
N+IxUxRDpXCTKbGDqbGV1eaRI9ZrSJtLN3VJktJlUsfUedRViVv478hTG6yar8j0ov9ySYISao1N
pKby+sRty06xMWzH6yEbYPC6LH07Q2SnV3kz2QWr5FsmLJB8ESAuaYA+37LRMGb438vm5ecI14ec
TAnTKhI4DhDtxSpGwNc6GJasOtbrcjOq32zYZ1m6eGCS2oulkjeJ2+QnmB/P4KK97OYuI+neyl6Q
JbGES4gl8hpmdTAAcU2qkVUvSbsicaVux/Mnrg0IzzzePrAls6qgzRm1A4zVcxpluGPMhlYeN99f
ruldhs1PwqblMDa/9sYWzw1GB+0sCooVtPZrK0DSdZmYuHgi+jRMtsi+RdJbkElbL8iNalTMIF4L
/hfFE2aCnes0844/ij00+QCYi1MSl8eKabaXTnnW62GCUVjh3HeTKYzPqRLrSoQ6adAbnlauBU9L
/gTWUKHfBeGThhnc60uEGeo8bvJmvoOJzOUiIk9ZpDeDuh2VzGSAmX/7ShcUjYxFctzcvMjLvEpp
s0ns85wfUlRkGUwsJjulMDrxOE7Yp5i8hWvmfoE/GYzhSWAHpiz/zHlfvAcva8ugT3CvAe/y8XM2
/Krei/wwrZX2lugoc0MUUCYwyvuD9HFBJ85iBWVgOXH7bPf/SLuy3bh1ZftFAjQPr5p6dmzHTmy/
CM5gzZREzfr6u+i793E3rdNEcoAAeTDQpSKLxWLVqlV6dMxN48vcto8GyPhNVXm9voRr6RQEFjrY
Q3WUTtERerlruZPa1sCktVYJ4o9Bqf26BcNGTjMH5W0g9Jxy2I+F1XkYMGV6cqKPm7yg0ub6h6wc
T6CHdVMDIxELc7i9bGqFykpflkeJNt5Q/1x630Y02ou6AldOJ7g1UAnQMGwbBSnOSjulysk01eWR
6khyjp3b2rtmpzmesri6/puAZOu6Yqvb+SGQf/eOVUuaRGECGz+tAlTYl+9yt1eK4LqctdqACath
070tViLl7kCc9WigEVawzbYEwxDewNWj+13i2cAP38dINXxfNtMbpjYY3rYAZ7MgWlrdwTP53AVZ
Z2k5pQbkZybeDvJXqU59xRncLlsES7p27jFrEadeh8Yoq13arBYrIwa9GMWxigJJzsI8QyeNYSbh
WDlbkjUgE3NU0UFhFyoXiJu4BG3k+gC3A/v0pVCVcejZUVceLeB9b6ZWflYiE+AJJ0ocdyyq2rPr
vAyjwjZu+nipN6o9kccpJ4nvZOMSYAIrHt/X93zl3jRRRQLbgQygofZ+uM9chT5GRLWjvDySeCjD
pSx6L03gkKxBFcF51swYQeq78wOUg0dZ0bymGUhli6O1/DbpvB/k/ejjMbcZJBEwZQ2/hjtEx9A8
9KdjviFnybWipcqQkvKoUDreDIkVBZEsK8AeJnEAzoB0W5HKDlIgArxZGYH5wC0RTGNfB8VI20AZ
yQAohDwepgVzIOS2qQQLv7oaJjy0g+EPGuoml8bQaaSU55mWqL5W1Savam1jkMQJ88osgsXQ01s9
isju+m6vHTAAPRmezoK/5lMPbZdqSwc05nGxAPq2tNt5fqKmXLlyJNKPGTNv7LjLwaah6aqOku2l
fkqRpvFIYOw13RvmXVGJjvCKLpaMUgUbWIiiKd97QDQMW1hibHFt3A/pPTqaRgUzakRDpVf2CbzE
CCllZB4tWMGlHl0aI5GizNinBPepjRanxTUmyZ3VbtdMP6/vz8qiWQDTyQgxdeCpZc5sFVI6sZko
OI3kS9adSiKaZbsmABTfeFjDu8PTskU9O+5TS/JCyaBNW9V2kGsKZtW0nbW5rsba1oCsBp0o7M2L
KsullByN+8YQQcoLkHQO2sgytxB1aKzty7kMThOT1Iz3kWkCtBBSXHlQokseOAARuH/FQzLmnf8o
wx3UGWY8Fz0E9SgZaNPiKdMjEph/7g4upHAXktwOcxlVkCL1m6ne09jV7d1SeWklKMSI1o2LXiLV
bKRRh6Bx3iyyp73VL+Psm6LTuWpogLIYyKuYSEuwv58Z2jA3mmYQGwOhdVTqKR6JAapoqmDV1gzN
gAfQTFTrNZQFLqW05dRXKNdXR7mNXp3oNkqscMztbVzUApNesQLAcpBNxTNBszDy+lJSp9FUw3gC
7E/dWAeqt+DjS/Rym+qxFvzx6QECASIY6h95Ke5d3lB7At2uUx5tCY2+zWNdvmktmiioIPm49uBD
sZcRhDsYIgNg1aVORklqK6/V8sjyjveS/q03wWB/BKunO0oH21s0b+xupc6/rt9a4h3tIhqcN+Yp
Q0fOyyVTxKILrTzKVbedkzzQh3uHjIcRFCbmFJ8qgyKDdbBMSSB5xVwAjMXLyID7Q1+4eqlw3DsR
SlgwSvbC7XTNjavnCePZ1MfrGq7KAS0OOlWR6Ff591ctUXNqFOxg3KBldHKrdt/TExHh8dZsUsUS
Yv4P2l4+XU1xC2h23afkWKhvzXhyphclEXiLdRHAODg6OIzQCHC5Yv2CeFW2SnKcpBdivSTAhY3F
3fXVWnEVturgAYluA4ay4swwKSc7yczqXQ0DZcS2/JvtOBPAefCqlidqZg05UucEhPeyoAGUnoTV
kLVdZxUsnCmAUDBG/XKt6lipSabV5NgoJ2B2NcvHCy0SOaI1Kcgh6ChaATcAMNqlFCLPAwXPKTkq
wwEDJV09/zHET2n1dH1TVsUgzYscPLLKwIpdipFmVaZN35Mj0MObMmjBcNqonec0Ag/Ot86xcrZt
fAh6dxZnF8Vs5TmVqgEW1juuZncBBIZFnt4haGyHA3v3pGPjFsZDVoArc4nNo906+wWEmsNv2Xn4
Y7UB53kPj4FjQiB2qbaxKPXcJaicEfKiD8+ReS+Zt6nx55fJhRTuso/rfqwUgkJ24Yx7JzBysJTW
oobZNTfr4LmJjnlgVtGby90j6CxTU0tH9QqIi2q2MEgSa9nIYCQt9gboS1IMK9SIgBBixWFAqG0z
zwdUFE8IkZW10mRgEjqm8iYBPV4m3Sqd4OJasU1GH4cshWJgLiw/DQflWkxp7We0eOmzP4wgVK2q
MEfDVYRe5+v2wMyce8VciOJOm0MBT29siJrlk5kNhxSTBam8Q87Lk8jvpCXbWAmui2Qmdk0k0/7s
QEQakdupA/bfnh4bn1QHyzLdFryDyiya0CzSjrP2hC5gaLUgqjaC6NvcVLeZeSD9CzVvm/w5cmrB
aq6lCh0kmFHphGWAGY+7gHEoIjorAMQv7V0mqy6VEnDxNsGia/6cJK6eumPlqRYeDGVj/3mJ4EI4
dx7wRi0VtcZequRtVBVX0e7M/tf1zVuLqS6E6Je7Z3WJkdg20xD5s8w3XyXFs8DMJrt24jqyO0sg
O9w0hiXwo+x3eas5X1nOUPFIjueRQDllqPyh7v3YbATrx7zSNRGcYc7dEsVyBLxEm3jjBgBEE6xk
7U5U4BdpwhmlpZjAicVKfhz34SQIZ9Z/m81LxOBEpDi5Ww0dlG0VOVgl5GjVo+jyWLvLsPn/+Xme
oapqzUGJWKW92M2P+qb8Xe4dr/gKBMsXGuwryZsDZ8eI4q8bnUArhws8srJv61FHJlHqaHvTxlEb
RIokJJhkmY7P+/+hHXd4S6ctaFFCO+DEQRnNZsVWno4BtqJpZ2tuieF3DQW1KKQpOAsAiUWnxLmB
zOgJBR/pkIBUufVR/kf2RbB0IlHcTYwyjUZoD1EjRhBrzujFie0rFGln9antdnl/T2ZRZkwkkzNC
SZ4pbRvIrFDLpmMIUJtLs7Cd+y1xDr3825F2f2EgHwvK57BiNZHglHVoqWzyboNG3eu/v5ZuBQwa
gQYeIoxAllvGpK7aiETozrE0zzne14d8LwXWj2rTuj810Grdy1sd02yvS10LNc6Fcutok1HqBwtC
qR8H9yI+zrVrGFN5kbrUgTZEH/SlI1dTvJwl3QHYUH1WqpMsy1uzfMTjp8j+vOqB99WHJG7xIitR
lCQD1sVq/Cqd3B8NfKtehtdXa9XqzqRwq4UH1oCrIWIXE4ZFj7U3GYelPcT5o0owRYsynIUoqfXZ
MSGXyeJ7vO/wFjU4zYgapzbo31EZBOAhVJTxbqSyyAxWggomBblZWX3H2XDuz5wL8LsVRYHy2GS6
hRRmg9doxkYdFLeNf86gVSNTehi+RYbgXH0ORCEZafT3ZCog7NyaIr42e5sAezMoGLOmomKiZX4i
ANwIhPD8KWZbp4ingWzQ1dNYFOzp2mqPkS4Qs9IDe6EMX/wrplQuFhXAnqKRt1X8lPU1Hpd5kANW
SrvvavOoIGviTMf5ISs3A7GAf1Dq7SzVgvavVatBRg81eRm9Vp/64CSqmbSEwmZ5o6H4aCyP14+C
QADf+KaVDq2bogKOA5RPEXnJRH2fK08vrCUjB2EQT1YWv3Qeua31JbWwlmoCnqfWCOv2lsingdxm
M6bBk30xyW48i3jS2Hm6vKEhluHOkXbHzcm74dlwWAQyQWwR4AlGf6nSbZmWQSfbvhC7uLqKJhIe
gIyw48cduylTSD5MTFhiuZZ0i8e0IKb97OChDiu+oFENT8p37rKzl1AWGWqyJJCQJyYiaEyqQB9k
VYlSECIxTNEzMUigAebJxJSAWDHChJacZqP/K2UYctUG0RlSkJdSMor+6D5aUEMqW9bSjXZKKRaE
tytN1qDIg8kZLLsJ6Af3xMkKlD11OYcqN3rpounBafFsvMn6ja6+GK3mxVHnJXMOfhJwNovSnqsu
5Fw8t5I5gMdpVOJg2ZieZlk3pflVTVPPlk9SgUF/gy/VoEvpX+zMCDq12VogiyzBIeaaQkqPz9c3
VkJBxh4ZLJMRFF0uNyaz2lGp4wTqm4b+jFOKdvLfGTrLxYv+OS6+FMXdclNcGFLWQOuMkk0EAvL4
Zk7zsBpnr0z9yi5dZfTIzz/3Yef6cR6mjsxumOeyYIlZS3+sBtHdzX6A9yXARaDLAdEP7nBOq4bK
lSwvQAfKMnbQCpr0Po4fY31rbqZHSRKcjjXPpakq/D0YNcHDwqlTLHJN9BnS0nhIQqUG+0Y0SzME
t/nO7K0CZK1o0Leswr++jgLBPLbGohoxQDGOE8PqHdt49Avl52RsjPxrAhTodWHM/j+t6YeWvMu0
qVpnZg5hY/rLLk/RLPj9tVDhbBV5OHlWAEjaliweqWzX0B9jI3YxHM5ViCCYXHc0KoB6LNVnAgh1
ebwssNdY8jQUxxlZxLF7K+Pupk5O7c9K2qvaT0nbqFoUyGAgHLQ9GOmvr+Pqpmks2kPqWEfW6FI6
Q+2VfQ+PraGXNd4hmaLct37nNePv64JWvciZIE7NIZP0OjeA+KTT70H3zGNGghZDSNCC/r8JYhqf
3UFZOU/90kGj7DkJkxlzFFI0oQieaWsXHcAYSJuikAnKNmaeZ0LUxspqrYY2U/mCNva0PZHk7boe
qxaIoiWD1OMC4mka7CqZaqdUEfFjKlrpKZ4oxFndkTMBnA4DwDL5pEJAvVNAAR57qScL4s/39phP
x/RMBndVS7JVTJUGGdXedB91N98DqL2/dYJ6+5u6hRdhZFYbUO8XwevW82zvSQub4E3fSoIvWd2w
sw/h7FxesiLTZnyIZuyy7kYeQ7n5en3DeFZUGANurzMZnImD+opmbQUZ9Kiif/nQHPLX5Kf21mJU
aADC6XDwDOrW99JXe9v4vYCOgB/u+Ek8Z/h9bielskB8H1gh7N5b3HIPUoKy9paD7kqu5VUhEHOx
m32rA4opuqlPfQx2C5UNeV2+qT/KH0qg7FT85frKrDoZQHAYDQAgDDwXQF/mWtZLGpz1q+YbgDwe
la25s9Lt/yaGWwAzk2MVrLQIcot9iel54xsFVQzZas0voGr/xgOc6cRds8tE7SViwHJjit0uwogj
pHI1QXlm1WoxDBQc9roBPiXOavXIKSS7hxAreUTbnmtK31o6hNeXbSXRDrs9k8LZrVKibTtTgVa3
sDdp7/fRVtOPo/E8WC8ovTad7YEWLwdsNREVhVadnCPbaFgEwBpUA5d+VKsikkoRtixV+mkTL5ru
zjZVfKWkDXEbWxMBgFeab6EsSvB4Db/ft5zX0+24G1Ni422uL36PsecDBmGBO9XQTmONgadN5VEE
+8ZdHqN4kwNFoQssZ/U0nH0B5xMVkKTFUo8vkL3R+E5znEeyKfYAb1iZKBhcX98PbTkDcsxkxEsi
gktawFGS/J7yr1IEDpDs23UbWgtxQfSBAVHo5sWLiT8NlgFsX5eVR+MpwbQiy2+t7ySdb434i9p1
gdpI4XWBKw35mMmIWxHQceB60Nl2aTmTaoAnqUgAQHGovm9HrXQ7rcuCdBhG0InlJfihzCXEEz/d
9XOVBGjek7ZO1/ZfxrzWPKXCpJ+xi6SHyoleiVX2KJcjY200M3ga0FfqEhA7BEPZo7+I9PY+T6gO
jNLknGwldQ6Asca76zqtbRaj7kaJGfz/n5gii7iSWkBIi6NktyGysW7dpV4n5wG1/5zJBKunG8g3
4E2CV656uXoDBknmJthejwYuJ5UGMWlcSRbs0WruhiEjWZePBkZIzipYU2DUJnAs08/+Bb311QYF
ygkRJjhlW4GrXF28D1k8r1TVZTpomHGqkJgnzd6o9oaykw1Ram/thQqILGIyvOfQtM6pJOuLacUM
V7/EauQt4xz7tT0862RJPacaX7O8L0KFFp6ulyCkHObguo2spmjPPuCTnvXQoS8EKPPaRxoH/S8P
qud8H37EgyuN/vA3GR1QG9kYOoo686e5b6rd6FUsQ98SsyUrbw4NR6TR6pICQw0+FrTVouh3aYup
btZtM0rwUdQHo9ty6Mqw0E+Jdmd/zzFU4fn6Cq6FvQyy/a847rbLpiIFnhsuEUX6X7R4VKJhE6t1
YJaZ33WCoIyZAx//ossNPT1gZDE/kRxMXVdTx8JuaZK3kFD6WbTTTWbvDDv7ApTq96kyBIduVT20
yaLeBmwTotHL1ZwjqxnaZCiPedn5cXMwe7SXoQUE1b8kF9xka+GJDsARWo1AzyG/J7HOXkG0z9VZ
yYGBrxoaNlIdyJWzrzAo5S927EwMZyAY2qjbZdYzMegQqpLNAJ4TIIt8NVr26WJ3AnmrZ4whlljT
IJi4+QmOchKB69NCl5BafZu6bQYCS0roVo+BV8dECVJtULxKmqeu1QWi12KDc8lcbKAWCUqoZlUe
h9hvjQJz2HwjnjZdK+1hdp4z3l1f2rUdBIeZiuowAiL1PTlxtoNKIWVqo6N1QmnviJl6JD2llYgC
ec0kz4VwIZc5yZhVEcFMCmubVIqbZZU/gnI+3/SlCNO3qhCuTx29eug04LtVFJNWep8YQPyape4N
yky8RQL9pWXIIrVWRZnmOzcENODp36ylVax+GGGW2oBhBsoy+5Vs71QA9gVnmhk470XQxsA6EPES
QKH28kxX2mwucx0B5WvXrtRPfp98k0FBltfBn5sDjB66wBbgtbRLQZgfAPp9DU0Tc76vQKgr79K/
UeVMAmcLXU86e9YAlE7aU5UHA/XKaEdE2fu1Y3SuB9u6M7POchnD1BTokRqhtOT+ONzLuts82hEJ
7H54uL5qq9tzphP7+5m0BIzwvcUA7XgKTsGSamiU7C1vqq0k1C08qK6LW1EOdqCoeE+jjQYg+ktx
ZjYaJNNxp7TJ5M7LfjR/gORS7fakuSlzgYNY0Q1Jf+A3gd1D6ponYXKqvqrHnjmkZju3R/SDJ2bk
DaIpGitnCZUc3P7AV757o0udcrQ/xASosqOMbmjD9pp+b0iiA7vihy6EcAuH4sJkaKwbICdBT715
OIFqmzSgXBF48TVBqLNhCCOj7wMnyaU22mwss5PjvKJymMR6IE0vplS4vfkCtLHAGtY2CCBbAL5R
3ANgmjN1VZ1LKcPsFhb3RnmQVXsQPC6DIO4VSeGWzqqNXGkXSCmVvYGx1bKrNneZKNhcAb+wOgma
OjEkDIvHV0p6qQFXCs3JsVRR1NUebBsZq17HrW9VR6fVj1r7JgFwJqOWHev2Wy7rG4zXQkkjUQ4a
ERUB1jIj4JIB3gLkQox0Qb3cyI7MHdHRwIh6VJBMiWvbgJFK9KRUMYam3eqFpzl+PzzFDiZpF8rv
6wf9nU6G8/sQD1wucMDoxzY4Z6lL3TzFLQDdJE83dbQfx10jHWgioeQ33OHWCeN2Rn6m9ejUy55B
Hke5wfSA02SCVOFgSL8jK+zzzdjfEGB6R2U/aL8JkhqSekjVTdntbBHPzwpFDugcGNgAnZEyMMXc
ktFSlvpkaQHdt/wiRe3EjLcFxsyhwSfxMDbJcOt4DiRl8SxpcPFVg+xW6U0+npQJk9EWa4Pn6pex
Fb142Vp9WktMwAVngG6AKop51TMnLU/mgDcvQNqSWsXBhCB5U+tNJygbr5x8W0a+Hq3sGmv0YH8/
kxJPOk2cOgUgrdjLIDbWXvFecqxbUQl8pb8cDQVInLF3DOPf5gT1StTqBgXbgvM1GfdD8tMizwTE
OJWWeYXs03E5TG38xXnN6O+u/J2kw9depS7uPkvOt2hNFzwFVhwEK4SgJRngIbR1cd8zwhQsQMkZ
H3/udUX/1i/qZsms+7EWufE1UWB4RD8sSmaYcMZ51yFKl6hhswzKNPftZKdilCfGg3sOEaEm1iXh
YYOGHWzpJ9IqfUltvQbs/6lzNmNzU5tPswj4tFY1AGPnhxAuuEMJVyJj3wDmr9p+ETmeVPyQbOIZ
sXFjTb/aTWYgmzAPoa11X5Oo9ZNo22lDGCMfjO0EEkw6dn8OpMOkddbVitIWa1vhtjOTbJPWCwCB
C31SojAd92b9PIna11bO5IUU7kwSuTY69AiiJWBTbwUGyb6QO+822sERw7J506AJuDyJhjK0SxcB
Ytu1ezSClnvDOVD78HbdRa/ELXBz6P7GIxHduXz+ega9Emr7IKBDHdBeahdYLje6/wsZuA4d1JZs
IK25oNykQPpjXg1y5OqDsRzLGF3AonaCNUtn3aX/yuBumlkuyqihkIHkLgCTupflIc462C8d/7o2
a3vOJkuBrA+XA8Z3XO4LHMVQmwnAoGl1o6fgH49F7Dsr8THmwX5I4KwqcoDfL0tImJetPAFQ5YRg
gULbABojDEOgzurCoS0bdC1oakUfzaU62kSxcANgQum9kQazjmQqZm5fX7I1UwbLAH6fZbtB8Hsp
A6geqs4RZChPlv2jubf6xyZGx6cgal1dtzMxXGrTInh6Wj1D2r1IQHu6ZgQ2ePlBtu5bUZSwkhZD
jIDBRwx3A8wnZ26VSmJ7IcBtk6L9YuntVyeWbwoT9Rc7Mx8USd6gdx8NLOUkOK8r23UhmIuWJTCD
FGkNj6PGk9/qKvL7rQsOWleXqcABrenIZt2yGQSAcvOZ4lhfrFgawG+6IGZclJ0z/qq/YKiE8qjJ
rVeYanjdStZCAlQN/iOQf3Ugl9LnRYeQIKoa5dawujjMNJLfxFNXBiXts5AWauf2uYLuiQgzoDSg
TjxnorOXggjMHYd0CGck7B/KsUhNNCgapApVkESGGDo2CQrya0m2i8/lTw7IVzU7BgGrXWrHxHlM
mvQ2i8C6Gx1Sx21Ru8nK2O+n2bWNP3/UOsz1wKAByvo0HiJHZ2KuJlgpAy/BTpndQflhyyivmpLA
d6vMOXPXEJsehJDIBhsrun8vz25ESGPVKoIVrQXFcBPYWedOhu2DLHWrtQetPMSYRYeaoNfaZJMl
rmKFpPlJ0m0XOb5cbxzMQJyQPgZJ+dy5mVM/ab3o5K+9c86+8hM7Zze3cRFVPfpRymBon5Exc+f5
y6D1oQSSXADBvyeYJEnorh1utD6/vW65K44HmHZMHgT8CBzePHBMXWqpSXKEWQVjDrszI+JJtacM
sxtHmJNsKf+jPM7yinrMpWXEnnTpET1Grjbqu9jZ1R0GoKL4J/2VOKDxwJCOGv77o/fsTZBKiT3l
FhYXFKWuZD9KWuua1uhKGPohqQ993ArupHd8+Sejeyc+Ye35uNcvja6GMyPGjOEyxoiq75CjJTFL
3UTr9lQyMSUUMzUx1JM80oxui1EO08jy7GZ5LOdoFyn35XKsNQ2kyNmXrgorJ4w1+9v1LV/zw5hz
y65pFCkwW+vyC22ziS2aoo1GHQbgMyQ09qtWF9bqHJiLNgva7dZcMZaeLT9CbWBQLqUltdWrFcYl
HPOqCnTMhyfA4ZjoKdPi2wYDcNtW/b0Qc3tdx5XYkO05AMpInLFawqXUriNgYwJCGMRJD5JF3GXa
WsvTdRmr64i2XdbfBWw8nzCp5Ab9+A3iTyt77TqTdTQwqtJUNKFhTQ4eAqCEYzgRgAUvdYnKmP4/
iaya7WtndjG83CN9aMaidBb7Id50zwVx/lJSW43EJgLRNunDsokfJvsOE0wGvdtMNAq0Nt5cX8GV
4AqcVgBPoVedAfA52wC4pRq6d/Rv9DjF+onoJ3nwatval6qI7m5VFlhYUREH0RLIyy5XsZLHIe4U
tGPYqQ6O97EPKtCV1s5Nl6dbTO4S8RWv3rFIQvxHIGeCNOqKuTSBp07LX4sUFon+qMg/MLHBr3pv
iu+WTPcjHHOwEf/FqpooQTI6Cgwx4d4spHCGdurRIqUTv3B1zZsTvxQ9Jdagsw5eX0jmoOcOfKXc
3oGK2WgzHVBPajnxdpAYLL5tFt9aeh3lJVvaEDMqDiRv4oNpNlOQ2cNdosTO17RRjZMCbgSB6107
85idy9KxgFShceRyh1trSJymGIGVb9Fj4bzZ9G6KRZHl6raiXMeSWfgPDW+XUprOModeU4Ag0seb
EQMJq8nyjaHcK7GJ/7uNmjp+K+l7o7/LuyW8vrfryw42HdZ/AW/KN5WSRSPWNFp4KMQFJr9F6uA3
c1oEcp3g8Tg2gwfX13l6TiI/6ycbPU8T8ToTD9ehr6WjvGC08PVvWl13YNiQYzKRA+dflXI5VUVq
MBxZX7h5ZrnL/JL3IpbrtfOLnbUVEA6yYX/c+bUd0vbVyEhH28ZfAP4I5Kx23Cjts03TlzdteXdd
rTWBSHLBjhiNK27yy412TJAVDwP68drMPJXjsyKj9fmkL3Rvpvnuuiz28bznPZfFGdXimNG0sEar
NmGDYdVICuJZtwSX4qrtYi4ksIx4/+PVzG6as2io0u1ijB2c2cxp6hCENVmQJHYUghMOk1zncdoa
cj8H2qSQwCwWR3EJiehxtktzc13htauGtURhfgCqTtjPyy/RKjqbA/qwj/pSg4d3AOAwBjF2OMT5
5BVa0mGEgfMwpt0gcBJrlynCQBBgoRfWwivkUjCJm0TPIqz0oL1RJOwd/dT2mW//BeYZ+S8HYpCb
MD9NgqjVvJ30CAoCMoQgx9bzLeoEjd/NsehBv6oSMm0moIYyWCI5fz8PuATaGjeboQHeS7tTrmH0
b/6G57/A+6yddCRLAUVi46ng9S8XT6/1aGxZw0JJ79Gk76aY8qWW81/4Ewxu0sD8C8tArvlSClrK
QRQ7oMZaIUo/4bnw2GmJtV2cOHKvW+HayiFGRC5bfYfkcUdcrRInNmwUWDPmzhvXqm6m4qeRCJ7b
q8t2JoY73fNChrSwQfGICq6avsWj4TqiqvuqKqwKgOIPBg3wnUcA+ufdO37RoXdJVPug3bMwVy4p
X68v2aouH3L49yKKdYTaBNdf2lI2yDrB8I86F3iHNXeIJzvKuAwiafAsdXBMdY6LBO5Q0UCVVPoR
jO26Huvr9SGC/f3MFY6zRKSOAIRZRxsS2b6u3qKRUP4LEDkeBh9iOFu2Ef9RlUKTAkgL5bF3djT6
fV0T0WJxrnSitK9idJQdlcR2pabxYtkSOM31Tf/Qgjv3EZApkt4wamzFApcjTXwbzWbgjf8bB+Mg
uMGVa6LlkZ/xAfS5E1sRBPV6Hmrqq5ajP8Z+u75ga1uP8iD4zcDoiLQHW9Czra/MhMT5CEgUjqNj
vbSG5KLdx5+yTmDGbFn4W52xjuHx6wApzbvL1KznaHFAEGgiMizu0uEV/fUVJo0k0nc6xYEy/XHI
Ahw4WO8BnMO/T3iEJgfKwxpxOPMJLR7z7WK3rhwDy6/mu5E+/+kyonENPTfvlJVIHnF2l08NCEcI
8AItwaDLt7k61uNLDK6s62I+RwqgdEaqgvELK9gtznlKhbosKkWCSt2kAYw7qAPFKwRn6PNOQQjC
ebRBYIaNzjOLyJVVOg4FYmQEv4cp+7ZchnSoccHNoD0yPdwgmLI8b6+rthKPMbpqMDmCltVC9pg7
V4Y2zmOZIBUP6tos3RjamzZGmQtwmyeBAifXc3dKKy9f5qMc/fGZhmwkHnGqsbTo2r48BWkhIwtU
oFKDy3VXa6CJHie0jorOwOfDdimG87N6lXa6XbPHaNO6WRl2yPmbyr1ph9fXkjnSy7N2KYdztKbR
KGRBE/bRHssgbwC/HU+j1nnT/DDKojGhn/0hE8amHcJgEDtwEZfSLFkmjQkiLvKlKL4obQcWBAED
Hf/Ssxn5nMHYDzR0LWN6ExecGG1vV04WjQ8H2Wtit79JQszTDWMPI8Xups3b9fV7H4txtoCfxHHn
rJMXmZgNxI1ehcYb94ShxSX1aIB2jW/yMVCfbyjSs9T1jpYXPKbh2+iWYe7vRekLvpby6Uu41a2q
CgjgWRofTrblv9i/8zsnnCL33qoP3uNb9zofvQSti9f1F0rlbgWn6LuhrCHVj+/D0m23Brr41CAB
CP7NBbBDHVyySU6WYJv5IsUnbblzOBQGbWQb6z4/ImzvpJ2JoTmYY+NNg2vKT9Xt1Hjpc/ete2vm
2MPMgjR0Hhb9e3ZjYoC1R7Mf1xeCc4Wfvoc7sElmJXnbYh1KJKrdjRza29qrPUFI/P5cv2Zu3Hlt
UbVpBwoxg58vHtnJe6t345tvmfs6BO7X3jW+jKhB3KvetFvQPWm9pJvypD7dyOHm2XmlLt1ErucN
b3I4+jfPcqh5d6L6Mt9D889aYIQLK5Egm89ZIkbx5DmR4+khd+EfPeDeAnDy7GLvT0nJPknirC+N
xrKqZ0haQn96yJC3y287Lw8Fy87fOJ/kcNZm6ZOdoh4xPfTUfRl2NXpT29Td5/5WNJFBuHicIWlz
29dGAZXMU37T3/Sn5cbZ1K1bbERnl8e9fdKKMyZqmqWTUWhV+xLqLZaMoTuDO6k7xXLJ29cp2aLF
qt6XpYcqUGO7jbnLUo9iiDTQCYKLiC8A/fMxqD4YYKNmwITLi9UhyAaoFiy7Pp7sxUM5/15J3Px0
a81uFb7ZW28J2l12oKdxK7jT/8ud8SGbi8nMpcejusFCTNS3X6f+QG+p7jXU6wLzobozwg6oaKQM
r7uMdbGYA4QwAnUKJF8vVZ5yUxtASD0+5Dkmlt5Z3dfsVxlrGw2c9gNmkIC69acGIJVR70RNFFx4
+P+rfSaa09iuSUr1mV1bzo3Ue3bmTrPvGIe5xpQugZ7rskxGNY7sESL7SzWNGORn04Cd7cJ+v2BS
pNvsSv/X9cUUCeGufd2JOowlhELqPto4h8J9Vr6VAkXWzyZaA//VhLvs876qzIV5X3V8wN02ATb4
RZ83Xbmf56NVPdqx4Hplh/2Tuz8TyHnSxaGJVvXQqgnqX9pe8URs80KV9MvN6RZHpZjdOT4Yrt/c
I9aED52CaZMLzjfPDvSPxX2sHedCo1prUcaEIHtjoF0/QJdLT7xn1d1naN/+Prp2YHvXbYJvnP5H
JoAgGJ+E/hqb268SvTZI6EPm6Fm9F72hVzx5zoPb4pXUh9Ivgq/XBbID+3m7PuRx2zUnch4NCeR1
xi+Uyx/rF0ySHR6drhEI+i+u40MSt20JmldzMiTTw9OPGIVo71b3n4vtuG23oqlMIp24fXNImiV2
5iDAM76nFZCCkdcKEMj/xQg/tOHvPFmv9I4FDPJb/ph0LnFlvz/EviRwEuv3OJIk/xoE53HLjKrd
MmPZ0rcnONlwh8E+s6+6h7/yFIDOYPQhMzyeBWGWZdAERBW7WoFm2n6xvO/lQ+Zur9vb+qV5JobT
Z9BivctsiOkNMAx7RhFKbrUxH77nv7rg/0j7juXGkabbJ2IESPhtFRy9aCRR2iC6WxII70ECT38P
+M0/AksYVtyZ6ZiI7g0TWZWu0pyMT+WEKCvADZHGniy+MFKZL3mbF0fj3sEXMI6k6YqZV8j4ggDP
H3olJZA5NPLL4x1ob79/qNaADvPmDwIvq7Q86w/0TAPLfULucf4W7S4Or9WGwxHrrqZaGIhuCUqp
6W3OdO864Rzg4hzbxKPC+KsujYKgLkBFPJyPCg2M3BCs7uvrsYCMW8DvY2MtIMZCg6wLQcb9FLcp
QVPxp25qhmtNdpGZrRc8+OZxwzQgyJjANM5KT4lBsLFUsk3XlePZ4mLTEn2+nM4fc8c7Q8YICqFw
mdYeaOkOUGsgfLK5kk68pUk8KowBlH1AYKm9Ks/Wk5roxCPCQV1rJOWIeP87rIRjbA3LX4Bu0GdI
7j3xZVqVotSG7bESGhG4m25hNL6f2k120TlhxeirHRV/jOegHg7MsJ7nQS43kbsmErB646gSb9k8
ZVuAvQeGRFR7aqYucYlinclSw8Ln93/1wBnQZqe9sVRRkqQItK1oe96656fGrF8F3dBMNzUfC8io
+A9pMVomK61f6hlo1elS6t4jl0S+0dbzyNRcIxSeFHS1hvPSmEH7JPs/Emeij8pFZRqo2TAkX+56
aSiATffwJO/jK3QGmfqOQ28sWBwyy6heKwRRI8WgVxjIkp98c0KFubxLlpGLfNSbR79Sl/LA2Ebj
un7UBPMmwOvEG+pelHKtbyWIehe0X1s+dmDSvUL8hs6Mw+GLt8JnNFIYUmMiBR8r5ZE2BDXsRtpk
IS1tDwmNRdfyQpL+sH5o44AtxrMWqReEipJcj4bYGYU5IzPiOF+uqWx4z3C2k/UWpQ55YhQ/E4AO
6pfg6ZSsVBJupF9ibGikMXkCwuOJ0fpQ8c+wMiC0tM60eVWX/rx6dwyXooedPhbGMaM54IkF2cXO
eeyraEHKe/FyUq4mhsE9Nx4NRrnb8hz50QU0Xi70tAw376JhnQ3/WTbjjNADkmEvj5m65Y4fCIXE
aHTnaUpUNzAny21JQ/P375zM19a7eDaPkhG0Zr0CHN3BMxx6XVMnQWpt/sHb281TOIlRcxdN4KI7
7W9xnVmhR705+s2p43jWh9PwQANHI+bhRTI+tsgLsag7sNzSk0qirWIopMf1Uw1eaxzvOhlDIrtR
JeQ5KIXE8DeS4c018iFyPB87n/o/ZVMVYCD2VSuJRW7RLlkU5cUUei39qrbRzKzfmt8YRV/hAboX
iWI6xqHcHuhlieQTIOkuBOfKSyeOuvrBRzDGpboW0xS475BcY12szk9Ty6p/5aSZ71+RbPN4HX6j
QZkyoMdYmDBtilINQC8zXk7ofKP5nw2lOx5f/c/8UA+MN6IQrQP7jT3buG1LMYtlnC0CC/MyPxPK
K6mPS/+ABnN0WRj4bYqp+KMR/4pVs3F0UzFW0+dFTZbrFDkZTif8aMYdbbZ/M8WcnV7pxVXwQVB4
f1fJbBF6lkf2+31HUFVdxPZ2fjwbOSCVFvnhy9mlv3fO2aTP1Lx+NaZHnx162MH28QS55/PRWTO2
PAo1NBbkEpwGEHmX7fyxpRv3Sd9c3/zwIECMzqmsxhl+HgO4ni0dFgtnt9txIt5RjR8QYQx43KhT
rDsEESPOqWQAw45CKh9z0tsn9pxUATD9AIIGZAsb6QrFFLMnSgfRP+/FcGpk4Yzj6sbCLmzMRgc4
Jt0QuzMhiZeGmRRc4/aYXAILu72onGORiILmaJ7HY6FJb8ZLxUL3HkIDC2LZejsQ3upSQZHvuP4t
KrZP1IrEn3s0Rli6KT3ZNjUPwutX8R7+oYUdmF9YqoiN7OYH595uI+E/DnXwHczF1dW5qfMGNeKT
sU5JTrbhAgU2ieBTJgIlNi3IAaud8OcrWl/ItTGXnGud/jx1BcOrWLWH2XjEnqwXvGBHeCO51eWI
HVLo6l00K6DnBSRb+qvK1BFeo6PYwRwW57J/iuw9WcYdukrRdBcZZGXi4gK0+QqjRibPFd52mN0f
MMhAM2C0kaSX2RmJKbAERLduL0fFxjpOd+Elpk6SQ2egHKAT/XeADV2GRLNVohsKsDx/eX8SjxQl
kfJ18xLwFieNmIP772GszaTqKqyHCPCUCXW5MVI11+fTWr58ZUImATJ/ql5TUkzz/Ki3jQaoWlH1
iXCpZz5xpRSDJBcpTngmkF24BHXov0pBOz1Uu18FB90fGKlYDWYukA2QiycpmehA6i0wMbuZbUtj
85XQ52Z9CNbp62OD8tPJ3RNlwi9BBIaFq05RA7Dz59JytweEQs5jGmNSdlubjZU6vdIzFRN9pl0m
GJHppaw1Q/NsyDbW3BGemI0Ed8r/1nP/RYfR4yiu/DLPQKemleW/dFbxOt3E84xUlJcYkn7GPPe0
mMuahq0a6CloXRbJ6oi10NscHROqAQxRcX6C+VgsPSIDX7nG7tnKUBaz2GjNdD+3vbMR/OpMyeqo
6a90M3ANdXdZtQTN1wY2464Nbo7ip9e4/1jmkutrKEUt5BuSFc1zc33UDNWczRWyyGyXcszpmEQN
b5uxKYXQyRH6hvvbPkHD178SymWoP13WoAxpMMG1G9SdPpFw+v09A2wUJfnKUelkPVlk9P8/t3l/
eoxHzNU2P18ut9NLybZaupYJaDhOED3mAIYcMYGgmyspWhVBJF9PbXQW8LoYxnUQDUQYBUIfHdvo
FXmX6gKcor6hY+t9mr++yuXLv9HybwrMMdXlddKGV1BQoeWBkTkaiQ3P4JrJXlh/3v03Heak2lpR
i0nfKiNb21NETymxtLfmJba4wXlvLx5RYmJlzz3LxTW6cbT17cCIaULwDL443EfwuIJ+88Q4pFIQ
AlHHKvNjaQbHnCAYvxDpoBC03AS2Z+RLHtrESOapF+q/KbJpyzaPMznQcYov5S6nnx3dxFvP4IQX
o452SIWxyMFZChtdQSVMJp31+2wIb+5qStE2phohx5FxOWIssq8kZ8HtbysmtWmhIvuxmRi18+9O
rl+GhHCtx21kjKkiTLxSnt3aTN69HfxzRtBxjfQr4XWFjbwOcUkDUowpvSRXNQ+nN1LIVlgpPb9i
nsuabLw5Tey4pDnHU4+70AFFxrCWCvDbswQVxWB+NX6H6+uiQ5udZ+14wf+oPRoQYqyF6pZJKYXI
7ubmCQghJDSA5DV/bJF6S/BDfwc0WEsxaQo/0MMr6uWnCNoULTjHxWOCMRByiqZ+N0NWdRnNO6ch
4RyVIR4w322y9xEbjHGYip1cT2ocVXIqrJa+nw/rkqJhDtEGumoWAp3OsXPRSEmGHrnZh/SmUoVI
lmaZb0qNv5RG+xTOF/L8wuvn6Pl78GXss7qeKuc0zyEta2nR4WHdL/rgLbW8PWkfEWFsiH6t6iqW
QOSlScj63aURYhYZexPW2pMrGVcqkLO5WeyJbvq2cDSSz8jmKj3npm+GbhCbF6rvRqF+M2Q6EdZr
1M0woee8xfPNM02B0anseZH5CMl+4wDGanvkuZ+4j9G1xDqF+nI8dRYS3JVTGumBE3WMWZi+Zob/
sOK6R8DCDQ/4UgFq5Lt9Gwv2OllIJ1jNEr6ATuzIPJMvl3481kgWaqt/4wD7DcTQaI9dcj9mvcNE
mrQJZHlZKjTGk3NtpeiqREDqAfDCmtLYSGxtH1dE2D8mfcOdZeTojjTD6mSW+HIiwZjmXxhSRrrr
ugIWTP8Fp/M6M97RYEsmm5zgL2dDpRdr9iQdrvRXeLhupCWl6Wqhz3vJ86zIVp840dNIDfP+ZBi3
MpObAqDmOBn0edMpng7ACNzI5iUgtXXQNubG3chzXsl5pOOipwoQFowNYiDyVnEc3H8il9jy4MOC
iaCIrSWo11gRNpCiHUylKKAuDtg3uZgYwAzEi40nDSNhzx11xtvIMR7ahYscuWDP7PXMnDqI4s3r
IiPqe2KnrylP3Ps7ZmVAwXgcFiajSw+9+/fiHrpZU7sS2JVJgZU7tY13A5EXk0Xv43jvhlnvw35Q
A5xKj80NRy4zhruI6msTqiht4MmlLi1LtGYLlQTbYunTYDOxM9N0dmgnJyZ9awn2i5DHIj+q3T2e
y18fwLKLoDI9V31tpcLbc4rIIbaxzXadXsgGULVAXSGo//2LmA8Te2iXRjILuxTZielrp8TnTNSQ
Bp0tMEVsWUjsbZ5Q1fT+PGZvpPih3FFiNLrESE3giy5KLM4VvSARXGBn5djUJHrEp94xQft0R598
05y8B9QzZh6JSUAd9Th94tbme9FhL3vINqO/ciu0idQU7VF3r9dFAoSrdynMJZLlzXlZBKpPXS3G
8IYQF7aUZZLjXtDyzjkR3kcwASMm2P3Gy3H24iHQ5xFG/huCVV+NVctGJFvum4otdKSOaIZuUh3t
5RaAkAQYtWb++EtGDf3wOBjVrmeiGtW1ispJbkxW0pWmoq2mjhRSxRCui3Vwpm27Ub25Xy0jOrMF
2v5WRYPzFSMR4J2EMFFmUc0AQTDVEaBAEg3FwFDBysWmrYYqS0QQO155ZcxnD7lmIs4kLqRAAzQD
FC5FRPT61tgt4TE1EnXdMcVEnQnytXgVgClxRoCkM5tmAA4z/XmpUizJjOOQSN3TVH+t9Y+gsRR/
71dHQTDyahfLNWe7wkju/F4HGRsXYhRdjpJe27uUrGPS1fTd3wTzdTIP5sWHZ6pmphr+XLVrIyFv
WGRsmFpMDV5+Y6T7Hx+CHScA5QD4q/xjQtCtBFf2vfb4cj29a+t31M71X5G9MQii4T4i9g1eEnAs
Y3tHk9H5zA3URghAU9jJMCzTw9p3JBN7cJ7ORuVccD2YlnIpL10wFhLf0WXUfHJp/xJrFcCraulM
dEc9qMk7MFIlQNMXFjonGzRJWnFI82ipJZaokWL2LE4Xk4CI8SsGiM6lpV+I0C3VrCR5ta7CeVZQ
7/BYA0cVsIcpwQib3sPk3jvcUlBQWcn99ihaEp1QfbHhZWl4FBht6LKymVwv5/YYO4Gh02hD9Y/H
PIy5cRSn/uaBEfEpwDB0oeh5IOJverV5YjRqNP7+fXQd3Z+RGwjprGrBgdHhkLJtRd6o+/sxD7dA
jnFPgIXoS4eA/QDmI2OPoxy1GTwE2mO5mNmSKYPSHtDF9FNBe1yz44YeI9dyR4+xvJ1UydJsAnr6
oc/GIzteoitUmXv2xdJtQExbAtohjo+5HLGMgOHC5ia0eOCpwQ7dhFPgvhctCnn1bJdMMGSkb6Ri
SurKSTzk1zPOwqORi7sjx4heXnqpXgUgJ0INJ5pKpGRXaxoNpinR41dXr2nmvzxmcSyldkeUkUZv
mitntHy0aH5IX2q7Xsd4Gv4pV+Kzj57Dx8R6O8IKzeA8bzZ38DpoJ1WsRyEKtGevOIbp2Sjas/Pf
SDCve6luZ9gJCRJxjd0nxe8gmv8LAtgLidE9yD5k4167dDUtvbqXCS1EIKqmWF9jPKbQq86PUxpQ
YLyANvFV33fb9uihWf1sXDiqy/v5/pIGlxCJWi1eRTDgAxV2Fho6HK2v8hR2TF+nAyYY+1BO6sxT
+3uQI+Dg1AmZuRgHSnSqAwql5EQNI2PGQFIaUGOsQzSNVL+Lp+1xuVzfSu7IeR+jP8eUkjn5s2rM
VbgibxjppIm5OBTrhCbrD+SMyX+7OcY7uZPZNQ18fIbQNaQU/1yweLrKee/AUS0aMMuYiTKSMVId
Ce0R3dKoCHoX66rMOEJyWxf3SAgZsxDoPlbs4Q2CNrq1ddn7WKnoEX1zJcFhvxdLvIdWCVmQg5+Q
eHv40vZfS/34sWztxyc6loUf3OwPHFN1UoXNNYa0Crvz03Ue75vt1Ik/PCTJeZipo+eKVQd97xsQ
JW9HMlAMyY9rYTbD7blFQjTx41xzA61RhzIgwai2HGi+ErcggZAKRfn1tpsfE+t4XSL3Z9vm6mJk
6KSt8IQ/6POvD46tH9X8AXVG88+AJ5EDFXeqFyc5f00SMy459zXKIE4PCUB0/GCd4r1xubaBfPUb
vztii8mfWeAbtX6l3rX8qHOhMqch9kG4WP3+WEhG+cKuawW5CaUH4LonKuVo9Or8sDsW+doNN0X1
NAW47n+jwTBWp9XUT8uoOwba77RuiD5bTDze/mYeI4zSSXrkRoIewHQVDRXFeZNNzRzh/2NWRmM3
rLMAmAuw/oDsNbs/r07Nunrapd2tirbU7AmZkgl1rYRM7NQAyiGH4Fjiql91e8OHw0uKxU1FYqJV
tWvWIeJdN0jjYF3pqjjOXn5v051FcmOlFuSt2MdPBWnnh4Q6u8ccj2V27j6A8Q+SfK3yOCq74/J0
9YmHSO6pNde/M8uK6d6nuWHWRpbT5Je5mBkFKlT+FkVZXk7nVhT/YVQH58AIail1niICzvL48rLO
Vu8l+d2m1CP2hNoY6vOeNjOMooXGGW21AZ4FHPUf1c0BdUaEtW4ywU6Zojs22U7yDhfsSRKyZ1fO
zFmDoNadmpxT70/1EbuMOF8F3W2FCuwu0brRmu9b3fpdrq9k/ulT2wyQgy5oejjsJsaO54nFUVX6
ZpZFFJPrsI5nek97edLs9+DjXXruEE/NiW025sV4W/w6LC7O10Ig9K0xzeeA8Ioho/7kBhCNpY0A
fGTMbSVdvHPcJjjv2Wc62RfS8fH58n6/P4KBv/L8izTJGqhxEL+H2rPCAxsc+/2ZALzpfgkMINOY
ULoIZuX0WindUVXSk3guTnp6/ReWGxhWPbIcmvmA2njPwiVsui4/C93RzX2it/Nafklb4/ExjWVV
cP7fRHo+B+fUSXoZBHIHrZMthQoRBjGLw/E1nhneU2VeLHRj1jFRjxyyvRVlpb8HxEZZX9KBw8Qo
u6AG8Syt4esvwXUS0IuO/m/qeXqVAlFVyl3SxaXv0liEMV4qra6v/WCqRqS6onOT1H4WWXmUYsnz
4++ajXwXgCqxLbtfyoURb+a7fOVSJGihmML6T2b0jBYuK1/H62OHSsLkGSXXgCz0BaBQFo5TOy/O
Y/Jj7000AWPZHbB08RcWvkzU/Dj2gm56NE5rifoLrFIwF187jq0bazwYkmFXCuVaWGhyBy5zMybo
6YnfsRL5jd9p09sw5pbv6DBK4srRuY0voDNxEM+tt7+vgBSinW3CuJHDzuH5kDHnjVYRtHH0Dg2b
DhiVET0vb5tcnh7RNpqS83Zuw5iuBMtccHTzp7tQIR2YgURfOHalCYzaaNhnkfs1Bi4NqyTt24p2
vHBnJLi/J8FYMFdrk+uliBDcL7olMVeLzaHliPuIINzTYFy/l/vdBHDqmBtFZTinc7JqDZNzVCNC
fU+E0amZj/DiDGTu43JCpLcNWgiogRYXnlfjHhjjwicCmhQRhSIpvRYxp5LseZP5vEtnXLbbVmlW
F/2ll7v2dFD2HGPM+f0bgwNbrGNnW9el+P0ST8mE0Mo+cOxLL//3Cnl3FTd5GFDwxQYdAQ0oyKSf
hPfp2XGcD95N8PjojeyAipd1cd7IuIjwl/4LqGW82Y+RUus9Gz2bAwLnAGs6OnQF4/0tO6mNo1pA
qlqy46H7jDTT31Ni9FwOUuSjJVDqtutTTU+n9zN1tin9vV1bGYZ5rpi23CJK48TkPJ1hM8hC5hWl
3Cv/9PT+1BCyMs2APHM086d57pnDFAQAX/uleozCJIFS+W6RYiQEzRgwzHhgkO7tsciNgK3dE2GU
ptPz2aScJjdL+bzfAmjr6uz33rqujP1qF3aGnhEPravI6nIoc9iTmFT/uenn4GegfF7Ve/S8rMqc
nC3frhwNRzrdr8irmc4xnvuMPlP17cvrMGulUZGrDyPlsrszuHXLDOQ1mwDHqRBw0C/a88saHsOa
kyeVrgrz1dxQntD+gyH8+17ZUdNSK3XvnIBcnqO6gVLccmf8K1P1TYLRwKukYLKtT4wbOQlT+gpY
vIC3VnakrH1/bIzy6RWWAV+wlPS4NizL+pw92U8rsx/zCuhLzOlW4d4R426v6llV2wyHhpxeZ22t
KS7JLpzEWaFmk6EDlI8x9PMZds8f430bISouGWoox25ZW1Q/Ppb/f7CS33fE+F25SbAiNi7B0Snc
rDF1fERplpydbGNw+1B+vmbvWWFMSYjeumCW4vSM9RVoEIGFoQdKzIOPDjPd4DmAkUL4PTnGqKSB
VLqCBMlYLmNirHFd8/lTQ+3PytkjulxgwFjHgAfPsf1DvPT3kbLDNa1QYhZpAjZjj8rvC4iihkax
0uEI47gD/SbDxM0pdq7KGNNGJjQlwlzZGs6F19gw63/jZyjwTYNx0m3c+oV+7uXdOFklRTcrci2K
QUyTHjIbE5u8RwePKcZkyO35ErZ53h6VZxmvTGse00/JsDEE94aRV94Rcq+KMR6iMq3UVIaIJCmA
ybx1eVpgun6341zVSCvhnSiy2w2mZzHzvJ4OxBA2A3UAdMbaJjUdfY5lybw8Fc+fyozRCNS804Uo
gy+J0aB78yXHT/IH+XG8qajjGcYHx4787HO655CxI/pZknzFA8WQrI3LurTgU7YGhwjHWbMbsgIX
qdg6g3ScDPSwHckcOX+M9GJ2eKmZPD0eybnes8TYjzIsZ5epBpaWIPcOemdrTz5dyzYT9AdCr792
Hx8CZy3XqLmfzTQsKBOwM+f2eB1EARiiKhHfQ1LUmqQnQKk+PsJxjR78PuPBskubuNjP2rdOvGCC
4f19O0dCTyJoBtJwlI7D0+heY3+YkAFBRhSvQA2YIvEPFUP5Cyhl/cOeWprZvD3mrFfVR3QYAYxk
rOVpahyc7EjG5fXxj49kwCALAy4Y15UpRaxiUWZ/bADwxCj0aroQ6cLRny6EGwqOGsEBMUbwarUt
FSxuQvk6QtoARUJeYmLcHn1TYNsIvNqbpGoAdjLkkLYw65+9OULyAJAiPNs3ahkGtBg/1YgtmiBd
XIxuBdvMQbXzTHYfvOCCoze3nN1Ab6ro/65fPACw3X58/SPVj7vrv9nbwa97pdDUUR8svyz/19H6
HjrWMbfnNhLxq45eDHOziY3YcvDK47E2km+8p854KVVrq2qm4wSXaFru5tEUU+gFht+titLyN+AS
nQ/n8CwsuSNBvc480Cl2RDGOCmwt7x9HQU0j960iBRZgzqyzyDF6HIG/WeLB8erJJAk94Cwf1a02
l5E15cjgeNw+kEHGOBTTbhJWaX+CBmoZiHK3eFtVKGRcDLpoHV7dgmcubvI0YKhogE4NiOo+ZaZi
nMH6n5E1TJkujH+VBRjwxlgLWU8kNdF6eAhMCah0ar/RxW5Xcczr+Hvxmww7nlhgU0IW9kfoX4kA
UbgAsRAz8DOV8yIfwZK5k3YWX/+i538J3dIQTNlxF9v89Ny8Y4yJ6+FHw9sBT0x4e/Wn6TTOe7GI
yUtOqpUlrxBVqEgHA+DJDE8L7rO7/8kHKsUmn1tA4QI+FLeFrBQxSnJdFgcd2xX75dKPjdb4y3jA
HWM2ynxWx3IArcLrp3/8fALNDMGLSZ2v5Y6HKDCeBBtQYwILQQu6meyCMQO1grUVm2gdmu9Lw35b
mIuWHBw8T5Yfj1kcj3ORlQJYiaRhpz3jW2bNVamyKV6vInATt9nhOMf7ZDYnJq7PwVjw19fllvHj
kB13Nt9kGbnJzuIk02Y3sqfTFsuIsYXARFBP5U0f1NMv9PFm6DMXHJRleEXFkfpFryDf1Jk3ko8m
/mhWVCiL0WoVHN/Xc3KloH/cbHjoXP8QLn7TYmQowPYqT+5Aa/myrIy+M8wn1t6uUGqA7TQReD8+
2n8Q2m+CjBjlnpQLRf947l+cMJuAYVUMG/mvnbLh0OJKDxOairFeYoFM79UF+4SZvnUfDLvWq21u
fpmIhk3D4XDX/+JP7f/mjvFDjdYEwbWPvuHJSQyRQeuG/auwuSj//xAzfFNiAtY8FrB6bgLT9lL9
UYkI7ZjbidMh0n/FnpCOShZgozjs/YOb/SbKuCL1XP6VTC3Nylie0aGirYiNWdea0g95vvOMjxde
RxhHHVBnx5kPfG1VnaVG72PZwjBOAl2rzhZ91KVxtWsOf//g1v+PP5XdrTo7q3Ec92+Zd33rGnMi
IedOby9qXqOZ2B/VP0uKKjAmpvIvgDo4949PwzK2fYi+j23LX74jyYkMDPhbrUxnSunBMYCz5vjG
LnrmpdDGs4N/mxqVnayHSVfjQu0dJHTfOvoE+RjSLZA/4J7tuC/+PlvG0jQTdSKqRS+wQCbAoGXi
4IGtbTgeQ+GRYeyLJnripbiAjBYS/Yzps1NLxT8xqYzIx7/60VcMrJVknmj4jPkf2169LRZ4Fx1M
k8zPlmv8+fOKAZYT+mH1XbqiHy4ezYuFieczdtBznuvjCarBBTAmaqK4ZeD22W0DsHrZHFPOE4QN
O45ZGn+ifZ89Y5Z8TGFe3T7pkGLklk7eBYvuHB6oV29xHkk0Y5HUaZJqXv+E7ua54ZIe6/QxG+MJ
m8FhMean8WbVrLyCjZAgebg7oVelx87bY8qMVFDVjUn9J0BLHnZLLkrteJrj7yNky7JBJru60L8Q
16BaUt0U/tCFV3FiOo5Zx4bue2MXamUYYAsjtASZRMRYiFbthqyQkC3oAaAQvBIOx6RjNew9wbS9
4uUbIOW2fM/7UWwEWPsnBQhOM/K1wG6FQ2A/vkWeyN/eBwN7XmdXtDPdaoHKwr2Q6Q52QL7gvWH8
R0KMxanOQtZW/bM6td03uHtsN3AOXMF4HCuqbJE2EK6hJl4hGC/LDBgo+kZ48w8R3d1iw8cc3d7j
D1Tshmk3OLpmMvN8edJLx8t6PYXLx2IdYoc0cVAbPlBHfFN5AsLxUzeXOSAZytplqic4xOUZLb20
NLzjjmeeHkdNWPJyL4MekOyrMAZba8N3kPrYxqev/BXLNfCk4MLf3pbiPDpExoqcK/GSTBNI/NUy
3peYm1xvj/O9v/48Rts9epNakXx+EkJLtJgDSUxfLQ/hoXUc3slyQmGVTdIFJV6nSa96hbE8vW+t
4xN29sDpH3bqPKKcYJindreXwOAiW9Hvorxne+JY2Zm4jmjSHpuWc5kcL8Dm6WQ/wD7pvsoNKNzG
kNZaRrrIEHi6zSPDvJGC2v2r4GJZsoNCuk73hP5aoIYP3eOFoBwduD2NB0fXef9nSJZrVLrdJwDG
PVZsXuDJJuKaClmeUoGWtbaBhNJ2HljV8g+sfj/owOv15lgsNht3jTK5066QBH/xiVHxDw4vvKth
gg05i0Uv72voBtq3e3eC9nHb7G8GlbcXDrH+xx4oM5uIO1+jC7wleAESwfsReVN3tbqVOZbxb146
6R8yV3/HACwUbJvpvpj1sl3HhiCTRHEC2Ymuq0g/iDlkPZfspNq3GHjjrRrnnCmbnEuacCo0U7C5
vHzN3orNF0drR+abhzmHH0sv69qPgqQPm+Nfa3Sfh9SeW2vJtiCKe89G+ZlsTAwyXcgXGqw40s8l
zsQg2QS9z0UJ7lLzhHLF8d0yltJ6mhsX2mWmW++0LW1fjZ3zdYjWQQqztfyP1pFN21V1oHQaOiX6
+g9AmRElo90jwh8Or/+QZv1bhm5zegNbUiTi9FpK/U36v9BGptLZCV1rHCo8cWEeQXjVBSkW2KL3
J6WZo5D02PJ6xjk2UWQeLu1Z1XwhRNsKXuX+QrUdnpXivfvZ5XbTRA9krwSF0zreCPSdZMhJARDc
nsw5RoRjENkWuFqUqlrpgUQuFJsvVh4J7b39tCn2qNxzSPXx+wN7dUsLDK7fC+vwcoE7ORrGRSEd
esjJL2Qyz5wgmyMAEpMziSZ5XfkdOMJjMgWsLR4rEqemw8muAUT5PmoTJ0KmRS2SpBcKYBtji42t
HvnEe5pginQT3NoQSqxl44HEjz9ZRGxk02UM0Wk3wRmc4cybuqrXm2HdebFC86gYn0jUmKja99kS
fk/xaHg6oMdok3udnMsgwZ3JZHl19Ofw92OhGH/0DQgwulRhNCLChDkkHVNA1vtvPPpQdYwIedug
VrZb/jspHBBkXHQiqqFWu/0Jkvncdi10TRHXbPeP+RpVqwGVXkgH96RlcXJN/T6s7wzgxPFM9mhS
Y/DzbBzvRdFZz3tVUna+HZFbSYBjSHmyxsbo2Cjx12PhtARKV98c/4nn+IoW1DkgM8TjaTTL8M0T
G6RfOlE7X/rs+Hn1G1ejYg/0UgGWi25M30peJW7UhA+IMW5XFvRkNvsfMWMdWcIfx+DxM2ruBiSY
MD1SQl33b1lOiU73r8jy44HKC89vz94fRnVARboXtDpqytgXcWqR8Y51Pp9XwF8RwPOghcfLzMdC
zSXGWIPcu7StqIGYcToVq5gsL1RCZ6glvQnaNp87ZW1xKPaf/4g91jzkyQwweqAYAik/tQmywwQF
E0ee86Sdd12MXcC+L4TSfUMviugY1EFLlC2j5LxCsQTPUn1+weDry2PueELIGIkJmkeStOq1WCrI
JMTsCbfkxDs/xlCIvp41ei+EydxfX5c6vaJ/+KsP7gL8zxH58RzNtzCyoXrdXZVc10HtZY28Po4Q
GLLGHgBY+IPKU4+wgLUCNRFQkn58lOMl2gFpxiOHs3AStDoEpQBMaQ9UqiJPeqH6Idt6pH36c7Ga
RbcQ116IENpxHlMfn1YYUGfNSZinTdz3qy7f48/SkiGhO8184cFmjCcyBnQYmyJ1rTdLOxywSFxA
2m/iC5bvLJyDz0vGjidoBpQYu+LPKv0SSL1srvv2QCDJh9CFBepqDg/3Zbxja0CLMStSLMaycEYM
UBin2kSZC465IlhFgTE5lIA4d8XRuh/Re+phAWxv+g20Pv72ELjN9yiEoHUAG+e59pnjqdlIXlZk
d1K1oFbTdU48c2pjwQ1H78ZLWYMDZAyJCobqvM+c14tohbUHX+JSjomHhX0b7ND54sZQPKYYq3Kt
XUHwVdC7TU9Hhv4+eXp8S7y4kI3iu1DsmQIJaxubSHI15A9afDWyQap354jHx+Q4MsHG88CRTTTR
7RlaR8Z0kxBlz82gcEJCdiil9i/trOoPDV12ZP/ZjyKY6FY2dwXHafIIMUYiVfRSVTMQWmOD7dzn
oOnwfp0xDFkgzkStT1gvFeCZlvPHF8GzpLdNGIPAOZrpWVLO8PM1vSyMa7/w/E+3yOd0yQvRe6X4
GVooeElJer/gmrHZvowOqTzAG077rA2aGtjlwNu4OJqhE79JMDfhTpRZqiUgYU2Xs6eIzLjmhccE
cxtlh3nf2EXUgpbn9bp+DwwRgA2vLUlsbGJDNxTyRZwbGg+UvplirLWmhZdCbEFy9h5hjfDqyXxb
UI5DHX97SFgKBTRZAOeycybTTjtPm6zu476YtHSNeAz9MhXB/BPmAOGGOPHDqAEY0GPCh+lFjKt+
1PHY/YkwuCMuYDc558YjwcibWDR+3uhNf1XAE0Ab2RazEnNkG5Fvg2MNedWI8WgM+31EXdQBtsxi
kcllK6VdDw9a05j4JemcHk6kj8rez4bmL90/iwNmNHwrWYvBcsdrYBsVzQF5RvhbxU2a+gzyW2+H
EOXL4zjy8STMgAAj+5OzojVTt0cmJefV+ky3VmDUz3OyFz7QCXi1Dxi+ip55KZjxLOaALCP/OGzV
azvlerwaHYmffRt9tmWFqJbD36i8DOgo/4+072huHFm6/UWIgDfbgiUpUqIoQ2mDaLVasIQjHPHr
3ym+e0foagzri76zmUVHKJmFrFNpT/4e2RXWKIgnE7vzXl4MfDXTudzXrxybXHzIZzKYoIe2GLZG
DV02TgjGIrS/oOytvX1yxNAv8QfUzsRQU5mBOvazNrFK9w7WjwmWtTxeexhRsjpceArRS3RLEj3U
mSSUq4bcOEGhtAcnWXu2iZf9ivxIW/FCq2up6N9FyWxvlqyZca1PML8NmkL1X5kMvms18ZsI2fMy
JtjcQlm+Y0/cfTp7I8Vs9kbjmMiy4/fPwcps01aRtOfzRcLBOk5eEYIGv4IUj4cDd90Ox+pltmer
AhdLZoVYN7ip+g0qZydgR2Cs9hxLWfQuZgoxoDGk+SBkYAV7SnMvKiJy7nOSgsa3X6kikaR14ij6
JmyPz8L00CreYK44P+C2qf7Ja6G08VSk9KtuRbt6Oye7HPwjFwM5wtA1Kl7culz9nCnMoMmEgmEj
WThXNVmZYkGkzO58+Wfz0im2qJKkJqO/lj/HzeRq8VHnxXmLHspMPAMy1mCE+qCCUPn0lWQkeVhH
vKd8OZKciWAwJsKeaOOcwkYxVwyap2yDp5xgiY2x/qG4B4c7lMVTiQGbTCsi0cjpF3SGH9gxTNPj
gzO6DQlsDrDJPFkM3PQRluaYCWS9OHTPQ+li94tT7rbv3WSbB1Ku7u4qt/P0e60BeUHm8BIPHPls
Z1bS6CDZPsN6Cqf92Ll4hm5fB56CbE9Wd6qrwcroI3Q8hutV4gK/PXmFwh1NcThlsAnWuhfYDjfV
QS3vBryyzVkjyK6Tkl4MZ1t9rkby1P2KiFcFoWqDWjvQnm5ruhx4fJsp25plZik6jMarvJIMboy9
GNmd7hVIk3Ek3X7YZbaGUyUa9rZSjKN+2cXGCtq7KviZE9pxu/tRYgG2w/Ful/NGM+UYlClLvazU
BNe8dF/Ur3Zd5WTNneW67fDJ1+zx7O3NreTcqRMcPkzACz9Ve1yfeuyFvn16nAfiiqczIWNvTlVK
b7f3+HX7Ly+3OMwOiQGOqhvyuqLrDBqnM5xLYmePhuo3odvXpHqxtmiK6oKSx4PHNTwGQ8xaKIu+
xbHFMZw84gOu0PuFxB5vaIZzo9h6Tqc045jR75P9SA/Tj+D28XGgiC3fKIWeKOIFH2Yb+p7hnThQ
yzEutrfKNLI6Uekpoe8vQ2H/DaRstxXgWNY13JhZlnYRpKgqoUC4wvTHeX37r3OiMRCg/u6ZSn3X
X4yB3o7jdljTbuz2rki8c26DUBKtpvuDbbtvu0e/0niAsxixfxs222GFNUSypbUUcNZHc49IqRqc
T94s7HLIPpNCzW92fmrVY/zrBAXBsix575TgwAepMson2HdjczsI6XndeB+uL9dMHKhDkiHJ6Hnm
TtMSWyY4R2SLUZjkutm8A2SQQRIizGEJQIauIcdjeTpUQfoyhYeYF/PxgJpts8oEvW06Cm+Nd96G
SHY0Pp+I4nbUh+3ev38pWSrDSKHbUi5YtPRab+ue2Hu+GM6VZYcdi/Esm52MWGxYb3XbfMjsHvU7
zHNdHJzcRnng9rfy4iGWu1bMFDE/qRBpBMgYuwTTDIEdeZ+8ti3eW8H2TFmamEpneqUGzSmxRnd3
+NQ+UVCjdcL/MSZi26a0QRGnuoX1ZShoJS89tvL1To9VYhdwvDXEbNeu6N1Gq6sPcuN2XQlUZ7cr
S7IyCnPIVDqQhzzm5GcLqiZQD3FeDQ7ossWYslNkVUixVMlqSRKSMw/U/yW+QhcJNrWYlspO+dRJ
3xeyhaUpYAtxCk94zLZvNva+rQ+J53D5F5fLFiD1/K84BuU7ozQ7bHinhQQ6UbjPNk/mSv2ZYFWh
5QTrlASHYM95Gv/lY30LZby7rhIl60SXkkz3G2/lCfb0iGX2X1yEp8H3n0bxLYdB+PPl1Cu9QM9y
A3LO+1XooGWcMlI12NYGHj2uwOVszrdA6nPMrLAFlWUVhxDYoB2Szr9hQJMSaFJPGe8KnhWM0zsc
0192ZL6FMmAvYiapU0yY5MsGIr3tMGDX5kN4kB0RdPr2vt7wNof+C+p/i2RcwFqs23gQ8QFBMHMm
5sMdpboDyRdHs+Un8x8xbLQYg1Fvamjg8ZLfbS/25CFfVG4vCV0zzB0H5RjLVefZt7POgqLJqUCX
g3nee/Gk/sgyEno/ys7l6MW7dGyoGGViW6h0RRXmhqKN5nkYPQ9WZI1eg8Pzrlsp8Ax47T3LzvT3
WVL1Z+oJlRSqZgkrORlOiPXTccLRiodcbJhohFg9bfQUSrBrVSZH1Udl92Uwfd1DOt3hvDI822Aw
pLSyaEDxDUC8wahf8nrb9K5v/Q3oYGPDPlSiItOuEOUc5TW2aGPJ6Ael3BoxcZLYLcbL704r9Pbk
oN9ych9zn7d/Avc8GTCpWrVKshEaVnen3UfhAEPOd3evd3gOAl5b7WKIbxgmtlyaWHTKOvs11qzK
VZWiP/QM/jJsUvBAaYIM8G2VFh2smRTmm+XjoJ4GGRyZQmvnmluXroYlYOkqrTanlmOOi43qmq4Y
dNsRtqyxLP1gIqhj/UKn5R1gVP9R2qAvA/5bu1+684D25MjrNpGn7z4jEJ6aLufzLd23uXjm7Sm0
2kSdC+KxQ7VEZ1b86/ZZLlaT5gIY85DC5AKycVQAN1vvw/ulr9qANvSitFnAGD9fBO+2wMWM+lwg
885IxqnQhxPqgeAp2qhuFSQPwebltpAlC5nLYB6WcWxVS0wg43j0nBH8VGnNiZoX0xczESyVftY2
Q6rQD7PZVof0tf6J/ozobH9ylyIvvctzQTRImyFu30m9mVC6BowphOvQeUCDUE7uqE8a6C7n4Kg5
sXg1F0Y9k5kwc+xGJRkh7OxiXNvlvR6LgYqhaBqI/yXUt9lsiRR1EminRdrmYGAiW2qJCeK1Brrs
hYpg9IKjz5IhzOUx+vQy2riHBPKUhKSvOYn3BXhRbxvb4hWaC2HexEhqhrGXIaTxjht4a537Xrwl
rvx2tkiyajUk/Qfo9hWEop36NZcY4vqKsF9t/gPoIzf7akPUJromTACJDPmV7UftE4SBkk8mNwgk
TosS9xsy8HseBA2FDagLYe7WAbe7/kSTdxdoyUG/RRffUGXUliXdUGSTCdkVWRKmeqDfD4odpf+A
YLojl1ceZlzD/z9OcSaLuWgXDBicwjNkvWwM4r1XD0aQ3o+oxTkN6NqcQ+iiCfBg6x54AvGocfPI
ywc7+wGMsWYZJugGCT/AOb6H4EFEhBHAGzZ4Ps/SJZ8fKmOvenQqlVMFORtwv1Sv0eH2fVi8czM1
GGssM2EMxwZ/PkecJK46xw0aLsfzUi5nrgNjhF1cliDTkHBW6PZ6X5HE723VuXstME1rd0RaDRxH
cTH1MZdIT3V2yaaoLOuwhESajjh6nuCePXI4cGegeJoxD/KYqIOMDTGU4gnz3hak2Gv18fYnWny9
5sowj7BqXEYpR96aejUY2cRCepXIrxxgXHQ951KYZ3iopClCAwGkVOhOnmAOJ7vY+O7zOog8HlTQ
2/HH9YWPhqYp08SYECNMLwvMWWkKhLV0iYYrofAZABA5J0cN64YYNolohVaqipIKMbSf6Tg6xk4l
6C5Hbe6vju9bIzaReB5zLTQng2rkbQsHtfDGfrBJDJf6c/w/9OUvo+1MIANAUSxnshbJdLwLI2TH
D8VRnRydp1881Rbb1o2ZJAaCTrmYWlmGU8RVQrYhfjiD1WBCC8nmQUTlGviaHMQN5H7qLu8icwyF
zSuWZnU2w1oHxb4TPkz+3WEdfGkr0+Z9Pvpe3LIUBqLAQG9lUw85m2FteRgJeJ32kr3X0LJ42yaX
HZDZaTLQlCRydq4tnOZLhjw9Guy8EfOMlu37/g537WsfmPZtkVxTYVCq0ttyrDOYitM42rWxb/QU
R14VL7Kz5p3kIiTO9GPQSonlyIxbXASnpzwGyq48ChpQntvgzbvcDIaok14XqQmMF5F06FfCLt+c
f+6+BuQua+6WHN5nUxnnphekKj2NOMP6XXnF3JeqkNYlz65fwcFvQYURmKq/R6IdUFNzM8SLz/T3
obK939WYqonUQPrL2cVK8WjnbTtfORHsnJr2b+Lr/oXXebz86sxEMvgSghK0ELE+mLaOATQf34Ca
X1gD8cL9kJw7rjL4kp8wK1qfNRytS+ldq5YIrvoafN6+BUuh2QzFVPV3lwAtkUIZDrh3teInrS9g
nnIlvlrt9raYRX8N/dpYOIZNjprIXG84xqY5ySY6j/1pF/BHQ5cP6/vvM3c5a0VZ73X8/dp1wB9N
l2V03sXBHOptPZYd3JkizD1OQELRhxYEocnddrLHaB1tJ9HWO9Js96j877SnkdO2/y9A9a0cc6WN
vslTSYFMDeTbRHSxyBlF6J8mWcc1+fzksgos2oSuwIxFCedmMoepYpFzH1LLa+CZfhT3p2cNcxUt
UrHtc2VHoLHmj1xSHf54aXTLNNHRj9zblSBt5prKGEtorRD7RUGmAP5vgWhBLNnyamywIOdCMi/Y
57Ys/tUbMBPLXOe4mXorkdMJnirumJTar8920G0ChQvMGr2vtzRk7rPSYhePnEKUo7+XRPEKB8tH
vEcMSbz+QoH1wX19u3iSHZLn9XqNjtMjDW3gwqD69fkJLjd794ZYag+g4by9y/Y1OwQGAyIk/DOz
xC/bKoEGRNthgSLoMqQV5+7Qv3PrBBhvohNBsybSbwzVtuVWVki0siv7S3koN7rLEbb4Ds6UYhBn
UHu9lnMoBc/ziK1HSCbsJBxgbvPS04ukiFjZ9o/tMvclnOLe1C9UFFhwTP+oYCdFlLnhXUCZfYLA
BrltS/QBg/4Y9ad+IRZLYbyj2yAe5+anFqF29mtYhDLiSMtFLM09Ou/TRuk8y74+//GzGhHuxNLV
1bz1URlwagWjlWQF4miVdnJib/W4iu/NwkZWLEmdAKAY2qYcVGClgBkf1nTj1P6F5xEvugLfWrO5
THFQYilLYFv4BIP7fsaGsPBO8TFdj/om3eP1+Xdh1EwkdZ5nkDWdU/OSX6B5mBGvXospEeCD+G6C
bR2B9tZxuwk4X9ZgwCoKY4zbCBC4UX04H9IJNZe1uEmwgQp8FZ+8bNJyumCmIINYaopNoVNP5aFN
Pj1c7oMAZJ4c9OEAv8GAT1YlY6kZEIIC6gkUoijTcvPPHOg1GOBBql5Ouzaia4o3nuVpou3iIQPv
K48TgwelBoM6nYC3UzhDmxf4o9ipMpIIPPx06J1zbNc08417x+7GPg1Gj+7ekHYODHZ6Z2AuCaiD
jK20E0HdfV597VHKCW3d5XqmHBw3GITRwu4sCg2OM8OyDifZK4907hLjJ3YhkP8Nxg0GXlJVj3Cx
qayGbI5bubDFzwoldqwwJZrzdzHht8mzydqqKFqjyOgj/X72s+doCwLGA+ibBiLc8bI9y27WP8+G
yeBHUsSnaigBWVtglvdRIOItNuA4TQ7B5i895JlmDHhgJveSCWDXoU2M8f2EkBonyBsc49m/yUDG
OFqyWUYUhp1sPxqoi6BB0kG+gLd9giuJwY1ukE25a2D/GLG6phnBf3SHYsGGi/P0ZG7cNJNBDyOL
MiVV4wkFJfTOgJqKknDDb+H1zPDw1mTAQy6qXEgV2PrmeN72pAgqAj4imTvPvNh1MXNYWAc/VMui
OPU4u4sflwTOWOIKrmHZ4V3RkuriVA3RyfkO3tLnJk52Vm/fvtXXZr5bR8ogiGBYZZheYCZI9mBE
VLeVDTYp507igkZtFdZ2CLJjb0BjqJy4kW0GeFEj+BI03uEzJXFtiQGZTpJPmV7j1l/Wnlfb1gWr
4sGtLKxQIcFWxdvKL6eUv28iu8E4m6SpVETYExKUWyyMWoHhefv4ahLsLrNWnxxp1GjYozZVrMHQ
FRN7uK8B7cxLqTtZ6ycjhzuoOOVWwaCgHyT3hf2Zbj8R5nCkLd2VuTTGhCck8cregjRM1ZDCSezX
C7wTboS6lJeci2E87ikve3SlnK5Og0Ay8EEGlw9ejWnRLOZSGCst4iIpBu3q/6DBPwGHG8jpUc3i
FsgXG7DnkhgDvNSplPUh9GlQHmwnrHzDXLtNGx0RP3whZrGwbpT3rZYipJnQ64+aWUauFeEl1ui3
Ojq9CP3uYsqTiADpk2eEPFHMU6eZUwGKFYiiyd2jYyF9MZDzUT1B2stnfvzfrJCdODAkZC8a+uFC
Pz4oE9FPqOvSakPK4+9Y7I6aHyLz4DVgQY/MMzS7+DVGyDYeJotNbL5Ar2NENMup0UVvixsq3lgZ
aDEOr0lfLr/Moj84/yHMe5jFch+39OY5W6dtCaRjTTn++0LOAAnYzxeOA7rYBGOqpoXoTtPRTcfc
jvgkaIlQneFUY4Ia1vpfpiXOt6S/+0/8+hbDXI3IajvB7AvgF2a7MHAPurxnWs7heWMcOextUKVJ
ak16BRGHRPsI64oSkB0SHNxthRYf39m5XT/k7NoZMRoCIgUK4d31KNPSGIzggUc2j745SAtseDne
xTnOuUiK2jORlYY9VmYOkWhsBpXN+1bxTmtt261EVOISvKvObR0Xu2LnAplbofS9YA4D1TG/r0Gj
HOwvPkcE73vRf5/pNFzUKe+6Cjodp7usJtY+hbdE+0adT94WIWn5Ef3HCNkxnFzVM1HsYesvR0CW
o6MjAPRGAZgXOFpRa75h7dfJ9ZlWmilGupzUNH50RPs+tsuaNIH6ZKy/DsYb3Qv7f9gMy9OOeU0F
TdbB4wSh0/0L9jnQFHPqVJvsLnsCrwqv9XGRM2puHAxwRG2ZFLlErfHo9Yc0dODmYWUXasKvn19f
XOL+ZZfk+9sxACKeI1SgVYijfCRHB75mYNjDExdAFn0SU5HBiG7B3xIZg7ycT6PeqCZSyWAvG/aa
q63tVPZynxt/L2o0k8QEJJ2cqZEJpXCA2muKASoMTwkr8BRwoGqp2KWhA1ZSsehFMrGq8vc7Jsen
og1bFddY9Z+qD+txeGtqtA1too/bdr9UR/xNEuMgjI0uCIWpQdLmeO99PLWvj5b76ydBpA8S+9we
iMb1jBfuGmbeJFEyLZ0WV5gPFopxWZeRNT3pyNW8CKS068E2Qabr1s7zodpW/n9mOT954LXk76EG
BnIA2VBUEY2Evx9scrmcpEwtRQCyF66f6Hpr8nZxdj+wBYTL7XedaGJA5TdpDPxHVdHkl7ETryna
EivJcMN/WN6ZfEQk9R7BY5Nfdw6+/Wh2poeRv8oG/0qwQah1+zMvhT66DMVlsFBIhn41gxm8Jb1W
dcUQi6iebbayW6sohMOrFiEx+LJWdBETRyIFE0b33yQyH7kVL8k4YnXHU/6AwrBhgG8V6WD0PF1e
9/CrX/iJlgVf9zeJzO289EIaTWEq0lLkVnHCJ8p8hnQLd7nxkifxmySK67PTLPLTBJLfDFbUIz97
P02O/Pka2F1gPX3iHZQpwaCNblHeK6UuPBi6LMkWqsOgeIIJ/y64KWUFYV4Og9LI6PUw4ukOdDou
Vt0bBC9katPqKLIymBSoffPNRFfAR/5q+XY62sMmwLIbUGLb8Uv1aJ/uD07PSxsutbz/9guZj9DH
p6HBSiz8wm6NwgRWVWxhb1Pjty64AnE0NrHNu5NKNLpr0/wAI2PP63tfgs/ffgTzfepMzU6xiGMC
nbVGMLyLmoRnkpTrbtHz/sPIZ9+DecDTNLLKxiqgLaLu/iC/nZ7c56/6gxfeL1W6ftOIebqHaYJr
F0Ojbu04gdWCeBzV2nC/3WhEITEGGysv21qYKoBH62OF8xZ7SmAQwouRBTa3arwU9Pz2e5i3Xc7w
Eus9/cyO86G+TR+6Ax4WsF22pMfII80ZbUKLk8BZivnmUtmmF+EcyudcolI328su2cs1aAFj50Fd
+dHdiDQBNnPF7oVgcQTa986bz8i5bLoPHrQtAs33V2e7X1IjikfLxM+4oIiILIjfBKE3YsuqhdVr
HBilDvsNC2MZ94aozC09r0W8z7juYer0jwESE9xBt2VMmynFRA5yF6uN0F0FeUiL5wqRIqTFR1vA
OAcGOmwoFxXcXWPXw7qlIANpGciYxLKvoGBJLm62Lu0piMjHvRdXREPrzS7PSenASa38w3r07R04
m+wuAR0WRVga1KNkb9rZ698Ur36zNgbKqnM5WbGOOwc8PaJ6hRkv7Nbjv1scELmC/uw1MdIsAssE
Tj7cX6SKnMKImOHXyYlSLy5/DCGJJkdICdZpWOuL+s4xsAWf9jctGQgrK0vtxRDnj2SUaAuJp36q
CbpEp9Lj3RvO66UyIIaBw7yQDPqpHbo41I0wrX9Hw7kuiH0eZNLf/YddKYouWqYkawbb+CR0Qnce
DJxqfvEskg87PfwhbgzD/Zvzm8lhzs8YpRCnBzkvnhOmBFkSEb3D1C45ghaRYCaIOb1BGQcrPjf0
9OgDn6077y3Ga3BbzFJ3LdzD73NjkB0Zw1YLQ4jp7NbxLjtlE4Lc8Y78XOFlKUjQbq+Zi3zLTZYs
WuK3ZHbUNlXNqO87SB6xFu31V+hFnymZRjsHAHHXsC1eupkwJhDodHBhSBaFO9k92wnerRAwg+VJ
B241fyE+nZ/o1VuZ3e+86mOsV4FeCtluJDSya+5b4/MSGLzTY/BbM0JNUytIEe7hXb1hGhr9Lmi/
sG/bx1JK6zdtWLy2GjDAUnvXDduRf4UO+LTVClPK3Upwgk/a6pLc7/ccqYtP7uxzMVhsykWdDwk9
w97O7827zpOP7c6pnr8E5zP2ueurl0oQv6nJuJAn8yQ1lQGBICWQnPO268jhq/sAVnHXjkuLuDhT
joGQ87kQzZNGZWEp1XtNvFVEcnC9Hbj5wSUCxt/UYkBEnFIMIZwgqnJaj245TWobg8UW0e3MFR5P
yWaym/3X9BwcCv/LoK1DnFeASriBy1f7mt0GbBmKLYvaD41DS1v/+cLrQFsK8udKXv99JsIEC8ep
biGis68bgBFtCxNG278C8Gfanzyqm2XXCXknE5G1KEkmcyVOmSacB8yqPOnrpiLDtvyVbU/PP+Ng
3WbOobtHzLuhBU3OSS61xOryTC5zKUajS6Wqhdz4bnNsnpCQUtZIZNgHNBFyLuBCyuY3Ucx1EKOx
Sc4CRGUkf5J2KPcfPjlXfBGRZ9owtyALo6YyTYionO19/2q4GJU7BLnPyxcuh6gzQcwdMGsx1zr1
As+gCZCYPJHsC1UhzO3RHkLZbUwiPTZu52RPrlthBt0T9gPCfPLM62leugqKpItYn4YCElIzuCoz
O02MWAw1faLJqCqzlZo4PCdoMe+jyDKiMQn/U1kq/XOWRWexNelt8x7D3g3R1Nv49td+QBMKRoA5
33DJ6ZqLY45W0cr0cikhLiPO+/tE7n2wT+dk9xxwO4YWQ9C5LMZRES4CHvEzVQ0x8PZ4/+SB7toP
AxUMJ0iec/2vxa/1fZRs8Jkj8Wtq+f8/St0eT3CGEGk/Rf7ogmL1cx/zcinX2I6FypmGbJyZK+GE
2MDA/U6I8pFNa0FyE+xqX5ubtetjvO8XuQvJbk0oy5Cur/cOUnmf+iNo0X5EYCdxOF93CQTmv4e6
IDN7lc1GqCV64uLJbc4b33+Mwd/7882+oBXyy25l76+GePW5TMatES5KquVnnMHmeIyRJCavu7Uc
hDuO+8RTjYFwUxFOTZ1DDG5/J2G1VTLuW/lHJNhi41vG3e2T5Nkuy9hvKHoUocMON/8pInQRmmul
9sr3CVrAEeoVdvoLGF5zeXqWPA1FRkOKJNFksM6cZo9aJPaGhAhWBDArkyNI5zDtWI5krG2UZngG
s+STzsUxp3rq8TqdzxAHJ6q/G1M7Dex9iDG21e3zXL6a32oxD2FolGV/poZpPB7QoIiJ0dt/f/Gl
nSvCPH9ymCcg3BKgiDPKdnyQfP24Vj+w9z6I7rnDXYs+9lwc8xRGraynJoUaLMXNHadSg4sX2e7F
e6tX6/Y94I6PLzEt4pp9nyAD3Kd0MDEiAQVRqC4crP/BDiJKGek/0N0BNq2OD8R0O6K7vLNdCo/m
ohkcv8hZJJt5LD29XHw8x1jemA1E55k+x0TYNvWmNM9KWeFI28PggJwCDQYcCFmMnGeKGFTRGTzW
56G6TFjzAgeGUlWC4Nymw5SP5h3II7Cb78cBq5o/ud9uqeY//3Zsd7rSJ5exNCMcoNO5Ar4csnY+
z21fKh7/JoWBjmKStaYvYCEvznueEuxpjh5E8iwS9E5EDt2OxXNv6V/88/n7xybZMuFojpXSWDjP
riESCVfTifZqoIKAmusX5+MtlgwU7M1AXUVFZw1L1ZNOjV6P2kl66i62Iz5LtF61Kx9s0+PR9y11
m+pzUQyY9G0r97qVS/RJc8RolWBo0u3u1xfJ5baaLSLwTC0GSUw5b7E/o4BtHJ3MbQLFdsBbxgkO
Fr2+mRAGPPRhHORzByGOWRPxpx4cTq8cAKYvxR+2MBPBgESvVlOeNfg8A2whiNynM6ltc2W8S/a6
1bnUL8vW/i2PhYu6EuVmMPGNUE9TNlJQPVQnu6orV7Cc+LQZJ7cfSONZmQNifbnC5KaSumX3cFvt
q3t+Q20WUooCOzMUJE2fNmcXo+5VD1ShE9NdRF5CHzMOpPh4fEQx2Uk9DfRS+lNyxAzZau3WK70k
3QpePrcnZxGwZ2fDuIH6qag67ZJKT5VJsiGYJhuppgv50k+cZ513UwwGc6xaw1UR8BUK2YktjJUG
8T5YP6/rinC596gF3TpqxlfR8s44JRccNc2LbLerFGRnPfHv7t7Way5L41IP3xwD2MGYRJhOSOVC
2nZMCHZdprZ6DF95FHKLmQlFMxTkJsBtobPrzvUuapUuLXFt7GinOLUfrpTHIhgfVbp0t0FQi3oZ
6ifKZ0b059vGu/wezoQzdzZJez1Ui1qCFwN64+29bt/D231skdtq3NGm1fnAUR//6tn4FsuSbFS5
VLfYhiU9aVVQBDt7jGx1g7YKulzkrwrAswO+Vixnb/4YSq0SSjhgNLJse68kWL9l9Q7y/xsu+dmi
heoqkkzgx0PTDnOemgLyifDS0HfDk13dRsD7+JNgndj68AWi1Ntfb/lB/JbGHmMih1V3upwlJJdo
US5ajx90RDWrHPQRcGQtPiAzWYznZJ2satIUaLbdppGjD64qo4m29p7b90OGtTA+78VazovMJDIY
ljZhoU0NtFNI7xWyfbcGva07urKF4o3zOR1ua8j5dAoDZGlTheWkDNKTN/hFoHoHkbNdm/u5GPhK
Ttkk5AMkNIJzeWjBL5thg85qw5saXMbk2ckxsVYRp6rSFTg5B2m6xEWRGGOQ6Jbnk6MvuuwzSYyf
1J7BXaCdRwnJpKNDI9UniTzVz6W9Mu/8H7ad3QeH3D3A++T12Szj5kw06zZ12pDJQwslN+/bd+/p
UhNsUiR2HsREpL36+4AHW7w7wDhRU3aqQrWFtjhXTbLFmiTPxYZO/x8uLTmk6+6j/LhtlYuFB7BC
/BdR2O3ysWTESmVBpugjQkd72uAmW6uxBd8+V+vc5ifRFv3Rb4lsEq1ThsKINZjpC8h7Yhv98pNf
r84fJi+svF6pP97zmSQGU9Lmv+eplWClQIXDo+j80r+hK2lbeNaj9vjr8QlbJbvnMRBiNAiVK31A
9YoX31IzvfVDGKiRy1ZtRonaElgdmvvcK0Dpd7x+VEpxil4Ozlfl3BuWv8SImqbMU9zQFp373nu7
ssgZafvNAE/DW+sfqNJxJC5GarOzZsAnb7rEUsaO3lTpHguuL9cWNPVparhRtsI7TgZ/5HNsieYE
WbXbeHQpxLG4u9gmuJlLgiE6yQeJ29vouq++CkohzNZgIS5KP5bjbHgHzTNmBqA0WdX1OML1Ke6o
jX2cbf2+wYXlRoxUp1smxMCRhBb4U2hBZxDZqz5oE8G6lr5WeCML1/5f7ZUBojaUpEIxICzN7e3G
+6g1u6p8c+egKzW1k79h2NZnIKQybk1JuRt1Eea6gXeIuC4hlo0XMgiRbbptp1d398Y5shsyq/NF
1cqEvigvTrmO788ppr5Wq/vCqW1BI61vw0nc5Ha8BeNmvv3kdsVeN2zc+gUMKkWnMNX17oJn2ttu
sPVle3+2PxKSrVeUFN7Ng3VFZO/t+cCdOuO4IBoDQ9FpNIs+AgxtHfTjnl95D9gSzcr8O17/feYK
h72E1a1Sj+/Ye1v0qile5ZXPg+VaLjqnELUdho/Ctnt/jRZQ/2dvPzw+nPwOHanPMTh8wNDhT754
v+tdbDzP7eBlHPyRE1AvZlaxhlWn0RAa+dmuoOTcGkJ9ESlSCQEGmPPV6JwzR0s8ISfDynpZN1i3
vtnz8kuLNem5YOYKj31stVJ0FSzuNVIkBAMfx614AfnCunsT6y1G63kpyUWvcC6Vuct1lFtSDbKh
J2QGj/fb02MW2dIJ3XQq52otuoVzScwtPiWtDqYkKslCn7tqF63d4yzXiittjbfb93ixD3QmjO0U
Aq92p5YZhG0wghTVXvYe3+tPp9jpVnZp4M2p3QArwU7Ozt0p9rpwA1xs3SC8d48WaNnbPP8dzG0W
YwTeZUOVbmJHeMwvxK7WlMXotr6LkfRcDnN3paiox5M1QV+Mkd3f1/Yjtl75hu2SNd42Op+d2rzS
8RJezGUyIUvXln1cT9Bt7OwPL0UxAA3bay5HOs9Er404M9io1ew/JrppD4r/BsrBvWnzXmrqgNz6
UIzTcEqnSMfHwgFa99tthllsdOzGFm1r/eTXLOnnuCWN8QvSvqz1OIS0sCGYrl+ve/9Htd5zrG/J
zZt/IAZRrKRvizaSpCc5WwmPqEdPsR0KvInvpQEhfS6GgRCts+S+MKntvaA16R6tSatH8vDqgloJ
jEIbPiE171sxSDKNUnpOc/qtNq3jaCB+eEZ/9X3txRr6b7lZlSXfdaYf24QxDnmOCXCIA4uS5RUb
jEhg3wyaI27f4cUSoq5j6knXVFnSWN9DmrRYUsBg+FROgUHTuKk9fQyx87xGCT+F78HN4Cx5ynOJ
DDq1UinEpaTAa9w0aCIW0LCAYBKZsP1e4BS0F21xphwLUFU8dd1AjQSnqBa2hkN8uX2Ai3g0E8Hg
UaP3ArYNyNKT0JF6q72CcaezEyy8/auXbCaI2ucMkIpJzNOkhy6D7eQPpd00hM7RbrisbEte/fz7
MKDURrHRhwm+z6YPCbzs9Q7bnbP7/YGyB3ErQYt2PlOLASVBEdp0FFS8VcbP6k3CQoiT5GSig+QJ
lzeRZ3kMNMVx36rG1Rw23vv9RGqYAyrIoDfgRg88tRh4qsXSAsEBDrFywFI0OaVvPAtrwASvQEhv
yx+gPjs/BpZEEESXZqvRjOG2f5Ie17LzTF/e21a+mHmaGYXO9ISVVdKYSQExSCir/nH7/n6/whgG
Vp3euahIPtub2L8tkodMLANknwlFL2awDDBAbhuEsrIbN16621QpQTD0Px6kzmDFYDadYokQ93IU
iLpCdwE6Nm6rxIEjts0lNuqxlVKIiFMy/BLRNWH3Ms8ill9GVIwNOlNtaBaDSNEFi2QyMP4iogp9
vI0rb/XrIbF9PIwgX7KxkJSfP1v0OGcyGXDCBke1jSMdtxjjX+/93WUngOKf5/tdna4/jf1bNQaa
xnaU4/pMxWB0E7R+E6k8LNdGriq0ec01FAxuyWKA6dQMvXlC9PAEMn7pMSRrbtC3bA7f2jBwlMiN
JsW1QaEPsclxW7vbMQapr7JVj6f7yv8K+F7MMrh/y2RwCTuOGvDXQyukG4+NTNqYGG7+I6rIAflq
ztu4jLffwhhsmuRWj9scClJh22R1+zYtpon1f4xOFxlMGrshTTMFuhjeB1qpHx9XRUCz4ej7K7Hf
zeaIW3SfZ+IYv6Uy1f/H2pc1x43zXP8iVVESKVG3knq12vEeOzeqOLG177t+/Xvk+WbSZvQ0azLf
Ra5caQggCIBYDgZ/ZiCnIJp4HjblfXpVPwHLxZUQWjPpJoqjCzgyRfOmoBdkCPN0QjcGxnhd/+Um
c5HYx9yihMqahzqnImjCiCmCJOtABaUEC0l9am/0DfbhSbhZ7Sk8pyMoQZxWgz5VoPOxRwZgIw8H
9MNi3vf7dyxSlzWDrjannpETHVWizYDhz0AO2DvuNkA88bD9YtodelhO0y2aFUz7yzLKYN81L9NN
yeybzeTVWJqKkeB9frqtvgLv6LKoV5Ms598kaE6GldBV2CwHOrqnB0zY21gHi6YhWGSAkf60PMm9
o2u265yg4MvYaCY6auwaog9tl0w2/YboIHtHhWHYnL7Y0emucNLtw+HuDnD6oxM/IcfHHCC0ZxYa
WTfqZpPb1w5qZzKUvjWLcP5hgm8q2ahodYEPe6rRBmLJ8QbX7Ns5AcERTXlXdGO5iHp7apyU2Pru
L2RD9UXmjVbTH+e0BG/UW2PekOWeomkVg4PIgOTu4QGAt+TlR/zVsItDiXH7p8qXtaDJpLj8/ewp
QNthZP2i4zp2zlvX6eayvq5mI88ZEwyQlqVhM32c0tXztxDLn+/MjQdtjbFpXpqWWPOCpmlZmoVt
dEAPEKRotiqZRoQsD3V3BJ6Ttm2XQ+OJx01JELsaUZ6TEuTWk66dcozEPFwBY/Dbt9wFqs3G2mUu
Jpcl5lXGlSBCQA+HI8tBiuyeTq/0IdlK7Opqq845M4L9nlmLsfMUFMr7foPJggVQQqIH6y7i19EI
pttaAPrNACTcxW5gYesBDTryHtjVx8UZK2JX2ziXVI+tftHn7XY6PYRf3uwfS4cTZlbfp/0+3smO
53+Y5H9YEzvYZmAAjWTu4JWeT1tgLsIW7m4QIi+De7KMx2p955w/wRz7Gu+NUQV/AMZ4KG4DOzim
IZrrbdQCd1i36NyXlf0O4HPlZulm/inRxdVc5jl9weouUz7xrIH+tEPHAowimlXxCpD53kUdxIj5
nIxge03Wmv7cQl0w99LYwald6iUSnfwfRvfXwQnmIuVAm4gr8II0CLZm20kHUMnYzrZuuWud4zvG
6G7fI2wHkNyFtejvnDnBdpSI1euuAF2oC2w8f+n35LV5lZGRyVCwG9P4t+m9cvnts2Wfuu/tnrbo
SotxakAe3i3dMxLe1l5v57wJpiRTxzDVIvCGpQcnLPsr7PC7jDGZ/ARbYhh+UpaLsyzs9IaiAvIx
uCbTjvXA5x/tEOGaWV0nHdehgtBztj28JkdMDcwewj3LwfUO766PTndFr7QrzEhIpCjhUIRvNnKm
wOLDpFxt1avgaDnVNtpeAWpRQmfd+//iUbAmKBVrnTpDkleoZI6tPShLE4WLXBYgNF+zFtVw+T7G
1UmMMx0RgZxnayTE6sDdgpqG3qMPoELsPsM4xo+bnfeyCTcfwxiN9KEiuRLiGCsp2YTS9CLXcXa3
B7QWAnXjXrlZ+vuBWC2txsvOUbAwyTBPZqFDvmjNwP5YfY897I2DLv+XZVdDsEVnF3ZQXz5UmT8S
oZ5TzSyR3QCTmA0GDCR87cPbDpA53gYj+TKRrlLjKuFMpypetAYVAkgrzhQ/WVg8zVukiNBtYFfu
V7Y7gkO03doS7tZEek7vN5G2nKbLAwhIeEckDxv7Aa3h7qTbzLkm26ODQUULjTCyHM5aFIbpZ1Nj
+hJcMvUzn1pahv2Enc5Q2m33zUSDeim79mvaeU5CuI0sriJVb1Rop+t+eR229xLjvBocnRMQnfds
BRpLQQA5r+WRgbYMvJ8x/7TBzAn2GUnorVnQc3KCaihFX7VKBJHx2u4D9Jq/SQis9rieUxCUoWPh
iPEPUEDVGJW7VztbIiCACF5WOikdwWMDjqz3ux508LJ/BnJm6DzszFuEPsAvkJBaPlmMfM5ZErx2
GE0p0lwfLLkwjOlW3QE1D1dJllFbfZqdUxJcdVdXIfbKzotxQreg2gCinbaL5Q/tI5B9XTna/Vpw
cE5RcNzc7IsaSRUcV2XTBwR0co8muaZizqZoyzBhA0h0S4MeYkdE48hYf0WPxO370+Wzkui3WFXI
y0qPzWiEAKdNGG25Kl8IvW7t/rE6YiWhULKmyHycEWs3pH5K4p052qHi1JFTqUCTNFNXc8vx4TJj
EkMkFheKerLyYREi0DpiwFId945sm8NqLu9MF0S/keaYRsa9WjIez8+GQwFTCVPkbaKHa2xllmr7
ainjnJ5gKmiXJLxfjJH7rD6T98KuD1/QqZrt6ODMGC/aHwvVfqxC+/b+p/SqyY5RsB+smek8TAtx
d8DupgWxUWY31kK5c/5EuzFWU6oRaApGJ5q7xlnWqmU313uskkWXs0TzZQbREGxHP/mTloaLhjyf
RkAzbh+4e7ezx93jT0k4s5qcOGdMMBpNmWNrrY5bBnR3fd/8YC8/L2v7ajx6RkHMGcw9ViZgtzSY
OcHv6vvIxnDw/d0yeYK2BXTu7e4HLFu9klV2JaZeTBzkbJxnNYYQo92ttBlSZt7FmVlV75OKdPj1
J5f9uAoPyFejGtk/UOakKeDukOaRVtX+RzT4j70Sx9nC1OdMCT58CvJiWGkCINjXYPMCzJbvG6c5
yDyzxASLA7Q6oMdHM14imvomurmX4UnLrJQ4xJaoZp2iUWfR8wLxRbLJ9o19sqPA1gOb9sCL7xIE
AbLbLJWjYDDKJBl1QEIsKokt1/M+dJfF3d+xbHh/i86d/3idxYVPpB8zYy5xAxDfnLaq+1Bh3zDD
pvADTNVPmamS+Ghxx5PPBlbF2sd9Y9vTt/BncJvcJA/FAbbq/8NFEAxIaWhBVo0LORdB4vPpieye
rW2sOkFh+3coiEXYOnnZpMgun5g8MGt/BkTshzVG5mX75W5HH3ab4/FjQE+K9CZxL2K6oOKRPuUm
OBzQVPN8OvkoMxebvRVvbmX7LyShARfeKFXWtjPVP87Ovyk8pAdkdZ3VyvyZORbTAz0v0HKwPIOA
Fo/HMhDVX1Dbuke5QOZbVrOp56SEF0qSVeVEc1wz9HQBmAxvc6RvAyxBveGebXsv2JOCbT3Y1bMs
BpJBCcmMi7j8Cd3EYaCpYBSAENvUrfe7nbNBhxReMEtnheQR84GcfOFlIeYFehb3LJlArnOQqEZq
HBuiRxsjljc7+6uXf0fcdT99vU9vywWZXzpxtgricC5sIUJJM9MYTRP0EztHBw51/ch+xyNAwqcs
YOBCbALUmUhR9MV2oraebUL02svS01IdFWzKZCgmtiwtOoonxrzXd4/oHHGlTlwWmoj7nFSkOiO1
Ap16+4zmEbw7H1JUon337tDa1LVRXHU2zj5RHFkyQqYulpDw6IE5Oic6SD8vfTjb1wOWoMErjPtl
s+xuvPW3O8MesTPFc64x+GA3V4r3Mx1sWcZHsDimqgLIzAK8F6FUw3Zk4TgzPx1JHISpR4trbXaw
30f5HiubInOmB2ralw23EJL9Rkw8V1LPJVeD1CtjcqdXls3b6qQNjSSolfAkvlKzmhecFuDJZ3Yx
2zOxJ2zvSZ0gtuvCwYjef+JKfKhWveJnhIAro0vttDmV6q1hSqJo4f3xITlMbHOOITmDEtGpd5hH
GcI5Sz0S78n35pvVoWFiervMiIyIcDxtg9W7qQ4imd5j6e2dmiWOQRNnsv7ggAxqqhaA60ygigqZ
sgrslH1apN6QNbaRHEZus/5tUNnRVNi2zDQnzTIJzTXmDGYy7GxAdyByjJ8zjGptmOPcl6lnxmg5
8g8lD7ZRH7uNIVmYvqbk54QEQ6wbgzZoWZN6WC7lJORYRD+JoUu4WSViAI4PfWBY4SQGChabickW
IloYQlhvrbazguNldVihoQJaUMPqGlNHk5NgohqddzFpSOaZNN7m1XGyUFGYmeT2rJyLqqlUBQUC
SLEPQ3nWIlEPUToxi2ZePii3xli4vOGOyV7icXeZHfo59bdcIRAyMbZlmZRSsdvS73mXY31h5rXd
uLBTmaWEwnKyZyHAXxQ0DFNSi3LsWBDuD/fbOh5KNfPU5jYZSocHtZNGp8oKtg2TwG6vHY72N61F
dJ/VeZyMpI8JDidPrc0Qb1pK3XL496qMhR8QFrFAS9WXjzg7mwCgWr1f6pnXGGbr5XqRbpW6Jx5t
+mB7+XRW+YEXwkIyZP+pCGgX5yRXtD7NvYjs2jZzO+sQoXH+3xNhiE0WT6czSxRaxBnX2zzOvSC6
bSsAAS3r1lTd+QMq1KSQnKGZXMRqoEFmhHBsuecqzf5VTQ5/8PMYAbEoVQlQdIST762h7sqiyL06
3KjsZOY7WvzBzYdZ/oeEcPNbM6ZTEoODYd7Q+TlPj7x7/wMuDFVFqzrjqk4EK5kAKo6UOkhE5ewo
BJaFGg5hEgVeMy7MAA4iAMlVyxCD1ThXEeD0oNKohjtEuq1ot4y9mHH0J2duYX8UshWagf1An28K
wMBLswnU3JuKjUWXQ+nz75cltmZd2C8SH0mNs8to9k1F00TLPSu4Y/Sx0dlujgybYAJUUcrNZWJr
glukZnHEhaolWuXU5DWSM1bujVF+iGns4D6qRe6Gcy+5+Gtm+ZySYGM6VSnnoDNyT7VfBsl9l3Gx
/P1MZJGRzTQszdxjWJNLT024abLTWEtktXIw2LEFFcZaJAyafwAOnFGJ1ZxbYamk3px+w7Kmg5rv
ZxLts5TZsSp5fq1w9ImWcG3IZHAlVEBrONIpclviNF6qyrR5jQp8C8OkGVB/LSbIrdYapVD6PPMI
dmTalRJgtWn1A7NTmmuSzJfIT0zHLX5zcWX/kBOYmqc4TEyjALlvTdjYDRLsWb2lgW+39Y5WD2z8
yWpbn+ws3vLAoztDcZvBs/TAgRlxybRXZBJYtE5w5Z8+SXwWBUWcxRYkEPZXXe7Nw5fQ2F++YiuK
DxImYjh0vqMlQ/usnHNa69bMy8zTJiBIB3dq/XiZwDoPvwgIUXaR9mwIFwKm2dixfsjrm8Ha/jca
C5Nnul+ZtT41Sp15Hb/vg8eB+zau2GUaYjrg/+nHL0YWRs+IqB3tsZgLYYjGjM7R1Ki9543FXYMB
mmssqvaLXgbFNjHUcAOUP2Q/FKJuI9omh3a0UhTZNOZ0eZ/cXf4w2QkK1yTIAm4mi4A5v8+nn0r/
+t9+X7gXEWknClDzzDPSeWOx5qoLE8nc5aqO8GXzIQdOJhNbdmalSYyOICIa211/r6jH2z9ggRvq
ApaAIQkmHF0/JmagJPh9NUQzY3gcG9lNXT2EMwrCIfR6lJv+FAFBpaudLMLYgOzhsCojRPPkr2eQ
GAXrcE+BAbw9T4m/R+OR5N+aXGILlo/8zdyckRCYQAHOyKcaJDqMzGWl02lbcj/xRuIP12SlEx2b
IrDOxlJFuCZKmj6uOjxQou47ab81+ighsCaqMwIiOtPkd4NKIjzmLFrulKE7ZQYBIlvyflmrZGSE
+LQxkiAeDJChvWm35klFzd50L9OQyErcmzUNVFfGWQMrQWer/EHjPy8TWDtzXQVwDV4JHCkJ4Xbn
fcdIv8gKzed71dLeDOW6NIMZW8Rl3VWrvGh4wSMvYeCmC08GNadmiHIy3nHl09hj3oHJpoMXfygq
MNBQ/qEgnIhSMms0QzDjz9V7biYJFqkeiqp5MOnzmJxmM5RRlPGkfXYKddbPnaktPKWJTdLHtJO5
neWbf+dJt5jGqMWxavQzhS6LAX0ymJnXB2nv1mr4Zmm1OyeNbuvYdoJcLOFuPLPngkwH4vPtZf1Y
zv938oCow/pW3cSb+DP5fCrnaaQ8Q1hZIn0Zhseqp0czf5oHuqvJmEueMOsC/UVPMNXBXOL9ZMDL
9uwxLt/6XuIKVvUdW1P/5kcQZ6N1c2Eo+P2t9k6fXyS/vmoSIHBkKzBKyz8Grc5iBNa1VEfGKvNG
Zcs49o+Rq7SQ6dzqkSzZCbLsfoVifD4SPcCDqzCD3Mum+LVKkVoOxo3R7FOUW2QZXxFB+CPq0Rlw
VzEzjty8iNapJl0wtBEyIkPahzufToHdT8G8n/nUOypTfIckzLjHSDm6KPQi3sZNdVvG8UvPFax3
LGfq9EEQuKoVW/vEb1PuVGUUOVY3yt5wq8I3EMtyDQhNGIf8LJfMKOuuahO8s3pmN28x6SCZf5/2
0NAbihEIbK2HqxQi8jEtqFlnOSKJwHfU2XIK0Brjp8uXblVJz6gI73isrNczjYJKGbgthpzo9Vw/
8h+XiayL6y9WMAwrpqFi1VInbKHMPbM9ttY2Gu7bWELiEh8LCcEeEyMekmCRVpJvxvKY01NZOtKU
hIwR8T4gD6oEIahU3etUPvb1dVfv/pushEcMixXdxD56MKLdopZjqcd53vwBCW5Bu1AWwHybICua
F0XMwzr3fO5f6xOLbFMhoY38l3uZ0OqhWHjsYQkRoYi5P1+TwNerWcnxnBxovVWB25yHqo15C+zP
kIT1i5qKvmN5unOTY1AP+fvPlEjcakRtYTvMNneUYMsHl/s/lenHwON9mH2fTF/C25r3OKcoXM+U
T8NcNlnucYKFptaTXxWS2FLGk3A1eV9iMbACCsow7uv+BhDrdmscK67ZTY3e2k0Sv1w+rzVz/2Ft
mGmpeMIIUkyDmOSJhXs6Erxf7AmjuNzNv1H/4TKdNb1Akh0ZdkB6q78poD4Us1lWUMCZ78v4S3rV
zdskkRBZOyAGpQO4JcUIp+hOpiyLs26msGzmmx6jZTz+g2uEBBjnGpy8YYlQ4U2nGrFZwjmOYZ69
mGlVAzEtC72472aJKohNCB++0cAKeBMlI6pbpqALpo7l9soMq8CwYdUubrEAbxvE0YZoXknU2zlt
7Zq9ZVz22FwzeGAO06/IvWPz1vL3syijiguzbMIB96qaNmUcOlb0Fs//PvuuoyCPyhtWvnFDjNbN
MB6AnjEmnslS474ug3Grj/p4LNvel8W4K3E7AlyD0CVvTVHi+cwQwGK6IeBT4hWRv63C6IseYi24
1rpztRvNo1+MCDXIYLf6ozYajmn1t0bf2fmJW5XdJmpmaxba9Qq/+/Kv78SnD1vU+UzSxtC3JLH6
xFNV6yW0ejvC5KURxfvYlNhKEXlwUaZPpIRDxaQxEIW7LvGSbtrmxK7CYzQ/dtyydf2Lqu/90jPG
1DWizZjEcD+R+yesWhRPMwsX6APy84zVgvUk9ZEpga9u7Cl41xKCF9pBkzWXrSgv+PxFRzDRqBdO
VmOwxMuGyf/SDll2YNH00PRAvb3M0SolQ8MaFIIbahKBEmezwoZyTjw9yF3GvoVhbRejsb1MRYQV
+evgzsgIVqCvDD8tNS3xjNnRTStykG2w59zfzmr/mvQUNqDaJG196gN6TYpha1rtjmojViSTecOD
ziGDebj8Uaus4+rCjFtwGSIYbW0Yc2UOuFBA17O1g+8ndiwp/a64JZg8YOoBhpTpiFs+X405VQr0
mam4s4RH+zqv3ZSNj0Zd3Wake8LWGyJR0FWCXF+Co6VSZwl3cfSHKsTLLfEC5WtYMJfMdvECOCs3
Gd8vS2/VHJ1REq6izhAbGxUoTdODBvyWGHjQWGdmcCT7sUZxeLhMbi2zrCOxh39Iipiwup9FGSdW
HFaxknhDTGZApmfxhpXA1Et1EjjtmPrYa5a0rhr6I+aX0/4ABNxqT8scXcNh8uqX7eiG2Dr5J/fH
0iEIrlNmiVlZPmhjzwg+q8mPqDPb1VzbWnd/mflVTT0jIsp66rpQnX0QsRENUm9QncsEVsIaikDX
RGEMMcFvgIU5T/syVs3Ei6facul02y2ZtKC8DVGz3FymtRyUEPCCFoUlR4MHAmwhVMuxu5iMJWwb
y/Vvdd3uw665uUxCnMpYzA1omAgGEUXBaQrvhLjoe2LmEFg7V4ecZ7bf49Ft2FaTOLmGXp/qqUie
5gxQ3kb6og2xE4yja6IAMaiFk08oW7Wyb1o5xE/fpH1W4EpjKNRxYHBYif48R/M+RdMEzTC/pNvD
eJ9pQApWe7dvr+u6gTKT77FWfKOwlQmNJMHEipn49C2CXWp9dJ2TAH1waCekB6NPTZskU3k0u9K3
01nJtmM2D7vLp7J68BoFehqSAgAIFg4lj8JyaAccSsXixinDBq8Plcz/3qpTtI38Q0UQM7bXlrwL
LIRk4c6KvxjNIfefLjOyFtN+oiGIb4gaK+UlxJcNjxFiKg2xF6nfefDuE+7UU+OEpr5XAFJzmfDq
NdW4arFl540mzucknVbnHbqwPEp2RnYM++/tI2kkRNYsLbj7RUU4p7IAFjDGtFJPiZiGNoyx3aRp
lOzrslVTN+rV+co0rPprPMT1oexG5RrZLWyUVioATit+7PC46ewi9n1J+LeuQL8+TDjatCnCfCji
1Gs2/Y0i8Wer1/OMa+FMja6ZfBhBtG2S3G5Y5U7jWyRDy5EdoODEBproTc2hOF0QbIIAEFrTewOs
W4uHEr8koyS4DJK3VpgraKydx22gneZ9P+9r/d8/fz5pyvIRZ+Fw2yRDFwfQx7E7VkHpGv6Bp4lE
H1dtFR5wusooSpNcCB2TrkKue+nZbWPfYd0W5jJuXq30mBffL1+vVf36RUls19Kydsbhw5er5nCc
u7s4Mv7EOJ1REK6WESBvP2kwTm5OrtX+ppAt4lqE8ZtzPSMgXJEg6+O4jSEsdWCwrscMc5yZeROT
hyUwCWhtY8HMZamtnw8jhsmAsa+KmXajUP04nNDfOvdZs5sbP7htMn8XWL6dwVghiu/ix8skV+8q
lmhTlCgsBCyCGAuYQSgEXhMVfUmsq8aIbabIOhDFQdm/gogzKoIsZ4MDQ2s04EmG0KOjU8TukKf2
SIldamNuz7TBrvnmvkMACqTT0B6Sxk5yvFl65HGtrNnoDNgMDDvJ6tHV0ZLVMjfvfORauntTxejH
ZamsROQodSzlex3LGZiYHO3HfukGwvdGZWgbzeQO4Q9dP6bkuT0ZpuwpvHoGBmJFpiMXAfD7z3c/
amOw0i3xOK9PBG5p13aaU9HBkvRRyQgtfz8zMr05kjYrEDehdcBh5q3Z4qURTBLhrd79M3YEUxZq
CM5SA+wkZI9W+k4S+4gzP38pEw4FD22O0uvHfMsZF0qDzrO4BhdVflSr3FHzQ5J3TpuhBPOQR4Yb
tJt7M5e9B9fZsijaRtBEi3rbZ+EVaVY2iDsTT9NuqRmczN6SOOVVrUOS7W8KQgIhNc0RswjwAZ1V
2KNu2lpEvkXBlVJWqc1Db6SyQHq53b/ZuDOKgkOYcj8qp2U0JQ2VfWmEmd33G7PLEdkHNlYG7Y3h
EKvEncP0a1PJMsCXJcp+qwhRLSWJCX5rIz9obbYvKolXXXXd//DHxIJQHTcI/UbwB5BPu5uDGx7R
Ly01bBrLZhNkzAgmrgu70UoWUUao15xkz1bZrwshVae0ZE5HiKo6jrv9ZWO3fqEwToFFxSieoEby
WbP7SCmGOcGnF1Xn1HG/6wvDDaf5kM/qc1TomAD12/va6u7DOvTCTtbVv8ocNggjp0qxY0bMa/NB
MRV1GYxpprSxNYyr3OVVPb5eZnOt4RL5a3RHaIAgAZeC9bO0MNPTOE89ZD6dGdXyEVDuM8OrMdCc
orxCC107xTY90uEhaudN0pOtn4b7NtFtNHRtJ7U61LG6HavIG0Lj++XPWxPC+dcJVrNs8yyORnwd
aVI7aLhdJk+XKawFNHjNk2VTM0egJxgwvTP1pKwwC5Slh6BuNnFUbfthsske0QHe8/0+p7F7meZa
RHNOUzBpicHzQjEXmQff4546QQIMlfLBhziT5v0yrVU9VjHrgoYIS4ObEC5JT9M6NlWET6b+lKGB
MKusQxGML0nPnDk3TrTfqHWwGUP2LUoKWfAmzmd/+KVz8ssJn/klXsRhxoMp9TBHRk2e7FC6x7ha
tesrcmrbu0AJ3dFA4259VaFClA9hb9dIHrhd6IZdvUUT59ZC7DX7s0Nz2a6JNd+vLoMZnC+Nx2IR
Rw3bIcwYhKNO2yK6zh6SRhJdrL7lsRhDM8EdR6eIUOlNEkOvCwuv3aLCYnM/dPrmTmWFkwXkruGA
lvH9DQckkNJLIo61YgbKsL8oCxZMTYE12msExneY7aiZ7HC4ztu3sXyrxjddn22So8OsulIQVqo+
3TQy4/I/eMd0HzExB4Fa9+fDJ1rAix7ADl5HSsesbgueLw25Tj/NzqyhZ93KjkF7VUe9xHqv3jBk
gCgWvqHPTcyLtxkb+j4YIHRf8zKGuZhGd7qitk3e7KpINsS4qkZn5AQlRwNHWgM7FhFDcJcM1U4J
by3pXImMJ8FSz1FtqAXtkDbRsc+2sk61+l3Njth3e1CTbHPZbKwSwwwWRgqRd6YiMBEvhgpTctAd
rbacaNjUWDETk28lEnlzJPFBMlqC9ABexvN6yQdF+SZu8J5rXifF7vD6MWhVSm7FWvCjnjEmSLFM
RviUhViY9VvFPGL4eot2XyfFXbgswnXLe0ZKcF561JOAKBoSC8ZrVhdXiXblM2UTxIUzma8IXfsY
vfKVV5a9JMJb1UcKhFiKLk/ttwHXWTFqw8phdFWOvajDex1VzlBKiKx6TrzONJSlqYV65efLzVOr
UNsOklRDvuPBsYkzN+lhzP1t2z8glWi3KpHkalZP74zmokpn3sREd5kBrMfUs+pDpn3LKaas9WwH
OP67y4e3SgiiQ0+BiVr4h2U7I4ShN2w4bCu46HScdsXU9wiDytltSGDZbVdI3hyrB8aRHfyr/Cwi
cYRtUFftAD+UBpmtao99VNuGLDn4EcuJDxsVzauIaSli2t8m0wi2ibUlrOJgpW7Lm+7gmyjHslJ1
so7bjZE+1jEp7PlH3KS7Eu0UvboNs2Q/B24xcVlpa1XGFhyUhtFvyFg4zLoladdZ0NK6u66abLZ5
0dmUzhs9RhBw+TzXBKypmK/hqkHwPBaUNWB+0fkaRRSEjlOQ6vvHXnrjF0MlyveciMAQ1UjbRCPD
9H9YunV+zNDTdZmNNVN5TkGIHNUhHrQ2NHCCRepo3U+132EXnd2izqth+O8ysbXz0SgnWEqDuiNa
aT9ftsnCSztA+Ibmk8Kp8vhYjtOhCa/1DrfhMqnV42Eq03VuosP5A0/z7LqVaCFBEMBTLzFip9bc
vEF3lWwEUEZEiIQzs52y0IDwmPWY91gOG23SLP2PnAjOjPrqYEa6CVyL/sgV1THyk1LLbs6qop2J
SziZPMEwUFlDXGRw+L7KJDwsWvSbHqPR3cCxI25jAg9zF8fMmjFZ2BvVA9KrTj0nj11Hj6NGdk1R
/ghCS0JyVbHRq00YntoEHXafda3XeiXR8Rb1oqjymIHWGv0QlagcotMZSc7L2rYqPgPtw6qJojfc
yWdipU79qmkTDOeTFr6YmMOOx3op8VWr6gYEWxPDoJh3EnW6z/Q8VMYMc4OJlTuxVlGHGp0Kfzzk
u8sMrd5Ug2M+Hc4K09pCxmpUYovVBCOK1kC3JX2qw2A7doltxteXCa3z9A8hcfFgi45V0y8w5lZi
D0jdjxtreEw6Q3I+EnZEtImqbfBmmqvMY6ZvDxl/rflNmFabzAg2l/lZ0wSdLJg3yC+y3wbok6lI
G2oEmRe0MzquDIBX/sBkgkzh1rSbwrUjJEOqhYhiS3uddp0B7zNM/dWkwMWWQfkWduodrVEZz/z7
y2ytCRAWW7eWUXd0GQsKzocsCLDNLvOqunZy/hZryJ4ozTYfbi8TWq3lnlMSTEVmYgxhIE3mxQDa
cbQpRMe01bDbhnJjGxCOVa9T3R5okPSYw7DeOsMPnE4nCrB3LC9WKsNpMj34g/tw/lWCNVEiLF0c
R9yHUn8y+U+VfEc5L8xkAGprt4EzBBOIsDGaQQXmtSHPQjQnwo4k5cZoj4s3GVoZptCaNQZEBfp0
0ee19HB/tlZGyjlAOTEQqBVNYPPODbrim9lWx0ZTNnGHnHSkSq7Fmv7gTmBagHG0Qn3sTD5zxzUL
2hx1xAyDlLNuh/2NpnNH7bCEYuxkZlJGS/vMHhrKWs6WcTF02zzn0aZLYzdAQsD3Z/eysq7dQqT5
MJWPhh1NFZt2EDkVRJlY5una6MVM9XygW6lNu0tTY1umiaQHZu19hF4ybAZHEzQ6ugWjTNWallmL
JugpA5SW0RnXzfisd9ZVyK50tADhfx2t0ZBYaHFvyEfCDX1smoH5JxOwI8Ldp2FqjEqIMVsWIqsU
trd+1HzJkSTIuL7TGTK2c+5kRXwi1XBlzL4dDc0fmB/LQkc2UmoqsURzp01xNGkm5nCtqToOlfk1
i3WnTPq9WcmqQ6vag8w1mpZxtGj5+qw90MmkUBmmG/J58kZruDbRHNhP7MSlsfcKKVRjgBfE0ZyP
Z71wnnmbA5V/QqM5z5+wkM+pu9GtchP9Ao+X9XSVEF6CCIQA8YUpts88aWrJ8srECVbqiXF2k2fv
+XRUDPPfPzoZwaQBgERUFXkOITvHGp4gLYYpCqqQQ4C2xow0QL2W2OIVI/mJipCFrOgYNrzH5ESJ
tFVs3kYMGNDFH4Ssn6gIVkSf2xB7g3E4fa986dGTaSj3mtIuBcK8jVzfbJ3Lh7R2z0BxgfWxPnyA
cErlNAwsKpcJHtPo7NRIHSu5NdjTZMCjl5sCu9KKoLcr8jUAzBwGdA6XP2BNrlAOpPSRt8Z9FzS/
sHKlHwqCe05Hu8ze8dD4E/Afdk5DeG42BiojWgcaGS1tlMZ1Tm2WSWo8q4ygxk+RBYDPEfs7ojRF
LbIEmE2svZs5UhH1bWzJmi3W7pRGAGDCURpHiVyQVjdXpK+KtPDmiBa7bjJK28/0t5JUX4CoVUs8
zSo1lahAOUAFEeQ+3+AupiOzEo7ZkGA+1FprB1V13+mhm+eyzSfLhwtvNQboEJhadMdgQlRQfMIA
2hjRoPBC6xGbuefsEBtX5rDXY0lQvnZMGvwYsjVIIVniKEpFtLI0fCX3jKrY5H57RH74lPT63b9X
63MygrkY4/8j7buWG0eWKL8IEfDmtWAIelGi1JJeEOpWC957fP0e6O7eJosY1vbc6XmYiJ5gIqvS
VZqTqoGCbJzv6gkvpRXWfxg9Y55k1sybI7vghDoyUa8HIJ1H+a7vEiJ0X21Z/quzAnqZjk4ZvABn
+biIn9o64HOtBRNq+QICqvHMd1/3z2khuphnwf9LghJobWj0KcQk7E7AADIJx64iRjOhPcGOw2Gr
DbLFlcWWS9WX+3SXIn7kfDEjJKC0oiA1dM0bQOL9ptEUgGzklbQyirRYFaHUktBrgIPP6zC9CLRW
wyAqL72kYQS50Mw4iyRbjzR5jdJnZPLFCNDK+x+2pHMYxdbQ9Y1JRzSbU99V9UFvIGu7E8txpRga
HiOTM0r7fGLlxZa6v7GbBhh4c1gHFz2rysX1DkJX40EAVRAiZT3qpTPFa6nUba03TL0xeZRS+9Bw
gfRj+g9Gozie1ltjHj70+mCK1ZMqs5qllkQawAQaJkAAD4Bs6vUXVSPQI/wwz3dZqZREr2TfDGSv
Y/i8JRNwSYVSnKrvxbyTIHPDUFewn5ViigGQIHVvLJz7t7noXuFfMUQoYSM2MjXXHEl5LobClOVI
Bn1p2MDRo82sCOciZc8DwWhbCO4gbrEZ0iwMba2Ww78w4ejN02fIMwyafI/kX9xx4aeRmmZVjtLl
ZhQ36XtdFIShw0vniXedhqeIhH1OdJ5j7DOgfLclbq3mrDBZTZVnBQPjGcIiQl2aMqSAjtDASI72
NsRfOvbviSxwvUUiSDbAFQG2E2+Q69syeK+WEm0AkeCEnIBZVvus6//FlaAfBk2gqDbhvCjLY/Tp
lCPkKTCQX+dES/ZFF/0WFUwkJv8mXECHlCpjhlXSUTC45qeOAEPXNGWxi6p6FWXcz1H8JaThFsp7
X84X3Dc8hCxBrVBFw/7Wa0JjxIfAXWpyoOQ0HjEKzuEaf6NreFpEvaWkP+6TW7inK3KzHbmQaq3x
UuTB6nyntyPx8g8hRp0pL//eTmAi97vQpCOwo9tnvSEt+cDjIdfoCc6aeuW7oRIzvPhSe4OqY4Zx
vh8ZE5Mzrxe8eHwAiR6KYldz+qo35IfAfy7acK9ifHWqCyvPP9BKa2ZRRWoP22cyzoyThqFdC4YX
5TSgyH6jiKLB4/ojMEiRJWFbFzs9L9Z5VW0yFvTugoRgwA85cbR2ztaIUi1ULdqkjZJiV9UKKb1D
IK98PyNSGhBvYLm2BXaQrEZYgTqZpOn0AIim+pmuJWOB1IggTRakv3xXggBPtvtyuMQUquoK7g5E
bnq6e7n1pmkUYS+MBquBSjFbq30WOV0mC8QrMOenT4HMEMsF5hCLo8IE7gCcTcPyp6j79R1A2nZK
Utjx1GJnSiT+i9F3HJ2Mq5rHIyX6WdYIWMtiDEaBCQxDXzUFF2/CwOA2cj7UDA1YOMT5llRxHqbR
FBonN6v4Fkld1EtC/A8OtktLG7lsQ6JOquRkWWgQLW8kRtJg6RBBEFk0DcUh4KleC/zQGC2Xelm5
S7zqgwvmFnXDW92XjgUrhaZ7DLwjU4fJRxoOMfQUvhoCudwF9V4H9EZlYFECxj/+ngpyZPp3gyW6
pCjVjRUvynItqnYS0HO16Rkl4Yqz/zcalPJG/iDWUhRXuySXzFWJ+T8hZrRhLF0IOgfwqkW0ZKh0
BqzpRrHW+7CCV4xcfap+p9G/GeIGVBNmwtAmhzuhH5lSIyhVKxUVJpnVla9xllD6dtt67v3TmmXn
+mEGJvg5yy3jaQFA42vZyvKqnoDkiUe66u8q+V0VKlJhN2oXsgA3WZRm1brwHU1UJPDuQY7Riyct
eks9zNipx5h7u8/Q7d2AIdgBXA0eazd3U0ea2oxSB+/+UxhJw3qSs36eSjMUwHXyW0REOy7WLEWz
slhl6AiLAhVyyaUa+kELBnq7xo6i+6dzq+Z4qgDvHuEVnA7Qcq8vAQ0LY1Oo+PzKW2lGRprmRQ8Y
NnKRBnK1yBpIECy6i5svMySGfQ03UJ308AXQxbz4fJ+NpTOCDfkvCTrAFqvaLwcVUquPJOteAEB3
n8CtsAKFCgZ3Vgs4TFotsDYnGBNZyHdxPVQkUPl2VwkFqvJFEZkD108MP/kdUlzr4TVBSjuKocdY
EqBodlVn6uOqKKz6uSvtyne4TZjthY4hCCwGKTn2s0weeNQrd2ruSaYul956SLm3jEdjqlSlFcNi
zkJ7yx5QIDDDrSHEny/0QvlTjwuyVprAHif1VtZg1EpGHCD0lS12n6XUWIOQc8Qbe4Z9u3XY87mi
wYVHeKVgfPyacOdNoSZ5eCWhbSctnDTzLewE8OrADOPTfZlZ4nGuH8yY6higotHOMToWtZmIAMvQ
ql0K9Dst33jY3aCnjuhFJNc1orKCultFwHQhIIXgJeC0VXpFXB7nEoIcvt5J0u9mhthmtFIvHN/V
71PHl4mR1scSfr8fQiQeDh6J/GMeklhnHN6CPMLR4dgQgaBXjIaCmCE6DWkSawT1n31ygCwomMlL
mYmkRYZmMgDXRpxD7z5J01rRpsGrd4GquIUGXJRzy+XmVHabRGHUBefDoYQeLhyEECjgrUS3oecj
Xs8iHzbwrSHJAWsjB3hNvN2XukUi2EMy5z1nrBcqpKpybvJ1GUR8nFcevXStk9Qv92ksSLauX9Cg
QioOe++z1k8aAMrwpp5EmxLNrQPWRIwhbwfFb6mPydCIIePFsijcuoaQF7EWNIsSvqqTPXUc0wbo
I49Zdup7Vs54UejwmpXw88jk0duXEj3HMF1eNzu+fEgGDzmawYJFGkTRvn+AC5ygPqyhLDtnCqUb
TrKSl8Z+aHchIBxsqS+7dd2EBsuJzN6bEjj01eDNiso3OqBor9VwTeAZrdzuxmwyEyN5yQN93wmC
08cNUdP+cWzTR3nKNkq4UuONoL+o3ft9Tm9FBW1XaO+Z0Wjx7qMNPfwjKpuq1AE7xcvsAJ0FTsSJ
yAqLvUcqMU7swEdpHqtN1sowpuv71G8vFNSROFSw1AK5JFq7mwJhYVPq3Q4Dd2ZnTCThV3DvpFAZ
T7JbM3JNiPJnQqdnnu9p3S6O3Cxx+sLpMdrj7zmVdaez/l7fKSrtcFyoNgKrGEH6tQOrQ6/Sa7Xr
d00flTFAvJNyw0uZbmcAzjXDCQiWhpF6JrrPK1IMvuBwfJ2v7p/rrZHBR2CaBg9evEZQN7z+iFBI
1aiBBO/SybMGHwgS0UC4SmYo/ML1IS+L7h4oCoqGdAJ68LxsVHrAMeq9HT3U/jwquQuKjEHmVkbn
tzsAQLE1Ao8fZf6Mi2CkRu0k0eIKqIJKyW8LqZ32AYdZJ6lLPhoNqNzqyNeunIxPaESXGAEJvRgR
iVrAtGI6BxBzaArXaCaLqZv0IdeEnQLgolHGMqzpXCT75LOPrHhrTI+jGBG+M73WUeJN84gfWo3e
ufvK5KfYW/NqaLIw2G7PXZ/HmIGyiLlEZP7nA7s4kFTMFEwUB+IuHOrCHiu+0k5GFnWlqQRKjsG8
AhUdhklcGFQCuB6AfOaBCVw1XR7uWjHpmmTCOiOtIxJGz1IDiyg1nQDUlMilYeWJZo9TZFfq35tj
FG2xMwSjh0iEYUrvml9fiJK8TgRhJ6UctuDFqrKrw6Y831eahVNFMxA6ufB8ALYpnSsqk6pD/7uP
U81CYc13asWRHON4pJXw0O4BRcAwSrdaCh+GeBBNZDP2KJ0HK6Np0DUsut1hulIEZJ8KLK2fSaVU
6T4a8lBnSPLCmwXVL+MbLwwV/pvyX16hrhHltbDjVSstTVnDNjdSSBbg87HgzTikGMMZ/trCX9Ok
QhE+8pSq13PhGwyj6B9aK1dKExjk9+9uwUQAJRZSiV48oJTo4rWExCUeFcj0CTstlbvKnJRGSM0k
rzK8W5K4zE3062JviF40k+UHE0bQUg7Qjfc/4tbJIPb+z/AIMCBucJ2xuEznBq7DR3CCuEKOSbcG
YJ45QlRpa2UKnb6VQ4ZaLtGcY3CAsiF/gmrcNeMAyp8GwOsJu2HUd6Ma7EdUAEkuGRVWffA734gY
TC6dNLo1UPDT0D4HiLtrggkn1XIDLMNdlvW/ggDDikCbFFO0WAJ20s2i2OTympRxxZDeBWWBF4D6
w7uiDYbu1xWqQKzCATYPXYKcrQ9985GLqWE2Ud2NDCe+YAkA4AEnjvkf9MjS6OhGmiLQxDYDYDz5
j02HMfa4tFsVWESITe7LzG2kCa+G+inSLpgjuAHNjXuuqDoAwmETgBx8lGrVOSJX8YzDW6aCRDGa
OqH3dF+er2D9swALtENfdUjSsWjduOhZneJLV4TXO34IYoHC4HysF26p75u8T7RI2ulJOu14qf2S
A78xS3RSMqzKMqV5VBittyiNzFpxQamApsVRnEg7L1F+Dr3yNCrNgeu83/cvZ5EMvD6CD4TowEy7
JoNyNMqnSSqh0UYEgM/gG6s5W+IWJT8xknCzC7sOG7FnETjAwHLBGrEb8Z4CXuFqXxWBCZ9s0Bhl
SuWPsuLNtHuQOG6Ff/+aNVTkYDUETC1pMs1aqWli0KIRf9cOb9mUEAPDbSILNuZW7FCFhsShAxO5
S43eKc3LSagAIFwFiLKMEfVifIvUIWYYpEUi6LhCoWVeZaBTBikPK8jz4IOIXLe8VZY5yn69Xujh
vyEEcHAouYJqEj0SY7RxkWdKqc7gmqUpZiniHn/Kms+/vRlcP+qlWHUCs465v2uh46dKjrDkU8VC
1Drl7drQutLtRoRApM1KIXr8e3KQOx61OFRG8LC+Jtc2XgVMt0DbJVrVkk7rnuRAd9W/h+pA381/
go95WlSiyExt2QOEOtR2AVfuZioAYfvr9I2BXk9k1rCtB00JNLyPkaRqnnC+tuua8BmPFg9VPu2z
THTWJN6te5gJAbX2O0kJo319ZHKE8q+nxxqKiu91zJ1zrDhKZScUWAmCJUIK6tnwDDK2TdEbUqu+
5b0iAISzmhum3wOh18dYOw9kZ9b13Kd0s+qzR4sm3/K4HsBm2WLzLumF1bdAw9RZvvU2YEGg8l+e
sADy+vCCpjTwIAUlydsLeXUAFlPB1QfBL/FIZWRDl7mCUcCqPcB102/xvoQaTyXOT4zCwMx8MXCq
InzI0zzbZnrNUNwFQ4TmMvRZoMsUbT40Zy2A29uU7xE1BKjME07wXzR0Ov+6r6+LVOZKGXpHEIHR
U9dhLCpeJpYikImioiSZJFYrAcHfX7s+wMR/t23j+BBbUjJeFkLjFykA4hstSazIwNhOwvGSWarC
YP8LjjACAugVzIGg1/5aIvJQFLK+bhDZyWFnAiO4A/6HpjMqGovn9r38GeYBBnz++4uQAbC7k64H
HaAuotR4xIRl5KhZoFv3ebmRbiD3wmhjgE3jkUCkOyy5HkB8PkCPdm3qk8qTH7EwzqoluHNNfpLy
mnF0ND4eqgizDMBZo9kSE1Z0GwAq93GVdIJ4jom133frkvxcn9ektEhB3g6KabqcdWLwSGcCbojO
ac2Lo+QkoTDEHESDdWNZ4ab62rjbz/sHSanuDQ3qugZ0p0RIxohn6/0HIxim+yZvfpsK64RGC2Mv
wW87+2F99NcR2ZiuZzPI0ImjGzKUCnWc6NUGGu3PL3uF5OQ4kPXq18OOmAf3ybUY5/Xtpy8CyBtq
VEjceFNVafOlbK1XwXnf94/H9eOvlc2tDo0J6C+TJQbf/vQexTmkvRCDEXmYuJyP0doLTrWerPfA
XK/XpHBtkpHOlszniDx9GWsGq3Qe44ZVymBMMj/GfDUTBlTzjwlC3rtM7mY/9M/c3Wiyp/4/7rbA
vSKWcyaDu46sx4dfP0bHNLm3T+u+xC/fILp45yX1yIarVIiElvt2qlROPL821t6pyfExsB5Xv4hd
EMH0yOZkvXAOg+Yilxc0KVVu0V/reZEnnrM1P60O4+5NJwc7t+rjxuzJ0xNPntyX+zTp1vD/XN8F
TUq1w6QfJAOZtrMVrNGfak5E/hQ2+SeExfWt04k1/rFsry4IUvru9S0OfTLEc2/6MhEty/XMz4iR
M5h/5EZeLohQ2h75Uj9XrcSzbPIP3uP/emiUemu5mkV4NIjnwoI0xpPdnYefY7Rzk5X7bFbPp8Rk
kaSepDf3ROm31Kdc2CA0OI9mniCz//rLNLO9tj65G/RVOCemNFLO84Ygpdex0SLJE/rS2VI/3a8X
gZE0oLFd6N+nu9m0aaxkPoTgbfccqc0cf1ZvorUJiGuxxOF7fumOPNyMG8Q+r3QTtBm7Hc19SvbH
4/G8flTXvx8eiGl/fIDspifWJysVuux3/kgi3YkWcEEtcQIob18Hax+Yznr9QHY6efNN0/xkSAkN
jnhzqJQFEeq2HhQelxbsttb7e236ZCAP6nnVjMR0T5/+T+bRMowW3URRVZh86HgVDG4d+NXuKbHq
VWChDCN8jaTfuvHTSHwrWjGdAkPJ6e6USs+lBG334rlxXvb74GEfu47jk/WjbK122mpnCqZoVab7
ebpvMxmaQQ9L+UDIy+MUqvjzHBKfsDq0mZdIWRe0I1RJNruevTVYjjORx9UDsW178/TFjFSWw68L
+aTsiqanoZ/1kJjte33CYsIHy7dcRozwD0qAKBH5JwOTz5TNn8JIiCQhlsDRu5NYE4Ry/QBfuolI
YZ7c00ki96+IHvr6v4rwhyLlADAkPwjjTHGbrN+7tZyZCLy6/UjcEwtU4R9ChT+0qPuqwtYfBMCL
nlPyYr0L1tl5hGX5tSJmYj8/nU6fjOP87pC9tWZ/CFJ35slC5pdqBNNs/WwfjxNgxS2sujfLgUxk
jc09ZEcG+yN83bhPfkC+ApKc5qeHOz3EBD6K8bBfdk1/PofyFEZfyEJcg38rdseepOv0yWLtf/oH
Of0vEXr2uykzL+0a8JzHbvFDqRziPm/cl5b8b8x8i/JFHK2LrdZMOZhRfsZn0zNbojBCS3oOhJbN
b3m6IFHIFbavp4F0frGOamT31mZj9cTtesIQlOXYHMAl/1fvaFTJNMmCqcAk41kiCv689jbeWEJv
WQy/w7wd+fr10WVZEwUFCG25p+DJa22PuP7TKeTJlkHqH1z5H54oW1IMgLkPo1n4969YmE5GE2zl
5J2339PnZOufTwWCZdNMDm/mU8SYnvlOTNxRPToT07d66vF1OKveq/PurM/ftmxFiI1n6zP8Hf6w
5GXZz/3hmLIvnebXkzbTbM0XdVPL1mGDcIV72H66zHCFapi5kU3KtORjW0ZxAdncbkdz73DEcdar
jqxsPCA3eCjfN9MMy0HvdezLvhwjA9SswCPCqXlxv1gcsURTmjm+0DY0sgBxhp85wuqBzX7uCz8X
WwzgZTLLdjBpzbHSJa0c9d9BmDV776jA4DZhfx3uzHpDsfwpnb8fG08t1O9beh1NdbV//0nO5OHH
21tvfeABzrglJltUVAkMEcDQxbPQCwjxdLwNzdBKTIsRV30XCu8ol0RZkdYIkoz/diSv+2L9/pMj
eOMjoCOavSI6+YjIc4CAYSQIGRhmfzGmQ1JfAQLCPOFFsahgOk2S5FzCA6G2p5O1Zfz+7ANvWLv4
fYo1FUswU+CiIzA38AJBKr8h/Oe4Zt3UovpekKGMowwb7CkzGy8IhrX9wZ4f1/d1dvnhdkGDCq06
PfTq2AArKWkcGIm9E5Juq4dWfI72waqwBkZnDpMiZQCH2Pf8LM3myxFXjfVqEMxwDyZeNC7LvSwH
jhfcUQYwbBsNm/VS6Vw5lTXf1LCrEuv5yT19sbKq30O594SCCpz0yU97WcZJtqBjOYGl7myo74nF
FEP46CqFKPPyJKvgKcJgxPnpqyf+T4ZQMATvOxK5tHxFpvVFChIve9ksnzuSYKZad5jWfNaTO0f2
baou6IhxiS3QPuiMq+2runpPN9xAsoPrlqxDWw6e/kgC3eNi6FWaewpuZ7+P0ARrI6roSQmXy8z7
sQ6PMg6Jx5WAswWl0n61jo4zkMds+yshNiJcc/uSu/cva9l9XHBGWQlsJMKS0QKHKJGUvCK9uX58
1MyHhjzs3tzE1E3mtc3Z0nvXRtmMuJyGxkPvxjl8UbnVYNquezLO6Q+08zFefkzmKGORJ74fYbZ/
NhaIeDUC7tarR3muwtjmBhaD4bW+gRXu8UZZjDL3wpFTQRAr6N63+6Ozbsh0qH+Z7tfp9C9OEs0O
KJihP2Uuo9LvoM4z0MMnNwhnZphjRyPyKSitTtxgoED/cV9Qvot916xdE6PimR5DBJ0Ql9Dq7SvS
V0jsrFcr44SaCf5heMiFTPQ1sVmGLlTb4LoSoOMzMaQ4ybTD/qjAWhP7ULdzSYhFbha5e7xRHr+s
5aqbepDDAvbGGk1xUxKgBlvafodhnbMy4A1jMvwziyal6L6cjXEUVtIZHXtpZueYHe/5J3TrMu7t
Npq5PkpKwYMsTJNBAG/WK15GAHkJ7Xp0Npn95LoTxwx7b+3XNTlKu4WIM4S+BVvb1z2vkuyD30HR
7vN068OuaVBqnVVd6PeYgjuXveW8Bqb8wGNZlGnep7Lg/q/JUMo8VkOuA3xEQnViywMFyM59kprj
UW7NVkDAwZLCWcruSSEVAmh61KhcDXqWdNxX55gj0x75MKaVYkge/QoaJ7TIVuL3FaW/q2eWwM3H
cocNuk2qQIgxqSVuJx7JK4QACozI6ddrZ8l2GjxqDHoM+abfP5xhiFMxn9r+JfwInP4hYxl1xr1I
lHXo/LjGxCoYGk+v2+gs95bKOclLgcTCliHZC+HtlczRzx5OCbV00kHrZW9xZE+8dWfiifXUE1bK
fKH4dk2KMgxaIDaq7uHg0LkfNaR9CECHlQ1ayE9eU6HsQZDmcpProPKyf21f3kfbIFOxaa1KnR+O
T7apkreEkAP3tt1vueN+a5nlEXVjVH7+V39Jow2oYQ5482EW/FAl7eo3gK8QWLnsPgyWxFCWI+YT
vZ1GOObeRE2wj9aaCUyvTCWWaTHEn2ELJcpotELk143fIUdJtlbREfSa/4qfWKaJoWTybPUv/PFU
AwCx72exVMje0lcGeX8/nslqhbXRAXlhGN5Z8u5YEJkKNbLKC2LgGkrn18G3FVLtLIP4QNGwlVMX
7Nl1D5lBj4o2ajGvxADgYChJHINys0M1VTMt4cGwWlYCb6FAcKUP9GAdX4o1n8wnCafivSPkzolz
XKOs46/D9Q69QUxvyfJjNCSr1nqNX/Zgz4I5Pu5Juu/XJjP0ZYkIZU78utS9ZgKV1uw36UiQ9GpS
QrhnZQVLiUIDyywzIg26qb0eRwPY5JCS6fiin0qUqlpmKmjh4Xd9XVSoUQV54/V9PQf0r9aEjNdg
eat9HNj3RZ51eJTBmLCcsemN2UqmZNpmjF9nmfqbsbQiqPiuAxfpS64SfRMWZq2vZcxSO8abwfJh
jIuhEZSzuh6B6P99Zp3FvxiO+NmKRHRrl1VwZok2DUIX6QlgjCSQsvYIbgXL4fe1U77Bk7GSggvZ
/itJoJFe27EK0U0PUip6Bl5VIFbizxFVrpqs/Q3/VGX2sCqhvl/M5xDLaNAN7mWm1tJYwJ9IKHPs
HdFGP1eIF1G612xj1XbEFMmz2ZqFle0ZxpjhX+h1GmIWt3E6u7KkseXJPHNmolvKxHoNMW+SMh+C
h5C0rUBnnBUtsPD8ShzkLBFiMThaSLVd3yQVkgj1NKbSUEjo2HnZY4S6fVQO0zuSbT5Kb8yE20KJ
75ocZULEDpNn5fwAQ1PEvvipkzmY2zKr3PNX33Ga9Ag+pv/TlFdApjdfXrWjY4l239ooRk227TaK
ed9gLWQ6rrmi4o5KzMdYnZ/ML4qA+H47FYRf9SbQR2xMmJkkIq6rWTqL7Oz673BJA/n6iZwCM2o+
TGxZKjzT5ElsffkOKzpeNsjAxcP8J+oAdLtwnA9R1ccjguPWxOYA7iTXJiuoWublDw0qzOkMoR2x
w3E2Xtvhh40UB/li1VH+IW3zhwgV25R6Wg2TByKvcxdoba5TE01HB3QcbbKV+y/fL3/IUW8lLe6B
cTIiCtjuX/fp3qwt8wlpRMbRzcbgVgr+UJkDuotwVFUzSZ2wAPj8UvAE8FcsCzEfyr3fp4xR14h6
LFT4/Zi87CVLOBzwBnOZHVrLKvuHDcoQlXk3eMPwLQD1h+FM272Df9Bk2nwaZnYoQ9LvzNGFN9Md
8yt6Zqjwsp/+Q54yTKOWenLVgrxzdNABbWMCmBEKLHQiz1biDwkqrgmzUg1kZebwFQ4ajcjH8xlN
b/7KRhM82ko3X4b1xRCOZYMLpJMZN+N7wd+1dHCx3APkecKTKCDRLj4kb/xv+diuMxv7gL2nyGX2
Ly6cJIZYsERlhrAD2CXF5qCkhu91E38evXrCXi7Jf/PjBovmo4JHjW8KxV2uG6MbGiKW0WEU9IAY
6S+nrFCux04oDMgr81AkNt1Tmo4+MUHhOJE/F/UpSnwiZbae/7gvMwsvpbmFBJAoGKKY95NeH60W
eiOf16V4HuKzKqgkBA7lfQrfoz+U7oHEPBj0n2Exig1dwYSBWFYiwvqYvCZrZO3f/co8Jqgx+ofj
Wtg+cuYqc3c/VNJbBQGnotPu6t3Bfu5WTwxhWmQYGMfYJDfDXtFg+DGAnJWsLdA8HCBlIJWWUrOw
OpbiEYUHXA2gLLDFCcAg14eapJh39hsf0V1jvgK3NCCGRvqCxD1BonaDHvohstSDxzjpBSMK4LcZ
u1eSNMChUx7c10VfbisRZGWJ5J3bDUDJY0bos0RQ1wkYQQBFA7sJS3TptiPMDCV+mRuwAMfyvfvh
7bjN5gv4/sqDdV9wltT+ihLlFGKl96ciAKXK2WokOht2LFix5W5bopuVc5/a0nMAEyKKgUUJ8xoS
esN5npQyAgRYtpjEZF9mdieSyUdiREKXzGNnypi0qKcDtx9U0q2eUeKyGKK5VCRBxwo/w1TM+Fv0
BY7+MFSyxyFk3oiHn4PbhCR0EaBr/Cpdm6GTmdZ0ZMHALTSA6KCKBS/CjKUJ8JdraY0UvplGPpXP
UrWODLftVZMHuJ8ZPRYrQ921o9lqgB0g98976SGOs8b0F2QVs4n0LBrfAxdC8wTjjMS43W3FdbkO
iPjjxLLl331GlMDOY74zvBQQbTDHfs1fykVqNpQSCFnjaFrlBz/3F1QvCTmqax9NlRxJPzr8l7QX
AvMHNiWXlrThCdpJgUsnPLB86FKkffVBlHmIBCNrEk40zrXtH/aJE25q8913OaIdkoR0h8jOA3Ji
dSbOv3rvGCjr4PWBp/iYUj8nITEe4x0U6cm9f6cLMfYFY0CJvj5poQVwYgJs6vPYWVkADPntsJXX
ocKK5hbCrCs6lMTqrVHXgg8622jd2qNhdr1jHGRSn007ySwM9JMN1hrfZ27h3XxFlHJjUSOnfosR
/zNoTjYAeTreyr2PZkAfqXK+T4shIjdgpJkfK3JZqLPMipv+Q7L6mkROaioqOWwk01Zfc4uZpr0v
ISpP2dugT7hoSnGsVrXm7ME8ZKbPsOkLyojlQBi4B2aWAqR5eoqSq2suyXvPOEuWRLIVdvkM1rSa
TP+ZOzbr7oeyqp8jvDwVoil7P8bCUieOTR8FuvX0WLwnpGpInJx9ZcVCoLjlHqCmPJbWAPmIB/OU
UPHN4KeYzvfOU2mpNYZx03UuG9jIgjbhJHE0FpjtrTyBHrZJAL1jhpZSqbfCkPFYTFLG3vmVt8/n
wETl4pXlrNX5yq6V/poIZftUtHwaRQUiL6/H346z1c0tcl2OYAkdSd18tXes7R5jCMc1Zlp9Nzg+
vG02dnD4OBwO0iZ9wGv8BPRzstmEjrnZPJkfrOTNdznv3ifO93Lx9PPDyVc9BZ9oocP+508D2fPO
ytHOvC/JeXXYoGlq2mwEc7JdtApgkwjLEc2Ke/MBQLMwgGOAFkHa606hr4hV5XmoBk4Odgkr7uT2
b8VIEjc/cm+sHpbFK/lDjk54pAAZi6fK8M6yXpiR+qqUDHCGhfATl35BgZJkv5SADtOBQuVk67Am
7yXh7XJTmoYZHPy3ggwvlSkybP93czR9jMA3wVJrwJbxOMzrewzLQh+yPJPnqdiclEQ2jyFxHskK
fUc7iNMzOmZYwrMwTYMYArHoDEgC7JPv6uul8NSJF9VhL5/xqBAsNJSiPae0vOPhoye53doaYrmn
j/vG+btkS3F6RZTSXMyye4LcgGhlQWtqgrGk8LdnrZ396/bTsD4/c9fqO7fMoTabzDRPKtZGFeT0
927wmnlKubHPueOaEt8hIxHk5JvECk/+yXtYk/E1s9Uf8k/ufJ/1BRt5xTmlqyKvK2NUtvI5C8l7
IRF1DRRmVhS8oI9XRKhAxY/EOskVELGM47v6+xGQOcMKRbTTfV5ug5Wr06N7rYI604ZK7OSzvgqO
jw/Shvu8T4AlnPS0yRgWmscboDAd+fcGiSDJwkTBekVkazds+teEmM89w5otTFCALRWbHgAcBmgE
emIvHlPA3iYjTg+j4phh8O1zvT8Tbh4W3D6uNHNlKuYTvx1JmJGvk7RmML14rBf0qUwbJw/Ym60M
s3KkaECcqzhOaZ4RvOzXsfnwY56xPjw/BZvARtaccacLydFr7inVRISWhRH2kZ+71/BD3UAzBxcN
lzDq9sOPXb4+AKghYLUhLJm+qzOnFBFvffz1fObzAKrlHBX3vFY5zME9araNppLN1/hzPnHfsphV
rEVtuThvSiWlsVaRzgBttGP4KAW+JE9rMp1sO334kHcRUtCm8W/6Ia7PmdJRbD7ttAlr3fCEcTLr
DOO3ktGC+aax5HnhTQxKSMFh0SkyKoDJunYrqhFGma8LuFGoz09hu14lZAcgAhv1iNAaCav7aAHn
45rgnP+4cCl56GuNMIHg1tq/oxQIGXrUrUfVWqHFVJxjVhMJCGa1Z9G0XvA5hw2XZNGugOZ+kEV/
yb5wBHmdHMTdp3benpL3eeiJVRBZCryuTpbSVG1Kc80YQLE1t5YTu+Wqc4cfuWk8/kb30KpBpenj
+bnaxzhlY31SjtpatxNbPjAM/rL6XLBOKa3YBIoQpPiQGB0ve6dbA28agyGrcLfbSZuCbHILnUX8
/0cddilUujoDSnNLbFUTlBikS/sF/WyYq8hX1YiAl3dPzPmrhYj/ihilqrIndUNX8zOf0UOXndvc
VDRS8XasHtWY8VxdyJ5dyzGloiIncXlRzNQms8tgB/mnt02NNsfTXBW17pt91kHSWOsAw+V87MiG
1uzxvNBJhwobJnrmeR4ghjDM/EIb+BVvNBCd/n9I+67muJEm21+ECHjzWgXblk120+gFQUoivPf4
9XvAvbHTjcY29ps7oVFoRhFMVFVWVtpzSjAeCyWMnrovNkB5IcTCNBGG2TB2TFMj0JWVZ22h4eJW
4swMZX4UBVENiRIKSL9MK3LslR1cfDj/uQXqzO5UY52ocQcJuW5KNjh6D4Zx2CDcgeezluxcfiev
hM2sTSBIpSClOK5WVzcV4al+/vEPnlTdYqzYTkxGZ/Q1jqNl5+RK7Mzk+FoS8lwEsQnZ7vcYJoE/
ZDqqTshvsut0hHob2zP/2GvDOGsmRp2ZmBj0UfGQQfDr+xYuiWlysDDZhTGI9XtnIKrcvDB6SmMa
0jVdnc7tLlq4WvPMxIR1XHViB9EZ8Z9kyhFMLOAx2aFN0vg06AtSfSf1X4SA16ZmTriRDGqIXDaE
stNIFc72nNBnx3JN68Cjq2pFddeWODM1oR/FmtjA1Gy3ckdLFIinSvS/GY+4uYRz1ohaKtXIB7D+
2f/wX/g/MmqozEdHtqc1Rf1pf3xwaHPo3V7jGJmNBOiLv5OO0QGz1fvmtdxx+pcz8TuQ52e8j7sD
j1H8g0zgzu8MxfoAjn8wIX9EX/9/OzxPm4Vex43NdF95gyM4ThJRa4epXd8Qnx+LWmhNut3kmR2q
U4mT+wabjBvKEPbTdHpCSEChrpfewozm6XvtitxXW29FzqxRi36vmE0lxCy5GR+BL8s66GewKaNr
erd9Ae6Op2sfzK5aK0L8dEo+OueZQQpDTyrjGosF86QOpnRaM/qzieRkYxUuQX8v+panehC6ZHGP
tvr2xX6hHx9vcE1G+nFAi9Hj3V9oF7/dipmhAs1c6ecsXgF5XxhfDCIXh7NagyJ70pA/j4WteYDz
yojK5pU/VNj36BuIpwYSbiawsJzA4hLC//6YxhWVHZIZuk0/kQ+GoXz8AdPuPtr9mUMk+1GTDqGI
R/Xrd7RGZbBQYLrdyplVqoRM6LwOZxvi2hLgsxmHT+PxAlaCBTAm3Hrt/VgHPTvC8kne1ixIBFqN
J59irIRB2ZAhXWMhCKufQ2IUms2S9LJydaYduttBoB/KLArsQKjkbuWzbuMFIYhPztt0J32Jv4Ea
tSJh0S25kjBzfMpBqNETAAmRf+KTXdvoA0Mlhrw+3sllB/JKzszsAFFa8YURushS1B8N6+ntjaNT
8yV81bWAfVk1roTNDE5Sg895CrfOtUbK/Kh+t8kF9M6kT43qPGwbNNSuoY9PF/fRSc0sjaYObVpx
2Mfg+70C/QyzadaIopZj5atlzYxH6YeVyyUqKrnkfYLBmvArni+XCSRp5bjW9G7m1LB97cnVgA3c
Bqk+bkV9VHV91Utd072ZfUj5KAQbjjK5i++YNepZEn/1BuAxAv27szWAGb2u9iMuy1SQUQEVoKjO
USvYUMNTJPoSZrb0+AhDiIfou9siiLH/rBb8p8tzrxT/I2w+uFVKLZN1USghqtD3egyCD10lFNgV
q5IWn1jwCPy/Zc1nuAp14HjPCyREFxhE0kj2vorjuBxxXsmYmYqhBIW1xLs/KYxfrU/QPGHxZANw
otha0b+FpgUY9ytZM3ORjaC2HVzI0uy9LqAvy+Sd3kg+Ds3aqLiwfHP/2bqZsUBLCDiqeAYWEIc0
laZ+HfeNkTt6Rc3z8/OzpdHc2Fm7j2Z3AIrF5vsbCIGrcybLEejVimcGpNdc33NLKKZmptMUueuY
jcNv15oIFzr8bnd2ZkSiQGya0PVwAbatDqRoBGgTSke6RT4ItaMNfUnp6aSvAW0tez5X65uZFK5r
Y1cYsL7X9/27Yjb78XS4TOpDV6OjJes1tfmAK5sVgWc/O9G2aQvB7WLpXG1QDs1AaoT0CPMaOOI7
HC04m3+2+uPnbfqJ84sOBg9QKPDIjYpzZAOPLfKyTATpLMoZuNQC0q+18UzezFwCaA7RJYj6GwDm
Z+ohpZ6bKey0JpJzpCT0k/u79oYtujvXQma60TZ+zKhtJmE+nei/qs/owNL3bfK9fwe9s4BUjz7s
/g/wt0tm8lrsTDVEMZPdfJzE7mvdD6bB/wpTz+65JpVuAQzKqOkGSvnn8aEtZkmu5c7eHzFrRqYb
ksloKljvD1gSMCV3xgW4dmtOyZJSXgubuatsptZ1meTSeWyoWhwSdzN++rGl6WuIFIs37R9Jd05r
XUmtCzJObOc7eqGFt2i3aS9AH1xb0WKa7lrQzDttk0jym0lQhEoQEIRN5NOB7ms9YYqBN6V1LKPp
B/7vlwB9fPj7qyR6KKq12EwHFhEgEaLLm37/WUehWN3A2eMDAvA2rhCwQkypv6uWgnK3gjaufOs/
eyHR9bWd/Bn6fLSwmcUaQ6+RBHCRnZGrf99LSFW/MzZbkFHT5d9Ut18nrNphg3+tEyZtL5eNMdK3
NEZTNgW8zdr3LD711yc7szaCUPTtIOB7UHUyEyOz+ufWsIVuNSxYOlFw4gK3CRUgUJzMTrQEHlzT
Jx0EMSnZa+884GRND/WBl7XLvuT4XUuaHarYMqoWNpA0vsB9ZmKqEM1sYWnQBgpzOiWyCZRpxcQs
3fprqbOD1fghUfqil86hRoZITyy2RupsfEK9Z0LD4pH9/bNWb5l+5lyZwHOhojFZAq77vNOpBVV6
XQ6SdH5/5wC3lKHhkXDENyVNz+2i1F1iSMjEnmhjJy7wQgdrZdFrHzA7VJCXwk3kRemMfkz3E9zD
/Lm1WZ96yafIUvTXZpgkGApLCFYkLz5g10ufHXJY9gzTx1h6WunFKyq07IdGd7sGqWe4GkSx3iiL
vkj/NK6xoy8GuNeiZyeNhKwnxz5E5795oy/PIu/IaHVvXPTBdTr/oX5oGmXdbYRu8XiTYaZsZdeX
FFyZuopx6BzIFWdrZ7UUCx99BYlogHod96/Zs3fyY3K5dG8+6pp/HstbAHzTEJv9I2+24CTBPEej
QN42zOGf+xyV9Za4GATM39DOjPz3YO6Ay6ztJCCXZoZvDRj9soV/MdmmoeWQF0UeVI6TF3b7Kngd
G0kA71POMeaWWJH4yqkzpU091VYGu/s6ncSRoHFn7Z4t3O0buTP3ISkV38V0m4JwHLjUAM14LzDS
ev4acdeeRUc8/06B/LsZf23qvc0438rqrNjaF8x8igLscUPK4ws8W3rDGPIXZlpPr+/i5n1bbf54
5mCvHPqSlk+TAQo4+cDfhJmd270ecuBqJGgTO3fRU3DmdRR0hm1iTmmcU7X1LenjsZb9YHXMjNmN
wNkShzgNvLhloGXo7QYToU+PvR7YbGswl8T53Ly4h5eNQfzXn/oSmgbQMlADsDrCDMHKp0yP3uxT
RNB1YmYIs5mgCZl9SgUGy17rKuasembUJ0RUzupXyVhl8CRhTonLN53wkY0KkbrvJDOj5hR2eqD1
JGBzkvOfRb6XwpKEMIExkEDtKNx1oJBLj61K295h4oby6rlkDv5oFID9/Zus9YsuhdXXS/ipi1w5
UEOeDXUONs4z91J9C7XDaz4gfxtt73JGfmKcwqVtc368b0tu4o3QmZs4jDLXqUnBnBlWL+E7meEf
hjOk7Qh3xqREPVJuz54vLHpZTmvdmEth9Y3w2VsU+4nixxpWnDZoNn6JYlb3nmThecj1rABtMPPM
pytp74XublyRfxRlDhlRCGoh9mrOnCWeFpXpqpTjQQv3t91+ATJY+FuUTvPbJb8ViYwibGIRcmuP
wYquijPjPMYMJt947LnA05Cnf5+PU2kyN3rGwBgp+CjslUOe9vHmcuBWYC5JBWEoWOzvoM3URmUZ
tuzds6dSc58d8hfRCE1FITHqhQeDtgY6emhyXLmUPxr7SO5MucpcDSWfh9yKc+q3cgsiOYDIV1Sw
kUjRz3sWBbXYJFZlWudUNy3PCuE+h77zEhuajObN1Iqp8PR4N+4T0D+7gWkbbATAmeZmUmKzXpZd
3j0Xr1pA1Coi7ReKT19FopfaC8M2RM5XfJ97TZ/JnJknta3d1BcFNForv4WtdpLo5rIGeXVfUroV
cpfRzIAdisk794wkWWLj0VPI+zbXW9+QnyILwzbqk+IaEoiTAQtk4gVGke8bMBL8+B9r+PQlaK0H
o7QkcPiP25dIK4Y25lMZyxVcFPyPX8cJUDqs9NTFhM3G71c07T77PhM421+2kEo/aSX33Jd2XaPZ
uv3T7JX9aJSHQ3KGyTYDZAd5e0XuvZ91K3fOtZG2eepix93zNvrevkeHjCQGyGKjX675FgVTsxy6
DKboRXs6vcSnl9OKLi/e7H82WpndMDXOYk6oVPecSYStSM2S2mBOyRO8Ghjsx8Lu50emxWJeFTyu
mgwS4lkGqvEarWZFnzlvRcs9hU/pzjUGEhroaaLiBjDh6DMFKYZnjZgH+kjaqT6PWa6X78ffce/n
zL5j5lOCO1fNMo5xASdgRQXIqw1+RyM90APzOzTqgnxvZeOxzPtB2pnMmUarPsOBLthjzjoIKnWz
35nx77MZROTs7En3SxTIp2za/HYzvJ1sOzaUz89B/7zAy13zbCdVnhtVMN6jvRjse4gnZq+H5hVe
5Q7wdDA78uohCTie26P/nhxEGm1Uq9t3HNnERoVQUrS1Tf0r3JR0U3BEX5tqW7Rq158yy0QMQl8y
boNPqWJbqt96lkrCtnvxOBL2mLZnnMeHwE1Lmy1dAzQnYpdp7Rh0uDUrudrVoB/CLYef0hxgR40e
RBeoSfkoEP15LOwuYtNAM4TXUlFk0B2C1PNWVsIqSabJUDKppgPw6dIto2IW6qCdH8u5T3T+CMKE
JKjtBJzqTFAdhE1ZKCEcEqInz82vNkJ6VT5K35+8HhvtxUbKX1kFE7jPIt2KnTcNtpGSIeUJWs8c
KTPspRiSXWHKJpz2NYqlJcMx0XYjIMNvPByQ272M+k7Lwgyy2qm349TapmB3l+jXebIXBM08oP4y
XsS37Ih6FdpqvnBtum1D1/qLl57+mw8Rbj8kUwulyVJ8SCET8RBqG9k1eNqrp0b5XdOkIXm3wmtw
nz2c9vlq7bPrGuUD248RRL5u972e/zHNX7/22+3WzoFmVx1T3GKZHoe/56ogzcVIztyUFSg+8Dyn
60naxRuEcpooCeBExqTS7QZwXBahACMx59gzmhz4VVvWO+Y1SM3NRrPUmMr9IfjQetq1VqWZK6o+
Gcm7+4snBOlSNE1g/ngmPddEv2k6GFGFuPsUM0oB9UK9M3lg+v7JJk6QNYjzxQXjCGRMIfOc8GNS
roKqNGSiKGsUsNdyxxZby2bpmg9wV97Fj5c0JDkQeoKaWZ7vae56/dA0/oVXD2gyoEnoCNEpZ95l
EeC3qcnQxJABB+B6r6nwoW6FkWKDh3wj8VspNEbNXfE2F+8b5skVAZPlgCT4MTlXiwZtfZkF6Om4
jMzJr52+OIndpe/fKmT3cqpmlC9e+aEmQvXe8no4KkY7kvE17D4VhbaYUVa8TBdGksd/mY4GWkDH
zOzkvSLoYIkvg3rNX5w8h7liTKTgoIgXQSo6b6XxlNwFiXbrXQRTccGFEL+LChzGOiVjQ8SMqoKR
llbh0QEhWvIUeysuxY9DOv8AACpI4DrnARAx7zlU6i6p4kLyL0mKGt6TCgR+HX5c6nSftah3nyOQ
p/Xqdcz3XPFR5wDKkIEsr3xlGUXrSliEumQmQCkw1Zo2wpTbFI2M+Ryfi0uiUc4jrPwsaiQw2sFg
JSNRTJDMcpa701SqmX3kyG/5SMdD4DQuwQQ6p+nZxpdNFxPqf1wkIs713qWgHAoTIjCkCXT/swP3
l/vn8RVdNFeaoIkqWpomrZ75Vn7VuBLryv6FCal/LEj4zlN149NYN4EIT3GBdAP9iCl5Oop6bEe6
kT9vIvNT+bQVR9JrU7M7bzW9s/BIKqiVAcVkitmAZTIz3Anvi4o3iLhj457LSTDS/KlRWCKVnl0U
+3YfJJSJSfaiZnrK2JL7Uvakfa5l2ohrt+vepOBbeLAQwg1GFn/uBg+ocqXjEAaXGpPJuTNwevyJ
Ey7+SqE5RD3Jo3PpUZ7TGWkz+UEdqcKWDCgpeIHBxybjaBJNI4Nr3zpmzTu8N0ZIMOMf3CX4LahG
35rYJA+LKOuS4OI7zLtvZu5TFdrsd4XQ++AWJMdQdUYi5vf4N4l+hexeCzEswNr8f9wEreE7RKgQ
xqtBSybM/OWs7+Wy7srgEg9P2guuj7RLLigzNMOJaQKg+JjlXxkZ+FFnVat4UdqVd3chMgPQDCos
3PTMgRltthEBk4wl5zPhpUCDQUurkWYKzf5W7ltmMMO2K4AosmtJ2RzgrjLlc5+ZhWd0Ksm+vGMk
7V0Gbp9ZhcfwuS6ptJKEmJy6W3tz+3WTjl1Z6LL3q1GYvq7GuK5PwwAPE0zwuNeyZ5clba0/vtcL
AbKCFwEVAQFMyhOyy63AohyboR795BLyuxx8GJ+sazShXrDbbO+6JkxMcGZLmxOIf8lCOhbEW+tg
uE9wgmkblOEA5mFRAePmbqCbliHbClF6aawUbDdP7gdavGBd9e6tceIL6608KwsX9UbeTAUSGSTb
bgh5Kfut4blD5+TjXb33Z6YFifDd4UnJIBC/3dQ+STnF09L0AvRKD4TA393X/2E6bfKKZrpyI2Wm
K5yLqUrZK9NLqzrNqd8KZr3VNkhWe6Wd6eKWaVbuzqQLc4GCpiogQUBHCz9PKqDfo2YEwc8ubvld
+2Zfv7bZ7vHOLYSOwBK9kjEt+uoCZMHEjVtARu681zxhw618Zix2Ww6oSj2WtXRKIoIrmGtFlBRt
tn+ulnh83dbZBb5EMxjIdqXAHa8M7pVZnSRcOqtrWbNrlrdFGEtjlV2U310Ju0PYre/vovCVqY/y
e9XQqjXjzHi8wIU8KxxP+LcyJv/xKv0gUVxtZtgUQqoFSn7xwSk/woFQ3qPUaRkTtMO+sGsrPYkM
9kn4LuKRIJ9dR2evsZmTp+0Y6VfAhYTnSOHZKtqxOiKFOp/QOLUV5b1mXpvKGStDrZw2QLZlM8Az
wYjeAD8xpFnz4q7lSu+1DzlKPF7TtYI7PY+H81Ro/aDriosf6JL0K0v3YrMSiNxbX4hADgEZBJlH
xD25o1f7FaeVy7jaWFyA9k36/qVEm0HwzHaSPTjpSX5+fDz3JQdNBcCbIANdCn4DMhe34tANJwws
WxUXJEPbhigcbR2/tPzmIDuVXj5zzxIGs7Uogr/5Ry4sZu2yTXbo9kLjA3CbNWTv4K/MYS/CMOkS
Luix3h7NdoBE85D+R+dwR9q9W1HtqbFzceXFucf0mlZ9JXSWmlT6jkX3JoTu+zN/+TK/wpd41OMt
B8SZTY3BDtOgigWQkxfJoWFrP970pSPWpmgC9x68Y/NLn1etK3BdXVykUc9d0vWqFfXoKtY0Pf0M
aipVLH0s8QeJ+W6XZR6LBgAIB9zA22OONaF2i2YAR5Mu9GaGumKacoTjDfW7eG0AVVQQzUgZ6rJ6
nBpcYDYZ6UQ6PqPPhgTbQaYpKm+fRYgcLj/o8MxijBqVIA3yaRnT0aPVU/83zWmPlpHGyYF+G9Bm
3Pe+XSa2/MVXtGXsIjdyxCaryFn33AMIJCfQOSxMAUjbXIm4ng/UsZXKiy8Qto5pXL6FCfUKs4wG
KnS/gsxi3VfNN6OPQXruRV3sXoS/KDJJEkD7aaoBwc0UVENL7BDlnQoN16XToo2K11mEoiiFKbbW
676ybTg900z8Twn57MeH9DN8Nzukm1XMtJIr4lxmJbm8YKQ90HQFDUfKXgAq17irvscvdEugBORa
6V9wgXsfo+qEockpljtQRbWrkEbjhmetQR9kPaztLrW08SlmdyJjZLlZutR/loRj9qT8Cp6F3AiE
N68DoyQKy4PhHcXftWso2Q4cie5bz2xLS5A3snZSENT9LUKrTHQmeI00q4qOEWeOjO1GJi/R8pAh
5s4PQ5gbUVtQ0SejhUEJHz/F3zASCWUqQPyuKgy2NLmWDt2T/9X4eqHxSOXg11OH3ldfWtnO+9nO
mVJM7+GVJQ3qSpBLVSwv/CZ09sz7sbGSgsTIpVmsDvBOn8hwbcn4NwdlL6JXI7VKKzDXyv/SdGzz
Y5UxNADvEkAo3E80cPUdRcv4ACZTy4tw7L6V39mhONSOb3IAgfDOyc5MwTVzHOhoRgePKHvJCg9g
UEV6/hKTNwq0S1ASseAgw6whS1/B5XuxJYs3g2O4Ej0upCBV7vpLZ4HRUGZCVDFKeWGViqbV9zSu
Lb+kz5KFU41Mf03evfdzK2+WXi7yXhBKDzvDHUuzQr1mYqwdAQui6r7pOq7JHcRjDO7iZsUCL5Rp
biTPy5FCysoJbAZ04xS9ettWeh4/xH2n0qoicvMxDg78jkwPo00mQTX4l8dXnV949a53Wphd9S6S
Xag/dlqzeRp4tEfSGd1A7x5uAglM1OR0wcm2KZU+XFptMiPbCs7UnPL4O/4X3ZQBJothMADzzU5A
QiW0S5LpO7bFp3yqaL9N9XI0eRnR5xbXhZ34HmMnT0nzzb7lT32hF0i0HOo/bEi134qdJAmRNoWV
tUYYEZcwFdEKygDZqDEnrYmO3ZnhrG7cubTWE709eDxpvsJTCyOyiXRXWVnTgvuOs1UE9BSgm4JX
fkrRV/eN64ZYS5Sgugyd7vdwHr/lTKNqGtsNv2PZgoYFcyiV/zhqhlT4UMgpqBqSL7MTVdk2kQLJ
hS6LhhuT5rXvfaL88rde+yKvIbouVJsmaQrS1CqCZuXH9l2tsRB5tOQwYXXxkd2p/vo1b8r1vsze
0Bgk5vYY/pbagNSCFYCxoKFpzK94FItX9+oDZrm40G/8js2i6iJGTowmUbjdTh05arXtV6zEQtrv
dq0zqySPaekLKtbKbvbMMTyPJvt5BHSQTBO7nkbZkPGrp7F9+tYAyidxEKuRmKa0Nj5zUpjfsWOD
OQFPFfXMtahqISK4OYjZBcLEoDAk4vRxkcPldhKKRO6fH9/Se8AovGQK0osICDCbcndL5VRG2rP2
fjQ6rD4K6RxLtnRMIuCvKhd52BaNxeSmAiQhBh0T+6JGntao+48euIiDxQbHxx+0kLGZPkhBTIfP
QcVmyvRdq5/qxUMr4/QVPOGNf+jNDn4fvKYaHKDMbgSFj8RSVUMTD2Hcp5hKf+JNutbAuaSDCC2B
yijj3gFZ+fYr0K0s54VUQweB2d8Upuu/jtlvt0KDgduvxClLsjBHqyjKRBcsznOXRR5FXSf79QX9
2PVvODIMMtxIFqL+gMz3yvbyCx6DOnWmoklFgVM7iwF9pWr7bCzqi9BtVe5d/WaAOawoAP8hkWcJ
UkVVzyiqaMNHK+mVpXiQuxY9u9ecnCd5kOb1pfzNfUWCQIVBFyWa1SrAowJakUbUsxdZsvpDJQY0
RZdBVm7VtUB7oQSMjrCrLZhd+iztMpAaV/UFzMLOOXyRYOY+FOtFRbL4qOj8yhVbNKjX8mb3uBVz
L2c5yHPZDcgGI35fgGM2D1FxOdWdozaUiwjLUaW1lbPWrljTRc9L44Sp7/7nAZmduCaMbsbUTX1p
EhRU8m0uGmJB3X6f15JRaiGtOIwBFMSVzyu6Nv3kuXd6LXl24EPayFyFEaNLWHWkSeEUKwlNRsNj
UQn8G1X6WH+mxe9keKmaLa853vCW1LT/ePwZ9wgwUykQHrIAm8Kywo/DdGVRIs7vpVjBBgxwgp+A
gi7qfEqL/RAS7ZL/+lYPJwk1nMDk6EVykq1qhEZDKlty+LUrMK34bkdQZhORCZ5QK6fbefUpfhQ0
QpHBpLfRr2HfFgbSjOqUGRk6kGmOn0y2jURH8Wnwzh3VTs9y+/Fm/Hh/d18A1FEkCFS87srsTPiJ
dp2vkurCvWeG9NQhIVjzMRFZgw22iFPQ4lRZ6BeuenPYAlvEcmOU5MO/NaKtTVmiDha8g3B373tU
6qkSWGgfbLvT469csojI6f3PR85uaO4WvBZK2KYyI0NBA7yuybbIUab1KLzGx8LuR6sm/dB4MB8A
yh7HMnOvJC4Bv2lV4gmkAMiSiTNiXgCBpj68R+fB8Q2k/lbqVYs340rkTA8aJY2AXlVVlzpCNhGB
q+8e0lAPlZVgYKGAeLu2KVi4UriyCTNwj/+sTQPUSL5rMBYn6MjaG5iLcIBcuhMAdBYbKSClH+/r
4iFOHb0/I+0AhrwVHadxq+RNW13UDXfsvJiWI6SEzTFWVh7Q6TG+0+krSbMD5MYu12IfkuoUQPJd
ykimVxVvj5ezUMaZtvKf9czOzBNCrhUBpnZBSu3CfMnfYWGn6OEQdnJK2Mzx95W7kkxc8ACBVS9y
nMxpEg9ejtstbLrAE5VWAjx17RshbGOUf0jCio78BKSz7buRMjMJjdurAUCyqku3GahoNH+LCQs7
1xu7MGo9fvK2wlePpBxHWbOlAX4XaOe0Buv0mIPtD9HLWof8gupAawDoO1XLVMzg3a5bKyVkbkOm
usTdW6CAars9tRhLDUwBMXTX9v9mm6/EzfSnC/y4GBm3uhTp3yYDuYr6lUfBynVYPEsRA0HTccrg
WbldEzzwcKxBzXtpNBq534mAaYporSF4SQinqnhZWA4Jfml2lDnXN8wQhs3Fcw1PBGNuDbDztbGy
RYVB2w/GuVB+4dX5G8KUssjAU2wupR47vc7p4l8fGKQjxlJLjEkaqhPQxFGPkYOQ0X8GyjjgDalw
RGuFIdq8XpLvx3dzofMHLf7I87NINaDKO8+DaZ2rakWWNRcuJYVVXLgvttE9Q6OVWSPHpVAkpTFw
LLKA8dCl3RaDV4op0m2LwbCeFNt47aFf0uDrD5qdthKNWpOKaXNRuOdAplm8ZbpNEAW6GhJP9Aja
0ZDOMBOV8EK3Gd95SwbZxqs8rJjGpQcABEYaxuJQAJHvApme60u1bcvmsk1QaAd2mNMeR1t5Ho4D
pqGRXI+NhLQ7Pd9w+3LlGV+wyzeyJ229enxcoVDbiMWp9Ciqj9y+7rOVt3vS57npAmXS1OgG9hJF
mdnkYRSrPBmb5iIkaDTr93W+dRs7rp5E11xRsckIXIvSpj4czDCixoEuPvzhdjFBy6lKI3rdxev0
+h3tTGjJstBYkQL8cY9BzmHnAY1GpZ1uo7D4WPhd3gn1BxFzG+hMQhepqsy7Vsc+E8c8LtpzFjrv
I65Y/eUeAfbd7bKV12CuuD+SZFQJQcqCHNCc5bONGzeLQ745NzHhu2STd+zeD8Ek5tencHDQObuy
sXMl+W+BACuc2mYwvDczWXLA8mFdqs2Z4ZEPxtxgK1Yr9n1RxNQ3jtI7enLmTTmgEo/TSAvac5yg
0sv7GH75D437zyIwfIj2I0lDIXwW4smaz6RJULZnbpRNRnsqhIh4XrGyjruywyQGLSQ4mmnOkdWE
Wx1s5IZrx0lMqctWuVMtdaNuuld149mcnuqMoRgBOG0Kh6OalTn5oXF8mycd7N2KQs4fmulL0C0n
siLKYkD9ni2YG9VqhLPUnlFoCWxEVCrgCEjCgC5p67M2u+Mzp/nKthWqH/+5aFVDXgYkFkjM4Dtm
m8DGoVpqUX+WUUkIjGGfgR0+PDTPkfgiVWexcVp+L/NPUmqEByDtrcifmxysXEVvFdKjAh5xcBfN
xGu5X4RZ0Z+DwKcFg75H9YJqVCU6lbISuQrTed7anEmWgMEO9HGgP3R23monMp3nNZClsARPqxae
xHYvoljHYKYZ9hzVL6VN9BARnKxYiejTtv7jVoYslGQo3/xqE+WvXbWNMesubCPOylLDDUleU5nb
oA33has3cmZwEbodC3Ht7bk3mbefPzspqXQ7plSwVbXi8JiB5Qgqft5zpH3HEdEEEms0/vVvtIND
U62IZgoo6EwxA190I99v+3Ok6nVlV4bQbPNtu+FFI3/LuJcBOEma00YH6aNBd+C/kQ6WGQTX8ES0
ueOKWf9aYce6Pzfls9g3tMT88eASXGfiou1R4Aif26laIg/jMKHBZTTrXjm1X/mOaWNv9UbDLDSe
RFgJeJviTEdldMwgsOzZM5tHDM15MYGvOaQrRmCKPm6koIMDjdZA/GcxJ4Iq5O1NKDKeGXqMZJ9j
NSJCvB8Gs2OfuNB4vKl3s7q4bZCDGvyPHFjxWzlQIzcK8Nfn/qi9ZCWpNr1TUZSDz+5OZUjpkXaT
7HYfnTNs/U3Ardj2uxfxR7yChxeNVFPK9FZ8q7Rg1ssgXtp5/T7ojDz4aDmUE7mpIXdcWe1d+fBn
tSK8WNhXSUQH5624oZF7RCMQx+XngrOVwq5SIxHAwxSSoFJoPea2DxLlKsn3YdN8BkX1Cf4rGg5W
sWbmF08YfZOyDEVCID/beWGM0oybvqUvAV7cx9YY7kvmKRJWVz1t4lyX0B4pyDzm7GDeZ5s8SoWI
wmnAnaXKEIdTehZTqjLPyTM/1fd9xDDloHvNsWc4giYmPYqSFZd96ZgxiITeGR65CsAJ3O67rLq5
0uUxd46771Gz6vjENxDJAn0+PksFu+L23GUlp3PGvqoYCgHPgHz3jGVDGvWuwgJoEHgo5HULBptf
x6NzdlpAU+/eGh3N3uTFxxClfXp9fKWWzvVa9my3E6HiNc+fbm7/X5x9WW/jyNLsLyLAtYp85aKV
si1bdrv9QrgXc2dxLS6//kb5XHxHogQRfTAzGGAao2RtWVmZkREPXfNW7yuA/ttpfd/KFT7ve4im
AVgbgjtRY7qc0i7J476lhXI6YGxgh9TXeOdA3s5eMWcNsv/1OgVD9Pak2Kk32WCze9U8/P0puu5H
+2uRQujq4fqfD0IMBVYfLPUcHcVpkGQVCeSTy0GpzJzTx+Hj/f2QOpPTrfp15WYP9Xq/eXl5eDiC
bevH/fm4KjwI8/BhUCW1TEgfXnXN9gAjD2mjnGjjNa856BoyUjsa8u9JUUHuULNVRJBHPv3MabGz
nhbM3zpjFIg8XIoga7vi4MpHHiK0rJWThpRmBnh3vamjDHilo8U/hj5Ho/LroBpea0CsMHW1/lTl
Qgnt/mcInzE/6YI7VoV303QAAy43BUVbUhrpg3JSyYplXtWjqv1ZvqnpivevMYKZ++a+S/Jze4Di
w4mhhRLVvJkPqzvDbMpUUU6EPaQKVFDX02DhNn6APnzbowNgMjZa5g7BygrcpnxN3nQo3pF0PZCT
ltsk9InhDBAfSiZP5g704fL6F7Bd2ZYNh6kp7DH3yiXhv6uakdgqCC6xWPBIeL+rl7M0Di2YPWoc
HcQK0fu0j1EU0zcKGLZevsCEeH+ObmwMikogcMlC/feKQAW4tzSToEl70t6BTAcH9d/7v39jyS9+
f7YEEwmrQotbcKj/QfrDQK/ulu9NY725b+YqMhc11P8OYx6PWCitJHzEMD7wBnFHt1s4vwvTNAfW
5HQMq0rC7ytu4FoH5ef9z78q1GHNL75/tuatMXKZcPy+4Iek+Kd/0Hd8a0exwxZs3bgALkzNHhaW
1pe0tGAqOPyKPeOQHO+PZWmqRIB6lvkp48DQRvH76le0Qq1+sc9myYD48zMD8Zh2nSG2VGqjH82e
fBPtRm7no+/+S/AOLLPCLWzib8rWM4tTEBU9sGs65IcaqLxZ9qNi4wUGcMhvYOm8cTU8bL6WQFQ3
gpKLdRJb/swoWhS1Os8xTIhXEEf63JjPf+6v1K1LCT4G6SWkB/Fimr8xU4k06SDEsw7yoXhRHLbj
dveUQERu3y9UvW4c0AtTs12RxPFA9WKElNvPdE89PbbV/RLR6pKN2cawOLIVkQYbcuU0jh09dEsT
Ji6o2YVi4nWFBwE6X/Amn52dKKNyK2WK2HpA1DkADaxBUTvaS3auXs+ihezMzmy2oASh6hKu0VOI
srX+uQ232jp9AoT2YYnlQfzSvRHN5kxKy6AuYowIbPzBwlP05nqcjWIWA+KBZLA0wW/njQ1sbO8v
5oOW5ml2RnRm1GUj9JRO0HV9BnRcX2noKyielw7jDQ9wsSDisJ4dRgJYez1FMLQPn1e/Ukfzench
OLpx3i9MiE84MxEa6FZIJHD7k90h3Acu9/qtvHBN3vD95zbmAKsE7KgkARXiKX7u1tmb5S7Jct40
gBAbVEOIsek8zKVJqAYAViGcsBU3BPD5vsda+vnZAxmaRSXTc/x885U8sfU0Qhr9voVb0RewZ/8d
wewmNgNFbQM4ANGwz2zsqufB/ruz1i+bbGHBlwYzcyZ0ZAUfkOk8uQayJ53DTgtDuXk6IDCLyiP6
Qa6SNFmaR7xTwGcPDldmx/bfxlUXdd1u3MYi+f1/RmZL0hZjxbMeRiK39Kx/TiMKR3j267PVkGll
VGOHX2d4KavOCnQ7BkSqlqLgqwI/4q8LO7O1CJOYp00BfncXqsDHt2JrrJSN0i+SId/0I2fjmTn2
ftJ6OC2MR8QuORThT+XaXVj2m273zMbMpWM9ZBYnGMvbG9LyQH4gXoGWdxvaqn88HpegqlfYvvnc
iX1+5rgsErfBgNv9FG+2B/rsvL5AI2n//uD6r1/3h3bTRZ6NbObu2VTWfZxaCC2P2Urf+hM43JaG
szR7M0+vRylLzBajSbaNHfu7r+P9MdwK9S+22szPj2hLhowuluewDx+K7en03ILvwV4wc3ujWSA/
AzWkChz+5aJMqVnUrWEIZdIC3ZF/0RjzypZY9m4ZUQyU1XDJg1Vujq7jYBlJTBaBWNcx16On4GUE
FgC7XogjbjnKczPzQ1Oiw2zsoIhgruMN3urrcAF4fGtfnRuYnZigCanUTjAAFMxX9aq+/05249Kx
vOWNz43MjknA+nYcZBiRM+gxNrZ2ZFvyqOxCt9mw/+GeP7c1OyhJBa4jMsCWulb8YMO2S+H87SVB
DZCiFgbkxczrg/cIrM4D9D0mC32ktr5NJsRECyfl1vYC8YWBDCIyONZ3e96ZY2kJT9I60DS8gN41
t/5R7JGNcUoHOVF4sT1kUd/+F4vIuZjAniP9Ps/3T3I4tgyyCqfYZgc73LFhPez4g7MB8vBouH+k
VecMj0urdaWBITwomHr+z+xsa4wsSAIpMTVoUbiGbCcvBVrfwG7nfh3B7/b1hc5D/NVsTGBTDXCa
LUW339nY+Svg/ANm+0WGJiqnDB+AmZ5WuALf3lo3PVDPfnp6flYeXr4iL/K+Nn/uz7cqru8ruwKi
gq5Z0XUyO9kFD/pcLhNxHcIyeivzVwLO3BLUzLsHx1Ow3MEpQb0OGGJ7cdS3XnPfIJX/b3127A2u
xkmrwvrbG6zvV0rqBFuyDdc/d2iTewHnbewW6yWA281Y49zsbLWhaqG0pIHZALRg5p9iB8FSoeBy
f25vHp6zqZ0t6RCXuhzWsCIT91GwkA42npFKtBDE3swhnI9mdl/Spu2kjMNOswMnIrMP/XN3MDIX
2KrjnwUfqt+6nM+NzW61tE1bychgTD+IRFmf2domeLKef4Fh7KP3kh+Bi3BddHwPGDHf5+SJKYKD
uXTiEiJOrS09FX9BARq6L1+7189XlBoWLl5DhIpXexr1V5SBUeAxyMw1tkFPjNTs/xPivb9nW4ok
FbXNteADHTZiKU7brf40KoCgy06ae/bv3ynIyiEDXG9KrwXcsnETz8T2323+fImEVrgqnK9y/fX1
Z9Hn3XY+SP4D0mAA0TEH4WhqmLExRxKo8dRj6Q8QwzmxdbSKftTbVbNu7HAb/C7WmrOLH8Gv6DIX
Ldvb+5v1Cof97QHPPmK2i5IhZ+mU4SO0x8zX0MyaveSH9NU6VLAWrqJ99bRErSh8y9U6AaSAmiO6
3fBEuoyQqp7WWllNSOmWvHQEMZSDQKpcOIY3wz1N0WTEYJCjAh3gpZmyNxma+CooR72j+XU7bXsd
8AwX4CpvYefdDMTPTc0ci9pLGskp00+AqE1b40exjRylWlsfXzQBCFO1QbPzZa5ClyxQH92Kn84N
z3wNN0HIqk2lfqr92MPpcwgaBpYc2jUQDgpcuKRUgNMsGVio2RutbpIY2CM6ncqmso3xR9K+jMm6
0o31jyEDNFmpbb1YKlndGBrahVD/BgAP/55Dd4tBHxPecvm0twyvWQe/QRvEHpcYum/cRBdWZn4t
09uSq3i3nRLjK/yUOodD5WVaZcOf8U8LugoaLVaZrq9enHbRiwLWYsNQ6ezEpTnPqIbn6KmE3EiQ
aStremsi1NrRbhcWTsnrF4CtG90JjNdIXS2c9+sBX1qfDbhsq26ouNKfZO5O6H6oWm0VsNgu9W3Z
6g6hmzpV96BkWrB7fYHArmmAykwDG6OszwKOPhs7czQZYEnjKuM7iTb2xCagNktPTx+i8au2VkkI
+rBhbxjQ7LDoM6C865Y5Af/Tdgv32Y1QAJ8DEkDRUQwc6/ddchbh6mGo0tSqhxP93ejHqT5W04ZJ
H/yLcNAuvOAO7TZL9JA33MSl0dkcxDriXkUHNEuSW89UGq/ubD74FYU4ZbIZx3epBU3Q1mT9L+aO
yWOvgJZQiu2p+Bz1Q1u8LqyJuBAvHfHl98w8pFzxPsbuH05T5Y7Fnqa4GJlHCjR7HkPlabTVhLmL
OKnv2PLaLEhqQJ+AFNO89XLKelYpvB9O8k4NHao/02ZYh6qxbsqPxPyp0VVF8ockAyf/i4V+xIEd
ymabTluNH7TMyaunQentNjpp45roj2ZcLYRWYtz3PnC2TjxCS1sjAwGY9Np7aUnROu6ivVSo08Jp
vGoEBjIW2/C/UzFbAZqOkQQ6z+EU1m9p8ELB94wsKPrw03IlkRNF8+DoaoA9YQryXV05anCQmudE
OdbZi6Ku5PDnwp645Z0oYHxomEAxHA1rl7emEU+lqYXKcLKy2By8Ii9TJ9RT/dMazWlVGNXfFtjw
x9qoAk9Whr2UACWJMvZnn5n5QhJS+KKzdUCbA3jzRUcFiOQgdfeNMjg/pFETNTWrWz/LVka1+RjT
dbBp0Aeje/E/5oS/baFfEbgZAJEAKZ6PG0KTwxi0nZ/Kkp0plmMVlpOv9HBc2Fxi88wGBf8HSAgI
SEUGZ3aZBkODphRF7fy242+hOeYry5K0BSPWjakD5y3BDGLmRNvx5TJ2gk4g7JrJrw0mcYdoY4au
g4Lrv7IgK1vXSKRCexgg8pftE/SuPFtaZFrrlJOMHljA0MZi1po52boFaTfcRgP5o7WlUXqBQeMP
00iUEwtkBTRDg9WiZ7/p9Aet79POrSSles7rAt2tbcmsNzZE2hcbWfXbaNXpEUDi9FSkan3M2lHy
sjCAuolOtfKFqwPX7E5jGXPLqeufk7HLH9GTBEbHhFpS53Gtr36rBUt/5WMQn5IgygrbKEp2DNJJ
z5xyMshBK+Uq8kYOkgGnquPoPUpVGTU2jkoy2uj7caVODbfWQMRlIFLlLI1POisiBjilNR5qvZb0
VRSr0g64HO0XCRIZnMWs1WTwscbZkefSVDwUsQQRmkkew9aLkFQEQ0EOsuFQjtP3iXL20dOGbhO5
Gt/hB1NQbCRdwRytqM3PIsmyymtyxsHbCeR/7GXQ6noJK5XLaE1Fz5ubG0qVOG1b4GrOorbJ7apT
ySuIHIfOa4qEAd+KxrnPKGZGuumGEd0CQQcKXi4nVQ7O1qplrtXgweulVWIFNtiU+p9xEbJp22Hu
iG3wHrov4xDmS9jN+WNRnCV0uQrdTYhVg3xR+JizcxurSdSo/dD7IEouBkcZOWuQaSV9tJInq8/c
AE7juasZ2MHyzIpfWtbSGBOiQRGXdwxLoVQWh3bHqOSfQZkBO0RTkEmqEEgBJlMBuSNmxdCJq5bE
5F4Gtt3UKUmcA+iW0vZgphSJo3gEzYATaFTQGOEyOoDVLvfqcqp+d8FUV66lTO1fqQyL1C24GYNL
tgeToEBmR3u0N8Ihx3kubZQuy7sVmvjrYd1aNRCKWpYNhQ38Jn0eml6WXWk0QhCoD9MITXCjCafS
BlEeRUN9XZvjQtQvDu/MhaCxCNll0RsDWrmZC0lGXkYFGXu/J6XT9muiRSte/ZWyJbDxPMcgVhIU
KEjIKaBP1LX5E9WUUCjr5HDwzSRUnieJDLZlNWQFcigZd0MFMG43tIldFSYe2eBFcruASitGxwrt
jBY4TvUqWWoGuOFBwSVgIO8Nxj4Eb7MQdtCGlLR6PvgastOORiHhlxHydf8inMWrGDlepphetICi
/QgsXZd7eOi6hnWxPvmEGitIoToRbXddQ5D9GP9ConfBYd8yJ/oqEI0Si6pzDPs0Ea6zKZR9BmTw
YxfokMwpsXnzeuRPLJ+oo0GA3rs/xut9hCtIlCnwEkHz0fySyMyG9s0gTX5cJpZndF2+wX3b7XCd
M5ehIWbhESDu0Mt9K+xhyfCGhLAHne1b3gwMixrJfpTE1AlDvTxYXOKownJp4WE3ez1+Lx86OGQZ
LhqdMvIshKM9EnS1msi+bATj1iDFp9qa/XqIQb2gB9P0UBCldTJFqlb35/TGkRE06OgGxQ0vsufi
AXbm/GQJOmVM1SZ/GCrHqlRPNvmm76wjusKdUQff5XDiLdCv2jZmDTTBJkhvlcESGGyeWRYzIKh3
UWlC1R953tl3IOZsLN4Wig96ftnhDOGVTXvCIZdRgAIByoEg5a+JA1cJgvgpRiYm4WiOjLsU/8sQ
2nnP/1Yx1Z1OaYt93snSQZan6bXtGzRgR3ntohiRbYt6sDZFFZUvKEi39liMwarIk+rBDFn7cn9y
r08+xiQooDQLQQ3aD2dzW8Zq2aid7GvD+FCq1Y+21PR/36QE29TCtOF5gkLLpY1yjGtIz0yDP4Vt
e1ChKOViP8e/qNpZm/vDuT4PQH4hF6AA/4msyrzHItd4zCKtVH2WVrptGe24afIpd/ShHRbOwy1T
yIMhmQb+LNwY85krCEsGRA8+kimkd5pgDejx/dFch5yYMlFNQUewQFvP3DLk8iLx1tH8Wo6rvdo2
aNfkBnkugHzfIyIAvrcjIMMcSOhY0wjd+Pv252967HjxAWiNE3+DyWiWDKutrDY0VK18ZVgZaT/a
gQW9h/SXpOuuNXoNSG30Cfwvcr/iIXOKcfu/fABo2pHURHITEueXW8fMTc3KiZgBPXe7IfQgaetk
crWj+vSmyK+VUm0LqvmJZD7KfWPzuFnw6DeWGaEXnm+wT4VA+OUXVB3sj1yB22M5f60Vne0Smpk6
qC4CZOnuj/fGgovoAK1y4rho3+mOM0/XazRpE72V/VzWaoYQfYLqF9f1FU2b/q2X4sBrVJ6uCor6
kjYhtXDf/vX1hbZcTUMcISRzgDK/HKwZDVKA3SSDc1ix9sYYcw+7vEFMS7KPopD+sUtX7C/1m9BH
QYnSBHvDpb1AkeSpsgzZj4uEbKhSFLswMLOVGar8KUuD/EEKeuQjGK2WEsxiKJc3J+YX86zqSMQK
ztBL02oWmL3JMdRMjZyAWccxGd+YoPrsevQoWceIRacmQW+5vpS5u75JhWnTxHNSXGjzmxRkGNFg
gv3Lr+RCBAXIx/1kia+T1Aac2Ymb9f1VnWebxTRfGBR7/GxbaTE0y/UOBq2qt6XqZ2qmq0bLH6Gj
aIOYbRdH8a6oQKnfU2XB9o3jAyYagvVFLIYHgXppekozLSJSpfokN3NXTUMFVSKeY1cb6YKp66tM
16lO0H0tyuzIOlyaGtHICuh8oforSJ8sBJPztJKYwvMfn99hcYl+Nrz4VX9gDI9wuxi6nVmQwxRk
f+S4eWjRliil1bas4ud+ijz1V9/zH4nVgCVK8oIUvUAyYNbJl1qBSrYnT/eX+MbB1RG6IyoTQSeu
wMuxmyOhZTK0qm9o6J0lzImrj6TonRRUR/ctCZc/OzcXlmZ7qZvCPCh6WKKRV0qg+kEZMsr2r/et
LI1ndjoB+iIQBexVP025K/NDS9pVYGxLa0lT6qYh5Azh4VGSAcn85cSBHc9qhqBW/aKxHvr6I2nL
ldkb6IpcAI3fMoQLFMoeYDVBf+AsXDCSYUB7tKn6WZK5BflkJdloWu9JKV3Yq7fOAZ6WeMuhcgtc
98ypWgEF144ear6RtMUmpPkr4oglgu4boQGkdjAe0BGAkQy6YJcTpwBwr4RZqvhaE4ROb3b9tsmU
cLJronYQRjcmj0A2aVObQmQF0sbeiDAU/LFW+2rplC9M7/WgUdISnhy1atyb8zi2jSSdR3Uq+02j
TjZvpmaNIlTq3t+W194M0sQQVsDrDlTwIFa8HHSaUtyeWEg/58l2IsGhbbttSBYiy+v7AQEsXKUG
8QZkJebsN+2YS6kcTYqfqmA1g9xxVRrI4k17aJF9glPsqC0RiF5vTpTNIJcHinsILMB/Xo4r163e
4shf+3pRTEcF9OtuWgRkZ5Ju8qWeLPH73FgtVOc1BHaogWKUs1MnIeFjsqlGWNeqxT5iBFouJEJP
9P3lujZDUBbDW1xI6gCZMwtnkhoF5FgedJ/lOsSN9LRZ9yz89/MG4BjCdEBdUVnFvricvEyqUx41
sBLpOfBMAzI6rMvNhVN9vfVgRfBqwkcJWpPZeZtoXgRDq+m+OQSVj6cjuIEQtB6rplkCq127eGxj
WBOCWminmUdlTa5McZIlhi+VbbI2yhw3llzImzxTtTVKyONbJHVLt/et8YnOPdyzyLKDMOtyFtFC
HOQFaw0/rnV0T0ZdkkDpFhlm3dYbFhr/vDXQAg9GZ/h8OEk8bi7NsWLsyqmvDH/KK8Mx+dStuqZd
IoW5NSghlIKnKPIFV4wtVpnyqUJ/gU/DwmbTo5WC4SRRF7zSrfXC6x3kGjhKqjpvtc91MGCqbU78
2IwhIsD1bEsyrd+YAYs2VotiAAiMQu/+2boxNDQWCDJOVJQMdALPJlAnA7c63fBTUnLXjCJUmdO+
tEfFahdM3YhfgZIQdJMYnaAQmS2WNhpprQeW4VcmzdYsH6U9mHDIhih153e0DrdFFnWbUSKao/dq
ss+HUVnEbIgTdhn5QElUBlWYjkQm2MlmJzAeeCjzoCC+JRd4FQy7Vg89vfhJMjDnKTZTwLBMULmw
tfyFLj4abs037nOQJoHCAHkH8ednMXxZW3IYTLLhRylFE28TDa4eQZUMsXe5MN83TeGtjVohCGbx
Rrk0FQ4SlbrOJL5J0Fy/N7Rm6J+SMc6gtC7xQVuoSV57aci5ICGugzaJ6HSOhcmzLKp0CBH4EoMS
c53R5m85BPLC6+B6UMIKogMDtULELLOIspmIBO8qE1+tzfpT5Za2yjSUu+w4bZawEDdHhDhPBXcK
XOic6JxRAPsyCfyQVhv14BrVmh4CjNCj1RcuhZuGQGqBYi6YvMDCcLlSSmUaRcOxUrisi7csoPkG
UvHlAqXEnLkEjx9xuwlysm90hzmDATYJCj6MxIFvhBZ7t8rcskE2Lj3Wfc13XW/I+3CYlF0xSKOX
gHd+lSZyvm7yvHuulGyrJ0nmyGkAWeWkCtamxPUPGfDHH0k5lo806onL6zb9Q1FaXHDzN1YdKppo
C8VSgPhsrodI+xpP/7gJfJqHgcNCpFNJbrwY2SIk/jqfgMP5rScIuCTyCrOou6MDKrCGGvgtri/o
xshR9E5wV4OStJDi3xUj1QnyqRXUZQiPoDSZ9uyNp4ayNOQ5/lCsFgJUhMPYESiJz4s5LFPBn5dE
ph+YSeKWiTycaimyWtcM01WV0GDDob7tpjnCuhrMRl47Bg9xbtWPfdSnhyw13/Q60fYZHP/CM/XG
ciB8QTyGHl1s2Lnimqx03Gq70PTNjownEqIsyfKwPE5ItiwcjetLEa85qDxCvRdERmjiuzwabSey
XEWZHnord0j+W0PPUN2h1xUaiv8qeoUpt9B5DIoiUPcBHTlnkhy1sOkMRvMDMx+IVdvKBB6rj3+9
cEXJAdlBZNHhp+bJYAwF1bUUdOZTgcpsPih/dLCoOSREzuq+pavXANqBUZ9EKwTODXgUZq5SS61C
i0KWHQJcpo9ZGovUa0SdLDCSHY4OX923J67vi4tVAFFAsIQFQ3UQvuxyqSKh1d2hun4ocll/GZFm
cbneoRs+6v9OQWsAndJOrhJp1rMqD8WC9avXFqwjcEeiG/4B1YnZaLsqaLW65ezA01A/JAWokEp1
GNZN1P5NpSh+ZJFcO5GVKi/3h321Q4VhBLoCGYS7Yl6707pcC6fcYgegB63J1rQQKl5SEITgMQfr
yLDKp7b+m5TD+K+nEIbhoJBpxlsPdZ+Zq4ohisELJSoP3VQAZ4KI0sN2im0z69uFW/c6dBO2wOIK
mCI8MGBHl2ubGAVI3TRwPBlVH7hFXVp+OyBMU5iiPE2RHH2ZANzvgnYAOo2GsfqkWEOxuT/Tc5gg
Ygp8hVBjQBFRKO2JpTgLnnozjABlKMvDpNTkRZcAW5GNQaAXKNR+VahwJf1YrGSQfL7kRmf0dgyi
sePI2syerJTsANWnqzawfqnhVKwmCzQJpIYWWNqWn/e/9cpFfn8qKg4ovCDRNvfeZcwNq4zr8pAG
ie5lEKUuEGWvy8LUft23dBU8wBL8MKqZwA2i5j57HaPskypEAg5uspTYrQgHv6085At+WByfy8Mt
Tpfo3QNUVZQBL6c+NpugikmloQIatKlb8UJF9rcm+bFt5KR3SNEaw/b+yK7nEAwQ4KMSAaxIa8x8
P97iY4ZTTfxKn8LppahSCM0UwBdVj+XAoOX1r+Z0lIVl7Cyc52vSL6PT+qntMtNP+w5AK4qqrXkA
K7Rs2LEchc0/ozUE/AwnSij04Rab57pKvW4qaTSpH6optM8C2Uz4qgB5Z7gQmV/PI0h7BMsSGF0E
pnd2eLFlpjotYtMfAPFz0G4RxTagYulLH0TGErH09Xa8NDa7BZDBi4wC1E5+B3yPjRcVOE6HxPxn
b4+nG0B8SAkBfQNw8OV2NBsWTTmXqB9XXF1rUw1pZ+wibsc6AON9D2UHYrToYa01ki6AjK4dPsJQ
ZLxQ+UGwgJD60nYTJGPdG5HlT+bgljzYx0MMdEBzmriyrqTT/V15Yz7BDQZ6NBCuo0l3nqsM25H1
CSJEv6uykdqjIWeS05oktRbChatdAvYrvHFAowoQpkgZXQ5LNysFb5CS+TJJNzHFfa12iuRZ6lLd
bMnQ7KYmlakFhcEgwEc4pC++WH+kZbxwV1xNG0aDF6JsgG8SZYHvHpizqyIIxiaKg4EBNtQmq4Sx
UyF3+UKG96aRb7gVEudobBZ/fmakjqRMCkxICXY8BpDRCLv4QQ6LolhwvjftgL/2P4Lw0F6/tGNY
GVJGlsn8IYyDbZ9Digd15SXW4Pm+xq2OPY0wBqAu9CHMa3xRm5uCnszYk9Ep0XjYdYkdJF5Nx/UQ
/qNrhy3A9EC8pgrOdmD7L0fUk5EapREY+0x+MtvBqVzatu79k3MVLnwbIaLgZyEBAhjJpZExG0Wm
wiJ7OSESMKxR8jbptHjjeBLtqtEK31u8VXcTMHrrUJtix9Qa/YfckfBIhhpafJJZ2LUeNruizGpn
yPXfjFkadPMSPSQLAcM8fhUfi64LPM6/6fjnT1y874LEnAqyD99o6a2MteLxA/95f0rmnXUAgKA2
hUwDFFlRkEB+9nJKSm0aazPPzD0C2dzhuRWusqpSVoBkszUqgoNbjDV0FobKdBMzTh9IgxYEqSVF
iJRgF+yYalZeQFn0QJsmOFApZqdWZu2zxQe+gWV5O01RkLh1E8pu2ypWZ5OxEzyaFPhuO1KA6F3w
XPPYBIMCgyEFtAyYT+RNZw4F4Op8GiZi7vVsxMNwrajNVuo+UuQ37k/fkqFZ/FnKI3AdDTX3fNoD
2gC9Vc3O48eUv/0PdnCNIkOIrDaKmperNKlF28Y67FBjtKWJeFYRf5R65Q0TXd03dePQ43n4X1Mz
1zKSjsl5ZJr71uqegpy80WrVjofWkG1V7Rf85ZKx2UJJFDRpKpgE9ymGFboHqX7etEtsGbcWycKF
CLIBvBSQprqcPDXrYo0D9Q2W6alwei0vtg2rzY05dg86HZWFtZr7ZrH5AP+g6JcXHZVzEnSZa1Gg
MJjra2uwU1J0bq3GxcLOm7cG4QUBKSAEcApFXxyoLWZbIkXOK7FoFfm9GpfQIDLCAJo5Uct/NCGn
ELKhvfrZ9I3wpWMWDc7QoH3GkQe1HZ2UWd2pM+UicusQFN428upaqNkjS3XN1sJx+sVJnh1JAZFs
r0h1NUD4FGrKb7msoZchj13dmy6KPnjOxmpYLVXFrpwfUVASQ7cvXJJAhs4OVq7pw2QkhrQHhL96
5dQmGyiQSQnUnxYm8uoli4lEhAuidNH/QZGuuNweZUOSwjS70AeVZbuqHiq7+CWaX/PHcun+udoa
APOicKkiVYbH9xUcWxm7OKDKEPpWAkwON49A9G/0GjKrciHZrfLBK6i7aAkqY/mPCf8pwXHXO+6N
0hJ28+rkXX4KnY06R7pGYXEf+q20y6FnqnbVOgP7bQ+5L6lY/6NP+TaGDinIxgOCNq/X9i0bjagd
Qz/OfsSa5PHxi0enDKojfHi/b2oeS2I1qSwKVxSrKZp6LldTalMNcPQp9JWkctVgN6DPYYwWuFiu
PAo6UpH1wPWC968IKS+NWAbjqsxo7Ne5eeiCt0BJ130EAuFu4WVxBU/CcGAJY0HrLXyXOXOQ3LKC
IIJEjq8r0t6grPc0vDPaSmMvfYWmvnRgg5cpRrgioZI+DZHZrMYIfOd9ZPI1+nHUo9wDts4UhNYV
IpenAGH9Y1doz4yjcRQA5X6RZf7G9EBsHfEvmrbEEoi84FkUrAfoHYn7OPEjtN7oWyX0B2OLem/+
ZO2U1DU+mz9B4K6CY/EX33x//cVvn6clYBC28YKG/8XizLOppAiiRkFhwu8g2g39YOZPR9ArWMl6
6CGkc9/YFVjm0toVZfEYA8JeabBWJX+isNrG5eiqk76Gm1lRC51I456D6L/4AV+a0WlhrDfNoziM
TgChwIV8zOVEV2j/qUfZSHwl57ZeMYDSApQvDW6jVcmu5AHXgvFkGD/D+kfX6G6UAKF3fwpu+BHr
/BNmR4EpaWqkBsF8j59h8kbHFvznLm9lR1tCWt24EwRXFBAZqPOJZ/7laKOB6uDWwmiDcdNXX0MA
clP+kaPLUQ1fjbRbeGNd72KwBmFmRQUAkcN369bZLu4Lrc1qtYt8Jfa5SZzaBNMKMOFG/uv+FN64
gWBJxfMH0C5A9efPEjOIQzVBBO3zlQECueqQ2ZUTEUicNQsb9to7ImsmtBAAacHdOs/a9lIpm0zX
ImS0VNFxAUWU13zJyJxOAqEJrMALi1wMknTzkmyiNBMqiGHs997gBzviPBPdC13Jrd0l3fZbi3Ru
ahYnJFnRdjyDqYr9lSQnPBbWvq0XXmJXjSpiQAAUg0ZKRcylzWtOJBmbmBVN7Kvr6ll7lz1049k1
XR2rX9kg6Fpe7++IW8t0bm8WsabVaKhJB3tMaZysdLMIpadxKb157SovRzU7T6kxNtCwg5V48mJv
BYyT4tVH6++izsp12AN8PZ6Z8MgUCdx5AC7RUKMBMWL0ovygWv4kh2zNaPRs1umqnCwnLhqn1t+t
EFwCZls/TqP0VaEPVeo29+f1hsPECwoPQzytAUvA8C9dSIUwuqR5nvj0UXkkb+Yf4v5mrryBgCf+
um/s1tY8tyUW+cx/TMNYWgJu5TfF7v+RdqW9jePK9hcJ0L581W5bjhPH6SxfhKS7I4na9+XXv6PM
fd02rWshc2fQPQMESIlksUhWnTqn4NHQpHxUZav3wxpH1JK3YD/jhoAHBx67c9w8M5REZVgmak88
mSFGBkm7VgKzEFm581yVn+dNgFYJJPyhyjq/PC7NzHCAIKsn4qHg/EDu5S0woekxPUISwINer5nH
4Jp325WItTSLs6oJ2gmQ9kfK89JqKOZMOIki8QK21aE2pKPdWUeOphNXrlqLUWvG+83KB+DAoS+p
Ct7xHNw08l4kWx71addDvDux6g0eQCv34UU/PLdFnZrFRAYuYWCrB/Glpr/V+jNuCSAlbIx+5YBe
2nznpqgLcV2BOA3Z4cirLcn6V78cwClUlIHAwel1uTos1/Fh4KPHoSYNWKzSXp8vZub3NxIwuX+M
UCPA65CTp6HCdRJK2HLRHAoh12PtIajWyLkX5wpZfEXDMw2ZN8rZeBCOaFrcEo8oKVhmGHJgGfBx
3R7O4nEP8BUuFRDNQhqfsjKUeVFVCfbryHeDU4UcjkltkswKAGGUJ9SfIyOwqJlKidVkg2b5vbYm
2Hd9a8MdGRA/UEVgK+MNc7lueM4PMuqHiIORFJqMpu4qtKFbISt8jnUhmYOIt8XtYS9FKQ3RAx3C
4NEDkubSpD+J1eDH80YmmoNkzeTi8RsbBKy2KxO8EDJwuwHMAXg+9GLTZXC5YNuyz4LY46TPHPOH
K4EQV8bcSPvtIV0YohYyCNu2EAlDPIlPLGDUt34veSDEsG6bWTin57cm2l/AMjK3QF7OXIAu/S6N
4tiLeq20Cj8Len2ctA+ZQFQSxUjIX4MRWm8ytQ/Q5d+vQqAWlu7iA6ilm5iowuMmj72aY194hnVa
VjokI+P6rNzrgyreEVl4LoPSHWfNMpQ4gZ8kJfhnCChdhySFrCmQyebtaVn6KuTYEHZQ5kbvLvVV
WQ4sHtgdYi+sILEwECuZjkohrWQol5wJ5TZUnZHWQ5KIesuWRAhbYNjmsdf7snwPhQPHR66GRM33
hwM9NKSigMxEwKa2ZIQ8VMRqCYYjVBYnoj1Y+ajLb5d0QMh/boUO2K2g9H6dxl5rycBAhNkTV//O
0WP9dHs0s09ePsNnMRtoAmrA1gI/RY2mFzqN9NWUeAyvZUbVFTmepL1128iSB5wboQYzSk0hBjmb
eGECYlc+0//F/laQrkMqDD3guP5cbrw0qKDnLBU4DuoXPvlBeLcin7eHsOReqEThjQkOWdAoUO8X
rkx9EEqUMBHcpf5xiDetb8rp5raVpdUACBaHDUAFUO2hJqpsfakaJEREAfTUv9G8VhuShD7nlcC7
9E4CMPavHeqkruoiZ3oujL3iJcFtkAl1H4LHfufrbNAYVck6fppsk6LUp9FLlPAu48SV/bp0ul58
A7VoeZ20hcLiG5AEy36haiX/Vl+LXaWaYW6FD7cnduEcnRUE5jZm4OWRn7v0ELwKo1rqSezljDdG
6WFIoFxZu30MKtpirTVrwd2RQEWqAOrcOERpZH5bRWKgEC6GZPakN/JnAHGnRJFWNtWCR6KFB+hZ
1PyRQeMoj+yYMuz9asQaqh8s1EmZwAYPDRZxDc+6OBwkg9EdBsTalfAVCdS2rAcex3Rb6XweGNO0
HbM1zOOC689F1Ln7ae6jFKjh9GUW1URREFZVGd4YGGxd/YsZw9KjZg3sjgh0/aUTJH1NgqaWY6+s
fkbTQ9eBiQysgHH1eNvZllYGjXlom4ar4eJGHUUQxYBwnKRhKLgHC30InqDAEBIHVF0rG3lpaRAo
ZuwmHnygx7gcEQo9EAptg8STIEjcis8amHoU8v2X3RwqZhzvTHRCY9zjruz8tKthRI70QLW04MCF
+zJZQ5csXJ9QSpqRXHMxCQhbajDoKhnqFHbq2NejKLaqKtrEcgn5Va/Lg23Yqls0Qji3F2vpiQd7
6GyBW+BEv+oeS9tqnHoOh5PHP6BjoNVZJzuoYFcx219dDEjeyqJdp0dn/MRfg5R7FCxBg1U8Gzzx
VmIyT5OVWcLKSbJkZEanAQ2HRxLaCi8nM5YmNk27MfEm7j4eIFzPF8D72b/E4nll/uYbAnWDkHAq
In8InD/yvdSuIiDtB3RRSNCsoqeWCrkcG6q8yo/pNyTuxrWaxdLeOrdGeXzGFiWDvCmcsQuAKv8Q
A/BNsrWxnhydf9Otcc0B6yxbM+UBF0qMiBlsd5OSuMMbjsastxrZyGOji3cRsevCbMttbN+e0jnU
3bI87/ozy4UsCOmg8ehq2hehN1j1r7rV1Y//zQi127pgmqJAwbINtfNG3uPXCbSkx9s2lsITGqHx
dMblH5AV2gZbha02JqlXN+RXjuabekI3k1yb/5sZ6uhganYIRyZNvaKW3CwLN1MyvikiWbs2LQ0H
V8AvsDpeGXQgBNTNF7IpTr0eXdB6i/YaO+6DudAgrWXTlk5DnB8AOc28iriaX7oAUCMAQHFZ6mkC
kQ3OR6OuDM3r2/O2sJcAuceLDDhSJIboG8QQVJrWT4gRyC0boQQigZo3UBoFJm7F0tfTl3JpdAIj
6HEo3qNIQ21bRS3VpFWHxCPttq1DXWru+OS5zJ22APLiJ9ttx+gjDd5Rei45yRibtevF4lhnEh8k
c2YeHepmTfwqF4Ye7p6zroJHWxHZvR8Zwdpl6cunr0aKmgqufwCuoWfycuXCGtyO+JN64F60RWMy
P9ItRJ90AXnrzJKMGOWV28u4PLlnJilnmeJgjMU+SlH16Gx221usFelho99z23IzOJkhrVhc2Agy
q6B7XMNjCJiP2XvPAhTH5ZLWsQiNfpI6OfjAUJ1iwvvbw1qIguBnEWfyuHm9aOahVi7Q99H4iQcB
O7TuOlPCGZXw0Pg/mHolZb5wWOJaC+YOEf0n4HmiAm4DZuZSirHbMpDf6F0aEFACktRJR3HYFC3e
kyl6MPcROjD/xUzO6s1zz8GcUKCOaSRreD7FP54iel33u/VI930ACdrNgFdHjR+hBMRpl4sldH5e
hEEYem3zUQCGz0pohWy3KVpXNRSiby/agmcgIwvgCPBvc3sZtc/BYVbLzDRG3hQWRlZu60CE4PbK
Y25hL+N2iCs0ALx4jtN5WZB8pnwsiaiHiQ/p1Jqs9ClrqGl8Hz0y93n9tUO5RaSEuBiKKIcp0lH2
FbNl3kl+BKh7JToueDpiPOpuc2iED1IXQpWThgq0tZEHylNLxYPBjCQOpXkOl880fpu6gltZpsUZ
/GMRmOFLnxBrTijQdxB5hZIYIp7/PDlm4FiVISf0LxzizBIdDpOCZFzmo6RY+4BS9SwGKL8PrbLy
SFl0vDM7VAzU2nKYKQMjLy1RwROIKaV4Rq4Rg8x7hQruuMggPSMCOogEHbWX0L/mx5KaAURRSYOj
cbHbCf3aM3XZCJCJaNYBKpFenLivJbYnyGahCjvJwScYtX/dXpSFeIdh/LVALUoXBHGbcLAQs7WV
iO9g8DUqVnEZbg/eAhNPO+O2waUh4SWMqvzXE58mSGg1ghZgGQZR6j1kYEZgx+rHbRPXDiDMpy2A
TDNEA5N36dLg/PEHLkUMZwrVyMNYb5qPYa02cj1xsxFQw81swMCmU0a6WomnFnlyLy98O9GkOyI8
RbK4C4fhEKYN6FoU9/awrncqoP04IFDLRTBCTL0cVuUzogYMd+qhSVvvcBAN94F66si3A8KlGWr7
iK2WNEybpx46CMCvrLR3U3Enr6Hk1gZDnQ5R4TdhlRU4Z2UrSaRIj2pkGNMy0Svt9+15u46pGNBc
WEL1TkGZmBoQrzGJStg+BSLo4EfFjwbcNsVQY1jA0Iayedvakl+AagAJ9Fm+DI0Jl6vksy2DQgFu
0iFBZT9CcowZfpRiY5RV84l+p/WkzJW7z7sXJTPcZucmRZo9jwmUZmCnovXEhFRmDYimCaau3BXa
YY0raMEU7g5gbgBuARd4+pmgAFuVjyHXeXHkQyppSF4GKLPakyK1zu1pvAoTONIBi5gpPuZWJpY6
CCtf5pmy7DoPJVWTUQozTFbSIvNvuAjglxZobETqJ3JdFRgLdiujty3bWrBY2VMWNy7Ae8Rg2Iq3
RanWzCEeuKfbA7xONs32ccSjbgrgK9Q6Lh0lVHMuwyW087qfIv8gGhtOgSRSBownmDONyqhXxnvl
mF/2kDDBmwvFHbrPSU1zOS5VjHeojfx3CDQUeOhbc2JWjvmr7UbZocbVlX6Ilk8edgY7kEpd4U+B
WQl3/GpRftEblb8joraa0IqE9zWMCB5f/gCx7Cb6rUHnqrIi4+mTNWN7Zc3Whjb//OyxEwRRCDEd
GNxPP+9DExqLK4fjVVSc5w7s38h8omqMI+zSAG7sQd2XmLvpZx4Zk5HzpnXb7dYsUMEwL5BxTGcv
qOVdAlpTv5ZAbQqG5J+37Vy/RKmhUAEe3dstX0oCtld0JLUZVfeiqDeu53d6kejQhngeoD0uQfrw
fzQ8R5azRSqkMpiSAIalA68VkKnt7bA0nntbYF1p+1q9F/rKnC764dmqzT8/szg1ZcyFHFatYX/E
wl4MfiTCCu3LmgnK1XM/YseIiJhN4b4bPnp1nwtvKxN3lb2lVozybuAWpzSdnS8OUxO0X1poiC9F
rccmGsMyx+dXAsVSiAcjIhrScX/Gm5QaE1jSiQDu1c5jo0FnfRzGwppK2tK0nZughlSHaKcmQdR7
/KD3G3kXrRz2a0OYY+7ZykOMIYMNDKEhb3xzIN1xZU3WDFDHYChwTF2KYe/5yD4UGzQOlOGd8N6f
ur16x+6eogMxkofbRlcmjaZ4T5oA0Fkl6L0kK82cK40c+MRsTdtt0Qr4NkB0OGdb1PnnZ1NXROAe
SDIsjT8YvA4gQLUSS5fOO5BM/TFAuRdIdPqkbuLey34Bu2EQ6VSnTtdZVeSIa6WIxWiHJxp0QVQU
+0AOczmaMEt8HkxCvTdyb+xMQ24jQ6WHOiRWVUN8wyKtjG7p9vLH4NwjTRns4qGplNmgUQgGGxnK
RwOWlh7SMsiQrbj58lT+Z3QwdnUstXGvkrxHInP81HR9+HxfQXIueAOIkPDGRT8Grsf0HV1tlR7N
bPC5onrIyCkJ9yM53XbrhUFcmKAOpDwvCiUG2anHc6958gvbtcwPNfr/77l8ZdvOrkVdLS9Mzbv6
zLf5tkDXMSRevDSpkeh4F9TXAQoi3NobdNkOir0oxX5pXFzamYNb3wnYQ3ABrVeNTEUiD8oworbm
AQs3H4zoryUq0M0MGNyoYDM1OTFi6PWIGWPFgsH4gy6vzN5CzANptIqUCkQ0NWB5LkcVsCM/qkXS
A+Pe6pk46T2yX7d9YXHioN3z9YwGnyEVfCROmJq4gEP37DYtAxuUiboou+KQurcNLc0bEtaoKKML
BnV5yhPUcpB6MWkHNP23ejRskuJZzV7n/BrXfv9+j/Q4yvOzfsSMA7mctiQnfRQJ+QCcfHeqGT3j
rKI0gDeJvw1NApHeuSVqUJDNC3pWrAcPigdgohJIaLRVtvaQvkYFzWYANcAfVA5xMb4cEOieAkWK
oCDYCEbhsZafOyzjDrI+JU65yde6c5fiw7k5yu16FRKnzIClCoV4J/9i+MCMxmc+sDjOAcr4m3Qu
eO9dDI5arRF5SW2IMTipI2aas3oK1eZvch8CpIaCHk4l4IUBpEE7x+UMEo0ZMlJPwwnILugJSpm4
UQN5rXBBTdyVFersy+IwiYQEmnrSC+kdUKn0HGgWjxDVY/qX29uJbmigbdHdczKphJSpYStmPCZ9
VVOQkr3Jb3zmRaiqNZ0exi65y4dHfrzDy3at2kWj5f6xj2IsSKzwcr8qXoaRWgrgfBtO6A8Hs5yZ
dpYOjjlpQ/bo+lXtH7fH+4VDOjtJruxRWy2TMyXCIg8n0UmaR2kyOwhp2lBszlDLy5zeHT/wx43s
EX8zm8QxZev2J3zJEN76BCpWdnPOqZYg66Oyr4l6aNDkk2edlRO3Rssq2SlovOi56NDGjVnlr3Lz
PgK0N2UbFAwNNd/F4e+8tGSIDQ67pmhwOzlOmRPX0p3KQO9Q7Y2Cua+bctPI3LYXe2NcqQcsOw0Q
Syqy/sAf0NHeb2S5bUNlOEFdgjV8Z/632kAYFv8NjaGyB94Jt+bteaMi/z8rB0jeF0stSjpU9CpG
DT2WPDOcBsDcRLPISxR0glGM9B5MzqavjBM439C0ftvsssec2aXC2FAGjSzG8nCqebzuOzPKelvC
/UD071HgicXY7plnrnCCbt9qmz4AAZimR7wu95IZyi9pDNSv1BsRlDizXb7ydXTDzj+zoqCSC1ZM
GY8+6tqaqBDfmjosRSUSXY5+JcUd8nuJiqrTBhxFSs/o1dZfLTrQrKn/2J2Zd+ZUIiC71EMwYUQ0
oQZYDSnsbCKD/QVMI7IPAXc1M31t1IMggeydxfi7CjkDbl8UJ2QtOHBATG2kp5OwUyCWLt+P+bYA
s/LtRVuaFryCADpDWhVMIfSVp5P7TPYLtT1Vw10K6aIiOsJXBzEy4i6DTuApKPR+9Nbk0Rd8FC1a
AvgA0dYC2iB6VpQyg0oa050m9kfN5c4kO3Ve2kOWWkL/vQfLvAKwBeIy8JSgtEMDBTQtRauDqHYn
cTgUYqh3/Y+YsWUeWfkdemXE48qUUtmMf+zN+FHAWcA7R9ObdiKTSRMndKcxbvPHYQh4q4BdtHiL
Bos2IUtIIGQTYTEf+aBXtkkG/crb37BwMIKkFwAgMGniYUOLQhdikvBVpHWnoxryyDCLOosmSuZX
MlVGstZV+1VwpOI0IMDAJCHGsaCSpI6KZNJaJkvl/hTLY3Y3iRJzTJSGgXphHMigUGny7dDC44Wi
Gs2gAdtyhrp/NmqtFY0T7zGTCpFFWRiN0QfJFq7Hhd0qRDXapmx3baQ+QTdSMBV+lI1JAeN35xeZ
UWoIZhC5bSwB0p8VVxcO04aczfTQ/RTHRtRbsHfbIjsiFVy3AuKNJJTTSohfcmTEPFCBoAYCQC/l
yEPIlkGUxkiLJNkz+NcfROZD6R+68q4Wnm4vKp23/3IsAIaBOEB9EVJj1M0tUZse3Cx5fxJ9SxM3
0CrdaBz0tsJCL/rPDqSDQIM9j3VvpAoDVPFaGZ2GFf3nA3AthrwuioE0yrLo2mBSmLI/laLtD6rT
lqE9S8AWuQnyw101bbJom6KSL4s/2fYxb0FwXMqgi3nJSHB/ezaWXFwGnzO0KqHqgGfg5Q1Tyiap
E6WiPzH+W9n+HLVDXOiVrCv53eoFnUp5/DNuFJ5QCwdwG4jqS1sgG0v7MGv7E9+QD8Aw9ViRcQeL
DvLPjikMKAC3/AoaaHmxz2xSp2lQDXyR811/Enzmp6A6xHfyAkdosM2T2gG8xRxbsOlwg+5nk8k3
q2i5eQKvdjX6WLS51MyCRfpy0FPRgM2Sa/pTKu5EsilbT0r2cXuAWm9jRYORo0unKnYcQQidzGw/
rTExLa7w2QdQW6tq01IcZ28TQsaSklQfpMz270WQh7egFlMyceWOvzbi+YPOkic4wmVCZCwzGbm7
gas3Zap5UruWf1w8c7GB/8ws9WxhekioaQQzOzK1y8WlyeJVXsibiBl0yNghWzPrvYU2kfRUcm5v
m//iV3+M0zlWf+CVfhQxyCax97JsFBay7eqLNT091u7KpWt5BaGMiKN+lmygfJjxKyTZa9hS0teS
dZv4MQO+czwK/g9txdTypM7Eg8JsDe/Oy8WLwmDgI7bqT332u4/2MpiqfbzeMxPta8iF5b79mTef
/2Yy0YkFvuqZHP/q9pQ3Gdt02KQtzi4VdDu2hOdSAa1lg9H0TnLVttm0jRv+vm34i6r4anOeGaaO
AuhVqUku9dic04YLj6CqfJpYwE0KxEDEwXDWL86JzkYQswsgk7Hp+33RqK6Gy13fEAOypBsinsLy
vmQfeb8F/bGDXNeApFrLd3osumq38qKc48WtT6ZuCXXZN0ObY67ALZRsVGTYgt5tmLWexaWpQVoN
LJczpyaue1TcCoc+byeIVZyItpfs0MpaQ6gLPf3hS44cQN7aTMALAObh5KN+0qoTk6HxYfL1XPPv
eWaPF7yc70Fktq2APbkfJqcX3AHv+9sruLA1gN9h0QQEjnW8RqivRCdyyBXMPBtOOm0H/0ESNhBB
N0fxUEprDIfLxiBMALphnJZ0H4YfTUPMpBL2YQYCZDcQeigT6HL8k0UPftaRldvnwkpjbH/NUfEN
kHEOVO5if9L0yvMdWxn/1eT9MUADKMggSdAaZ/tTkdRGycrWmL0H28CRJvS49WvE9LNjUo57Ppyv
yHN2LJRM0Yv1iOHsJL1bmaov3MqtX06FSLEQmjjr8Mt58ugDCMcrNfIt4iYLSrMSG7NuDkyjK81G
xU7xBxZETSKQPNWh8qstHzX7eFxLUdPpz/m6gwGjzw7oPPQi0e244F/mA/SvwTfZ/F5T/OIuHJNZ
Qb7hFUPtx/i146TfuNwrW4nUVaZLbfZN4PU/34A+SXwA0K/QgroM551YtFoowGWL8iHkj6ilQxpc
DgJD5De3d+LSiTiTu/wxRd0zSDnkWiXI2B2lcigzt3kpkQ8do9pjmW30s5JMsvfBw+KvqcAvOhZe
Dl/ZARS3qIgoxL5fVRwDw22u6ozWQ6t4IM2aiy1ca+Zn7x8z88/P/LcesoKMqt+f2NFVo9Hu6l1u
DEWlt69B61Ttod2pkw5qomQE+WT2zq1M8Ffz2pWPn30AtZZNwZEqkUIkgzeD3Z0gvxHpsdU6tdHc
HyRbsN8YfTL3hNVH865L3MYYnMbAKyJ3H1bWel7Lq08RRXSbq3PqgaZtCfwxbVFNQkIuuRugUw4M
Cgsy0cpMqhdCHNz/9Fo8li9N3ejCZPjTndYeG6P1X29/CE3I+Y9/n30I9aQo4zyf0ihHWujQ5foL
5p871qnbKBAncFIoiyZYkaNCjA7vVr73pvjIVXYzGXXcmk1pgwEkPoToUM2+SSf1z5che48H3pxo
pom8a1yBNTWKhpPQ5S+RVv4am12Yvt8e/+I6oB9rppQHYzT9uFCFZpQ4gnXIBo5BVhfkyT4bmXKV
WbnfgPFyDT+4uNfmQiJw0zhw6b2WoeLRpy0ZTiD7IFuhnuL3MSTZSj/54lY7s0JttUET/EThSsxd
3IoeRIuDXSGEoZ1LjfZ4ewa/pISuXBmlFVx2NEic0xQpastmVdRgCnGf6uzGHre8wztomn9i7NAp
XuAt9vDTJBt2W1vjeMidwHuON6OtvbV2sCms1uac3s4+w3dJMep2g7876zGyE2PtQrB0OdfwUP/z
rVQEAD8rEAUFIgDhQz0f9YFDVsDfQ/Mn5nldLV0/ODb7f5OJuzBLRXYffByR3MCVmWIfsW+5/9gJ
GzU7SICBpfcFhyhze1EW1/9snNQLMo9VLg7VZDgpXTRu82GorLztqo2sRmtd10vJGAwOKaxZnRH7
lBpcBZbnNIiq4ZRb/baxeSe750zmp/w4ry5o8T3ZzpzavT3AxX17ZpQaYMcMc1tChvjJ9P4OimCR
UVS56FV1KOlhLgQ6AMDKynVv+YQ+s0pdKFOw6alZiKHyfW4NrtRMgDYfKhd6alW2B/MR7yOrazHp
WtRYXs8/c0w/KrkWN00fle0TKzUHHu8GFJhUpl8Jhv9le/w1Qx8GCZTi2qZAoUtDmv8+1lSjY7eR
r/PKr+C1y0Jd4R6ZtbvnUmkCaX9+5pJE67REA8ZTn4+5FjR6p4h1g1QzFORMmwiKuZGJYLyRhslo
fBvwZKfKAhMIJFPk7uvsVavfS2XDvAfMJz/swLlmyOLak2WpdHbxcZR7cxXTZbGArZT6VkCcun1o
yEkVzbHfpGgNMCBenptSvCOtqjegONK+n9i9sE95OhNp0LdmsPRFFhiRleZerFhNURlKsVb/X3wv
4dwVIFEHBiZaNI4Rsq4TK5wavvjCj67cvsoM2Hac21v3vyz3XzPUddOXg2yawRMnwtgiaBpQChHV
xyY9oNXHKtGshCsPD6iIaibwNQkOoQKuluP+kSoumx8GptCTaMfFncFH3MoeX5sD6uSMGLFU+a4Z
TuCIM8Q4NDLflpj8oV0lQFwOnGfTTR1Gg58rHce2OBXi3CaRF2t3ZUleC+1eI24WFLuJfRWmY8pu
SeP6bWuC93LLqF6prQHWlwYNugIcGLMU5ZWab6SGzSDlI8KLUg7vYtTNdsTBHAqZ87o0ldZmeXZa
+s5wblCgngKNJpKwBIgguKvle4FtdBDhtpEd5duUXysXLJ0VKC2yIHWeWRJpBhJ1bAR+yH3s4Pcg
/6jDDQu68LZUnP7jtmcvGUKNHckeXkNLMN115TNSr85MZqehLM2pQBBj2qei6t0pjw6quBatF+p7
QDkhqQn5vVlfiooMY4z3ud+hNDrlihO3T/2QQqStM9R2K2g7reC2QvSpZd/sav26l5+bpQ7BgGuE
WAqV8RSBIaTeRuVLvMb5sOQeZyboGvkkDWOeMdBk7OqXvjtU1QC9PTtKRF2NT1W8drourRuyphxQ
CEBkgAPg0huZyC8FJmfGUxMijRPj2ac88K2r9q0bolL4XSdB4z2o3xD/UOyG0t6lsUCtBhKGUMEU
AVip7I5/F95yXlfilXPjek9f2qG3mBqTJApgh9G2jfI2KS8FekGPtwdz/Zq5NEKF8qZLIMBIgIwB
0qE0eNFnt0w+svZtKwsPd5iBeNpc/UE2lU5vQ+xwZDtA5U/SwBmD+oHbz8CDk9aaGDOoIS3SbfIX
PvrFjD9SaaeMv0ZkEIqQMSWgBkqRuGHzM4x+i4A2jNtMLVxe3PC5GeCk6dseShMr03Ltv5ffS809
0OKRpPRAnaX5/Tg9NG5tdrKOVhY5WEENr1miFiAFUAXtMrBUKZtQ3cRSacXBM/ryDJawQGusYPYW
sDUYGQ4IpMPQX4ou7UvvxaCYMB40jCxO9kIXunVhVd3jIAx62bePGdiCVLuvWb2PJx2gEiKyBhps
9ch3GnbTdgaXvZMMfIQ9Skobfq1J/fqeLCPMo/4BDjAV5WHq8/oONKlDzY+og3C+pVblqMcF+IW7
mPxe8cmF/TUfKQqQcOCGvuK1EnJOrQHz4U9ihSN6MDj0euWWMj5q0hFSN0V56ORQj5nHKpDQBalL
+UPBPDSAGUWfRNqRkPxM1V8K+t6g2d2+QISSaQM7b1YcZOUzaZ2QgCsQwnyRP3VizNugpLUapYy2
SLjG9+HYrLWDfHEaXJ7sOP8AcJmpTOdiG/WEAAVbksbAsp52uY50WqkfZOPj40M0Pu695+fn19fX
u7v37RNSbPpnryfGr28vC+wjj4P+vplnh24FLUJZ7kHTKp1CDzgLXXYGW7LBiLQPnMhpdoLj28Ix
dSZX3nBWfpAt1lGInmzJ0ypt9/X5PKuQKTP/OmQ3rlrXIy1Q5QSaZycJwATdbiA4FYDcinmt3TWI
4kKqHGVNnCdgIJmhwrTyDBcSJapaRT6x2/BVsycXpC53mSWDI/z2BHPz8U4v8Ey3A3pJ9KxcpeVG
ViDC2GryKdcPowFmcOPlEOi/Rb00773Xbaj3+o/bJr+wK1cm0SYFDpn5/kaTkilojSjARS6fzN2+
uj8d7Dd7bybGaGiR/mFvDmid1k+2jrByrO9d1zXcrWU5OsHgzYfdyrm68CDEVJ99DXX/CSeUzdm8
kE+KHll5Z9ZPAPJFJ+IaRukN2wTZpO0atGnNqEBVleHREKIdMAV4cP4w3saPMrGEZ8Gb7qBo1v1o
oCT9GDyuzPt8TN2YdxrAyUYET/CwxLybe/Ntf7APh8y0D6HB6G+l/jFPup1CbU7PN9WdiXl/JLrx
zuv5wX2Q7lvdXXEEWlcGV8956kEMg1eKNnPjXZ4+VZbIwTjU8snft8e9XXlJZHvPvK1ZDvp+DO73
A/Cdn+NWWYMnLjr9meE5yp6VLqAChPQwD8MTZ/JGvtceq84pY7z/7UZ4uT3tC1kmjBIEUV990SJa
gi6NDaDvyCO2wQ5L9cnrtKd+AnnH/RDs/WclMsgxhPDYytReX4EBDYbEExih0GYAHaJLmyAiZvpo
CNRTgRWVrKfCyd2VYV2fzZcm5qvM2RxmEZSUe99XTqwjbgG4tYgdWYzR6c/PqKa5orsKxVizSO1U
ABFaIQkY5TSYndkbgcvcVbv4iTvyZm7DQd1s76+Ex6+qBLVnQOQKoKcGiWFwLlAuKnPlyAdJjVGC
I7/bhYZmlcZHaIKv3Eh0lP/t3M70Y+mU29Kp90BD2PMcpE6gs/YxMSOXmIN+LzmVTizyAJZsPdbn
r2/xf4UTmYnOGM+ALxr9Ttoke2bTGIHtG+GmBE/+I2OrKyNa9IyzAVHeKKdVGjFKpZzMwg4envLD
Wh/fV4GAmjIg0lXQM4IgdFakvXQMBWX6Ju0U5dSYoiHs/HvmWNjExoxZkxu/hebkBtva4Z5ru9LV
XW6Hu1BvnMaJsYj+kcc8gNzb9e/69XN1IQSiVoPXC7CVC3QPRO2iTE0i9QSVOau13qqNYk8eb+nB
KYkM//n2HllIjQEbcWaO2iMwlyZTRtRTa6E/HdB8W7GQB9I16z03I5s4oYU7ta6Yt+3SzZtzYL2w
S+2UwK9DsRIwTNlRt80mv4v0Qe9AI/Bcbjqnu/Ot2wYX4ukX2lqDaAVYSejezamCEDdJBvXkO8QU
3GaHhbVZt1yJOWtmqMuoANEwZE1hBtdAd9gED5pD3MJQXm+PZgE8AW0WgMf/fzjUsyOBxLNS9r16
esk2aMCx4wcgYo/BXvYmp4VChoIjEknNV27N8PyL6a0D5jnopqOVCnyt1ABlXOXzRBrVU+OVW/ld
3iZmZYmm4oyP8U/p/vYwZ+ejjUF6AdkLEZhfhWbfYYlfcn0XaiehtCJRR4RCES1Ae8CaPsfSbRbZ
57+WqPkMGiGEGB7RTlpo9YYUAtfq1YIZt4+y1XMGv3Klm0PY9cBkqFuAXQhhe3ajs5OpRutKM6WZ
dso88ig/8uaa5NnyzP0xQFf7ISTIjf5sQN4zLpDhx8BjbXHF2ZdnDQ8NaGVJYAmk0/cApWhKJ5fa
Sdyz7+WW/1V9gsjM4o/8ypty0RJuCTM4B02qSGJdTlib+mKrNL12An1GeSQ/Fcin2Shmgt15eldW
3G4xOJ1bo3IcTSx3keS3GtJzM1wMTTL5Q/DA7audcsfGRvUG6Uk+1dde+AsH33wV+jNI6iQnaGD2
eQ5mtQN4DR7F/yPtunrkRprkLyJAb16rSLY3YzhGL8SMZkTvPX/9BWe/O3VX85rYOwhaaSFgkuWy
sjIjI76E72aJ/XjOQV3aYC5XI8s1IYhaAwGt35LuAx1hp/JPZtcL5BkztQYddzh6f/AaReMRCzsQ
AhcqTEnqPptRReJz52zE82BShVZ7wdoGp9i57ytmEkUwCACXgFwMmoxZFsmYb1NOr2GQ32qkWPl4
kiq7Bvenj6oweOaJaCfAAEgUgqW02XWfiywos3N78QXM3EJ72IOYFb6gNNHQ9UA0y7elz2qlbl6P
oglyj/fYCVdL4oq3vgQ4iKl4BkwJmJtk5qE26GUigAzKfdb40XbFTVEK2/EPV3f2/QmeswO1dMwt
mBIniYTrI1iqRVU1ecU980a+RRz6uxg9bQ3Kt9bKxZ5fCBCmn3blIWUkFwRkMfBCABsV2zw2SBFk
PvJIfI45OOGoK1MzgzqDJUqNtBBvyjfrhjQ8KOtQjoJ61oSgvR6Z6AMeM4yS8syNR6HY8vlODze5
QTR0orncq+t+BVAyCQ88YCbe09iflYwoooMojWrSqv/ivY9mrblPeUxHR0AFG39+lx9Ztjb0p66k
PHqevN3QQ3HMtV3PbCqzRvOCCukk8P8lpHmNYlK3llogME9QA3P6aCd5CwidmysBo8QVirhyEja8
uXNkyLMk6fSiTH3dtYpqgNCphjRiCOIEKw7CYu2LuWcVzeAu7Jw5y7o8Mf9DgwZkx9POurjtZKUH
OyBXqs9qz6Gvuwe/vCeJ+abqMcmBYiQrrYrSB8UYlgr9c0s7dSghMYtQCcUW5t7ouLLwoKCgAn4D
nIRAOBcaG9FWSR1JIPkh8e0m24IoXQ0Po7cN9VNqRLQQDnxHeWHtc3QEWfKnMezG0a5K4qlnoQEa
M/8leutItyRQNVc2l73Ef4LikNQuejhXTfzuQSJeIU1E9Z34lm4V+YHXRzsIidvZpb6X8Lf7h/M2
jv/ZwWA1U5D6Q3MhM1BVBmdpPSIdBynbM95PJbDH4JJsitxb51U9mGUbi2ZUSu2mUKqHOlbB1TUU
T56aNKYouDpVDNfskvRPMo0QejEZraVEC4goJRIpwIdH2lTrN/e/+xYAMmHtDCDTEM9iCGw8Kfli
p46eHjtSpccbUPwlR5FTN34MfYMAAPa2h2Ke5Pa2keOsISTObSUJ/624NdyVpiiQKcZjcMoks86t
zQCUD8vRfc5DSDnUQvYQ4sjKZUdAYUIKrGSk1mdfewmEBe9zm3yBaR0vd1CNQxSDZ2NB2VWlgi95
z0myldtRad0JdsuvutoMnK7eAo6puN/yYpfVtCGuHSzMYsyQzcE7WGElWdQok/ioSj0nbAzd4jmU
izqXd60ha/1VFQgQ5W2raj36rrwVfa610VdCmnDMTR3C7ZbRFfVSOHnztpDBqCIaCrRdoQ+CqJ/x
E20N3vWw8pwykpFpCyuq8pFCJ7Fsu5SywW4AKTSjutBXhseP0ESrUrsOwnCjD+ISQuE2SYCvAdk8
yuoQroHrYO47L+SDHBQbniM86T5NosPwhwcx10jRUBrinSWbXWelgSW5J0G2Ks8GNCeTC8Inpzj7
Le5F9H/n6wR6WzEJUR37GtqVEm4zxdKEnSKZhvGiOZ5MNW5pHqfwlFnaKVmJ3hzc0yC2nu67C3+b
KBBnyJIOO+rFVYnv4b0r7ZOHRjsWskGq+i3rvoddOK4SdVzwQz8Z2hvbeH2iQoX/gknk2vYgdSK0
DXLPEfUjnIdreo8DB2gc8fNto1OxXUfyuVZs3jVFs/yIH/jH7kW2ht5Uwp1ANUsWiXRWnhPd7Fyz
5SwD/PtLTuf2wsfSXnwkeyE1haL5ReY5oEs0Tly16iVL0rbeQUHdsD4JlryDrvyb5K21Bw5evzQF
yisLy/RTGGKmCswIOIUTiHXCb1xPlYTO0K5RdM+pusjKHobiJS2s3lu5GVXd75rbt/mqaN7TMSSS
vPeH3yVvqsJKAy6oV4iQrpBjaC3oI0JZm/C5FbemzK3GAa0Jxzi2QvcMoQy5tLho3RhEiC3lQfpC
hdR9Mh7rcFOCSqJGcpf7ltUHHxQEjXBotmP9rhmkh8xrsAmeogFyLOm2VpYwnD+05/cGz+QRZC5p
5QRCTY56qFQbzY6k6h8D72C0NNoG4WtRkHSdRK9oacKljeb89/QcZutIMUd/79W2qryKvTl8qd7G
4x5lIMOzrTaYDTy2UZ1UNyZS+QhvQ9LeQRv6MHWP0KA7a6oNPnvtlytvtNaJo02RnoAy9CcN8r2q
2fJ4SPNdDFxpQFpu4+k0R+E4e0lLM9esot+Vq0B7yN/QpHL/Jpy5wVFoUgHQR4iG3IrCJMQHrao9
nlM9p45staDAxhfeBkz4rQmwVkzEYKXXdDhkNdrVLLS/VTRFP9dW1ak6HOQlUY+5a+nqc6ag7sKJ
xCnEjLrK9ZzhkMho+7WryOxQRPd5kvkv9UBl2ZL5yNTFJTqNmdN5ZZlxX00s9mMic57DpSRJYvAc
5dSoNKKoNpiVyjQh6DhfmP3bJz9iY0T/cPYThzDoqa6Hi/ZuSS5Lz3dq/sjh5gnH/uB7Oqly4CnS
iSbRiqqBgDlpKyBobnUcR3/YGPoird3NOwtfIv3TiDTl19iW6yTMxUJuJN/JdKUDSV9gHJVG7FdF
qwm0G6p0X2mx/pwJ3dmr+XqXGl5vZskAUjBfEN8ytTHowMeRKRZC9pVz7hLU+/Zpjy+EMClUBkSQ
4IF+73qu0I+kBUnlB07jSusyCE1DKymg7JW2yivbb1qr4jZp2EJJ7jHkXuJyb5R2pAGu/Hn/zNwW
KVHsBvMWwkIsnK6pjCNXc1ka1CSLHHUVAdIkvGr2cICzimQquhtRWZdEfI9OoApy7lu+BQhNlqHm
K+GGBYRRYWKVFlgMsTL82FGLY2rYpQdOnnUWnTXXkdTfoXZIKuKi3YI/1qpV6ZWZuvxbLj73YAzw
00lKIwPQ9K3jgayOXarnwRamoAVYU0n58nVwxfgLD8Cb9BLzyVPYcHGiBTmWOcRdkSOqieT0cEN2
2FUVUDwxJETKMKVyn/kLd+3MbkYRDpEI9DWQxGWzE1wKjG/Al7FTAhKxr5bIbaatxlwjVz+euUYC
sSuBU8ePF4ajNrx0X5q0zY+tTpcS+z81oWtLyEKgXwdgJOS+kWO6nj2tTNxM8qPYGeJx64UHedgK
pXZwm33hFKNsddl7PqxbitjC5GT3+f5+u02AIr0DhAu4XCA6KECZ/dp8InJy4/qu75TCRIMVdiQa
0PFpt/EhLUOSlCt+qXfldr9cm2QOVzyAK0poDd+ZxEQisSGxJKAB630clW8OSab7I5wGwMwvkrsa
al4gCwKlHnOg+iTrwVSpBY7kd7HpN2NF+IynXKdF9L6l26I+5hKykED2GRK8BhvZZ0Xl9YIWhk6W
7gb1wWtH0P6g10z8RkZH+QBfaZxahS2EpNur+smo7fEAfh7SVCQVd9FSBfcW4ILvAW8kUuhgn56E
C6/XVqvzMBS5OHRq7tBN9BIiTbhH5cG1uZHk6SY56ShJDqQ6S46hnst+7eVI80FWLl2Ymtu60vQp
MtIHgItOBOnMecr5PikzcGU5pfyV589t+VBxZymBJJRveQFRXTT1h47SmxJqxfLWhVwfwkuxEaFM
ad1fprntNzkM4C9R+8Flcz0rUVb0nQAlDqeRJIRDRpOuSimsgcvNxnWoFbGJIGHp/TJnFORM4PTB
WuBmYYwqUeULiR9ETuzr+lpuK37TNe9C3e6AQhrxxAuNhRfTTAbkhz8BKw+B8Ykr4nqcQ+FCnGPA
rI7yb3nYDJoATQa8N+SKJE89gvEqsITG0pdgwXMHTgFvD1rw+Sk7xoRZYtfkIR7hoaOp7XgQwHAS
Jeh1qctxwXdN9wp7sjUQUAlIsIDEj222kZqOHzTdj5DggPyRFMB5LVwyc85ZvDQxLevF1ebCN6PL
P4wcvxKIoEekGRG3f0mALrzw6fsgEWhKVdE+7Em/UJqa2zGXpplgSPUkA+FQETl6rmigZuk5GsYC
IEm5hueulumgnUqS1b8/Gxpe+OhdUoF4ZCOw0feFkTeqyKmHEA2zz65UmL7k0bDPcR6TpS16e8tO
4kgyAh4FOCHc5Mz0Zm3kjxnGiHZVwc46XYSKel9sR2F8hOj5pOSgRaaHWHUtNDmQYSFadWW/Ccya
K0GFoI+pFQFjbzeV+qWFgwRqKy7YJaO42NI+OaibzYZyExLdaO8Cg8/1p9YgxsiTUcByJLtGQdoV
rXpEl44V9ODGLVpT+WoVLfH1zO4/TBF41aFghswH48H5TBkkeVAix0gqE1Te0D1/4kaapM/IdUul
3eCF3uu7ijfR88t7S1HQdFTZQaOHbqqNGiDVYNlmat4V81HMY4fP2uDAZTpaqPU4Poey70SgsT+l
IxTcFN1N6JB37/96LyJ/gbobEJpQl/+J0S/OniJ5Ud7ndeyAmgjdtjtJMbvCklNQsvy6b+m2dRxb
8NIU4yrBrAoBKKmKHfGAnsvNmxbbtWu9Nm8BBYGAFdtowtzmEdUg9ZecQuh3rb2TuliNvo1pgfjV
4cwgRTkJWjNHHnK80hgFceIgPV2ZmSiAcSyCxPS/vwCvzDAOutCzOAm7KHGSMUSX8hZcU764A3tM
v5TrnHlHXY2IDW7FwvP5Rocp6UlcjRnRXvV3iCfrUIGhtYUUWGD3HUHt62lhRcXbnQusMkCAiMQm
JWUm3gCPf9iWQZ44gJtZSLh/DE51CO3v8FQROzR1gEs6szqrO4i/DjvcH0vB18zldPUB0wde7t5B
DQBTTBOn5FODDKoRW140pPb9cc5kUzDBF+Nk4gpPzoDcz7PEyU3VPTedCeo4EWq94MK0OXFdPYvl
Vk3XC1Zn7qYrq4wzVPWqhOIJBqedvsrfCUFtKjLlt54iE7wpqbSl1vD5cN/ozF0Bm6DCBjUdHnw/
iZaLCeU90QOHQZ04XIQXJahRP3FpQMmiaSMatAG3ajqxp3KaLQFKbxsB4B1wYICF5IGDxOP8eilR
wfFQKGpiJwY73yms+1zAVezJDfVyTgAYSylG/WnKvb14fDTUpI+zUtnnWVZnNBii5MX3wvYr4oyq
/eqxC5pTEOTcJ46g4q2ltuFAzmHopY9GkgKcsqUg56XJh6o2HjxlBKNIUFa5irJEZ/zmICKs2H2U
yRmSi4ZiCXHvf0p94AVm04dldICkd5/SLFVxN8hKnXbm/YWYPdQTHRjua1yFKC9dz4eYtYpS5EXs
IKdQc62pV0TwQJTgPmgG7fYKStc6jQLwQnUUnb7ocb3/AeLMtQS9tr8fwBxuWebTEPJYeDKH60bh
ASZtAohUR9sKuuwSjcA9+xs8lb2tA2iKIontV0TZcQ24lus/Jffmv2CW4/qx9jDjATGSp0I9oO7y
f/hMgJ5BlAoOeuRymH3ToQV2yMMxBo/Yd/DBr8M958ug5y3toDHbzlZL0uoEzyVaeA0tlTfOPSbA
ZLfUKGPaI0yPNq5roWAZibSMNm2/KQPc/aTQCL+kqHBL8oVdLqOQDrQvcJt4o12vaoNUOTf2Quxk
w7pQd00Rkci3kSmU0NUcSt9NF1g1svxtKJA2ehvARe9uA2ixRGgEQimz2OjSizFQtUNf2+sQPg4A
OiRmWXCkWyq/z/kCvKbwpMfLfnrEXX8r55dBN4RG7KC+35peo+ZmkQwuMTDlFgqrKonjJFuXJbfE
kzXzuJkwg2BQmlpzoHVzbRkqS24RqTJmSeW9ddVLFSAHw3hUkiJfuKbnogGUICFCgjgc7GVMcJxr
haeUYwDXLgkymK2bwQqN7AUFny0fFUuFk9mbBOEt9LyB1scv5lBxiDSDBowuDp+g4Ukw7LAhNQiy
6md1sFEZCF6j0Rz8pQtschZMiCldmmXuSVf3AzcsmsQpVKIWZ005NPxOt3FAuWiX96uhXHji3OK5
sNFB44scM8qvgJIxS9grRSX4EO9zhhbZCGCMoJv1KQK2XpFGfEVZRD/7iItCixvMtqKazeNOBbzf
AKv1+EcYtq688Elz/gzIGRDeagDRoFZ9van4QuCChuMQJflGuwUjLUAktfIkcpVygBy1vxOywqM8
lwS0AXZ34aE5lyiQ4KIMPMFQJAdr1rX5SHN9sJtHqQN5IqKGb9qAOp+85rStJK3Svl7F3kOpV1aw
JPo2G3fDqChPihDIQjIeUhYS4IlaWO4U0hcPFZ+aBiRC3NCK2oSWfEYr9bWt9+jqJ15iK2oF14hX
YW6h4X4UUNLzIdcJhrFjH7zoscm7FHx89934zDGEYiuCcSQJkb1ijyE31EooJELqQLOactLGq1qw
YxyMJaTNTKUIWCa8vY0pUakCLnK9DEXRqHoeSakT78snbpOQikJGizw+Co+/SyIusTrOZQev7DG7
rhvTti592MvIwbflP1P7xuP3eDxHe5W85lA2dyroJi7e3jMn/souc9GkqVDpYyimTvsbL4JI3qX+
R6qtlCwHeQb0nEqduMoBbF18/1RxOxefk5txZPVoImp2WW5l8QKmdOb8XX3RtAUuQktulFUXD9DU
Qbl86hfIzZZPsOt7IvjfVb9IGzJrD6A1HkyVaO9keYaGIQ60Koe9oUcj5RppV7LJVv5TjzUHxp7y
hOaHqV/GagtK1x0xv5KdW5GX+zv7BzPB+N4pNvmf72COX9Ki+dg3sAN2ICQhBpFQGiYgdsW++27e
V5W5TwFuzcnWeeo+Hx6WErFzSeEr+8w1XqWtVAjFNO8EwFawEZZ7vF+ycNVvMxfD9/E8DMwH7/P+
uOdqHpd2WQ6iYGjANxFg3A0dFIJ2ezy3aexC6GJlSpv7xmaeSle22GtV7oJY9zFGXdu14IMN67M7
vPTe9yJEZi5ZdGWKuUoTPZKzQcKwpFOCRhvkZNAj3O6qDo9cUsrH8FcHsOLBXcptz3uuv/uILbEo
noegwseJHoR1VpAmo/yBf+HHbfQNjM4YmRwIWDKreBLVhczNrHO+sMz4MGyfrotHzC4vPagCQHWh
3UOCbjE4nvVZU1IbdK+AULC8GmWncrLqAd2pcLsJ/ajYiYC2B3DhbzgoEGtTlSeyyw/xlVcayuu2
ER6RqUxQLjTKJR7zacvcHtu/H8O4q7QRYr8XsM5hfmh9q8e7hqPQX0BDfAwEzy4xuaUM2fwu/mty
+vcLDzk9f0Ezg3mWlL0Q2jUYUuU3IIyFRVIR9nCiNgTe/wulKGZJy77vjEGq+71YHgGuUSkele2R
Tw54xHGtxS10zLBO6MYecx11rqB2nQKpqMxq0V4fnjIHWQzTJTUR0Ifok6/E9A/G+r5bYK6A/1gF
OhRMPkgrsEemFAClq+qy3w/FLnBLUAYjK1a8lwWR3C89tuXGX4hjmCWcLGroQwLv/IQFRch9vYRj
UUZxk3ZQ4DKLQ04+tkvdj9PCXGzLGwPMbVJJastxQd/vO+mQKT4p3X8/Z1cjYK4LCelnXm4wAjXq
rS4KaZMT8BBEikRiUcN9kXu5eX+ZmOceO6afzXqx73sQkkQNB5NCAVU+5YCHAWQ5FlaGddw3Vpg7
YvBi18hl6IcBD2hLb5Jdf+6V7fBWWy7yktnr/TGx1/5/zOHBAblOpPZZfcsaJMiJ3GHHd9Q/Q+Rr
A4FLIhNlVdnKSjYD5EurFWgW98exh1gbh67UBG3GX/c/Y+6gYzn/+zMM9tkRov1LzyFrvo/CTTt4
ZJRUWqBxoW1UEoUm7zVEG6nEqwthz7QPb/fpX7vsbMd8GXkthh9v8ufOct+bff7IL+xV9k5kJtng
mcsYVCvhmBjQ1dMrkOWbQkPELpi03H8VzZsUZBYPrGVmfMqRQgakgVD66qKlFML89v07VOZJ4YKz
F9TnGOrzmS7RCS5sI6SNrh2Km6Ul+K7xwz1RJhxUjEHLYqr+ocZQQ45WiONHzXSTx8K3QHg0pnYF
VZWCxMAsQ+O7WbWFnbXuRo5yOo4r9DHUxrGC+sb9fTbv95BFQylpkqlibksg1duhNnCEG35VAdCG
BmwDVUbLFaz/nyHGwZZqqJegTMMptqF8tdk26yWJp/9lU/0dC+NiuR7qJZGPI1ODuyHEqRVsjQim
/9GC3PDBhPo3vT+m+UOKXAnKcFDJA5LkepF1wWtkN+T7fSAArAgdhrIuSdx+N4BuaGisdo9hbTfB
EniBiev+OT0XZhlXP4IcQ0l8zGXPPxleRuJXT3YJ5y2d0tkD8j92blIfvqHqfCnDjmR86PEqPnPt
anDQWDjtYP+99X5VZt5KZKxF/BnQpf7gmTAAOUweAQCSUYCAMakXMVe8EB0z8BIBj+4dzuryP1Dj
sEdQ04tBa3O9w7mbhTWdTv2NA7wwyjjAuOlqQKFgFKrNDzoHvKCPbq1sC1SDouw80O6JL7IWb3ic
Vz/FqyhbiLlYoNQ/ywv3juSVhk4ItpguQJ2qE0cBrl9J0pVUPzdSZNVu9UsobJlvrUYbNkVXILVq
+iCxSyGKEwlPLdqmRD/bRB50kX5pxqGJ3W3iLVwPbDrs5uOmPXNx53cltOXAeAe/piq24iZmbZzd
ZiX1plseOkzJozBscvdfylf8Y3ZihYNTRqTGPkrTJEvcsZvMuh4dvVUt0TjxDiVnfIy9Yuk69y/z
fjcWmX0gDb5Yjg0sKk/c+tk9C9t+K54L09gECyHHvOO6GBx7GyZB7Bc9TFWJJdjPrqmayupoQf51
FR/3S5wM817rwhxz76VFkIYAQPd7TjCHkULbU91zf7jEzB9SupTOYWHLN/PIXIS+bkQBGu/7fZ4q
m3Fs1l4BrK1IlL0Kmgv/UMkC/ulFQjozRQbAgywiijkjrqNS+r/Eq1MnJOizDGhwM0uqQkssyz0R
n9KsxPagiM+5tLBtJo9/7T1U9NRBnkfHaxgtbYxrzqq8l7xMGPZvAElY8IhLgcWtT4QB1OyRA8Vf
UHm9Pn/jUEnBkMOA5qXPXEkr0NEhnxHIVlFk0JB+F/N2IRadHdOkegYfjDYxtmPGBSdjPaKOs5fe
OiC5QgoBg3MzAT3uu96fTrObybswxKyPyNcQzxtgCKdbpPUnUozSeniRTIEEW83qrWBT2d+lBTG0
Ai0JpnHuPp+W1LLmR4sePRT6cJn8VIIuHBxaA9ReKTHBoko9WlJ5x5lL8IfbCxxrB43IqSsYP49l
cDDcokrVWB32iU5daH/ohSWEZrVIPTw7lgs7zNmLIJI3lrIy7MNnXiVpueISUr6W/EMjZguxENuC
hnN+PSbmYuCEOMhrXhv2vR0R3aptsPysIJu71elwJCPIpozpFy0t8KTQaJXDv21Tsi3pxHPjLkbg
t8HL9fcwkW0RGVkkJDq+B0+lOLRdtYJW38Ko542AbBIBA+gWWBRp0bex5HUwosp2jTLvMGIV6wW3
NeOwp6H8tcLEzgZAgLnKwYocvqbaY7dKITGMGCiWfnWeZWgJlXplYWS3DwP0EUL2GeR/OAo4B9d+
Rvb1Aao8sKlFdmj87sKVVh9zgxpoS75/7Gc2KcprE53yNI2o8FxbGoRElvKq6PduRMpnFySNO/dU
bo3zfTMzSwWyNXUiiMa7Hqrx12ZqQR+MqIrGfR7ymLPmlBv7MSis+1Zm4iMkrYD9mO4YGGEvgCav
674bw3GvZafssdznGFWSr6WGABDYgzoeVOcx/m/B7O1yTRwDoKLAJhTUm3K4hoBRi1KMTj9w5JRu
apu3MmvEI4izvhtb8ukAApClpNbt0l1bnf79wleiB2jscgVWK1mhYrZLganpqSI9e2FI62C9MMgp
MLm+H67NMTtFnhpElBrmxsh2/YNcgommfG67rfsYxatG4yxZsriJb9mHsGH7+f8zz+4gL1KhpFgn
477+rTsdEEcZqsA21IPKlWeDWiJAAL5UPVhYV5ZmtS7QBZKl6bhPg5zK/Fuhvg5vPHJBXffn/vDm
LUHoFb3XwI7ojL+UqybGbcFhmzRPIefw7i+//CO539kSF85MQg/LOKmTA1+Azfoj73uxa3SjbYJ8
8Md92GhmEQZWVAQEFy6HRGLV2kVGczdGE/J+ELiH/FdbVwvsxsLt/Tt9AQSqRGVCK7PY+DEGbHeo
43HvbzKr9s3MXwO1Vlruk/9obF36BIbjB/87er0/xbex22R26n4B+B/MC8wUiwlf84aH/TsAzaEC
T7ESRigjkLqOaaFtxcf75mbujWt705JfTLSYNHVS6vBFA3/gxqfqI6PIn6KdOdBJPm6QL1m4NOYn
FhMKnnrggG4YXEEWkWRanoHN0gZ1gXUoT4AfTr82MnHJV4jirbdwO876oAuTjFPQG6mvvC4f9zwV
dqBE2yobjSxlIlhYDPYKpvKvFZaXtdS8qPVHWGms9CTS55H4dFyfHj9b8u6hTx3vdBqvwN1nSnQh
/J7drBemmZtYQ1dpHfFwAfVY0EBGDXosQQ9yQh/swn65vSKvByky+8VQa0HJYEkGdafomWoymspo
R/xzFr+BYCn3FZCAr0Teo3kubPBSoEO1qZsFRztFpTdu/mLA0zVwsW3LKtWr3sAmMtz3wPiM+oVz
MevpLn7+ZP/i5+sj+pl8v5jWMskfdfcllk5iYUby0tt3JpODHhWA1fEbfMZ4d15bSkvFreISu6a3
Qe7yMq57kq/rdWxq9ikl0lagcAQ2mGrQJvO6aH3uury0zsxj5zVVy4Wwrm4VG9UDmlCIKxzKtWYF
tKf4AOrS0pQPIdhF5R1S7GQhlcWiaH6ODaBkUxyJR6tqMB4IRGRC5lWY6tquLO4EzKnl2YpZWflG
HJCbBRyy1ghSzmJsQxk0o4vJjjn3AOY6NNhB7galaWYSUP4aqtZvx332Ujc0eiyf07P4obVmeuxe
xR36fiFCBpXSXXda6thWZxfgwjaz0TQl1lOZb8Z9YRVkAAa43JTnfuP+AefnA9Iusgkc0cqjH+85
fVHwCmroF2g/LWd1dBydBNSgjzH58Oj76rkiG5AeEQ64J+tj79He2h/Lo2grtF49Od1OfVyKKef8
zuXMTd7i4pg0Y6yJWYKZA7/6vt4le8hyLDicaf+zJx1wUSDXwWyJByQTP+ZVGg9xNcJ3e/FByfwE
5EeVvuZ4PgbycOQOSYfuTymtWpqpoNrQsmKTlE2I8pAn2fc/Zs7roEsOLxCgy9BnwlzONd8KQxGI
4z4ofmv+KY0XvOut18Egwb8KkARQqzwbc8QA+Lmyr+j7WqYAkTX7FBTi94cwU61HC4AIqkZsd2Sf
2AAjECs51rrQ3etO8cKDBw8QQRrbPeVtcTOYKgEfX2x1r/fNzrg5mAULIPDugjCxt1/vFMUHCWAl
lu7ezn1rfE0Ksmk/5WeEVJDLXeVk2MivAP6DfAakKty5X3jZzVzOsK8issIBh5thibS5xJO6BjRg
+50RU3UrvnDH6Ff61RNxY/wyDp2ZPRfnGpSw1Vqh0pk/LjXw3joZcBKAlF/WeaCuJRayBgST6+ai
6u69BNQcUEMYzgp3RoIMCc1OXHhi/qQpr0/NtTXm1Ah1LhiZormoUGeEOwUfHJkIdcRVZyl28Aje
RztaqWZPkBYkz4+q6ZHz8RWoxaNAk3O36S3eFO12xQMUMFqQpDHv74fbkwTVZ6TO0O0NxC4Am9fb
wfDHSMsiz937aUFktC4vya6wPRa4Vq4tMBsOFIWxW/ecsZdXnK28VavMya3KaV8NpzxmT+lKOPtL
2cmZaPraKHOZuwnaXUGd7u6rx3o3gqF5tFIakZQuwSpmPAXSISBnAxUWhEPZS1Pvcj/pdbx/IDAP
/apjYknRgyxE8PT3F2ru4Bo8lDxhDOsk/oTzFy7ezequhi44t0/AT3Twz+1G2sVP2SHnibzhN+7a
Pw57xZF33sk9cvslDk12oKgoTi3maKY1QMCDVuLrjSIkatsXucTtOaTovOArzVsSQ62zlCqaFQuD
nTOGIABZOowVqWzGmMsPopqNoXeoq016xu2yTryR6ClaeMcFUgXWHUzjujTF7JR6KEu0hUbeQXLd
DfTt0K1fcHZRIVHnQd0uRJaA95aeKOzjkjXKBDr94OUg6cH4yueTHprBQd1E8LbYop/3d81NUPeP
JXly96hRAqF7vWxIRUopRJewHyBruhdpbsdmaJY7pHRjBC1QWrVKktnJyTgvyYHeHELW9rTKFztW
rRo5bNANsDegRNR4z+q46rq1dwg2ff7HG8EuGXzdH+7svCJ8B+oc9Ry0YV9bHDLR1SoO8yrUK1Ex
i54n/FuYeURzH4eNFvzbkPlnhHCaqHjDh+JaubaXRZ0YjxE2zxjET3GfmUWbEqHykFbbSI6fPImB
47lTX3ORncL4IdZyWoG7faLTQv9R/i2OAbk/BTdxBfNNLJ1MLPQlhDowB4ZPkGA8udvmEDlDBy8R
7bM9GiKOzWaSvCWLAMS5swQWCpTrECBNOdXr6fDrLm38KAdJHOCUh/B3/uq+56dmpVEPIiyjZFc+
4faSM9jcZkmNhSUHw+0FyxfGmbUXuqIZ9BzGC2gCJFa/q0/Jh0ozGh2CveJTBOfDrrX4pyN3btHJ
tUQBwIbgsC+LQAJMhAMG4mMmBM9kuMcGos4HL10lzanyH3r3LApLbVtLZpgDLaXdIBQNzFR/2u1I
F7whGw78DAIkuGjUn9q2f15JF0eWV4QgRYAEx6u3725QbrwmWkjo/aRfLkOiyYakgNMUJQTweLHt
WT4UT/DObv0DSClXua1vRzPZVgdlfeAs9as6ZOho3BrmeMgfwAZ7cpGlWa9RbkCRKj4YqOn/+wNz
9T3MDRCnOvpVwOh6qMqXVv+FOiDJQJYH9rJ3vfgvwq5sOW5cWX4RI7gvr1x6kdSStViS/cKwZRsg
iYUAQYDg19/sc1/O2CfGEROzOaRmA2ChKqsy87NfWhweDQNh/WO5m9baQnWVf86A7fz7c/yPl+cf
j/HbnVBWQxEMMZaFQYC3wmh7lTymAfT1b5LpOGZ/+bQ/+rfYhQwNFvj2QOUnQ9n/z3dVcwpWntyG
C5Wwi5qa6M2I2vsaar7wEdg5hobnLn3YOgAOv/xt2FJVS1A3mtO/f+0/mjD//yCAdyHGCfjlP3nP
fx05VzCf0NwNl2p7jrNaJPeOwEh32Gp6mh4Afl6yv5UA/2Fj/XYEM6RQ0AS/zsED8/nnl482MMi2
yg+QILsrDmoDnf+gi5sxPQyPmzgl1SFVYKHDTuQHOfCalneoh2T5lz34A1y/fvX/fozr2/hfXz2A
K5sj+T5cEvLNRUszY160Xx74px6yZ9vtOr/EczvDMQwE7SB7+/eF/x93JZif1xlq6Iejx/ZbvNw0
hSoFKcbLlL+VEK7tISMb9fX0VcJ7bYBTn5j/qqfzR16HuQSEFlByYyC0f9CF4HGk5omp7cJrCYAE
6rXNUudN3NlPebO/439//f7pi2+hJdzs9ZuupxauMsBPZswx7MhWfv7Hm2hv9gYDxae1rlqHwqhp
QyT3t6SdAZRBkgruPP++Vr+DrSiVS5Tq6HsCmMohl/3PjdrnalpXjMBe7PwyBKSG03NG//Ii/BF6
r5+BDP/KzYee0+8MQkapJb2022Ut5tpBxnECbfXfv0b0O02xuH4RYHthBcpogu/x26avJnCsotRf
fPP1cmvbU/Ou2/0DwhInoJ5x832r34b6K8cKvqdd/XAQLbT5MdfbPLw8QCG1rs9fX84f8FNp365W
NM+Pj0nd3tzZ5ssvXt+4Q1rn9SdAQyhgWXO6DtXcR0f8q25/2ebbr7WbYADIGtf8yh9SULIS/OcP
e8jws40+PJf11pT1dGb1PUC27AEQ/fEuOb659ouoP9+xulubf1+TP16D31bktxSu1CEmUT3Bihz3
5SUL2vBjEziaIdRKzpX4Cx6QXBf4H5Hnnx/3e18ysNKtaYGPu718vYRNO9Wvsj5ffnw9H58u7eXh
rDv8ddfd3Hw73v3Ux/dT++/f9z8OxP/2BL/VVnzYRu4iPEH+1bT6Lm/OXx8OPw+HT13bIebXz52t
j3l9rLtTd3/XvJ7uurr+VN/Ux29t2fztSP6viPBfB/J379LcpykpdjzNVKvuvWj+KtL6l/39XfXd
0nwYK4cPMLC5wLwCLrlf68/gI187sDAFDv1575bb9IENj2CIhq14h7H5v6/5nzn5b7v+W6BfyhJq
4QoPIedPIYZzMescXwl0NXJ0OCrTH0F/K6HfAJIowewPWseTADf4b8nd3xb7txRV2L4nIsVjHF4F
XurL+4Osw+Z2qi/QdWlearx8Dc7A++HwZHD/3x27TzfHu+e3pGluPz/iDfzxt+3/8yaGuDpE3dFu
ALAM3nj8z8jaW1v5eYBEI48xH3Nels+LFK36Oog36KvLZWx5eAdBEOEvrm/CBdP2C8j8NYgI1fg3
U/Lf9VGu4RF2lldldUweQub2t3ejCIrRZcHOLu8B/N1acya3og3u2cPWirLOYAMH64M2OupTecYC
mSO0bXsEyxYK2K06/Bov5rP429j//1ijGFUF8jSo72LI+D+Q6n+nCSoQSyTochmExBAzGPQXXEZT
2899eKzi3nRxRtQx8pvpoE1nPlIRV2eoE/P7qWCsZV7QgyjjoROV50e3yOASFjnp9iH8G1vkz5sS
z5pCK/8KrwKt+u2kb3G6FzIel8ssv6wJLJb587j9jfD9ZxC9fgh26ippm6NU+eehUUVFla3wIfkV
tX0B0X6HPE1Z539TDYN4wPV3/TNcor+AM5EnGHy9no9/ftYmY6kSHWwvyGqgecIworfDpAQ+6+lK
om8ktePHTjcWNjD4ASU1CMxP72EyewQ1qYfzqufiTjsop7YDbGi+aqGie++D4ZdkU351oXUVSuME
3Ec2Ix13lewfdkB9r1q4GWpdLoMsidUWU5RWBxYyO2iqHF0Qk+0Yrbt4oZBOy5oxpxtMKHqGQZsM
JotHv+Ms1f0mg+jMMsvelHUl9LATvYGQ7VLzQ21j+aqlosl5hgjt2kDEEVLFccH211AtywKZMMWl
n++yeYFMUQ1pu3D8RZOiJ+D4lT2srTBiurj9INNMyPOwVtwfhql0MSjP6zp+92uQIZlLEm3aMbM7
MonBQ2wnJ2b3uvZTMkA6Zp5SCO/kNFctW4Yxu09lKfl5qQQIcdE8QC+vT1ZIQuUZ2/vG7yOmLye7
JGFnr+5hTaKmkh/jPV+HEx4F4zcBkeaHITg9mFJOJWvQ3YV4OwsxElcW+MVQf8nNmyz7DS91Zob8
NnUBlM05JDXOYDlvT4pNGjx9mc13lOXGtnaOlseNh+RtH7n5rlMeh42EvO4lHqfKYIoJ4kmqiCt1
HMNQBjXzqXFt5G3WZnKCuhOZlxFS+nM5QYhwdfrnBtmvqM0KqVkLpyiFCyrx43jwQzL1qP3C7Dwb
Hv9UsB4JjiIVAfrPIoCGiSy3/SCK63ZvyVpkdcm4oRBBCww5wg6Cv/RFCD7SajJwafMpzI+F0FHV
GjD2d8C2k0sbU4mQd1dex4UtV6Fup6f5QQjKnvFTktUE5PLhwPXcm3r3TD/KfojG2x3OhPhiMzXH
wc191MggjP2pUJW5dVvor4bwEfk55XIIzomE+OR50CZeDhL0k7H2Msx+jFIX8BFxklVdHCQsqfUG
7rNOIJrRUJv122mFe/Jaa7WEUVulE/2QvFw/qsSClTQGiwFBO9vAqZGiNK/BEllICOY7No0Qs8Lj
PI81NBDK3fKOzdDLbfPUVoCr00l/nqa4CGHaUkESP+DLkLS6ygn8vixgQkhoRb7x3kIoZKQh/ZWB
KwndEu2z4zzSKGqSoJD4yBDTUOWALTnICLSHdh1KjMsne7T6Gwfz5+BSgCBbXpYA5LUuEoMEjJHt
adygHWO/bU5XL1sf5o8Oy/i4hqY6MuySb6ANvv2w0EmEjdoAnLyJwh0NuUGa5HVPh/EzD6AuTrKc
9nW8VQC0Vkvw/WWPc1YX25q/hdwV2FG4IP4EQUKgUNLQdyTjgPff4Aqc6sSAUIQRfrPAjqmHyBek
S+aK1cXCJIhDm5teo3UyUwPAWn/fxLado4D7AQomGb0VBa1UN5eWVM2VsHZyI/waagdODoELdB82
eqSIXWs5F++BSoQ+RePKLMDYsd/bvee0C5W+XvMyCy5+jIBAQGFVfZ7njK93towZVmsagqu5Tsx/
MOMUdGPWFQ867DkrG5PxaICwxxDDrVaG0HQyMIh7wXiHQlekB4MAupsZCjbQ2rMfme4dVCkcrfCl
85xjIrHX0ecCHEbfAofIv+vCIPnbFwkPExoO04sY+PZtdmqioOiOBcxK6HVTWTWgMVmMM5StHJRH
rocMUaGKjb4JelBR6knkiFomZpno9mIPk9MIsub3FX5OBdhffZh1SaTIcIcp2AUqSL5HAwdFoatd
mEwRrAM8NsK6yuVdFI0+gwNR5VAsp7uZmxD6iu95ZGQKlfRV2rrSPqw6sZEYQoTDUj6uo0CiOU5k
PYucjq+UqyI4Fqvgb5VIAn0uq0Ue93Bb5yO02mRUY0+C6cAkr8oLpdUwPsLwhcRtsHAIW6Mb4263
lYxXkAh8rlqznF2WXcn8uG+Bea7mKbgHLjyxZwe5HyiEhauMMC6YXj2JEgKuHUL/O7rSztdJtJvv
y1pUpgNOMHzbMJv67OW4JHVsy+wRYqlGNaUo9MtuGFojybxlWQNqcQISU8FDeyyROe4dq1bAygPZ
Vn5O036B+E5JZnEMBpbbeiRKvugJ3fdTlK9Bflwy3z9sEa6bJp8svnSQ8uL7tgg1PeyZsqbhDESD
5zDTaFmkSa/my7bM5WXO4XqESFRI2iaSxVPjSmXWNnYZ8bdwkqNwEw4jOAQtPhGiE8RU6Kj3ePom
wvmcmxxjTFjGcWQQN9zguIx0A25bsLHN9ltOFcwJUp2WUCyPDZmbKAaU3NBEL18wDV08ycHRLyjc
3IhbOoJCcFYNm75bXK/W08SD7XHCpOZ4UEOIRIhllURrZ/dBF4Yr3DIgvOWgik7LGO/4VGbnmJgZ
TkrxGFav4IvsQV0S2NK0mdCrrcvA7F9JFmIReiw0RNoCl35L7BwkjYAEAIwRZx4fqACYW/dR2G/n
TGkYk6BHOAxI01dPnoHFV1PL1wXieZZCkAhhSebshviJFI92qHCKZh4WprFzaKE+dh3RbhHPM0w6
hQUVoOzhcDd9tcyvJclDSKwvW4A5aUbMeEzNnIouJJr82rJpmzs+ZsUDpoqu8ElSuKllLmCmXnKn
8IIOGBlreyCiug2cjFf4PhdBCJ/mBJ9yXInC0EMcIK/ZtKbmBnsRPgT56PvbJVo5PcFgIiDHra9s
frSRNC/FUIqxsf28hAeV80ndkmEIboOezD/EmLEnn1l49hjKMFuQk3kduooYB0EwJdPlXO1pyu9k
4K8SCURAGgJaAMA/ZRLb6AD1dfvIUmPJs0wmpR/KeaHkJTMm/syNLCF5jQbacpub2Fvc5h6KT6Da
qXB4FWYLAemmPXpNSD8QbsymvIPxDVLVxpvdYLrDzOubhHb4r92yWUA7Jo3dCaOwA6mRvVfRoTeK
IeFDIopxHp5YilJZ5vawTtEAsxsogXayUOUM/rFx2YnEEEh92kUV07aclUDBNkHc47nf+oi0oe+h
3B4W0rUk7Fl6V9hiH9t9WWdy3KmWGAOFEmJ1RlWDSjjaJiu+BaQqyHOPd4jXQYDZsNatpQuRZk1I
opAtlIXzz3KSNr4XeCrZ2mJL3gxOx9e4z6P50O/4m6OG8Ec5oM6sK8z0vidRsNEmAavmaQnI/pGZ
sKQd7N34I0f78EbaEgWLHdj0TPpshAroysOnZCvRCb5eusgtWVz+AKpAv6Lb5f0T76eSHAQnCunD
qjN6CKnY54auEYVa/izJ2AzCKlpLZAwXGHNtHymzZVm7YVEV7LqGHhN3ucYealxiSQ1TvhR/GhP+
g8JgQB24XPUvzmT/WRU2WjqF0MiaZMhKWBiXIO2h5aTJ0PW8SGhtd45erxcWQmM6CZdmGAtyP2Lk
CIlLqOJPuENyVk+lF1+kR5pTL5VFZeEHh/dom3Yo6XOCVa5LN9AKRQiz/mdkivExmvodjD/DPypE
tatJokVghDUiNE2QalRvschyJAFBLlbwCxJ/qYaFooAJk5138YjbYDa0ely3gr/OW9QfJxGjrRNU
2XHaw/KNQJz7zgbCPsLxre8blvbwDkusjr5WNAR8Q1c1YjtMmUJYNEunE8zWCmyoXHN6LEioTEfV
uombeA1n2w0ZPNvqLdwhQ4Jmf5q2S2q0u8cSIQkfSg1snUGKDS0nNQc3JEN13GXbpF77eAUSTkvk
+vXO4ElQB3QDqW4xcbl1Zpuqopu0pKjxFASokIz06dBmqwxli4pmF8jfd3SLgKqDysUKOtMmGItK
/fSuwJonC6EQyxwHPh7tWC0GYQvXzwU1mNRHPWb8nBE9TKcksGncxqGel8cCA5ocLybuLHZMSWDH
FqRvyL0ULGGNCFeovtgUeEpIrplGnDDkaOEGA8gGfvFFWcuohMsm7s78fRUie0vMiKpjTh0sfINy
VBiSMdbdB6uueO3yacrQCMC8HYb+7aYbL+FEWEsy712GSA3fZ42uO3x1MgEM3sE3os7jZL0lGWjX
POP4VlXq5F28DrxCZhWVN2pYN4xL5pi2rfcymPd6CqsNHceheCfxAOmuRfgV07ebh8h/lorqYUtk
OtdMkRzdqTWb8jpd+ATvSHaV7UR7xH/0pGBhndiKjS01uZWgfMziUU5T8CMs1wJAW2U5dBCNZqKB
QB20jC3Ok0SqOkCwLNPp48KcKbt00cVSq4BspNY8Li4BrbKh8Sm6JTWY22iSKDMgE3WYZf+l0b+B
GERq01uFP4P3nc3YA4hmqN15MvGfNnbTfTRRIrpy1nglx1yUQ8OQNZGGDVNSQBa+yECkGAWeKUut
/xSGdNSHMEagQURRxQtOHn22jpYA7EJKgjaqGKSemYj1w7ZJoju2g5YMbSosAH6HdJ84ScOxI2oa
UELZEkY7ezyxJsxn4ZrcreJ+zdFhINEIZVQkbjtBLbtZqIZbF8LSE4SEN5Ow8Qkq+znApgHpcCgn
WPtxdBRjuNWFCm5PeBvgYZdGWCwez9PPkesIPtoZQRiktqx8V+U7/fDrsj+ZwaW+TXrgHPiRcbzF
ymoI3Ua5vOcZKlesehE8+5il3yKZyLAL9ZiDbBlNSd7GGDwgdQTvvFdE6423Exknc+oL6vO2RGX3
pWR9GsLuLecPfNi3vKsCRr94VKvAhtbMZLWakQ5BzpeVD2DnCsgSMI+oG+tgqJ5ctibymA4Thf5i
noVr59ZsgN0eQvCJo52K8XotWVTHaUm+RGlqxQ2KCRkhJVwBXg5lgHIV05U7vA16pmRX+IhEHUny
6TS70RcdNL7oh2KWf5IApekpVlOiToovan6eK8JwWa/hIhtnBSZJmOKcwMZK6OFQ0t2kbSknbs8m
4vodwsklbsYlg1Yz5/PeXK/Qok73cEYZDGNg2hCeztFpZ5uajrAGNskhosh3ywHiuI2EcsyOyyOJ
YDgdRNFDTkZE7k2Ey4OOI4nkegpivPcwj4KknQxieid1pNfbTK8oGMETRJMEU7IVcn2g+Cdwj+kO
sZRovUbKGFTZmaZQTaaGJ3Od4wgCb9/GHssVp7NtF7qlZaMH1AEtAOJX/LrtCMYNYCdKsvVtL6Xc
GqO0RDEWoF/5wINwAQxjgEnV1QaKx02SRduAjMrosoWvRgFiF05C3EQ6JRHsLEBOqItihLUBQfms
EKGWWNzmY9yHrQwdu08qXs01iiNEuz0UadK4hKRjkxQEQ+/TQmTR9XKfILTChcKQJnxIIoS+Ielc
NE77s3ASuaS4Mltqn/SBahaWo5EAmB3d+xLlyc9wl8GXXWUmOuTIrg0uzSlN4JsMinst8tVUDzMl
VQ/EfyoeZk1cBaxwiwSyywlfA6ZKkCWRmsTliSUZ/1pFan+Ng9iD9mGD7VfM9w21TLJG0C5PIVld
9r5/qlSAE+/iCfdfkRBc4yvGCt6CsbSoL7IJGFgF3ErhTRb+MJcI0XUFFRxEvR1kywPq6RkTYixd
8ssKlS9Io3tWwC8kHhBjVzjAlx0bAxiGUF+sS+PGLSybsYcISEO33HxJFgGtPDoSndYor4H2ULfu
30q3Jj+ET3LANyKLn63yC9TJFuRG0DxN8TLLgsoESvNywh1aJfzDTnklmvya4QMh1BwBfCHJdSZD
rqIxJgIlgFUMccwNKJ567oMAdZctQPOJJ/nQO1/uXRluM2nhNZIkD9HWb6aZEA5+snmqwtqmobxI
LRLgg4Nc3uIoY9CMDXdzKUslh9ZL4DT1QCHteqmmKaenvLBLdIi9S+LDGFg0henEBV6yqE/sAQ0f
B0GS7CoAN8U6JG1go2Q8WcT2T1U2sqCNhxwAE6CkYmjUnsnhIfPBONy6ZBSkXqIIMirawewITlbl
kDZereYjoSaa22wOedlVMaZCmzniQwmBzTT+XoLtir3ZJ2Wh167TuNsTsujG6ti9lbaw9xzutbgF
oLS/NjFR+muwBhWy12XNIOUtGPw9BR3h8uSiOX932RWH3DAOeZZVIN15liFVzeyjRHaBWLNTBTTH
txzcgKgWhEenYkUB0lUV48NReM7LGv2fCrGUBOW9MgH8kBRFViVruyE0tLAbTEAS9biwAw98ZiWa
PSk+MeDGTubFcTSQ9mxGJFZlbX25aWD+MgFLB/wnWJaMadk3ESchEGaO9uqhUhrwsEJdRuH+CNFC
SEwHU4uJTg5MT9P0dklVoU+EXEsLNW14xXpcEZh4B6CJobmCa9NEaitUu4p4+zrilElYlrMJSe9c
DgA+Kzq3zsbjTbDmPMDETJAAhMEiQrl9wg2INCudb2EKAyhnA1h6D3V12JxXqNpOGhbyCxwrt9AB
AOfyztA1xCNkK6YKoCQBjZ5dDh8lLREDiQ9fAepMvo2giImESYD5iVRGSfhegnNp4OKHrA1IkSl/
RUMFJfZA2iU8xnOBq3X0mPdvoeQRihMSES6bCGf0w2K7kBX4lBbHwicjfV8T3X9DRuZpQ8dtgNnn
rOZ4OcktgrN7oUIe3IyRUO6wW/yjRjsJjbgyWVUMiR9gU1fRmxKwkF990WLEv9SHTCz586Si6cYR
loNrPKcqg1kliLKvxG7T/BgwS6Kwdns4xHU5VrCC2SZMUatt8x59q7WHBy9QlQb4SpLVIZN2b/XU
Q9e2AET87ocNGZKUo3uCS3f/ntE9+1D9uIv3SSDN/LTgCsleYlza/rz3U0Q/4Sk3WIWFS4arDWJ1
8W2Y9XH/1Um9Y8OEmu+i2XHbiIoR2eD9slA4SwoF9x7IhXzRYE/hMKSifFGuBGegDy1HchJuvXj2
8+QQ1jiH1C5SI09K1zAjORQUyiUHDt+HZSofXLot8kxiIyOoXclciWfmgwh7Mdt8eJjGcQzaDGku
dlrL4YkxOWAUC9WS/cHEaEoA5OgYoMzHpAfP73Qi4BzU0z3kh76nQdXg3nOQGFltRtYbMwZFjIAt
aNAGyFbdDTRCos9Ax81FFSjgjhOyCLiXaTtmF787/Z2wUnuwwkVq7hMWQiohoZ4DwUa1iNK7kiVa
9fhN/Mwna9XJ5NvG2nUpNntj0bJCmL6KTCBzi9YLX7SfXxefswHIg8zB4QUCD/rnMqcntq0hPxkr
MaRcZ+Vm+iOme6eoU2NfQswPigkUhjU7tmu1QfgFuW4+1mM5hZD7KHmGplCU7NdngiF74+YQOitc
OjzeyvPiFoDdsnTITDOooYs1X+o00hjxCmJAHs1kbD4/adRIrBtKxNEWVj29OkAnm/RHkESSz2mB
LAXLVg5BOxjmv1IYnCKHXOe+t92OQTK4zTrLxrOpllTcblG55i0dYZ7X5pPhw5vbERLPY4/0pgfG
5yMa1bgmTPYzCfMQo3V7lJ8NSU1eVzIpv4DqG73zYJn9j8GQov8AUrcVj7heExQhXlzHEzVHkkQj
+EulUhZoYA0MWawAUoPUnganJU0lgC5NJUROe0Bb6ApgYtFvAMd0Wu0nRCodNnsFk5Ff2sqd3wYZ
5e5A50I8wNtcYTYu2BNkaXrZIStIdcyaQc1if5qQh7wGIxK8xuc5e0EnHa0cyLZKH9xUQ2XLt5nF
kENSO3KJHepY7Ox3bE8zlyGfW7KEsjjm3MnsoXLRAEGReVq+R0OSYyzXOzbVM3y98lMJceOHwi1j
XvvFRF0+wnq4jwcRd3OPlK9LJN9vNxnqvCZ9hRnJFEaPP2I6hcXFSrWGwKIAhCFJzbe8QcBZKITg
rdZPmYw39DkkD8GyHCcku2TiKSDpreRAOE1JUYrEoFZYwfdzrMrxhV6VrjsW5JgBXS08N9Qq/ZNF
dj2cMdcAeEHgbszreZaoiGgfxq9YzPITKoztMhmXf7UVNquWKbXHYtj7si5yvnzZs8okNc8YUi6q
8oTgFBQKk/rzYACQOp0/RsAxOfCCvAD1Q6lyqwECeFgbuDx4mQC5BzVGOXuEewEHAqgvEpTP1exh
WoEuRqrxNBKUlAJ3NN4iFfuuQLR+cX4W3zTgu0+jNcjDglDLJoV35XlgwJ662aPSa6LJ4JmGlGkF
O0Eb/hI8Skydzip6ZzSQ30g8BWs9240/pUiw0nZF0b11S6z1o4MECey9YJ/3tjKBVG0uRdbt1CuY
OF4TTPQv8umV5juKcp5TtHrymPavE4NhwCCuQL1B4d1tmHwYkMuq0bV0s4Nr7cTyCu9Dqp8rNKKB
UZnBY5wQQIpoFjpX755ivPLMkPzf72ASPpPBoofXRwpmTb2z/oEFGhB05Kn9RvoC6T4dGKY3IiBn
N4sYp/zgIjGe+8VBJBgsqR1CFYAysY8o5HFGg7Q6oQWUIaEZef7JAwN4xeWQfGDYB52hEi1x9Nj6
PX0JRtzuqJjW+TXBQkIQnuNOrwPN4cyQiSH+lq9Leb8wNaODESk1NUFpLIJYEutXU4X9Y5RChKE0
e/Xiy34K0dqxUKSOBg2gn60MiN02RPoR3LZs7BAdkZVwQrK3NXZ0OKoC2u80zUJ48qAPdbc5AT+u
YPLw1N0qg+6MTEermxwZ4HmrUi6heFmZH6RAD6QG+Mk/5yQSAMIAGj5BD0K4DvP/S9VM0ofQtovo
kjQZQxKNGsL22Gnqk5sCum9jrbbBftBQgEyJSxlAbZQ55U7IIW0KkB797AaUeY6m2Zxu42Fe+vCT
6lVY1G4DztWUcsP+rmnozFHP8OyBKTuIQZuLOXrJlm2fJ9uPv9xcKdEQYQp0kUaTv4hAyAQ6bYl8
RcsfFtWVQw3ciIWV8ohvHd8Tmg57vbihOo4JMgb0IHqwn/kwPGm1x8tZTQaHKoX1kUSRCOk3vORe
nmY1wj0aPi3TM1XLzuG4WW2iy1YoRTVh4suPfUzAPlt5754wJTB94njMh5VkDidiuXY1UBSbdxkY
eQdggPzwli4oHZG1fTMq2S98igHhlD6/4dGVwGJNlT0nlGagbQiW/xLbHledHddcPG8JWm04g34+
rwbHSodp/Iba4gqZ2wKDZpYIeatWyhYAbvGCfCiMz5T5vuiWJPMYR8sn+q1im3mEUR2+qkG17A/A
J7e+2VyyfQtSIcTBr3p+x6gEsp6SZEPeIq0MICAOPODGxR66ms4RCP2LcICJzsS9mw8jUt7ngia7
+oK50xU2NjqTCz8mAQZpG14E6hBsRKvbdanQac4Tfz1lo7L7KXcxTU/oV8QU7fKQ8/M6WxiPbfkG
Ow9qgj0+jazibyNetRRIrc6S78BiTfQZzNpEf0FuSTBi4SDlg/53Qg9xMMqoQeCOvgCAF/nRbMsQ
dkw6gwXUWx6gjMJHA8wvMGG2rhHkGzAHbbJPIeYCkA4O/axush2ZbBujI/wlF2iNtz1iVNgJNqUY
mUB7H/PkqD6GE+qy3jXl5vrqsO8G8kzpBHjqWI0RUyCZeQWQonDyZ1mhAQXkbTSvBYqyEqc9x0Ja
TC9ODV4I88HKknNMiO/gNFWrC6IbhdxeHxK+AgSv+ajEZ0HQpPko8cfF7TyEwdDoGaajHQzcyhXt
CMKTdoeXXDDUHq2PotU7fuEdYlpa3c79MsIXDPg54klffMp8nv5alQ/77v8IO4/lyHVgTT8RI0BP
bMvLe6lbG0a7Q+8AEgD59PPVLO9MxN119zkhsYowmb/LOfNHf1esVfqdMfMCLEIsAjYYJv6UxLVn
L3WJWQRNNA0piiZBDvKqI8OYTTUPQAaMNvX0MbaOQ9Z5wJMnPMqJPrLsQAXgqiPEdNva46o3Hhu1
X73uORyaqnrS8QA2moCeoISIkNjcUrdGpIRVQ05qaxUhI8q5crt9G0dVvw9VsFK5Tln8Jny5MYFq
XGklYz018PZdOlmaPVkCpYWiaU/IYLDKrxG6I1jPtIeqWzL/own8K8/RErRz41abp7shM4nPuS3j
ed+WkuZnoaLPdl4KRGolHO8eOD77zT52iEbGZYaRdLMuDkSVZOtH0Chu/Kyzs3dEPzXWt6oSNQtz
K6HFDDKK5GgSutY9B2q6YJUq1vBAeHrFF7TW3XBouiB0T4XVPgyvgp/bjl6g6+24jN1aPjtVJEQb
aRio5zhE/Vdynpp0ebagafbQx8NW3g6j6ZonlYhSnE3UBvZGKgtc3+laeM/oqlx5qZJWprSbrn/I
9FDMFOGeNPUHAF5jaHRGNbyGaq3ECuMTjdW7n8eNvMmGFNJlab045hsGZv4qytGfzr3fgdHLTdj3
kPYs2ZVE7V8TeEvdHtwq7XqW+ZCC39UeFvTBG91fBGPAYcwTTs0JrR8j8UArw+HUNFumT/kK2TpE
q/1tQm9ZTr6X98OhH7LV7b1NMX3DRgMqvZXngmChu3vuSrMUF0OKK/dTb3N3h/puZq5EBjO7L2MD
HCGAoEAuO9vL/XKdxbin/rCYkboAs1w3byCy2azG8bXoSpB6Llq7Hf0mxjwxVfIqLBI2Wc/NlM0/
6XKKl9QV8CFBWulgr9ExTCAfZHAd56Y3Dwqefzt13lQUJClQWPyoTTpj06vGLD/xklHD9S3sL8PT
xmI+jHYcJKqKYJNAH30+3cuaMcw7ZkTZ+li5gcXUzaFDWaamwf1o0SsyPk4F2nxufMrhRefI845L
3IXlq1lgz38UmddEKNFyUrxjf2ipuV3bmSeFd+BhYkrT/OUHmxkJXUomdpvh8t3nU0WCbOFr8mzH
goBSucuZDle9dR0MzT6P8BgAA0PuAmqVW/6w9kMEXZSmTbmDx0j6GwSTLrrtNVrbI4B15U7jIjGE
mlE6/0SFmiVHQJwenwGvPL9Zq0I9eZBYw2XF01K/LRIw61NkYxnc9lw95d+lT7P5zl/xLu/qVMTu
stomufeHdC7PRe66bd+Xq09UaYIQ5SF3LUZtpJUEVi3bBjpXetlGvw2pUH14Ig01YxvSQT7O0suW
n9EY1qyuqLDB7UadQ+prHim1V3zY7rDNtoaORDCyEA7V+txaTZ5m90QspfK8OPjFS9vOsgErTajm
9rNm/5xhgvWyC7sg8k9kWdbrcQrjXLLK5hRBRqyj8rbPLKvSIrJy52kQSf/Pn8RWodcKEbrNo5Qd
nJgenPeRRYxhPNaLl9dnVBquOXix8ccnTuX2eex8rsHBT0f73PLx5KVXrs0/e2Y2mldByDuPznWV
PzQ2p7x1nSn++B7m7Hu/STmZEzBq7w72kFkFLXgvSQ1j6dd/rUsCJj/oIVTHwg0R7Ck4fH5TVwAD
KDY2ByPFwe3a4+Zs6zOELIvndw9KZ77SNvB91JsZmkRA6ry8WRiP+QckwvbeDtFNuB56tebJzsDh
tTcLTABssuxUcPJ66dlTLGJy2NegzorbxBvm4BwzdPk97fNqu3hrHZRnY+C/d1pF+Z8mKZDnLFjP
W1gSru1hBxYDsIvkhWaD/njBa5V643KAGUeS75k54fqQXNaI01RwlZLodL54w+KpO7Y5QoZs66Lm
d9/Sj+3WYPLjo5UmSA6RWWJgIj8YE7LTXF/fJUNq7uRU0wKus0c20xxtkWMeYs3IF8G09urkrQ2C
kTAeomgf6BjZL7ck16oYV9oClVNLTw0s7HlAgOx2HUWP2gmTzd6h63uSr5c8QIBXAfpAYyDQwmYj
oT6PdT8l9c9mmMV3H01mAnNQ6PDQXUi1UzZNf8IQR4yvygb/jf6IoKN1qiOOvlpP1SOkSWfProfq
uan78LqXZ+HY+3XnEmirxHFNqyiZ9lOjFEMqNyFmGjds4Lde4QUsgi0G3A7ipt52Y3Ttr9QShCu6
ld7PbnpcAOvF24YaSrYrKMi8KA6vFYSmF8WDHctDnyOboA1sMzKJlq1gBuWo9X/dwDi7Iqnr5NjB
rbxsQwJaI5de4AXO0+2TkwO70UQf+hJKyNDzlGv3Yb0Sl78cev0KoD8+yWyqclogvb5VpHrYczX1
aju1NPcbasIp/NezmuIdMA+VTeWHawRluiWQi4n1URfJbP4v9vQaXYpk8fnwBH80oENrRXhHGnu/
IFHmCtXdmLzqFaZtv8hadfu8n1GUqUKYB4IyDBEsVCj+xV+lJLBwXlfmZrq5/BKVDH7SnY2PpkPo
vVusFM3eIDn2Lwra7a8XRPWIejzp1F4wbLs4wLtqjIVpPT2QdFzgriprRD4rxMFHihBwuKQrGqHf
Crh7QRqYsmwRkXfVLTBFNBF/2RmxW9yQoSorWPNHNGN2pgIMWHCNmgTogk7cv9S0G9MFGe/qnebC
oKpwTJrfzijJxL1h9zSHXsaWEpZ3AfMUhxSvSlfBmRRQiTSgz7rg2Idga4cFyS73TBSu1SUXgxqA
H5q5P/dDRQAg2xV7dZrMNZBOVoqbLcw87s00bA2ZDVl8J4REp6hGppFwF3BpoTBwZXFKljoL9iag
6GCD6X48ziJAjugSCFxarKt+MAkWhz9tQLcEq2D9lfEdOQs8NysND7WRcBfd1eaxRC7eA8VRQZCI
VROHoYCW7ZHSuL54UvrjAxS6fJfw/+0xjRYPsbzukni/eO0W3tTIUd0tzAG7wduQVR+7ylIL2HDq
0bHWwEL7pCompgeOqfvIEvqjPSgnA2pt0sLhN1qq6qiSLvL3YjMClq9bpldVM1NzF6dZ/9Mm8Yik
djV5cgmWjGdWTj+Gc5P9i4fae0OSkz6bXKE1GDVqv1seBvzL1UHb7sfEGiTnU0agE23A+mdOp7j/
4dQoxl3ar4HeNUldxM+QFWFJml7ndQE0SxH5wU0LR8eyg1z2keKjNT4qoePto8yAb3cgUBW51HNI
1GkTjUt70skWP/q8HbkfYlVN91ctzS8g8a7dd9tU6X3YD8VrXisq+o6VdQtRwtoPY3rKU19p/VYy
qYfRLytk4nmeCw+0U4v8B+f9lp0oQbf80OUj0JzS7PB9uvWNeOjTcL2Emy7Q2q5zT6ldzcDLfPLG
+5Gmm6LzbCqcM8aGUf49wwRdrpMkYoQaLOH1HItOI/RXjXvzvGhe9yYD8vju51DRr4wTKXyE2Xo+
EfycxEAZzfrS5WuPxitRDKFIR8wlp9APlLvtOOLe4WGyPypG3XjTZnr5ntBQlIcpjthdAfpie6lU
2uGTTvVqXgZmFTFfqlx1+ZVGtrQnvtueY3AOvU+jpzQ51gXn8H5q59jd2qHIVYq2IwrvLZYOgxhL
hfgcqziVO1CEzZzSJpfJyVTNcIVlGvmdjn72u18CN6IC7sN3r1P6RzR5jLhkEtNaH/skX9b9Um3Z
ix6bmvuWk0ad2qT2PVzsBUFTCDhG6Nk+a8L8EUFmpQ+zycgro+yIpzfYlISgvYFCdJ/ahFx5MY4g
2vPaie8lMuVzrcuQGVrhCtTYtrRrj4HcmC09FpVDDWO9iYjxfs6Cw9XuMYFgOPUZ2D6Y9uhD8nfL
dKwRAWxVFVwJHGRHOuPurkvnjEstKkChqatwYQAnt1+9GOe/1M+NexgaBWaTWrNkR08FQ3lT8Rb+
zfHYNN+RwBMCJsXJczCLBa0IleIKlSMDiA86Lsr5mJS6aH7xAkuk2XSoy8HhgycCl9u4OyRh1Pwa
uR6fhBXuGw1uE++zLUa/NPkm1vtNi+TX4sIpPs2cnBWNYTJ5H35ztcpBPXNL90Mu198hHoanZkRr
9lup2nk3GlW0OKDXq6a7mnDB7W0roDL3VVKDKsDyggcfcdJ07Q1ocq7/UgZF4jRniQtuG+f68cnz
leJcc5sNdya08COxUqGP0sHPm/BuXmOdHxAILgkhObOJXuPRRWR71BwCl417gQkcha3Q4o2BKc9q
07Y5lZGe2kusiy69NVzR3g0YMQQoo2Hh4RM/mv0Dt2MpTkUQw48XNGNgHlkxv1Za0q2LOJo+bTkm
625MMhhfH83UWyLnyj9wGbYkpwZ425FWlNChc5dNHO5bMj6OKxPXKadUZE5IsH2eOl+RxTOKwyGw
20IODchw058n5Q3RPcsxLY5upo/fFz5A+G7CaRGdOQe3Zd9hovUuUvio+GZUYXy9zcgkdWG9b5Ic
prdWzWp5kboNo+NgRf470ShOqjZu84Pt8/Jv4aI83BVzWFUPLl09ABl8WeV9QC7yb5AN+dsMKS1w
40ScvbZ0+wKpCYq25txAlyExhilc3nJMUEgxyk5TfsaxYy9uaS5OuprX8sbGyH85p0RpD0KF03pq
rc7yeyHygJvLZsH4zIyUkqHrSl/1e3WS6uw78ugVWKTt+mWHufHPvq8QvGf5KP17k2ywP67f1vAh
jxDAnPw02Cg0fD8w6XjsMVlMCwqfFoEbKFjvxvIcV2s8ImgY/BE8IIpTIh7rbeU3eYiM+05G3oPv
A8sW7F4/xosMET2+d1CO/akDENj2k84DzgbZNX8r1lu5z2Cbx08VpxUpAhghaDtEbcNfaRNqbEAy
tJjXGPGuia/Q5QbyTBVmrVG/Rxiwf3KNejyEAbmGr55b+6LcjV7WAmCMq3pv6llIym8v8Ia7WTQN
h1NbjF8Kzxu0kRHDz2105l2JdQlfpSuYBDWMS/8jUN0S7U03W7GLmRKb/GCwwIhmtELHuwtK17H0
NjsBItaUUcHeunjNTmFGDgYunXQbTm7V7i6IFI0PArWtfLJgVD7NcgU2sxBCPPyJxg3IeM6Gmbnq
+DbC7qhttn2upcyeO2xKiko5qNMHAVDZMes5n4t7E5R1dkS/VTUPkVB98eLCfgsVhZOsOjQMFFYr
0snBZS8r4mbzASXu/9QCbuhIhIfXHssZlQsHdJlyxYIs2F3RL8SG9H5cvhM215iL8dFXQ/A41z2F
eXB12mC5s7R+jMo45q3HfZG3Zf0HSl0A7CEXWORzosiKe2sz8iL3rEFuFoTV2c9Z1917k8Lu4KHp
OgBZOlf/pBuZsI7ycg72SGDne0hf+lY9RN0jyuers9rpwO4Cf41/qlRs3TPMJ3WTI2e5OKS+7r5B
rELuL1hIVD9LPOCZ8IHcTVIzFDneqgS3RH+VNovKt9k9SgRItnZJNboo2q92XzRVI7mRR1j/POa/
/gfwWxQ3CfjRcKoSRErUG0jsOb9mfzrg+/S7h5yxl/6xotZF/pK1BjlkK8LOPhXUitWNTettOQvR
q+8a3prk1S1cDR2/b6pdWpfTPxe75LsU08gB0fv1vjZZ8zzkNvvhYwL5Tr1aIUEsMDsf/DTT8aFf
Btyhyh+ab2UXz7+rYh+HBCL2yhyDQuqbxs4x44pRycX34Wyr5Uet4iXfsXlTRnpAo6pDmlRom5fI
Q/c7ypBA/rpvQ1jwyWVfFNTMD02wIxDylBc40tD6o4SU+ep4Q+mSu6tbYy13fPVUWqaZ42mP+3sW
lOcx4zdH3fn256JDgEGG3rvikkVjhGVUXj130EiU8nsP8qjE/rh2Ac64TL3EyoQP4BTzArrazn96
l6U4bWIwUIAmDDTbPyol9+mg2ZZTMY4UoqciRTnb7+ii7CFIypaQNzo72u6occs+q3KmT+hp6IND
XioMFn1Udm+DTMoR0UiXqP1s6onUft94A0qNvH/Btslik4ERt5ToeXYQ3lS+MeAg8u62oPPVoXZL
vj7qpOyoetUoo4ME3i8ovhLOKjYFsg6l/PmLSVo62S8pXF9OUo2Bm8vcV14tpf3a3AYMrYKkWhB1
XZepLZroH0AN76HGeZlfBANOqbrZ1rwlt4XBHtow5k1GhqEiEZqsQzpFHlEb9gpt5Nu1SJqKEKOu
lvCZSOkrcbdWEmd70FXR+1RME+MbswAJTlIUGiSt8LyFeUTL8g7l26PGaXEfgPxXeX5IA2XvmA5T
A4jyTT7RlzdPyZxjJgKDGrp9PCx2OTI5W5jdoq8m6dgTkLkVRs9oB6EZ3IGKLN+m8Y3dOVOvDx3t
XsXVl+fu3JurWBP+Wbw4wZfyaGa4ihsINTOSEaj7P8jmRxr0OO4f+QJrBz6HqhUCpArVyZfNAMNg
Ih9rEYJG3BHDpp61t4ztoWgHen1P8hDHOFLZrzBcMBoAgqI/76JgoQgvyJ5lcOeG5Zvt0E3oEq6i
Tut1NI4i6wXuXeSBewBN+ZWkMvndi3rg7+DZX3MrxD0NbLXtB/imzyKnWN5HdhswDSx586Kxr/m7
DL0i+C6w3A4hOcgKlxJq3xGA+Q+n71Sc0NBjFuSVuPDkqtz5uzhsV/Z7IUkCp05a0odqE/NzUXnr
cxn4vThATnfTOemk+6+b8KLs6niGOcxoTj9gMMYPzEdcU1nYNvHF1+jv7xSc5Z+uyfErbE1o4mOZ
lM0rqaqGZn8Kl8d4hKC/CgEW6A49dW+RU21wJCQNzWSxufo2Z0wbXrxeEOuSjHFK2++Hed9zBFej
fOAM9pB95XGQoSLwvWr8jlAiEYCDv0fXvyq0kEgVWRHdrR95kz2oOJZYRgrGLbwIQQf+HE19pm45
u8x/hA5E0z0t1lKepy7uvxxD0GKUXfWg3+sxGrxT1bfZYwUyyd1aCV4sHwQ5nRGAIiQJhIgQxjqC
yqNBnaM7HzfkhNGpdZE9dj0Y5ufWxcWzdVB694Cc4rURWavuapmAZ8/hGFaPNtWxusv78CrJXqRf
HltH3Y4Fqdn+YCCGOaLDoaShAYRyhiIufmaaqon/I4//C1MQXd5uOTAVkV8DqTsjN7yozWZy37dB
/kS2VLUcjZP6xXoMUb6J4Yn9H7nKw/dorvWvLfLthEJpGctd1I40q0gV5Jwinegar9wtjWQMYZrm
yXqjRCu2O3wwQ/aCs3p9C/sGKYSrJ1z315JsvtVjWjpeY4vBD58HPJpr68w71KOakE5WNsyPgei4
LJBQ5RdIAvMxB334BehSMzZomWty1XWSZfuiLNT3lmUh8m4jVrHD7lH9Upucf8q+8diALsKI4pCd
/g2okCAQNQjOHmG0M1/WaxZIvIVT8QTnE0b32nd0xLiJ5vsW2yvmOFlwHNG+Nwe5Di7aFVmHWNoA
QQzcCRvk4BJGAr8E4ZjJKRJU+C/SWimfU/xC6PtSW7x64IXmySVWks0Q0tT04O0eUlusnDmpVF6P
nKbDnjrvxTSo8BKFJRq0hm4iPaxQenI/RYV+75vY4JxbMAjB+ab50UShiG4mPYyQNWWqfo7K0/ps
uhYXa7ks7cFXVZJweuf9hC6fcYKUW+LnaDYBE92PA1BrHXYXH6T3amBT3RFMItbsH7d1e1MHdHBL
FJQX23JY3OKEz1G2V41nf1DtdKQuQXNVjw3SmfkfDVxPhkabkw20Ax1tU+71cn0c8Q982mBGNtvP
1BK7MAjs9LZGMkLJt6Em5XGzuP2kJl2qG6K9zN+mxJq0Q6o0cT6Mafgz7r31sREri3CohrE5mWkZ
P1zture0ajfACDut3wuX9V+DQCW5WqSW576svPFARPcaoOsX6HnTzMVvcb6iHoxVFn615Xg9CtY0
7/bY7fqW90GphwIQVeWummaCdOYIQdhB8pzpbuUs+oyJmkBrparic87LpnoLUXLB/HOutm9T4MqP
psvcikpxXp7BhdXIUtyw0SyFyMwFKggIPi7mLj4JH6PubgR6/Jeu1JkHHW7147zmeHPxmmm0Lpji
3lsi6HLUuQHJLUwaXbHXrFX7PW9jhtXSeghVuRp/Cba3OiAf7b9TkHfCp3AhmgM2DhIMeivSPeS0
/SIgbo1wIdb1E3H9ktl7mfDEeabEfEAVUX6hQ0JLH49bTboqyR1fmLuMOpFQXEznHL1TgURcN9Ov
jXucGkw04RsdZlbuu7BH1S8qrV5QnbjqFsVSwT8n1vU3Cdkyw/3Wdstl2pRilUAmVazdKEECDSXw
RXA/ryDVs3lstiH6VgFy013K6GMydJUF5PYkVh6kRAl6KUBh/R7Rnv/B49HN5y5X/n/EdkzB0TH6
iaFAsPMMzTTF9W0sQYW2nkyzbYHbE1uMTWQcoXanMRjCfdqMK+npfADvMVXb8Ak0BulT5Lb/4tDt
Hx01gdiD0GZUS7parlPuy+oPJ8Di77CDOXm/klcBVRzU8hakOIwviGC75jUiD8DwMQdwQLXMGWWi
bOxDGqHL4sgbCRGtJkqqXdW0HDimjXXyYYhlK39hWCnKc5+Y+h7hVChBFgk2YtGiyhiBKt0FWGWa
LrpcCFSIa+ST+ySoGam1RiIN9tuYWlwBcS//XrVVDwb+QJw3ndmYgn1a1d0VRf5VEVXRIE5Iw48m
DiSoubNl9jT4Vk+v8FS4y7rsGmrgVY2vHtuwn5vjkvbxj7kuVjKHqc6ecjgnankkTz9Gf8XOYoJ+
gy73qrVnwvFKiyxNY8D+h6LtwYyuqg3wdxYCW2HC3CiMot5Pp9V/7PVWPBHcU98vfoIDe8cBp5q3
DsOefExS2/tUaXON53svIuH54pEMFtqI01BPcZ4h6l1i/XvrGMenDuC2CGV3XRal1p0Y92q85QUh
vj/5z9m64Kw6+2VQdbh5cAJ2xatcyVaY7rIQTTCdIv1WWBwTvPRxijUFX3h1wzC/zGNsc+y3HnWq
KqdfyZhsgg4QvdOhqcyIJb1P0vxU5UzP6Q+DCgJSSeuM6psAKCP6/0ZdTGgy4autffAGGck31Olb
dgwGa6m8REWAQjjMab5bQn/9FxLdMtxuOQUH5EI09u+2yrvxtuQkjA8Lwye+JdlN4lnD5F992hzy
2V/PdLZ4DtJVwtlkQSMJqHRVu9w0Xpdu5z60jH++JokAudiiK35ta6K6m3W0ZXiZQTuLB2nJ/rwl
9I8zM9Bb2R2sqFP3NrOnmUPcp0mCK4MshM9pCertTmdNnD/gLcJpFdCg4t+CDUUG4bP752CHFA9D
1q5nd8XUrZhHjiAfynsFPMG04xqo21uPhE23E6S/sHs20gmIMWqR5RSzXPmxkOhmR+dtrxDfxDhM
2/WI4aTvP5Ph26CpX5y/YSKWEAQoLuqP2KjkV4B9hvtitPLVH7eeecYBYOcKtYhNqO1qKhvunZ5G
XObxrknz9TnK48g8QU1xh7Ejow8dZkzgLNjjj8YzhqgDXre89WIl/7hyKn43fAHbsUQSLgAaQHaO
i0r0n660lI82qoBA0w7+KA8tP7PKN4tnLgq2n+NWePklaEZPXaDv3KfpU3vqkyTQ51nnzjz2ThG6
kqEneDMSiA/ZBB7gi8tH/KaE/1jWStoQfmpYgY/bwA17V6ZIf5BNcjqQF1TnR4huddm6bZ6OwzwN
r+v6f++70HcfUwgJd1BBCYuJdaZP9iW/N92XVvoOjDxucJlMS+Qu+dCUX8SNVHQNSyfvMbKSdWKj
dji2kR+nO5QWqFSrGBn6Duh2GS4c7yNnVmTI/dnK8gWwy1c72naAOi3owK7AlR8eNR7MNyh8qOlw
ar2ntSyBbFXRYVrPjVz+szaZaU/ZQOOxRk9Bqw5SPAAP4kh7LDCH5kQ+DP5y48BQ7rJtRjTtGNHO
/FTSe4K7JRwzZNaFRjshoGYnNlTn6mMZjpqPVuTzdh+kwKDY0lVu9laDSpMr4m80JJr04edWha46
ZzorrwataRL3gcFXAHXggduNyhl3EB0d157+V6CdWGu0WOmgsZIUhogFGLl6V+ggHA5BU9h/SOfp
/XIEp2RklukSnQedFlhIuK/PA8mi25FwsPi1nEhLOJDZYV6EzaC4lzyncUKfxzpr0bt9zPkUQRZL
rQ9pBNaMdE6oF6JfKvAsLAvqPiVn7HMdrMsfB4bOfmViVYcmCBbzcw2hvMHRV1lT98LXs7/haTHK
kgeKvlEZuYPWEf2elFCiXfwaKPKI5gSNa0i4AIILWjMfr6aKv8Zr23PIY2KCeeJk7G5ktOUfSqT4
nSFu47d0FOsBU7l5moxqTxtC1wIdfTL/xb6PdgdnCPg7MX00GxuwrzjSxYsngmbk1akMT7oDgWzw
qmPe9o8e/iZCO9AhoyFEM4GtdNwg2oNOtV9NZ9v8Lmtbz6HxbsWhqxOCAqSf8Wc5xoSc2dhuDxNN
+58BmwEmdc/Wr+Wm4gATHbaYHQrkJYSnRFt8qn0YftaZ1HeD8POAwSdS9a9jVICj9KLX//W+GX8P
QMM8geozmnQQg/W3iTuVHjM5uacOaMvuqj4P5b9EeFBIIdz8ufAbyfSm1Z/fiI9IRjzjWUdXNI99
h1JgCm9dpOBQdB+Xxc2Q6Gw7SCio8ZgtAWN1MlT3d/41Yui4DqV54mA1zRGiCRWaz3Hgna+D28LH
sVtWe4cTAMOEJXvEv5kqvGGSphodoND6d5Km0t3jGJHJM/i1jPDFYulInSRKyngtWw6XYenVl6Rb
MIFVUVr+wjFQowjW0s5PZeES/RAu7qpLM371sDk3jk/kvAf2QZjcQZhgZamaEzqGjIVrGyyBPu7f
PxUY8C+J5+IZ3RBqbwoKkxIQJPE68udgeEixNng3dC0mwBc8D+1xgoUayILAQgMoUaFR2+XUUt5e
MmKsOamWxomdVcEK7isVesEhafMsv+WUI8gzDr2riIhsPXJozGaXZwT55Jiz8MeMMJNiQ/E37+Mq
WsKnQns9EhacxJXlUivxZqi9z2HdvYIBbXgzmTwWn+wsi+Ei4wZjImTbEp42ojmju9VCul2R4IDF
y/V7oDXdyn3V+vNfu0zhcxcRa93u5QLK87AyZ5AQqj4ROUdmsc7THSKbLvrhEyUBCRx7nn0BoirV
J2rJEit1ioogOtTIXVDDBNCDYIMkqvSfVWqSPy0HDeqPEI4i3UwE32MTsh+RtKXtwSpk6KjBIV5P
3djM+U1rE5OeSelR+iwtBQsXIhoOuRe1aka0zokkUNOperkd+g43cmlU+OBcIQoJSl364e+tj9R9
0IPu/0gRdPnPM9JDAr62dc5e63Ge8nuJSRL0YvQ8YtI3fs15wnDr/fAjbQbG+fLT3toUvP8iJwWZ
j/slQH6HPbyJukOQF9PL7M19cLOALWSELwXBWx1UBUnwIqC4nhqLsse7WiF7yAhxS81b1DeuYMde
St7K66x8ukypZkIGujQrv2kwnT6Tmrk8myCd9LGyyWKQKc9ecYOnuBD70Qwrbi5MCL53lwHeE9eV
yzJ/yZsx+FOPXjHdjNk0ZijTJV0I1t7kmyNlJllohqwjx6nITAPYkIYZ5JlGEjP9GDYuwBH/XFc2
t2VZi/k7E9TbYAM44I9DtU7hY0wuXXkZapQIRKKRG7WLAfKYD9zWRfNFRIstrhrdWLwOkx6HJ0YA
M2FChZHWz1pOyN02Xpm4wSdUULMHXhxO79EyJlDUiwb0MJast0Ony6h7BjZ37jZMkP14JkxwAqTR
kGNjW0xEpehi+0Dm9PY3ykxcIcud69//Swbu/5tvHZBgiIokFgHXb/A/slUb0/kZyqf5Ad3wUr0F
bXfs0ODxCxE3id3mFe/F1p6Wwb/JLvN+z5v6X8KX/f9fOGkWIC8SzAZhSMj/eIQp6dPRyf9D2nf1
xo10Uf4iAmQxvzJ1TpJatvxCWIk5Z/76PWwvvumu5nbtePwwBkawLivdfM/BJ4DUbgDatWcDQsRC
X8guWYGvwvQcJrnAhF9Lw4eCLVmeEL1FDCtSeKgcltXGqtfsurgY7LYEAUqJFizUgzuwC2KOAE0V
OrRa1BeNwynqW4qRtRXf+uTgYUTBZSAR37FHCERHNyno7lUeCKo0kLncAEfHz7Jmh/KH3Q7LMPnS
vZ8A6GIc9j3S8CQHWO/YbKD+aNROj53QEMwmNTvt1NcvmTn0K3Unc3ZtqsJLkO5KS/QWCYAYzAxk
joeERcwyc9I38ilYYSRAfAJ0Bcye/kZEndcgNJVtjPMNn/Kuc9BavkTlxBccX2dssDC7ciQxdZBj
E6ydXrkagImPrxvQr+Tm2OxH4GUg2PH4BbAHdBhKOcdEwTfCTqSd7XxqOa5Xg/hNOs7Js4hx5e/3
AQk4np+OeyKavhDBX0EHlzUGPFtglu1Q3Tl4hYMS2i4snh6f9qwQAdwNuN+qItCXCjVasY8xwLAT
pOSEXr6N2DyF0vNfCEGoijIAPDNCM49HqSfWiuS2O2DZvuqK8IWp9ZPmiwyMbHoteBZwQTAOqOrI
K8oa9V4VTq94Tc6BohT8KIUnop61giGCviEQIfBoLgGYsAyfUaAo14S81UEsTsID+lDz2i4xTqos
y3iJ7orHW0Y/dloQdRXhQsu1Bq/sEOanOnqK3G+iv5fN4bGUmR27WQ711AJQFoxxKYSHqnwnwaem
H0YWRxdrxyi8Z9mPYtQqsWOxZFbNQYTxGmw0gCslQ2+w1kKdfs71rt8HYnhQg7Mr713pU8oYNA+s
Q5k+4epFAoStl/QW29W5R9nb41D48Gmo/uVroY+eYnfxWxFDVjykAEPQjAXAZGg/JeX0305+Orar
pQSYE5DQABoeRIyeRNwX4AMxeMm4XtOWXxvQPyuBYykKPMHLoVaC/oCcy3klPEwoZAYKZ2u+xiDu
45XMHoqGYrwMo6igy+12JQjk0M8MPpSDnx80YMmGABsVgs+yyxmC7szDtBwiQ8GIKhIpoki9FrVN
Bd4fovgQ1FtkN4JqqzVAc0b/4Ji/DTKydqhzAR/TGcnBVX9GwPcWE83sUZnx0XupAwbs8dJpLHX6
g6i31dejNHAuPsgfiR0D/iyQCUq9nlVyOUbqwKXy47HAub2+3gHqjYEBw1UqJIUOrb4gv1MgSyYa
6prMnZ7OjL4413KohzaqBZKmhRcfIuCXJuhZxqQduoMA96YvAKenY/Qy6h0Vsw+P13e5kbRgTVRh
9UQBbd70jW20SOAxFxIf9JQ7YHASHXVHgOthEgDAfdxz9KS+I1Jst8la2SaAa0IanEUzMrfHmqRN
ZAZw9iSF2uNQ9OVmQO/eIbf8xvY5UKlgsl9OWUudLMjdUmVBIZgwkEHsQ+3xIGgumg7r+FDUT0j5
GkBLixGkCW+uoZ4kB4BaaOWLTcYG05QeKgFxE9wZhYeDpRCFUgkRWrxKJJiGIwGQB484tgIqBPiZ
w/ZJ6V6EbIPEYIiETaMuNPLeF/FxOgs0wAyAB8uXyHo4cpswvurORlEfRSnDOgiGHpBvw7HB4OXQ
vwQAQtABLdYgeyFkzuMtuFOKkzD41iKAdXQC6oxbfZUD/VNOXOyA6j0h82OU5de/F6Dg90/MUABg
oiMlpCzRYiTnw7FDFU8UAdHNvT2WcHFzbu4O1nAtgloD1/ayhtB8OMIfMhRt60ufWPNeiuwOsN0o
i68AAdIWOuOc/h9yEYmpqgwHTKfeBnK+wD5M2+EYpfs2fwMcosVNY3v6gdMAg/TeN4CbZJG73T1I
LBbbqIIgEDwncGFvD6zCKEuBmv545AAmXScYjcCbROfKTvIZb3JOEpixBUSbYMgAb8itJK1w3bLz
Cv4oeYBeB6SUG66AG45GKQaBNUsQvY962keSF/PHBugCe+D8ckhXAjkXDzde1YOuWY8vzKw8lSA/
fwlmNMpGD0guICLu+SOpIiOun3X4T0DHL5LVYzl3BpEoU45AIgTpUZUQ6qhkD71J6HvhMQCvHmo5
WtTFi1eUgFSSUJ4hxzbjnx9LJPe6AyJV+DbISiDooBVagtn2SuoG/qhmwFWNJe69chXtnIwo9STA
+9rIkpitK5Tt1lI1Cp/I9hVLCVlQC1ix1T4JUdIaBcwHG64XJpu+Rpc70NvkNZBEjKbOf9WYeMFo
tlwvWwBTGDVKHybXcftEk8MVMD39N4yY+4yXNreRIqZgAIiFG09k6iaimSbDAArhj0L3nL6FEfSg
ObZWXe5zxlWcedOIbYERiTwL1KFA87CiHMNlVa7jeQE1PMoFJ1cUOxjXotabOdB1eszodCNwncbB
fnx290c3qRFQmmtQkiocu9vnllURAWtHPx5VhXOAfgD0D85pk7WP/rVK/PVY2IUL8VZn3kqjthRj
/gIsXzseyw80ptdv46fwzK91J3RcS1qRVesBAdHQfydb76V5ydel8/gDLmw3dx9AEH4jbpVl5cIv
d+XySxyge9CMOh67tfeEcsIGXJHcXn5SrHGRv+6DYwJqV31VLcMdOrIYwu+8DYLVS6IGRnEZ/yGT
hrgSHgEWCR3C6nj0KoA3YbZq4yvyUgqTn0KC2i9wnoENV79nmJTGzJhVi+PPv/kCHYlW3GsiIklw
+wU9kdEND9yRY1VxeFzlK/K2K7e3ulBeYVD9F8ak0YuvaJHRwK99LHzupsHjAfO2LEyorJReagJv
DCtU/Y9iWr1o60o19TR9TsZvLV/8J0mXW3i1zz6q7hhcUS53OjMkzMyjHr9OxnjFdZhw0tLXx/Lu
NfuUNoKvjkSnDPNInWsqou1Jjzz+iBWuG8V1AAINTIj8SWsZkmYVBdK/mPeFMYbxp0Qh6eyPEp9A
Jx0KJcPgx0dYvYAWLsSwG+fmRhHzdpGpLP00u8IrsdS9AbagmEQlxHJq5ZTtIqhLk1PyXRy6L65L
0FNu+1618/ISGNEWUL4arlsHemTnyM6XLPbxySunHzGsDTKUqgxwNoW6ST3J2gz4rPwx7eJgobf9
N9iGumUfASDg8cnO3VlEQDKvC+AxkumblJBURjcr1i2h/haNAGheonEy784yppcfi7qkMulVXcui
sl1j2eeFFEf8sZMbzHuBU8ZE+XkpcekZTRX7joicGUr9dizKE4pam2SUnpN43IZAszKBMB3aVYJm
aBnw+oaqA60rFUQMc/EHDzDR/lifvEAAfiFXjlaGDCKwLVCYcYVPX5MXBO2NZkFcW2k7NGWTiqH4
hXuHH6VaoF5oOk+Q/dSpxalFGKD9tIRTQmQgGov1vomaH7w8hmYSp2B5EtN3QCGvskL6hdrgLtD8
dVxmBBPE4hJ92SPDts9+jwgLgGQpOIR1yhmD64kMuNvwxxq+hNHJJDTRWysxpMw8Vw0OggzeGxHh
HnKVt/o2b3TQbUWccMwMILquu0XW2eEB/cBh4QD07vENun+kt8KoYLbEDD8nih45aiXmJ3KyTdT9
CIY1dG7zy8ei5hcGygAFdSGRJzqlEESAQIo5BnqOmAvpFCe01F/+HkBcGJU/93+1MFnUCeHhPOs8
tTA0RI9Bg4w0XgbiUaAp+kBORaMBRnEeL+tesWAH4cJCk+uoeNEeH0CF4lEZIGhsKuC1kGJc1OC1
WniZ6DG89FlRCo/CuQ7AFIVMzueVjeKEIckbBEDHEvXvb4yMBaYXdOmHEigfjxd1r8OwqCkcQKsf
0XmNPioAUsu6B0kpGjLQsmHG7RrtFAkwtLKYURoQJgfuVolBmA6UZl3RBAQilGqOYimqQFhC0DSR
AwwYXXfqGbRSS0l9qdVfCZoIguAV84+AWl1GmPAUfQY7+/3DRtlcQRQCda2hREjdldTHBGHRgSJE
G9DKDhcnQbU9Uf7ioiCKUyW4MgJ6NykpADcTUJruyBFOPY/OGAn9hCQ1ydPjo5t70ddiKGsvlRjF
B3MzOWYxlOCaC07Ac0Uv2GMpwr1fij2bXBisCPeervHm1ZhzLsDojqH4NaA3koteakCppskyir/Q
sGRICcjV0eN9eix47g1cy6V2cciRfxfVgRw9FHClRNqo3VLIa+exFIHM3MlrMdQuikoudmMikGOa
AdNAc0UrAwuZXZXI/k9doeDyqNsVoqByDxjvYA3oyWQXqVGwHQBOwPiaSRj1QMBYr0sSbA/MgkK9
RqlOMfDfeepxQOcOcg2IfIGvY3ilKtoAH27sx4uf3hslTlcRm+swPzhZWpyLMooSSYD/a8NfIvDE
kSszvf5EctzYGpM9XrPxi4rxBu+F6jxG7WVJU5DeQ5iBj7rSbRilaTHGFqnHoBCWXGqMz7F47AZh
G4VPmrLWFYa8mRMGVoWkwxUUEciCtfVWoOiGPXoqO/1IhMYugP1RBaciWgHCHWB0pVG0aDtpzpIo
mCpmfqE8GLs8E9eiSVnDSOak+eCXTlfwasU6Rmi0UBr8U9L8lvUDRlYNKVwIaImLerNBe08P/EVs
OfgNuOSE/sVx2KmYmgIUVAHYsEZJQEn5qcuF9fj453ZG1RCV6CJ4RBHzUnc/w+Q0WnkE9xhh5Aat
VHwF/3GNxvQWjfE+iFWRGMKw8U/FCVhszXfdKpMhABy4MEXa8KdorvZ2FGt03nreqWvIa16u8sis
GwcJRuDf79Smt3VAs5Yc4Kf0cZElOzk4CtzSCyrGk5sxSmjggBOP4AwuC4Lw29PB9A2GpITIO2Fm
0hLlV35EVqV8zj4Iejd2aODlM88Eyo7V5W+qxzC/91mkW+GUoc9TuW6BmuGdolRzigEA54Bb0KVf
gHs3c3T9CS6L9He67bdvHpsNmH0R9okH1jj1GgLQmGCcTPROAG/C4GGArjYASepLwKWw6jQzL31y
LvDs0FkoqXSdBsxd46AOqndSdoCVlIJV2u/VTjdiJbKz4o3TGA+NJY9amhSCRQUkbd4pb6ZiFHBl
0m0Dij5M81sAEX38eO7TmiIaT9BrhGQN4m14ubf3Br18RAECSngah723jKXV4O2k8LvFAUbhSyOh
yg5E/NwZFG8fd0ghm0L/EVpAZeJMwi10blMBDtkFgmqRc2bRLTAp6APLPA4DVqBxd+a3nypS8QzI
FIHMHzXhKXv133Dg2rH4Ks693aziNbrRzi5a1Rnbc+dpUSIpLd+BNha8hV14qro3EYzezdfj7b+z
lNTvp3QqYOXUSnHx+6UWcCNaYWJQuAh+t83bv5ejEQVZXgX2UaRdVq0t63QYh/BUdz+kstprOVRS
ogynwOs4xjnd+eJYkybhvcBxhF3mqWNKC7mrucjFmtQkXfB9FgN8tEAMPObZshqadoW5T4aXdR+r
iWgHgrcBdQBtjBT97TXmBwSmgI4bd40JFhO7W+B2rjD7EDDb1u6eJyQhuSpOATUSNLRbnMgYVAxa
j98hY231K24fmJrDLwOGVbu/GbdiKKM26KqfhBzIrpt1b0VLNK8SVnx7f7knETqKGuiqmPyn2z3T
AzXhOSngd/UK2WkLw0tGZX14R3MNsKnt57+9gTfC6MoQ8pVgzBuxbdHSt3STbIXVYwH31+5WAPVU
48k/GvjLuXQ2QGe2aB9gnAm510C3MqjnWvA6wJE6n9+pz5gLSTDUgvmbp36L7fvhHgLTxco6Kzgi
6b3vPvSTa3QrzKA46rZhPLI7i3u5hf87O028PbsapL9F0oX8rrJ11BV0U18HlspY733QREmZbtCV
y9dhuqYCxChuiNXZwKtzNEv6MIiBXBZjPfOv6p/1UEYPkGdJ04ZYD+bPNqHFmeqJLDmLJWZWT1zd
eY16VgAvxrRxihOsbHTzWEgIQk+kv9sF6zoKrBOiNBJwMYAi3EKSe9KXjT09YsyXnKJzvtH3ZCWa
hUN+gPVLt0SG0WK9BMobA389ENQIJBPTN/ONaHvsfWStjtIdY9FGBea5+N3o6E7SL8V3uN9mupEM
wQRQqans9SOgWvXG8pjrm7+WyGjCIUMzK7yW22tZpKEUyH48XcvGdtexRVaFhT4SB6xPDK1yH1xM
T+BKFqVWCHFBQQiqht10iIMdLdWla6VLfynamRXbj3XYrH65Ekbpl1TWxHEanNqtnpYsCzn92xuP
mVoIpTFKJK0KEa0AuxY3MbAT3PvO6m0TcbkV/Hi8jvlnpigqukeQBEAl7PaEgIeTcFxa8Oghj5ZA
bLHzTXTMd64ZMvQGUxKloiQOWPS+CEnTA6sM1wL+1zpduybrVTElUSpKAMwxX0xr6ux2VRmBDX/Q
krblImM0uM7qwqvNo3RUDlaa2BvySUf1lmRO5lJd1/9962gNlTZDpslYEHARV/0qtGpD+DYB6PX0
H28DpZCAB6ILoYgFlQ5wHIzK0PeRKZjglWLcBtbOUVqpAd196kZYUQOrGGNoBD6gWZ94xoJmld8/
B0QXVtyca0RFx3p6azK+ZIUivsnSPDNaHF2BcNgFKDnUsqnTQas+yqMYcIYQ3wwhZNgmf/FMb2RQ
BzOGEqjHtMuVBs6QZdSGka24FcvqzuzXjRjqWHId1FcYNJmOBZy9Jg/jBzYKxtnfl9/QaHe1YQpl
FTxgIARjAO7uwsD4vllvwTBqhdDVAYDHMUwSmxpLpHivU29EUsYB9FwS4KawMPGgnCa9ypkpMOSN
xuKt9TdLL8zZPZSDdUQ3yHmga4zaRwHYgGHWqpPd61f5W77p8YrU34EFvj7G0u6zfdNu/iOL7rbu
wDqq5vVFVrJvgdn81EEbVUhHgEVsS57dg2Bmn8SI1/zGfWIq20ltU9bqRjy1syDnKzEbeRE/qfXY
Qvvo5TUXDlgZTB9xHkNJTb/xTiKaHdGpif1FazB+fuXrEkERYkD0YXMDA/Plm9yWjN4E2bsJdGOG
hp+9q4hW0ReKBKIsyZShryuk3+sqEnZJgiFrH2V95SQjBPs5difZW1fJiaBDSXwBOa7RYeRb5RTW
emcCzClg/t8nTHf7ar2CXwQRUGYFmDNixpa+T98xYN29uUvUVU1tz21dM3vneYbcywghvc/XcimD
PfYyB0gMyK1s7gBM8dIKLM0ct90ednVLXgMzAXg2aOss91D/BiaVVbEKeDNmAoUzXUHci1LoXTYE
2C/Ye/R6IraWwepr+S/BU/A0aVlwLTnJFqxt4Bzzn9J9aUQWS1HNPq0r8bT54KoYCTeQju78rXyo
rV25ldb1Nlg6jrBfgJb3N/jcvkdcvXTBuONzr0rWFQkjnhhuwN/UmctdRvihwpmfGlteVjsfNt9d
TmqEGGTDjhMuObm7076SSKksXmkHTwxqYQdsPTAU252pPneLyaVJl5U52AgskbABatWmX3WLKZB1
l6OpA8r9A5yKsVE47PiIzLjCaHX53zbIlKUIuQDDxSO2QV/KB+2E6v6pWY8O+F/gbIGgPn2vPkBC
v8hNMFogoC8QWDBOYsbTv/kESr91bhACGw2f0FuxBVYCK9u5R7IazXCZ7kBJbXIvLIdiLpS5kUkp
HYRrlcKBGRvHkOdGtBQvgTZm5i20q3TP+pKxxmkbH5w93WmglqLciVop7H6JGx9+eY9Llpu6xRTE
Ok9KpdRgiU9iHgsT8ZyyfWVyJjBhTYCjdBZYtFeMdTFekUwFAiXAWNxxWldnT3G9CycjWbdYXnJ0
oS+8vwpCb06OiggQZ6llEk4nh8cyhaH9tjLVp3Q5WOhNZ3nRzItCuZ4TM4zEubic/ra1kj2ojC6n
11nAIlrnLIPA2k5KKfX1hBevQkU0METtCmNq4GGzagtYVTZZuUsXSoA7yXCxc1PF5QE7OHJdzFOd
NQpXSoHSVJoHGINSwamCi/eSFwLKlNkeJmUlWQC9NqvjpAd0i2Mm88TJ1j54KbTrqoCzEKxPOF/t
5K6LPVShDY7NvfejttAmjV0/IM13QMvbUgejrNGu41eltEYTLPWtoa4bK97He1C3/mUO8PruKZSm
AkG6psstLkNmv1Z2hRzncSGfeINlFme9W3QN64KCeQ+41dQlx5R9FDZRJ+yU3fihXjQGeIptsIMs
mYncOWfvWhZ1w0uu6ZQK6CeXNKDw3Dvdol2BRxf6P116x9pQF/F+MoshHjQgY4zHKmS60vfn/c9S
qSsP7PAGHAcQ36yBg2kicQyjF7IaWlmLpG50qIhuAJB36CkTnruZHoLTpBZBYHD4q0joakNpkwpd
LwBpHrJQdUdetX1xrXaynjg+Ykh/F+yhzRIjC2iRRXMZdStjMUaCaRD+vNZwq+0AGw99gcNbtXgP
muPbj49s1muDy6gAj0ECpqVCnVnSqV6SgtJxB9rE794ir2K9eiksYVFsucEG3NIy32WOv8sQaHIL
meWzzh0mtBOgIVQCYD56g5sBMEgJmNR2Ol6GhhuKvlcTWFkWvHRWdDJnuK9lUZtbNBof18Ce2g0L
ROw73eyfaiNd/3/EQdM7ox/CtSTKJQEoYF9JIValHgAW/7t9UZchDKq2rb/L3+m+cCQUAVxzeHp8
mPdtG9NQ3tVuUsEP9AxAc1usELSgp2zfwieVN65VfqtrzxS/eKMG0ghD5uwJoo9u6ooCoSet5F3X
FaJSbgjsHGe0h2zt2TjFBeak+c3fKBj9ShZ1ggIgZIJirHFbllMxNPiqVmhoZzixcxbzWgh1eK0s
l0IEQMLLm59UJ9z6hQwH7/HGscRQZyWXVTdxwUz7FiH33q6BBm+gi5vxwGftz/VyJj/lKiAuh5yg
YN0SFHbbQ3USN56dIVPVLqQfAWNenrUkyoOsSUfUEfTdlxoySLUrC0zJuO2sE2KuibKpAWychnI8
gU2d/H3PntRyb7qGsCt+PD6mufw4Zqz+ud+UTY3AkpkJHhZVWhi22Qe2j/KCv4Tz9h8vBKWJs3QE
0tJ0uQHXv51yUpPex6JYanA6hTvldLUgyn5mmVApE5ckrPRk06Kl9HvYT0EqwBQtIOtbY7bQP//b
LqpUbCq2rlBXPoROJVceiZnEHNdA8DNdhj66jIFRywNUCy8iVa2BFoDumVYTICDH0kBQJuz20RLN
DFvR+qjRBdBZmA3/fcZDs4vnZ886nVhbO+MA3cimjrACsGaCwQiy2/zMj8SONqMBTG6zNSFYNoFe
aydOvGDt7aQpHq2YOtBaLcSc9FjxuEXZF3i5SN6DAGebHPu9AidTfGEc5kyO7XqZdKanArAdkWMs
UzV2guVtcuewOtr5vjqel5+MPZ3RKTeyKJUfjuh/lkIsrrHBFouALdqGRrOUGY9vzg+6kUNpfb3v
A+DxYk0/AR7+xpsc2gLG1eoLjb7G2xtxgLYJWj9cV1armjRzesKlyUdR0elPt3lWQVQTvS+wmVKz
T4ryHMXRgnFgMzaaCOhekjCtgGk3afqGKxsQoO9HEIdqevJ/yi7RLt/U+6lKz2yumF/PP7IoIwCE
bxEwy5Ms85KC9Q1AX0+e3ZR6Qk3W0jlmkDV3IdGrOjVK6+j346n1NcFQNo1Qkl2oVBiBtDn+TU2+
FZUJOjEniPBojUXXpDjBqt1uZJM0USKEEtlJixaRPKqYSK6tntAdaxMHuUaLhwlnHN6cUrmWSS1O
jiQwwMSQKRzcU/LUvKYr3hatFxAmmaWdvsb75KXei3a3fCx47iCv5VIHiVAk48A0RHZAGQVhg1PJ
X48FzLmrmAv6ZzcpMw7GGE+VIkjggMU44SGrlptveBfULJmdtvuqXZT5e5Nyq1z+oRVWCfJfVv/5
nH65/gbKvANAU0hrTBjseNNdR5v3yPZsfjfZJ4B3Qo12FsoYINxEtwnr5c/10tysnzIXLWlAJ9eK
ZAeqWDvatytxK2CkuTVaIzaAITxYiiPapQl198LYetalomyGJOQEQwSTpXrfvQOY1nh5WiyOKAz0
i+fOYFWh5qoj1yu9aN8rBZRkuEjglkHoZSqL0XovjMOv2FoBEwXGUYFlLqd4etMZn/91ky+fdiXa
r4FMLQzYZJA5oU7LGePq8LI4TlmQ3+BPQvL2xEobMO7UJVF/JVIqidqjfDqp2w4iQwfAosi2syKI
e0An4JACbWPCAMCokUgjHaolF4AnSp7uD5gkwm3rHJxDYHx9lXZpg6rpt2d+M+7NZAZpX+NaJGUm
xRo46IGH3UStFu0V2bpAmqdel0/KMjeZFa1ZFXS1QErdghCtbvwCC/R9ZKSd3Yt3eRrkJ/8hrzkr
tx6vjiVu+vnVuRGJU4MkgDg5yoyR30tZyJBwseaP9o9SqnobgnXC/b+3UTIlO7AzE+c1vYB4WZrf
4CFiyJx96phi1UG3JmG4gNJwHFIswA1QyC796YGXsLXyH2i7LUQb5MGP94+ShNEoNEjLMpnK+JjC
lCl9RghAYfWUpGcHoPhnARr1AOa45WMhtKf2R8qEMoOSNgbf6IRqx8e5EOVSen5F20148FFDB0IZ
CBHMNXA1DRB4LLvls9kZQsqKLSg/6k40tZU6p3perIrpeWM5zZdvjWiXSp3R0NpVCpRp0/yOd9l7
l9ueE1Um4xxpAIw76dT2Kk3XRWmNhZcflZ0HGKVNjObFFF/RlaE3dumcOuM0FWqWLMnS7av/Ixld
byhwYwBcVKhXH4icD4LoIDnH4gfYqnpgzyuFb4RjgD5hTXutfKBJxgA3XgHQupzYwVlQfJeh2quH
c/kE6DggCykEJV46zaRKcQcw8TI59+Dz0hYVaKoBWmATewBGujl8JZEzgEMmWozSSl9Eu/JQFqg0
S44Cevet8DUmNllW9SYMlql8fHwlKa/wz7dhAlPTZODN6BJ1LbrQa0GeyCdnXQBHOJdpBNNCKUSH
uQmqQVZNZ9IRd1uB0XT48ZjL52nInqEUpELR5eSc9APoGOLUkEow52jC4vGyLuCptCCoDDxpyMJ4
KeWfiUOUSa1Sp2cFJap3MNxl3BGjO8DS4V+Bs1YY/FeVAxO/A93SOlqVvsOVzgh78NH3C4z1qKEV
u/aYAFh/7QVgjFpHP8hWesKIL6joXRROv73EHiPL706PP52eG7scyfWnU0cCtpUIpqNJz5pidX2C
CR6wZhoxkOPhTm24cJUWRrbsDqwk8wUI5m7P1GkcV8TAxh1KTRCBFcpToQNdxVTBEWC8RGjebK0j
QPBM4G4Nixqk9UbxGSyq88S4Aw7MGsmBD8BiV9tAWjUy4xjpvoA/e3H1SZTNQcef77c9Pql2rMGW
7OHLWSnHRQpb+pF/S0tY7sTBeNMCE2dPj89BnNMcmGj733ZQV8gXatUvhDE9hyvlFP3+KX0fgid1
o6ySbWCWGy9c1PY3EoXmOnkOHHm1x4zrAT0i+P8OsVgJSjpxeNkK6C8ds/QY470D2OK5bKiHIsnO
EoAwixXovgDYD3rI5GfbCvxrHYCu0xIBkY5InwTpczMm/Ctw5pOfmajHHsOezOkNJKlkEbPuiEFo
P3Hw8TMwMGTnpvZHh6+yFJT0yUdV8/JzW/KsYfHpzlNXE3jMQPGRRKQzMWaPn1+5N3qvgvC8UrMz
JsqllRYIxMn5QrBUDtxNYgGOx7iMJcbto4OcacuBuo5oGR2fEmDYqQQOGYRIyJs6O5PYUmSjDG08
yTJbik8lmnQWwvAkWcWuVDaisFTRv1GiOMJyyGlP+c9HoL4lAcZVFYFjdLt0cfAHIudNduaWirAj
YCeWjGJbAIxxMLDraGxcVZKdgkKpcQAHmn+oq8cPYe7mQYliGgm4kago0mBdku8R1ZeL7PyOELMw
k1/ZS41ZieCdIWfmTkHOBCQrgej3zjjkKRFH3sdKXfSJYKHV+FL44KTHbSoicOGCNAPkdIIMoFfO
aErPHEdbfo0AOlPI/3a08bLt6EQTAOYwwR7dLRpUnbEnpTj70qmz9Xn9zFlraesbcFI+XxmZwjmd
jwlhgNTwIq8ArW/SRVf3u2z9oPfkITtHBhwTuACbEqQnqSnvQSHbGGrq5JzBco2oouKfJUKdAPYb
EOQYl74VCv4FTmjABHru+LyzuGJQDdII0jIHX6DBZelgqC1owGJfe+l0z12MLc8qwZGZh43HhcOG
66Hxd8j6rVCELl4+vsF1+R994HGfaS/qopWCehE4CWUGrHk4UN0LeCZR0tUzrVL3biTr4Cl12yiy
Iozmghqvjz0QnQ9NE24x2FZFFj9E5Eeai9IPUKViHp73qw7z8WogwGaombD1upjXDZ10/qubE/m1
TKsWvYYqJ53FNs1ZQ8RztgxznuDHBBYjxqTpVr8YRKilq090sehrVGzwuaktQJEiAww3Jle8kzd8
DrcmopEduwIkR4KpvHc/C0dxTU0wAZZmKHzNiHvovtfpEgAsAd+DAXW4gTRAPAHxZdn4gneeOHhU
9P1FBE2PirrowSG29jCR0oGMLe7tUdw/fu+X6O1WqWNeUwY2PZo+Aet80XxXl75oPEmLwC99tn7+
Gux0hY6BesUZvzLjFzbCOFQYBSvMDGVMbQV7bxjms/V9OplrDPFZ2y3UIEpnsfFmmssT/iwH4/k5
NZ9zE6Tq6Exar9fmMyueuNdReDAiemLQo4pvp+0eUCGTQtRd90Uo3sAdZ1T1KvKPfs8wPffP4lYM
lT3w3UzWGgBMvyDNZnvxvgKECACEMLG7EUHl/vgg6CFK3IFbaZT28bIChieCNK+zBjNfqQYab77z
7W63c8BCsfr6GHSjX/emsR2/oyOrk2LmZdzKpxSR0NZlB7wq98VSFuj13jnvlQniIWMlHY8/eCc3
FDhUYDsygfnP8GPuA5Jb0ZSTp5FIU6NJNGgLpfxbiA4RyFQf7++9I3krYzrsq3sOShsvgVpxX/z4
XDSFEdSMl0SnZv4coCxOcDpIlQBd5VYCB1azbhQz7iVZusevRb9u13sAWn6imr2RrYFxX+5zJViP
DM8Y4iZOBmrP+ELxWrFsuBdAZxl9vZqo1waQiBbvtfKjkxmV+dkTgm6azJQKGgxyuzaXlNLIDS2k
yZg6qBaJ+iqiHfzxEc34ODoPiC8oQTxuHm7trZRhRP1fSznuJbMjO1loW81Yf3vo+mUldecUCPZF
Qp87ICwQaN0KUtC8p1a9y730XuL0+TqsRKOqdkX9711mrOhKELVvYiVloIaFID3tELuhhULiwSOr
GgH/EccjawPnNNa1OEpjVVUjVW6pcy8bcEhiMoWc0C1qIL7+EEw7tc21smEEynPPCi4pgHfgLwFg
jNrJUizEeJSwwFhvbQVkeTLi9sfXYubuwQEUptwgKpzA9b49rDyuarDoJt45VsofZVBuwVrbGH6Q
2I/lzLwo1FFBnoLlIOS4tP9eaQhNDbuwHSvvnFbZGsA5B1eOfupp8C4Wg1EkrSMQnvGsZrJS+o1M
6sB6qfd9Ucu88845AGsfYAP4q0cGfmUsVgaMrbleuvsYMe0zw9u9TCpRhv9GNKWuhFJWqrqD6J8/
efNVsV87E3yPS9mwHGel2/iEd6TLPQP5hhL8bxvJUjDAZdYLZAmr5Sa3rG9GZnbm9t580XQRrg5A
5UQ9lOvCOweBvlRGcI3L/LboBSspa7OqCGPzZ8VByUxRFUilFOpehUKuuSTxvHMEUmViB40MTK5l
VG/yLGE8zDnjivqyIIkYVUb682L8r5ZG2qiqe0nzzs260MzKw4aKRqoZGC891MfUkl2zco0aI9uG
h1lQ15DcF8DX/u6K0sje3IrxPXQr+2Srbr6Hsh5g6wW8Nke8MybFhZ+7EK0RDmjzvkN0DZkuwzJS
5aw7YZTpBcOuHLWgtT9X46J4are8sPktI5Ek74Z/Czz1RxbARjHDhRoCso63d4jraz4potg/bxJj
NxqCYA+fn5vXGLmpz24psuAp57w2FBL+kUfl1EPXl1sefernLly19QaQh9HGbx0VjMu8EbhL5AeC
EVj2sRX7oiVKmzY4CPzPRF+ReoNOJt7IubWa2mDItvp0G7kqw++5BJD0O7/+QiprM/jx6PJt6J8x
Mw2OQwdFDyDFGnAvP721uRd+kWnCuba/Xg4H52nLocPb/D+kXdeO68iS/CIC9Oa16OTVMmyp+4Vo
S+89v36Djd0dieKKuLMYizlnOlkuKyszMuJ00K7b9eLEf3p7T4vVha1/S1pDGrKYw8dNH41/ZnCM
4I05Ke15N3AtVlj7LCkvBQRg0Ucuqr60Ajd1supAcszmS1YLD524zc4FQ9qP8kjFaicdUncmGT+R
cMLZuPmgkV9AbsTzmgJLKkDuwH5jKEYXlAVnp1pTKpaQGAlYYznknugcnN2rItWgr6v85PIWSvUk
tOeqYhOvQ3wQaAogGIKsBOj27/c0SHzaDESWrkWr8orXC7O/sC+eSl8bLdJsG42Y9MyJnboKby2O
rqUuZpWodBPXkvKFmKldga7xuHtHat6dy2FOTzcKERwELQaywtEJqpDhrYUO053xBgf6hUjjT/nO
Rb+joje7kMSa5O4LGsUAs4dsNAnRB3d+fvNPu0NBHHTgIH6HkPB+hqtBeRwaoFjy0uzFHPgfbuU7
H42jZizyu7G/jOTAZG0JavGFKsyVJKcCX1SpQWQIyjYOV9HIawm1CInqGPY7UyDZLwTqfQLlaEZV
A2Pm3h+DZv48JCYbuR6IDYAccLS96x7CuFncuRZ6bQ2neIVieGS7Wk0fWG/ti4PetepBz5N9y1Li
UBotqYL0OjPhUzHd7UeMtnSfKgNRXe9alXSqZFWRFwy6FVoiJ1p3CNxD1xUak3ggdjO6JYsnvpiz
M3fgH3Bj7BiB74RkBdw36NxG3xCkPRP2Jb4BpVAjCjWmJG9oLt3FO8uyIiPQ0LZAfuHyDv9m8EMm
GfzJkPMc95C3hSCXDi3C46mRLoFiikKji1nr+oegfiefwkzqePKOQpDzv/ZGK+4VEp+1AuxVK4BZ
83P8EujlRlokW1FzP/IFt+tXlLmD6gNUs1YuqT7RS6bOLfkwnePpBoAA7DR4rwogx70/Y7mTV2wU
Fh40XE/QvfYOUq5D3I11VpKyi4KN802tuDklrcko99bq6PbzXAG8gTWsupxqXN+37ldlFmpBjOEe
vOJlHi87VQKyR/T0F5GIpPNQTNtZO+h6kZxYp+6yrmZ23pR3ldHfDj0IbLwHbkEFwsZKJNmu5aWm
W57zah2zbxKaQduEzM364KnHsz44FeT2JAbCE6OYGtKTaR9yNNJ7je4RZ9VtPSJDoXbHEgk6cf/m
7oRjGfRi0c8BJtj7RVZyAFC5gPKspHJ0gf9yJMKxetqC20QxKvGFTlQPDe7JbwmOwk3kaxDwVkVe
jXIzVOYe34Ox0dgxu1DG42XUDx+I3FAGyzLPYX1LKU0xXDD0obFNX5gJsCaeEWgaRyYGBgai0dEO
azmf46CX7Vt1uaI4teS0QO/cF7n/fu42hp8zGg3gKhKPTYNIAPHt/dSyfCXLpUCFVlClGtDGYJkl
fLX0tjm38FiHAOU88/CemD8ORUUerWQggMDT7N6ix9SiG7RKCD+1L1edMdtuNLE57wyMPHBe+J0d
VzCQ7Pp1rLE/6RrYD8R7wBUr5+aTMp5P4fSAkOlGJAUoyJjUM4sRApQ87PEdqYuLIO3ifuXHH8+t
TJRTkJgWORG+HTwKDypdTBTlbJH5kYXG0CQnpSYR/1xu6g3IWDd4U/fkWJNUf4nBKhPHevnKIE1+
Wjz/iuH5Pt4utx8xOvguAE5OXeEjoBiv8+imSpzP5xYmZhM1QqAHacSmHDzM/fZo2EpimiIDUKvF
xd0vPTCiNtnBmdmFEwPBpcEjVgENKwRbhs+4eTrnsR2mXYKB5HX0KtGlbDB5nurPxzIVgd1ZGQ0G
TEy8y0Pz3AqVfV2vuI3thSrUeUJm2yVXrjeLFgqMc7HYY/EPlZ+bsY3uxCqHlHKfuhEi+0A6Cf1v
0R/8bBc7Z6bAe2jpNzOxwIQTQYTLw4mA4hLgklGGNU88pY6DILIagVRlQPzg2LVveWm0LICD7mHu
Pf6wR+AQYQikxEga4+UyWrxaYqErKCax5XU+GHLDFGVjEzJJnhoG7MxGeXDEI1ujJeTlPGoZP4gt
ppA0H8J8Lm1EgIB7EDmq6K/nG+ZhV8IYgughLQkaKgzuflcmsdQVkgd8ELSSFKf+rPPi+7mFx2ff
YGIAPqBPALn+cakyHXh3GKYGThHAChc1ofp6ZUAVJxjOC7teU3Ob8SEmR98DjhcgFpCjg5rsaK24
FEItEHFIUf6Gw0LbNwVKMof8iOj67kH3gWD4+Qgfn/4ji6MVQx1ebAOKS6112q4/oQ9h1kAD//hG
TSB2ph4q8r1Qgy8tmTvtE6s3JP1wqYFVkAYicLR6nu0FvuNlFl432ruyBpWQbRCH1T5KU/G1WRD5
w7HDQAGmAEM8LlIBj417e46XiLLdNpnFmwmK3bprQIujD0j6084kNR9iy5Gl4cq98ZZ+pCDNKMFS
5X2HonaqaHLqupmTNjecYXpvjAg+xcb1YCQifKfG/EJUiCXb2sxDac7M+AoTqYDNbSazMn0AHvtI
RCt64BLmTTh7nvF8Mz6iP4aZA1c8igwyHNbfrX4zKMSJAsRvxQzbX3yX343oXSl21RIcqKeGhPXc
FnyIfWCOR72fRtMzDwWD0eDE0i3KFLhLC7hXiay9jywxCl67iDFBa6EYzfY4PSZaBouDbDPLIpCE
Y7lfNdrm0wK81rmF6lpHerz2oNkDQZ29hKwVmgz4M1oME02y1To8ldQx/OnnIsrHRMvoG0Y7p/ag
xFZAQcxCN0U1EIdraURKVwVHx2rVCjP7dJjDuxhoZG00x6kk1XamtLmVG+BwX8/Rkk556LsZHXlM
unBlLhGL3Mq8Jc410baGnBG6eGsDbcG9SOdZDcMh5H42opHHRHNcwCZOlVuxshVEs75SLHaPHx0y
e6UUgM2SuVTg7LYZxSi+lApByWHbcMmWobQ+Avz0wutpZPhfKZpu0LIPEv6IBVoawEDCUIHKvQEq
I8wemYdoCcs5dOgNCorIhAqjO7dsAiAQqaiwGOcYgSBKjonErHpbLUGb2Bx6fa7G/oiYxy0IteY/
/SSc/b9c2o1PQAzfVV5gF1abXwPA4azwIiAlGQ0wdX8nE2kbryGa1q9kg0Oi6LlHmohnIBIFfwT5
OR789KOzQtM154eKUlhpdfUrtdbE+hSlROZn7ExcGZBCG6AEEiIaNHmM/IJbRTKTRKXl+8eeW0iW
k2+xkRritjNsHdxwIEbbF7IwDOoyCqoz0Dy9N4WcSAZ1QK60aL1CDuYTOCPJcFaedd76OTqsP1Ys
si9glwHZmOnsY1XVj6f8Z42eWnTPzTUoTsUf+BzkoqAEB8qUMYaizzpFsBuxtMJKdaH+aUSZHm+8
tdT+YmUXIKw0e2UdlEuhX7AuaZBvpzR+J/+G1zyYuRAe05HYa7cfMzraTu/5dZPLJS7V+huNhKD9
A8yVgEgaYRgqHoQEwKW5ukQaMNKt51I3w24aL43AYg8g0IQKDj1aGqZIxZpKu8rKRag+2QrXq1EK
Qevne5qduPZEIB3xKh6Qhgjw7ndA3kScXYFtzcr7nEAhiH0N8+Ug5EiKSPdB27lwQd0kEafX+cbM
AKYuoP/uk/pDbi6uvPb5dVWpifv2/Lv+st73w2cAaEa///DExD9HVwUe834lRWxr5QwRjzb0oM06
17kv0BwtoNbXO6bLky5Vm2zTs1qT6Ay3D30S0Qsp1ppgDTB4ZXaMlhbftgY5aV6BLqdu998B26vP
v3ViDu+/dTSHURgkAePQrVWQLXYlEgzvqBoMyIGBLsDTz/E63QnqKVQRSXzPGH8Myu6Nj7Ypsoye
nGR9iyfre6huOx05ywCSD59D8vS8Vcj7xSNvH4LJqJa6u3zM2H9EYg+ya4MyAx5Hw/NrlJSiFL6N
5UxoEaZBZSDQ+0UE+GGQazEEBRxNIA167G11xuyj47q3OjodEaeUMi8orVW2u05AfBYWUNJcRMwc
Mol7PIf3lkZRGgslSt4rMD4jIsZee+/U1qj0Hq1iJeAXurpBlvoTlIwkMtG+jY7xnKj0WoW3JnN5
6sdelNFcD996c/0pcdSKGWO3VvQab7gLDxrxfnEMYcqFP8rUEhvO+VZ8oh1QNgArxszNNOZOAYPa
/WSMTmXPAHbEVPgAJ/tmynXskpLfBBVP2Pgt8NMB+AlKcDKzxR99FKwyyMsMwt+gFR4lSSjPAR0o
Q2HYhPky3NPL+5L6Kpe+IZL044OTgIa19/aOI6FJO2RgpZz5gMcbGR8AoVSkI3HtwyPdz7vgeArb
y05nwXwXki16cs/ByiHHH/7bPC7Dk4leQXQef/K778UvqHjnivKPnVvDxAOaBLVh9JYAenX/BRQV
+rwdRZ31ur7ut976E/o7uz1KVR45pmvTNHf6qSOr1Uex3FmrUHcJQL+HxevziRiWd+yUb79itPxM
WLKJzYaYBzAg5hepCAgY4maWe+rAYTmx4gO3BXDh90MF9CCV8iLtLK/X7ULSQ0bRnw9jajlvLYyO
dF7YiejmWWcVESjnhJBwHA5uYDqMpAkBnpvdrEryY+w4lO//GdRo/ZjOb8GxnHRWqr1utygWJGTd
Ha7X7bur7s/Z9owrXosZ9diSZU+W9tIhZ269jFSTEF23EoZYLigtAV99WZx8stLjHZpjrd9Y/dae
T86UZ+UGdTa0ZKI9dJwh5KmhQBvhsDXRIMZ78Pv3FF3NkTyzzJN2ALHG2wFwWeij3S+zb/e9Hw1n
KkUufEh9ygiuaBEAivL3+Yimdu1QWEcLDYBeEHy8t5TaXFp3StBZ+E0NEQQ0DIpsQ2pkQP9fhh5o
dBrMXTgcUiV6s9l1SVscc31uYnLW/hnLg3ZzkxWQqvU7yFCD+dnZRHgYMMHFSedqdTOTNgYY15Xg
KLhNO6viWzywYpzDGHKkWeAun49o6rjfrI4yOoxCmXRUJ8GQ3eBNpaDOn5T/Yl2gf4kQF65z6Ci6
3wCVzPIJHeadVQeVxoQAjzo7wZ9J144ppP/uxlsro0uikaBBm8WwglTRJhoeJ9ftntb3xku6qMmx
XR+P4I2q9bcPniUfNNHQn/F8Kv/qZWP/fPsJI9cJ7ERt8zk2YKpd1wmRFLiZrWHsj7iqzH73wh1i
svmAIMxpARxFqM64jqml/Guc4dAXCHzD6Eh3LDoH//Z/1QIknsREDt6fj3BqV95aGDz7TQBUpL7o
+C0GWATALLia6LymzBxC7/9YSXSz/Pc4xg5DiFipCGHF8xcRed0mAzphvzwKyIhbx+bliycNYo8a
JA8gWFGHuUQPxox/nBnqXyh2M1Sp8SHsKuMjysE/Kj+CFTrGfz6bKOLh7YcGStBJjM4FU7dZJTkd
zgW6t4tYMOxMXmbKHF584iWNYiEwPWCrQloDjUL3qxYGPs9VbN0D7wLea+zJdonmc20ZbIkO+TNH
zVfSR6ou5prLJrKbd4bH1TWIucUiJD97iyO5a4ofXrAu3umXrCY2GuX4hfKSfD6f0qnQAkEiFHdx
faKmN9qgNJP7JZcUvRUBxNTFOg9QgF8d8U5+D/yZ7M0wbePTDjvo5UcLKo1H8v20xh1UfoqG7S25
i0kVniom1VKO0FfKPyhcuoqyuZ6dycfercnRSvplnCRRwfV47K07cHwDLqQ6i3eQVxmORaJKjYF7
mMMMTb46kHUDly0kVNFWPRyVm6PQsHHgy7XcW31gKKGRtTRpg0SLuItHkYbeVJWObtXl85WcqD8w
CBn+sTpcxTdWnUppYyWze6uGyINI4loHiFji1br6ZVQleoFCLigAoqvNLp5bnlzXG8MjN5qHdUaz
KQyzyou3YqBdErzRyZvLmfkqmmNAmwpMb0c52kSJZAuSEg/GnEMDSXjhJ03MsD3MYUvG3OF/1+OA
7KPhBSTEkKN7PkBjrRNxQm9tt4W6NpBFWtTnzKJ0E12MqmfQmsWoX52hfxwiuIhqkZq/vl6tDzOX
1OSAwU3Mo4cZB/XvpXWzrExmc16jKL2FTD0nG+WCc1VoQM9VViYX8cbMeF6LpOKVDmbidFvvu4w0
cAQxGN5k5bWEgMnzLTOZghJB+wxkEAJqsAHcb9aiYiBrnLq0xZDlktKPjn7ef74LaBrdfy6XxyXI
VQyHmsUlP974EsBsKJkhR4cy6lg/LauquKpKqrbonrUoIVUFbs7LcY8X4WADbaVgVUCgSI82TpI7
bpZXfmMhosFNLKrKJ7PGTUzi/fInXnxdIGoO/NyqKMlpYdnEXXysFiDOkTTnMjPLj9H3/aeMZhkI
g1QKnaCxXjnC7UH+QRgDDzhAiCJzEKqjl+blDT1yu2J/OmRzONVHHBOO4u1MjPygTIH3twtgXrau
3S96/9U9Q4zBOOI7cfN14ffgttztSrUj7vsvqvXPxz+92v+sxMgj9gFfiEGJlUi7S1TuM2mmVj6x
i+8HOPJ8ZdOEksNjgKkGfnbjavBqP3RflQ550WOUeTYrdbH4lvVZaY5hE93fpfeWR8dVruhGypOw
QWBZgHqKxotUUxwtUgI1BJGLVCyU0HSZfS68hPE6Sme7jec+YHSz9qVM902AueXINdi9oxjjamdu
sVwSXjN12lilqxM84lyUORGb3Q18HANKbt8GzGB3XSM0A89XaJx/jv4FhPgr1dUX1MsCzbLP99FE
cv/e6OipFFGSH7EJjDaqUBEQz71vP+vTOTick9VyaQr6JUTyOia08YbgkFTMUIJvyCw/3MSldP8h
owdTJzRx4v35lkwfjnOjv7+XZ4XUQ4JmK6pnXzua8ZpEm81bIug7+HByGtpuQPo7c+vPne6/eOTm
YmKVKkuSGJufWrxewXeRIbYSVWMJHmdQ6R9/JH2jS+jyZwljrQ6Kdpg53bMfMBz/mw+o2rqLIher
MpABgokM0R3uD0yCR0DsaKaLF0pSL7q+wgyE24NrzrygH2/m+8UYubeuk4WopmDfRXuh3azl1GJA
bWLHqp/NvCMfOefuXelf7/jNWH1ZqVplcKWZHqGkt+X1/RIqLi86s9qpLC4SbW7Tz07vyLlxRZpW
VQqTQCUIBqMt3ZND6iEuwLvyCLjTZhNpcNwrdPRfvg/ct3ic6+ufSCPfT/HIzUmBTUFydzjtIDVY
D0AFoBXoVb7BQg/k1u06UCX15XKBNAUoJHSuIzp0AmNi71MCiDqWfrGYWfYxwTciw/uPGrm+II4y
J6+Hj4JS0R65RtztSH8ezS8Cx+e9wOeD2/ubWz73Qn/Phic+/2+P3OyBXnGpKBjsBoTfRkQrN1tD
Qq+trR2P7XFDqAO2AlB2eJfOHLWZnf7nlG8s22DWsQMalrksWyJfZXRpsvZKR/WD3khqVn8+0gnY
xN0Mj+FueV4kbpTCXq5ds48tt0E8SMzGQInuBUM8OYY2s6gTb7Z7k+OoTXFZKghhMtXsrW0Khrey
F/zeXndzfnMmPvzbXjeTGUb/c4MNvVrbbb3pE7LfxyD8dYi9MV+QcotFAj7lE7bRrILF3FKOnFap
tEWiDCdKjMyyMG103EeQYuyXVDCbRxlO57MNO4q/AtlO01yBrc7UfI9ccUVlxED5CQNdHl8k9Us+
vSXwY5r1ewC9wXpm23KTHyCBkAhCNoO652hR5S4sfD9GlMSDEL9CajNTjWOwPcpnr1EhQLUMDkvX
KNfcEVWLBEfHM9T4MFxWC7kfMHuzQM4JyAj22c0njS6tzPHkvPTxSd2BD0CEsoUrJ0upB37UNr7I
Dim6k4q3wMxUTC77jdnRsqM1MMoiDksBeipNVFP5LfJS1c7MiFGfH94/FNXDqt+YGq16IglKWCu4
N8B3fKi/hscxjeCfVT9jdIFi6fEXsz7n2AVLnOrdjtVQ/E1QAUSXrpG/bi4cYLw0yIJq8pOX5Mgu
L5Xx5u+ElQ6SIO2ANgEwdm/Ebm6Shrl/9uWjG48NXbbl+aixKpvdVQFtUQw3V5+fqIkPGwBoXkCY
6KFGeh+1ZHaceYo8hE3ISElDxIJslI3TL+n9Dog0dHXo6GFZxCierZ3PRTbbPva4F2SapRVR4pBD
HRpW77+gz9iilkoULCs61PyyXFY2lau0He1YWSIxLYXa8y3BDGO6n9g7i+NCUxbXTOO7cWdpFEuC
H9+HGja/PlAaNuOMqUfvem9qNL0deKqC3sXgGpU2hf16LavrLbiwELO4WjZzqh7f1zCGIik8zJD/
GiPsmDop87rFuGxX9TKCfldt5jRNoCcHEyLqQFgt0BiOct5egW6/rkchFvQaQ9P9+7uzAC1BTy7d
Xq7ITj30sfF8Did8FJDzIBEDMz76C9Fueb9BFNTsWr90eswhlEUBGPvcH/uFqBUGcL7JkqiWrzfk
159VR564hYGm59EYAZogtC2M+5jtAC8KqhI6y69WXaOnkghqol1RAtIF3lep/AJhA4nTuaTi4z1x
b3b49ZsruWZZl/UymEXmVMdPpxBkbnxHpWZCuEcuBeHe0Ojo+Vku1S661a1XJNlibY98SLA+gycP
PX/KulA/C3PvQQyQQbZx0GbeLzc6u4b8oAW6YdNKDHFRm6tVbULU6FSq+HOVGCea0KRD7+0ckGVq
e4PiCOmyocsY5CP30yKWfh+mgttbTHeK11lmKZ4RNO7MFp94aGBSbswMbvlm9hm+yJS8wXZjV9Uh
49HF8RUSU9d3Q6Hq9xTq6qI0FqfFR6CF5vOtPuUKkQ+EK+ZllHvk0U5nszRKIy7uLcd21FLZ2xzw
aP6a4iK0Q8ozxiYeDoNAsMKCoxklcUkYvd4V20cVMkFdIN5Q6xQkedgCFB4PR0n9RI3uImMVIUq5
RfYkN+ewUMPWGvvgW+OjxWTtIs+rEAleJ1yIr6mIYEdClpf9LeC28gwBSDlLPDHl929tjla2Vlyl
diIMmNm0aOFNF5KkehT4j3OOdKiGXjLp8HxBpzwIGpBEyPkBpYGnyCjQYZo4rLmQqS3pApcPSuPE
yHiNV7a1ZUdL3OnP7U3M6p25UbBT5VDnclq6tviVr6EnDpybTKRSxYvjmnY5w6oxsVvvjA2/fnNQ
+LAXyrDA2HhVoowu1rL8mu1LZ6ZONzmHiAwGJC9KtmhMvrej1KUIlYCysVo6DF9EIdjKTZIR1+4E
vcpyatn4EUN4MFhHlauYAt/NSZExw84Y7VYcFPD4g19tQNSOrnEgVCEzzSm15bUa7ZtCOjBZUqvo
wh6Tz+yTa0j0+XwlxYnI4c7kaNSRJzJpbcMkT5tp/lZ9Uswn76mpt6ZjwmSaFxCPWbrtG41lbjUh
3WbxIQWPbWy2yja0X6NuXwJOKYDz9idQoHUar2TIgnbbxD7y+L+VUBcRlWDxhEP3DuoCsTXcXosS
tYCIhWyGsVlBKf7UrzhUJctvH6y5q5hWs/Lihl+i8BU3R7FSuWYpFIUa2Rsx1Vtp6a0yvwbHSamC
2FXs5vRpJi4BTAucFZqa0NsnjPxG3VaokeQomfDpuj8VjEoZFb8PuqGlKnFXVQsiZ52Twc3+EqMF
+9LOYdEmLue7Dxg5ESQeupCLPaQ9Go3vSPTbub8oUUe1WYkzO3+ivwC8ChADHZpDEHT97ZGbE8bR
acmWuIwsNjMEkkKmOYV4m+HvayM3YjNcrmVXdY1+HVm20YdIK3KqbUR4wp6k9z9lbPBgUDP3xlQM
ePdVIycTpi0FBRl8Fegtr4JNtoDNDvBZSr9SIOorvHXlmmpqzfjSCXcDTh1aFkFXLkDvYhSsRGIq
gk44bK24F7FFaTWGwHmMlHKGtj3/+vz4TRx4jpHQDYui3EAWMArBUICVw6TJWksqKe+1xuuU8GJr
z+zmifKBzDEyOPpAeAkWkXGviqAkLmvLgOlLEKyBjoER2prSuhqomtKa5JLVo7yKKr2NCDfSPA6g
iEYNG0nlu5OYr4oC3HU5tUhdneGM5zPwyP8JbjcJOrhA/eECA8jl3u36ssN0QS+1lo8uqNbIow0v
pOSQuT8suDBQrASjMN7ShWZTapaZDk2ef8DE0/T+A8ZHPfI9OGRAx6NXMHwZ741+1ZzPgBx+F6is
LMDrmjkq+1bTJOrW+C9zObiJkw4WgAEwPUjxouf7fgLYrMZjK8dzKgd2Hdkiu9Egr2nse0LvxX2z
8V6Kpb9azIx64gq/szraeWXTg8+JBXBpXRohEBMk2GWEg5LR+RiZPyXZNMbmS1IBa22Wq3ZrqTMf
MPU6vvuA0TnDXCA85YfXMe4BxgClT621H6wDiNZJez7YqRlG4ZsHaQDa6UGKeT/DXUJTotPRiEDR
fyagUNG+xv25jxadspTkucM2caNy6LUDkBhKGNjTI88tIlSIi5bpLTdSuWv1EQBGgeTbCxG1r8tl
V+tojwV14s8pDzDSuWmdsz78+o0vl1wqkxsJ1stsCw5O+E0OjT9EsXvScWqGUAbELsFCclX27Ga7
OWHrCTwOmJmAoYZkjQSK2DHEIQwCMUjLDtAqyci2LkNk5xdAgLWLl2xobxxh39cLB7KEtP4fL/Kd
4fHA80YCX1OL95S/YJmVIxJW3kh8TRJWdZOZ19tEeIBOGmiNAJSKznRldDcpWVpRco5nRclt6k9e
+c3bsyLNjEiYuIp4dkgLyJIAypDxOy3DC5EpFdwOHHntIOsoXP1v8bfdMAbY7lXByMh7b9QarfYb
2Ww+GCh1mYA29Gr6gVs629T65g1tDivd3Gz0j27J6Dxkm5aXXt28rVa/czqsE8eM5yWQ8bMgd4Ar
GzlSKa7pxk/YzgrTA+gqlUxTAnTalBCcQdD8fLUnykKQErkxNjplOZpaacmDsfV2L36EGujWLSId
y8WXaeroigaBJAXOdfbSzDrsCdd5Z3q002qFqwDBZDqLNTOERR75NNbfr9sCXWThq2KuPqilMOPB
przlnc3RhmuKNLZLATYjkr1K5Oovt8wuffVn3MfUY50HAlsSQT2CFMF4Y4d8WVB9jWlNkACLtUQV
8eYApTS9xAO2QPxlG6UuXyMt21NL6eVbOIP24jwn5zNRCsPq3nzG6E6sbd/u3AafAcJ4Bjy+uxKT
y676q87vKav+RK9li+Y9cL4uTwz6CYWZ7TXsntFDDBB0/CGixQJ0A6Ml5u0iwSzg5HXJT+HvCvn4
fPv+gWkfDeBxwaI7+xGB2vs9iqlt0VqAc7xDgVLrN/yrvAJ2XwScIIRqvWPmerDMck0yrRNKI4r2
O4gEgFyNeqnRwFhCPQhalWTuFE8P/Z8vG93LeAJndNSWreVJdLEOHEHeCXJ4ej7+Yf6eDP8P231z
S5WNUnJMmsOIzb6xrFO9ZjGiS3QtxdvnliaHg3Y3QN1Bw/6QW3U6NC5UGSba9d1TJqPXnpu78OdM
DH7xZjCcUAi1b1et9Vp1agQBCCzpPjX+MEGbaIn2Q5FT31Yn1Kifj23ytAo3gxuvFdtSPfNn+cqu
tsYgKJqYR89E4K5lmv7GYn8sfpVliKrKXGZtcgn/sT1Ol4sxJ9dZVbdWLQqLhn6llU9a7PXnI5y6
Z28GKI0iN7qkWvATYTM6yU9pa1J7YTzDdyPtX5hBy8lALYIOwjH9cVuAwKfm2tZKU0eVy0+HM+r0
VODp/dzO1GMH8cI/hkZbJeoD8KiwXWvJTKFHMbq1BTsn2EEJidG47QI4HHhIpvnsL+dLagrmvbpG
ecoWeCOT2qXD8q9KG83s4MHqw2m8+arRNuIEgOEVGkvZo4h5Zgs5MNwwB1CyBP7EdbPg0NX8Z07J
3AyUcCrAEQRUPdBDiL5NYThZNycngjSILVDoii7S8tCwnp5lh65/FWJ2TStzGfcJWDyqO2g1YPEC
RnvoOBHdxhRe/RnysnYBsIyniTmJFSDGSQERvf6bL9HatwovJZhcQNfR/oqR2nNgPpzJZ07e5Ui3
oBfgT1FxfHIEoVYgXAMUcPYbOVeb4bWQ05N663MfEm/4LUR0oKrTK9eZzTek9cfLPJCYDUU1mUf9
7n62XZetIfLs0AB70GqCNPGW2qUkerEv7kwOZSqXChpL5M1ESBwAgzAKV+KurZ2YjXpLYy4MSE0+
zQrF7pgUl2rGB04EY7hBIcSDIqGAOHlkiQvEPrdj1DL8ZVmprVYAAQcN5/A497IBcfTj/AE9jY5X
ASwMPBLt9/NXBQVfBimCfgWKJVul7W1RL0okgw3QGzMyCbOSddWst/nWCFmJ+sxa3r52SVtTJi3H
rUic4WFIAhdHQk04VwCNbC1SyU/LuWVwrmIIG6JHQuYdQjsAv6uQAQ/ioyQ6BUBHeYY8hBcmabiR
S8kTdTHllURPImRvv6Feb9MG1OQoGQlWOfFUmRfoTsv5mo73rRsJg+QYOpb1oaU0NuIKSFbCQliY
0hWIQnDECbrO09rG8cVl0zfKgYvqkNsnUtKGa75LWGebu15OaaJL2RyBdndKm32COsoaxAqsv4/i
UsivUiLVyUvte7mybEugJc28CLkUV7voASPaNyFvKG3IMesk7bp8xUaiPdQQWFvcsgydoTmlsTnG
iMPCOcMHuu0p6ryw2LqC4EpqDs5vqNkJGQhnk9zz8cpTeJCeKyLvlS9B1KS+0QMxVplRosi5xvdp
h9aMLoL6nWdTAZh42JCudMFmOXfB5HLrgdYpowMr4cM6/hKECEh24vbIkn1GbMpCyyywE8rdoT7A
pwcxahR+IbUg5j9IWeWip6zLOYqwJZslelhIYYepz1uvV+UmSqL3GIxVou4hYVB8lTLr5F98UUUO
2Kv6gooXVcIrzcqhKMF/BaON6+suumDDcxL4bJCRvEAnHRQNIl/c1bUkeBbkFxy0saEGhCZ6JWhT
1HvyWkFS3nEqCbrehRgzRydpql4L8e9ZSTKhwt9TJY6tQIGGr96kTu2sixyJkd/QYbywWRV1KLg7
qqpE4Q0/JgU8IpKa+r3kyrKEfF2snMM+7DrSQsyQ1bMqChPNzkDIrLOYaXyR4kvtrswpaEZXnc+K
ppOEnr+pWMWFThjL24GwQYKG8tZ2btPxlgqREDPhQGT8UHSYr7merygS1XXS/hdp37UjOa5t+UUC
ZCnqlTLhMpSRPqtehEpT8t7r62cpe+acCIYmhNu3C23QCeQWyc3NbdeyxzDPQAife3WZmnWVa7FJ
S8wDA/6qzsbq2Qe7oRKBOcXos6eiKPTpLtNLEI4k8pAIpipgPGqrZLEMumUdmySxAsmK3sK3NP6u
Ab9qBrTuLJPsVqiU9FDmYobNC/pGA1sqvBoJo29NTAeGYUlDYF3dp+UuTXupPAGBINHR3juW47j1
QqEWnzQ6oGVmMkhFf/u9rkcfU14V2sYfBVKj8EHCzu68xBhNWQ67wJGIHys4KmVQ3YkAJQl3oy33
UjASgFYUIKjfJHWVZEBsKSXjU8hSECKIfutr1gS+t28DKZ7AAYulH9wHVREIrlRlUmwnqV82tkDD
IXekUBaLinWikEyWj2EU+rfPMsEGXMv0NgDaxwfrUT98rzwyC0864JJR8QVWGmZBeOwndepivML5
9BI24NiOjEMXvYjiTg9fUKNkhnYcst8dfS7jD/TjsDII/w5DYRned5gC59X4u/I5C2/eP8hXChDc
UPDmnocqnTI0msylbt8RGgbSOmmDdDJlkmbRcnNb2vzLuAcWVXUk/1Azwur5IenMkDwBuKviS0Zo
6igCfdVo6GRiG1mROKbObWkLYQeePNBYwWsBoofG+cZKNTvgHYYYx0grrawJfRt9M79uC1kqSQJO
C+UDNMQAquWn2fDMRVOalkZigPHFRMCAOcLxtnClFtvXIDmvPWsTBjEahsCrsRMfkBpGZeWUWmR1
PpV76JFOAgLfGZ865zrHbd4bSgk+dUVi6WQSDTFyKFviZ/sVrnXGcAd5JYtziEVSVZWcUfkIXzy6
e+wLdFbf3lfO5eYl8D5gXfuTSkKspoDTgjANzc1f1ABaIyvWeu9WNo6PobTQTzQ90OUjOYYpnL4J
5CkjU3xz3CLbfntZvOP3z7rmoikygMhY8ggoCpgi61yLlGMaeU4X3CmVBehcx5ty2N4vI3Sp2FgK
UPBW5M65xbOrdyV39t3O1JTUfWakFHJRTJjuCGr0IKEIMZpC8Uc61vf921qjLz+3/I9MtKehqAYQ
tKsasSb2SSHFgXLsRzvd9oSB3dYw6088WcAOkI7GrzWRi0epgnwCoRLw4HgovxqdVGobxcoRuVWa
MFG1Mo2FX+Nz9DJEa0c524+rLUVUCLRXOL3yFVZvWNOkBQnpsf0L4MBttxVcxR1e4+fYQTva7fNb
XNh/ZAFH7fL4+q6dtN7IsJUaQ4uA9EzgkD77X7lFP25L4t6nfw7tTBJnNQUfTDF6D0mUmlrnAPzx
b1HCbVhTSC5YuJIjX64oVisix7McgYnH8DeNZnISoHZ2Znwat9VL/aHvep2Rl9vLW9tILgdfV6JH
JyVVjl1qRmFml8p3CmpSAAYEd0IEP+ftfyePi+ADNLMUXoJlArEdmQyxcPSKxafosdoLp/+dKO6K
i6GRlEMEfRSe4kfgOtkekOCfR5Gt4Ryv7eH8OpzZEk/oRMlv8p810VfpDTDHYYg5E8k3JWVF8a/f
AXATAAr7h/UB3hKn+EE/xQnAlo3j0FDMlYgsSQpbLu4TNNYKYKv3yzXFvLaUgOlFEgBoBHNk/pOd
OFtdXEYFRQuvd9QCUA9XjV16dJdJwEccWyvDvUMDT1x1TIhiUBifWnDZjIK6Bh91fT0uv4K7HoUQ
tX4+pd5Rl7/HeJNnmFNd8cbWRHBXQZABviOMiXdsVdmJkh3irF5dm9VaFIL8FYC/4YsBieBSVyTD
GOFfdt6x9mvWFaemvGuNlQ6Ba31EMxr+AtKligQEbxxVbRRAuTMFLo332rt0Xyi2GH3Vxn2CiZm6
WkkGcm4lDNelNM5AjjlI7tAmFLi+4htmm2YSE2q1Mm9fZr67B2Io6uMEBAUA1Ecq7ErxgzQq9DBy
mynbpflTqKI8bOYJQ1hlRcUrwnAGHg3bmFg17XoFjXh6wYC0fh91hR2RzvbGNQS5+bAuX7zLb+KW
XsqF0MRIgLiRauzL7EnpjZ2fPHTZmvbzVfKf1YNxFOAGQM1G5w+nNkk7g8dhkNilYWOV+luRgSoa
TqYfWMaDyAJXDtnwbWgrJpTHzJnlgogWrQmA6ENn/VXMMIWgd8nbxG2B1IlihY2SaWZFjr/xbckS
7NqiFhq6WLVJUblFs+yGgNGpcV6kL7qSBuW7zq6+hTMBkxE1wAvpEjeRWRecMA8WNhgoVjqWtYdO
+pDizMy+FG0TUd2kYCQYGyYkWzQBysJ7A6b532Fq0fYgCHZfMi16S7KnNLCkKGL+fVVaUXk/aiz5
rVS7GOkD8c1YZY69vivgGIAHCDpMEKNfjSlEUzzKZUUSt0zyL6ABwzEanm5flGsDcymC08mgANhK
k+iJ66MfM+92A7GQNbstY0kdL9bBHYWqdz6gOSEEwyNgepoaJkb2kG2V42Qbmtk2TC7scc3pW1sa
Z6CVLtRGeYRUkDjG4qEObVleCbP4XPusZKBxmnGK0SyApC1nZsTe9zWvrnNXqEqn1k9S9aTGrdmj
MTUbrUTbGUBQ7ut4E7Qroq8dzUvJ3MF5/dAqU97kbkqffit5ZdPEnNW3X2NkW4i5LiVxp1cbMskK
v83dInZ0yfKpXUbofmA93TTHkfXBiguxuDJwv1KKEZ3ZlFy+eYWSppHR5FiZ+ktokGLSkf8sfiFH
yEJ5zUFasMkA0/ivMM5SioOahlJaYHFtZ0bRvdL+0fNNBdy2lTsw7xJn/CEIHb8gbkLpgjfJelRO
VdzivIK+NGtpR4I9nHYd4wFCdJS8p4Gc0LAVzJdwxRIuHyBFkkUGuyy6Z7jUhjFlrZQLZe56064K
BAt0OiKrckyqvujiqfLuhmjlIeBrYfO9QGcDMKVRXQXRDJ8XAyZo0dOAFG74Z3Ky04dg9icV9IU2
hd2XD2a7TV70dQaRa3f3UuysWmfOp1iHFMlhvXDH9o/6nXZozfIS+Bd2LWAgeEt62/uUo41Kj/39
GBsvHTWH4ZcOjmzi27cPnC+eX20Bt+vN4COhT5TCFbaiqTiRE7/IwNQeDmDLSMwmAqfKZAKoxq4A
J9GzEUUZMIna+Zu6yit87eFdbsv887NtmcYC7YkFTiPaTUCMRRcIclxmtsVA6LtxLO+i7V9MRgon
aku727uweCAovs4I3phnF7lNiOSSinqWFW5e5OaoITodfTMenEhGcghEloAW+BcCycyqB0ABTANx
Avux8QOkjQu31t4BrG+K/THyfAv1jTpHq9Fad++C+QDmNWIdsKAjLc3P8Jf6JHhjKxduOgZu7GUb
wStZjti4NdY82vkp4QyIpsIgzjQLyNFcDZgqYiqFVVjOsDCeFW+QnGEv/r280tCy5MOdy+E9Z58o
gTRFkNM5yXPzPAHlX2LRvWCXVge6ccGGM3dEdcDynMH8MzL/KbDpNkUjPxgqn4zdGrvGghOE7zHA
jKopVEf/wqXyiiSLYLzS0q2KyMzzyOzrla1dkoDAB8RDMJHKFTOcXLTRoClZ6dZhKh0GnQZ2pKPs
elsz+QHQH4OAXs6Zk21mcuK5ZYy86KSqbEq32Mnm3Awdb0VbtbXDwO58k2wnO3kszJd+7shKzLXc
3vIi/yude+hyQ0DVX24hndYVekMK6SQH4bhi9X7qL7yWni+SOy1V69OqrbBIeZ89C+/hFuGdyCIL
wPPqHXVCMOj+WolfF1cmy9hfHRqCTv9LBamyDgSmKLK68QTEqPSAquWKUeGrFP8c3ZkIziXRfK2k
TTyUrrGV99EngNy8X8Sq7PpOsr0DATPr2uDU4gsKTMf/rIo7r6mW1DCvsapgp30q79jQ18iqPrJD
uENt2thHj9QJ7JmR8baaLnkLSP+ihQP5XzJnny+3M/SjsA4M3H8ty5lSm0gWeZYIBq5N5h8lRAk0
Klcu4P9HJnCmNUysUol3+bQMnD0x0s9uAzp02XZOCSBV92swV8t7SuClY32GgQra5dKSATP5ytiX
AIknm3ibOIINTyjwzPpOAb1Je1C+ZsT+v9EaIf1SBKTBbP8/yT8bcPYCV4BsS6UJkrX7waoApKQ9
ouvhfjL/GFZ70FfOcFbHi0uoAtUQLMbg5YEHhvzf5Tq1Im+LGoA6LmaDcrPSg3ZLQOZtV4jErNvq
wqO1gcH2Uhb34AaeZESZH5duOjyn0df3+DsAN7clNIfR8BlV72uUSooHD1AsDdOa++g3/j1+VMO+
e/F39egkvrymTmvr5865r1pfKim+iSjvACGW9F0gPQnBr3IKTDFg8a6LNxGQATFTOm6m3tSlFVt/
HRde7AqSd5cnoBjKoMsKvqDp/3pbz/ubgpGtvJ+U3qonB8zd+fQqlWuQ9vO5Xpz7nHVBWRQTpnBF
0CXPSS3EJuxI27roDbEL8tBJe1nPzAQMxo3/dfvgr/YY7Gg6nmUZRgJ8DDzoY6grbVkSUrllmrwX
se9kBfgv2vb1tpjZzHFLQlkd4B7g8kUwyNf7s0HrtQTk7249+nauPIUYWu1zlMTWRi6W1nMuiLO3
cY2tTVsIQq/Qc5QXJk2N46TmK9u2sB4MdMzJsRnbApTMl0ekq3WBFqAQ6yncAuSlNHjRCyc31krM
C6oARYCfAScX6WPeikuhCrzlfqzc8VVNmGpWp1K1W8O5fToLm3Yhhbv8Bek7mqtT5epiZtbRKbQn
5Ixvy7i+Sxp0GnCmSCeKIITnOZCA61OgOyGqXYkIGPvtSgVYn1LVWYhrrDzSiBnXXmwWXVyahuyX
bKiF2O6aeK0KvLSnBBcM8zLzPwhnVsS0q/pCU0pX1DuWaOpGDD9jNTM9PcQs/FoS99qyYt14MoBr
hGEnNCByqhJlUS8n1K/cqfg1+Z95KaPGbSkyCm2oQSt9vhWKU5IHL0PhGL/7xt80gI6T3EDcanJn
ohZB9Ba9noBcujcGwBLcPhcePQ+5jPn7kJ4EcjCKTLwqx1XcZWJPS7etjG2TZSb5DJSZRuO3tI9q
M34udBYoW0HcJ3HoUGVXDMc60DfUs0f1WIEJNnm9/UnqtbHARAVSpQC+ADgVlS8vV9tOcTNQHT7u
WL6VRmg2sbribC5ovC6jKQu1EsUAMxqnA5imCoasLxu3kCZLDvcDBsFismIkFhQNs9IU4BkgU5rv
8OU6wrbWyymuGzeP99L0tzQMK4oMUw4mpivJSnZ2wSJdCOPucJL7EslI1bhaRU25vQ+Kz674Dsnv
22cz/xrOkONM8CwpKuo7eKEu14QKy9BVQd66pPkQ0M1GDYze+CCWk4+y+KKhFHNb3nW4hWAAGCRI
IyqoSEAhLgUqvV8oKulbN6AbpYlQf/BTS6vfm0ZmiuHWO/SLhbo9fubP4iHe5c8AKTDiPTTVJYda
3d7+nGu9UZF8g+MJlhMJvbGz6p45gEmajEKihq2bZqeGfNP0LtLzlRu5JAPpRfBwYXYQtTxO/QM1
TwTgrrRuhZ7OEER9OfJM3f8074wlzPkOHOI8zc8PYBaZSOqoLVp3chrEBwAPBFYj8EjXwuVrfbmU
My/2bMMwbq6hHxpy6IjsmWjTaBOlm24CQ8zKlb62GrMk3GnE5mhD+VGkM0mB0qsFikWt2yokMBtp
uJeBB7tyNgvLQSpbEuEuA6EMCN2Xy6lL358wONC5meXEJlLNTF1J8876fHnBQLZxJoE7/ZaURoQm
5s5Fiwsg+UA5t6POw1q+nB9nh9UHR/OMJiDKM1EgbwBD3cirVok6N1HTY/9Menjwzc6oMKoYvqTB
w9QW7+KQ7sba2ycg/wTu46A6NVFNMN77zwHagzH/nxzzzFTKpzzM78iUOJhpErzH21du4VzxpToc
VBmcP1fjrXRsJQQnZed6tBZ2TdKFdleP37eF8CM3/3c//iuFO9iiqoaqGOvOTadj64N22UwCvM/q
n+CkpoOp3fs9plON/DSI2WvxlwRONNm+nKzYl4XF/jAogcIDXQLSD9jymRJ3OfEKmtWji9ZoZnQt
IPxvL5QHeZgXCgmwqfAoASfG92t1mdKLRdqNSEhgzl15jx+j5/Z1uGtOgE3ZECsBjGh4ooEVTHa9
k9kXsW9/wXzjOQXXRDjNaPuFG4gxp8srJARxHwu1PLo1+CVIGphSfkjqxrot5fo5xDIxlqliYghP
749XdraRJMnTfBq80ZWyYUsAGqEBpyLL3uS1hNx1iwI2VMZa5rYOkD+r85GeSeqbjIhNXU3uaE7W
sFMOxZMP9OHB7K3MHg+YMD755t9oMz3dXuHSPp7LnX9+JjdMwzYThXJy363TWuQ9azt/Rue/e97d
s9+tylEjY5Jkcg2mbj66QwNsO818iJ21rtMF7/hy9zgfaax0AXAMkDSaH+kmsvIj3am7bDtt6vfa
+lNvx43gEBdZaXBPVpZn5ys3buFCwC3HgC2qDRj7goG5XOtEJz0r+1x2h7GPTfT3M094i8SQqd+a
aIMGBcVLU/cAk/2Yy69V7eRV4MRZfx96wJJHkrIg07bL76bRltd41a6fG/RgzTyBqE4gzPyJqc7O
oQoAvCT7Etr/0Z5v5hOGwCaZBNtkKADIoqbEEYjYogyvkM1t7VqWDB8Z6AWAY+NzEDrNkaFF8tKt
0GPSo/cioykTh42/y+v3EAzUt8Vd2z00uCggqEOvD3x/3ipRXYyEKYpUN6zIURMKB0A3Kx7PgicJ
lA0R6TQ45FTTFE7VpFFPUVM0VLcJ7OIUeaja7ibK6Cb9Ttz0rnBlgcUy6++q1FJUpwF5oHSSnNCS
zG41k3htny4/htO6yAP/Z+xR1R0fRIASkIME6Ct4YaEZDru63VLQJT9Pr6BrG5ut7Bjt7vaGXydR
QeKEtipUocR5NoBPt+e07EdgSqhuqQpo+DQV6QEzN3r2UkQyI+0+CY5yu4/pXpOYPlGTJk6kfQBb
qv+4/SXXlaqfL8HTCx4XpKv5rLGglXpJJgxQ6p80Qdc3U5vH2L8XzPCkhfcpsEiETVoey4O8D/aq
Gz2Q+2qfPE7fkmfLTH6T9C1ar4ytQk3AAE0rD8m1PwbEJY2iCG7gUQb056V5iKtazosIXzc2ny3g
LxvjIVX+/lXBH10KCMvfbu/GdY0Cu3Euj4t3BCDH9SSFvKHb6Pv+zjVAE/Dyx336WlmYMj+0l0Ye
koAnhD1HC/5Vl5efJjMZU6y5yj3IfikmNE7D5PiPGHXTHEy9Jpuesn54RH9flTP/UL4akiMfu1/T
b707Cs6k2nLjTPqDRraZMJgFaKVLR9iE6hqhxvVTd/mlnMvQxFXT6STV0CTTMVKCE37aa+pas8P1
owcpyIagtRtmAqOvlyctB9Lg63Wvud5oxtXEDBVRxGOIabIhqJgaMFXFCEscO2se0fWIwHzm8HGB
7yXNI8ecZAOD3WMqdJoblp/aQZjJQ62stjoAbY7bJrwf0RTeio9TuLLkxX09k8u5LtroSa1WNxos
32sVPmc48eJfnR2dZ3J0OjudXMKganphjPNJc9uwcSc93na02SjasBL9zcb7SpnPxHD+O4qFATGG
QXO1RNtofUJMfSw+KyRlE6NL7TBpi5Una+GFnB8q5MxxdjIS25fqIqWlBzZbUXOT4ldcAfHfqWPt
EaPqrBfCbTAI9m3LsLRCsDNhZHPGZAV98aW8nMS6MvlEc/shY6r/psn9JvKeMoxNDlW6sril93hu
uEUKDs4zSGIvhaUhZlMB16q5wJkkTJiAWpRnmb5igha8PzS1/oB9o1yI6I57koNW0DDOLKsuAbhY
RoHiHD+myauqYSZHtQkUZbANEMTZPXD/dWBTfcSZUxrzDDdG5gzlV4RmqwaYk21qryYUFh0GQiXg
zSFIxjQNtwlaG06tHBPVzaJk35SUgbTZEnC+GNAIiMwwdWxqwJvzPC83pz8gL8Dc6QwaryjPvrEt
tDcDrN5PoPDu2rskXEuNXRfpYTYw+DpDlc/zfXwnQjVOjdJTPOHAP2SaYsrg+K3qrWcBKfOPZ6E1
utUewxOYbK1RfKnXprgWFfJMPLc9g4qEHdQdzumAocwmACZ1GJWlVfsYIMNuojfCGJWVW7CkmOg8
B+mcjuYZ9EVfKiYwKPVeH/FoeXJdb5DgioB7CR7Blbs2fztvTsCNhXcfUSTa6jlzohcKBoJ7Bb7i
Mzx821bZo2HePfrM+W0w53MTsqNogtfZ0V3BMm37bv9mf7M/d39entoDsKa/AqDUPwFR69d2+7Dd
vj//fXgCbqB1sHz3/bD3zMPDWsvU0nGcfzL3SBa075p6hLY2U2MO0Ys+Hnq9dDrpXkK7xu39WfRS
zoVxL5aX+lNNR1V1FbTYF9UeDY+y/qJmjvQhlI6q2umLsqd3UXHwAMR+W/jSq3Uum3u1Zr7rOspw
NkryS0Xysq8sTLHflvHD7XlLATjr7ntiUTSDrroHYC0OzozYAwA1wDDJADrVZz4nO7YHRi0w7PiY
69/XdwiPQTlurYXISw4o1YFhhmZ8ZIT5Wx6rraIkMd4Zf/ydD9tufqd91kz3YX0QNafK0pX9Xbpi
qIkA1wrWHw4Rp/tlQ0thxkxwS09kGkaogpUawk9swW8ukrSwXRIiDMQgl5cYHQUZ2rgS4jrgNzR3
zxP7JpbKPnVbN7896/sUmqVFmB2hi+Npq++S99eUgTHj8WttEG7pnp9/CWfD6Dio8tTNa9UOo+sp
PSKw32iEWFGnn0O6tWLuoQM+QzBmOlacsnEP/M53A7wBHzUzWHX3/uE876j1/cNxYxnm6bN/B0kT
KxgSzEDFc/7MMF6x83DIQaH52pprsHFLFwqAlxLIRwAmjUTr5XFMZUCzsGiBHQHEjnbcd8o2T7sV
rVrc6TMh3A4IWlOBRqgm7gBbQdFhCSiUFoii+Z/bN3dRe8/kcA9ErSNb3DRYTOsPIN/SawyKlPG4
4h8tbxlm3eeHCBMD81ecJWbEimbG1A3EBY4QAoW7btxKwPe4vZQlD9PAkaDvWkdeRJUvhQAYpPOD
LCPuSNEy+YqZhOJFHzApiuRE/nFb1uLxnMniDLosAjuqilLi+sZh+hQjqygrU6rXnOYlYwbA1p+S
M17vHw6Is32TuravSFAStwCYd6Ts6lo0x6C0huEBztSAYqJhPN5e2cK7iHNCeItn3ED/AafdFKjM
fpEoxDW0cTxQKSjtJpQ2U0GONbJEQOIJVyQuqCDIYsGPrQISYe4nvjw3Y1RByCHAqCgVcI0iZHi6
+vn2ohaO60IElyXQw1wGYATsiRSrTEFbr4q0yeSk6RpnzIKi65g3QBAgzn8bnKInU+g3sQRBZfmF
zpAA0/LjsDJLuCZj/vmZUkyNqPt6BRlN/BtrafWtNKy0Qy/uF5KZqoZEhwbn7VKEQcYuaUao95CQ
DPge4zMhCPFVARhfMcY4bp/Oksph2AuNexrwMBA6XEqT/SwFbXhPXEHOA7sLcmBWTzRmXh1gdCoN
g02bBysX+If/nHtikCbWdcDGYVYSx3UptC28oJVSEUsEQPRRB1bza7R5rawe1I8liDRK895nIJ7c
PJ5Ov07UemQjOOPuJHDGmT2TgQDYszXfZXEjzr6J24hUQFMhsB6gPUbz3IQDNWPagpoBhRgQKrNO
K1R2e+uXdOl8F+TLXYgqoKBgGo6ALepJqR4jeZeEKxXaRREwJ4ACwr3AGV+K6LMhBaKQRFx1uu/9
pwljVD1dud9LJgQNZv+RwRktwweQetiosJNT/zlIzaeQ1/btnSLzVlwpzJkM7k40ili1yORjpGI/
7l9rGzG12UB3EE3jT8yqd/BDtft3hVUOnODn79wUZsUClCvD8EJuPn7vHnF9dgQDQaEJbhrQTXoB
G/CfMygpoKrgw7x1JqiRRLbVrId/o15EQUIE8BNoRuFvdVer4zDmOg5b81VH9hPASaX5ezGSndzK
6T3BzJS1smsLm4acKcif0PgHEDRu0+Cnx1KvJ7qr6S9jskMElIOxS87j/7mDgXF/fWZXx1w/QM4v
lSwd27GvpFCHG4MRBjFTcivpUH3va9qvXJmlS/pfUSiWXopKMq0qNU2APtfVU6R2r+ogv+mh1DDA
oWtmAC5Z5/Ym8qxGKELPIyDopEGH10/O81Kkn1DIDFPdfW9AGFwhoHpFOsdKzAhxFqa9zOS+ZsDT
chqL2r35LtvgxibVFsWA21+ydJfhXIFnHVnf68GmTNPKIVEr3TWEvUAeRPHbgO9zW8bi/qIthWCE
G54cTxUh6LE2dn6uu2UwRSZqYCfwySM1oyGnrJymaHNb3OKSwPKDmvfMTcXja6NxaZJDr9FdwMEx
DfNoOf3TTC+3hchLDyqqpsiTYxAGDYScZdfHQBXCsdXdCqw+QX/ogZqFd3v8OzQnMWEddQyK4Ujx
VBJk6NQNEPsS75BNNcu2ofA4dDFDnYMNgs9Grz/6AcCTQOrVnsS11uPrqYRZ2XCJ0HaKhj9MjV0q
Wz80VV01o+56QYpWccUJmkOPQM/fyY2lSSbBeIZZy8a/OAcdh6DOs16oN3ImvOoVCtQORXelHgzU
ut48CEBo23hINq5UNn8qE7wlPxc1a+CZA1X1mBMQIohqzc4Z8EdDsXwEnj/SFRhRQhfZY7YbQANt
wBO4hxswsNj0Afw+YXYxYSd/8+3b7C7ELrDAMIP9w0NrGv/Cy9PR9oGOTvQeifyziQR6piVAEHHD
iTzDCXomlV6a3iCLK/ftx7262g44+6BlQfcoKAIvtyMAMRugHA3YaLxUyS5mnSU5o12ze5SxtpJ1
H7Lvjn0m7C7fFQB5A0gEqr6SDVvHsPDbN+Unvrj1NVxkJc2Q1YWPr0nIyNTWMoD1+SX0G63ZeNmB
pG4U1KZCkLMzMJ8DYiW034N+pd6Nua32MlBmBwcgS2BZQlu2cDCUHfqWrYIcxnqrRAcaIZyOzaaJ
ARD8LgX7dAhZG9/XrVMLgAZG9GsSykQ3BKuZmtZWT0D24O+0YjRJt7ZY7Oyttc5uzZkiChEQwadB
h1XoMGwIoF6Mbt7eziW7g1Ix6tVzTIf87KWEOo4L3HGfuvpwaiZgdobPVAECYrvyRC1lbDC0BVD3
uXkIDRjcnULRwg+DDMdW4d7k7B2YTJYO3wg1OYZXCbAYBmb/iAllegRhhf39Sdnnp8rID6NCY5vi
5+z+jIzaD7GFTASzInOtgLKQIQAXDFg0ZrYeohAu0uxKudGVIKKu4v8Rxz/ZUAPR7E+Z/TG00lZp
uvJaXoNxwJSey+O8kqgcSqUpIE+nH6J/9BSnBGFe3bt6gFe7KJlYmmnP1MQyDmHUm8bgeNkugFNI
xodGjoFDM5iJZCujAgUEKTy67pE1TZ/q0kqkX6NkTuAaTAVWlI9J90q7p9hj2hRvY2FtsmLxWZj3
bR7iQE8I38o5tH3ul1pK3WRHh18eMPUCFJt26rYDebrqDiu11qWUuX4uj7dKekyMoIS8DlCpU56+
acab2AYmuddy0zceCgpLDXCEKbRJ/AD4Qk+bVjw9njDhx+86/wbeFgUAKpinEdzBuxcD08ueADPO
QvDMSJZhbDD9IasP8GBMRXemFECng62Lf8SweqwC8Dp5TFqd2p1VhjcZqNsCGgnlIjQic89kIwZi
FcZQqR7n7yolMkD5Z1GYhOwTf1tGK/ZjYQxlrrOjhArvHTSIMqfCJSgyhNwvqAs2CKW2tZOG3jPX
H36VZpPWbAL+R767bbOWConnMvkaOLLshUf8HNuODmhA+DiBOWwFG+A97ETZWwY7ATg0CwSXLgax
rXSlNn49tohre7ZmPh8xkrIO6lm+NjhNTQ5dMaDzsgNbnkXqTTDWZlPfAyg3zQ6qbNX52mDobCuv
z/g/e/7TiXL2LLSDHzVaD/mlUewV4Z0qpi7uRAXzk0GwouOL+gTPFxRhqA+iunD5QERqoI3Uq3Ct
R4kBPco0aiuBRxrpB4GcZKU047Vi0bIpOZPJPXsArgbMKhp3XUWx1U2vg68am4tCMDofGGneihfJ
+3tbp5a8fNTeER4CUQhzEdwyqRaVQI7tqRtqotVk7yK6cfL4+baQxXNDrhZYxUCvRJPD5V6OVSup
eUV1N4pSM5S3Xp9Yumc3am0Ka8SaP5HzlZJAR4CYjgwdot5LYUTo0K9ewxBg+tuKdtFOBC06LiTz
mYoqkc+eDbzDAVCgUIWbLIF9oAq2JXen/K63fs09Uh5Ld3cvPftKzAyuHMBRUEWRnZev27uyqGGI
5ZB4wMZcxcuBQOQ662HItSBzqQcNHuND3FqIQpx4HH7HVQkI9/fbQpdeetCSoMsY7aDoyODcEVHK
W9TDIZTWCstieCN36aY1AL2WwyeRVsK7Re06k8adRdlUcVRqUGgCk1jIH6r8NSJau72kxRgS/gTG
G8FmCj3mdHg00jiThQCmX3hN25ol5KOrd23/7PvvSbNNGtaisU8M8Rodo8xNpe2g6QD/yNEL8hEZ
x3EGCmgBQzUWdqUUb43fbKpwU9BN0W9vf+vCTYCHANQfoI0DA+Un+XpmwWJVmYIe8PCuX49Azv+l
eo+YHGRxf6qiNcCrhVkEtOOhnRzNeSgtGXykFBv6mBvJbMLg6MMvKbdBsJn07VipLALVa6azqYmt
GEm6jg0T/qcMSOBnrV+5/ot2be4NBGaZhCQbzxfsS1NTFkJHXcm3A83O80362FamhsRCgNZo6bFe
e56X1PxcIucN6KnqR1Ewm7UQsbo/Cb/8LLZzr8GM12cV9+89XJLbR7smkrtZrZe3UTJC5BjH9qTC
r2+eh+Q+x5Syn/S2Kmgrk3prAuefn+lSiuVNdTfMAvfePq3Du9j7Kv1HkDVYWdhtby9vyVrNFIkw
rHgTryqVWisrdYUMjpuCqESoDhLd9gIj6GIEgC59b4UVB2sxt4cJ7BlFbR7a+/GDz5bXV32G7gn0
qclokaH7AVGTvy1OigPkQPZbtUtG9nNNQmLPMcCTOvZcm5OO0NfOkpWjnbWFe1IoUlQGlo35VgC2
XO605HcjCMeRH4Yi27r/IRf1ttEpy/s1bKYl+3AuiTvTRCgSYG1AUuL9bsSKzbGQRFsriZEdE1aO
dHFZKnhaMb2Hx5/fYb8LfLAaB7qL4hM8qMhRZdC0kNz8P6Sd53Lj2LKlnwgR8OYvQCNKIimpVEb1
B1EW3ns8/f2gO3MOCWGI6J5oU9GtCCW2y507c+VakriWG34HOn2YwvcWDfAnlDSnm+JiNaO8Hb2i
CIwJfRKEBxoBRuOgZ7/GTSu8Rf028vNN9BlFhvrnID0G1eDAAwEcpjko/eug7+VorSK55JXQUwT6
Ri4JpzzHZhWRVaZCQvI46dDaHT+X0otqbn39ey4kByN7Urzsi6J8vX2MFhf4wujs9RZRW9D7FKMt
Plfo/4Bc3NTZn4Y+EeqXKzfjFFd9mHQuRAqu3Phkjq8nXRQUPQ1Q1jiJQSI7cQyCUIiLNc6PxW10
YWV2OpoxiMV2zEnISfdDQiWOalBLF3yHlvewBphYenfBC8O9NslvgvScXfadAhkgVzdpsG+1uPk5
ouLtQroTPpov3pd4BWG0ODSmjjPCCx9NgOsJHKUijNOwIq0fvpk1Tlz9WVVfZWEN1LK0UDoRGcCZ
qRf6Q4BsBLHSJoNx6s3XYDyZ9UqoubTrJoTtezyM4vxsHKXRujXdEcYJLmZbK956SCCs9EuB9E+n
/bi9wycXNd909NlM00UrzoeW+ELpwjCkzY2O0O0ol3Ymf4pHajDPFenrNc+8lF4DOvofa/qs6EQ9
JJbBTxuntDIPSnYUM5ilwrdSOEjpDx9SLdcpNTybHz+Esb/JSwmOn/G+j8stguz2GH3tK/Tiq4Pp
fzH6xHats9s9+xkCKo4A231Pkjt4iFBLEQ9TG/BY3cM7cYDr3Gw5uC+0CMMOYqcCnSPpIyTWzWAL
yYvhBbY8bG7P7MIVfDXWWc4S6mc3gPzCOFWy/9LVe1MXHCDxdFI90PLTHWppreS0tC+R5qTPk9Ql
fmQ2ux3RI5JXrGVihE6YikdTyA+3B7V0xBBuoGGOU00iZRr0xcVguU0zQFNpnKJMVe02li3HUCAC
EBMySrnnGSuXnjI5iA/706LwitIARJ9zNJQh+lHS1K5xOn7T7A1YF6CYX6YM/7fvx5/h5ieq3PY3
/u3ZlKSdKa+v8tdej5328+2hL7R8EqDTM8VjjMIzvN7XY/f9jm5zmU9R+63S2ImxSfSHyL/Tm4M4
Hto+crpTXcH0fS8Cdht93i07YndYEus1+o4lEPjVY2H2LZYZKJ5kFuZJKO70OrgTiq3O42R4yWB3
tfbkO9Lwr6s4Je+rP5CJDGuV6qXs0tUXzO6RQuoR6hp4rvjx98zYVVVzaAP44rSdodlt9zz1fox/
8jiyk+zQr6Exll6RdOKb9EeSPmRDziIUs4lbIWtrEzJs+plLedck4ycV3E0dfwqVs+weUYj3wl91
8ldTXsPuMPwaYWHXqDaGb2IwOH1uS0pllzJSsQSGkvy7fks+9Ws6zUvPOmpflLwpTYk6YMvrXdOo
AnpaRWWeXOsb71gvcTctrYZmWh61IXFMNbKt8CGpHf9JsVInd++GcUP/zEZam7MF92DBMWBQIyZ8
onBw/SWtJyVB3kk8vEeoSNL7eE3vYem2xwK/GTIECwbg2a70PSXL9QpR2NrcN6jS3gn1s6QdJz6Z
4jnXVbuoHoI1BohppWce4srobCN2TVAVbqqaJyt91ayfU6GrVnYrZ3/BDVlTMgwiK9SUQGVezx27
pM3NTCATIIaAlBOY59VELUAnZJ9T3JPT+n246wEdU/PtwztoGsujGDbms24Iui3l1r/IruKMgO+y
oAYcGLO3RyUXaSLVrGYtHKVi7z4J2kNMCj95uT30hQCBPCCQRoNsAHRGs+mt6iJUi4jpjUgKicT9
cvTQVHeULDyiOX8t+7C0mpfmZsMapGxwK9SrIL8/1vKPPDhq0HH//w1pdiQtIcqbcWBIYUP2H8Gv
fCeVii0XW+Mx/BfxNg3mLJOkTDxL4mznmHIdR42aWaeEduJIelUaCoTCt0Ze2xBL/YRXlmYuUYXe
KovSFHYcOf8a0wM0oGRaqvvK3Rld9ZBZtlH8qBqecpt6DbS86OZQHjJwx2RywMhdHxApUyqrCQrr
JO/VcR9FTzHiAW7jKPI5kiwqeweteamt+1x5FWD0DT8rNFqv6X1O/mXuCiYHR95aFiETnS2sOqhK
UGmVdWrp6a8h9Bg1yuSl51TmSjZnIUQHaADYUyNqhtF3ZinN5KAOR8GiISndaN7jkDR2HR6k4Nns
vtzerUsn4r+mPrARpigh9FbruadEvK9cCApoGQcYcNvIQnCDX5PJOtKvSW/4HFSXuUE4CCGbJ4g/
FdomjR2t+SZVPAiCo9cdYpAIwaFLvhsCkJ1ia8GL2OzBv9XCnbECGfm4iqQ4JKIs/uAimSc6YoB2
datzYuJcfMuk4hsgF9RojG4XK9Xao3shr0CHN/2/JDsnneH3xNZFRCsWEojLTmIlJc2BXSovp6Sr
RohuBrkzxDvRVvPt7dn+uKTYpNWGFyT6xvI7RvPCZheR6+/r0D3VRIZevWuQhu1W4EHLA7swMrvu
q1oexMD03VMV/w3DF2uXpjaEmTpyxr8ERdyk49q7+ONVgZYCqjYwR1C0MOdTSSP9ILqUUE6+AgTX
fcsC/VR66r71f8fpI7iUfz6L06pB/wSc8AMFS6vmPqQPoXUS6dMcxvviIBbhWhF1ejNduxTGdGFk
5lQrBRaEUvGtk6o1W0l5zFBpMCxav+R9Gj731lfd/T0I+cqZX4ikMMt9oaOQTDJzXiRJuY+raOQM
dOkpk8N7F1E3NDHs8tBMMCFj1/ntvvSCzSoGeeFpcW16dmFZSVZbplBap5IyZh99fu7Rq7vrNyhC
ueE+3Zi/rRrigHZnZFtBe729pv+PgZNGBhjAuOd+yFARAYj9ab6ltLHT7k8IoumoyHfpyG02kux0
FM/7XI3qym5aIEYgSyUBCVVhBuSmnmVddC2vyyDl8kA+5uUVgiKwzr8MR0f1RnB6KpKI3G09+/to
85+ksPfly2Z4sDZgrVBLBOK+uz0VS6fp8ntm5zcsEgWdbL5H/6x10H96jqxvW5KfkvymrvLhTKOb
73MVxmo46gFkEOde399eAPxMN2sOk4nOQsCDKND2hfitc61dWfrIFu9cFWclmU7pUo9Cl1c5Gv3I
806rHMShxea3WO6MmNwRdJfV3lijLZj23ccvhBKZvlxEKcTp2rhwmqakRJ7uj9YJJewnX/CRNi69
l9tz/vFaZw8oeF+4+oEGzxUqMymuq27gMrCglq5g+gj7lypDipa37SrR8eICU1mcajR0QxqzkImG
/8xEgYaDVilOJB14EXoAak0zsys5tUP6uRXhLEb7QOhtQe4dU99n+UjLVLStTMNWzVcP0eXbM7Bw
+dJ1pljQItEMCoz1epbVuPRVI3C5DoG5aQ8uiTUJ5YuqXjlua3Zmz4pGLquxEAmghEY9VkF6R5vg
vcrTLVzp21gzNHtQBKUP/WyJoaHfapZdJ3vfd9awNot782LWZuFgIGVJblXctXob/TD9CIwP+iy3
V2bxQr9YGm2W3lN5skCSz0hG13FB2al7j33z+ZcRbrzmaTB2t+0t0DRwGEyaEPiDkHCOH9KMUIyl
IXFPkS18EgE++q/9ZgJnvEKBXpNlM/Y6DGGPxv2phajmtvWlkwhj3dTVpMKO8g6uujjtsdqrE07P
PRmab6fEfnSNKulXsQKr3K60iS2FY5e2Zp6W/nlJaJOUcKzbG+r3InkutBUTS2d94r8ziPfAE8yB
80Hlxi6VEPeEZL0BFXAo2U3/4CoHSbnX11Zu2m1zT0mzCpaovCDWPduNepHSDDVWwMoS8ZHgxKFz
ZSP4wh+dRHhpyo9y96vsVl5EK0bnFLE1kt65PuTuqRlSUMukRa2HUuTlBzt2PcZ0QBtgzGV/Lehc
tIvwIflh6MzpB7p2WC5HIovK0gVApN7XOQfcHgfHlTbVvbb2vlzcKBe2Zpdko6Z5EopMrJf+zaNX
U/1dCP8m4KS++5/xzBxw4laeoIaMR9OB9d7Lh3KL9lI/fA+jI+STmaetePyFvAHPvguLM1esKDW0
oDIWdbc/t/VRBdsimh7VlKOXveTklKHY1aXHvkt2pezf3T7oC4nkyTwMYPCAT3CT2W7NEj0fhwTz
JpUoW9K3Q/Izl34o3rOVf5KSO6tWbFGx4+g+GpRN+i9u/Avr7073ws+M44QCyWsXNJJkF4CMtN64
M7pNggawvnLnLd0SsO3zN2QVxFmzrRqWahpJHs8+SlsoGPj72zO5eBLogaeDEIl5MEvXJ2HAEWiN
hhsLiOYco642faAZTta6+7bd9t/qzEHmacXoQuKH5Zt+NS0eTMk8YKi6wjLzRGL3BLWTwSUKPkq4
68dNjGiUWnyrzV3uO4H3PaCzbBdmTlF8baRVydDFub34jNkmFqkxR3rHZ0SNgoaT3eifxnzrbYed
tu83MN25YE+g+iuYFWFlDy05d4PONpIVqjlFctcTX5mB12cBzn0I7+roDW0rMMZ2Hpd2JTmZtsbU
sXhi3lWIjCkWJud3bS/0DdjlRRYa6IbT68nnVj0UlqO6upOlj3UdOCIsvaUYbXNqMSLEms2/uM6m
JneZ9ktIl+fQ5jQfQlEYcfY0TTpSuLPyPa0pbrGR5UczX7lZlrzupbFZnGzKbdNp0mRs/Dx1cJVH
ZML+jRO8NCJfz6kZj4OXCLh2wg23LDeR/D1WIOOWvgZu4kidd5fQYGw33bjL003ax2vnaFq0+aXN
5mE+RWRZ4N68/gC3UarYTwz3FJK7jFUHAM6GHghQSyTckoe63TXxTzM/pgEyRsHOEL78c+9xYX9+
f8MlSqdkrLuIYW7jisdmH78UziDucq39JPL4D1Z7MZbOLPAGjg5YLTDbs4UdxDAUWtni3HT6PolO
mvxrLL+W7oOYxXtX7XBdxga5Pan+WXjhFmrOo26tZq4nK/OJJ8YldICaggzA7MKVa7HO4bwWcJt0
ggyf/OZgFpCOQTro1VBL9q1twBdQKOEpy6RPt2d9oTdjqglAiIPYIkQ/+uxOkM2uqPDpwil8nNQW
+x1c2qRbWAD0ME7R3jwEWyHZyt0udYq7tXfL0pvCJNQggU07Au/e2RL4TVeVkawK07bX42jjB7tE
fWm30dmigW7ryk8r413Ip2EQclm6AS2E92a+sneNJI5iWThVhujUhbAF4tIMKNJXtunujfyvaHWO
snq6Fhb5yuzsFSglkpqzesIpiz/10pPcQGpsmCAjbVgudtBYErdWm9JfY45fnmCAa+CHJXhI5sls
yQ98Zcwb7nwYdaXApk8qGbe1CXrcrh8aFdbVNRa/acPONjQSQoiuAE+apEdmrizgqPVmiclBgLsc
bSwfXQ9Pe4B94nB7NRcuPpOYDTIEyOR12NqvfVadNZ0eCly6bWYeTLIUZvCQJOadqQeOpHw1YBK9
bXDxuEzUOHCT0DCgzKueedhXxaDKuGmBMgiFJejnaFDq9UNgJrSRPaO37iDWsJUyePAMKJzBtalk
cIiqN6H8LfU+yd5nZS0CWIqhIfGcCHVBtk8Ectcz4XtaICtpKJzaGKUqYaul/PMYKjgu3nxSaldD
s/eqvZx02yJbg4NMh2a+4pfWZ+ugSZ7XVI0vnAx3TOyqAl6knfTcLloNorQ1KObiqsMgoVIvAa0+
r/IHcSkjHJNjDSlQP2RbJ83doASEGXQoxDm6SNJqHn7hrqCFDeIAKgtTwmz29ErrRmhYTwG8Bwp6
stxs0rNV7zL3nLq5TZsEVLbkzXwYVLMHuTinyUPWr1yRiwPXJ3JMnQYQFK2uF1mJurgRglQ49fre
LOqdUQQbg5Ixp7lUfiPWtbLbFwIfiDiQtYSKE5EedRYSVDr83z0ZH7SbdXFj5RRwAkFKN62RrRGo
LPopiclFrJxzTJrpemx1L7pe5FXYIlfhsJfvBF/sDy3wq40ZZ0fPomc/ijPtvsv8wfElfe0iXpxd
ah08XSjgUiC7/gJh8OOh8UXh5LJzrZisgU/J6qGBMSas3/z464orWbqJsCahNER3K2XPa3uj1Q29
m7CaVfLghtGm+qvqjlZrZxQfDC2yeX6La9XGpYN6aXO2ohH0UY0iYTMpbX3M7Xzb0MsR/3Sd24Nb
mkukoicCawrG6nxsXdm2taBZwqnU3be0yHZ5DGUm1Efxd5o31NpbKdku2aMYTuWdtyeX3ezpmUWS
3CQRa9cYTlgHe+Fc7aVGdsTitU/ubo9tyRNc2prtkygIRDeb9knXj3bQgLhfc6dLF+ilhdk5L9La
SOt8EE5f/Fre6k4VCFsBsOjtcUxrPXfagCW4LUhwkqmbnTi91GspsQi99EI/9uad17+a7iEv4J+X
Ci6Qrf982+DisEChTfzvFNjeoZYXqQ5NzcJqAi2c0hFJKsFyahchGEXci2vyP0uOi4I6rRekORQU
0K6PVtFIuZwmBHm59qXTH1Pjm7/WCbl4417amB2lImY3liRuTy781e62+jKad0bkMIWpbWwC5Y/1
x1wrya2My5ht896sY3dssWnJf+Pmr2md8/bt9iItOuKLcc3doK4IJFJ0treCDxLjBwkCZOUkunfk
i8s/3texXGNWXTpQtMwCHAZPRk/pLCS3iq4OGlP0zkbciZtR0QZ7TNM1RoylujLxL5h2jYQBWrGz
GzwJXNkr8xxwzqawfYcKI/Rkxjbfvn3O4bkU79YsLu33S4PTzy/2e1G5uSspQFqK1IKfedtaP9tS
gt3dWjlYi0OD7wVcMFl3MEGzGTRzvzbNQKdUazWbiC6rYPxR3NP1kHaA6PP7qDz61m7kkhkkMvDu
ox6+JePLys5Zulwuv2J26rTMt0bBN4BgJX8aaBru62+l9ZnnB5j33oYOXUQ3ZNNnpz5wXPmRLxGa
xzFaQ7wuTftEgojKjy4DUJwdzFiEV7yTe/cEi5CdR8BAw2MxWnYb1SsedCkRRhLqP6bm147ujWYS
myMQF/RFTajIwCXcp3p4RxvrubNa0lEvUQqTuCkdNfWlbFYwNksnB4GIietn0m2aP2arMK+0NOX9
U4nHQfChkljxBgtLysGcUGYTxowL9noLt7qRGeaYeufKgm4s8HAI3HnRd7/gSVetBoELS2fxjKPZ
FQ54AvuZuTiXKq9RYv+c/FXvabY+Q5Jxn2yjY/9CM4X7yYOwNqQzeHd750474uomROJ00tkAOCRC
lTWvAHhDHCpFa/hn6OB7ZTOhDtQKPRBbCx5zY1d0K9HKir13F3zpGIYx7eoMe1KQImX53ZdjWxjO
VvUFBcRNmd6X4dPtEX5Yx0nEleQe47M04Oqzo9lItZd1ruqd2yreFql6V3b7OHouLPWzK2xu2/qw
iJMtcEOgoiY2sHl3UlLk/8cWKCygMvsC2rHaEParmJE1QzOHbvZJ44WR6Z0b96noFHguUSpOZLtY
IyRYNMRziw054ZDnxNEmGaqSF4N37ltlE9IjZKpP4WgdMvnn7an76FCmueMIqNxPyPxp04G/2Blx
KEK92/n+GYKmskN2Mhw2JDk2apLd90rwEMdg2+AioJWHPSJm31fHurQ3L79gNqkTC0DW9JF/Bn/R
u9FBaO8rHTFANdlEFdqDcbKRvD+3h700v5PqpMQTk+rFvHBkKHkVK1bin0Uel7BKqB3kUe5htba5
bMeAXB/AHmdh+vnF7LYVTddan/tnNb4TvT8T8QrkFf4/pv5lEXme/8fMzIuFBa2yeo2Z1hu2eYCa
XgQzWlQ5VQEPy9rm/BiwTeYmuDFQBVLZ8/OWF2hC8wrDXD04Ej7sLQw62/VPntlutc+D8C0KpZUz
/hEmNxlFRY+3A0/YDwjSdBiKOh7w1LCF7YW77jl89A9+dVL2+lppbfJNc+9s6iYp+kkYhAz59aoV
ed32vtT5sA3TpPLocRCObvBZkPf+2ka0pjfPB1vT3oDjZILkzpbOEzSzHerWPz98+27Y1fZ8luyz
Zf/e7c6HHb1f593Zftm+IMFgv7yEm92fV4gOHcLJzeuf7dPr96fT1z9QEtqPMOrcn5y30/ZpdE7+
9vff5y/W4flhcO4Mu7Hv4b99u/v0/BuW+Wfn07OzvV9ZoCWHP+VR/u9AZg4/zmj8M6aBeCf1qbbL
O9Ue1xIm08TfmqzJlVwcp0gZA6XNemx4IbGP3ugEet5aUPAeRH00w9VM3A5AfN7CC0WiXkbQkZ4l
LbT17EerBrYfgb4bfqEOPaqBIyf9vs235OWK7q4eSwcGUUeMXkv9JUWApxMyGsKUDZiv/W3HNTnD
W58225q0wIC3Ekoc1z3SST9WoBiL8wt3J89lFc84T/fpQh8HoTT65wjCviimu38lYl8yQNsqorJT
gMeNfb2ATRepbZdZnKxYw7UXuCp/KIvN7Ula8LqT5CeRAKI7xKizR6ueRcDbXZOg7sV+0hx5JQhf
2h9Xv3+ej3ED8nn19PvpOh39BJp/aWvUZwoGtnH3JzdeTWmjB1+EJIbq2+7VTT7YUX4Qpb9+HBM1
/AuoKBWzyyHL1xPb1o1WmAMT27aJejZzTToobrfSbb7k+KlBUIlgfHAEWDMrfpu2AUUururIp3kI
isA7xGND5RmB7Mjm1bXWTf8RojyN68LiLGXUGYoRSy4Wx1/Ake1Xc/P68/wUOZFTOd8EemB55tn1
/dfHt23vbH+bzr39407pV07dx97L2WfMjh1EJnXkK65/VqJH0USrghbMkUTmVG8qYh1s+FEdwk1s
NLbRmA+S4u97pCykB8H8XUuZow0/c/nN9167nkbNfRtuGg2qLj9w8BJ4oJXge+ECu5q12TELk65r
PV1ggxZwD4qbEChhA1uHFX/N4oIe8mx7+8QtOP8rg7M4J0q8SkxU5ocS35NvuZtKfLBcfyNkK1tw
IVjEEHrkVJxgxpiz2ildJQd+EyEVJ74VLZDMdKNI8MlVm0RBCk1708Zvt4f2Xq+cudwp4qAzhycv
rU8zb6LqZRqWWRyclfKbZOLZpRo9bF/eywJE4a51gJ5sawn9QQ8+q4LgNPXTKAMM6ta4mRacJ21e
Eo1eU1EI4NH1Ga+CUqwyj7H3huRDIzlAGZnk/5jhZdrqF1Zme6dOxSGtkbY6t+F3dR9q+8b/Uqdb
KLNvz+vSSkIlgTX6WKCtmcULQcObpG6G8FyPdHmdMu/ebVOIM9ufaeLbFv2mDu+e2zaXzsWlzVn8
4OpuICQCNi3iR5pet+rWa46ZrzmIMvxzUyBs6c1DEJBW6OnEXIQqejEEvBCz8CzVTjtpjm9Bahbq
k1sfhdW00KKb1GTyGLBoUZXVZwNr21aCqKDGWiJuBSQc23CqDXavQr53PekYtGivoqSrPwv+rgBj
UdIZZQWvfciUd92paP90gvIr+ak+VpVT9j9Q+C2Crw2Fxp7gJ6wOvn5nwHtTH0L5e6iu0e8s+Q9A
gswXUTdPh5n/CPSxGYWwCM/BWO8phAFk05PHRIKrcq2Cv3SKoNSR2HL00YM8ul4Ytw6iWLDi8CwH
v0kwh2tp+qV9rVOyBSH4niab/f6qCAbNilgKi8BUaMdDOB6L+BHtIRtMYlcjQVH/Y+1JThHpJJrt
qU8T8Mzu5dCoYPdC3umc6rQMKa0dhvckRldOz+LMXViZ3cUqLyJqQh0zp4eWndTmbzL1a2J/i9N3
YWTm5Ji0VJesJjyL2d8+OWrWRkq/iOadr0e2mb2Fa93XS7Ei1MfvcA5g/+/vs4tzKnXKQDjH1Ene
xo8eYzG0DRXmo3SNk3Zpi18amg2s7rUKoUkMycYnUau2ksH9fw6Mapeqm9u+Z9EUZSjipimFOscq
0iXcB8JYcZrqciO3L1ZDoVdwrPJLKPy5bWrpWQ4fGOA9ZdIUJ/19fZxESPxQ7OStJHvaUzKkd2Yp
2pMWkBsN28gdN4oGsbFjCp+DYA3HvbB22DZ4oxETTBSh17bVWO1iQcZ2q7zk+V2K0AAufU0hfGE2
r6zMfJPu9YJFJt8/N6aU2TnIUz18VBCs7kf9JVIPKxM6ffQs3IDIBlQ/tWya0+YiZYMcqDGZ9eDc
hLL44EZxsRFjA5L7PG22nhjHW63rxn0vFZDp5ob7YFRBePR1w93RWpVS5syyL0PHy7M2mmBlZy2c
TkSSSP7jo6f31czRIO8muYTChF+Wt68guiCt/rtWE7tPaAVX3I1U1d+RU/9xe1KW5uSdqonLe4KR
z5dAQM9c7blMuz5/jaLkUwohnKKsRbFL7xuI0CfGuQnapczT5JpceXVoRPEZcp5hD7V+YTdjiOao
dxIAEci1R8CX2ageNUSe+Zry7cIwkT3kDP0v1db8FmwVWUmKpI3PJVz3Ue/obyOC1ben8mMVWZ+0
Ff9rZHY/RaNhCLXVxOdusIsBmndVsOEcLezwR7aBO2znb29bXDg/GKTDll5L6Bnn2ZRQTAPXpR/m
XJZmtGWziMfKlCwgc6n/zZCq4slTkzVu0blR0pOgDyeqbcAnXI4zt+TropsE0F6cO7kFx7s3vJMG
CK3QjX2orGRNPuTQJ2O0r0DYRDP9BC299kOK4OtjrWDME9/yBu5rSbDlHEV72G3Ms2VsWumtQaAq
EW3XkJxIXynKzffNZF9D+UOHFEiVSd5c2+911+rT0o3PihvbZLN7YCKR9m+MTOwrLCNk8nPwRkLx
w4pAjJ9LrbJ17Wtf1rawKri6OJQLK7Nb0huRsxCjIDkP1G865i+buDsg7r69Jz886qYp4x+g59Pj
g+WbTZnaVWFXS/E5iqRdZSI26KefaXBS3Tvp3pD2opYepMTcqUKNUkgF4x1S1GtHcf4cef8IWA/B
FU4MonM0uCSVQtuYTCkIRnNTuxtYtpzaAf1uC/effv/+m5w7kB23h750MiYlBcLTiXJiXkGmrOol
ZsxmyWr/BaY5Ep3sT3cnxdtMXEP8LB6NST2HdzPJe66z63k2ItkXlXIa4ohSR75pCa9I+k1F8pik
RBX1h8Dq7YI3yYjEQu7/TeA5/hcjlnk2T8wlQLVm34AYi1uUaOKcRe4Qx+y4Vj3Co+1g0Hvs5pVr
x1kf3N02+qFLiMVFTYOHH1l9OovnRRKYIEa3M7GqwcYiuN+z8U7us7dYdqwObg9Y/7sNjJ6K9VPU
ko091KhmUOJWtJWMyYf1nsrogJ8mSUiTN9b084sAV2wyN/bBqj6biiBuRVd0dBRDnXEYPRJUGkSY
WVLtbw9+OqWXMQxkzoRkoFe5rUnVvPfZXtgUNF/oI8UKnrN68DeVL0vg6uVx5WL5uLkmM3DvcV8q
0H7MYTxqORFyqZiBuKXu/tR54SiDtEvrYKfn0BR0X4v6wQ9a2DFPQXGq43rFJ37IBL8P9OIL5p4X
RJvW1WbwrMcw1cQbYXhoo0dNzd+ohjWtZFNejPsEvaFfPU0N9PXeNzlkZ7pdy0fBvaO9Rln7pukZ
djX572kHblriMwN09my75yME80nDgneJlB2CLOz2USxJ94pLg3bhlYo9hpUEqFWq4fXW9GOUZ/Wm
rgJ5J6KM+qT65tSrW9fd/VhLo21FbuwIOaKYIpf3Jk/qL76m/hQa1OELKwi3vk8y7PYGmkf2E0EN
3099EaehyfOVRQy2iAc9ro+N5DbbVBX1TcsNtA/7ENkINGQPt+19OK3vBgGE4YZpRWLfXJ8SbfR9
QaiL+uhTvkqTF7N+kYmO2vKlLXvbaL+XnXQQ0m7vfq0Onf/QaD9xX6NvrFxM73mhy9WbPgQeEMg4
JGpp+I7rD/GsNjW7rKqPSHscPOm+7r4i+4Pyd+E7nhds1QJKP/fBatHmFtBXaZ88f+s+xc1PT2t3
uXdMVf0uK9/oPfT5Hx59PG11Hr7ogrTv1gg/PzTMv38t2p98DC8VuISuv7YPyNnVcV8fSenc95lt
NSrUyYY9xIgs1q9e1KCt+0en6YT08L2Sjtuq1jZobyT6ocvvk3IiWT/5leaksMpq1idt6CdO0xX4
y/uLdz6r9Cq8A7QI7OcaOGJZ1jC+xs0xNpJ8tMtOy59TaRLllUe/AUPliYG6iUs9tuzGM/wHeYgD
1y56RN3FgEq3ScsstIVqKQevRQ6M2tYb1bwPC7dPt01SSqcwaujxLNwwBRUlmMmvMfSAr+deE/4q
Cq3z4Mku82PPg+K7H5UiyVu5DPuNmtbmuEuVSAEhMCZrZGzzGGNaIZV8F7c9PTn0UF6vkKoG0E5p
ZB0r2EtzN9ho7d9U+l77A2Qij+Zap8T8tnk3B5eKSo8mfbnvLvvC80vj0OiegTngWm7BTt3sbNb6
9mn9MCY4zrkIac8D1YujmAWJutRDRe1nwtEL3GMSu+y+8t7QxodIOKpRzdvJlb7eNvnBIWGSiqJE
9AktBEJZ19Poj55SUtEVjnp4T6330NXHnidioH6+bWd+c3JXKyzINDIDpMNcTE9qvLaN2DmnyLHN
Fd/ycQzkg+gJIx7DqfKCvx5D01uFoQ+8hISxtGOzvCuLe3Shtm0+rAQ/8yh+upYvLc0KpEnepWUV
695pNEdHFkbRFrr6t1CbK3WuD7ttZmfmfuKqaD0qRdhRm0cCzU2eeg+al9AKHP6Ky7XywXRzXnkR
HBxB5ET2R3QHW9X1BA65GhlezgTmjwQzx97dwK2ifeZt0Eq72/vg4xa/NjX9/OIctUqmNH6DKT92
77sXpdi6zTFKvhPhET2sbO41Y7OIQZAyQ6VsyTSmwb2J2Ahc+HaeaDRVgwWrRhsS09vDW1i4y5mc
Zyh1rxkhY8OimnwKIiokprsZoT+g+db3/t62tbDtr2zNNmOrN4Ia5ZZ3EgFmBJ2jto8pL41BX3lY
LWz6KzuzzdgHldGqMXbG7A10AMzX8k7KV/bFh/QNR+vKyswREUv3cCpgpRO+Brr5tXWTL6krP8iv
8XOhbgQveJFTeuC0sUEBcaUv/aN3ujY+c7xjlltKKbnsSuOz1f0Zkn/4Vnkf3AT8pbWPyPWdsvFi
1+uZ63bJKHin2IK6oZe04FOjy53jSWW+a4s8OxVNv5ZFXlo3SAVANQC3hLd05hbbRBiHLqj9UxeL
nR2CbL9PjCHlShbXTC05ENInU3BHBoVq1/Wp1vUy4FFQ+adaLUJhCzcF0WxWJeB+eUw9xVXilfBL
Flm/L8ai2bqi165xCC4ch+m1hIAzjW8qrffX35DEuBZvCKKT13XBNyWwwOs3breV+lpwhrysVgqh
H5KqLCryvBbwPbp+qD3MBp0ZsTX2Vh2d+hbZPdmF+5HUJvqIXtltozHah67rNHpwkiFdu330l20D
qqPLg0gB1NH1YItqULVRk6IT/Mbxl9DKxP2gFKi/WUrk9KC/4YqQhG1hCd9qqes2RZF5K3fhgnMl
jCcbSdYcJZN5ba428lAWeiU6ZVZbJLt+HLVPVVuCAzItPyt2vq6KsaOkRRps3CDy1zp4luxzTaIh
wmfQWTlb79pwU0FPx/AkDgqabWER77Wmaj+LskcTCu/zB9EX6r2hJ/L/cHZeO3IjS7d+IgL05pZk
mTbFVrfU0kg3hNzQe8+n/z/2AQ662EQRs4HBntkQoKhMRmaGWbHW3pjNhqsx/EJPd4m4IdRanaxq
Ficp6boMjngpeCpgcDtZbe27eWEe+7pST7e/9pY5sl4OF9wGEJCvHG2KO7kx6ir3gjmHjYx0tsg6
p+IqZr5oT5/1QwURt2aGEi1Svs8yTrns+7u7Ku9Fsx7CufDk1nSNoLOHVL/zo+icyJcsmB1ohQbB
tDtJdzJJeFLpNTeZ8tAZe0/CxgdGOoPpokXihBxptctJE7ahqlelV1FhKg1IBcLiZCXmfVmPnRPH
3YssRIfbW/2h7cfq31gsYH9ZKN7XVcR4qQw0cld5dWGe++CnUD1X2TfDf7KQ9QUxoMXtOZo+B/Ie
C//GbQ0e3qDeLfOlYUG93nZzKhg7l/LKk9T839YIDrE2MFkapzsP7ZYdkBRLxwKmJgA313aGxE96
37RKL0m4IdU00239q59q+o6d5e9ZxZRUGxZOEI6IwmjutZ2YhjNas0XlTU10yGomyanLaUN0VNMv
irYTL2+83yYVDmad0RQGMLCcoHc+G0SdLzBPTSksyIpnScjzUwAD5k4gtLUkyn/WcvKZiFznMAUo
d9+wotorFQcG5rM5SacqDi598zqIewjBjXOIBy4y2zynyzO+WhOOKliDhWweOuxdYwuMxd9PHTlg
+6SdsoNe/vDnxxzp18z4EVt77vhxrWSDkCDQYlqOwnp8QhSHYtKVuPTSnhnq4IeoBNQg73gMXCtS
7Nun7uPnuza2es26pBCmpExKL29RfqmB+O8RD32Y62MgaeFC5cWEhJcvuDIh1FGbGb2ZeMjDHYt7
6QGepb/auXEKIJcgz3sb5e1qr1u3fKPrQ7BYpR+hMkFH7ru6uRNTHxC0wKokpocRCqmEoa+48R8z
o3y+vYcfz/W1qVX83CFquSgRJpDnNXHkmsZLku6hmfZsrMJkoY6FGkrRlGHInJn6voxSOP0z09WL
tv16ez0bDni1dasPRitnyErRSrwsqOy5uKtSHNB8EJXCmc0dDqw9W6ujRrldyyODzyQ+F/pRG7+2
vxDbddJsb6ByI8u5/krLL3l3UWlAK8o4wxKTjcXsjPC5WCn1xUkJP4dh7ZbC5yx+HGhiB0DUBmkv
aNpcKa8qEFPAloqy+oJW63chzQcccsidPKi/xc1wFKfQTgOS/uL19jf8mBZQzuI1w+8oLzAker3a
1phmfRST1Esr9D8vXXlSE7fVzkJy8ZtnVfxz29zm7r63t8r3jVQupkzDHjSntnjI3aeX36U9HzIY
l3ZMLcn1+mS/M6WughN5blKrThgia4ODWDxk4b9ji5zr5EByzWw0I52tbVEeLsd+x/TWJ6RICC5u
+YBMt11valJPpjIrIPDrUXAjO1A906Tmmf9O9mb/Ny/N96ZW5yJMKkOtC0yN87eZiQAJNV65P/oF
2vDnIplOiuEG8wCjcQkzT+VE/lFvRrtBrfn2dn9QMVyu7/e/ZHVuQl+dO00vuHnuKm849C4Uj607
HLqX/AmI1vfgMnxqD/CKI+eXlLaTjw4o/ts/YtOb3238ypuR96kCFHxTTw3+4f2Y/4HhDbqp7kv2
W8x3ChJ7tlae7KdEZ4NZpp4RnPKwZJgEOMuxquzsDxyzWr/HZvKxT7Rs8DIWBNKD2bA1e9hCreJL
Rpd6s3Ccjw3zB8KvDKxgNp+l+UXo/ij3/XyJdHR+M3euD1N31PfKkBtZLTcSuSRgKG0pSq8qWg1C
8lOss8NZBW/NaXzI/mEINaNf8Wce7WCvpr9tj+sJ5SluKU7T9VGqBSHJjDbNkKeoFckm2R8DO4+R
kXCCuJeWQpNRtXTJuuLfjK4HClyiCIq3qo3qf3jumDwhbFxS6g8DlU08jq1Y4eCa2hzF7Cxzpqf0
ISuexnTcceStZ/y9rdVhqsSYVga3nUezKGheU+GTYO00ppazsL4eqTWADliiDj7p9c4mil52XcNN
bCWDi/Y45Qc3NKFKg5lt/G7GewWoLXuQpbJ/UPBBY7kKtPRWVOe8r1LPny/BIrv5V9fvgv5h0n8M
1vn2PbD5zCD3YUCtrgBNXyemURiZxSQKGGu+TrGdoeUNfVncj9BaS7YI7CzQHaHSDvL8e9orVW6t
FJJFhZ4ffN6Uxa93tlDqPAr7JPMEEfLzLLwIwTEzkJPsEkcwDyhp317tlr0lWQTyQNigrbE8daAo
0SiNDFFH4r0mPIDtcXz/JVBdI4d3poO157bBrasP9qHlHLC16I9cL1BNe7HqMjXjES/12G79579T
yH9/DZovgbKHodlanrkIc+A75I/rkdjR6Gb4UqyMe8+3Awh79ACaj9zRIiod+eci9HdS1Q/QCr4d
9U+05+GoZBRzPcRnpAH4qEbIvXkGXkGBsisUb6pele6hVb701vCcmv5lUOxSUw7MrDjyY0AzHHRh
OfcMPmvuHP0Wovvu2+19f4Msrc4s8xzMH4GAXTgcVmfWCsrZD/y08Mw8vot67aFuq1+KVf7RAD9D
KjngcBqz7GojnipBdmoS0dAOQsJXSS2Ofq07Yj1/EuITNe6d37YR9KgGWCsKQXBgcdCvnULR60HR
R6HwDP3v6E9PsxzbJvoUxewGwksOHUv9rM+J2/WhPfpn1ewcgeqz0N/NPoIf1L9v/6DF3nqvUFai
a6qBxGS/rn9PnNWqLwxB5vmm72gqo7GqkV+iIZbdMvh829bm2t/ZWl3XdZ+Luj+rSyzgCt2JRqhT
sfFN6mbGHq/13rpWhy8LotSknMnToIQHhUFg+bMgtsd82MlWt55e3J+BN+CBFFHXgz0xNSOzsLjG
6gH5nUQtAVIU6F3Cq5OITpeIbpgqx5lROyPbm/PfeP+wjQIoAEnaBetOAewJU5z1UeYFXe0UkXGX
TPWrtcsK9gHGtZx0U6QrTf3GgkNrdVVLSS8Yjd9kngKQvW7GgxgNj13wuTN+pYHltro966o7+NE5
aIafqvqa7koLLmd27acwx4kL9puxZGOVLFRdrcyzn3O96WrqyGaB4qGl/73toFsPIo3jhUEabI8O
HOX6NACUSUKtZqFR/q+ZBndZmB20Uf8z5eO9BtbViAxHC/JHbdAupug23eje/gVbbsuDyKMIHFD9
QEUrl72mVmmVMW2HtRasDgJLATNDTTDt3N9bzoPPQtewDAvTarpeq5wrfKyhXcA9omSbnSXAsWzJ
B8mf9krxm6beXgn0oykfrcNhplN0hkIXU/lhDFCfnZrmMaJosHO9bhtaviCSwrDMrtZEJlu1kTHw
/RQVpuTXaACbnOz0y7aMMLQDYJMBfKgwVxmzwvReVlgEEgKco4fekP8MdSHaeqvvobe2nJ5uskyZ
Gww06PXrT+RnRSmWPhFELQwUi56LaNzZsI0YRVtONYP4Ilpoayljre9Na6yK3KvnvvDvs7GlD+PT
vDmVwtT6d6GgkCsL/mTFrkAH8cRDJWaH206/saFUomlXIHS1NAFXpw4W66kO2z4HofWimlQ1O9tC
qvi2ka2oACJI2tYS2D2L0tH1ZmZFGpo67UMvytxv1qG3/0Ki7XzyXr8dmP23v3Y2VBI7r+tW7fu9
0XV1xSrNTI0zjCZN7cKHjwbJiD7SVDSHOr5rLWfs4SI7+Oq5TL7W0b0AYfHtdW/EhVCyyGShwItl
cb25fZEyyaQkuQeiTT8aUegfakZ1IH1mEstUymOtI902K+Ve4X3r1QAgxRDnMhAEzHp1GLNoLOSQ
//F4ucqfldgOd3oxqg66CMNd1JqLR0nxqZyikTHpSncGCyRBJMXZMxOGgpMqeXP875tBn9XAy7j5
+GHXPjCi2piWKIt4lZCYD3VhSYeGuOheLivxPqis4FAP5eRqaii+3La85eMMDSmLchF9Znn583f1
UjGcelio89ITtPnol/05j52pEk+3rWxEWHSNFswVG072uLqaRCucx3YuCq/zD1X1U+7P3wbt391y
6JYZJgVAEXLRUmRZfVm6tmNTiDXbWCZ8xTQmdBzFu2FWnop+1lyKEHtD7xsXFT0kopwlveGqWJ3e
OQvHLE+KEj0k5V7KGaOG2Cs1LoUiuVp67k8imj63N3Pr8L63uUZm5qXSQjRE37YdPpvBJRJ/9OZL
l4p3GVW5VHlSEZFu5E8zwNQs/1IHxancq7NvvABL62yZG4I/nSfg2m0syRdq5oZL8qrZEcYfTbEX
v8r8DavACpEQCAVoUBNvrN8YEUhNklcDzenkLMUHEVR+SdJ46PuvQ/pVmjo7SL+kyWFPC3Qj0gE6
TixA1Yq7fz1F2U/66PsK2WOXys0hU9ufCjIpTmJEop2VZune/phb/gOrzTJyRqWZqOd6I0UhKbps
mgoCq26ubD0SSzuAs/dZ6un/9NZdlejoGvVxhSCyIO7EWhuXMEErcR04eJjC1/NnBYVtI44EmpAW
4PAmdNBNStJjrZwHIV+u4p0Rgw23YZKZOIiJEvRG17gOxZ+SXilr+pDdN6lr7XhPWWtjQVRXpWVK
n+EOgGDX2xmngFF60GZerKj1OZggWC+0cfrUKGniWYUMakqQAxjJA2OnxbVxkS6VKoQQTTqRH+YA
BmUcGrOeSw+qPOpVVvvYd9M5nv+HVi53DVOY4FXAnK0HHEDTd9IwJbT959EJA90OlMNtl9zKNoBJ
AFelpbR0p1evEWQaWSFbQDSCXLg3uWT6uXUqwzX92g764iU0Glh7jN4dKtP22/TYZntC9VuOIpPd
oQQugTxaz+1OuhogkQ1Yw08i2mhfmu7v7UXuGVjl/H1jzsxgpZXX5A+j+G0s/L1benG11QUG4HuB
+LCPBDmr5FQrhVDJfD5Unh5zBGjvILdR3aI5y0fGtqTKNvf6JxvPn0EoRThFAQzk1MpiHlZZHE1B
5WULWXUoXgzY2tVDoUBkuxOwbG0fY1PLkBaOQtZxfc6yuRTNsmgqrzBq6VA0s+gEabTTo9laD7GJ
BKhAJb1fO4EuJnLRlGrlqWXtdLPsighV6E1sQ1D1TEa8k3Ns3Pyk8MDPVdkA7rZGucNhOZpTX9SI
QNP8CsZ7o1NPCje0He4sbOuuYO9InJYy84c2DEVlkawmqb0kNquDalVPQ9IV5zzacfKtDVzUxhbU
zjIatLyx74K7GZGAsenUmuAuPQ5C6EnlidlF2vzlyy6R+YZLoHpECgPCCmCBtDpRelmHSaynDdJ4
xdfZGp08rnaaHlsmiLKA7MCpRK18FWwl2TAN9AjBjjU9dCWGHx/6Lt1rdWz4gUlYwyooLBF5rK4/
y+f+SyWAVXJtPvRGbAszFE165vbR6fYltGGJYBW0DON2b82O6+8j0G9NFWboPChRXDX60xZfRegJ
d8lEP+4bWLRFCQSoGGWqNVRMFrIyV3tA0Posmk+jZg4/gory5u3VfAxlsEJ7EzwORTnuhevViJEc
D1JAKJOH/aM65DkMImhLKkFr3fkxDAjjaJaoBDfCwWwn63Db+se95KolJgWgzIUBKPvaOkPlZcGL
WXjNUCIhk8bas+obqesXIzWy0Qh3VrsBZFzudsqrID2oaK4DxVGGHD1Uy9JThgA48Cy00mMjxqad
SoLxODZ5/DQ3hAJmnQFT1htf/0fvSySccmbIjrcX//Gg83G58flFOBKf4XrxkZ4Noe6TxUXS9BX+
xEdF/I5WU9dUjmHsXcsbCTTWYCqCYJguBmHytbW2ScIBXZsF4SgXmds0ZfWdG0YbbLVP5eexKKht
C3kFBU8uROo/0Fyp8uPA/HToDEkNw6XSCxVqYbNR7ry6W16wTCwDa+UKp/x8/dMaq8+MqBJLD9Kf
KXhu4+c6cuphJ9bb2m7Ez4Cdgc8mm11td1wHWtxnPrFe0+jnKSj8k+ZH0iFNYs0V/OgzjFTyjs3N
lVEP5QgDvTfXSV8/iXmsxoQTbR0eRUHIFrXEe6OKS6fSm5+3/eljGL0UX+nYE38RqCurLyxlrVbk
MsaaYrKXfogFQSNSsZOf2F1iHah47zy+W5cH4TrsKWReXLyrD1cQPhMDcOk2yWdZ/FFKh9C4VwIY
Ghv1T6zv3fEfX2AW+M7c6gsOXWOJMF8BdYnbT0glnUf9O6iiPUmzLUeBdGqhtjWZmljXstU4KCsj
J9/hj09DGhybcbqMPfmBnAKrj3e8f9Mc7/1Cdcx047qm1o1C1JUT3m8m0ikKwZLPVvd3Vsxf4vQ7
hFfktpdsXoGkW9wCIFuola8CzoVwsFZVqfTqxyT5t3PlY226ye+mQ9XKkV5fb5vb+mY0dZc2C01d
ANbXZztJOqHpG7UE68lgdQM6HmINa9oj8d06aBCwQanFK8anW/l+GPiVZXQTqQfKknkjlu6kBd/H
Wf0sqPrX20vaQAUxXMzAOiMOjNUw2nO9Jqkx/FBIZIxRh0UV6xwOxXGUHQYfI8WZNVK88ihPXw3r
s5ioSJURvA1PonGZouPtn7LlO9wqjGQvApMfit15OxZKWpmVV00HWfea6KGpvxjBWRN3DG0+H+8t
rbwm0VK/8EOjovJr64bTHQo7/a1FNuPPdwVs4MhnNu68x6K20RBlq6GzoNZJXoaKwvVWR+2clIQP
lTejBCtR9IXR8S6thzvR1+zUkuiFjq9xmb7O5V5VYgPnt3CPE0wuDTyqH6vrps7gpkvjufJ6AH4k
F0zs1NWlrb9nhmoX8SWVXjT5p8iAees/JAUkr5nwCYWvnbxj4xsv02rEZxS+CRZWP0OO0ooeETuf
McMoHTNHHjipirsTGm0cVC5xkAQLo+CCwbjeaXQ45jT0hcrrZMNrAQxG8gN6rV9uO+zyva7zay65
d1ZW18FUVLMcMfbmxWl6r+sOjKE2tZdDm+847OZyKEOwYbS0CXiulzMERaRpUVV7Zt8dRDOFiEO+
a5Xxz+31bJoxdFFn7B6O1nXaIXRBNfoz60kFxWJUVwbMXqXtKaS2sHNxbzy2Sx7w/00tfvIuLxRE
dGqhg629sMcBkosWB04YC5+jFpLayortpII/yd9r6m2vkO6kARUUNbLVRka94deKFteeRZCanqPf
/h6gdtMnwBvSQYEMFODD9cI0vyDsrsIl4Y1tJiwOBdGvGluHpNg5SluW6OOiGUcGz6W5rPXdFnZV
00xTXNdeALIiSnVXSe4Zgj5W7d/bbrF1byFaQH7BYAwyJeuQ1mqQ4h6DofakQuqek2Kqj1I5zb9y
TW5PdVkgMiOpD31kzMdZlO/bqNhTUNi6Nhb45hvAAXjQshfv1hrDsVoz41h7ENy5eobO8vglEI6R
oB6r7n84bO9trVxTFzK/y9qew3bq9b/mk9H/ur2fWx+OfhfSe2SpzBeunnehgPnQT+bay5PXIEXp
5QfYTF96vW1luXzWl9PbI8PYJgH0eggsSLVyaBSp9mClLcqTony//fdvBOjMxoLYkqGcgVl6dZPr
ViPobUKQAoVc9hSyzu+ZUNyLMf+vMiPzkLapaKOe+t9n1WlR0h4BX8AcHWu79oWgb4RRHxgES7tD
aX3Xwmez2WlKbN1O702sjlbdp10eaiLxQUrXI4fbSqQbm08vqtUeRPFTKh7k6nR7P7dcfCnFkcsZ
FPHXxauuoeLOn1UeJ6jXerdXf1SWPfedo9bBDoXB5omGh5sglnQHOMjqPIl9EEm9qddeXco/hUiU
jr1hBk6tapXLRJN0lBSYDYosyN0mAPDWpYP187+vF81jABzkyTSeVz/ByvoAQiQqg21zX0bWIwnM
5yCKTlIgPbX6Ttlu+WDrw8DkJfVOdIJwndWRi2mW1H0UtYj7pghkabBZpb6086Ztnev3RlZXf9Dk
AGflsPVaxNeH+DRbn4TBLuf/4d5HeJ7WJ90lECorMwKTnaHflQTs1iheZClzssm4b2JLdcNCid3b
n2lrURbIWX3R6EHofnUb+m3O1Acyzh5uUEFNAm99K9WDm2rV2dfbdsfcxoei67n05d7wLuuqvhgb
9LJTv/HqtsX3dLNyaAUlIOjCPeWtrSyAJr3FDDROgfL2OvNR/MQK6671jLAsGbz4N48BdkeBqrjT
OFtey2TT0ZwF9Zx2onJs5Cx/GkIjP4ZZaIKDLfudL7uxeBoNENws/DmgolfXThWZU2OMccMrB+ws
MG2l71xd2blotg4/DRqmv5fKCpnIqtBhyWPVhXXYefrJqu598xBVD63R0Fi7K4riKBsRJ//uP7sR
NuGoJk8n81ozcDaGETMonHYexGMmPWYvLX7+d9ehriiSxiLqSJq1ulByPxu5Zpr+LaTstJdSUuy4
E53/vpD3VlbnoUmDSqnnuveG2S6nr13rFtKngU75bTMbrqARPy7QUrJyvtL1IyePsZ+2eTR4evFn
CO9DyVHa37dNbJzsNzpdqPdB7JnrOxEulEKktzB42XyJo9cSWLWfyAcLqubbht4O0ur2pRwO+obS
/JKQraLuZhJH6Nebweti4PdTWD7W1TcK4/ArKkPGdCRDN5SpFetcZNJLbUBx8b0PnE5GkOjXoP+Y
9acij+2KD1qr1Ck+pfmT3r/qke5EAyixNjnrcfV8+1dvbQ+wP9pIiAAinrH60VEGI8bsS4NnRLGb
Wy4SNXajvUZ6tOO324ZwWpibl0ruKpCaprRMdaMbvKbMTrDh9JXyEkTFpylIkx1Ti9d8+BCkw9BO
UsGFqfvaq8ZZHMckUQZvOgXx3aBrJ6qosT7Y9e6898fwEE0+zqEGOwkNzXU4E/XpOIoxHAR6D06G
96J9iN0o/F1J/5bCv7c/lfphWRBIIL6wfCo6z+tQV0Fhfab3Qx6ujfbIHT7ukQ98PI7o4IKvMilt
UkZdO0M9V3rQZEs1Oq1llyKaPajIl0rqfxW7xNeY0ENeCiZH4BXr5zZuZp3gL6Y+kuqtLYYN8GPz
JEbwIiaZM6eiNzz1SboTD25sIFUhbWlaMBtIXHjtF/5opM08kbRKanWBSfCHZOU7l8BGpRY4xyKP
qiy7+IHLZRQbU08iQs4OGhk3nSXDKYzsSW/D1LUqGGRRKqvdpKZTJYdm445z5vhQZuwcga2lvgFq
GYPhCbRWx7or09IsREopqKAfEiE/qP6v2964/A3Xh4y+LTNxFMHxfVCA15tJ48Tvw4YSV1mWdhYp
Gf2KnkJX7V9KVWrdwFT/9WUwnWK18zZ9PN6E8jTGloVR3FiL7Ai9plHnM2ovCtKzRmFFDy/BAl5L
gkdF/Xx7mR+vLbB3cLbAOUq7k4LK9TJlFUQ0o7K9NwFuvCsVlCBkM4zdsG2nO0MpxJ0Pt7E4thOI
IxhHQhdtFa0hlVBIWV9gr2jPYMa+lT6kPwLKQrY69fdqoh5vL/DjDcYC3xlceUqdTFlQylXv5ZZx
lpnZCivXAF0146GJL5+YJjvdtrjaUh57MHAktCTUUFh8yFIkNVCG0WyKSxVL8JDqY36nDanpqFI8
P6StttewXt1qb/aoBDMfI/H8M9dx/QmRiTQ1XyzKi8GEn0rzNKLAXxk/bq9qDeZ6MwN7J7ObS8kX
rN+1GUNtzJTGIWZiZlOQYdTuYcaF7T0uS2c2BuV3O6XJSz/ATSlNk/HgS+royvkw3E+Rn+2kgis/
Wn4NYCFQlYgNEfWsS8NWSb8ykuXmIqhTc5Tm6DU34i+6BvmKFWTqneBD7XV7Bzb2mecWVAAdMfZ5
XbHIsyZA/FFpLgoezPCxEEKNGw6EOXO440JrLP/b8ngBqRIjIMA7stpstcgUWJpllJpCKTGO6Pn4
YG87BlitJBII8iM9gdu0qetvYZH05kGQEOewC0UIfvtIr/7TNb3wnHRTbdpZN9eQxSJprcB8nhb1
oYb7iyntPBdDmwnjcqfusm5Gvf16tLOURQ2W9/ZDTDrwbhiV2VxqKS0HOwni6hwYc+YWhYEaYdMP
Av2JID82nV6cEmEUfwJ5bGU77CrhKFQx1Hei0N3HEfLQqg9ddV/69c7nXCdQb79y6aMsrGhUbNbf
M0nmcApzo7kY8HpAfBHXz40QAA4b09kJzLQ6Ck2XOpoeWrR5dKT+EFnc+dBvp+bdM8OPWJJk6hlv
U7SkVtenqph82Dwphl1mP0GyMZN9LXDlcV4GhH1jJM8qouYr59vvjiFgw+5Ygw1t7Xwag19D7ysA
zIa2IjKT+urJzCbNqTUtvoeUJQ/ol5hTSQ46QgNshqGe/4qmsW+dHEJ68oQ+UL7Ao0uoJSr+PB/S
sfMb+MJG8ct/PToSuCE4+BQqmAs8+XqVdTRPejJM7aWQpeKQ143EWDKpQ69Zu2XuJdBe7yjvCvEx
NzDdj9WOdtWSpIoitmAhd/0glVE0aGKUAC3fdIvA919HowBCKYTTuVY6DoI8f0eLOd5xsMXQ+odw
W0DgshCIQ0N1veigqKNS0PCvwhgtJHOiL76eJud8iCj1xGjHxs1/e1zfnImCNLOuizQyusjXFo1G
1epEnduLPpcwYRuEXe2swuoPI/IBPxtOQOHau9vfdhUo/T+j4BxJDnSYINZ1iKgPUP2MpfaCMmf9
TNswgtYoL1yj6qYD0WBz6qRQPYXTFDr+rOf/i3nCbc7xMp+6RkaIUChlXcfn1ktUmFUtG74jtiAh
maH+SbImu9NVoXGSvpYdarN7aJN1Q3ZZPe0UYjVexAWNvkr7NJF2t+kL/UUXm+hzqjdIIqkifLXm
qJ8iGBUPyhhNh7ErOicgej82bSU4hDkvCsAfp63kyi3yIfhm9O1ed24V+rz9NjJ1UKhA9mTqs9fu
IHYjo1nSUF6CgMqD2TLF0auGQ3Yi2RWFu2eTRtqnMrWUnQj240vJG0lBmLFa5t4+MNfRSyp7WoP1
pUfcb7TroGHY0xL0Tjz5Kgd/xwU+BlzMA0EsSSGMojaf4nqds9GFQ8wcyaUAAPGcqsx8qXozOaZW
Mt2RlFr07bbLL3/h6mQzZsHN+CavAaHotcEoiMN4jqz6IsjxfBQWx6P2vdct21zWUjyi1kLddj38
TNNmAIYWNJdu9PXMaaVeqROHslUpfIr8dCbSE3xlmHeyyA2zNMOha1+Ip2CTWe2mHs1gAJfFydMP
SQOGBvg7E+DxCdqdFGvDPwmjtMU7gRt+EEk2SsmqySabS4VIXJtqjqG3Bx0R2w68VmkUpybfYwPY
iGIJSqgw0IRhSI3iyfWnK4c6T/qu6y/cTNa3QEu/jXpaHMo009xQQzDOGpXU6Qlb7QQdM4d6GI3R
SNWQoez9PerFDUdCD4UhZVJp7uv19OQYF6XfQEN9YZxXfQnHYD6mfbNXjd+4oSkNws2JYjIIyfXQ
d0mDoYoiub8kavbUWf4xMUR3EmAnmu+KGkoxQ/kyqOFOhL7hR1SNmFQG4clury/mUZrz3Bjq/lIH
XW+HAHKkNvshNuG5Us+3z+NGuMxoxMJbhi4Ub+2aAzEryMIbX+svotRGnxVf6PRzJsS95cStHz/p
cZe/JL5ZWnaocE+7YtmAG23rKvujBGpyHMTCsBOesaegjMZPFL+/V0kjnYlxm7s6EaRPvYJE6+1f
vbVBaHRSUkWcZxlPuHbFAHxYN5bBcGmZihk0qwd10v9Uxqp0yjo93Ta2cdaodC76GMTkSznv2lip
D0pW58s7Nda9M9WzYadp+qcN5B9h37pNCShTbffivi2rUEQxjsociUbGf2017vTO6MpouNS69rnJ
Hufqd5+eEp84pD1oiFrcXuSGo3NnLSW3t4m/dVJoDnEpjG0xXJpeP4+BAbXo1xxe1jI5WEp+yv/4
KM7dNrluPy2PLI2Kt/eOJixlv+slmhMTP4mYDhdjNuG+ySbzrk91ZE8gyz21qtifIKMtzkE0JW6m
mf8QZ7YHiVqnnVnhSZvMvTnwDbdaHkGuueWfD+h5Ce2LIM6a4YL0U/wAP2p7mqhMn2Quhjshnfcm
eLbsQegKqIPzx5u4+MA7UMfcjZLQ8cxfJHV2C1DyNifvZ6AU/xCLtv/9zIBuJJqhJLcAz1YOlbVW
qyOHOF66IP5eUcKx5n9LbXoN9GoHJv1GRLV65Km9gUmlCUXGvyZgjHmEYtGKusuky9MX+DRfuyb+
LlZ96YrxPD8Ecmq5Ya0YX5hTKZx0aOonRL2SgyFGEfLRkRZn9lTmf/VOnypmFqzyc8PCjj4VXDuM
fdmOi2Q8wZ4iHweqDjsnft2vwTN542jSLZMFZCHr+KEpBMOsm2S4xKoRwzggdOkdqYP5OQiUY9L3
8TnI2vo5jczgHBoQNEsyqPNBz8l0o8w4lqEyQnepK25L1+RUV7F17CytPRd9PqGfJrVo0+m+Labm
S5jFghtaHXkOk2xOxi3kJmV6H/U96NO+3ePB2Pg6aJDTazGJvsBbrDG8I/NcVp21w6VK0HQDWBR9
jvsm+BLRczsMQ19ndtgor4wWT047K8MxN6bxIE917PbdMB+6CXjo2PTtPRTa/r3JBeXUNLhOlhbo
p3zSfDsXIwTplEo8xF2h7jjyx5ef378Qdy8kG9xZSwj97tTUopx0vqYNF38ufcZXhRKWJiRFb99O
H88mVgggefS5FmHBv7ZiMlMuJjl3gdoKrZsn0vwYyMVwTA2xd42xk3dW9fG+pxwPwGWpERLOrOeD
JL1RmnkOx4ue9bKTmMbwCIHVbKuh0h+MpAjdtjULZA60PRrGLcuwTVFFAUYOvmwV1yU9HMl+yS3U
jKV/iuTgNZ6hbB16DQZoUZ4e21Y5lc24V8/++OTQcFGWAWFqNzID39c7rGedLphDPV/69kQE5sIQ
ND5renMvCaepdJo9FrSlaHB9Ky324Cd5K0Rq5vLn7/zGoKk05XE0X4ZyOMlRZCsSkn3BcyWpzpzv
0Xtsro4OCDJKhCi8ctfWpm7ZcK2bL7A7dG5tVeA4LEHhpGuWLU2GJwCgdKdqqTrp+rzjTRveSyGd
QaQlu6aMuFrrSG0GMCJ7O8jHabyLw0tf/zD/JyNkWYx6QzC1hvG1pZIW+QRjZi21Pxopc6P0x6D/
DVE3u30WN74cq7GgIIMgH1zDKlBgcM2QBrGZL4z7hPWTGHta9yomkwND2G1LG0nOgvNkMez+gs+V
rz9bOPqCLqbWdAlqchcFvPEhCt04cRqKEKrTfmvb1K5lgJGau2N6OWcr/1xkv4GE4zXLnOC1ad8v
+lYO5vlCp7V3KNO1g8MbZB7xFu3BGsPKFrSI4pwWZu5kQJAUVn20k3qsu5TL0wc/EqUwnT0gtl7d
e6na1WNj8Cty2VW++V+ofLi6Lbum7YBQvr3kre/63tYqsg6aLjQrFVtdNLtqas9UdaR7LQ0d3pid
L7txy5EmUyaitsl5WFM8ztIoj2OhihfqLo80AMyBuE7j3wqkf+0/8v9xdl47bmvJGn4iAszhlqQo
dZC6bbfjDeHQZs6ZT38+9uBgWpQgwjMz2NvAAC6txRVqVf2hrDcy6stKDnUVzrYF4s2UrsFV1N7H
Iqkm6Rhp6Z3Aq+EF4+nILnNhC6x5OY1EwmIGk1bgGny684Wjl2HZNIMvHRukbOUPZvWn1+/Flm7W
FGzM4rVBcVhTMySro5WzyljlWqkNK43kIz6H7UNemyHmN4LidWUrfL+9OC6vedxm/nMV0ma48GVu
K6k2Am1SjnGflzu6PZ0zzubWgC4PSnBm1NZJ+JZNv2aFjEaeZ+IgyseuVz/JeG+ItWVHeN7X6ZbD
yfIZzvc3oThS4GnxygIOfP6ZeFno+hQZ8hEVtWdFdCXxEZMVL5jEPUIL+5qqDWz3jZLU5QdbIIs8
7Sgqgqo1V9cQuk9DYrW9goS9j6QpzQwBe4oeHcyNlXHlNUekRQ2Xi4BUeA2tyes5SOOM4ZV6Kx21
vv3Rt5D5ulwvvawIniUVV9dKQLypN3BOSqRqtjl+Qnueq6cqav9RII2DjCYG8Bt6nGQ2VALPp5tS
Xz8ovqgcyyS36+xV8b/cXqBXCthvbZIlh2aKL2xUTC2ozbmRFNwZxTi2pU5pUDXxUQ1XJ84vsZHr
L1EVDbnLO4N3jaLVKUhiEHSt00RCN+6Grh0FJ5S1InRSMUT3yerabGMjXenWIW3Le2bxrYKus+ZJ
WNUYlvGoK0ejbFQ7TVJj3yV1/1AEVuVOEDkcbWbVK4qP4Wdl/uqEbtpYhle2GSJjLEHaS0tLZ3VE
DVpidEPdqcfY/Kl0i5zWIbcyL/PljVP3yiZDDwlPUzY14gHrctbkY48Vd42KDv8EtKXHQTU1BN2u
y7TYa2IZ78pqTD0hbcN9Pyqb6t6XpxavBcqy6NAseddaZSsQyriW+lE9Qlh6UIvIjsX4eWqbwyhG
D0GCgIFyp0Y/Iymij4ACtybhyfvc4/d2e3Fe2ffAzkjLSGeg+qzBKYavjR2VB/XIcQ1DRMpsTF0e
IJK/3I5z7cMuPmTL42HBa67yJUtM2jqWS+1oIYBtNfN+wgRk6AM06jciXR3Ru0ir41OOarMIzEI7
JnUNmO5rlEX3jfjz9nAur1LekxCu6cDQgyGzPT806rKkidyO2hGFctxWh3FwcAr9jNAOmgIdDLdJ
6ur/4VMh4QLsWQMcfIF0VXO/4R4xteM4UN4dJgPoh5mqXtlWW75IV74WvRc6jTxsIWGuW25pqOgN
/1CPQVk+6xZ4ulB81Oo/FdratyfyMt1SlxwBgRDK8wth+HwipzIKrQLn3COmS/eCcV8qkRuKqMpL
v5T6NZe92+GuFDWIR9EJDUj6pIQ+jwfkri+7dtKOmTaLnduTOcgseWnaS9081s5YhdZDgBjvNzPL
ETJvaUruDSGHuj+pFYpAgzRpp0qyItHudVxcnVRTFkMn6ICocGlt+EeVsxAcvpEOhS0Es/g4GUap
20psRL9uj+bKK4TRkIEzJHJwis+r0fiSjge4rB1xXJKryDb8yU6FZF9CgjZFJ5YwURGfOkDy0zDa
jHzj6115BSxnNfVCovOHdbFQVci+lsLO0QhiRy38j0MKx635qoTxqf1qiPdZN9ht66WhvIXhu3Zd
URHlO5Izc4Kvm/9jlQC4QxnqKI8/o1lzwA3+SJpnhHlpFcI6V2JHl8cS+vn+9rRfuTt4VVEABnBO
Pr1Gg2XJwj3QKv3o90Bt/DHod2HWCoe8tzCIkMViZ9amhO1KOaKfTrdrdzv+lRNOp2RKargAroG2
nH/1ChVj8queXBRFYzcYi9TVABA7VaQ0Gy+vt7GsklHuBuQgkZiATLYuEPjhrClTSLYWz/EO2Vo3
tr5Xkf+UANn0FWcKG/ia2OIFvafXL4G6yIwfpvxQaqcyeE2nvRVGtoTseEMRBfVUiime0aJRodzd
npRry2GpYlCnBEaNYtNyZL8r2/gG1SNFT5WjKn33q8itGusPnUjXlB+XmkNX9l49Kocm2RIEvYLF
WjqMb4RjLAGYqlXkuRDMmMSJjDY4yEqw9/0DX+2bWY6OnwILexSr9KAm2t5QWtfvDmHUHvx89Got
PKSh/vH2TFzeTcvPIdPkVudHvaWj7yYigp2ahemkw1XYDaYrnE7y9LXYskK4GoW9RP2DZtdlddVI
Zi1EDvaIM3PhlDMi/Elcqzser7xVQP1SCTH/+WpfFJMBYS6Wc5zhq0fKpMRm6fsRip3NPOz9xi/d
WJYzO+un+HB7Ei/3+KJbRa4uIpvGE3aVRdRiqet1q+pkEZZTpgraNI0zZMVpHhXPDDrefTrZRft8
O+zlxUtYBULAkv2yw1dbuwy1ECSbrh+F/GWqn8PxdxpQb926da+O7l2Y1b0hC3k6iYGpH5W48Kjz
v0rgVZS8e4oHaCNkoogVuoOwwdraGtxqh7Jx86wjBThyryaH0Tga9+ZWS/zKsmQCUbMnZ4XmsG4p
9WFXV4aOqGtVL4WbUA8ewrGs7tI0z1xTKNudWaKdefurXR7Iy1f7b9DVV2vDWTfCBJnKHjaiS5uI
cnxffAsqv93djnTllCMU1A3ezdQAL8rFeetP2pCwLnPrZ4T1iGEdOJkcORUPufyQ1Pd9eAjLrfVy
dYDvosrnJ1xV9hogdqJymAMaJtft7WALFbMck+dXzTK0ha/Ml+MMX81iKelCGGSaTmfDlebDpmXV
9UH89+9fLXq9VEEs9fz9PPHstH0JpC+6vyXrsxVktcbltG5yoVt21ii5taHbfqw9luo/PwWYKvB4
9GglIPDrSl5gxTqCdBaHrxUEu4bqodNl+R+qf713e8Fd/ShkGySYLDuerOdfPujLsZKF0DjGGsBK
XYorpwSs8T9EQVtx6TZSfICEfx7FrMQ6WZSEjkMuFXfmINEANsnfbo/l8q2BlC0NezL/BcaorBZY
os8Ajf3WPOZihnZ6VolOaqUm7l5Wc4/UzmwPRfUrRe5mI02+FhjIKF3U5UK21lUNnEmmSRBH8+gP
M95leqZ7cAozDIWjeTfGRnqQWrnZa0le7G4Pee0VR3VrYZchRUZKQGq0Fi1SlAEEujCYR618mcUv
uAh7WTQc5gxNxujHCCI3kQ6qJux67b5f6jo0SKG727E62VZTHCAY3ZsIYkVidG80C6hxs8+83Nqr
fY+HzVvKRm0VZbzzjx9kaVwakcC+b9P4FQmX8qUTRJ/Eza+eVEEtHLNSEpcyirov9ZliKEYhiHGG
DpKFgmuGSudV0qA90QcVnTpWzc+xNehgQfXK7STh15jNycdIFIaNVXvlFoUTgn4mjx+eQWvT77Ir
VTOdOBWNWXLiSXPF3C36r6F4Nxe/2+pZ0r7f/ppXNiMZCSkQzTrIGWsc8BRNVjn5OYpSmtDtpNT4
4beA6m4HuQJq4C3OVl+8ptkna0lho+oL1GJ9/ZhO1bGwdpnxQCG/xcfETmY7sEJvnn7p/mseh3YW
PgUQjfz2IdBPCm03KR+8yBweGp5DtZ0Mu9p86cxDJT8WDeTQXRLSUO31eiNvejPCWi0iJgUUCdBD
WIFrkXNBpbXhcyoexVkqWNtp7X+S9Np6iVq9zZwxUcS93Bl9hgGbygZX5dAKwAbn099OjWBeVvT5
Zg+5sghYQ1gV3/3aigLbkH0RqW8jzUE5D8hBhUYit66cIZkUaln7e5y1GZOzIYkUV0pm9XcMgCN0
ZSXKRachD2/QIvV7CHtF26U7QUMZ1S3DuMvAmcaLtU8+WT+0qjFMWxOy6rj4UScAen1UBORUQ7uj
LeU5pSE8NffkjP5HrBClb2qY+JQgGpn6RaElUsdZ5guG3aVSEjvIolr71BzUr8Gs1INtjVr9uQ0z
Mbbrvsm/pvjCtHbQFAGPFs3qEMIMysQFuwmgw5eFwBGsiMuxyaamc6cBPbx7vTd4X9Y1Rdqd1hV6
tEfRSS/vmrbpfoi9IMk7AUUbda9rU/WjoBb+XQ/6LPeYIj9wjC6fhwNWsoZip7OslTv0VPNPYker
aOO8fePMvl8NEHapytEGBqVPO2ONUqOLpggCBwu2oPHc2noS1KntN6CVHVmOpdFOOiqpChJKoy0I
tGjV0EqfDQF3YjucremhqOD7irMpe0oP5M2Wemn4Y9Vp8CXLimajl7rOWSFuYAKDwgI3+sIRXCUm
UWNY7dwIFPYisdwXEhqsUjnGrlX0/kM0yO3OD8V/TZT/ExRgLMUjHKCN1QNHrKVILPpIP07Jofti
Fqo7Fzup8droX8sVSyQkjbncuYrgAa2GV4shjDql5E1jKbYf6l+sqrujLvSPrwu64RyNvJvgzi58
6lUOkUWlWoqZSDlIYMNqruyjMzbsFWWLAnJR9FoiccRwnfAWhQm8yobTvPTnvm+14xT/GZvmSYmr
/dA/Rnlmt732NJrKXsw/tIn1Mxm2VCrXdw6xgZwBMl3WCiNdxdYqaxZmn8zPnxa5sdij02rnuXZv
xLUtQfGUEOrrNhKn5Qudb6fzoKu1ooDXSlKIgkcl/BmmnwWs76J/fUMtA2P1M61oh/KHVYzU0psE
MKB+7KrYDtvYreGUBJjMbNxu62yDOMg8ASelDEINYQ3c6LrQl+RaMo9SkZv7tDEhioMed6ClSZ7c
tbIbpHrgIP3RAIcx52+N3pSe2VvfEkPuHqZskI6TT6aU1kgDT1qrHAUda0ahTeI7tUdd39dy3fOl
cEvFeG2WCAsTHSw6wqjbobPA2jtPlKIZc0S1if1jlAa2ksy5HQrZ5z4QPdF/9M19pT5YteGIi0KJ
LzwOU73LywmQXeeUmasJn4wh2NWBZNdgQmJz6/ddVKMp/1ImRJeRnwZmSV79vrZOApF6un+UpNeQ
jxhXntR8SHZqFbi5OOOLQzFM4W6Tmsei3vqy6+RoiQ7YDyOgpXCjrSH4covhj9Kk/jGD8mYXkSDa
oa9vZGBXx4joJr2DZQ9eOAUIUmiUSAqTZwzVX8UAcBDLB/9V8B1FOEZ+86IFg6cFkofoML65W2jv
9fOSQWI/omBNRmUKMfLVEyYsZJo/pLJHU83tQMw8ESJ5A2fl9i7ZCrM6shXdDwOzn4SjHE12q+2F
8o+Ebd3tIBe1jGUwC3cBFwResySd5+u5SXGOSHxLONZmspeH3kZsVx+AH2jf6x5h8LTxHbNsnXRK
N27cCzbDEnpxUuIhCC0AzvV56CxuBQgocXDyJXT5DFdQjQPRNf3Zl1qkk2t7VrRfqdJ/Err2GQfW
3wP6xq1Kijbey7lOAfs5Sh1z+nh7Ti6S77cfBqyLAj6TQ4/4/IeFlMgTvcqCU9/skB/BvcNREAGq
Ci/V7gy47tCEgvxjhsk4PgEt+o9y8XExEcKFzZWygwQqt4s/x8XOsj52tSfH+a4cD3HcU4eunai8
Nxt1w8zu8k7iucAjk1uRubxQMAGOFiu+XPKbBW8Cz00kWl9dhKRjbDimyNSVJkQqiNK3Z+vyXloC
L3I5pBW0r9eTFcaqBoM7OFmRfBqMwZ4Qk8CUcZdk4d2/hnrr8yLCJlPiB3h7/l1SyQikFKvhU+Wb
ptsasdeo0rwL8h8QPbx/jsWIgPhCuFwqwaseZUrlQsrUOcUaC1gC/b1DkPv39PoW7uXGgrv8dqio
vIu1KqkbclpWkJqwOp/ShcHuD24xTa6FFIGXh+a3WFBnLxST6C4Q4+bwPwzUIlkDT0x7Zp34Vj7L
icpFehLiRzHw9OIxrSPX6ra6WFcyNhC9S7FMgrQBqm91nlHNrjMri7MTbzOnC9DxrT+X6l8KD7uZ
Tm/a20O4r3LB1QpjIy29vJY0PCPe6DLLm3qt862YY+pbLea4/LL2E6K+0kOmJcqH2zO5rjDx4EFF
nzcPTBlEg9csoAqpDdMYcZDVej+6H+nQOcBrSwBFoxwxOFH5nFFHxMm+rv2N5Xot9qKXzP7D/4eO
5GproI6VjwKGpz5igQP2X2qVOKGATg2SVYmsfCiV8tu/DxcwMWUt1s5iIHUespI6WbA6BdNa3JWj
mTWr7I34G/PsJU0LFfnL7XiXLzQwK3RcIfCw/xHZP49nylORK6OWnfIe4jtljyEMBLcsxiF/rsci
lvdWYs71AbRRYv65HfvaAlrkrrCSZfVSQTyP3U5FWjXNjGttBo9wnlq6p4qau/8eZQGhQjHiQIAy
cR5FxtsMTJKI0XibZ5xtovRkldK0UY68kj6BXQFYC1cR0Dl3xXmYIBvELGn97ERn0Ta00GkHqFP9
QYRDEIajJ2jBrtXtMDM/CX53TM2tzOZKEg33B3AvSeqiO7xeraJBi8HSJuxdoWnYoh63XmVkJ9HI
fspa53uILoV2UhgcR2PrO7k6/zSq9hDX4uT5WEjs8zZ9QRwscxIeY/aCUXSCVu52hpKpXkTr9d9v
HtAxlOB5qIP2XnMYqxmP+wSJnVNrCR7CUE8jN3xTP9ebiszX7gIE7tnGUNqAZq7WQCVaiVWpy9TU
ni7dN/tgFw33May+Hd60t9fbcuKePyk1GBbmwg9GXwYcw/lCgEsld6LYZye585MvOAf7Li6j4/OQ
WiorT5M3Vt61HcxrmT2MdJCMuuJ5PKNTrFzP2EVi+mpZiQ32J+MyH+7zYMup+M0B9GJswHd5rvGW
vdBL0FG+BK0uMI/Y9X1IegRs5EASD1pgZY8hfH23b6GziZlQ76xM4JRGRdcFbxbvY70uPEXJrEcy
/dgBcKw4xhD1bhrUwocsCCDbS415mKzWcJsm1B4CrUr2tG+fgqoUdmqcl/shVoJ7URmA47dV/6qa
4cTztEgd/DYrZFaV+m6SGx66hWF6VPV8qJNJu3G3X7sVKMHBbuc8IZVdfeA+Bc9KSRFvRmF+Jfl/
CUXflqTEYw85ahM4kwim939YVLR+Fx4Nip3r+ngmmL5cj3V+QingoZYmjH4e1TA/Gu3324EuVxMn
GOcxb03Iqazf89WUtG0kYA2ExTZJE5bwmZS6LYdHMhtPWT+/3I52uS+51JF6hSNEyQfVn/No/syb
0tLL/KTov3vjsDCEstquh79qkD6AVf+IW/rtiG8Y8/MlTEj0wwA/gJHFxuY8ZDC20SBKmKFoIe5n
QJantrATIbL+tIghzXYBvZaHmmLVhUPNAQ7BgBPbkxKOxVcxKbTPMuJEk2305dzZRqErnV2KiXI3
t7n8vej88pMVatXPABRJ74pZFkCD1ErtR4Ojp6cC4NwY0LUPBjUA1M0bXmV9vfVBXoGLG/KT0MLh
KkWbejg4teklMQdH6+ItVdJrn4xXHL0+ppD/rI6bMQyahKdXAZhCv5vgZh+DfPJS/GVDXzxYSgLN
c8tr9nLHcWiCC0WKDc8I9tz5N5t6HS/xKchPOpJhpeXl+o/KLO6BJTRhuLN4TN9eJFeyagIurHO4
Kwt4c5VVm5kcGSC0sWQXhZZeBPoA3zIA+vfBUPqf4buYvZMpifkpBG2uk6OllEPHvkAeLtRGMM+3
f8/V8SPmwQaB+gW94Hz885xa1PmrnCslSRw1pksY5j2Gin2S00K0ig+BiroXdrjWRuTlLFvvFmqy
vFawdFzy4PPIHV0SUUzYoOaour0uOEmyV0Lxn5/ZTDOJPo0opo575TyKL404BPpTfhqkA2oKdhp/
7Gn1DMXsGOIALyTZUdbYAORfZp9LUJQzkDsCCrUuOMlW0qfiNHP2DOiUqE+8jjcyz2uTh1Thwn+E
2U5t83xYVR5YfmAt9vGIRBTkfskx3Wz9X9v/yoLWBmAANHD9pA4NX1LI2fJTgAdyAseiEj6O/icf
JFIwf7y9Di9Tm0UhAc2ihUTBE36V47bBWCnTqDBlSrqbe5UEt3OUfN7JfbOlGLh88/XKAw+GChfP
x2UfriYvmuo2XAzpE6F48INPYvlZVG01wMeF1ObnZP5orC1Vt2tLAnQaixAOILYaq5jQjhvQkBiE
08n0vcbQZjdGHMS7PYtXqoMUBhFDZEshe0DOfj60qYdeqMhNcZLCEncVusbPYV45/vSSHzCDd0tT
s5OtDOLaYoTXyRaGfMJ1uzrSeqVNjFmGP60aD2X2kmr3tbhVjbh2Tr2PsbobqOPkfdhjIN/EE8K1
d3MJGR5NceTjFAiNG6vx2sp/H235Ne/QoMjk1oZSB9iaaemuS2QnN0pbKb/ETXvQlC2rlWtrA3gN
YCFU4rkbVptZHLo4Fnred5oGWCRuyfOQZ9/qwF3ZYfDjEA+2SFKA063GlI5S1c55Up4CPc93zWwo
FdD3Tt5PYxYdcuSpNibxyrAYE69jCIZwV9aUvNmK0zJPu/KEJUnoBfS9bdR+/tEumv4O/Sjgw8u7
wQTFsNpYo2lG8WTip6KOsv/Ud0g1maVguBsb68qKWLj0kPhRxiHSKowAqD3BqWBxVaEqO7yUY/iY
iC9qPfDALZ9TOs+tMt0t/0aDa6egbhJiX4MDhV1kvUcp3/VDdaNM9gYkOzvJqDJSzaHex4+CCr/6
prw7e61hzKfe6Mbv6ZREsVPGMJ3dYVKLQ1spkeh0tAViV4kSwe1jTd+rChQ6V+qySrOxgjd+JmAj
fraTjzNIULWyzSqsG2eKJ/UDcmI1HIXaCnc+dkPGTm3DYXSqGhYzyWfVQpBANPiP0Mlq4AmQyXWH
xufwGnfmOHqp7g/dxyLX2+FQl3Wi2BX6RY1tDJYc7QKjXyqXuZ/wx2DSwVOUiO5ufLnlyLuYI0ps
lLtZ9BdmXXJilYNVhjpZbKXc6Vl554sZVe9mEO9yUI2OMbfGZEdh2Mh2U6NB0lviYiw4RI8mpgIb
+i2XCSC39sJGAnIDsI6yyfnZgnsTb1FQNyc+U2sXqXJXZK2rWHspVZCvDe4Rr/ZmyF5BEn+YB38j
Ibo4rN/CU+zieQkidi10HOWpZHZGqp+GJvDySpd4p0RO6BfRRqZ7cWIvgagaLH6edN7WugJVFXdx
P5f6qTBzwDBozqQ1L4jMrltI9+3j4G/s0Y2AxmqLWpWlAPMq9BNMD7tDz9NCE7gpXUlTbSN5Fawv
GytryUlWK4sLHQQ2kHMu23XbKTKNsB1Edh/A8H7HSVU8KJH6d+7gdUAmwLwxKmb1palgLPS5Unjl
MOh7YXH+uf1Lrn1TUNt8VM5C4qyWFHbbao9vFmCyWnI7a69KO4p1G9/zehCgL3xUktp1akGClumI
SuqnFmBjQ4eTnjjn/sZ23YqyehVkFiWbwM+J0ty3FDWNfK9qGwng5UJh6VMIp1FIvYM/nu9ABF7R
dihU5eRDGYULKEsHP7lD28xR0i9SZG6sy7eOzPk6YadBL6GLsuyGdeEjFHHsqbVYPZFCZQ444Bll
6kkTd1n0QU6eJ/W7KH8RKVGLau601K3qfvJwsj4GKvShdOvGvDb8dz9n/SRq9WBUgoafoyiPqo/M
p/7YWl9a2RvjhyHf6LFcZqTAlEg6gBEsdhfM9vlks/aT2NAEAwtwUX8ck9ywgxI4pE8254E2rU9y
FnAXcKV86LVycipcz73b++MiE+E34MGExgldQATtVoUZWQkTkKGGcUq5H+l0uUn27d8j0AHgDgaL
hgTYMufvEkZzkbKy5sY8laKgOgmb3RXTcssd5sqXo0QBvJR6DBpN6yO1KZquwOyWI7UbPEF5BQD8
KERH9Q7jS5dn+j8fK1RE6KAA3ADqpqw1ffoI49ZeSJg2U7zXZEroOX6taqFvOdJebnq6fDxc+CfI
WTC057OHEXMpyZga4BjcP+RNG9Gfjz5IvrWxEy9SYLD/7+OsN77c0KgQiZMMs22ihJJEXwAj78ot
/+wrl/wSCcgJzQf+9NbSebceIpa42S9CRDmHgmd2jWKLQZDaHVhk10994a5vZ/+AKDHKZv4oeF2X
axw/ubm7vTAvdBR4TqvY6PG+0JQlCV/diiJCk4IR+BjeToI9YLuWZV9CeZdn6osP3bTaG7NbleNT
rOWfynF8oT+4AF7TpNr4JRfVvYUZxmW5pB4cgmtShB5UIGIb2TrxRqGfLOXNXZUaw2FS8mRH4t1D
PvUlr2oD486fZOnu9kRcCw8RHOVfvohCmeF8jYV6VcZWTnhhsJBUDRq3NEgD89jAS966mxEb13O8
a7WNYV88HN5wVRyBFDYXBNrq/GvqQtRiVEtO3c8qsUGg+A+jamcbFaero2NO/z/K6tqM2PxRsEQR
P4hO/9x97mOHPslrtdWnWbbi6i4DJvbfQMtR+25hI/TTqtlMIKWwKRV+SV9vf6bL6aI5wDOYAgYQ
W6R9zv/+mIsZuofWndTpyY++aRQlo/nVzO98bePxdDllKvU5pG2AviHGtAbe+ZOQoCBWj6fZQk5X
6PBRGR3B/0qJtRpUap+Cg3b2RnpzeQIRdEFu4XeHCfya1DINSjhogTyeJO0jeDGyD1T+n3N92kjW
rkwjb+ElFp5FaDQu//+7z9R0IrZYoTGeKtiXqP3YnZlD0weaL32SomojoXo7RM5XhUpti0InBU/6
0+t2O/JZfkKrYjr1Lqfpd7OyR5Mz3KlUu1PtRHfQpbH33z9/6r7We+E+/QEKv91HXjja5ev4Wn4o
73Nn6+V3uVT5USwkZFGo812UVcpA7Bp/iKcTBKXHAURHKWBMlW9JrV+bamqX8HlUOiUX77nRjGuB
1uR0ahrY68NzGILdz+0W7e1/lw5Y3vvvg61usM6EgIFxy3Qy5pDl6YhF7VpicFTS7G+u/qybx14o
H4vyEAkbK+rabJJ0LBoaC/xvTSMWBVHt/aSdTqF+FxnCXZ7YOgikf979YCn+G2S1++e8gEMsVtOJ
6u3eUCM7HaaH7jEId7Ow9d2ubEXQ1/yPetjC+16lbCO8RstI6vmkxIBeo+9KIzui+MtQNpKOKxkw
uhlkAXiOgNYCJnK+F2uDfZfr3XwSaugRxt78Jrbw2dyCHB958V2ebuRtl4ARBLXfR1zddckgJ2iE
ENHoZs9Ui4/d84wYm0M9Cu/ksXgczfKQj7bcb0R+ewSuDoJFXR+sP9K7l49EuDhdJMrDfPr27RjZ
3vHDQ2H/eIrsJ8vO7MqO7OPokuLboVM5we4u2SXLH+zQ+/WrshtbsuFK7Z4/fn18Kb45pt3vvvv2
59CebNmu9zyg9+GOurYdubL94cB2cw33087+uH98vP/74SG0//75e3tFvvEbb41odbPWljkazcCI
NLuwn7yHh96Td9MOALFjedijPABzebJ2/qPuWj+aR9Q2NSd6aj84h8G+B/puHxR747K//n3fzfLq
Eo6TetT1YPlNT36e7epyn1HK8qjt68nP+gOwvGb+uJViLH/paiJwNlIXUis6Ahf5G6rzw1RJWMTF
MTXxSNglZbJxJb/tuXUM1CjgMQPLgyayGhg0UzHxtUI8SXbh/MJUiP/i6+ek9tfPP0NbtE/qx43v
e+UYgBn435DLuffupswitZ8Hi5Cq8l13kkPqCk5rZ87Lt2XB/kCHw2687JvCFJ+cv+ZJuQOvZ+u7
DtlG0UOfQy9s7hbZ+z5saapeyVDOftrqsJemOIkMiZ8mpspOE0qefbi+R3XbkKdEu2aKTkqDbooq
bhzDV+cEWDJOTwq0jzV6SqLrL01KLZ6Mvnvui0Oe3TXmr0Ttvt+e/MsBvpk4wgVdjkd8AM7nHthl
PdVxIJ1Q/W3aR6vs7azE8dud5N7JJWVnNH9uR7xyGMNlVhQsYTgjoVettnM2q2krJbp0Qp1NnTM7
biRHjv8OKRpe+YPe3Sf9cIfM9PNG3GUo5yt74VDD0aEKvUhkrla2onUm72ZNOuWPgnmYVYmCPPYr
02/U9WHAtvmnSs93krG7HfcyOVnCkv8AGKM5t27NxWnHWd2Z0ilueHkkD4nwo8VjOXqKhI0KyGVt
4jzSKuPsS7mV4tHgW7ax3f0UgxdZ/JJXiRve+yhz3h7W9c8IFo5sCNQSDLbzlSP2RouOOeNqpt38
ZJEpoBnja1iNxhIqoD5SWH8CrtnbYa+NkfmiQU3rWOVZfR41stBe09RcPpkGnE7LC9tnA+tc3+mi
n4K4MaHXxsgSpfe+OIKgkbM6mWoxSubYLORTBgNzGNyosVVIlZW5y7hJq6PQJ3aKjdbtMV7u/YXv
v6gWURhVuMLPx1i2oT7NcSqfKvEIzrRLml0+vQTdsJFPXplL4izDIyOia7w63Co/VaJKr+XTWDaO
WfwM8SSMoxL0HQe+pd1ju3J7YBeWZlRAziKuvl6aj/2sGQ1fr0jsJMX6o7Dz/hvAGkFxqrHa94Kr
Nhb+oIZNpc8WQguuiFvwx3b83WjVg2/t28weKnybWGZNZOzzQN+nsuFoCiSX0Lv9i6+uAFCeHBeL
sCSr7vxbFHEmd3pXyadS8GKf6kFcu7kHIF2qUDatbN+A5r+l5XuldoUKDKkqNRKOSqBR51HDSSpB
tfSsu1D7g0+ZM1rRTlTckjey+IfHKx4Ctd0ZSNRn1uH2kJe/e3VMciWw2mmPQXBY81ElrR7mru5k
knJTQ0KoKbzZT5ONib1y72D5RoKKBhp6N9bq3hnqajaz0GclxPknf5xP1aw4RdS5gp4jjSDyORWq
4c3GYXxtZhcFakpyQCD5nKvvqYf1UAtUyk9F/xtp0oEIk4DXva2QFZt2lNvKayPI7u05vRp20Zt6
22YghuTVB+0ruWxqgf4DHO2p9hphckc9s83xTpe+lUn5WRc8OXpEbnIjU732Od9HXt22BRSKxEgC
7VSMVQ3/fyBzaXEhuz3Aa5+TawClEFze8MZdTauSRkoe+6F2in068AnE/fbvVN0JmCMEfb8bPlSx
sb8d8trWBO6yqAda5Giges7nVJw1usRs2VPQ2OKunT7J6M5W8X4oPoup4Q1zYksbOcTlZPJ4JJlb
yvGL3uxqMidUEAS8XOZTKsfKrusi/a4RjPru9siuRQGLQmq0iD1e7MApVGelCMv5JM/k91OENRyi
8f9qMEU+wjVKyYTmAvyOdeZX+9g/JFU1n3RhzjwzQqzLHJVo4zS5vMvOo6wWfpFZOmAX3kk9fuGP
Bv5oOyxfye5lU7izfHXYmLsr8bg3KTmBEoEruQbMjtYsp36SSCc/VvQfhWZNntSbpAeaH9Y2qKJ4
Y2svKcD5cUke+6Zs+p+MdnWQLRagNc8yki5gMpAs/DaEcImOo1BUbb+xzZZtdB4MxX4Ty2ko1Wyz
dTsozEeQonhXnupMtI2JV/vIuzz+qAWvs/mgxBtb7HIyz8OtdvVYCUNmgQ0H4hg7Wjo5bDin0T7X
/w7IOA+0HC/vXoAynSe1DUQD+FrxOy3TxzCKZ7uTbdkIbcF4EARtkY7unlT/+4AJ2+39tmQdF7O6
9EOQsuCptRbyMcxStxLy3FMGf/7PFNzp38v0NUE08nacy31NZW0hf0G/hou1XptpE4WV8H+kndlu
3MjSrZ+IAOfhlqxRE0uW5OmGsNw253nm05+P+oHzq1iFInxO74sG2tiOymRkZGTEirXQcn2aKv89
ZT6Gi85LV264S3/ECKOeYCF4vVOBPt9KCUXRwcxT88lK0tAB2Mua6DUzGtT0/y/r+WRqkc3paWbq
BURUtI/NzDbUItuGA1zU/w+79snKwgl7f4q6fGRBppfummZC9naNJu6aA3zes4X7QfNfZ53Ph0mN
TSYUmZOCBGiNV1NP4GWK3m4v6Nqp+mRt2Q6c6YBy3WPbJC2pd1brtRt/al5Gy3+Iq3Fa8YcrjQEc
gp41PBWUBS/oZtWprsJOKc2nccw2MvyIXlM/1pa0FSNzM3V3VtPu0UA9qnLriHfxmNhhK+2lvP1p
Rd734kvcGX+s2LOVaa9IPH5oFQax5KaKbo/exoDyDC/Yjwzj5KrdxR0p6ZfbG3b5eWY/lilHkVhw
Iy7ukKkK4ZsHTQeH5TCBneVulzfNsFG9Y6aaazH2SmnPNLgT6VGSl/JgX7i1OiSFpTH0QfL9LbIO
TKCnOfJcgh1UkOOG7eh4Q/NXEU5BKtttKvwzIQRTxTM5MEkNqQYNnfMTXAsz5FwolKcOttkNPXLF
ViNxDRt2JX1i4sLEFrnDzJ6/yGX8UhCY0Qv1p1Ip7KxG9HjLm8/4ig5t9dq7WVCthNlLv6cPBpuc
CYsJdOof42efgryVM/HlexUQqQ5pCMEsvxUpRScx/iGUVreS9l5SKQHL52kB6wSdd3ZxETbUNoZQ
K9TBHMbytswmOvtytgf4xfvWkt8BT0ZInpuQLHXJMfU4F00T7zV6YV54VORCgSglqe5UqRvvxkp7
v+3SVwBJTA0ghkPmBXqWfPL8I5utxFCdFxhPvind94L+UDXeCwwKdm59lXkGocm+0ev24NXJDp7i
VH3QlLtaMrdS58pr6PGPvPX8Bpx/zTwoDAJ+Rgmd/5peGHrL84CZyF8HEgsTKoQfFuTpDqOmWvse
/pZ6xzoZ7eH2LlwcbKgTgWWx39yuUMQs4m6rx3INl5j1NHXZdgy+I23vCPnJmF6hv75t6tLdz20t
o24JjJN2DLYUyPW+en8rd8g39SaQ96Vpr40Yzc51tp+zMca2aPeDPAH1cb6fDFGoaRY1GFP0bZ2/
oIJhC4iuJ/RW8u9rBfSLg7WwtrjyFanzC6K39ZTpf5uxtpnwhBHhx6wCfHsTL3ILDCFwykjvPLeP
354vS6r0UUiswHtK9NEuuYbl4KfVrrGgXVvOXPXCAjuHmXMreu9HaE+E3pMhb2JrAxQ/De7NYiV5
ueoQoGNBVX1wYC8h/xXL6xMDMxNog+fp0FS2nzoRLa0ucfyXf985KnoArECIg6pYeLoYtWpUCJHH
s6SCXmcjZe9KuhJT5t1fOB1D6qwHjPU80rV4D8vMf+hi4QtPmp7Wm17LBVvp5fR4eyUfHAUXZmZw
iAxZEjiexedpokSN2yARnry36iS9qhJNL6f9M/n2OO7u9C9at2UgGF77Fbvzz1/YBeFL1e8DzQzB
yMItDK0SMkUUnsTqIaLDP2qaXcc/kb/umsxWvY1cAMCTVlz+MkTxhjQJ1DywGaRYsrOjayeEWqH4
LlPudjf9ZzW13bXvhvQdqbIVW5dRg/4LNV8CBpuLr5yvsIy6KBayKXD77M8QSq9m+yjG7QY0HnSO
6qZf00b+AH6ebym2qIbx/wYIzwTgucG2CupqQrTLVYlPaf2rdWLRRXONISyIVaaHRvvdQ0rZtl+Y
lkKUlukRobmHa2wfzm2i78guGQU05hYHpqKLskbQc2XzgT1S4JmzMd67C1ebxkn3rLAPXdN7iAuf
Apm2E+o/hfcdwdKVeHDBOEvGRYUXv2Kyn+OzHH/rNFrMHjIebta9RNkPr3+bxocRwmhPr7e9hEf/
Vwp2yPuDgfTsd1a5MnSc6reuUKCamkRbQYSmmecr/DVE9uXJJhvE72cqXm4MdeEYYsPE1ZgqkSuF
wKXrjMp5MnjWygm70ExgB3BxZG7odAAxX9a6p9Gj0AsJiqvJHOam2SRifJxfkQXkfL5wavLy2Bbi
xvjmDblNJUUOQKCAs019WnfJN+ahHYH3xVhsx2jXfIC5B/iUtE0arp3LOWAuXBfk+CzdATMCnFOL
/AnUpmcEoxi7beDU2YuaV7ty1nPQ31u5P3gpck8rge+KM4K/5SFK44l+7HK2IchkKZkMM3Yr6y6o
XqX2FPp3Tf0AKH8lDly+QOj7zP8AVkTElkTi/FzCJl5C8uxlbpB3O2DTdhiPdsVKe1mzC79yKSLg
ht4mHr9KXvZYDt0/L5a9hfyAFhSobaZIzn9BG8ZG0Xul9iQIlhOOgC1q6MzoesjJ3lxBrFxuLLS9
c7+LOar5XbD4lL4+xpVshtxbmdbswlQAbDJo8oOXS0xyqbXqqu2qQMh1o7BukgGApLiQpk6CKQ3N
WHgKCwk5EDXoTSezfGk7JSD/xbGunYZxpq+3L7HLCA8Ijlor0AqO88UJk3K9kwp5EKgAmdXkZEWo
6Q7Pd7Miwue1Z9ejZ9E9DcVa3IL3StdUeK+4FmSmzDxRRAQFjKDQ+YelPpWqUj/xCzw/yO0hgQEG
4G/wkNEacLqMg9olabYRoPO1szSGN1avDqSy8l5rYEO7vR+XCaUJABPpBPCKtCGXj7Q+CLPMMMXE
DcRB2maCPDjYBBJQtGv5wxVTFE0ZjwV0QM17OfOV9VS4q8CK3XpQlE08Y0uHilG3chjXCAIvuXpY
E6xWAK3RAyCozs736aWbC4BMwzZK3QL9yIaZMrOsYZCtnO5eJ1chbsjDG+f4gSDSjZusMg5Nku6L
emdouV1Vw25My/eaqWF55axdvvRmTRxyC1jvSH0vdlxSuiQImjR1Rc9CDJurXtp3Y7rxCuZgfkpV
6xjaTkG5sNk3xn2SCv/8xWG9M+dxVBSgiC+Lw050VRs5N1LXE+/UTOXMJZt0rTV0cbgZMIEsFQ4b
c1Y5/0j9P+2/r7acAcSvyGvUu0CVnbZ+tqClaTWXDvTutg9fPiQW1hZL0lShbf3Rz93J7I5m2dui
dyyGzVsE3ykENtqTrKxlipdJ+GwTQqj5gcRHNBY2Scfqzhqq3K1hq7EDqcu3kZw9M2f6q1LHesdl
Fd5HXQjDfJuOG2WsozsIIGBkFq18U3iR8CvIhLW+9bV9p4oOCxf8d9CWLO4tv1PGZuzG3KVzhheF
BkPiTWcw8xD9DPqk3E7qOiWmzGE6ywTYCp4jkKhSMCNJXxitzEiv+1rP3axHoEmrVfnoq8yKl33q
U8qq/YPp+9xegiBs9Dj17lGx/5FLRnnsy8b8u+IMc0p68Wsoo8ygLShdl49X0ex7Bh7l3NVejINy
HxWUlezOHv4qcLnb4TFvbGYv14C0l/3leRNYvE45j9bkRzXsk8cXIkTxRqnm7jDlh1LSbf+5GotN
3dW2hRRjrN+1FmJmGwTrbi/46ief30fwxYgobi3uEyscITaZ/MIV2+atbsdo65WwYMjapO6jTDQg
Rp2y99s2L0I5i4V9kRNOIdS8mJ/VBDBzwjTlbkhlmCGsCInRohWcigmw7W1TF5n3bIoGMzA8cj8e
IeeRXJ/GmlxLKlzD+6nIb7r1dvvvv0gIFn//4hxLQqDpWaQWrmxsvK9Rg46FXZVOluxxlNum5nOw
8Eym4+YBIF6ZtNsWXypBLT3yEqNw47/FsTjFsW1uytZpXwP1/9PS/P0+OWMvoQ+WWErhapZrmMe8
2zSxM9RfxhdB20jNSvy94oFn65pP5CdroTzpfTKvS01etHArac/BLz99XS1AXPlU8+AfGRI3+vzv
czslQnKxZo58KmTt4dzt/5ZkTKL/AhWpEw/l5vbnuuJ5Z+bmZX9almkJI0kg5iYUZaPXdg3KcM0d
QO0Bo4G2gCRMOf/7LcE0s5DSv5vIlS3Ur/p4F3t/vfIolY6OPnQHF8vtFV3mHpQ1eM7zwqS8B2X6
wiRMjV3jxzg7o8tT8RgiyQOv0gPF5v+8V6hEcvMYwUCwNvBzbSdRT4Jxk1IffJgLszJFSwYOcRAz
uw8Ef6siZnd7ZWsW5j//9K3qQIQwzsQCE4XCNo19OMdGivi3rVxzwP8hAgK1Qfa2iBVkS8BaFKzA
NSm9JupRqZkRPETjvm1XztTsy8tYQStch7Cd/ImS1PmC9CgZrTjMS9fXdwGU88mznGb2YKyAnK/t
22cziy/TwXqX1/VsBkdosrtAPtzesmsGGL1isgQOJXSs5y399GGGRh8LHjyla5q1I6WP2XquP2/F
Yqs4QaAxTF6RoI0WYSFBbFWjTlW5RnuHFAqzVvqx38Sk+IqxE8OTJB+60Rm2w8Gq38JA3cp2FNu9
U7UbTdrRVknXhq6ufLyzX7SMHFlUpvVg0OAQmoMYi7Mv2lnwtxP/uR9AnQzaBZYPtwRznQu/94Wc
RE8yanfYReZb0j8Uaz3DK8H9zMLiKonStkHGBAtKPzpi91c370PyWSnyka55vu0s89+1+JIMp/Is
p0UJN+JScmoQ9aQs0qJxWwRWHGqNAe+GKDkkERiKfzeFUzLFCdkQ7dBFWtHrHZljUDfu1EuOKj9K
EYWHcX/byBU/gIpizsTp+nOIF86P3dGcjKZxU8ix4xQ2nDj+ZeTjXdkXK1ngZVlhrphas4wR1Srq
qIvYFPU1IRYVChehrnup3o8Gzq++KMaLwehhqka7GBpwT1APtaDvg2SNy/lyrfALUJ1nCBBQJxyX
5wddhZoaMZGydvkh4HH/JPKrJ2wGBOtv7+mlj/BuBpn7QcmKyy/8ERWOMELxuXYlASmKLIeQW94L
+VoF8DLUg8xjQVT/ZqX1Jdlvg1KDnHVT42ZqZPfSax4d9ckZFfQhxoyRzuPtVV0xRwWMsVHw9Pyz
7MMOjaI0faw0JNT6V6HdAdLrakdsXytnKsW1VuzlmYaX73+tXXRiB+C+QSQ1bvnXf4bU3wh2b12S
rGUb8yc/P87nZhYuKUFAjWbI2Lh69nuMmIo17qvyh4TYpbcJQ1INT7Wb6L/bO3nFDxVkNqhl8S/O
xLz2TxdOn9eDJaRq46p7mIS+tA9r4KHLtI1VfTKwONQwdlptHGEA0jBHdyRb3yj7fBPubq/jip+f
mZl/xqd1eHFSpRWqyG6ISK7a3c+1KK9YOUxXHGHGYPNShpCFKfDFWqQkLYox9xo3KaDPgGympwDq
ZaD7nz2jWInuV77MLLKC5iQYFMo/C2NNR53XDPvWHaPsvwm+pQhQXDVJG61fexNfSXQhQ/uA1YIg
mqsT57vXjKLeq77cusHRfyqO3W/xDo3pfXMXPzR/ve/dyj5eqUCd21tEJTH1hCESpdZtds2RzONV
PRZb5tWO8Nv+s1+crWze5U9+IfViVDSKiCX1zfLL98mKfw7+v+NRqB6B86JGToGLWu3CTKvpSU4a
07p99OhFrqb4L5W2FYQ7vfqr91D3+LQcLekQTSmk8vmXzD/cXufHZM8ielC6nSmguT/RY1v8gkn0
4MBu89a1zAQiYLsXFTvw7+V852mnadpMSeZUhj0GkGCfGmpwhfWwhkudXfLWb1gEE1nOvXEaupZb
gFJt89AqyYPZ1Ie6KpmOmX5M4pq+zJVjDxODTjENVA4XwSJm5q1c96C1W1ceD8H4JysCu8h3K1t7
JTCfGVk8LroM/nwzHlo36e87A4Sl5AwaZDDiF2XYJ/6x0r+FL7dtzl/rYicB3eJTAMIukvRcjlI9
hYcWtw0dBXVOxP2yb5621l65agdyYXgkqUYC9T0/HpNuBWmiK60bRtavHglFMxDe0+jbqK4xSF2N
MYhm/F9TixjTTkbSg5pu3WJHWtBsGtMuql2e79reDpIN40FVsxl+rEmfXMn0OJq6Mo/sAFRF0WWx
xC6SJrFgiVaUP4TxY9Nm2xLCDlo5G/A0236iHc5vkDoPsrXhTcxq9/bHnFd28TE//YKF/wj1UOkh
4qlu0lWnSG7etGDtO149B59MLL5jG5lWnwGpctFa2NZSYFvdg6qvrOMjAb+1kMUnTNtyhBESK8oh
/FnDcP/feyDZ4VaGaL60U4BI990hoXxMFfU7Lfn6UPzJ37PB0ZmfQOOSHvDgRH9WcShrG7y4ThQv
CHO/xbVGOdt00tbo1/b3uvdCm8mIG4BedBvOvUiCH9BAFA7hdtlWY0bMh2BTHX/Lw67t7OhXfJS/
3Haaqyfzk8H5zz9dXKEC21Goz2u6S47DTnR6ZeVNd9n1my+tTyYW4brtQxFNZGu+MtTXpHwMfShf
HAQHi+aO0v1RS/S7LHRU5qKYlXqKTe3B131bG+qjWNDXVztbFUZbQ/jR7FcqLVfSxrPftsh+kpJ8
rjdZfrktmpLyxLP+LMVvzE/ag34aK3nlRXE1TID2peRiAFiRxIVvB3Xc1orgd27bfBFHgDFW+OiF
M0JLfpyGLxmF+4kaYCrW+0oTD0NQrJF+XPvi5A/AWpnrIGlZPAl1uN9GXZ56V+grW/H3tdzbSvVb
XVNmuRYrZqlW5GEYONKWOMKshgIotqSeLIUyC6X196kcV9Kua5kAYo4wv8CUNPP4nXuvgo5KJRvR
4JZTuY3EB0PeDs1pGLxNMWzXhJSv+QpjwYyd8kijpbaIr6nVCp6sp4MrxJ3TB9FeYz6XiF422X0X
GXYJS7w4bm6fz2tvgc9GFxG3EmjDJ2k88Fr7E8Q7wwBT9V3Pjzzcbhv66HMsoi5JJSJlM5oQ6OfC
M/sORv1cx5KR+04V1k5mVodWbF4Zn9948bua/cgauwxrN2T0FVXuvS79KMJfudD91ENzP0HiplfZ
dpASp1C8XYnAbvvSlAjriOlaZn/FicGIUwwAiWMYFy8JSQsCNH34Fql4aPON/h2JSH/YWmPipMl7
s01/h8zA/4GzbvB+B6XdrRR25s1YbtZn+4s4DQf2UAM6wxci+Vgawos55Gup9uy8FzbgGxEJnzSo
lhVUowqlRCvLwZ24BFAo/WkqT7rWPKa5G0ymXTPvlbd/gctvjUlb2+DZmZfGIYWfG9bAtanGnZ+s
pNVaVfH60U1aq3dkczyIKKgySa54r0LYvYsK5FV+I+zDUi63gYgedmtEm2GS+pV9uHLGNUidgItT
dafOv7ihOoFXT5NG/BJV/FHmf0SrPaFM7PQCk28/RWttQOJK3ALtSJee3ghln+XrGwJkTe2bbqT1
WDiSPxzUYtsZvTMEiT0FEKP6d0D7xuJXqn6rSsutfrW+d5dEa8xll6MQLBm4N/IGc1fyQnPEzGoz
8etpdJvMjeCCawNbVu6Nbm8a27HZdYa1L+CggoH8OM/0iuFOhJtW+pNp/oq3X7u1GB4FN0IPHeUq
cRH6OlM2/FYcR7fO79uC3KrYWJ09Abx8krut8TiZ3w1/jXHnmgvSt6F7QD4PZGBxxjxhGiGFTCe3
QJZ1QDk4aNHKQelpolUAuNKkwCjbsT/ZBWLwnmGtFeSufAEGMGaeNkRa+QLLOr4e5kNlaMrkltE3
eE0f6l9s0X0ZWaVT9jBFeYUjiE4x2ozLVMLBb6GJ8v/rsuy/IH6/HZ4vAw6sg9SPYT3lOzAye34e
TWVE4VwWJ7cdgNPq5XSEWWStI3gZVc+NLDI1Kc60APmHyU2auxzmpoIO13aVDPuaFbDqEEfANcOl
vbjSgq7XlKqpRFeLfCc3ZBuCm79J9/rvG8aoM98NjDD39RxWPiW2ZoR+qCaUoquP430vG6GtpObz
bRtXCkyMvXNr8t5kbstanguhAkLJTKToBu2dNxwQWQuFxyZ6SryaTq6yUSzfCdS1seBrvoCeHh1q
gHRzPfx8aXIRIdTjYRUZzNGGkzLeGgDFV/L2a58JkljILpgWm/kaz60EsaElRCbRzfn7q9jbA997
QdD7VxGE29v7eHVBn0wtFjRZWSI2iSa6kjptu/EROYOVxaxZmP/8szegf6yUpYoFcQRaWOa2pSQr
uf3lxUEN5QMoT+cKn1sk1kEUykalpeKMiYkR8xPLx1yaVhZyBdE0W/mfMWamIZdZQZh3aVsYnJ6s
g6rO4k3U2sqdvMnumsfsZ7Fi7nLfKEmplDTgpALxs8T5GEHdSSxKdn10GZpqn6BKfPvbX+4afzV5
BhVN0BbAUM+/jFULQh3VieKKE1i9pNr2TPil4LNum7n0ZjIpHlxzw5sbbNmAGCpKtHkzqe5YwLAj
HhummybtLozX8LRXDBELmDea+SN4lixiqCGkctfHkupmTbmL9PBUeOZfpWaWpEm/3V7TlY/DIw5B
OChiGVRZdkt5v2UpsimGy01pB+LPgkB628IVbwPABiaa9iG9X8QEzr9OM6paNjW56Rrg9NKHphyf
a08iaveWXUdtxhCI8EsLexAXw6OFftDKD7jcTdApRCDGXeZYtOzAhYxBDpMaWm5QP7atiLrHo15R
wgtX8L8rdpa9t2Hs/DroAssVgsjxwsjuwPrK1rFL3m/v6GU2Oy8I7U92k3b6MrscRlGuxi623MJ6
HOU7CgW2B+Fum/2SfOnIQPqX2/Yu531n95gf4AxpMCNmLL5grmtZDMGO4GpBA9+tfKilOzHvT5Up
MqTdORDhwBfGzPijNT1PSWDXwn9Fr5DIwB4DhDb897Tu/AfNn+JTKLbMRjYS0RRc+blMbOG71thH
r3H81+yue6wehd3tDbiy4aC5YOChC48kxnLDFfjF5+Z4cDJyYTMJv+JWOVRCuQ09hFV6IHirUO4L
X8IQE42kBKSO6K/OdYRPCzS13vdkv5zFPl6sEQEVwafk3BnC3x7l9Nuru25rjmk8jXAo+dxWU7VV
Gpi9/tSa2ngX1vWbWaMWWJWVsYs0JVnZzDl4nb0KZ0oXhgTAypMX8xo4N1cVaOI2lQYbfrcpWiQF
9H1XdS+q7n3Vu3jN2kXBZZ4VnmdCaE0CZxUXodQvCrWpYal5ao3vuvGtK/17rbIbo4QandKVajpq
u7ahlyvEJrkVJ5T+Gt/xfIVJ5eWUY6C8qLoJHtyyOZFb7qvOo/CcjJqjWQyZ3f6Gl0d0XieHYh4w
o7e0jON9nElFGzfmU1lBAY3NQ27o9T73RekAtuNeab3oIYiFZh/n2Y+ckoMDDV1ha8Gkv+RWiSxk
fQKN5LmePiWbslulB7u4pFVafdxl83eH13AJmTF6wQph3zGfIqFhGhhKMr9NoSlIX1a2QrlwMAzB
Qk5mS7iCTuJ8+1NB6hBB9WHif2S9X6dmD191h6Ju88ZIjB2+KH/HIzVFtVmreFxcpixx5l3jgcuk
MIwM55brylKDri0g4Y+SfidVDC4y9Weu5IiXAwqY4SlNesi7ge1cpDua5RdelajWkyFW+s/Rb7lr
pEC1vhvyVL+XTUqQHnvf+j7BUFHarRfGvi0Qa4rdMPYwk7RhYCSHYMq7fVqZ/ZqOx7VtQEAHOW+0
QigHzn/+OXj5tZi2s7RTNfnTA9pXuR3IY79f+c5XzOjcgMwlABqm0bHYBj2Hh6KWPYbMjaa4n0j+
LVuqYnA1aMna+qTn+9gYza0a99qTpACVzvTCd5o+bbeCGRnbopUTxJbjNe7Hi5gDsHMmwp6rizNf
2yLC1eVQxGIUp24qy8mzGgbS3veS5tnzpdoJQmYdmQyCw9MsR+ayYMa4vTEXB+3DPGqns84k8OPl
9gdwVLdFwBiSkVqbrBPDbTx5IUXN8p/hkDrRxiRz1Gj+ykjDnH/psQwTqMDM4IQ4TP9fkpLgd6FU
HcY6ERmfCdpft5d2+VjG4Ly589jA/GxdvMhjPdPaJPTDk17/VofXHo1lCDZ34VshI9gWlDtPcAR1
jYfs4oZE8piQhZMxjUGEXXiaHyDkVsZmeMoUtTrIpezvqqlRt7FeF3Y4ZmsqFBf5xsLe4kbuUZQr
eLazSuO+7L+gSxozBKJRo3VSRNVu7+nHU//sQsYaWQ2gZ2Y7YDdYRq2mCZKaSvSpdxCHO1jbZNNt
IPDdmJtkA08oJOaCs+tpiv6Qf6enVnK0zOnXYNGzlcWvmKkxRdJZpnIRgT93JUFCfLJlQPqUahTl
MuR5ow6aFFV7h0v1PQ58cyUPufJRSemMebJnHiRcHhO5VVWhbJPkpIQP0oRk93R6G+s1wqFrHntm
ZhEMpLJWURpKE4QT/D1TYUbm30t+uM/jbe57TkL3u1XMQyGZK8/uiyhEOvd5fYssBGWwZDBiIT6J
iMtrw32UuOUAk96JHpQNKb8eFdvbnnTtE362uHCkXogblcOZnKrxSbCqDWKi/qNQ7Cq05m9buvLt
qGijJE9J3+DxuthUQ0AFUg7l9KRWFNS7cJ+GX5W0f5rkenPb0pXvxyUDtehMJESOtSSpMKvIaiY5
zk9jbsBdpjnsYzg4SHxFaYTCkZMxTaRFDMWtGJ4d/vxAgGIGp0XPgmE3ws/5geirPJR7Y4Kyp25+
loMzTnZN2d7aycG2SY9SUtqVuJfC5KCvsuld7u+57cWXtJIGNjBRwvbwEkATmGSHtPWd8dvKGi/g
Skz88ICdHVWjY7jkuc6ivDGjuMxPgnSqNUhqa38/eA+RdU/FmJooTAknTfh92+rHQ/xyZ//X6nxy
PuUn4xgORpbn+akjwMVv1Yv2Hj9HbnevbmCpdfI9qOqHfCfeM7rrjg/FU7RN9tNJ/CJ/GffNTjuu
HdXLeH+2DR8++OkHpXPpoGnr/CQ1wkaAl0cbVCetjpKI0MpUOaiM/ri9B5fB4dzi4kargiHyxYmN
7+pnXyTMT49ZvSvDTdg/oU/IqMX+tsGLpIQsDSwKh2gu2EMDcr7nTVpkHRlLfoIbyOkkYeOb8iHN
VpR6rlnh8uB/3GlUAuenwaeNtOrStMp8Kk6KZ5NlCT9X8TuX1aw53cRfEYmknAWE8dyE5w8Zz/Wg
PAke7Ek0IbpNj6CqrSi1sm1K/ls9xOImH5BeTZQh/ca8T+rUvlEcb+/olTNKRxMSC2a9Px5V5z8k
G72QrEUrTqHa816b1U7vmCWBIn6NsOLKrlIdoH8McTZ9cnPx7fKCRi1lueKUt6OdicOpAocWMThy
e0Hzzi2OJW8nkMLcx5Q8ljMilprG2tSl5cnMkm5XBiJE1e20piF+xfMZOKUpC28dNcGllTqYyrgK
x/JE23qnef0dVBXP0b0Qjj8kwfw1JtO+9FdO22XvkyTjs9H5R33yy6D3xzY36/I0Cvkxjr6WFVWx
6i4VOjurBtvQWoDgx6FwMkF486vwdHtnr31AhmxxWXoKYNwXx6KTjSFIO6k8eY22a4fG6bp22wj5
yl151cxcY6E0TtNqeWN5EzUtq1DLUyDQ0C3B2QmNuRsL/b/by7kSLkEu/6+dxe1kBqHWg3coT5px
lMuKYfhXKYOy/SFPXObyV+Bd89+2dEtzppqbh1OZd1t8O79t0zjQquo01FnzrOaR/rXNY8uha4gc
VS4X20iK1kjuroUZQBM8OOZJwUv6KCOh1FqqaXXSouAgNhzu0tak39RWY+UL7Fy8r9op2wvJGnfl
lc2F75u2KgAlOp/aYnMlIApmASvSadJydBTN1640882Qxc8aA61hYxqOJdAJvf1JL8/+3ByQMco7
hBrK7FqfDkgMCCFNhLo+jUYFYkJKgq+1rkfPt61cSeZmmVQSOo3qBKXcRSTLylQUwlRlcekYH+pg
1O+00go3iqD5UPGI9Ze87IevkdAyv623wi7m/XtY+RHz3XruUPwI6kMI16EBQGfsfK16bDZxIln1
SalK2Ub7nJpbZf2SoBM+TiPIRqOb+UM8LXXypM23iV9ZVGOjfx7gnEtIVCd5TdObAbJ1/jvyGqp6
iib1qaUSsQU80hymKC1XLv5rX/azlUWm0ZkVTauQ4iIUtP2WNwuka2PdbG9v6uUhndfCxTtrnkHU
sLDiMc1dhyl7KrXlvdJ4EVRO+u9IDva+72tOoLcrEJ/LWIdBCDEwCWKb83K+eXIZpopgYVATR7TN
A+m3LHk5I+uVsRJVL+95HsQ6bwAZ4NKMRji3RIXTYISxak519V83fFUQ2kzfKm8lpl7ZwDMr82vk
0wHMqPwOSpk3J0p3KJTAUGgHSBXDcggRb6bGjIVkxhphzdI3SEdoCtNa4j6GUX5ZwRsrJv6sVqtO
4GZ6pyjKigJ5oK48hC9i6dLMYm1yU2TTUJoA2s0aLijIkNDF7v94iIjK9bMR/BnH+sikS/6PPrK0
u7h2p74YEkrF1cnSv/bRvhnfhujrbb+fY8XnWPJhYt5DMlFaDcuA5qt0hpPar09G/FOuEZ8HTooW
+5ZxFri8ma5RNRvd5pVo/aEovTRL5ACsMnMcUPI+95ZySqui8EbCtbqL3PBN/qG/ho/dnfeQ/TUc
/y6nYoQqvVMfE/8uGlZCytJXZQYzCFt0yCkWzW2dc+sjaoOe59FWCRNb+531wTEy9U0paRtdtVZS
pwvk+dLYIloXSSAHqS81JyuhiLQTYQpAyi8bGTvrENuyJyEe74aB6HRQs8HQt4Kc1YHTtBUcoZqh
eeHek6xunl4v5OTglbVhOkkcMh2nhwh2b4quFqeDrCfgfJRCrxOnnLrp720/WQYRVgEAlC8FqpGu
yJI1i3elrzfJ1J2UsYv2Au2ffTwG9wwhRQdvrLK1O+7KJ5oPNlctxTwQDIsjFxZ5r6RJ0p+YDJQf
w7QR3uoxNY562AdbT+hqwksxUVgU685R4kLYFIUCj68edQ7PO9nJJ/kQFQW1RkGQjxHGSL3S1Ymb
ZQGCfZkJGXWm7MmyCOXnruQLozpAXdyfotazbF3O7zWrqn8kk1Q9JEqk2ANlwm2p5+GRoR3prkKg
ZAUYeXmEZ/TX3F4H/sUtu4jvWZ8pRZ7L/Sns1f6Oss+TAJXCd7Uqmm0oDLnbht6b4StPUtGt8bF/
tCLPD/LcQiLyU03nVbsEvyfymNBHV4ZT5MulWyXesNNkZaR9FEwOOYq4ixVGAltJ6B6sCbFdPe2C
AzDvYpv6Rf8rSqLsKW4U2Yl6AXrOROspYKD4pgy1Ycc98o1JUBJni8q4QySvhLWpi5+gP+ydxlI9
mwcRJLO5pzm6OH7Rw8nadWLnH4ROf6nysnMY+NwK5Id2nzaoUGVZvvLsvHI90I2Fvhfq5jnHXwLw
Mj+ukkAMh1Ngvbe5vPFHxFiDr8hoHcxYPg0eaCx5RyL4wi+8fSyvHJMz04sbgiYxejQjqrqZrD1p
sfdS6dL3wYqf6u4uFii53zZ3kf/O7k7rfZ57pyMON/25u9cF3HeDmAwnKYpQJVM3EaS+IGSdRFbs
XGgcpcmPQgFsxVd3K7YvL/tz2ws/V7OuNSojG06dMaIuVjKYM8mbLtm3wq/UMxzZ8jZjBn+HWsf7
PtwZoukAmVaSNejjtU3/eN3ARstkyTJ1syJx6sqh4ntHrc0Uqkge0DHTN9Z/QVysJB/XVs0VxY+l
AkBTerHjxmjVSt1NHLBIoPfoadLh/3D2pb2S4sq2v8gSM/grkGTmnmqzh5q+oOqqLiYDtgEz/Pq7
KL13z06Sm6iOuqU+OlvKwFM4HLFiLVtS+ff7CDSPS47GxPsJvTKX6+qZWUW9whufncqOVQblXQsN
gr8sCuqX95113Jg+FOEsgDrhr+A7l79/iBQbN+1QRHKm57wTpzyzfel9FtPZQmPONBBfp/Od3dJP
NTQEM9SdMdaJZn7jnlr3Zw3gdy3Z8fYnrWNx+G48VJF0QBELibn1HE+jTGwu8vk5TSy8TvuxBWsu
4Mf5hIv4tqnr5VzwkuinwOBxea9fxxRynmY9V/MzdFwHP0fwf0gasw5vW9kIOnAVwR2B+wZAeSQB
VnOs7JqkudSfy1R1B8by7sw1q/G5Zw3HYSJGPKFwD1LoNI1SYboheuLdEOy6XmirWR11lrgPJW3q
KM0q8dg1TD+62uAGmeyhHpnpvRlTEPnuBLwbcSESJXAtNlK96LJYc2soziZPeYX5PKVViIyFdcjC
nv62et/hkQ36tSkofGgMggYjD0GwWH+dl3Mnfb6XTNxwdZefsqzkh22KurhL7Aqf4tw5QR1l4bP8
AXXZSOyFOksoc3mFQusDcTRAGYvm/ZoexaRDOehmbT7j+vOrg7jTwyL6ad4l93VQvt7eGBs7Hbbw
4oMrBdXtup1h7hstdXTY6hDf1/wzBFUl3YMvXceKf8RLFkgtth/AQZczB4pUlbVFZT7L8h38fVEx
tQc2QFAy25u6xS1dTR3CORva4UtRYGUpN03hdU5jPrNvDjm5B3GcimMtI+TUyN3cBMPJ1v1qj2x6
4wwjD2qgIQmYsCUdejm+YsixSfPZfpa2czeJyQpsu6SHv14p+OFF/XNB6XhrxnPTGHJrLKX33OlK
hm7ZMX+S8mHu8j1R+Y09gX33R9EGlEeIZC+HYxmKGWNqeM+FTfLQdvMutHqrCmkDWpvbg9qYOXSc
agDsg+oN7WSry0wz267KCtd7JsJyIGVieFDrHPeU0TYHtPhyUFACQbe24pLW7PhIvOeqNeVZIQrN
cYv0xZcOkibx7RFd2ULcu2izAG+ANArKG5eT55KUM54z+twaWhOXSdqYETGgie5LNOftUolemwNY
BjVdE/TFy6ZYxUA52t887roEsT7zKeRyaPLdNQdI+x6HvvLNcn6eRGShT9uRwk9lcsT/dVAEZcl0
B618tZbY/zh3uC/REQQU8Wot9YHaeatYGk8NaC8gZPW7nNM9kYENI2AdBykxXoDoN1in5TwBVXVC
vSz+dNjxHXu/vNr1GqE6rn38MiKOYO8au/KACwzmw2cvfuvD3eF2fVOhrzGLp/wLPMnZtj6RryX4
s1twyrE5Mq2zXb7x7KlOp8CQj6mh3Y9OID26EzRvfQhaDbBd8DIB+ni1PTW9atsCzjjurOKU5QxN
NLLjaI11a7/M97rsN6whD4d/8RBEOX7dVEUSnTAwMxSxULOPgwlQoQq1DLTth9unbtMQpFoQheMC
AUbtcn7hc3nZy6SIPY/cz/NwotX8T+GVgZvusiEsU3Rxx5h/xG5QVzCBosBL99KWXTHLQ5NtEedF
9jzyb9V81NRrz45q/MdGoKg5fqFD9gmtHDNyZkCLokTgS6jCF/86hD3fHvkVOQO8DRIwWEvc4iiG
09XQ66rXp1ZTZTwh+DvmbVGbPqUD9/mQ3dGC1i/jCJVxgyJrXegNeo/tMjsPyh7uMZVZkNrtbiP0
1TWMa0MHXnlpT1y4fxev9XG7Uw5R5NEq42Rgb5D1/FR6/WHSlG+8NdIMzOZYo6yM6FF5Wgau9dln
e8+k63BtYdFDgkpDzQmlX30V8UKUgGUdVMHixrnHE/apKGNRHjPr3Ljn1sA2JMC5aKV/ezk2/DHe
gMhQoT8Zucw/ddsPIwcTV+ohq1LGiJ/9fFEK4L/7bA8XteGrcEMj3EAdBMHAemwqSzVpAyoZ57o3
BqLW8OxUHglvj+UKAo6t5S6U5aC2hfozoM+Xy8gL10psb2BxYlRQ+Y6kjfR91p1r+2iSGmRDU8AU
GDOa0de7PJTevWK/gLYMJQBhFnmsknLnnF/Vvf98EjjvENstWUdrtapOZnM76QCCZRl7pYl3Vo38
aQ+RXdOfgqtgShKfTKfJ/BeCnV05RbenZGviEcYuRNZLSXrdeUbIUDuqyaq4HoED1keIKNkpOHhv
W9nwZuCnWOBhUDVEEnF1pIvCqge96qq4griVKfLzNL/NVfFKqv9qPMCeoIkdAFhk7i5XWKF2qTLL
wXTWDWSuz1067myirQOBHCToNlBMw1hW12quz4Np5HkVS3QOBO3g/EzGHrzjpN7r2ds68QBfoscN
k4ebYB23lgzwo17wOp6OGohcBicqp9PoxEn+0hvPZHoT2t+fdtDhAcSC4QGNtCYrBvh1rirA4+NS
GTbEJhXxKTHPmvF+e0NcZXRxyiGZjSsbMiS6sd4QnDbp1FhFHVvmWwcm4UBDQpG+d2AslC/SEDvD
2rjhLsytgspEFu7MprqONbsBu8dkqrDn3b/5BFJ8pqi8M72U/P2eh00kQVCDgRautbLpqFZP9Bk2
C/3fuWeRbfHAnuP8r6HQS3QOZTycKwQLkJBaO7UkqYjF2jpO86AraKRPh/Ed7WY1sggaHsG3V+4P
N9IqWoA5/AvlGrznvdXbMKm9AnI1VRMXbE4fzNzKD0lXqmejrcdQm732OKTaGHYpqoiSG1YkpGEE
LnGgNJKWY2QheR00NuTSJDHbCNJVJhrtLRqMBXfOYhy1RSUiC43Bsf0iK5p7rWr1E00GUN6l0Puq
na6PJPxVlNNxOnA+lWdZ8OKhFbntK3QPvDN9doMEkwL85wAnnmb1Syl0dpQVdMZVj2IjEV2YEiO7
Q2qb3xlIb39qZwlBFrfvj7enbHHh6xkzUXSH8IuGdAFdfPCHK1QauG3wxyaerKo6moleR4j5x8B2
kWIeK6ZHSrrynbJ+b99fJ+6xNywNJS0EyIin1tFxNlOzrSy823rQNlh6oHTj6M3nIY9H+1jKIhTa
ct3xCO3O59uj3vD5uFHQ3ALaSzzlru5a4s2e6IomHjwP7VOfVc5jd/HJO+dsy5V8tLO6QA27Nxqo
qzdxIiKzfK8/aRbx3eSrt1CGq3+6PdbwLV/y0d5q/3fob08BvmlimX/31MsAonp6VzJkHrF7bk/h
xlWD1A/AlItowgLZvNw4jVumQBPROhZGbp2Vl6Py4kFJeWDdv7ctbU4iGGORYwKV9pX6XKKqhtUV
BmWph2a0Aw+FcqfIQK/3E2nuL0CNtXuZUGNrdEjHowMKMR9o0lcLR6hC4KkIHGQW6vyc5pnvyR+5
9TYYvW+z4pBWJ88uI68JmiQLBwTchW+f8Cr1S3KX9gGibCMPO/owaezOUdB6swEv8d5uT80VF+fi
X5FmQfiPtUAlcOXIu8yjWUHh8Hi4NOsGAJA2MkCgnR60c/sV/S1Qfsukj0bf19umt1blo2Xjcv3d
fvbyxC6buO68gM9O1PIynFH7Id4Q8UQcNJF9Rhvczona2uFoSVuYY1HEQL/rpVlPVHpmFryJPbRF
tKoKsvp3Tn867K2gL7dHuOUaP5hah589b2opDcytLU2JqwH8dDobHj0HQE9zNuQB7BjQCGfVHpPs
zhjXaZcRNaeatA188li/zk7vT/oDFzwc86+s/HV7kJvLaMLxL6+2Rfzrcj5Ls+5nR8kmzpLc5+JT
gw7w8pPmFQeD5k8De9TkXnpmy6SDtQOCDwBnaFdemsRLy+BOX/J4Bj8+qNPEqbarytdNYQUsG6d7
quzUR6WeHLNxHk9dljWRoFDBGMwZ7KRO/mseaB+2wupOnq7YqU64Ohm44hM9q8LbE7R1VYCCCWUc
gBRwT5qXX6uoliChiFsqGalCE15VnT2GvuC0ISmoGeUewHnL8yzPLXD8oAETbbAre97M2UwqHo/R
eQz+tvN+8Rcff311amfGRjNP8Oum10b68FpW35h9ThIQ8YBv8tg3P5SXhtxDp0p8ex7/NGStIw0I
nEDODsh7SGmv3lk9r+mEQ8TjbuaHpLwHWdNrZ9LAyr2DMPrXvvwFuhxnvBvli2C9T59ndj/ZLMBT
GdH+cJ9pR1JCDW64AyU6KLfv0sKvyB7nzdWpR0UZcKwl6Q9EyFUPgjYXTpMVhMeOO4GuXwRj8uip
h1bTTqIp3pBcr3du0q1nNsaAdDvqKCimrPkJMmtsKdVGzIxK1TGTIx79DK1JkC2bg0Ia7C7DveeP
xihOnW1PT0YxVcfc7GmIcqCxt0eWHXa1UHAG6JlasutrUI3VC70vCeexxdOD0E+t8JP0XLt3NQnm
F9OdoID4VP7c2R7L8l9ZRVuGgQokCE3M1c5EhmzqZq/msZbrEYD1DUgq0l8s476X2v9KPlaBGL3v
ZR2V9egTL30chiEY+Izbn3xNQctmifTEye/WhHzTLnnMltNCMzowF3jtgpRt9XkcylqONvY8Hvjw
HZEqDUgL+gjLq7qzwUGFYpYe4GGKWAfSN+1OJuRPvLGeHawEajcg/lq4vy+9Quf1NfFqwcFMOoMy
VIwVco6Fl/bfKN47D4NwkqWbZYY6Jc7TSSkBsjSqzPbcFYXB/clN+b1mtekXXvco82NDqYfRsPiw
VM/AH16Z5bfbK7oZ3/8BocN5ol1jzaPgFFoquKVhHxnTXWOPZ0ckflEj7B3SQ/VqOvdZEszSCkBf
tRMlbGUn8LgAKxciQNDNr6m/dLDmNeVoYL6+lvfM9/CPidr1Xkri/xjjf+ysrs+uHEu3oLDjVL/d
5DHzFiWPF8a/zdILgF84UMfXvfaJ7kX619cETslCw75Q42B6V95UsFbUboXjkgOOCM4dN/tV7XYx
7BlZ3UXeyCjy17gtjDidG1+9tcljOni+kjwsilPF3s1vrv1QIt4EkCxsEISSnWhhCQYuNz5eh4D5
AB+D/perhRS2SKxuGnAdWiwyK/WmtD3Sro3NgpcgdA+QAwQGAIf78nCBSFxTo6xErE9ZUKLvhTWW
j1aSc149ZCkI/twpENrnJtkZ23Wcd2l3+fuHt7eWlQPwlbDrOPezvBv1o0WPhRuYe8CxrXVEVnAB
kZpoSF1D5KrG9Eid1iJubYq3U9YnAbFNgX7YdBetfe3HMShc83CHSPlATu9yUHIkPShypYhriLjm
nfXIIQvvLt18Ka4rwU+8IPdGAvpaWj/veJwlFltvFlB2guQI/IgLiunStkjmSYxoDosp4LJgFkCg
4WqZA+xh4VP0ZI5iasLWAVFv0bbsUI+5DLxpaM9NK8FODBHvnav9KpjAXQa1W8dCeQSomnWKI4G3
s6dBE7FZG69Ax744qsb8uz8bezrXVn1yxz3Pt1xE6zlYMnowCh5fHJ7LObANBa6KoRGxaouDm0EE
wuHnaYiRRjfEFA4IrVGICUow+tYTpECTeWfMW5sNLWRLmnbpWbNWH2D26BdB9QmbzekRWTIHnPsO
IgcIA+6N9To2B43EB1PLp3w4QEVXNXOpQxNFNfP3cSwQKvxOB/Y75frd7MpAmsND7tBAsyZ/LKv7
VllBmrmIX7TjZJ9Gvof82ho7CkU6amGovFzRMvaloKJ0mYhBneJrTPNRiVV8L2DcGjY4YZfsLVS6
8Sa5HHZpMUhEINcTO4k6ttzwW43+yy1+AlvBYedIbRxn5OgAYVsW1EJT7qUtS2hmPvZUxl5CDkLj
gaa8mHXSHytk52ZF3pqGgChalI9OFt02vuH7gT2nGo4PenSAmLq0japD44IYUgLr9tY4Pyd3J0LZ
mEfkeNDIZQAMiCt0+fuH7cMNrR61uZcxOqiJAUTH/Giwx3QPsLSxKS7MrDxiZvU9t3WYkV/N0Hru
327P0ubPAwMPJANScahPX45CtpPZz/0sY4YmHI0dJlCTQ+DrvzCC0BPZfFSYwWt4aaTV3JxxoG7j
2ZKByCARhBL88LctbUsTDOA1/2tltdlEn3r61MOKDC1/xy1tLvZ/fntd1dFy1UHjAKtQVCpyGQk0
87cwfnjZf7OpPthZx0yplgs2wM7cnb0ExE2p9Glx5OWen93AIiyzBZQf5Avg69epe1L3xVA0Bo4m
A/oB5DmmQv2g8nMCCJJPwdQMXt36iOgze1fKO97eEdvz+R/rq23H8rocBARSY+jwBKaJFKMDEmQF
ZgAQUd82tSz76kpDiwXudbQMIWW0fvzUo5UnTctabD5Hi0xB2JEYCqzcgJuwQefggjS0Rbe+enQA
aDvctr51vkxwMQGBgusUolyXWx94r0Zv0BQUT/IFvTYRU4U/T82OlY0kwNJmCUjXH1klIAIvzRC9
bnvD4W0sch3tj0JFjWlE0O26t40+oil54NUJFEln6vRhMZuRbZPT7ZH+edlfTTS4PqHwiEZp1M8u
v8FwQWele7KNwR/+jXuPNnD9GtEOE2U+5CV7JFx4TUJ7MHzDbWtf6OKBzOYpk2mk7Dc920vGbM49
HjgIWUEUBuDN5QdlieM1Izi1Y7SKzXbuKzRQZ/NOwmMZ1dWoPxhZzXzaTOgF1VUbEzIfJ0f43vRk
yh9e+qJr4GnZWei9IS0x7IdLx8sKgzBg9mLScbRn9qU/OXFlNHuHZut8Lm/D/z916zCMaaRALN7G
XeJb9Rv1Zr8zvta7bmi5va5nD62tkMYCS+w63lcat7IerdcxXklQNzIOaXYG5ZPf6tZhsncmb3tQ
/zG22qB51diVncJY7fym9FvqvaNqbSJ5fPsgbDmcpVgNfg5gZZ31thtFg6BhnLpY4H2k1T+V/VUB
KjiMR618M9L7svl62+D16V8AlnhnAmuDRLO3fs7nppoNG6KxiNpFkA912NrCF2i8AMCeaqfyoejF
0S5z3wbS5m+bocEcvABSlm4/oMeMdYuyN6VpXjbIbTH6joCukJ3fKuNv5xR5VRDXo80O4SSILldL
l3aTrc2Og4RF/zKe03PvRG5y1Mm9yVSY7SFXr07ZytoqkmAl6ctJszlwerGe9MFg5b4w9gDV1+W3
xQxeIEvPBFaPrvyTW9OkSKjHY0GQh3EHRwTMFXdjqhEfbzDreTALNFHgoXmqvLo5GsQgB4/1ZiSn
7h63pfCR4hnCbKm2395SmzMANNny6gcebx2xURCClplKeJwFVvlLzm/OHvPc1clfBv/BwmqOJ1ZA
5a2AhTbHe5LXkQl/yWwfOrOPZroznOtM26W1dfzWCzuVfQtrjKMFFfTdVtEFECMLysZ71BrlS2QX
uyLz4R2Eq59uz+bVU2RlfbXQpBtm1s0uj22SgA7TmZMgd/keXGA5Axe+FFYA3ULxB67HBrHW6m5A
kOOpBGP0quPMT4V9UgSdk+cKpT935zxuTiiueQhAOQg7rprATT4VPR1LEdug0UDj+S9XvopBP/AS
+p+hdPVDOw3dUnM7gLwivj2f1zm3ZaiQGcKtAeZbwDAuh1pPIBarJCY0s6Bp0vxGz0PYWN1bZjfx
WJBH5Vp34N15ceY9es+rO+SP5aXPCT3DSCyu4rm5aSrdLlMRd0I7dqDNIj9kS48gpDvfHuPWCQSo
RofCFqTcQPl6OcQik2AjkkiEaAyK5qnwzCDzJGASqCbunI7r7YmzhWYYMN0tYiXr6oTqJ2V5jS5i
NrM5GF3hIKro9rSQ96ysQpemJrbqckfEoxEmxBcivD1hG1sS6ck/FIR4AqJOudr/hDEH95sr4uyt
7Qu/GT1/YEdQv0+ZGThJNIrIq54Y+Xzb7pXaIGpOkL9EzL2wgoGrY+XJxs5yC73N8ZaRBrAyGcJe
e0TAlGucHEH2YqAa7RRo+y+HcAB9CXptoYaExghEB4q9A7gLSsZU8hfTysaDrLW3GfTUpwkqqcGg
DVVUERGJRENUZGkvjZVmj+XkmiBZYgOYYiwV5dIDVadL5M7GWL780qMsI8MBR8EVnGrrPqZ5Fsoz
WYYUiikPhcwOaG6JGlCRPyP/10PZ2jd6dbg9ndde7KNNZ91kCckoaHDNqYzJl+q9/E4/936FN8OO
/9rajCjIUweEriicrt8qNpocSq/iSHtALzFQGtgIulkTO2+DK3bVZWuAxR0dRsCb4F20fMaHcJ3U
sgGxUSNjw75PM/ZlnNoAaOyFGh/Jo2PHi9AhFHRqQ6hBDzpN56dsRpMkpKm8/KfpVNgraIJrAo5s
b8k+8QFMBChkc/H19qxfu7XlQ9HeCsUJxOLr+7E0K47SfiXjqnydx/v0PUFfnr7TbH995cMIIpKF
aRZkmusGdMAVxpl6yMgZybPo5ociV0GfWXfIOIc022FWuPafMLawAII6R3cg3HE59XVCwftSSqTn
XACbSnHSigSh1Z6+xKYZlAnRfr0Uf9bFkazDATVaTcYdaI7CufFyFHxM7QRuhT1q583pwzsWtXVg
LZGwuxyRNEEUNVq6jFvjLqcaaLlOGTrJWPol7XYmb+vgo+ID1hA0r6MQs3KleS5EWoCNK+5z8qta
dBzwch58TQLaoSNTrvEvmtgDk24aRfEHTUhATqNj7HJ8zdykaHFATsjtj0kCzlqV+yB3awITMUzl
Hsv+1+1Nf92xjOOJm/X/WXTW7yZt1hqD1A425FE/MxJ+MQMrmqIyVH4SNsEYQCzgII/mqxckO25u
azE/ml5tz2RwOl7NBItJEvJqU/Ej07uQS1H5bjXUINgwvZ0C16ZJyFggSwRXhFDxcn6lK9K6WPIz
ojxbBwYX3unoyTim1W6r41XeHxMLjlFQOoP6Ztmsl6agt6KjbIikyDR+zxFsB4UVGaUT6vY58+xI
aC9U7unmXDHjL84WugsLtyn8C0KaS6M8bZHxzLM2tvWw+S7em/fpvfiUnEngHsCg+9UgobvHjrl1
jwA8idcvAm9osqxsepnRmXoj2hioC4BtulD/W7LWP6OCywRDDVLnaJC6HFUl06a29LFFqPtS1N/H
9sTQG0GzAzrBD1laB1a2l2TauoJB4QgUE6wislk20odbyyNlYU3SRN4ste/cr0XTH/UXBk5nENF8
xpNxJ8rYM7f8/YO5NmW9myRWG2vt5CdQjlECVEtl/UOaj7pxz5HHuH3uNw2itIryH5o0rhBTLG1c
0nO9RVXKnqPUK6HwDeH0Y1nX1YkOY3doOtTFEigD7vjVrdsCEeKSqEFtFY/ry6F60izAbOhgZtt+
CUizNkrdogqbtGPh7UFu7cyl6WqhHUEpd82GqzIxTjLJu5hNjTh0g1H7bopb47aVrbjho5XlKz6s
nanPeqnRoosdlvh5YR+s7CVN3y0hd9Zs0xAu2QXbBRradbXN6ZRNu6TvYqmJwCBZaKr3XP/S0T1D
G/MGCVu6NIwBCw+GscsR5ZzKsnMzFRtVMR+0sq+f3CQtd8AbGxsBQRZe6xAKXdDIKwepWDJkqYIs
BPz8OzBA8ZxBfdPOjreXZ8MMknJLExzIf9BPv3pzVaym0uRuF6u89lFW9zFrpr5HJLVxsQADjNZW
iLBhM6xbSJVmJRPNqz7OHAjGk74uAj60vxXglVGFJsQHPjjtjtPYHBkSZ4jelvTUune/LCpDFySD
zfyfLvtkVk8k33nYbWw5XCKo7YJWEmwm3soNgrq2HT0A3uJWQyGMDbYREg78aA9hw7AFJG1ni2/s
PBMgDzz3UY0Fxe1qTwA+RCcjs/u4bqmIps6ZwZIEGtbbW2JrsXCGQH+Meinq1qstYSezmzjl0CNL
BJKvRD40sx2YL7rgkcfql9vGtt7kaBKDS8NBQmp4fZW0XGlZmttDTCt9fMq6yg4pkUaMbkz7RPCe
DTJBwQwqiBExLTfulOGoSJZg4rr9JVvDRk0KHc4Ifhbup8tjLawCdW63GGK9c+qjRYCLl/oYOl39
Zjjlpwnbe2eHbmTlAbFDLg6t3ugpA6nupUna8ralFlGxM+e4O4FQDaWe5xHlZYdaJ2+e+q7WQsQW
5An3Db+vUoqUhYamEc0le2rqG9H1xdesrh6CZNKoBkfFY6fx0GyS7qAcSgKQR9XhWJr5Xc9N9PH1
bX+nq3QPWbRx5wJVhGACWOWF8HNlnooub6qqGuIaF60rve9u+9hVTjB3v2cxn7JE25Op3xzwB4sr
R45GTAqRbVhkGaSw1DfxXibytHRSgdjPfZiyL7d32Ia7QNoV3dfICqLSu75wG3Qc1InTjPEMOt86
HujoJxNyP3uC7huez0KODm3NaNq/7rkzXWXb0KUY4wL06D0U8FCVu6v1r7dHs2EFpVwLvUs22o7A
9Xm5eT3g7iQzhimWtvtgEvQapxY7kK7d48rZ8Hq4bSGvCwwlGoLXCVVt6NIZ7HBzXCiH3EFnow0F
N8RO4HVtZQE6UOw+3Lr47+osCmeYBMhmVUzyBgBN6Vt7cLLrCYMF4GnxeEVrCnIZlxMmspSkaYLt
1k7iQAU6I1y3CKAfvOdWlpfhZVJuMYQYCLACxHbaylCJsFTpYzfE2vRIzOxBNCBmnIuXpdBn+Hz+
Vmf/JsPPftij6b7e4KhSLe8QD7pjuBBXbx0rZ4aVsHaMx585PSignvpQN3cuwa1pXLqJHKS+sWD2
6tSaqcp0tNWOsZwEFLo7NDE3Qef9vr27N7YDgPgokkDSCfzNa+mqVhHokUMaPdbST5wXfj//c9vA
tbvDVkCnCn4dEjV4ZlzuBl2pQjp1qsXSbYYDLzQLORRnfAa6L6yrRfwQQmCHcbCrnRt3y7CHrCZe
b0Dd4eK5NOy2ts7KOdcA9fd8OUXOCDE0EoxakCtgE9ge9/bGeqH+i5VCPywynesOsNxLysFS2RyL
sfe14eSUyh+n4+3ZXE7nasujmwk5QziKpddsdXpLpKjgE6o5bqZT1f6TmVZQQpcbLyi72TG1sckX
/SmEfeBeByH5Ki8z8XocTCpndGp40cjUyzw44QCxQJfM59uj2tiEFoQwkX7GBIILexWSIB8svVxT
WqwqRgO317JQSrEnwLyxQKjPoU0aZxaP+nUOP3EZhFnoqMVpNQQ1i+dUBO4ea9eynVcLBAQ8GH+x
50FCtlauLnNJuoSYWiyqwzR/IqUXQAoKyuVH0wSLa5UcDO3H7dnbWCgQDYK/HqRk4CtaLxSw4ElZ
2kSL+9GGHFNbgU+4GGa/dMS5K6m2s1gbWxAlVfC5gZsMeihrwopEF5YlHKHH1ZOEAppw3SjR7z3g
mcZ6j+ljyxbIeAwbLhC5gjUopukNytvE0WNk4vN8DNsxD/Iy+8SN++H19ixe88aA8ANkBxAjsCiK
uWs+PHPS+0Ky1og5sY7J+JiRFHx/0ndA1Mm1f6bWB4c+CGL0yKqbR6aSg5bVh3ng5z7Tn3iqIi2h
X25/1IYP+/hNa0rP3kbzbDNyIy55fpjzcEwi4tx11rHy3nur27tQr5OVS3oN2TUkDbG66x7NMfNm
lHVLLSbOiaWVn5hvuWQhuNjc6qkk7yjyolMzuj3GjcOP6wGiYoty67Uudt5Ia+jcWo+7asr8wVUj
WmYTc8ebbeykCyvLIfqQnnErS7lzW+jxMq7GRueW3kF0Zg5SY/LNYodVbssaEuqYRwMvH/SKXlqr
kPLKSqH0uNVBRs8DI3lEW/DYhVW7s0M2Dv/yrjKXZ9VC6rI4vQ/jMuySa0lq6XEu3YNdqBJ6BYUC
yzogrDXbS2dv7EekTgx4G7qAvdelJGEP9WBPiR7ToQ0TJ30CX0dhv+nqu06gcTfEt7fGxsMR8SN6
ikBLiJorIq7L0Q3SLVnNgJowkFAT6m1ufpt1F9T6dLbtw9iQyEtAVl0+0JI+qGSPYX+jLLLEr0jk
4rJFxLy+Mgq3Y46XCpy/6tdUpF8mUD1CPOVMOueOu6Y/AYZUSvOIyCkqdO1HO05B6qizaGLQG77n
UfbAX9Bxfntarnlx4XYxJwubFrSEsP6X09IzyEMJF8mDppOhyWDTepZerA8R874VRXZA6t9Doar8
t6d+itYJCZg2e1dgtG61f0Gw/lCgxyyhex+2gUZZPgwgX0ALKQiaVuvFgGxIARnDfOHxMkHdqUin
sMi577r9Ie09f7JA8MKmY7urrLbhRlyEKsjzokgPUMoqXNHFwKzOG4y47yGAq4gSQKaTvSrH1nFD
QxZIoUD2sjSRXs78MNh6DfiSEVvi8zgUod3OSGWYUVLvsaVtuJDl9wEMBzbs2he3RW5mnlkZcT2b
YVmlIdAuoPpJ/RzkO9w73N5S29YQJXsGQmY8di/HVaWjCb4TLFxVeG4kbDxrUrTCRiMISP0RKYvf
ZMjqv48koCYLIi8Uqv4g7y+N5o5TZq47GQBVfLZrNwQ8+tCTx6Hrj069l/XZwBjidsGTFOHz8t5Z
U5FYMus7KNgbsU7mQwMZyR4cMk5qHmZtCkGkECQOPzn5U5r/oLy464dfXD8NJihIpmHnAG/tIiRG
QE2A9zeaT1ezPTqDLmZjNmJvOtP2y6DeCvd12lOf2LRiIWXhogkfN87KS+hqou7YgSRbK9izrsZH
U1bN0fa6fxLq7IFVrjHv8ElLZxMo91CXuGrZmpyiakp4rLhqkfmWR1pGQIRHdlvejVr7muYvtfrJ
6aHrLX+m2sFgXcgqF//bDV2x16m5MXacULBRo3EZqYG1vN1cD2Nd1MyKm+pIxwEkQZVvj2/gsbp9
bq6bR4AT+2hoNclpYps1G0sYsu7JAIRKWoZTD2l3Oj6Ydfk6eS/gNZH6uTYgZjWzz1VLdpTZNt41
aNFGoIF7Ga+b9cOzcNXMQadgxXOdpIe8a9QpKaQWNBbaCW4Pd8PJfjS1BsdAVjzXRDFacdVoD2Rk
byVYFG+b2Fq5pTcFeD/AN/HuXDkFEOjzKresWKs7+6U1UOKthoacR2i2R9Z+FWDLHpYQmSS8CtFf
urJXQ2/NHnB6YjXVB2l3oeO+c9sK026n0LU1dx8NLR/yIVLTe60s4A8wdwIMMXXuD158e+q2NgKO
OrCS8HBoIli+4IMFr5dMjUZrxygGCYiRu4BN7wCXto45CgD/sbGaLkhEcVerpA0D42HiQdaeKSnv
9aSNJu3MDWCJZ/5EWdiPz9RWd738xPv3QYskml5uD3dr5T5+ympCtYW+vAJ6AjckOzRGGyyTmkOS
he7d+psTi0sKgTzUFYCTu5zYyW4nvBkxsYyBC6wGEdS7UezkZbdiXSSyEdWhUr1wU6yMUEcIEAC4
dpxUHWN+qbeIM/+HtO9ajhxXovwiRtCbV4CmrKRSiXIvDEndoveeX7+H2r13qiBGMe7szEvHdEwl
ASSARObJcwoFqU2t6szck/yDKHSPnZxqCdDu4Vby0JKSt1px0OVgrc1gcXJxMaMzFgzFvwh6FSOT
8qzzlNPQOlm77+qD4q467JoR5h4Ec503lqA7POUiZLKmvRc8JF5E/936XQyGSQWGLTB2fGcopyou
SBq9y2BM7LiVaGbRSS6MMEksZNLSMIYEBygsHHGAJMgjFH5ue/zSEYIS7H8XhdngeetnflBhHJir
Wv7q9f+5Ixq3GVYcamYGiEYE9irxDEBseKNST4HxVQkT4KBvk9Ti1fp9eyALC49Cys/xDuLMX5Qm
HsiyulDOYCcAdVUNNSML+o+VlcdheUTr2Nq4lpI7c7YUtSi0egLJx3iAVtRNFfGheur5N7GGuI52
p/X7rM7uksCnKshw41F9CFUnUkmqaBu92XauHIMvycrWSJ4XB4/80hydQH2XTRG2cj5FGTjfTh5e
b2n+yFWeqVV3xrjW67HgLlDv/ccQs73aqtULADzgLqpPUHkFnff/HnrAUZC0AYYImXa2hB6jgM9P
3ryO4kCKCGl1YM68x3/hLBdGGK9XZjxp4JfqqRIPo3bQ0j2oU/r/ubscZMLA1CBji6o4ECmMFTAk
N7pXtOq8fVGmJ9i/4C5fubIWUACwMr9CeFRcAOme32EXV3RXNIEyItdxKpNoPPSK53LgLzO7EmAv
Lcl4cOgboBnEa6nYCp2uO/EUg2wcmKzYvj2rC8cV3pUi4Cq4amag6fWXSEDrjnmXaCfBcDUFwt2q
Xa4WyhaNzPJ3oJ0BYI8NrsawH/pSazSk3Lfge5LEvVc/3B7H0m5Cw8F/TbDjaP0iFnKYMCRk2ALh
oy1e2wS9L8IKhH3NELN0gRAMaKYptZNUvcWBbk6d67enrl0rA6/ZYeMAzlN5vW1hp95OvXJO/fGu
CMO/Hb8SkK4tDvN0UTI96Sov1+DxaG0dSB3oELf5vr08K0bYF0PY94kn5IV2iniUmtF+3IW71DNv
G5mn5LrogtwnCsB4AKGEA3e+9mWtbTw1GQ2kJaGvauHcE6kaj5JV5ZNBQ3RtBKEfbAK9WcuH/lR6
Ly0jFkTFAA9M1OOQJGQrVwn0b/Oh8SZXuZ9a4nmWDsEekpyTQ7eZXrnSqZ/1LdC++1Sn6rE+RrIz
DKamgAkOhAK7BhRrhfUc2ClokE/t5n+blp+PA5JghjhryBQynuTnA68lYce7XqlWtO9QUcuFWCVF
EXBEHLyCxFPLk3DgSuu25V88a7Np4HVRbUMnEPKnzH1rQF0ebPA97wYREU+T/jiAROFj/NR2VewY
gh2CROh7QCKLShAJvQufgnAlVmId7+cLgLBBQhCMJOjaufYJGYrocRxqvJsoSY/Nmo5ELAWNFl4X
rER+v/DWsy0cpEg8AsWII5W5O3ilbIOhznnXzMl7Sd5fW+u9fi3IrnBuz+uvDivWEuPpdYvGYIlP
eTclnamQmORk/lNrAZWyUR2DoJOKlkQy7bAju4w8KE4bkvZpNFf29eIKX46Zmd8w0cDRreBLXvOf
jzgKZOs8kInW5mEX0WxVjWY+jtitdmmQOX+Lxi+bTPq/BhtTI2bXEbOk8/g6y6eUoqds7bpecqJL
m8wOimpflHyojbn7o/35adw5O9+kPDlvVo7iX2kkdl2Zszjstbad2+XdfWeb076w5S1Nze5orqQI
Fl0VJUVAEOfeJoUl/1eitNA71FrdnIBK/j2orOpleoxzonqEjiRozT/R39tOy57O89hmvlIcA6hR
Ix15vROTyAO5Sj3wrq1wVHjkJro7iWssLmtGmJVSxQ67MIGRZGuQ4QB6tg6MA8RYuWl+PSTYwTAL
lUCWa8AznHdL2c5fkjd5qz8DtBzcg2ZAs5J9nhMtpCC2bnQr0Ij8bxxFhfIdSMHm/hX2qutzwJjT
sRdcMyV4/scyKWUyJrb+eufSeC0ong8uds+BK1BDGRNgXBQGrpcOKQldR1/l6HK5AHK3vZDy9m3n
+MUQPk/opQnmRCs1aHVOnDS609mLyXP88W4LxN5W+45MjwA9EeMIFp6M3FmbDUBK5M+K/fkmujVE
5hzLYw4dtOjycMGBUVkpMd+fQit3dDN04n6nwjIOlw2Hs8WzlD9r7O9rE8zsDV4Y+jTRldEtkuFO
V/NNy9Vrag7zCG6NkNkaIDZTRVRSR1f07aBuLJ7f6kVp1175dHsuFw399DMCBAVsCLM3lCpQ5EmK
JlcIXGhGG813PtnyWvf0D4MtOx5UGsB+MTc0QgH92imhFj6kue6N7rNEcA8IryN9rV7N13uBPA0k
pYJPHvu3kFpWQWhAxv3ZrR/o2pG9dDVcfgWzcqCnS6Mq4kZ37r1Xjpy679eoJ5bm89IEs3BJKKRl
mmHhIO5AYpBnSv1IqvYwiWuSZ7/epfMunFl5ofghqzPf4fWcNqEk5kMWTm60VV7TjbAHd0n0mW7T
giSQhPq87SiLYfOFOZaRTil7PYhjTF7Xkpbuj0NgDqadmducOho9WL1puW/e/csXAjbL+jifwMO1
4qy/atXMkFl2+D4N/VSegskVx2OpdRBiP/E66Mgn0rcCUeoP5H64OFzD2CwsKugacP3iODXmbrnr
mQbFrx/Hgj656Z36DASaYLc7rdrndjRtIUl7FxEO6nqHGIKw/ko484s6HEOGwhkUeUCOBSJAFreq
JSAGiMqWdzv/YxDPefICYlHsUyJPH2nYOFP/EKBeF8TyuQm7bcR5Tokco/baKqROG3Rib0rPTJuP
MshNxf9Wponw77d94+dpwGxvhAkoWCH/OPcRMq44TWoixuiPduXj8VVAQL3HvTB8DTbeKwlilbwy
szufioSeffP0fNv6kldcWv/5+4sEzeiDi6XOxskd6l372Gsk1V54zh4kNKqZ2H3cypr8SvvPa4LL
FYUufn5FsnmYLNe7rhPUyfUGsEtDK8Y3LC/0QD94B/KbTg4glKDu+KdUtERpjaDpV1H8x7qACjwi
QihCsaRskcqHbdBwk9vuaut1sM18dBLOAsUzPZtdT9bo2RZXV7owyByb04hedB3UU+5QKqQAnKHp
ad7lIIYwh88WrFp6QqsM/Gjdl+8DV3PHCffcTGdv+qrTy04VWkaLbIUBAtKVrTmbZh0PiW9IKYCy
HT3sTCSigpej4dIGnyaQdx1MbR91vJIvXTQB7O685hoyr4yJqvEio+qwAVMCsoNpY7jDc+LeduGl
N6KKy/e/Rpj7MQaOo1FFGIEmuSnSnCLj4uBgValpT3ZxyLbKwe5VIN9MOFTj4Agoz8GO32fH0F7L
QSz7N9rhkH4HqBAdi9fnnSQUnehrBe/6mvwVtaEl1tuqjy0u+Za9J7W3I+5vC5l7oSeZYt6eiqVn
FVKtYJFHVAIgDduPp+XZEElTybv9wJGhfQ0J3/IUWpdxsmsHqHsmPQkywc4hM8MVz0m0kpxcei6g
CWImPQRAF/gkxt3bZAJfVYC18KJzq74WxUl12mfdp0Fgy0/yWRrAfV/zoDh3apCUQf2vvUePycoh
Mx+ZrGej131WKMOx+ouaAYdAoYaJyruQtZH4h/K5MsxwWwemXJnVuJInXQiMAENGvgl84+jrZTt7
Nb2e5D7xBVfQUT/BPpJk0tYr76ClW/TSCHNJjGUpDlEHI0btDOpzVBEwY6fd64r/sIDY+Xi8MMNe
mHFX1qLMcfCfUaOa8dZ0z2m0D4KTrhyTwer6nAjb2zYXpw9gBNDSI4SWWKLgfNAgPzsFgiuJlnHX
+Ss//0va7WdI//w+O6QGsNSh5XPRlXwfTKM1L4cnIIIL0fZ5NcmgsDxBIQbgmelD6KsUbNvIfxK/
A+25GeGpOBDZ6HAzyX4YGnY/FokVKd6QkN7A+9vKWiAxBymvcYOBCwj0EU2LFw0kaqA1yOsldF4L
r4HKRNpz8R8Io7XvASqeQOhUE24EpJTA+Az1zk6i2dQYIoW2cAzB+roXMkdQur6hQGcgxzpxeAnT
rEiVe75DcGKlUiI/50Kmy+YI5HqNOh6wME4xTgDFq5OSQF665F6rvhoG+/aaLUYNM4Lk/y2axBxy
dZenRgoYuGs2wEMQbZM6KdJSEwWiOXNuG1t6MSPL+I8x8fpE5XtpLLkuEtzqIJh2TTsz2U52uNH/
2iJt7qdHkTR340G3eTPYt08RSVagCr/wp6wPMaXuFjzgqlLOPso/6JzFgZ+7vlekQ5lYxfTg89ZQ
bHRIZSaVzZevaBI0OzUzZe80BnbcdFamPxjJGlHn/Br6dchdTMv81L6I3ALIDZa5iiMhqS2cPPxE
E+9FJOXm9vQvXeGXs89c4WMN2Z2xgBl/JJF00AKrMxwJqaa0Xtmqi+E6Gs1AFo54GJxEzDQbEJSC
fg0WWiFKR0Okdffhc7dtnRQnakTKA3+QN2B92yS76NR/FjQp55TzahZ09t7fM/vPdzAzGxdBlvNe
KrhpZzYPDQS09vohm4hF9erl9uwuBqQz8mBu/BZAWs7Y4oNkaMc8E1x+tFTHTzYChCQF0zj5rzvv
q74vJpqeV5Z0MUa5NMqsqTeV6TiqueAGW4RlYKRS5ykGfLk29fvOrQobkuO3B7p4gQFSjj6LuZPG
YII00Q8gUtwUAtJe4i4HF2ltif8ru8fPNr2wwQQfvl/UaSHABidR/qRmFp+5uZkDhT2uxLWLlxbA
eriu8GBDd9D13sOaZUqNfn5XTxwv+VTUPZ+vhBXzjf7LCcEbxqMpDT2R7IQ1OSR5B7wX3Ty30OqL
ulLkHwqV8A9QxAmVlb23Zo2ZujHw20TKYa3ynEEj4r0350Hihp7XutIWz5OLcc3H2sWxxU9N7Isd
LOmJ2SAGDh7KyOq6T4Apbnvc0vmIjrSZOQdMq+gwvjYkVqMfNIib3PA79omtNiERorechwy2+m/u
w0tbzKBypMb6rK1Ed7rnEU0YIeGELwnS6QZ0Hu+rXbGWVllywEuD83pezKLahoo2GjAYyx20kTaS
8pr8vT1/Sy5xYYLNWemT0OUgHhPdlsqpNR3eu332rAtmsJIAWTyNLg0xwUTRD90IklbRVcppy/k6
NDCfPREg4o8Ja1b6d4N8bs9l0JIhVFf8fjGSuTTOBBf6kIOMJc9ENzB2kwdpE6Cz4CAkO2U0LFb2
9OpQmRvOM4YaDMkYag0++IbmydYvHrh6VxzC/HHiB5o0dthu6rXmisVrBmUUyFLPfVNoO732F7mW
y1REs5+bQnxjTu+Yuoa+/k1V3A9P0HHOtkPjW3phguVEtae1BoClMhzaoQE0kkDlDElWZoOIdc55
2KPIxDW0as5ZQUcTYsGWlO+EyOHVQy1vB9k0Hoxw5eW0lD6/Ms1sFU4cq6bBi9VVvux4o9jTFtuz
OnBkMhPb5qiHnk7QEFNvq53kTR6QZCfuRZ6I+JdzOEc+TOAqRN7g9vZauhD/mRHAha5XJFLqtEd2
mndROCDIv560lWTA0v6dkWoQWkerAnAB1wZ8riwGr68EFz2do1NAbLYAXoj6T8i6rgTIi3kH6Cah
IQJpGHSQMcs75kqT+PKAWNQUPj3zrqE7lJBOHl2TFlsaFC4PlOfArQJBPWYDgdgqif1eEFxAT/oY
wH8jNwEBt/ounluoSdg8JMUqn8s8VexdDHg5mIAApYRMOBO8FJ7Gd2Oh4/W9SaGYAeiiVT8ozx5J
H6z4vM/3a7H9Un0ComXge0TEZKDkw1js0Dw9jbEhuDHZV4dj7yQaKW3qm/LjbTdcPBlQj1Qgl4PB
ofXw2k2gzRIHQekJbji+99xfTtv2/h+13mZW4VQRFUFJw1tVRcO3qN+XwsolvbieF9aZcXJyPRpe
PltX923uyB+l/xLr28q/V5AWXpPdW3phaHMHIUI3vOJBsHw92CGs8VdjKLojgIZUBJ7fIOX0KmUW
yN5JHSNRZFXHLN6kX3VpncF7kiNjlhcbZSug39v/znwgPaa322uw4F7A7MxIZFRDQATFXID1BPW1
XBdGF8LmZCrBEwQZ09smlnbolQ3mnmvHtFNF9JG6oF6yey61ZU4+qLXbt5uhOkb+ceDMANqDRd7b
eXkvVP/fX8Bs3awaxXaKUfjORyusO6cC3W1Sy9aA6Ax0/o3n77tSIqAnInU/2LKRbst6BSS1ONOC
iFQ0EAV4izDuhq7semgHfnRHqXsfQNfMRdHKYv5i/sUrREcK9r82mLhT14D+KyfM9OiMTnQItsG2
tt7vfYJ/nYYMj8gubeV7lbztztAEN28v9FLBAeYhJAb0ws++vnbxqFWEIRlQYX89vn/6JKccTZ1m
E1MHlX0X9y7pSb0JnNOawvY8d8wheWmYLfSNDYAaEBsa3XZyavVOaz/67DVRV15ea1aYvaKDK7bv
KngR1OKgUVe2D3Wqb6YIOTe+5ex/NZkGUtqg0cNBzOyaIvjPZLa0MY/H+8yuHRATkEeC2XzTSbst
7fPpz1pf8ZKb4uEHWJKB6/uXWHk08MoIAUAAC9Rd7D+K6lp/wM9Bxy7WhQU2uBekAR1zMiykpB+p
flQdtNyQ+yc4Z0KiZ+NoHAfakK+UDvDbkGSmaA3bgD6hrvL3hXC7xlGoQJFep5xE+rUE/k/W99b3
McvMJY3iZyG+D2g75BeR9UvsyM6d/Og9eNuUOtadG1mxXTmpDekyktGecHZGEXTcdoGlmxivx/+u
BUv/keq9AdzDNLkAHMoUmOt3CJYep7sx+jfOdmmJOSBVrRLq0kAhOMWQ63nSMWR9G4CTGKicNx9F
yjOiRLRxOAm9PcqfYPDWfM8eefGejHGapIb6Y/v9CQT2pATOMtiCkhh/wqIP5OGrtQurI83m7+EF
0lnkjFQvheydWe9XYUKL1xUqOIA3o3KP5hzme2S5liQvmEbMRfWUx5v8pJt9dSdL51QQzNDO0Fsf
j1Tb3p6HpecgaM/+sctEQ5mqtHqTwK7oQFn+tf7rGYSm9mbllF61Mx9zF/Pdhb3U+5BkRnzX2PzO
REMCdXvyZ2U4S6clWBzAhYdCJN5dzHA6TwpFMKDxMKN83d8/lc4W+pKROT3nGe6BjXe38tpa3C6X
FpmBTT5qBkIPi2XxkCkN0Hq0T5BO3CpmdwiOhnKHhreVUS5UrcBVgSQ1qp5zVytz43K8rEK2GljI
Y2ci9fcexo4PuTPSxnSNN2Bx4S5tMS+dEHlhXYxHPNtacnztdZCFa9PRtJS1BvOfGgq7JWfmK3Be
ICREtHLtInowekbZCwBZ8zptnVI7gFfwQdilW4c8or+J2LVNv7Oj7pPEOe2lp2f57tkw8xpH4dqq
ztvt97cgDwmNALCSsHd7VE9TJsgY9TF69U8aFXa0cUBeQ76x+Vec9ofT65Yx5uzvNVDk+tW8nPvJ
/ny331und/SdDdd9fDRoR5L9w9Nf68X6KOlL5QxuQjeJZZj+ef29+YsRZY7mkIDl0QWLXmmFBUn0
gx4nBodaQNPJ2X6MU7MyEkg2AbZj1YDW76CyF5jGNOT3POfjsvJGbR9nav4cqhm/VVCacyJ+0u66
PEzwvxW9I02ydl/jH3Tb+cbKCbYY/81qm3gbQ7oZn33tNtwUBsUEoVrkFUzP0Xgi99TjzWhj4m40
tqf885szN3tl2xKdrsFd5p3GLh0o0UGgNse/v9DWZVboQZ8jA19P1iR8SsLTyNkBQVfvyp5fMzQ7
7MX5qUdgF/aQ7Hc7zX2X2wIcd6cCE1oIK4YWw/nLITHzGalSjiEhjaJlxHzdIx5pUfu1qjd0DykW
cioK2hIe9D3kvjnyZ/O8crYt7by5dXSumUCGm13OtOoMP0lhvqh8aIQdFemvHMWkDUMqc98ehF94
jspdiYojqYud4FuxPD3d/ohFn0J+AN1zKFsDPcsc6k1WeIkeN4Kb+U68n4jx8VLbTuOTB8ey/Le7
3e6kveHUgaTmbcvCwgVmzHsPBWzwTMOnmHVOOUmbKqAH211Mjki79NY0Yr4rJJhO0kNLVsK9peU2
kHRB2mWe9F/03EOsJzLUUAR3LwUQEiIv1XeGJo+C3BGUQjJqmOU+o9L2ebO5PdR5JMzWmSm08dAA
vg10EMxxXw44f6RK5N2st43svfS/mv4AJegWAHspMjtxrT4yO+4tg8wWUsRM0Qck2tzoS8iPmlCZ
qr6G9lvYpnhooysWUnKyigPpevlSkefUvISNtDuOnTXRcDKzZo2jYc0K456ymtdFEMLKVFN/dx+e
4g1vSUT4Eg0Q2JnqBnfiJu2f+cJacZelvPacSUCKDuRF6KVl7qpQDaB40eG01cHF4OtnQzjkqZXG
FpAl5dCaFZT6hr8aZLU4mtRu/nnbaRbwVjgchB/OpDlqZblnw0IW0m5qRIBHxZP2NUMxYssRtDv+
FQRsG6AQasuzpofbZhcAEddmmXWd5IDL9BxmIemjjr4pZkDVHQ1b7zdVR3S0PRaabZj4hDT4UB55
5DkUUz50z0ZsltVKdPL7jMDHiDOHBLgMkfJgdk7n93WMt6yI8G8bkmC/VrSZ///rjXL9+8xGQQpd
6pN2wmBBc6NqWzkMKFKLVJn2WXWWoVHP10cjMstxm0/Hplvzsd8b9do+M9lIQoDNZx4fmPvyl+Gh
Vp682PTSx9j7mD5i9V7rqfYnJyMBgPX2Qi+Eu9e2ma1VaGMnlQrGniQUNauuLgiXPwwvZb2pAJS2
5HqtlDAH0L9mG3w4YPZHhymkVa6PjFZsxlgpkWuX4iYBXJPvQJqktQk6KLVelc+xJ/Lntg47E0pe
ILDvs0CRSFLFqkqgOg9sYZcq0giJDT3cT2lcFGQM+uEznvrxI+fT6U+u+SArvT1Rv48gzNPFVzPP
gmkERbKhAiFUQZaQr9WNBOB2HOyVoYbY5JpMy4JHoGthBu7OYM9fejeC0BR6jm4pN1Re5HKrR09p
a98e0O/rCF35s3gZwJzgImBxKW2i91I2djMGJgWcMaFjWW+5IDa14llKzD5JaZ6vpUB+BztIdwG9
CiIO5Ue3+XrtNaM12hbU5O4UV5ETpMnH0AVrYpkLMQWsQNtuJmmGngjLKZz1cup7YSC6ag18f7Kr
KxLKxxaUMnHi2V0Hcq66mky9tcP0FWSobXpKs5Io0dcatmqh+IJPkUAIgisEwiMsWbRfxy1ok1PR
9Y7FU0lLU7G24a7Y16alk8nKZCKtxHILJWiYhOfgPoZ0L8oO13PMBfrY8gpKdeMpJzVywymVTeFu
oHexqfyL+A1ZaHRkowKJjnUs7LU1PJo0LewTgAgS3ESAMRZ/+A+RpjSkukC8gLSvKv7jY/+yRky8
8HJDNRIzC8SRiMZBdm7DUYW+FoIPN8gJ6lgjCTfettlrdw2St/vG2v0tt8Ddu3g6rrzBFo6wS8s/
t+fF4wR9mWnii4XkCh2oiQuH70HpBeimNSWmF6ycPGvjFJkQhBMn0IVxGCf/XZjlnWRu/V1K0Q7q
3VeWjP4wDwnExokDUq7V0xa30sUc/zwcLkba6JOcejFsFw9DQ8CcZPp7CU13lA8sCgnado/5penL
v0j5XC0uGy03iOAhxgLDWmHGHzJN7pXhoFD+CQFGEq0EGEu3IPJKoC5EahDdYqwyUNYguaYbAxAq
w37oaGeQP75iF4YJcHQffEz1GiRm6YC/MMhS5oiTYExB1+HaBYJ/JINIRMSxB/S4K7v+8OG97BK8
QdZe72tWGU9ContoygFWh/TAZ7RunVb9VyMDbwQ4PXDI/2K45XqxbeJIAt5GfG44eQsdKbMRIqKI
bikRndumvP4uZN+1ZyeiLUYbztv0axJCC5ebAvJgQE1xi4JEcP77C7dNgjgv+DCT3J4O2+Sz3fo2
5nMtdhLxK0wkc2mFXcQiHxI0IMKKfEyJ/D6YEFN7L1/zLcr4awn8hXcr7ns8XOc+d9Bssk/0scE1
k6g/QzLTjdwgJKfDo/701X/pX65IDIGoe/E43aPjN7ClgsiP2dprb+Hcu/oGJnQb6kmJcwXfEKP/
BkQk4YO0g+p1/xms6RYvvLuuh8vcK2HCR1o7D/d+Iuofx3fIC5F237llbOq1YtTCtkALCUBT89TO
6dhrb+Gq0YuG2dZRsf6sesnyr+MNB1VUABV/IAsXvtiKqp8bUi65lQ1BImqnm8fQqU3etvI3uIl5
O6wTFh4zGMw/5ubPuTBXxRqk7/R5jUhl19+9A2A1rkP+vj2c2023xlm4FG7g0Jzx3MDPgGNt3iQX
9hRdKIs4ayXXSyPS7zrJEvVj9BmewOFC5IeueuSnQ53la+Nc9EUD2WocNIBWyIwvthGSaX3ci675
Ku4mPFUieheQwe3PSByd1vA6CyCzOUeFWwCsPGB+kufI9mKYjR63Y9AUAJakVsGbsUG9NjQTPkET
Y2z5iW5mXoI5OBQFiDALSMFLJ0FDABb0Vje6QrIPpl2Si7TONw1AIMUhFk0tOPcClSuqvksBnpcm
3/1JUEdJnBWnWJqsmUoIFNZIYoAT//rrgwKo6V5pRffZnETSbbYx7TY8Dke88Eq0nz6Ke7PWkC8G
o85t0wvNe5i4C9PMRo76UgHZM+6c8QQqXTTwNaZ36kyDKCGRXvjKst6Qe6NySN7enLvuuMlWO9sX
fRQPAbApzeLueBpcD3/w0dVliLjeJRIhi5NTTyANRUPoaZXgfWm3X5piZlr1QuCEJ5h6Ns1XeVf6
JOaIcOQRoG028gra5Yf1l72BQE0AHTZwD6LthLGG7JvmVzGuVuW1/uCftf1gdk/SXWw9adQ5COCQ
AdXaqXLPZ8l1K0Ksl2xzIMjnnk++vbIjF7I0YL7+51uYhdaGUcokTgccG52m4GSyFRnLLa9lLJZc
GVLsaO0Hdo7/JXXbKaUWj/okuY3yGBkkzRzfGhAaZlYYu7d9dynyVi5tMRfDyA2iN+Y8jm4TzTHG
WabTZ+hy1mgfsg+d7Habgn7TFatLubcrq8yJ2qHaUUe9KLlzCWAkwsHbqbvuiajmg3U4VES0P6aJ
BhuF1n9uD3jJeUFog6yACi4WoHmv90noNdnUxipeGjrtOp/056h/u21iyUukn95VEdAX5efBfHGO
VlMohGKNwSUjQLmQ+JTaQ5TugpWIfqGnbH62gE1jFuJAlonxRrHxdS3lMJQe7WTjs/+C3uGHGowM
3YaQ9PAFB8WT+KsjfznrU6pJMDrCymyqS9N5+Q1MFForcuALoS65uZJzaGuK60RxMmkyXowyKN0m
zscnH6Ibf1Xwl7dm3npoF5e5QDsO/oReQKPsmhT6rmMmoEOkHCWixAgxiFrE/KeYygDm5B2KSqQs
uRpKjz4XYLtHXobGWyFKkKfylewrUeU0sVUv1ayKaz8ntJzcjUFbdKSvpvYNePx2OwlDC00ug1Nc
TazVp7zIkgcxr6A5UDZiUdJsBJkTlTJV8q0aiCYffw7GtyjXKuRKhaLYcHKKwKzRDADOg0g/xoqU
bIpEgwBgofp/RAU1X9rKSk6TrMkEMqVds9MzkdsmRaaFJBEKraOFmLQQVMgSvreyCn2YBFwCgE5n
QfXBQ7yGJ2rftx5Fp278mWKqajKrbq7Jni7eGP8s3S/58D7s0NkJrn83eiqhEE6VszGCby0n3DbY
e5bh236wkpBbDHkvbbKnja7WY4aSqxscVBqc7yPTPwmOAGKIxEocZWUjLtT8sENQQUYHNXb7r44B
tKRmRpR58E4rOJidfTzGmxLApJy8KvegQPvICyqXpppQyuWOuXJbLI9WRW4TNZWZv4PZHIoceqM6
pLIrd2bHnab8FD/LaBSqCL+FT2kSGIvqYzvcjWvYuPmX2UsTynD/scw2DPu5mBaTEsqu8SoWNCZS
5Yj5Ie+cuns43T7tFk8AxBYgL8eZCjWP6wMVPaEQ+R4yGQ/uV2M8th1AAyvVi+WT7sKGfG0jLUYx
VHjYqOzjHuwiIA0KzMe/nu0fOkqs3eb8vdG2z/rq+3dxcIBMygIw1Xg7zX9/cZRz0sSNgj/J7j6E
mdsTNwcuv9bo4reZiK1V0WMozb89utbODQAAvP37yxv8wgATOWnKEKlGAQN6tPGcAMDC17xDSU9G
OU8ryCSd8lYlRn7om5Wg7SfavDU25moqtRQOWMJ0bh2P7/c20FqkL4H3Ad3g4VBu7+52IjHPWkR8
c+1aXIqeZpjrf9aM2XWDHxWRH/Dy3HZwHL/f8R4hsoUGoe1jsneK75e39Olu5wJBctogh/CvNv0/
5llUKicUvNRHGHr3Khzu5weAZz5qdLw/N0A/OtGKFy0eMniwIe7H8xQge2aqhymvBSHEkRoD7Xgc
KTSKG2t82oFo54+3Rui4NLeXxpi5hSpH5E+jgjSCbMU7jSaPG+FtxW3nO4D1HawdTpSZnRp0h9d7
LutiH1LpiYxUhV3seZtuTn827dqbbSmHgCc98hXQjgPPOxuBYl/oioYTMqyo921/liQDMT/5NPb3
27fOCh71yryjUkzczo3N8+0xLkWIs7Y9NImgEYovuB5iorWpVHai7EbqZzl+jPlTyn2Ma1rZC4BY
vCEuzDBj5CTInKi1hNPrdT41A9o9REBMleTzyScB9oNMyIE7gZj7QBuw74K9MrRHwpmGCfKuFhWH
28Ne9B5gQ4BOFWYJHcZ7ikAseXHUZJd/5+6T3lHbLZSy0UGhrtT2lw3NAsMGno1Y3uv51cRSMHI9
UNzG1FVb+uS9TZZZXbwpjO/bQ5IW/Qh1L3Cyz0KOLKoQqrlckaYwlVu1pRHuPNmTRJPt+9GGYsgZ
Tbt//Tk5BfmHU/JtZSR+Apdm+oCu5NAEt597+3uWqhmoN4MIaRYaAxJn/t6LG8tLOUPwA7iWeezp
EfroBGV9Wr0k+/Sg7AKVtnRtx4pLN9mlTeZ61hUv4BrI6+IIkpD9AP/WzKg7/B/2vmxJTmVL9le2
7XfUzENbn2N2GXKqzKqseXgJq0kQAUFAEEDA119HW6e3KqWr6vN2H9r0VMqqhIAY1vLly/16hWkW
r1/jfabaJNssGqyX6d0nA/7VC0DTEegrYDuBPnuyXXTKXZQOsN8a100VrZzqISyuHOgE6TqD8BnT
TRK2a4RfBmb3ZyD8L8/YH69+csa6dJiFG07L0A+pPEb3ATzhIYjFkq+Qv9t8MtafScLYLgAHLjxh
4OOnCN0cEm0Z1HdvOdph1LZd5zKpiyAt2YC+8DDVLFXF6+8v+suz/MeLnsRAPZ3qrkF4i5j97oEc
QOWKDxddvH0fj8fjvdjvneQ82WySu8+2i19MK2gGgB+A+B1Ca/7JKi5bRpjfce/W/gqRkhEwbwqx
Gm2sfz/AX8R4Hy5zsmKEm1el0g02C29u1jML8UwNypKJoALx+0v9Cm0BtRuRLHQEoa57mrLnftl4
89B6t8Ai40Uy9Wp9XCcyLuJr8Fk/WRrLsvtwkOJww9WwLhaVdSCUH7eCcjbhr+fl4y1E4/O06DGw
fiz67JMx/bTZLpeBSwc86Jbj9LQfbQQS78k8HG71RXlupc6GHwCLv0Ova00T73CvMjft0mi4/GR4
32TofxrfDxc+WXse9VgNRZvxNvfPiTwzrtXW4VtarMBqHdRzYL/xKSkSf4+mG7Eqi9VL9Fy5GUd6
HsFQpIth7XnVpvTQ3k79tqT30Keo7KTaF2tJ4m5Ad0aXdgibs/xGXIgqGfbRrcXuQ54UKc9jWV3o
Zu21SUehB7Zprv32KOFQCu/QyYjZpn5uoYHSRavcRp7rbhq0+e4oSKBsz610tFOelKhRxjUYfl6Y
jQ7oKLaKy3O9dO8fWo/HaAxCsV0Z91AzAS7gZsXBfWHdp63ty1L63aNc3vEPp0ZEKIrRYTDcemjo
v+vaxFHQQ95bUPPDzQSXnpF1RRZe/X7q/HrmoCZloRAOr87Tc6MspiFYXqC1Ki4CYFUkjz/Tsvvs
Gie71yBQ3JcNrnHmrtH91pzZn63pnzblb/P/71GcHEBaN1PY5lhmUKtP6wsFqsJdiSkSt2fk+fcP
7Geuzcm1Tqb8OLW1N1jLtWI0C3pi41SZd3lO4ia2knY1nlnJdcQ/aVf85SMEBQY5MII3iOZ/nBx8
8ttOmSUuqrp+1RMYXU1WqTMxbiUH40grfVcX5meKVT/zQpfBopixeNEv9isnD5YLxoN6wKtj7Mmc
0a9moxvmvKbWwifuzNiB5KRe+2/U3jfv5oUMU/gKxG7/STC5RKU/rY0fbuPkmYM3OdVmzcal2l+v
DJTBJYZMMop6TnvBA2f1+5f8rVr6uwueLEbmidnVCs/bbVeqiL0IlgGUbaWbqlfhwXMLDgICmm+J
fwxpxrdlsBGv1vswpgVS7Mx8s8AiFPe/v6tP38ZJ8N4VtBcBrZapJ6pN2V95VlK85M1NlHARu9v+
YaT7Eo+kjjs/LY0zOn2yXfxcZ1uOF6gzINSDcweKqx8nYm3zrueNN952/hn1gREf62PkJEpgy330
SB3rjVfH1bb1YK6AlhEWR1cWvdfOagqxs2cazS8esNwR5tFrZzz47tb7lGfzq610OQcXBUsE4afo
/4TqmGvXPm4SNuQ7pvEC/cva3fpqnet1RXel99RFR8+5/uQF/eq4hwTCopThBCYyn49Px0FW2Rm+
0rDv2Fv0qpt1MsPa2GnpkTlP2jch6bOT9soiLDNgLOVHT7L/hPl6mgqgyREGBSF69SwkX0hvT+Zu
aZCg83o0WT246wfMkJDF4SMSy7VYw6KpT8BUmzZwGUXTJbkCsyr1DzWoJN63f79/IMv28MMy+ulW
Tp6HAUoZ2PyzeWuC1u6UY1ya5yBzE/7JmE9zgNMLWSf7owMJhqE0cCEJhUNqvWlyDNsGhuV25klv
pXjCz5xeQSznaerrT3aLk93pp4ufBHk5nQdXdKZ5q8SNeCb8ejZ3dNhQK7XUyjc+AddOjoKfrrZM
/h/iBMs0QmVMeL0lijn+DZyC4JsDrzl5wcvPejs+fa4ny51UkamFhzbMemtmebdqzU3dJxqCOwxt
3U69gZv4p/Ia397W6bQB3wLCCpYPrZRvCf+PQ6RyCuDzC+1bcNHDNfxZVgx62rCLAPvSevlM4eaX
o1wkjbBVwHkHNM+Pj7RnJlRRQcW/ZW7mVYmnNmwbOZt2OiKILKqvXbSWOHEt8vr75XFqBvPtXeJ4
NQEbQo0G/N2PF57LNmBkQvuZ0xfkzu+nca1tVNREnduxw4vpaaIDvzNCh20tM5g23JjQhleJRz7L
r6XFx3UXuOKyAhfuYhY2eEum99xMTGx+f6e/WsgohKOTybF9F+7LH29Uc7MQFcGN0m61+IQX1lqk
TvipL9TJBvrtgSyRBhgk/sKVOglHh4F0I8oZEASVKepECTtCpfPIL/2MvY1rBZ17I/OyfbCiW289
pnxrrlqUyiBuelmm0RauBYjX6cr4LMBclvDpjPzxvk5niLBs4ji4r8B+93m1GVaqo5kGrJPnT8GI
NMapE++vq/7Hq/7P/F0c//r+7p//hZ9fRTNJmGmpkx//+X96OCw+V/S5/iPu5ftz/4f4+se1ela0
U/S1+6/ly/77j//58Ud81/drpc/q+cMPWa2omi77dzldvXd9pb7dBe5q+c3/6Yd/vH/7lpupef/H
n6+ir9XybTkV9Z/fP9q+/eNPrKof5try/d8/PH/m+Ltzmr/Ln37//blT+FPvS4Q+bBBOQDFH5+Ki
aT++L5+YXyxIUkF+ZXFeB0yN6uuff9RCquIff9rOFw+KRxCRCheTTIQpf/7RiX75yLK++Oixgo8A
4lmcjEj+/zXwD6/j79fzR93zo6C16v7xZ/Ct7+zvaYHtYulhXqSOMXFR5TwlwVPZTjRvRUbyyh7O
OJuFk0hzLqtkbKX3ZjshY+C/EjPYGM2EMrfoWmXuHC6IscZmBKvQohym8kiMaKh2BIel+wZmPW2P
Y+gY5yYr5nJNWFPPqTu25L5qYCwTa1/Xr55WxUunUQOPUOiGhohXNci0u9bZ9aYU+QtkwZp8b9jW
vAttKPqitgYybE2G4Gwya7NaEdjS6DGNuAxmDzsHfJa3k3QbeYAIy9BtPMzBW1lLH63Skkge26xu
0ZDbFcitoKtRzF+nuYG1pD9MFngHJYN8LfMDljVhFIAv4zNjnFNQBFxzPUGfRMat5w3me91WUVuv
+qgakC3UvYDYTTyPdeRu+BQoJ1OMaPIUKnuCKZw3Oc65L3rHSsjQMx/NYH4BO7YZ+i1wfzQ88tb3
or9vy2mc4nYiaLKYwtpc9XAIQBe7Hw5XU5CPZWK2k5unJhCYY9l3Xp06vdHshXCphPpX28q46Skh
qTJNtAITVHVSyRr7qpETX6k8d8/gMUhooqbqYbLQUhoLI2LnajJCM3Emn7+KwS3HROm6uI66xom5
LiMTDAh7SLnrsSfu5A34i1UEVp8lKAwEzUbKLWmNFkhEZBc6KSYTOi2WIO45JOm7JqWIxa3UZf0j
BBEUdIvD+aKzQfgrJ6XXVNjOSha2f4UmvuYVFXDYtEpYUlpxadUPk7KKzYz1VadcB/PdXHHvrfYg
CQbUcvRFRkPTqFaOm1tApRkps9Aq7Gvu9APaDQwhZvCmbRA8Un8kqkzRhJKLm2pQTpN6UM3sn/JW
6nLPczFC3NZVoW4wFf3JIes5R+XjeWQ1j6wYAEQ3nzdzUU4rCOk1eSJRMXPO0XdgVcu6KMXK7Fxx
g9oWO3NbSK17pb8fhD7McMTpwRWJowZZ50QWGdOKbiG4OAEmRDwpqdenZhupTIf9vupGM5ZFVb8w
T95MUsoszHMz7RsTKI8OwtdRNm3qaDuPo5ZBinwYvE05zuFKenqNjguAgUU1bFiu0bFbGHeqMu9K
lzhr4aoOqoZlGVcQ8F6bbb/XoO9bIy1XCmPeTFWztrvgjphOJmq66cIAloH2kj9OYKcbptQZQMG3
TtcP84TKk1+dUeFns/bzlTu64ftcuW8QMo9ZSI7GNNvXtTSDxB1ndKULRNCa8Iw0NjwIJpw+Eysq
aC0Gb7lJu9ifwDgs7DGH7wPIo17TrsPeuphbzZKCGF0iNMgzsxrpCzTg+zNNorXP833UtZg0o2ff
1yK/VyLfRVH+5LbB9cjcIhlp9RR5AFVal4dgUfTnTcDyx6bgl6CBbmc2OBtmMZlUvdzNQdUkqjEu
oNS7YaS6L3KDxRzq6Cncsseks01yi8jFv+qa5tZrxkd4R1yMc5mUnTozGaSLPdEfNBH8Frt6m4S9
El99ZhkrMQr4l0CxVOAt6mk3Nv4VG+EfWQ0D2CW59qE93CIcrvohkZUL54+Za4igQ2Q3HswZxSAf
2uIErQmJbCq6gnGUGdd232wYEgOHymHFPP8tZLI8tLNZndeRPOY1snprcMCvJH607+SAJxLYAGC8
Ljw3a1hENr13JTvrvoJfOxMOsrzCLS9VhDiSAU2EIO62M6OMafJY+O5LDcX3pGGRmVauvlcaSmVc
SzApZtPLfKcrDjUtk7YEwOH5Jtvkw4B2Sc9Je9nKndd0Lp6Cc3BoJM/y1ma7PjDKOCjsJkMX2FlY
dtfIQ4+NwbCFNLRI+2B+BQ/vilteu/OHSq7HYHyoqpxfS+FALXTUbTqaFYBYZdsbi6iNbQ0w1pKV
k+YBzePGNFPqtHul3UzZHIW20mCPUJ9ZSzd/4WPv3gyje1HxLhWqBzRiY5oylAA3vKBhWqgB2nej
vIVs2hv3xQEWk2c14lRs1/0dF85jFxqQkZiJca7VFMSYclWijOayop6Oqa1vlQn5efQu78xxPohl
ox+rddATO7G6KZlLP4ih8+PHVUDW1HXXZW+JjV90KyWGAUQuaD55UVpNBmZnaxyHfnhDF+duytHq
ZLXbbjaN7VC7l9jf+HkwY8wqVBREXttH03HzNtX6FvyXr3Y37XwXVJG2yVMtxH6gE9IDC15yc21c
ViYIjUEksdY1mlBad9cMnXophjFrCNfAacBPQwbCEreqAtSp2lchpiPMzESSN+o1yN0pDQtan7mS
GlD0b0WsOntVmvnV3EdOGgDZ4UP0Zuj5QqnKvRTM2/ljcJitkM0yDknI6w2OdliCx8SusN3Vpqfa
rybwwxslMBmhhVsJ043ZYOINRKPjrhx4a1exCExDvGpLKxdHSuB0SVSo2bpzCz6tSB4oIOuFZWNO
rTqBFp/XwJEzkPdK2ZasodQBxlPs5IHTN5AyCaFcEltjWIXBDbqsynGveMu2aNvkhpfUqveof2mH
XETtyjRw4oivttUHAnp92DLsOeurqPDNhHRssGBHm48sZbjZDpGT3Y32GbXGfH5yzVbpICOy1qG1
1mYZVfbaqY3RY2viCFvX604plKyKvKs3kXQXknjb2GI4n3LD3JlTER311OrLrqPmS2tiHaUNzgob
5NTBK/S1DJZ+lE1gFL4dcz44q1a2c+7dlyOK+yBEltqCiJWLOXRZ2ViHRiYMZzTV1mUi7yCBBQFu
I/NnxlmTQmaoyfkDmaCZkIZC3JpI4yrjgpqSdta2D0vzUdfVOKi0YCpMZhx8EFmYlUgnNLW2es/Y
iPqHQ2hbuFfQfiUppR7XMZzB8patm6r08gLvYezWdsTmskjA7K5QuSOOnA4QU+hbG6WvyuNtWvEm
CPF4nblG+zMpmsDKQuHUHCRQ7oD7G1YB9oVyxkFzXhApu2NHTIlNViK6vpwgAB8kTtfyNYR/WZXk
UdjRx9qSTwoHAb218k4E19piKt+iaaURL9TFRM0QQh3BE0XBdJhtEsgVkSo/FJ3hCBBE5QDN65HO
Y8HLmBUQ0l9oc6qFophd5QqyytIjPeBWc6LHsQy1elCCa74lg6kJMFiEZYnWeOiuS2mZGqLS802Y
gz2H3nNjRLIcOtUUZlTKMFipMRrimg6kgHchZ3XMgoHp+5rb3RXhXh7EeedbMvPbprJjOkSte14M
Gg2htIJX97rWldnEKmKq2zmV4UNOtmqDdUFMZmJ5uxC7RsjMMwNuFzDAtiJexwOJymQsENHATYZy
njZOZMDX2IDlVN4Bwu1Ui1YXT1jFdAEN8jpYEZOX1dZqatu9K0bVk7gepSjThs9dlOmgEAIPbYCJ
Q+7MbTxCKQj766wglWz48sEKoTpngzUbdxAj2nFlL7n8pNZSN/M98tvmsa9Yj1jNEZWMkN52nr0e
SzB9Y2LkXdpo3qdOodU2YiACIzsw9joKxNb3S3dfDv24AWo+bo0uaK9Ehd3Om4weFmgolik87p0/
z8EePlb2Jqg8OCeF2LYwSiOLii5MA+lTQB+kKzd+S3COzXl5FlY9TwJSdSuH+uKmqwyVdCbMrkLR
uAdjaKpnhRauHSsMdsd0YO6NPofWCpxuqhg4aP1eEdP/KptZw9sisI2XsO95FdtY5efah+GoxW2Y
SKPxJhV52ForSKj2iHuovSpgVbhqITHwGtKyiWJfozjGCKQqHMRZlcVfcKy8NEBNYqTYBPzVNjy2
ll++IGUtskZC56EVJdtoLQoXugduvpXU1CuvmF4MwGpbWfJp48mI0YQac54YvWYZzbEvGnnpb3O0
Ca2mdoBul10/4NSpwNTXzYM7DXkWlTC84w0p7hqT6zSs1FkEMCF10NMWq7JBdoLWNmsV9dhu4npw
hvuoI4txEQ3SAhlUEk6+u9Gteu9QPFt1XiEux7E98nrg+5xi1s+jEyRliKO8nCuWWDyA4W3FIzu1
xxZsU9rfktEttsx0jSzk/srNA6ga5oOf5Y1pQUUogtlHS+krl0seG3Bx4LVVxlZvMTAmuuq6zSVS
xxE26qM7NPcYCSLUKeqHteDDhESS+duAWPP5yLtm2xMZYOCDXgPx1SlGosq/wNx/C3Q50FcpOvFV
fcRTPiI1/7xo3utrJd/f1eG5Of3ND7jM/ydAzNLs+R//wjt+AmJ277J7nz4gMcsf/IXEGPYX6BhB
PAkkbmxAcKoAMvcXFIOPUB4MUT0GNghR5KWn7TsS40ZfbDgYw68RzAfAh4uP2HckBh8B2110OdDV
jzoFZOv+dWf/AyTmW3P630CMB23yCPJ2gHxwC2jUO3UtZ6QvKaCLIZYmbhAmR6IDn90QTTa5I3j7
kOYvH6H52m/A2JqjGGlxiMVpMcgYjqN+68qxfdSSFUj9jPKGjD0HWDEp/4GMYX5HNA6+OARS8ji2
xrNbBN+h4P+ddn9Ce/530+7w3EuqaN99mHnL3/w183ygeaYJ7Qf0CaEeAL32f008z/8C91Ubc8fx
I9hzLuSk7xPPsMwvKFCiWI5ZuZTMl5a17zPPsM0vMMnxYG4HU0/QIKGF9m9MvW8Unr+n3oI+AveD
bRsUFnEhyzupcc2sreqyDHRSl4G1M9pA3/otk0Va95onSLb7Vde1fspapaBDg0D7eTTH4GvbFtP2
hyf3fVn8CEielIaWWwHHaBkV7H3dn3ot6mjqjDCgU2Ij7Nyg+2tOAwM+EAEaZPKEu4W6LMOcvLba
/cxH/KRAYKMT34HaGbYGd7GBdLFz/FiV8hGyj50zizQyirtQWXNMav3ONDCVvP2s2RmvvPnxkeNi
cN3Fi4PzJlpwTgmWgNJ9zygXlwkD2RK6jJ6dxijXv3+Yv74I4GVo5mGOncpBFUMt88ozmtTm1Noa
gg3pDKLX9e+vssyOD0NBmyiawSGyjaEAzT6ZPQ2iWrg29SotBwGKDzAKnbc3UTC/59b8WM7NNhz4
EeFY9vvrLiD46YVDWGOhyX8xtkW/7scXJvxIGoikkRWgayxKmso19t7QBjwNR5rfkrB01YrYszYT
Ksxnh8wztN1FdFO4pHTidhCEpz0ymtQy5IyzeDLAA2h4pO+pMyAPdG3DLGJIXhpzzFt7gCuHP8ML
t9POjepCfJEs0MPcg72ZQHWpJNsW/rHnkwasuIXEOyJtGy18aBGShh3EQ5+H0TbqgFWjlcbtvSTi
1LirmXMn8cjyjSOhgRNbqkcG47HFDs9puhpbve8pHX/y9H56eIBc0bIJ1yb476Hv+OTheY0wyiFH
1bXuyoNhkj6TNAo+ucpPayoA/d4LoVyM9Yw2xpM1pajuuIWcG9CMAo1NSRxsJtGJqwdzhbTps+rb
UsT7OBcdSAfB0AsiOzirT003fQPEjr6QKoW+AN5cD8/BEYq4KSBrMwY+66XW1Ib//iARBzjYvb3Q
gZnuSeU+igro4vlEpUEJDXbZlBsFs/V4dKJjDTWs5N9+cWjjB5/VgmIAjo7lkf9QWTbhaihyBPgp
wS0BCTSHDH4j3l8x5Ie63Y/78GlBGSsZNabFGBxNod+K2B8vo6zGBjbmwi00YNOdz2ZOYd7XlBHy
ARrehEOzl/UQRDGNSGSlwjDrIUFHeXDjQ7D9gnaoiv818v8NMP7EoYMmFSyO/3dse0M5dok9Sofv
P4YZ//2X38uNdvAFypmII6HUG8IWBnviXzEuDvcvwBYhJhZBQnmZq3+HGuEXxJwgRCESge/JYuD6
d6gRfYEyC9h6OI4RlkIVwP13Qg2UKD+sUB8ACZTU8I2g9uC09fyTfQezrQf81DRnPbyu7sPahaEQ
UDb9FZC3XwEVEVD8MN16gknxFK2mXJqpNppmxZoeQiqN38UNUt2MBK7czkIW9yaZkSjOPSiysNQ2
H/RIircRZQ4oINnk62BMpRsHfoE8Gc26ddygMDInihfFUTFJdtQf2zY2pS23IqrnA4p5uCcedcVR
BOjKddHe+uozws97o4dgl+uWGQKpamX3MhkVzLgq15WX6OLViamRl419r2NsQ8ZNDTmTZ2/EXRBR
NPjtJjJE0jqCA4Pxc/zPNBAiMz4588U4zWAhQqrn/du9dCQoSSwdrwgzc0RFoirM+XJCiRSw0EAv
RdAaN22nze0AugG+NewdF2Xc3oaYAGpZqD3R+RCoQOznINADRjgUb2ZvYXCw3cZAhJc/OI1fpqYv
0EJaGia6dtsOEFU9twc2sA56ugzFLqbbxJgDFJvqitpXkKTz93mn+I3idvNIPUEeLUCuAoUOYwJf
zAcSd7RJMx9CdyS7iFl2Mru5iyKKV/dZvpSymhwvEWViYBKQB9oxuqQrQ12395YtAER0NrkBKMqX
o4Oam0nmQYsyV8+AIbXllTeMOMJtPrh3ZOAFEDQbEonoBe+bOHB1d9/w0HtiDcrWUEQtjoUeuhvL
Isb9QMp8EwBu2uL4qzOCnHBrRpzsgk7bid37N43y5yfPH903OjHPTibqdBfa91aL7uEjMkx9rsdi
XgHLHC+COoT6cT8b4CyG/OiaongLywkuOeZoPyJwKY9a9+Rx7Eunj/1J2UkeVF0KqdjpLCf9Gmfz
sJoLrzjXFJXwuR7Eg86V+dAWxXRLc+4fzQHt6jLEr7ilW94NMwqwqMgDsAjGIelNqcCiteDGWnC4
5hphuHarSW5bNg/gkPtlFmkJYn1dX1DWwMt+GKABIbTzXAzgJFUFAT90QOi76TqshxrqjQKHpakS
C8LSjwizWGxWxnTwGis/8rLPn+bQGNejnLDlK6xN25nLTM2oOfWAkg9OJellZc1kN1EB9VmY163d
IspT5TlQPfV77yynCqA278IDEHIDQvy1CSVFfB9g0/raJ6JZTXZvHos+kMfCBgzKoXSU1q5Ee3AE
rGlGlzAQFP61imp97qupOICjELwRn05rv4Q2WceYuaElLQ/VVNaAZBz3DlgnOuhnw69WYwW0N8kr
icpUkculqx+cgw0gdn3eWlimFgE+mpQoDMV2kGsgZFQFx3zUQMApXsRb1NqYwnaDqSPgqF5ry0w9
VPkTeIoeECiaGRlRyJTA6rp6O+RXYM9krKtXPCAbk0MOs53ivEgh7rmOQJDvqyodGnxtHNRnof8W
WBdlvvYKBUnvfkMhFYKSE5ufDZQ/gHD6bdyyK4aSLr/pGPi05NajCdrZYlLuoUpaw72SzTSJSDIY
x1o+o/zTwt8JGLMtLph+mapiw8aM0bMl2AVqmg7j5WCfRfQcKK7GttTEFUzjGc1CQz9rH4lQCXUP
uSqwhBS96JuVoVb5NFDUD4dzgdaEoswoSZhHtyVfobBb22dB0F3lL02wsfqNElfOmNZiBFNgO/Wx
ax7L2oNEbkr5ikSvwFUZNmdobsaFTNyGbClGlvexsJ4J7KBkgF6MKFhJ+yws7ol8caonOLisCYgK
zbDNLRLPpMpjOLqmpIRqm9u/adbdKAJvOc9e8UHHbPR2sFc6Kyv/2Ye+gl1eUe8rAM6YGn1qW2jv
aq/CcucWon+SAGy2vmsoO3ZL20jVOJobSLure8cnTSahzVF5Q9pEzg4CG3tj4BSpK3p/3MZB36dx
UwC6GXLHjTWHJmGEPo0SaQSsk+sRmHQtbxzqZUiuLz27NRJLda826u3T7J7PdLoflTpU0r/jEFxe
0tGHyBv2sJZPOxx5NiSD0hCCnShT6Nh3Jqh32s7XeRwfzNp+dQqkZN5V7YM668F903BuGmdKHRre
tfTZxG937QE7SDL4UC+o+/5iIijA14flKQajij0lk3bUGyClZ+0Mir6CISRK3bGy59iqh11ZXQwG
S3hRombHN3DvStqapcg4UcoNs2IM4sjYWjUm26Zq34Emr4f6hTj9ShfOPje8XTMCBo/muNIWTvSd
Z20xSeZ+DSXQc9AkGwrlKEVeiVHum1pSYA9vhTdlUwW+wfhCww5GmIfArjcalNUc5csz132Zeyvz
vauJrsVEkiZ8nDy6tkad9BamQTFDSwVo2LT3wNfZjRQ4ehzAGjFDiOthFYU09lq5CUJO8cyZA66Z
2563Eb+UvYpJOJ2jBLmiNjuwOXqBI1HS9o/cpG3ST8ZmRJkqYUFgZ6h3XEMsOQnJC3Rb+vpYCrQO
1skUvjjBjSmRlTfr0NnDZmxgr1LC+ZJfDM5NzQ4hTNLrB94dTJJncASNO55ftP0uJHvMwk0UbPkL
Q8uxDNdhs1b11yKwQORpUgnPSnnVV2XSR6sKlEtk7uiOD9885cEpBiX2fGuxO+495OD0eFtIVyPS
4WcBuabOXhlW3DgrK0i7PBO2RD9SYnjCfIqYOT1yn1z0joi9eg8fd1RMM2++BwPcFpAtbEH6Ocpo
PYcZmDqppfN1kHuZqy9yYPn9BHOXPtUg9tfWg0Ey/W4QEGK2M/naqnu/2dooW/ZnfXtD3buxQ0Vt
UwwyKSCX1xVLA5VQN7X54NxO1hH4D2R4tw6+rK9uAKFovjO7jYUSSHPGzaupulHm+FQaaYPX5m4h
QzyANj/O71F5ZrgpF+ncZZX3TthO9qjvamtjsysYGcc4nxJTndlGu2dOG/stwrTi0S69OCdGzHHf
0N3wUpxuLlRUPbNPnDEDgS22o0dn3ARBhmBz63fnSu8GbFWzjSR3hxJ+OhZnwiMgHoxxU50Lfpix
5cpwb/Zfx/5uwAoyujUXOzk88nZjVZtxhPaZzFMU20G+GhOgO4lRbULN01pWGx4Ea8M4LyUSsG/d
2DvTfy90DQ5RsA5xs2KCVE9+48ljCR/ZsFWQh55AIshjVAfP/y91Z7IcOZJk2x96VoJ52Dp8djoH
JyMYwQ0kRhhmmMEwfv07nlkirzJL+nXXsheZm2AEfQBgqlfPvVpOZlfph3yat2YctrmyySmfduH4
trIOh3R4u5Iva/R7JFshHHYIcAQxcFZd2pHy+8TsY9/Ej1IBwO0bJrV9+VRRj02Ya6apebcU/qFh
Y2h+R8pCmSWtn2Pe2wnQa5K0k4UrtFy38wBvUTKaewnKj2Z9QbXf9fleeja7On5X3SflHZ0VIiI7
WsHVkd9U8bGW+W4I/hstyXb/qpX90ZfQg6GGoJWhYt3bo39tq31bdhm7B6vL3DLz3BR6qrYe0loF
vKa4tkBGlw7SxjRP2ltqizPLGj9UruPEt+bgIWgoWUboxyNi2PilQ7s9hIsZvvgF49VcmJFDqnLe
S54l3WR194Gm88q/nOU87UX0FFR2+2SGXB9N03tnicIK3Mfn3+tiOeix4DuFNrx0pSb+LnZhC0Ff
nHNXcw+u92JN5omezN7ErJyz6595P79GecqzmEf20ihm8Qecr9olfJ/Pvg2bEKym686ZPT80srSS
bEyPTGh5qPbj0QWYiC0GekodKud32K/mUAdNNm5QtqZH2Qlot/UUMh/L7nf5VdTDFRovgPi2Pjnd
T6d0WTAdXU19y5b6wmyjxz7DN1kCrPndsON56MfcO/KtSqn9u6eqaq6OznZuM/LEO2T9lAyGla1x
A8zOGRLEqdyPzSfDNxGabGUEzyPxZTX9zzV/dD3xvHjfaglj7adgN9S0x6Ehqnt5Bzvc93V5uF9M
w8iKt7I5knu6G5S5rFH4avcEp6/uZpScgMVbq8rNuKYfsu0u7nyz1e9g/WxLBrwtsuLeCilAYeL/
Gx3p75oLGL19z6Nmtchdg7atvwlJsFO60r4aL0U4vcfjSrB+Vz1oPXxQb67X0i7VYW3mfDf1GbGl
aERbag1rn3Veuf1DXPiPtJY3Cse2/vtY8C+09v9szHj41d5J6f8NqLdzj8f8r1WYT+v3XyVUwLe/
8OF//KU/BZjQ/YfDhqog9ODaYDEiBhx/CjD+nQQnUfIuwljscfuXWY/n/+O+dJZvnYePhXiDavPP
UY8b/sOOmMiwCcW9W7DD/wz3/qv4wiDJ4zfzq/Bp8Ar/PnUwvQwi6VL215A3m0IYdZiFmg5ZuJS7
pnectylz/zPn4z1/CLqcMHt+IRFz/2b8dM0Yh4UX5sdgqBnnqDG21Xalx2aHg12mrFkE7bmWrpMF
GwEuHHAXUg/+eUH/l4LmXwdLf74KBw0LbRiNCU/ZX5/v7jTDocEVHJXE3U1XyvKEbpOtDqxzUH/U
zvpGVsKPf7k4nv8Unv+iooLm/9tHHkLqEzrJTJfJ1r/z9YtYhN+3B+Gb6dPg9w9LtLjLbfQ9tfI9
uPNLAAdTwWWD2+ctaCT5pmAwoU2O6qYs5uWHNvPkfYy6c96zIuymY16sbvBplk0B9O76sGqsLmj0
UfqFU70CHQ/Ogz2TjgpvBCLe1c3jGOshP1RuzGYuMQTPCPePILPUA6ltzc62dfx2uqR5aRKxDO57
43FG+ZiSgYurWG/57iDf4KDdKinmCYR/IHWqo5crPJyklsnYgVk55acgls2vsiuRuFbhJWBHp5X1
CqdmmLJfiM7pJqgJvBNT6W+LLot5JpfPXTw8x5N8hwf3tmFlxMsyu/ejK+WQm2d1Wmyne8KW4JKY
2Vi/K8EptYzNa6Sn4DXzKnGEKDYJJvFhyxKaFP6pcPbsaisPoQJs7GENA7VO/lYKKHSlv6s0/SIq
l8VVdeAc4g6UTZARunGWMkzwp/2uJtZuUDsLup7RYfVGH0TNGZkv+G6W6JzVORuQJG8xWO3mFwyN
/wNVvNt6huHGbcy89zos9C4W7mXmuCv2kyD9ZZcrgHpQrSA/DhWU2nUYmvbJYxNHwmZidbCVWH6t
qjP9aWId67yRw2iX2yXusup5mEWPCaA0zlMxjP7vltEXPX+lyuLCD09Pk2vwS6ZyoYNvgWO+zHKJ
aHqioQjPcThM4ZP0a4oWU5bzsOnaRnhf9WzDgxOXVKubA7KmX32+KHo2FLLvQyz68apU2FPxNrFz
hpRayNuMm9HszN28mczNAim1zlM3YJ11wquY2yJL/HyYh0s2xOaN5eTDTZYFeQcM03zainSQJ7t1
TbaT5O/ghXbymkzGqGCBTihzEM+OXMGbU8rAPYatiZvTPBaZ2Jda2T/iORw+VWuzcPiRVUM4S6sj
O+mm0bcSVMJqooEB3m2uKTTTkzdFS8EGCTYUmU1Uy5UVPF65jN8HFhSgl7rwVLuhVMyMGjX4DA1L
6g6EggmjKUXArTRe52+doGg+Qp6vkHlFV4ldKrrCPrAFZ7kNDIBIaKT4695GYy3VpZuXYEzqqtSY
LAaDfVSN5OsmoY6gEmH4Fo+FKDJo9rMBstzZQ9C3Z4d3/DbFgrGfGYRGpiUG/o5ZB5kDjAkwumnd
uFSveVZkC/Hl2t23RUDmpASlBWqEwx3OOD1q62QZFwnHrjLxhEI1En859vVIoKQbpbvIAuzejU5k
SvrIwCOjcpBB/zCNbfxpDkq3ep3XOKb+LZzoTTXp9NlghX2FJZjVYwEaUG3RoEo+aIlqvZ3oz8uv
3NWm2GWl42fv7MsZ9T5fxJ3X0zKCpC7d5lo0VTQnWeEsFU/6og9e3Skd85/GDfirVr3M4Zkj0mVl
Q+UM9QXjUn8anXBmW3TYTIxs8RRU2wBLxviWamf5kU9ovBetPcGGBViGFXzZddI7/QLmact43RfV
NF3cvpE3f64nfy+CqJu2nogXufc73fxYsewt28YCMOWTzAe0Br0MnxCAdbSrC2d4jY36Q4gq1uak
Y6cM0JvppS7cuW76MOUa54lfzOsN2z2yhlCw1hvTzHH76Mz1QjsZO9NZ2XIttrSP+lds1b7eKi3t
p/TuKjoIr/LXLUYf/cMi3LY8jHnQYf9gs9XPzvGDR78clZWoyoDymMCdwh2Tx/Eb1k8dnXXRmHET
RFlLp+Za3aUE/sMmPdVYr+yqVEEyL2EN8VzFL60dEl0SWDF2na5hHYYMwvlbVemOXqGv5E6UuVFY
DkLEkTASb769Os+iwUu7kZ6UlzIirypp3WIlQsFfEOeB5IJtO0/90Rr7mPq0cGRw9qtl1gedFfPw
UmkeDFe7w6hy1WnaIjB0mcRiovJuShyW0DyFC0DyAQTlrqEtAhNBH7hs+VtM4WEF0B0SDIEty3PJ
IORJgMwqltJ3bnXyPZoi3lGAw4QE66Heyqnnoxa4i9rDkA8IQMaf1bTj+E2fZGHpBz22Ons2S56u
uxbO9qB5IR88PLOnWAmv2eToXkcf66i30ab/4rXrSc01sVBtxiG2KbVpvnRRiWHI5/K4BKMOgsQf
8/atyNxu4cgorH079M7XJozVNzWQg47eayt7t9JR6UM22NHNDB3I4MzzvXKtByLr9SNadAftWMB+
J47uhNybqB0+oWOL5262BhKyQB+ehyktba5wGVkHlvnIBnW9t7yDmJYCxBGTNdscFoTlTe4vA2SC
S/UD6uMMD5Y0vDalFuHtpsxq4oNXzhrppUtXuUmX6qdfcVxsq2olOtrnCSNQNaMsP2laF32xoqaX
55mFlvyhGZMpIqe9ZE4QIZ8v842F5Lm+RJEmMmfCbGX2aObVesaAhJFh8ZRMisrW+tpWLSnNmPSi
9AKuUPUnBjEpxYHntT9ZUT8+RAVjpeOgYZxBj5V/5die4p3qh/BbVxrZbZd+7QUXub1aj6PJ019D
NFr1ZWDKwWSLLrvfB3qw1B6DYDbxeLCnXwUIasFewQx1YRyju/YLeBGyI8smcb27OwwI6aiypAym
X82oavrJYfxhQv9Jdra4tEQhkWnfRR9xz+Bosd+N5+5iX5iz1YV3Lfa+6SfWZl8GHTKnbc5TWssj
Gi8+KqVKNNuwAk7pXRxMG0sQysIwpise1qqPvkVDn26m2B1+OzJOz+Ukm1M3td4R85w5N6Yrtq1i
6aYQxn50m9L8CsJaM9xR6SfBRPBrZgcYOTgE3UunUidMECzKBwhc+6eRtToLN5jPXaw4rnM328PZ
5x9h52Mh99lCpImH39TlLPZ1SqEw2eNtjXuEBbIHYMgf8BJ/tJ4udlV9v+NEp09jafrtMMRo+AvR
8YXXm0TlJkM+WM6qH63jkGXhdgkwbmC/W47SMvkFSwZJEpAbSRgL0OFIVI9VVD9RCyEs9oXes4n3
pk1JGdBP9iHIWJjkxFcVh/MWxgfRuGGlT8bAaCGyI6qa41CHx9HzL94wl1uGdF8i10sf2xxNu2lT
wnqRWTakMBc7d9bxtZ6WYW+P4Xjk8fB7iNvy4If6o8/iLSMiRjVh/NlSNZPKpdjN9tg+lWlf7+xZ
nvkZhlwwHz8yp/zSZjydceI6h3KRF8C/o8a906McUyW3TOasl1Tj5CE9+pjVvZWTxcQxJe3ivAIM
bxxjMR3sEDZ9licYXkSCyzJgcwiT5rwunjs7pEYyrbjyDaaJCuziJle3JI7V8UGRxJSC8uB3bNxJ
J9xKcyJsz9s32t7nU9c9U72jVppxqnHwmIECUPjf8FdOF0c1wZvrTME3zjf5OJbqw19H/9mVlXkY
IivddW1YnQUii+MO87b30zfbJ6w7HTHF0uIl1hJ+CaV1xY9Qo8ba5ltne83Jr4P7/jJNkkXrn10R
ym0+Rev3sVwPSoL3xyisUN7bqUi3gXYOwmA+wan/xTSauwhu4Tp0ZKp1unQTxzHXdSZKQM75O7E+
t0i4BdrRfEpLqzsArJTX2PoZOfmmB4bYkHx97OzhrdMBBx3/1rmHjk1Cr34MgtHCR2C/U7kQklBN
XH1NPQdfjA4/40+xd3giEKrS7oDsNe8GdpBxDCGgDlzmi7m4bSAT6VTuxq1q9+bVdXuBzX1Z1vDm
Sn841KsTPAZTE32HAaBCCpZwH0UKR0AzvAW6fAgtl7lG2jzIXCTLVFwb16uhwwEDSqt2N1npL6fe
wNH7Urk7lxliJcb9YMZlq9dpb2FE4jwuQdmSKpvOXqwP5ODdhLMcynxsjr03ZBfLVeGPZanll2ga
s7fM1aRZdjEG4CZ0HmU4V91uIlDzUUoCw/NOo0bXAUGTIix3grDAZEhdFpbeJw6R3TcHsS7uTxaq
55/rnFrKyvLoYWjGdCtwYO/TdfpcjfW662LERX+tzi3j3Q1F0vDS6SE8Mzt/s2IRHa1WhV9n2202
gUYH6MI23MEUAe3Vy9lTJZPMSuTnpnTcI7bbbBdarN9rpzTLaG5k/W3trNdFTd7b4HLcgTkHm5Sn
/7aQwZsO7ew2FlPKU6yi6HVCVo5ZBsjVzfEhlennwtEXZeWEldZFyOSnmXzJHYk2sIBNf82cIL3C
CeiLG9V0YMAjGwyL+bUGB96LwT1MfDWJNbEbt5WuxeADAwZ82baUQnMot9Z2dRv7iW0jPOpbg9TZ
Cqx9MeH1YvCYM6Y2TIC9rM3ZXlLXZkeDGL+FcWZeiqxzn4KclTScl+nGc0V28ZaCKKe5uNB15lt/
mcVbuhYNcZlD43+H8XiJcxN/83w+KzpMaMPiEXtOpPC5NHLcDmo4gTqf8ePMFOSVOc2xZSWWVv57
yNd8HUOmeW1omqsUHaaVJrwP2Nys3tu4YA4qItxV+RmjmKJ6mBrbTeayIoTeZqS5jlQD65qWNyDG
5hzUwZZ9t9G77tAuQB/r4Ml1x+BYW0uckJ8ECyLS5iJl/o4Nz/zuB8oHpxysnVxTGFLJzl+3ZZhd
qry/1nnwYwh4Vo6tdQqNd2ws9wAGsZ8rOkNGv9Clabx2Z2AU51yxOiDp53ZZt1ajcJaElQviMI11
Gb9Kf5z7bjN3kTs/e+xadvuTSFNZ0INabo8J3YwZ1qFuXqW3HOjP9NJv7UwHYmfp3sGJ0jthqQTF
od8z5EhjX2XJRMAZZqc1zSmfd1PlSBvr49Kp71GcIjmz9rbyse7Ps5HBzhNr0CEku6iIHOZ9O0l3
j8HMapcf9oTp5Nnr2XswNf24y/ELz9g4V34quk4Y+x2IIH/Uw0vc2dSiVQWrtNAn5e0Yfsnmwqn1
t3Ig1pC5aIfbErcTvuaIAinXDYP2LoDRmg/sDLXH9MDQAlZmowZ3Gdd9mWFac08hzFW5YvlfcR13
G7rE2WV/eRprdhYxEA72rV21H1nfpZtUec7elRbO9ghP3X5tC3urphTrnZf1SZfqQ1w7Pzh0TRJX
hX7VqhhzphmuvfNysewBdnCFxzWOvbj93XZjt68rPlNMWJ/s+7LAyGd3VtA+6UGcCwX4Uoh0TTzl
0cCuBfN0TP48YAoeGHyHX3FR6p2auTQVy0g3lq+Go3YrAKHCHm2IGZcU8SC2vtR+X5+5FTVLCsrw
JXdrccWmTs+IjezYTlaQ1BneKNNaFmM4X9wZ1uCiVy83x1VZ3E/LWidzxUliAvOCR4B9q2E/d+/R
WrQYtY3O3E0/ewGOd0XvRPJq8RQ3S/nVFikBRGlQ7pUXtmqnFUs4yLvNc4Z4js31mvWyqLYC2XIF
IfDukxBiDuvt6odi3qA6UkvYceecJhnLg587GSDCErrvMieda5v5pTw7fLXbwoBEeBGsVRZO1Ser
LULmmnqGEpmCbbUuj3PvlSdDeouqg02xOH3i4yT3arJLrYpJPubSk9uwcjxKC5mka7u+eOuUsk5a
Z08NxsdPQlqJwLG+b6pVPpY2XQcTxfa3LZas3OB17R+0GSEkhLjlueseBBzvFuDoTuLI6xTVYq9t
d6ttqzlXsqoO8UhpCzpdAYcM/t1X2E7hzfInf2Mp4SaZ1S+vyp2DbwLTKJB05Z56WAZGh5l9aAIx
nPvcee/cuIMqmEi/08unoF6vuN4DeJfV0QerUC/uRAogBJf7YK3jb9OwVsOYrD2Z0FO7so/6k+ct
x6Kx5xeGsVGSc6s/yVwFp5y4i0MXdIvZETMRzEfgenEdSEsZoNbq5TmdQiOThqviHYkm3bG/Vh1F
3ZDryPRmK4qQZQNemL5RKzKrD3IueoetwqR63wIPsreyy/qljZ2Qgiedz1UqCBFw25ykswCeRGQB
WUEuIX6h8CvygivD9SzGjKDW+3aUgH1WeJsZZZ2dzosOlRdPyw70NzxMbOV6yMoesCor/FfWiawD
25sL3t+oWWgMo4N7l3E0zpHu892cfvCLuMUZbqPf7fypvLYi9J/rgXpYx6N6JUZabyYY+iTOZYn7
2rb13WNrA1Z1BQAYHEMx2fa+dtSuC9Rex8Z8H9hXvZlQbI8FyYDbRdTr1p/TKbFpEX8WtBiXYsia
7WD58mAsWhDIOXbBm7Tai3jl4V8uwzsdu1/CDNWZHxApgbYrt3bT9NaxLG2MoznACXcMxE4adv3j
Qov9EPP639A25p1Ph/9hApRJMmHmz35TkrJRDoYeSVUsMJlxwTRSqp0wcj7ayNHjZOtz6jdzmsRB
Jj6TRrPy6YakClRCJeG6eod+VuoMQdcmxvOGT6an+QVasH86BF9lPUUyknHjb3EhjK9d5t8WK9OJ
WUv8IEs4XNOW5/BkAAsLQh62DSSlyZZsn3vEdRaF94WpQ7spV0VmxEKRbyMLUMdxAjP1DQ+qHZ2H
ujfrMZ2jiCWIxtmatWlPusK/WYf+8DRnbrBxo8o+INTFn5cszx9D7f8a5rR5dnOPdILApgyh1v7R
jWaEKBH6cazmeVtY/boLG7gj31jZ0WFW8kK6yheUqINTiS0+fzzfUQZFFS0bayCAAtjpxLXV3Py+
ak7D4At7Z/sUMBs9LXpP20MOCmka/qaJjLoZMZOBokKANVzix75kil2u5mvt6PmECVk+oJFGWxKD
3NPil92zxVagZFWxv24kq6/2zKM38RISmuNLqsCpDDs4pUG738GTxaHWJJwTgem2mI3jtv+JFLX+
KEs/OEcxokpUcyzYC4tPetkPuzQIxFPRivEkKlE+WshXNQe8kW/IAM3eYdyQrLLzT4xrCeat6ws6
I8EHtXcEdYweczldNd6FJJrkMZRiORng3eeC9cvHZkmz94h6o9jpNqpk0q12N5KRFIQvZMVgYlgq
HqctoN1hZvl0zXNUzc7rBCuZpIX+NGQq3EsM9l8nhz0wgzUQrakOumkYRHj+y2xNXNHSX5ULW2f1
V2mn3XflkH+0KQNbshKpcfpyH4RxAdZqWR8oCP34sUzhWh0oQjrYFis8KSsVOhFxTTYx1bp9sVCE
z0FbNNnJDzPb+VLGEx4jdhcJwiV+Ulgs3whb48yy7qMmEDyiX0ywq4b5fSzYt2zmB0SQnkwVtj9u
moIsI9evdiyJ6Td171MIL26LJDlXlfUkW8rgfRizAdC3Q1ocR9lJL9KK6p49T1newBCa8Nfi1j1n
cTtvETWbR2Vlzls6xN6ZsA26p8LNCTBSwn9J+2hNynsWrEJp28yEsFDCUQskVT3qUxlxY/rgwxvX
LZbXpnM6LpvVfmlJrtr1oeAAzltCdSDaK16kZ4qbJ+ao2mb5RNdqCnMsx3WySahgrjXbqKSV5bE1
XlTtu835tnE67kbMRZoifZDuru7xRRvbG0iXcOUb+suwr6jhkkm4KWGotGB9Ldv31OLxzlQpPi+V
49zIlvVvd8XoBX3HPztFr86g4gGYVhPgnsvd+FDho3oZOdXeMKgz6ah1UR4pVwm66FjkUk3FfGP5
30cfYDQFmOnmZOrHiNDA6P6x1HqxP1ace2jFeXPf3ShcmhXjLx9m1Ou7XUYBgHZn9xSNuv6xBPjP
1zGKuD5oT6N1YHZT9O6RHpvlEVmbe2doYfFgd5U6F7Y3PrANN31PZwA6+iZra7VWSONUlOMblqj2
gGW/wPDicv8gySRZPcn70sAyRR4O12XpdzUQZPbNz9tr20aJEAtZRU0OdXkhbQuNieVlIuatt67X
GfTOdlhBc4ZyercIZ4FkRA1ME6Ky5O9hNjQ3CdU02ltkReYyW5E37mu3g4FVqyPsS52KcVMMyros
sY4ZPjBUC5oLF2Ld7AZbd6/L0K9HorJSlCDf22faDYt9gJDyuEyq+XA7B88D5y9PptlVzhPU9Xfm
b+G4DYiw2MNtO4+ItZT/YCNI7GGp3a/kAsjPE8tYtcfsxdn0orD1trLC8ZxR05gUM87OdLP5FTWx
tG4liuMW/XJ90yUM/1TctXUHSm8i1Cxu1eto5VwogbXrF/lYsNynG+NbNzC7TIt4K9fmLdfhR6y/
rbHbXc2kjpFMSUVIucK35OlceDYmKNvl2ch048Nek/aGAsyw9xChh6LsFecpTINNVqUPS8EIOsh8
et7hwhve+JXjb4kGeNGOwmxgLe0+WCeTDG2fRMF9mtN6GzZwPfuiYYaRWsgw8jHr2v0wrzwmh9k9
joNzm2fmX0oHd+MXqXS9Jty3L77WMclhZcBRkfsshsNVB7uaHiM0/6yWFwIYhj2Jjfw5/8XY4hLm
ySdHs5RV2IdcxvQeQtGc5+m0c0sZvoZ0gbtCzk+WyJI0ihsWu0Us5ypHIu66x9waHscUkx835O+4
aZ5XOonEoZp/EYyL9TicSM+5VqMf4f9XKOeSdaJzedSLdQfMowsM6bhNne6rbVXfMVI9+QuJuyMB
9RWBJ1EW/nYL6IXBi7xbmdfZS71Y166ef1QZqGDHkxSRhMV9bniou2HdKfYkQwo38lxxNO1WVDJo
YjpeYwf5Jfc9O6Fzz6jd72sg5kFes1iqmZaKEUYzdVuXxLJ9jeyXrcMDanUONZG5P1Yf6b0U17Ip
XsiFoxDRVLApQ+lNTkFPsqRV33HojsyZ/p3P57iM8mJr992NiURJPAK6LppHyIGKL+VMYfpUzCC9
0aSnd26EeBPbDRkg/cgVunrwjcoE00zome8ls7RnbsUqyriVF/eJ/tXWyM4LUx9k2tjZdA67sbDl
2dajR2GD5mvHm45IcJCKBkuAPaTfRFc7u7s+AYE5fgCMu7/vzy9sFXX5I2UCo89lRxgLb5067Fli
sDdXQlrCGWFxCkjA8CYau0k5gfcUVktL+aZz+eqVVrxQ3A1BnTNw4OF1Zrlvzq4xQkLqJCNF8PfA
83TzfwwZhjmZHjkLACmkvjpOM+5TX5nuy/8fR/nbEg4gmIgwaUQFlE9SKa2/b0EtShXr1pI4TU0s
XyqvMrfJVjRPFu3EvJ2JHAw3+FH4xPNhQINWYAAmqU2cfsUW5TwBLHgiSQXBT4fZ8/3pBhzd9XCH
6Bgbk+Ws+dXueMdk6wkm2Y8b4ppTOasHN2j4RxbsX/TfI4hIlmqbhBHjO39ydP8Ru/Y/A9P+t+Vf
OPcc8P+aTnvNm+xb1+pf/+oQ/OPv/NMdaHn/IPSJHQyAJtim797Rf7oDLTIK7pkY7IuN7pTZ/8si
tf/hsWqEB0QAiAbxeo/N+CecZhOAEbiEY9z/HzgsCvxPvIHu33II7qshoNP45XdkDAnqDz7yX6yt
5H35ALWiOdA9/Gh7TF14dVXBCdCNzARCzmNXFOJhyItq54GFUiJmnxyeMemq5E8kumPQVr+be+cw
Kz+x5ORgNQ72wEBdMgbVQxt6R8Iad11OwGLWNkkTMfKMLQpgrsve95OIUShsLFrRtIYnIdDyfJCs
GeE3kcxtZN08kwP6SGBmDpSdXbLSGpPSJ82qyVbgjpB/w/VeiiqkKQBG4rcGBf73VOxW31xHryGR
ykdHRegnIVLYwTNIbrcPqva1iddqg4Vv6wE6pUOHbS1EafaTsK8+QPmPZR2eqH0aePTxGizfiR4i
x7p9FpF3yFx6JgOu0T3PCAZWwCIQ6R9n70aUAtSuTN8owpuD0sDeYuSM03NwglnkvBfNMzcqRd4E
kOVbrbcvZBsf+uF7a30veSvCrh4szjfp3jDLJci7Cb/PKuurHYqjJ7yjz8vIKutRrfoQeN3m/tOk
ux2qNlnX7GCRLGHby+vKVDUK4wpbUv9lwoJINbm+loz/eOBdWcK0EQW7tWs+UJziO3igjRHI0J54
J+VzxyvyJ/uzbwdJbt2q4da0N4svVEbTZ2W/pFZ2vv/iOPcP8HQXh1FmRexYuP5UcvyoJEMVNyWY
WhOXSQIZNwS8dP9FI8nQhL4KHOn2WO3msCJN1k84Hx8XY7GnmaFUXfpkAUqiuwqAqKH5KAuPxDmn
Phetc2q51hZloNzjvb8ESUkgUcucrQ3nzwqv49AX38MlfpPG+vzHdVMRFSv5mbAl87kVZ5X7L40f
7AebtelzXuGWKv2Dz1F0f7cY5D4bHb9V7Xwo03anHJc1AMFBoeAsznhtwukSte9O3h3iVJ/HeTdy
B4wRVpFcAlSkF4ydNNSNOhSLfyhZRBPpdTdR3aRR8wpatfHrbDfp7ioDGrAh/+k1GUtOyUWa7AL+
JNizrgFZb7u28tIUzLyZ9J0K1kukS+6xSiFstyBnE4OseN1CU3E5FeFHjYp+8/wKXwQ7ReqBSM61
USG2sntJSc1QLm14IQ+3oUlE2Kpw3+77sZH3/D4niZeWVcSO5277QaV7FcivXcaPdXbF1sn7H2oP
kjBvymcSK+UBlkzuFSIP9YI1A/csS0PG1IAuHv8yIEmbMfSeG24cBoRzvyvmbLnhA+539xe0EDB8
aoP7VQDrnkxj8ztoiDqrrf/L3ZktR25kW/ZX+gdQBgcc0ytiJJkcI5jTCyyZmcQ8z/j6XqBUtxgg
L8NS9dLWJtODJFN6AHA43M/Ze23dvFIc3l16QdnaEn2Gyc3IqOOBP7UbzIwydcKLJs1ANmL23Qa6
puzCTOEg3lipq8B0s7F27vUoNO58KaxDaGflhgbA2h6cbQGkILannVpg9KW9pMb5d9Opr1Kdmkbm
fS0Sul+5dZkMzsZKOZdU3RXc2XMK9Nl9/R9+wt8rMOksgqxbx2BJP1XJKiGUD1/2+c5TeOfth3kT
FZhPEA2xaXFOVeMHckzQKkyfSYg7O/qpCeOv4eFDI87Crk4CxMIcrqdmZyVtnO+I+tmlTnFZeLPB
lU4JTiDXyznpBzvQApt5dR1qah6TCPcVBoCVUsx9u6G8xGdvrYampZOuxs8xfZC15ajHrt1Qvj9a
4EXddLJuwlbu5j8l0qKVmh4pIlwScnVvDuHXQgW8ZCoz4C7ZTGOy6YhkwFGXYIzJDpaaY3kZaRuw
PCT2RROi2vAxi0i6tHyXlM78kSb1J6vDMsjLO784U2NdZMK/Kjr/yoMJhuwK4KGJ8KnDMx387K1H
u1v5bLvsJL+IfQOJ7QNzDOMSEdVV++TrciemDB1hemdG5iqh1TiRUkJCKnECuGVMY9fWw2cq7gfH
jp+NSN5oKHwByt5As/zkeN2lQ6S469DPWZehuVJShcRGdcORbt/MlFAApSxbFx1nhRjAbuA9F6Z9
MbBcK2G68TEv2UEG9/lpTIvDfEEGH1ZLXlaDTTcxTT/hDvxm5eQpOJt8Mm60uros9PtX+5l3BNWn
PJG/JohJj9Kk7miwRViwZmrQzw7Av3wXtdWAXTwF70kgGSiYrZqLp48He9lvLN8G9PhEMhJbZGDN
OH0b1BrfrT/Z+Y4T+00b1qx6MXE1fXBfoxpCqUFPlE6YItVNNvirUm4H79wVv1zS2x9BaoElqb68
SSZ0al9mcEjzHUAvmIrhXh9Jfi49dhU7/gPLUP7yQOfPWTl87qDOWpgWIYcl9KT6p6I3t4XBx0LR
1h6cfwnLOESeVPHvdM/c9UW9MaVHG5r1yiS1WyHgxJ7ugrrfzxuEsjHwgPX5D03/2s31bqmvTIWC
cpf1bqgfPe1SqYyVGK4Rdu2j4BcOTCdU72jU7KyEYE7FPxOV8hIVtbwllApRaRmAmpgKp88lA4sS
dGqOqg/DYi7UC91XV4PZ8mWbVrCBNxN6Jj+5qoMvtUA/RPlem1C8j+t+4GsZXg2mx2aMpJ9I7q0y
/VSLADtkku2Q9VGg/dUo/YN+N4ngSg4qxG/o6013xpCwOIz9NZchrLB3hgOlEyp1ehVUZNVYtqy1
Ld7vqMw/DaPcaTL9BqSVNkKHiKd7Aj57lRjH3hhvVFPZqxV72Eb7kQElZE8wJDsKQPuitg5a1dwM
HXtO0V1oaLrmvWfWt+s68M+ktywiP/7+4aZONhArNVC8GfHxapsOqCpEKjGg4mv1J9S9V4ZioWSe
XA2aLWyJHrA0K2czyn0AIVr0zW1ZFhvE2sQ3ZwLP/fSyuBV0z202GWc+I/qp1ePfv880+JJgu1Dt
hZVPT0rdrIC27oaQAjxbYiFZzJ2o+I5BEvth/EkXGWuwdZNJeRFR5PH5gAi23m3Iej7pN06vP6Kj
3BbtXYQKVNQPbZwC/cDZm5X3ykTPuwo+ixRGMwdePmYXJr640ax2AaW7TEcHkuv3UoCoRdTU1/HP
jqqlEfz6BwuUY+mz04svtv3CFHz1JBKTqo2eJjmtOf1+3o1parfXvE9dom5TlKZjZO67sL+evyjj
qO0nvzqc+QnvrciEW9hSpw5liNnv9HoyGJRsKAzzE4rBXBWqfcFquqqGp3mXLUKKPaghOIr8qhVj
rbc+0twcS6SxbWX6PO+yTT/ZnPlJbzcxUuUYiQlL4DYCj3f6k7D0UN+bmJ+GCvqkfPAieQeZdQu6
987Kw18lZC43bm6sxNrE8vbM6PMW6XRxYnSexuwlRR39Qi179UyoA3nUnQ1mHxtPS/mW149Gxg7S
Qj4SyXvOqbZW7Sd+C8S5K6U3z6Smz7DKD3/AYnUsNX9IMT3ku3iqVhOYCSKqdwVnF54KRLOX3Uxm
aq6ds6OPajAo9abSsHdz/JrGfWsM68yELjzNr8yuqn7Oq76vA2BlXtuz1rCodyV97bG2SMxMNzn7
JTviqNsbKzbBzurljv5ROef4X1gR54H+J1/m/xWOKRuX/72Oc/U7G3+8ruEQAvdvmKQU/6JuM+fX
QWXimDDX8P6q4eg6/wVajcPSLCjfz1FMf8MkDdCnvAnAm/j/VCqAvBJ/13AU+S9LqlChWCmBHoKz
cP6kiPPy7X01/eGhYmUEaqnDUYRAtSwxkuEcjgByn4wh8+gHgs0eiDvRg6bpvzooDY0Hx2t65UIB
5fPbGUc4FhkEF+UTXQuvX1PSnhSHaoHRjiivPdGM317dyne2kPPqv/yBNNZxVNKyRGq8WB0038oL
0CC/hsAU+UZXPMkBO02gl4mhLazdx6OdnmhsvJymqWHdtCmQsTNaLo/dNGBLaWO2XL7w1/DVk89U
+ov7Px8FpRprHcpnnV3R6YoHKCjWA40gS3+k/h6nvNVJZnVnVpbT7+pf14J7EtAiays1unnhebWy
2Wru+JbGsb4QUKW7oldvnCFo95lp+FdoHp2NGhS/Ze2PZy7v9JH9PbBugOg1NVb2ZcJrWTpd3Ut6
kGPvJ7tRjBTdayWmO0/b9OM7efo5+3sojKocmKQwNHVxJ3FXFwYVLKjlIspwn0/EBUzlj16ZnlU9
PXfifXNhVFR5tx2djzfWhpedzKs7Cv4xEZEKeT8eCS2RpbqxZf17NAlV+viy5p/9n0nPZdlz8pmD
C9exAK/p8w95NVCkxnGF44LcQiGUtRZxostkL6nvZz1FsD67cipvPPMpfDP3beJQVINjvAFNlYl5
Oqgnu5Adahi6MR1Nuk590T6LNkJd/PHFvTsObmsOA5K/l7Z5ahQc4SLGmUD2fDVITHD9sIiePh5F
vJkaXA7A55e/VG7p4jRoROjiGo3usYya1qVVk7iR08ld6MfIy+V1AnMtidD9VCjzAcgwXfax2V1M
an6Nuj91RZXf6OZ09/Hveu/qxcxf1WbEK7X607vchUaWBw5C/IgTzYUwotGN2f6cmUDvzFSHggFH
Lq6crc3iWaoEP9gdQQRUiKvedlWRY8cz6rpAeK6PcXvmkb53r9k6cTay5s/JMj5ROl6s2JFHJ3e2
fBIq9F109hV180vfyP0za/T7g1HwYitNo+PlvPPq5TDy2bteMhgOqmyfwtK4F2EuqUwqurbxtLI8
N5Xevo4abyGxcnwohc2gp8/MM5BJ9fA68E30eCkD+2st7Esn7+FiIclSJ0wQX0PIGkOtrSdAems9
HldWV0KbahSK4T6/dsyiz4GCie5P55Om86S1+fzEsWKGVb9eKsz5u8lvDvB3txp95Ll1DQvk4uNR
3s4nRpHcBWveoTsz+/L1KALZE10q3CxlrZrj1VAE/rDuosQDRuCFkXPmohatpXkBZDxKBTxeVgNu
/Ol4OEzVMptZKwUa7vSy60wTJwFRXs+yypENGLrvf40Mn7A7pap9e1PqNh2HIJL2uvL6/EwJ4+1L
CxJXE/OGS4X9vQylbtrMt8msQ4QTO22977upHfbDqJOZ+fF9PjfQ4nuW4+k1+oCBsjJK9jnbhA2y
zHOrwzLu9OX28nWW0gZIq+nL0MtkhiuUEbeXOBrvAe5PW7sKtJbnKtPRN4FfMz/3Q0SLuwErO16g
lKJ+57RkAp254Pcmlk45RYO2MK9TiweNKt0aw4blMLYUvLQsjduU2B+EHZ2y//je6qrGrDn5rM4f
BB4f1WrG5B9OZ5Va6wr0ZrwMGUk15T5BTg/TrnLqlHUyg3JJQcE5ahSgMKbktQUucRgF+WWSktAv
4Qn7kQA9iI2uzpm1IfmsyKcRO4nS2fkTW/0y+1kFfmvdOFXRzvLIIACqw9bLL1ZxNJXet6YYW3Fp
pVkk3CELNWWF1nqI7xVAZHTaq2RUH9Bv8g3K+rImAdFvJi/bYS81pAbdoIeTJUZjatZerk5gfQZf
rvAOkGWlEE/YbB2tLZHZD3g81301IHazHUVZATQIf/mK7zTrrEaHjBvKmfy1LVJOhnWPEmqHCVhH
FEBLxER7O+rdCocC8R1IrZp0Vzl2VV7yyhvf2Rvp6acY+I0GYsgKW1cvU8Masb1QTDLdIbGCdhV0
KacL+oV+qOFzq+rC8pP7QOnGykGI6GNG/EbMpCD1A0V53Dm4y4mZkvvREYOCU4sCyWivbQXY44WV
e80PWerNXZEm4b1lFxapLHWad+uoUlUH54AsxnWMo/QQY7engRkVpNi1RRZ/75o0/VVVChpNHX1x
sa5HCzFj13vOXTxZ3je8eoKNQJuTttLy4oWXWjBX0wVyaJCRA7mB6xAhW4heyOmCSxMz1bdOMbHV
gk4lvnA1NiNG9I4tYfVV7WVZu8TKKd9qPbEna21z27Cfd7PZ1G0CWV56vQ/JAV6GIu9wr2TWZZni
EEb+x45r3RZDBL7f9pId/Yy8cLGKw1AivtP/UcYpZAdPemAq81gRwcbxk7C4Crpi/CyN1G63GDxS
7EODJ/c+DXoPe3k+259F3pfkS8apAIel40VxW/LocuKO2uEhmK0m2A9H+zayS+c+xa9pbKcYiAds
bOkP9brqkT/mFJeLcLiOrFwhZHCalGquhzo2Wc2ojrKEGWf11Rec0jSes6Yp7iltd/jlqPJ9qmvp
hGu2RsI64voZ1AfSj3DHk8UVOLtCUtVDQ9T4XfZ5GOqWtiFo1QNxSyaRilpG7Y9DqWmhU5a5ktlX
WWfWSngR8dUKLzjcZDiWlIpUqD5owXSSVareWYoaPdETbYLrHF1Atc66hNZNrCT2TUC9C38x5wV/
1hdY0YqvAFl5NemBBbbOHjQbDqHgtzEmXurGQU1DD42mY7uEPdXqmn4U7XnDmCM+cqfTKTVmCvlY
cVdkAOO1Rm23QTmhLjMzUFAI6WbaWwj0pnejPOLWtaXAMabpgxzWRU985960Gw1UFGLXT5Ey1MBd
iTsJ1p104A8U2HpvOdblzqawyARbIQ9E/lyCEEN3RZ8DvVdGxbPJfHAvMMyKeF3jLx04Z4ZiRNyT
jdqKvpkNIS9sph/CmYwvyShkvxmCLrkIfR3zY5cVUbwWqlJ8C/q+dwgGKKf6i/TIVl03mhf/RMgl
eAumChyLSdPDucqr3NAv7coqrI2wcDdvK7PmLF1ht/zeefjosSJPfHV0ZyiVNcmm0U8wE0m3S8dA
3WscQLJNEQEfmJWTpuFylwYH61tU0rSGlGeuAmosJjCxNB1XnE8g7thRnZICgBfjpha5/Ip6M3rO
G9OzkcO2mCT8srQgqiCkQ+2sTghFoCAHq1TPWCX0gPDDTdt3XeTGnjfEq5lR0FCmB8Xpt3PYWmLq
sQE0pojmyCDCFlfd6AfJVZY05XjAhhBrJN6nTUk3QAsyGsLYDjDw1nGlVpu2S8CnEfgS3oJkFj6d
4Cyc4s+96UBUxndLP8jalGELh164laW3TfObiG6j+pYiT4fpILqKQC7mIjXybcu2vr0bAJOQeTXl
33s/EjUaSwOOp2WUcXwZ5IbMWHGSYURLm6sh6DrTwYG0qvS0N3FcS6v35c7RRjUu/9om/lHt7/9P
KZeYCVT/ewnw5nf/f1Y/kt+/iFj9cVIKnP+/v+VcFpFGHOo5SFBjmlMP/l0KJBrgXxoh0TrbsYWc
SxHQ3imiEFQwFxzYybNp+XctUNP+ZbGXo6jIXkebNQB/UgtcbMXmPCVLlXN/C+wZ5aLFSYJI5MaX
fuE9pMUTwYem+iXIP726Ke8U8xYHqb+G4Dr5xca8sV9swJSqTcZADt6DHqqbCMs4xk3p/BD+sQF3
8/FYyzPEy2AaR21qnADExBIR6YVOT/lVKA9Ed/KFvnHKzUA8rXDBAWLzyHYQEz4e8r3LI1qXaAmW
YvbXi5KDGjWikChwHtrn/Hv+KA8I3s8Osjj+vlyWQwHKpHJCcoBcDGIUeN31zPAe4OojjsHfjg1J
GtF2Xln/+HrmcxiTgjolGtTFUB5bdh8lDScENVsp8rFIvpoF7lIHFA0mjI8HWxx95uuiUj6LXuey
l1AXh2yrGgBSl014COxuY1a3epX/WVHENsgSoxw0l3XJ/7CX2382uUEGX8s/FJ76ydZuVN9YK22/
+fg65t/56pDxZpTFEU6Wms0HYvIPXgdwyjX1L94tGZB2BSb8zAUtb9l8QX/RT3lz2QMsXidR+y1y
dj841AX03RhrqqHFZ8ZY1tFerscyVQog9hyWMnMQXx/9h17X8fmkwaEClL8mL2AsthV0r6f8QnsK
ShfmL/507UsfuKTv9M7249u5nO4v12ircweFkrJmLVYlrdAzrHB5cOiSRyyGh6DP93AIf/a0qD8e
aXkq/utKXw21OIvWTRihFCsJUoc/ELiYV7fpbbnVPg3X6Zmm/LtP7tVQiydXV51hpfjkDoKKYxVM
Kx9i+ceXs1yMuHGkgyAKs6CS8EotnptqtoK4+4qr4dBuj8aVEYKzR3XSCLEPsnNr3/LrYeBo4bPh
0MsCVgm443Sa1LUBQAko5GEItE0MJnA+xOvrj6/pvUF4bw3QjiBXCeQ6HaQNJrRhFWsE+7NnhQa5
ET2GVOE+HuXtw0HYTJmfAolmC6Acp6NEyOo1EWjBYdbSHKXAX0b8HjWKfzCMVDV2BFh433wM1WGs
oBEZwQFyOUzh0l4JKx/OXMt7d8yBpcXWgmYiLfbTa6kx8FM881lVezajBOom4R0Ut90fXwopNoD/
dBp07EMWH4q0JEMEd0F4EAl6XERXlVTGM1eyEOCgVmAReD3I4lKQgBaDQ1TYYX19e9Q5LrjOl+5W
XwOt3D893E0rOMvrfF1cyiuKVflBuxrd+39wney0qCiYJPy9bDlelZ4JUsmDQKnDA0Y44rrj/MbP
ms1/N8bivQ3qhIgmteSJSfjhIwTo/vK/G0E/nRNjNHJCaYrw0DcgsSDfrJuqis68qu+8RNTZSNiC
sWqy0i1WuL7uwF+kbXjI4mpP2uwUZGfqeedGWHxoIasQwIzH9pCxwHHyXQXZmRv1skU8/ZYz5V5d
xHJPYrVO1IdDeKi22m7YmrtpHbpHNGfr8PeMO30IH+9+Ys5f34zu+IRHwXuwV/JMH/fd69Q1S6U/
T8WWTf7JBxg3dNdU6hQe2ri98Kd47Sv5ny9FUvxniGWvzA+hxQW4VQ/OrW2HuzpTznzFX1okb+4k
eBaQyQgbUAKeXoQsCw61vc7L+5SsQS3ti229y6/ja+PGO1qbn98u99aa52g+wBbeavt8izhrM7q/
/sHUf/UzFrMyoNXuh7EID7Z5gPPANtZYfzzCIhj272Xq1RCLaZkIQU5FbIUHai07aGO/65i+7YrO
NJLwFWCZdbbB0bIjHh1xTmq7+a2/jc4slu/OGcNk34Yglp3b4jqnJlLCoTfCg2+WKFHL9Ieild7v
jy91/kPePFNiUgFGS0lw4PwjXq2GTUHNTqhmeAjzG0+PVolyBYp4lQ/nmgTvXs2rgRaTR2SK08PK
4alBstVt7Ilnh3h3gmoUHqXkb40dzOnFAGcGKM+X8XD9lF4mW3ElvviU7vcUZ9bTSl+R47DCg7GB
kLtOVq3buvf9PrhUr/b/4BujoXchf5F+E43i0x/SZiF7AkilB5nXN3qU3gzoXj5+cMb8Z5w+ObqY
9IVtbirmgWVD08zbcIqsuD748Lt+15PSHRD+QKzJdR2Kv4FF8ht+lOkZGhTcMYxQP2BPJ4+F7KJr
Ux80spHi8LLCvu1Ds1CAR5BW6v20YWiwOk55KjGTNOV160Xq8+CL8WdnkrniQlYEHqMa9F3GSYB9
qmzWBcKDOiUlbaCWx6TUIDwkiZLdm5mhXkP14p+NatIdrPQDsNQ4AeHpluooh5Xj1EPtOqHIkLYN
uMAafZIPU5kG13at4NackLvrm6ExyBGHdmQ1rtZ3VHLDSusp58dBmdDXGgwKptKjOEj2Zv51tGdu
KgRXS3WjVBkj1x5q+/njh/D2uMEr40gmHIUCJB7L1ldXe0kxDJFzjIkZ29ZlWW/KVgVPp5QOWJrK
kre8s8pVGkTTda3zi4o6db58/Cvm1ehkJgjGFhYce15iDaX+6WxLCT7KwjDqDprh3YzFQy6NZycB
8RLc8EX60y+ZwLJoYGe1yD9ChLpYGqcwjIN+8FUGUwHTNK4yeyP/p+p299cPf01wf5FrnlyPhnDL
fmnWkpzI3T29HrWQEL9yGR7tRGeWjE1CIprd67/IFkI1jH5ZfVD0ChCAMeiVcM3EsEDxBtFzGsb+
XQtHlppNE2uVmyljMrM6OjAG4SCtz17jcd5VNTv/5dlaeqcMQ/HctKb6S6un9vuYar3jel6nAyM2
BmCOaWsX5UadWnoJsN/jBxPcCRXdXBcYtcWAGxHCxr0dO8OjHdDExwpQhoBYAj3DmeJlGrCVuCDi
qcpgm2MGx2E2hBzG3ZZt4p8GWkAtov44x0caJpUl6oqnN89Syjpoyi48KnYxXqt2IVGOtNWqha2K
RZwItu+mVSuEeOQqLCwchX7m//R7IL2Bg4L142c5iyZP5yY/x8ETz/Fo1gm9+TlF7rRlmcfHWI2L
bZmiyBs8z94rI4k3eYNBB794vELUpx+qorDcFvjIow4kit6qbOtNXdrdTWVAYvLqQl1NeaIc4LIH
Wzw3cGrK3jp4M5eoH/NrBNDtFlS22CajMV6yLubrum+n6y6xgCr0JL0jJNLPrcTzyeh0vlpEvLHF
RAeIhN1czNceGg9cJaEeHSuZlyLwgc+d3cHgKnKhXYU5vPe06KYLXVQKLPGkkfe9PkbdvlLJtvE5
ch8ze6x+tAQ03E1xFnzm6yaO9VggAR59YZLek/fFHS0Tvs3A8kMau0WXi+MY9eW9EcbsJq20ja9p
ZwpEWcCYVOKofPs3apDha1ARgOxShAl/dznY1hWRFK2KtxasxS1hhR0kFFUZEpd3wP9deLnzRYHa
ix+lJRxZjTqtcbvUir9qXVj+BILo9a4oCvVzSR31AMSzuQYj2MIcNB16QklsyXNlzDeVYCY0+lu2
8mSnYzJYVrZHi+6Q1/XOsa2dmRJrRnl9XTseVJQadMORvKsxXJdBTVDj1FIlXLVljUUXokGMHX70
2s8fT+03GxoN1S91DI3tkfVWADrFROW1souPdRs5kOlSY91klnX38SjinWFsFdkO/QNKGW/OYKov
QsUAbnL0vIIWYd+an7xIgTrnA9riU4P8myxT39x5Gqw/OMXDbY++Af7kiHgh6I07BGPnCnrv/Ch8
UbOIGYfWfJ4/XWTyxifRAP3EMettstqb3NhMU3rOGvl2P0fXBA8fKxmlFT47i2pBGmMSMkWRH5O0
qq8C2CY3SAnMvT0f2osxPjQ5TiLUB+C0EzxWJIKC8/HxMbdyiDdjS4R3qU8ZtECtnIlnQHJVRV9P
KcCuWiMkrR/SvWl6xr4F17nvAJNcNQaSLzuK69VkaWLDTiNc1R4RHB8/2Dfbt/na+GILytgUW5ai
bd/2jdKqy/zYl6DjatNCRSJVCswx0LWPh3qzBjMUN4+SHrOInsbik9BMTFOST/KjDe3/CsCMubEK
1cGKpVPURrW8SrskPjrCI9G9IMX04+HfTJZ5eIdscPSSVMpmjfzrIwaqr9wbzaY4sjFV8IwN3o0a
hO2ZttSLT/ZkFWYY2hvzzoTIGbpzp8NA3VPrwmnKYzG1wQpKmIMKdmqmTYyBeafRJ9/iylAf/BRM
i+eJ60qPxKrDqLTXkmS8TIFvuAjFxWXSDASpxKH1HAIhITQNLAvYNYrjSUrWpA3bajsU2bD++D69
2cZxsmaiU+OjsY6BabGzUoAUKlnYlUdngKUjjEq6FBLI9KiNQ1PAydWU5sxNe9PneBkSqd48rG3Z
i0cT6F7Ad3sqj7ECp0eDYbm3MWNtejFwj5TWcllfOe6iyTkz/d+7WIshX+AolOEWT6vRnE7zUX0T
GI3E2/Ya23PraYIxUWUFTHvZHnJ4WGdGfWcqcm8p+tF842qX23W1SqVaC706RnXerMaB3FQ5BsaZ
SszbV5vjNMdPoqfQfWvmYtkSrS+bgsl19IeIlv4QPDXN/D3qY++Pp4wOwEPlm0ivzbKM+Xpfnd5b
IBOFGRj60c94tQDeeBu+9dMOpKO5AmWnEQyq+2cmzcJvQnUEsSFNS4477DA5aC8mqubbrWr2uXKM
wiHfSMWAAQqHF7rE2mz6y8axr0TQHisNdLIHd2zojIfGg0/hxcGZvdfbB8rpmqI4YiOqUijeT28A
FA8ZwtQn87WhsSUi63kAQnfmLs9z8XRlgcECcwWFIO4aunWngxAQAdMxiPzHyiqdjanlcAEBjq31
3E43XeSdE0cvTNDzDQYMM0sCONfNNOTFgPYobUU1GutYh+b3vNTR51axG4HrGrwDGFCyH6GF9q0L
ggEBIyG7cfyHroyX34AH25IWUgJel8VvoCzFkVM3raOeOQbssnG6HNme0BXIx12UW+qZr8S7GzwY
OfOJDxGEtix3pdkc6YV84hiE6ihAoGkkeKCluKu1KercipbOA5wpmP2JPhjTStEgOG+9MJF4h0MM
CB+vxvP1nT50+qV8LS1mO0IHczHJ0zLB2msUzhGZleOqPvrLKRHPHw9izPNzMYqOwWYuv5F/ybf5
dGqNyIuSEDvUI6GRHSf2Ds7X2o6afQHzEDQqmQ0XKukYctdIUhUgnBAbB4Iny+mlhhH0L8RET2rh
CLEiImZADYq8MVkVqFI5YNoEeCU50Tt6FX+dCDAlBbLFROQGwvAV10dhdcfhLPtSBBWIL3oj4HHQ
shJYbgzxXcSh5FabskolQGVsOQArIVZn/CTESsae8pkjNNyOKKydb6FU9N51hFVkJI+aRbpW4lJ5
kNWkPSJTJW2jcjJVcevAg6/QekXrE/0TkRJSRyHMsyJ2nNsRq9MA9gJw4Apd7kOiluqvj2/5O/PM
Mlj7LQ3XHtppY3HLAx25YQfo69F3jHZbOmSuOZOuQJrgTVzJCMWj4SX53oqiS6Mbu60fFfFj6YGx
//iXvJ1hNuUXXnH6lLZOkff02edlkVqFKKJH1Ur8q9H0AfhI/Mwfj/JOiYphOKNI9hSErC73RSoK
R1HFXvTY+xZRfKFqX/kWSlZLRGBapQeQ0g5r8maV4AFms+Uy0er1xz/i7QqKsUCjhI00SfAr5lvx
6jsFRMSUU26Gj6BiHMIi/OGxHyr1Js2do05Y0TlDxTvjzRAJVFB8qDijLfY1hWZrcT4N4WMa471S
Ar/bT9r8JSJIa2v4wblu3FuBBd9hDEoaG126wRyNTi+QIz4iTwxQjwPKw/1YE87TQmLfGDrhRHVW
wsqeQNPCWkdabTrJlsxrfa14M7DEzoPVYIXZoR8IoAt84ukjDg1n+mBvt3rzL2Qd5yTFuW15SzKJ
npvKWPRoCx6BUTnIqRh+xVZPQj2ahtXQteVjFp4ty78zz+myYkubD8so5+aH9erhq6VRRvpkR4+U
rIJ9zyZzS2XxXMP/nY+mjUmGOjgnAPZdy+6UGaiD7GwTMYFFGctUG7GlSzpuDUoFZD6F+rboLN0F
F1p9Go2WEBuCHddZoOrrHuXGmRk/P/DThZ3zDm5XbHgSzc3SIlZCrIaqlsWYDZzbIR6fgYseTc//
5lnRTZ13Tx+/YG+3nOwDceJh3aKk/aZ5b1N+tsI8jx97+JBXpgLaWrGnr5QwxZkLe3uYRP7I0ZUc
ZuRrfKxPn2bjewZgSS17NCbne+yrDSGSsFWjXo6rSoCrJ/C9v0gbmLQhDJUz+713rpMTA7UATEVg
88zFXLJbOw9jOp2P1mSpl2lFCbBQzRI+k3FOewik6M0zdPBwU1JHqoJeYGm+NSFDEjfvVY8Fr2hB
xFqor1W7JNQwR7C8KaQSF6scXfb3yRh1FYDTi1W/jfIfWZ5ELRHvBCDs+pAoSzTfBbHbWpEbB2GX
/t0I+tzfmDp55ToEPVoVYV8de1D0m06dscRkoSU3ZsiTWGuVqf4QXS+fcWsZ+04Ulbw0/Tb4McRe
U7ihOoNerZQehJtZbebxLrMjWPuVHX4jBnJsd8jj5WPPqfjJ1lry6YGNybuhHeVT5sdw9kZe0Jnl
W4FDTyxyQIrM6eeNxvgASrId3Y4j/gOp0Pox4ZgB5jvxysfaV0c343VcB7OO7RJYE+4Ig0ur3VIa
Ha4So2hMbBqJdahzo7zGZG6AlorqYKbIap5+bZZZqgBC65L9WPAY3LnFQOWKvsmF1bbapU+l85iX
pNdzAI576vitapFRonRfJ9HSc5qMmCjJvFUBS8cW5Jkwy/k3KpIZot/VWVqgtlOg7vCN9MXKzxus
LerYs6GZmjFgg0nKwY7MTQXTTEh7IBLxON1Wfqx8K+2GnO9Mig43jFXqjkujCUtLn0canRZDJ/+K
flugAZROJOkz5OdtwG4WXybDM7XN2HHAJLoy8cw7YiXolxR1pGkY8AG0u7ZTxNm61oPZbQADbiDa
qcq+sFID0Gs1TDiu3Qmlge5EO8YFAzxeeSDinkIKuk9eJ9PrESG7yh9U5Sa0LT8rXbVPJ+nGmeaF
61biqQidFrtTl8rwkW8E2ZtdYuPsdqwO7AqbS5hWSc7ZlImRfSOTINo2OdVqFffGhiUAA2ilhMfJ
EQ0I1XBYa5M0fFCw3jSutX644eVTi1tsAvB7SUNGuh4CjpxBGFX44NDSO2i4+jAtmZN/Cdo4vUbq
NBJ6FUsTStCQ2vuIMAiSoRSLZCm/HVHeiyz9bRupF7kD9fVj5Xjg1FXbD+4bXrxvbexZ34rWLu+U
Zkx+t+TtfaqkGSIT9mUOOLrUAD2atf9UNrX/hZalAvWtyFQQQ5rI3boOH3FjxzuREPaxrnSkfCvO
XelnyMcwks0x2NllEeAt0/rApjahYq0paww6OSjkjFsUT+aqCmQNy17LzMvRgWHtDuxrvkR1UT7k
saZ+x/5FQsM4hdVDWVVW7VY1m3Qiazrj2mnCqpkhPsG2kLDPNlEjNxUpso8jNoqbQoS94iqZ3xS3
oZjIrzOQljGC2Yff8YqZt/hb/CdSbVvefcXUk8skDucH7dx2mW1+9eiGE7AD858ihDIN3+micmaf
bKITe9PXo3WVJFC8hkLk5dpTYhJz/CEff4Eja64Aymp7u+65DUSgrOI69td9F6qf4l41fwWVDWAl
gEb0RdWn/pbHwczzKboZm0Ehl4i0xlz/HPLfZtZn7pBxAUDtOA1s84+EUYp+VTfO9IsYXHHbYiD5
5WtOTiSYWRQH3FDWUfXq6ckyBknHDeDqqsHysxt9y9/4Et/HiqczPXfkjdWpctNFzgXZnkRvSq/+
ZdK3WMs0pguIGuCLL2MTF+/Uavn/Ze88luTGzm39KifOHB3wJuLcOwCQBpmVVZXlycmOKhp47/H0
9wPVUpPZJCuk4Y2jQUstqYkEsLHN/6/1LVfrbO0khZxs0I+L+pCneidzvIsbGn62MhMXEw4aqcb2
LH9VCfa7Zbc23ocAZp5ypZ4PTsFufU19M9lOUp+jjBTV85fEdsi5D+serNdkMOtXpTpJJEprKq9M
ZDFJqmVdy8T6GAlUioWxxxxHgIzLPJmcCzuNr2SsKYrPuytsYM6d/twohpjfKd/8fSNIXCxbBWfF
A3D0uKhOAciXlDqd60dh4soNW0P1Sht+Pq+OCOdMcnysNPO+D433duUXmJy1roE8nA4ONQ3OAYSG
/Lh3aCZsOOGckanJ4RquPMvuPoJGtUl71RiBz1t2Tmm2y0CzzzNLWjUm8+hJROp6WdG2N62Q05Oq
k7hNMhClJjm1llfWujaYLaye24IcJx0mltqUO7h13Y3DNG35PBBYAN3YxI9Z2BWzB26D8adYWMgo
emfRLsKdJjG+2yzFL0oVGf+sEp57MyNP+Pdbtb8L0njqlKe/mbo5iBgXZwVSkBPV6ZXmUVVJcuqT
2TyPnf5KzHdzbTgAKfBgAb2EO7dLNBJhmpyk5zEH3MR+hO/AxDbZ1512pY8Dy2c2ZyuNDOulFarX
eGCGXYVwfgfsRd2M+gJeawqrO+o2OO6oL7+zH/z7jmyt1WgwbBwIMaghfnynCavcNGNqexyW1ZA3
l44Xk/ftQfc23nly69byxz3195f62ybXUUsZzabVPM49wXQaOXi+s+DZ+/37+ckNwXTAMaFS76Od
cLHBnWQ9WqMdikeSpl/HwelvQgIEPU2SjK+/v9JP7ocPAheD8U2ofNkCqpDF9yGYwUfC5i13orzr
GuS1vlMA+MlV2MGuByI2s9R8L+odscAKSipp9RhNLHFdJtg7mcq/a2MwZegFSE+oUDCD8YX/OAxm
WRJ0q4f6KWWl8Eqi9ryqQ4Dx+yf27RD3/RDgCjwswGfQcFbwzsW3s5Sd0c2qGJ5K96Nfu61LLLBn
eZX7NdoU3rtiisuxcHm5i2dnmlUsABcOT7JnuKrHVs2LN9KGuZxrJZuD7Mbb39/heoC5vEEK+ogm
TMYFk+WPz5GNALoaPRyfzMq56TR25hpYlSztv0ht+U7J9XJkrHf3/bXW4uR3B3OCJrJW1aXhaciv
dONTnDz8/l6+9eR/dzMXZRhVAVmYTjy+o+PWruN2fr8Z/OBN96Cuuop3F3k7pjZf3cIO8GX3HYPG
ZUmA05tMqwcf3Po85b9plbCClGaBK/cxrQtZ8URazpT5ZnuNrU/V9qCkFZKyqkg6eZOWsVohJpsB
NxiTnOkbzgzGDck9S7H5/XO5oDnir+B3Mb+wF6ZRaf1N2SmTVSCksp4fRR5PL70C2yY1OMpaUrQE
fa0Lryg1cQc4D+6n6XRBV5LDGErteDMXFbhqp2ngOw7nEevzVTc3nT+TuOPHepre/f63XoyRbz8V
2OHaYVJwTFyCJxfOl+zqzOnRWSwipuYadcnE0fL3V7kY9XzK8ENZRDjU4/YznYuR2OqDJuVDbz3O
7LXPcS7JXlq1PWQW29oLc6z+MY/8r8f1vymvrRXvf+nt/Nfu9b++FF3czdev+Zf/89/3VfNKsf6/
gjZ7LT633/tc//xn/3S6KiYpBBpWVqw6MO9MFvZ/QO+oqP5BBQah4UomwyvC9f6E3vG/MEGt/ldG
DGKoVbT6p9HV/ANtusmfw2hykC/Ra/6//wMmMPxS3v5jzoAT+MPff68RvKhqS6qC+oShfwkLa6JR
Gwi0sAKtObRG8Umopp+r4rFQlJ2E2xDg5MHhPIJE6Lun9Ocv+P6KPw7Rvy64/vffTZJ5ybFDbdUJ
ppTm1wOmqF6uXXuJn4hxevv9NS46q39dZF2HvrsIIp8xIgdpDsC9j4vu60Xnj2DKwzAEA/ImIGAN
sXpstIXqCBWarnB1Yb5zhxfT5V9XX+eA764O1kKBJp9KgZyMuzJPfYITvLJZXKXNfau6lXVE04Cs
8V560pRfFfn+nfteV7W/Foq/rnyxQGiOFDtFLZEGi1IL6HPXxIExKG4YzsdeHm5HsmqgCPgNAX+C
FO13LrtuSn522YvpJtXJXzHsugxw5jg3/XV20z1HhEY+MVTfc4j9eNz669YuFnKgHmqHu18ExaD5
le74ijPuaKeFzuT3JWpEAnzfuZ31af3sdi72XvE8yk49TlMwmvZumR3OjlBSgMECX7rNEHaQu7S7
yodjXzwYGllhefPeivbzFwg05sehYy7SFHGW7wI948Qh33YU0owm3MctGVMpaUAtT1Q/1rbpo+R6
5/2tf/jf75fokh8vChVfIqZs6QIqLBwRHR/e0Y50jR3uWh9n+k4sINpH/Z2N9EXn8J+v8m98zcFg
y1B3th1UL9V9/AVxMSQOGDniuTkhQ1/eHZe/epoXc00qaHJrqVYHjmQh43/IKc1ps/Nt+CzMaKHm
1YTTKYn2KL87wSkrheCnz/Ni9jEApABJaYhf3ZqWFz8pL8WpjE7RfVxTqr0tAvUwIgVKAX37wydh
HhBCXRenod1Px1i4n0SC3gNo24E4uWuj99qnhNyw1+GK8hX7PjvUTvVreU07t99oPk6anWGcpA1e
gC14vvKcJEF3sivlGfWsNz2Dy3U/EUIDx3zy7XbfaYdW9xx01PGH7m64a+0TKZZeeWWTcrZrg2Qz
741AOoo5mLYTVkJNbOddcyg3nbzV/Tko9qRFivZTdGqu232cH7p9c+3cETnhZhVE8of8Ttr2N/Vt
DRg1PuviLXnWrsKdPezqfXiEsC57ymbZJPXn7BxjkW784U3XmTCupQMOhGnX7IqdlRz7ffufzYy0
XH4c48qYUwSTZjXQHWT23RocF++tThCiPCQglW2fPouf0z+0+c8oJt75ti5OWn8N9ospmSZ+XaeT
rAaEg1M8V+kTO35jEPOsfoxQlJaD8Nrm45qAIJhWhq66zWN1NwvDhaPyzq/4Zm392Sd+OUObtEIX
dRCBrR9ltB1y7nj9WnYn1a4lrBwfCFnN2XM2ykeR19qGVJvDQqim1LY+Te3EbSuFcL1CRX1E0DXc
raj11ZgY22kepR2OACeo4/ouif0mJH2hD9XhMELD2VImh+XSQOiKe79WEUhLckocnYyxpFOu8hHL
mTGSm93Cm2lsL8nCZ/hnDLb5MQmVACoPEShwnryhnz8QAHfTTpH3LQ86C+m5KMZpJoKW4OB6q+UU
+GuYadCXgO1cR0NBQnHukx+DPbrdh0pruL2S72XSz2ln6r1LXst1QSyYA0W0q95CMI3dOxDRX2xD
aLH9OOgSiGuZXlciEPE+qV8cJ3xDiEQwTn9rVTzBZdOZ1d1sn+xldhveOPPwO4vYr+b0izWMgo48
cAQSgSLqt0hbq6Caj8z9dhRkUYfWcSVed4323pz+8zUTWdePt6o39hSbci6Cuthxa1Sx3IpBvq6a
BNTeRYhx2viOyi7Te7i3LOud+/zFBhY76I8XXjBe4XyTRGASSlpA8SwqG6sUHbSKKMSkOurLcSCV
qLz7j3YHBH79eEFdy4dWM5rkUASV4xyytnnEOrxfX2pSUnqVTkOT3RoKK7WpHunQOMHvr/zzHRBo
yR8vPEtFn7aVmRwG2znWuurL8XBsMQhE0Cfx+HzbBv3+Ur98qhdLWCmPmd1lMZFQs3wbCflgGw86
8igUko+U09kZgaHsiEuI3kXfr1PRT6aoS03LtLSAFgEUBlCxjlK8uGK8s4kfzKN00ykK4UzMkLN1
I9jaGvwUKgvvTdJUi39x8YtZWm9n+j0xW75pOKajs8eGtrVZHJKyA3o7OYIetfykZysSK+2uiig9
5plzkzeuUjfXJIUel2wMMmCGlVZeaSqBy+mOahNyeWic3Z4AHbvdptqhbrdleZwXpqJd2mwl3p6y
lTrhRbQviTeYOZKo7AxsjC0T2EkmrYg3K+DxTgTqmtG6cHvwnN3xTluOY/WmZ7cgvxG5D8OucYLC
3uNkmKz90uytCffOptwzK0rxzmRDh4htFsc5fdHU6zE/Cv3F0O96FYn0c6V/7fSnvLhXhl2q7Qbr
69DtrTYY2kA2trKyy9O9nO+Uaf3RbbRtpp0y7KVhH4VBaARGtJcqoohy3IFuJdZ8tkq9GtBesu4j
QrPIkUo07SZt+odEba7o+XNby7USpkenqgPy8vbmXG9CdfK0eNimvRMMZMAP9fU0p8GSaPdm0+36
OZBhPOr2s2Y+DmWxi+d5n5F42/K508k8AmPcIlVfOxCfFahplj3f05GgtqnZX6VCuZtb+1HvrpWy
CbTMfCDk+1Ro+SfSJI9WPN3BfHPlNgrm1txEWeOH2DYjaBeKI22Uuf00SvbWYZeTt3DnkuJ1oWXl
2nF0ju15N9PBdRL9Mc+S3VJjGkl4GFJbgFm25Ss5Sh+S2grwThrZlyiuXR2QXVt/bMXXONw3xCQ7
fjYgm2+08RT19iYxmp1cGgt4PXxOo7mvQw51k+NNS+GTFn8YNTUIpWqTEw5Dycqz22FFa/ZQ1Hek
gNcxyV6VfVaiZl90E15KzXfqeAPrbQlZbiJ1P7TlfTYVNyAxfIiPbE/kQIDxda2dmOr10dxwpnzo
0mf4vXRaqcD5Vm+zVUru0nz8VBWlFxby1lmqwNL7IKtaeijyZk6S2NUtorxj+wvMuvu+OtUoLkuZ
j6ZMyXhFX3GiMabK8QH42l066ad+Nu+R1b3Zy4RhoEO3TkMry7azYVwRnW7Ot3UqsW80zoM8XqmY
GYvFDEa53xnUK1ZatSTKAAWKJyx7b0a3hMpuDMMg3qw+Jn26idQPUiX4fqczfe3QZbstkiFz9TR+
1Z12S366u7TILOQXZlYArJZXxLckzL63Tv5qoln/++9qAwopy3qp9n1Qz8HSTnu7HvxMajawhH1j
PW5+zROBj5AtlbkcwvdOzxdRTP/ahl7GkqGcWXSr1YbA1oiaDMUp7PjA82FbJvK1RhBy3mae3nZu
X123ZN+W+T1xtn7Ihk827+uZoWXZnhXWfgX/T8Y5KHe9b0H6GPLaK8U+6dlBgs/MtcXPbFweVurq
xQOBWjK4yepzPKpkMRvbUdFZI1O+S2lH/rw3sEWb8CX2KnJd5xwOt1Vxl1oIYmgSWQ/5+B7o94KZ
8tcjuNgSLdGwpAMuwkCLClctjsSlZRgFZaCCmKk5ddpTvyHr2R1CxHvzbYtO22HPSmgRRe5zPwUQ
v6YRUq5ZsfjFvqNqV+zcrvPa3Jwj+vm/X3y/kd9+shJeejypEEYoQtImyGctiFiELQKA5HDcFc1L
p9/JznWzpJ4FxTBVz42qXNlFHqRFd6WKbktmrdfgl+2r21g9EVU8MsjUI8rfA6Enmz5qPHqyq7mw
yV60juH21hNWWWdiBy8EGZDlA1r1Wqf2QrQ0pii2JFp67RCR1ia7JeEMhbRpDXzrhGqtMwaeK1IX
Y2eBH9m6svYpy7+uRwDaW17cRZsWgmQK0VZBad3puWs3sieYp6ruVRo/KuHojepVRW6pKs3njoQr
lUBttTmnXZBFgZrc6LSnzSWlfMYoBNpInPJV+TxV3bZU7S2wLwJDa68eHW9O2i3qaq9RjVUkQDi2
6TndhwJJQm49YNR39enNYtLtyZX5/dv61mb+2du62IBKVhFqGOs4N1/ZibIri0XeZap5O3flLkxb
vAWB0d33yVOIYLWePtTRGXGWF44cpc1+s/Q2QPT2Qe/DrZ0d0TK0aew1ybdD1mG05nujJtYYyUjY
NDhySeFMJRcmpjc7YpekzY2TFldJXKJ+Ld3cVIMc3QG8NT+yZ5+sS6+l2gnnzSvScFMPy16vUy8x
DXfJ8kPqWPtUrf0EOjo92s1Sl5skDjdKEfoooEGwvmdCtH5xQrAu982iUSq7FU1gZB8EyZvYyE4s
3kd5WIDBd/vMnq7r2DmjmvpMPNdDL5NEBeuAF5eG2bXW1MFg1melCXSGObyemwWdH17wxzbSn9W8
JcCq2/QoTyW99EwHMXaxHqKHkDPJB7NtrsZwOtoS+ZVgkuTstV9Dz1lLlzD1J5Lj7ETeRIzGuZBu
pKy+IXUuCKvRj+rGq/t+r8wfwU/4JGu7Az4ds5tOldUHc1zt407s8px0JP69lk3yicydHPV+8lSP
ycZcT8zlvUgqdyBmjr8DEL1Z5HSXEp8+NTYn//cmjwsF9b9muUsjWBmqNA20JDrENQItBxlO1Z57
Cpi2GI5zdzOtuq3M3lWA/urWecyFht5qcjOlu61nZ/d+WfGbC+xnX8bFIWKZB6FTApACO3FaJi/t
KM837VwqlDNpHKZL/6YhM0Me+cD2O9CW+y4IU/tolArzr0RCenfGwCmr3oKOkfSv5zl7BONCnCdl
hTF/y/sloKx/UB13TWwPDLu7W8oyOWgkvKjOfjSCLn2H1/Crw/yla8mq0AB1oLyDWujUxqIXjYpW
ZfodThHdHxLzWHThE96UYzkdTU3yl66v3d9PMr+8+MX5BMukEtvNQJuGgvCsqH4N6LmsnNcccV1U
o3+chyPkkc36Gp0kOza8Vkl/z4n3q/PgpXQXBLcpqU1oBUlu3TSVOK46TdGnt4LI5LKkWrnWrjBH
L2Xy9Pt7/kUF45LS1qQSXL1pNgKF6n5Bs8i2b9dz/Vo5ydiajMg0M+M/fbsXmwM5ljuQJI4WJGb9
aDI341khc/KzGjlHw37I48ovDcvXo+ZWMuajFS1EBkrvrPi/ONmvrcHvN4VDXeC9yFQjMEdKcjlI
rf56BkuccJttKnYqHOXfP9QLG/y/pgfzYrVSh2WOlo5zYj3fKKMGUD1/lLnH9clKvbRrvgKI8Ii8
YqlsNR81JOsAW9NEe28o/6Iof2kEg1zZdBr+hSBltcyBeiez5ikptXKeZ80z7jplp2agqtl6pPys
d+78V9e9KJ9k2aA0iOrtAKY/G/uX9dutxVOrEsFbLEdSKn2zkPypSrFwvfu8f/VqL+ZAKDw6KF7Z
Caa+Lz3qgG3xZM8UBhLqb5JhuaayzxK2nI6f9OGhsPXzFL6MovvYa8ltSD1aa3Q/FO81t37xVV3a
EMmVjHsD40pQZeqrGMJNqxvHWCZNW8xs+uVjI81HRRjvjbf1+/nJGmBeTFy1Bnq+HConGNXkDVuF
n5vNoR6/zVfAXTYqsLGyfI45DP+H7/nihNUaYWhINiPc4MuJkZCrRuVr44sIbT9S29txplhcvdTW
TpbC/2yuunQo5xGJg6PkSOzYh2O4GEfsGxzgmCKZFu3COso0KxVW3Xfu8VdP9WK26g0c9k2qS0FI
6W+dMEq+02nRWL3no9rA3NM1vl/FNwzxj2v+W1KPh//PogzXvfyvFR6n1yz+XtYBEOGf+HL9DwJ5
LBILEQBD5EHp/k9Rh6Sof7ApgemkGHQGcVIxI/yp6lDJMuRfKFZNogZlaz2M/6nqUOQ/UGIgc16d
hfxFNv4dVQdKnx8+OxtdML9sZUgDITVwNF1Memy+upCq8VZvJ9nYl0nSFn42yXH3oo38ssaNJZTn
G0xVC4pyZ1JGbKZhXR8dR+odSkh1NdxpU6VaJ9hlVhLIoeiGr+w4yvZojeCcHUyXPeIYNW05q/Va
sQ1rjBeBbodV5CqLHAnW0azon6xUamtvQsKu7CEVoMwmrTBy+BKJVImo7RLJe2/XipF+tseJZFFX
m6zI9OUCg9RnMtfiGw6YTeVHZTbGn8mV6hI4/g2fejLjPbiJEJ1vyENCjNmTU2rRW1xWgX+xZInf
GpEiHvDJOc0Ob8vkx7P00I3Op9IZT4Mlch9P71no0lWjxZpAn5qxX7cNvbN3ed8pakTFo6O4ZSO+
f5Ll5mPvkMQRTLrQiJcy08hdZOtRj6Nnve6cw1I7LWYqY1p4pJgE8l0velTyC6pOZVOEeBcISdbs
J84UonGFJk36NquqLjyOhLUcLGqK7ZMuJdKyM9sIekpM5+1pSZsFvTx3AG86nUrtppQscdXblkVl
OZWmICulsHQLpcqDVjWz1uP8ojy0re5MXkRDLPVsCNkiWErJYUWqdeVOy3Vkxgr0AQo3ShlNbwnt
nAlTpZhkQmB1LbxdpFpoXhY67ZvaKuJaE8linZtxicibDnE+kAM1qx/Uup9f09ZuzmNs6ujfQdsJ
Soag8rBSxEhn7xxpeFzgV3NyUrQvGUyaZZdEy9iSyjiZUbQtJuKZPulTjytGj0jL2Bn6PPWnKpnW
cmrnDC+xaYM8lOc236VUabOPoBPqeSdqRXR+0jWVvplx94g76Jb2zQRMKtF8heKP9YX1L1O+kHFj
Tvfp3NVjMDet01xnUy5T7RqqDGKzJ7MjIfNCWyyt1tyyVZZU27dWmVSLa6lJKgeVPMXqJ9MSFiUR
8Fsc9OS+y6PnqjMW64Mlz3J8m0Pa6r/EEkgn02W9QwQ0NJSth11rO6LEvdrVtl76aqaFp35RhdVs
kTNSEJwL1UlQUbZt+eaIsQ8R8ky1dV+BJIwftbBtZbLLkziryftYynZ0OxVrzm0rO3F23dkZ7Cw/
kuVM2QulsZWNhT5Wc42YDJpB8TQrCW3JGyJapkQ/l2N5TBPqj6kxNDt1bItrAm9Wg452ioxhKdwU
Yf19t4TWx4oooaNIFHUbWsbwMS3M1iNGIX3LR3Kf4jq1wQDLfUUc9UK9twV/vsCP2ktpmu8SBxuN
B6bbbMGg9AjzE/oEnhin5agONo4tay7SB8ygpeUmc8/whYT1NPd9c2SOS/Zmt5iHIilTXzjj1yTR
w+upEg9Zo9hYhGi3yZnFcy9D8oboIZi80ZHvgbwP8wZYsgYET7VgHRaNvpOZCWlS0yfFQJ+M25kg
pi1FTPNRBq54dqq5PWRS1101czOQFdygIHOoW3aZFq22em141nO9GjYDRrbBjR0m0+24NPKuhqTo
drQcjrLd96jN6rmgWGPjm67m8oNaVKk3qLG+IZGw2lqRvaLUYAy4lSaQInS4NLqKDrmstlKgZjHs
w6G9VVbsSdKT6h0WY+mRPkM1QaQmHujGtHFh6NMDjIWeHkTXH6dmzeUZ05GifS575jCfQI1Nb8Yg
jXvDqJu7rp3ivSTH8Hkxl3jSoE5bVU8FuQaSctSxzBzmaIxeQhBpnoSpzxey2WytqRdBnNf3qdWI
rWkmtPNtM9wtxtS4YdYn13FulOT0NM1dLFVxMMTm/CFvZNG5HIylhzqq3lTDabbwWPuX0Lb6c93B
p+7xONFQmzOeyLhTUz06ygWuCzsnzUqgaA3MJHsNl4FQdKgwJKOrtXIKl5z/i60uVBxb1CPYILd5
1c4esXjpRsK0QwvNHIN+stTTFEn6i5qo5lG3hyoYmrg6dCI7DmrT+ovZdeuSZWAZ6Yu93jotJ5Jh
PPXYuw5gVyibl5HYaZKh7qeqbF6xfDcbpUViZFbEpLdq3u+dpXuzeIUbI1bVu3octnmeRVdpmBR7
xZw1OtLC/pDJZgULjkipLVJBvHBUtUoPQa9MATxLHkaQbR/UOIYil9mk8nSEZAal1Wm3JN+UnhQK
Ww6QAvUKRLuxoDdpnEuJ7L9GktU7SV/t8G1Ub02ZDDBJzbPzYMn31J+svZYn5scGAoyXx6O2jWUc
BqTv0k3SC+3ZmS1Onmozu6ExfZKIwWOe0RqVP68T9CZA0mmmm806yDxBV05OzdWFBbmdv8r9HcEE
1gayeoMnsLS9hvSuTS3CmgFUSacO2I1bg26m6tSUHWFT6yquU3tEC5mIrNkWi2ad69Csr9R0Sr6O
S6i1Vz2Gx9hIGQRaHyuDa0Fr5XvczmOlRF2/G6Mk00AzgrWMzfClt8NGCW/jZuyHyq3bVpgStT0p
qXGAOvD9mjHxhqyhK0IOQGRZol9czU4iTV5feBPJ94i31VZGA9iboveGlHLetW1Kbf4F3JQpXlUT
Qh5G0dDoPnakLAX1UssM3gIDYAYMKc27j1mdE3npjMk+oWB+C301Qn8eZQ+pUXAYoMmtyVsyBMx0
4wxNuC2KkQy23s7Lu07iLRSER58Sx+w2TWNUKCpge+O/b5c9tbPMR7obeqNVQTO0UnpYQwuoCz9e
EyhxPwSSNMdXaHjyp6Kf8EpnlVV+GlXBxsoA2e5NGNx9URTWVquzx4KsExfoiHXQYtoyjZEmJ8kK
k9eqzrVHCcqJtOk6CB9NOnaHbFzSFW622Hz6zvzctg5t5jLNt9O4GF/gBOieqcbSLlys11Fw1JZD
SzkTweQcbGLa76y+ZNrgD2TYJD1lVCfB5gS8wSrYnlGgbVPzvmrttfSQkINnzJL9SZ1iwLZoIh9r
I38RYu7uC/Y1tPGixDq36qBt63XSkgE741TuKeFkHca2Y1XiG/WnsFHvR1LiahadrKBFqxXaqa+X
6OM0OfdKHtm3FbvfrRn1Du2KKLmtE2mklQCXtvJzgsNqqI+E0ZmNmX+cVrswzBgiF0qjOlF96z3L
qONdFlnkVEYDtmSrsfsHbPvTFZqbDkLkQmdCkQz6cAlcpdyoTRaM5U1yoGZ1g4JyptCLlw4BlGeJ
gUqFlpYTtXq1nDg0x4ox77sWRZRbZ452Nhdbfuk1qvqgUysUBOiwzOfRrvVPSy63j6yMQ+F100Ic
29yn11ERMYdPmkKZC55WNNvqyZDG8CkvRfKWNjMJpmFfTo+DKtfIB/J1Kc9HvECzpJ7mMGtPeBfk
E8Fh4pDyRzieLlXyFaxC86FQaLLqs4ZtzWlTaqIKOXjsgOfoEQJBeNLbeFq2oGG6+0EZ1V1nNAYN
p2WabI+9hmg/hiY8TD9VSTP9MuWFfccvfW7WvkZSijHVvKaKFfXNrgmhODV4geebWchT+ExXWFFv
kp6EXRtD79o+Jq917B+UvIyrkySV6JAwjiHWJYqypZkec4LRHRefdjIcnLxmPe+bSTJOyiAvLY0j
TU69HBixcsA9ZBVba3BSvMD0nMO9bQzZxsRP60pKhsSyjcW+UXJ6qzULMucCL2nrZ+6r2oR4IPnZ
fFGRxALosl+rghxR4JU0UmkZe+MtFel0mhfDObe1nhyhNJKpmjsKBkuMGmZPkSi34DpnSsaeQpFC
n7yjY0QQn2tFWbXvojgPTCs0A8PIPwxpdu7VofYznUXfmocPAvqvV/FV+1OaSTvJQEcgcd9f+UC1
+5Cp29O7Uf3QjVP0qNROiuBfoXRirQ0aMwRtIxnKAvNIjl9bs86OOJC0V6jCVnc9yuX0aWpNi7YS
laOIo9I0IuGZOQ76SmY2yTW7ePMj7Xl5OYyDkksggUiJu8Gkk2TPeTxPX0JFZ+mLJ9nO9rliDnUQ
ZYJfVlSWuq+H0fqIrS8vNpouHLHV87iXA1nLpsifYYwFYxXyPKS45Ai75LAcNvI4Y4fN0kSS2diZ
Zb2XNbvSNjYOoJ6zV8QQtnJ2ZgGezlQ/qJMxtjczxuzpVQ91oW6ivhefYrPROneqS8KyWo2lxyVi
M7ev+gJT0yuBe7p0EpFt5WfJGnh0dhh2npP2GtM5aJbpsDirBZvQKgSLJdY36sdTpdWuofWhdc6A
JmZeMrZVeFaMzBInfWgqw28HQfhNvuDH3Ejc1JfBJB/72uboZ3p2Ki3Gth+WVuzTJLN1CAkSb1uy
Iv0qKnl8rkIHiHVgqYEuLfDO4VtBrNhLSf9kxG12EPDfNjQGxZaQYvmmisp4Wy8EY6oiaT7JSxd9
7AfCk60lM5+lLlk21aIU0DhEtUuKggUTdkKGnthysKznU/ZGowelDeqtbK/LmXq0p8LZ0Ad7yRpj
YOTLVn6IiLs/hKM6bYwUsikSAMtPCv4xEAvlG0SPvHYztgWf8pg2n6uq2cphzQF5pGXW7CWj6T7P
2VIe5NEQb+A2HeZAo9IcRCKLvp2VCqA0lZV6JmBzQVoZ6hwCE1mrdpK8zFvwHvRN5bCkuByq3TkX
CkIoJRx2luSot7NcLJuxXJStFXYwCwDdWJmpbGSRNsehbPnylkK9sudUPYVpYq2C2MZ+ceK83Syq
3L1ppdTTZW+i7aRaTB2prX6Wqq45RtRo7sIZB44r1/a4RcOWFK7CauNSic0SwA/F5AH64fzOB781
cpOHssirYluctbnhZD1p4kjtmgDMuk8Di4DGbiNS3bnqujnxhSGM+3IO08cuRN5QtDwQP2dPExgC
wWXZq0owz3XiZ+SfHgmLwiGoKum+UxK8eWFXbaoh/n/snVdv3Mj65r/LXi8HzAFY7AXZzW51K1qy
ZOmGcGSOVcX06fdHew7Gks/f3rN7t1hgoJlRaKZi1VvP+wR5pVe+nxyTpO+ei5zwW4hrY6OCG11U
jTxJ9LpEg5lOOp8wt+y8m65H4o4HyGAH7ImrNvibN/sfQY3/byYnbjrb/xpwPKiP9c+A4/bbf4vI
bPsvpg7Ci/iqO/ZPIjJ+4mLXhIgXGdmmkf+XhMz6y3VsC/NMfADdLS3sH7DR+gtfc0J7cHrEVcnE
OP6NZOx3EjL7dWN/E7YFOl6x28nhZsknv+5ipYgSdXNK65sJj5oHcm7UMcET9hNhnbS4U2tsnnJm
pgDytV5dTOuEzVA7W+k+KAqHPF10l0coK/mStTDVZJm+q0Eh31n6kt8UdWA+sXvNHwxHJC9pO0FR
77Yary+h8unYys1pEzlLab9PtVmdpTZq7ygDIT3PyfweWKiA5D5b5WWG6+RnqobYL0d5l89YPcI2
sUdvj0sI1mGTs/on4lBn3keJNoUsrf7ScU3T/9Gh+P/D+79t/tX/9fAOvw61+vLx5xG+/cGPEa65
jGN0kiQkkXmIBH4byj90ktuPoFvbhJ2h34Dx/9Mot8y/oAbrm332dyetTYv3N6TOjzZrbc/HjRjD
fBuj4/9glH9vT/7TyMJ6idHJBo93zcJGm3SA16O8V7XmbhhcjNPKReaUh44N7QQ/18aG0Zx2s/PO
9NzdWC7XW5htPcoDJ8XqMUZBxm7OKw/414f98ggdLTJAxBs4KBm7qVqKYyK2dG/t1KUVSXFfbPmC
Bz4liDr6Ga47JdkLCu0Nu4Y0K44GVCdkC17RYjqz4uGeR1qCDWUhD5nM8GkRO0KidysBIRnIKd6e
Ib42h2K2LkvyoYPj4CK88N0JnhvcTgezTIhxxQPJ0R+SYHy3ZhluWxrRdfLsOgekVOwGShLhsfmY
hj80ZrdWxO9u7Jvpw9dd4lAS9vSyb0+YkeOpc2urAmzNiX8abrc/PvNn6an9hyNtP/+Jg9n1XZnB
HhvIhb/VzOfR+INO/ntX5fWlIIDAihx5N96rpDW8PkDvaQ1u6NMQ++lVrhdR7d+vZVwagCcYSekP
qQnSw+zlM3l1GbHzdVyiuy2KG+mzW5D13gIbGqrsJDRn545Pio2LbjzODJysxdiZcGyYSWFB2bx9
FqHLlwF7KVemMMPuAKNpEBRoZBq6Ku1+6dq9KESoMFAciKVZtfKIoxdb2TJsnRM5V9Hvb/AbdsH2
knADjM2Gk/fY+9UjE/vXpJvGLeyasPs2P8yfi1SPAvWk2vG4NWig1UMO5hoT6JQ2MTdJnHB6vz+P
X4fU69Ng6fv5Qde0xVzAsSEGdQ7dIAgX/MYMj5wTx/zDmNr6+L888p+u+A2voiUFKMjSmWkB/ivu
0mECO3LU/3RF35MAfj2Oi+uky2Tnvk0VDLKhq2TJnRXmA1nYFwV7ymoqQq2mzs2ehuDSxedW2qcB
KG7Vrtt23Iv1ycT4YsVKqemgcCawdTA7Ez/Ws/9SQ/661/ivh/7PqW3Ei59eK1socJJC0cDwnCib
PRzYNgheDwkV36eiP4yAcNqYvvs/ecj/HPbNhBxo84LXLw+ZtuPOIZOlNQvUAGNcJeIP4/rXiWMb
T/8c6s0U1Th53qWKQy1k1CNXCdP65fcX86cjvJk5MjXoZTBwhGl5GfCrVn+Ymv79G4GROj6ahkUR
+foZYUHgd4XHJKuMG7l8Vh6jAyFAkHz+/XX829cBP3gCeGl+YyL6+jg5Csu5Fhynr7IwwEFJPerr
/e+Pwbb037102GDhJ234Bv7Zr48C1YM2e82Iw7iSGW6Ku4WVLvcvzBWH5VJH9JbQHFtDVU9x7p4F
BOY1RZfgWY9zWjOHet9MJ7/JEUz4A0EnSgP6kt8z8AYRGrTXQj/HJTpB6FI5l/X8ns7f0a7gRBsQ
arMMoiiMUIQFVecc9O5LKqdYhwmvgvVaep/1/ou2uUx73QmY7GRk17S4UJiy7ZJTZOO6te4164uw
3xu0c4YL6QhsyctdvyJ+aTh/j7e7563RgqjNaa2vSTzVbB8RWyQz/VwdOC/H0mp97DXjZI3FsdLV
UU6HrsP3SlTXZvNVP+VG+ykfvG+OPT66znrvJ/M76R0kGqB8vlOV961QKOi1KYIjtSee7D4buXFF
dgb8i0Xmndd2gPuWhTnAKLjSHiBk5063w3frtpehREtiWwdncg4tDVKcOWF8X5u4uzNEbmtImKUw
L8v+i6KEWI/enew/l+shYW3cLmFqnDgx1nAhJRyvT/dzur4o3NrKgMXpo5PXtwltEHdR4Cfs96d1
t3bDrqXjKoNgv8xgqKK4ItbsrGaTXsD7qe/jvmxPLvYSpAnqqo/0tbjC/Cw2ZXu5DRct/9LnwNV6
cfDs7B2PZ4eJIyE/SVjDEEpb53LJzC++mmPbT/ASTitCfejap0aJwMu8atlvhVo6XVvjdN/101F5
4jD390kG/rmca1PsOqQ2ypwiU3fPG5SKwSnVFioqB7s1lgfQ7IKWmdc6kQUurJJhN2Pp7chPWl3s
8LmUthbl/ZeZXwIAC4dm2fmfJEokN51g3BsXvbQvPCTVvGWOl10UxUcLx0dj0mPueZNSh8orW/9R
EaDbKDR1BNOPCNCKzJyYdECxuq13cgwe6vFGYBpHHRIsYico+6T6ZGb7oRjCwLxuVTzpWFdAc+g1
8M3sXYt6xLJsGHN4k1vjhyK1Wf3ssJ15y8p61yo8ytMmNnGbT1TAfGxeBdm46yszdtrqevDsj6Ve
vOT2etO4CNfX6Z2Y/MuaUla3PxtJesIgDYwzO0j1WYHW1s3wCC9jl3jvx57aJdvMRz/J5euEeFzv
xsiei+PgNRRCS6QN4h6v9X2GjWkVDLvsVuX0pIovRoLjrGQ9NIx9zumDy1M4HewJLu/YHQyXSjrI
r2dNg5aIj+wSESOFNkrbV9l62VXlcTDlue7J+Da7K7adL4hBImXShGxvWlPjDNBFICdJ5U0LDNoS
p+4Xbei6Y5xrgJbFY+Wwd+jrI26rDEgnLrsX7L5uE2XtM9cGB1pQUXf4khRXvn8/me0+0dFi695h
nJNwccy90IZwKyZNEblpdTfU4KCTinIUI2U673MU+pWrRY6ePFr2cHQLWN+M/jXAXzYDWMv3dj9f
0uu7qTSyBlvsJboaWQsymBEqfeCBbS81nQ08OasV77E8Kn1574r5MJovtNT3RXPvQOLm4XQTDszN
bV7nF1lTv/iDdpfL4TSL5NJcjKhAuTJrl5prRj2Ak1hfAF13Fk/BYbpm178fnSniHZNdGxscyOg6
UN4Jnn8VD8I+WiBZhAbwCo+xrYL9KGgbtMHe11FmeTurX9krrFCZzGipi2MK9TrFcdfv9+Aeh6T0
ztmQPuGCdtDQbtbmN30OQoGuNVDnZaTvCN64pJdOnt555nht9S+Omb4bEPyM4xWaBVQUwV6jw7aY
TbwxXfTmojE7gsfQeDLdTcV8Tef1cSAmqjCy8+CON4ZXX61leYSqFyVOvje16iIX9wPO6b9fBd+Y
X1F2san1+Ac8CIAFt6fXi6C2rCIjo2OInbw9FfhfulgqOES9tD45C2YVE4MDw79A42CHmip30Jz3
tp+dy1G/mqmVBn+81bLHcvL+cGq/LM9vzuzN8uyVflNRkA2xW/uwq5IbHY6pCQ7jiMeKZxmIOpay
2v3+hvxSerw56pvSw1LQfxbA2VhDdxTYj/QZDpuC6PdHCbZa71Uhvh3GsF0mZhPenbFd/E/VbuYJ
g5wxJLyutzVp3CN0cCZJeav0YQ8na9fCvjCm6WYrAAh42GNCGwarOo+9D6GCLY+178w+GhekXOps
yi5yyCTa9ugZLUebcWUr+73dY1lmy3BwEPPwqeQ3OFurcEH26D7KdzJ/kIYVzuQaIUIKLWM/om9p
o9GfomSIHKRtOiwIw/7QJTRQqE5SRGB0yjugaKJ6DsJdrmlz3NreGvvW1y3wkTTv2+2dc43x0Unr
D5ood86a3lYCPklQX9FTjIN0ekQqsveD6U505su0dbqzexcyBmSUOa6X9V7gdZCN6tgsyeMy0Q2Q
6buVrYluDgfNNKOK3RgRyN9mQv4UktKUxiw2wDsBNJ6zkFgFL3RmRb9/cm80FH+/MP88ue9brJ+e
HFNgMiw6TAO3vsa1Os6Ge1uLNxjHX/3LkXu8PqqTEu2BuTcJ/lAZb4P+9bgxwbc2MMrFC5Mvr8cN
7PqZJCqO3rYHkau4u8g2usylbNSPIfof4Yv/N0xdNn6fW+LJ8jST//Pwtd38zsT/2A7/z7df/y9w
8d9nt9mkvfqf/XfLtDv1dVjefRWqkv/C4Lbf/N/94d/Gaw9Lh/Ha51YhFeDT0rxtfgYT2Qv8NCJ+
MWy7kB+r5Zff/xtf9/+yA2/z43dJqdnQx3+Bjy7oOt6CARl931Huba/xN8Jue3/pAVFs5IGQ4fQD
lP8X9uj8ZRNajPkk4Pi2HbL/E+zx9dABdnQttm0gnJwfOP5bL8vWqfuVMCiMQ3I5nQtP/+jSqUU9
aFrEcRRQ5Rwju/rp3vwbrMxgG/VqxCKvInfBQXTqmJS1Bjj36xFrYvw82AYSyi6BevK+m/yiuaiJ
Q8UIGM9LtRvZ9ruXhNJ13XVR+K13s06J4YRwABpk1w29uxNGIIx5axx8a58Iz5gj+uz5yho/wRHg
3iLWN41kV5RwSTFLy4I2Lipv0Z/9CpvaYxcMfXfSRV63O8cqOswd+3HelWWZWOeurGnQFZ3ZPaWp
Wr5oY2H10Sr0fJeWeHmFiSfGD2NZZGOM789qRmYAQ+m2IDT13i0KvNrHqYNXCOoCMOUI2s8X1Rrg
jqCpNT1gDp5RAZaw1bB5B7e29iKwuIamgI8Q9iUeQhGh0hpd02Ap4RaRUJEvECCGnOJjHN2h2kkP
yj6dhsGeLmRSz/U7EeSJuWvTMTjUhlJ3RWYYN2aa+hSzro0uudZvtH7GaIdog+mqywX7TooLFxbd
5H2om1pQQ7UC45Nk8gARq6qdtXthWYu1l5Olqkt9TdCZkOIxFweDPevzZDTuE5uMZN+QgmBHW9X3
7Hf+cKM3/vRJkf+FHQ/WAgkbS8iv+3bK4TMY3mLWn/RW1BOFo8NFQ4HMqHFRGvmR1GrTOOobCQPr
ggzHa+AoB44FftLhCgKXRolp3UNV9JzYamBqRckm1kw7WyKAnSp64loZ9OoWQeg43osaI39+pe6f
dahKkdsvCw7OwsLjO5299UR/smVLKTT75Ld1/uDZLU5DRSqmZr+IpPis1/BqwznvKb1KDTnuYbZk
h45zXW29C5e6KYfDOprVihOCv1rJzUAI6PQF8tRsWKeAYJdmk6WuendaMLtuYwm+BTerzwtxW+tt
96yPsOlvSw1VcTTavS1imVfbpopQ9ra94dC0XOMhSRo2mx6xF7cs0BbiIkvJ8pAsNZGHkTk3WXGQ
0mJ8GQ6Unbst5ySltlzaRk1kR5nWdKv3qine1x1uK5cOw55R6Jbbb4etLpRF7f7jm/5q5ONxDuAn
Q/0N+ORknT2v3A2l7wrY2126oSEGjOxx3WHrkNIixvjffbFTLV12C3ppEXeem2lPQw9p8oBontFs
5Wv3PNKXJ0Wjn/BvWODVFVFjCX6YdhhMNCRm088eRS+eiboisiBxIZzwprTObvI9vCfUkiK4bSBN
DZShg9QPrUcP5T00PF4VvZsXeICKnI9HT2ZDeTu5dlc/SMhoYj/UOfOGFD4DsgiCPN/BXxIPud1r
OUq2olh2/YK36WfTDQihcTEU0A+N1zdfpdDyb5CDg42X2DnPWeOvEM4IjogBlU4l7etYS1f/0QJ3
CeLJIW497XOPUs7Qr6CiYm9Shz0x7Xh4mRuXvtiZOGayw/MOufAuKvTKYZNu4l7DVTG2Gu+tpRyP
TsqzwmM/hFyXRhIz1tsgbavb3tG1SNV+rqNpz+ezRVuAVpCvhn1parl3h43aA64b33ooTzJs8xlg
qZLGhVrHJoACprj9uXWdMRtX8Kbs6b4xmAkx62m/mLAaQtzG3LuqrY/lnEPWTZ0n3PzzsGkye6dW
45H0la81D/rK6yUUcRvTjHkSh2UzqvIa9amR9Q0dIH9vyinb6Yl2rxVBEU7Cw9xkezLBtm3T/P40
4KXXA5lNuTx0Us+AivIsAjHzMLOD7KuwpFFDwk4yN/aBIEnZVe211zTMrHT6uo3xm18HRfbo1xZ7
8ZWdempK2sLgdmWRdx+MFN+vsnxs7OXsY8cNLz89qdU/uHrWnyTNrcEt7Ysl6GPYnJeEUvmhDdEs
tNR6TgHA4npzdlBJkMd6P5f48cizJStmMVW8YwmbdkPLO5va9YksGeSsqx8zVzlPq7c84A9DSEjd
6McMZi+ObUB0tm5dpLISIXyjS4LNX7pVa2G50n7pewp103UhJ5eTDyceDmyqrIMi8nMN2AK1apea
1hfTDy4gjh2b3LRQZ9fLMyQTmUVJxlPKJjzVRr2JO0O7NIv0wQqKmKV/Je8N45h1HuQSJn7dYx+Q
I4qJUGAQ0j1a/l2vB5oDtNFf2al7wr0huFaJcwcwMkVZzWBKaMCMo3enF1AtlcgvZeAcR7+BVLnB
dXnCzD3D+k9tEp66pdhbpblAHcHOSsvqnSHMPZImC0srrSSz3cFZINLKJr/QuuBTMQooirbMiyay
R1dfCbqm6cTLNd0F/myEBpPP3pkqJPyrVuxSie/rILdor9lfmo+TXJmbNBhW2q6bIdjlKxrcsOjH
ft+51XQYjcY5Tg2JVIueTDWnmvrc6mHKMZqB9BsskHmXfLNv0QyFYDczSaUakrl7aKRnfAz6On0J
tK4jytMbAjZFS3fJ1LHcDKJrdm3l+B88v4HwR2T4x4xWpBHX2bLuVF2Uki4a92we0h2qh/KYuiVW
lUNhdcVe9ab/IDpFYnJWTBm5nKuNRcYUANuwYFxlaQk+p9I13em0SJ7nTBrHQc+QUrhmv2/bKr8r
KR9ZJzAoid15cW9QaXzUnb7a+ynIatjnG9hgGGnrfnJoxxqXgeTPQl+lKd4WVAu4GkJoP3TuSDta
KjdKVy276Y10/objj7kLSLPCqGXR8ifH70j2ge3lRj0U+XSnIFXoYZn0JrBQYrnjTrgJaK+pVwgR
eIz+kw5p77rOUzCmxsx0P270Ur9Lazkjb9IbLtrE9nKXFkK7rtcMRCXpBu+gxsYKBYTqm1ozBJna
k/cp0MfyuOoTpmLEC0WBl1r7QUi5q+hpV5E7s5U052Luwgq2JHOviyKZkXrndY5owkWt1s4VpCFe
0Y/LoyobvT4EaIM6NZT9fd/jrmXyXRQaSWtc6Pls7jpDlCz7aTp+NnxnOViiMD70nWFVTIkVAFdj
z3hENZXKjmlb2B+Ecsd9ifALlcuoBYI4olx/RD126AOgW9QP8pjYQ32h1zpGuoPGnIOQy4kcjD2u
DGyeTqlZt/f+7D3lFYGPQox4YumYfJaqa65z29eJYHEPaAyMg5OapUlojmY8DAL6IWtsE/VJ06Hx
mKcDfBvrjmDO/GgzgR5lbxYXJHRWcULlznSYOyG+cAjyeg3nTGUFVDvVeCERMYRWXrp3I8X2nRoU
FGLUeWfpON8wF6sQAW+TcO+PBFBVasD7o/baIAzaFKYCrbuTK9R6TaxKBcQLQ1vfp0ldf+59QV5X
Icbmwg/G5nqdgxgEKjmQUoS+LFuV4NW2ZOnBYx8osVK3SA6kWMkNY9c+LZXIPuiDGNixBF11QapL
kBy9EWfMuav8MNDqinaI254FNM1o7qbsK2sq+IYv6W14ZAIhTGFXgcIyiKxpsjfMfrpj6lHE12e5
c8iQPVD4ZoM6rgZBN6O2Ga10AiNKifYpLEU+n5Kq1LAsW+V7SZT2GEEYXaDq68VZwqGIa3OyngN2
Ou1Xu01wszGlC2Q4uqu8KUUwPXY66u64q113CCuI0Di4eYm894F4rqzBwxhCVeM7tpQ6qLnmTQc9
gQ2c+TPSFVEpJuuFGEdcU3UxP0y6MeLSofzsm1vrDGk8WcwXWPMO/qBuWpKwFeBXaw/dFCutMnKM
RPTg0DWbosKdYcqPPX2X3hqXT91kdkUclBno5uCa8407ab51KlM/BwuWToUhSZG23lmszl0FXRKO
exm0w2EYB++UGVb9YGFVHmVVLU70bOZTg6VZiJ6j2Fde8bnrpdFjcGGMl04bAJRzqP6OTux0KnBd
CYPBIl0lh39Q6iXBqFU6GfFqi6SMrJFJvdV6MqPMnEDBSKFCt2F5tEl6Ay2DjtLUIWZaCvbp4JgA
WJbd1/nBVMQvJ4zMo+U5H8XYLu9yl2ibeJpQV+yoxSQ85q5Cb9hoZLQM6aXKEESoMX9M3Cw/M6sb
Z79enesxHwySXjdDPL8341Eh7LGZxW+cqYEG5ucaNUCav3cmPNw89AH7djGzq5E99k4UaBN9tXZP
dOfF5TxU451GjM6haf33hVX1F/oCywwqdvN+mLH7W7t5MzNNxYEEuvaYmPhoxMxBpHI3CuQLlgK4
u29OV6WkV5QtxDvt2zyn0l8ZzYpknQas/t06zu7BIUkFSlrbZzQ0aHCrs8OOcp8t2IhZtmGQXceS
f5jNfsStarQkpnOJFm9wx8lvXFyAeGW0Y19PbWwNzYwmkcNz0JwKsQu6lnwM1TqPrvDtKMF141ik
vLXKkSaLOMR4tpVGGSbVZl4jkdgQ5+HGNaSrq6pvvMc0WdZvBXbLQyjx6bup9eGGHaQINoMpsQ+q
0Y70sULBQ95cGc0SlTFaQmpFzZWtfvb9pmDB8W2eVocNUj6s7+RQODvZUNofqkkrb12vRRCi2dBw
keR2TGCpE6REpVlGdlLV1M7R4M3rnuxbiYlERaOvXZd9rVDaLVlu01yvtUzGTe9aY9Q65jYg2Wee
J2/yUOCxt7zUZINPn6iTEFYBQqeWV942dfsTTUjnfplIb66EcAFXlUho5Cl72evLFkSXssMgbQ9Q
nRZJq2MtZFrpk5WW/bNDWFKI7tB6Z1iq3ztLmlyYvpefYGVYDEhR1Q9qEogq3GYm/nGlyfHNYSp6
QC/5tU5nVt0xpQjGxmC0Ip584OCqmsCMTH2Mfsyisz4PuqQlIlngKAMqNqBzNrNBlWV3zlazvBAD
5oraQPcpLCsfR6heR75Kp3vCAFi2iG/ppZW5Ue9MmdCyHLAM1BwlnljcUBRPg3Wt1hnHZ9L3llBn
zJiYojXVfVCk5VWFi+YDuYnlNYrdPhzxCOXu+2ePx3KCXl7GPfm0xj5xy63LzhzPQqGXxZdKVCIe
K2JFPy8Q6D9WtVbzYBfvE0kM86lzuu/k8/ZCH4Lc2XvBUBhohEoC6vI6ne7kkKDqRHlTzxdqNJz7
1ZvM8diZsnmSIw89apnHLqdS1zDlVA3+okyA7pngLr2K10oG+k6VeXkw+6wnuU6W+V1hsieCZ226
L5WBrjECtKkz4vo6AW99wYL46OHVaSAyEt6nCUS9vyydafUif1lnrNtE1nysmqX/qGv1+n4mAIUg
LmTXA68RdSl3D1HIFaq7JUVhVtb2uSwBpJEsZ0+Z+11tBIthpaHolN8ozgQD1ctIXdNyLb9Cnpaq
neXwis1YHz4DT2HgJp0pxcjSSp56nLNYv9Gx6JNov2A5rmcRMZRoVNZyER/hj5uniY4d6vPvABfp
2Px3TejkZ9aFMbuYNM27I5di7HbMlsP7HBEwEFaGvVTUg7kc1wwhfyTzbjwRj9rvM0OfHnKpeTgK
EHdm6oGRPanOr05FZdRGhMdx+pE2H8iCoyUGO6Vk1AAb5qmzqgtl+c3T6Jo1Dp40Z2eMUz2ggXIh
4m9veEJIxF9WlWGg7PO1Z1IHp8hsYCxZG/nLbFcsMINqgSKyoAGM8usMO1FzcIzulIiAHks7ZcNn
/pqiHxEPoTll1T3LTEvOjeiQWYdaQYjNnr0bH9I5LFE7Le112ESdZ1PZL6La26K2if0Va8TKxK/x
TkLeH4Nx5R1CXFlvKxbfR2S2XegGnph5bV34fnpK0yZdwgDVGP3AxNFrWqjTwGodukmtyM6uAR7W
I0FCMzZwYINde1OnBTfDNIoVW/Jsddf6XAXIYvATXyZwJ8vrtDX2kN9pNN/rVNy6awA+swRz99zY
DvcKnQQfMfkJX42iNuszoLXevrdMmIqQs22rej8YC49/kJ0v0RQpViGtqFBgkMHYW+WVICq3/1Q3
HhhMnQCx/o3lAGBxk1BxggWpesiry6zQcHVpei9psYewkD/qk6bPkeuoYr6bN4EBCgI+wHQQ/bEQ
b+CO1VEvnzUtI8F8EjrPwO0gsMauNfM7GJL2UHyc1HAPi7P2YF7TEHCjVDlwSSit+XzJcwJ67bqm
vdFolZohSJtRn/uhr8VzRagy03OXrO173VTVfMd0mRYHBPN2eaXZA88KcRhXWi+zTTDcgkQPcjlT
T305qlI9UfgL+di4MxG2BiKLLp5a0i1Z0DDFOCjd9nqaqR2fVouVEx2m1qmuYUhxVhDLlHsBDqhB
+K2hJ7CkI7IvBppdu5FzwJpuznC6KlwL3I6EuMSOJq1r1D53Wy5xrmxO3zQVufJTN6SHXGHTSXu8
prNOTu0wzPZjPvtoyJVfHGvHiMvGW+sHOxknN/zvupk14G22E7YyQVLW6Au27x1wZndjTw0CVr8V
zvPvuwev6WYeyTWBCf0VTUJA14vo5tetg2IihFLPSaPPTKu/aWYrR9VWj+4cBro35LFlqFr+ob9n
/nJQ/pakQ9prFIJQa970KyimacNSPOGyp3XPwHcjfpOMhq8D2ztCWVfnZC+iJ0hhJA2UfU+jafEC
1BLKqezvKghWRNiPqMALk6ZcM+t1vKDse+knX047B0U80qO1Y7FfpNU0bFwklsKuNt57vZHFgdEb
J9lqxrAL3GKo/9B53k7/nwYi95Q3E14tNHf6y1gevLmnq2Z2BsvHErIHzhnb+BinWdnvhOXMt8Nk
T1eWN0FEwAHh4T98moFhkeq8xc7r1taLev00e161MW8WLCwKk8KyxAsP2Dj7mjkdG4iAFlTxh2f5
ple7XSxFKwkhztaRM/CweX3IocmFGmtgpKGukuvVHklFdbTgNBerg7A7CaALYVl6g6K2wzxrCEIA
fIF9h/KFhq92Oxm4N1um+sOJvSYZbOcF39Dn33QE6bh5b25F0w9m2bOgh5Ca5lufRMnbIhsoFwe9
oDb4/X3fnujrJ+4TMe+Bb2IKxNv05onTr3ZbHEhUOAY1mys0n5bCuTK1L35/nLcXZZjwSEzC3baR
FXDbX9/sZVyLgneq5eUUzMg6WFG1HxAyqwgog7Xh94d7O5A5HFolFy8Xn2arFbyhhzSLkTfMRwTG
fV94cgIERLzFLzP9JSWTfiWWDYRiYQBZXqmxdr8/AcP+5RQYU3R1TSzYbPj633/+ExUAT2L0PzSG
Qur7Xj1lolqxl7ZtIrZb2jA31Bz2uNdEitesgxPNc7JirwPG0+PpoTxsDHYKSWGAr22+Xot0I+cn
jYfuV5ol1HcsBXJyWaWFIylBOiMgm2T+iPp0ytljrOZ6nK1iIpxG20wdEqZoWEZ6a+pHRK1wxRwl
mft/9GWcUbLQ0kjYalDbosdkgk0PtATsAY2BNosXH2JJfiYnIDev6US43U6rXAzSh4rU7dtqmnmI
gZiN9j17CxZUWje0B/tiZtGVo84H+43OnRcqaTZuZL4tvVPC13ZEMowdTeKce8/y7tJg4bs91Fwn
HCbLI9eZGc84TLqzrcRFRjVgjjUn3w4yP0hL8iiZ19KPaYcqHempgcoKTWixs6WnLgu/DL7pVsZS
yT3OqQES2gwnJd0keWoCjCHCIcuyx3WQ652nLZLF1MRsCSf1hLaUCf5eXeZDx4JeeSNFiMQpeD2i
kl7UV4ck8fXYBpnS7ufCSuTF0o4s90I5mHzzOhXGDqEtdNDW8vkcKwdJ2ps4uC+hHVBSRcuQUUXh
kcGNAqfJDxpWRNTNdHNWRDupRqZgPbNA1/ApaOh9r0ecniT409za2hzn1ubpIpp51tFdTnp9nj2M
20KZ98DXKli6fj9+/wSC5DkIca+i2GGe03skKOd5cKS59/0meFy0Rx8cF3Wt5WRXavwimuoxE7dY
w3fPYi0kzZtuTkCaMd/JncB7Mq2BUVPo9DkWbeqvEzLP6n3SlQltfc3/uGnQRdHQW3CbYrk2XJsN
ZCWw2T39qNLmqRhRmhQjJLJ+rHc2yOY3g1DuO4SnaFtxcbHxu6sx2zqxbWr+tOy9IT+YBloNNth4
1/roHtxN4PUz3ypwy7KzDAyacpFT06c0Fe+4RuYp307INzT67LrwFY/g95PE28kXBiHpeuRewvSi
nHhbTZgT+8PEn2h4Q33aQiOBlnctu9vb3x9nm1x/nuShFgBoGT/iNXUoF6+vD1zVHmXRDqENzesx
C4z6K+LloT9mReAQldN4bFyrVdf9c7Ia7QfJS/Ht96fwyy0mPNd1Wcxsa/Of+74Y/zQbQowytaaG
San/L+bOY7luJFvXT4QOJICEmW7PbWglUtIEQRnCAwmXME9/P0h1u0VWtXQ0OXEmUgSrRPjMtf71
m8Efb6uJMh6oybvD9g5WhC2nr0U0cQ9+fdS35RpXDD3G50+be+2/vXBmcHFgAZuuSsdPT7agv2HV
Wubdedl81FGif5eO+bd9juuEQEF0NrQd+AlvhCoD3y5+KMyB5zgJbpCPDGoTjfa3YGpYSn59dW9f
H8tcCJpQAaHrIAh7WzOVsFaCbkzJcg9oRXAuVplxV3VqLj//+kD/9PCIi3YROUJAEd9tt396eHEf
lU4DiW81zlX2Gd/HhHiJOOcHga5QxjfkYfxgdPz6uHz5b95cy7QcV3iSkGdqU6TGb97cuMIBLBQD
tU+X35hm2x4nx2wQ7k95qVDVVu7XxMvGFwiq4qs0Op2vrdRvn9vYTrqtge3CV5K4G2sLWUWeMiaI
00YRI37nFdp+r0qvOAcQywX2NDp9DBhGPxORZXabKvR92mzQPbZaPQFkItCBwh5pjaejv3B28DQ8
Sl4+LNaGYHq2pUZxialenZ5ZnRkx1W71eSBvod7PglRKyBmlT6gUrHNmiU2UfMDur+iwbnFqDL9W
ruEV9t773l/3FAbGWjFIw6hLI7i/QrrIdhNYHctQG/qzOmIp4HiM00ptHGDcsGrHDuZcq6bHsIJR
9YITBI3i5+V3cMmw6SvwV2EOfevoid8Q5Sopr82uCu8zj2DLbjUPnVkc8SVK/W3rdwr6UF8U9LxW
W/A7y7iy2DiD+TZqbZjrvC+wVWbFkXLmi5daN4W/S2aHhQzDIeOmhR/wgAvBcnIRDnU5M9uviAcX
hC3BIaKVRceFwNMBc54oEgLsAfcyI9tqbZMH/CBK/YKBsIR4n+mIjX/yzXbdEl5qnluZgliTw91t
VKN651CpcgLhNGT4lMSL+9BU9MFhxObpQ6uS4VH6VBaIYF2JaKay5alsIieCCJr6ybYM/HbfpMvK
1EHHOzCu9t01/pFsgcR5dc7aH9Ednlr8/TZILHFi/b4nSNDBhnUtNLLzD1AodZKy/ajiYXlUgU9N
oKKEeuzH/88kyI9OZIN5/hkuu++cPSDLD6OsMKD23RHXlWkO3E2Wt8ZHg/nMOweeDeiRY4bzJ3gx
2akURlWAgBo1qDll7l4S646uKxg6cl7GsIDPjsvIJS0BoHcN6l/46n1T4Ck0tJNe5yMSro2E4YNl
ii15mX/wX+Zm4pSxUY7UHmI1iHU+sXUCfyscsRu+ERw3vj/ctElsqPtuUwWnahrH/fcv/3+NX/qK
Sfp/hDrqsjv9d+X65duYfKlecUeXf/CXct13/wUF1HaxnoQp6VgLJfwv5To97L8AI5jpgkogvnNY
I/9ijyJPp7agvWNUS4QKsuF/K9eF8y+JgIb4ZtMUtrPUBP+fNfsXc/NX/gyvex3MXG3LthGMUjsx
jjHfdpGNrem3yri+UBMmkJwrtBk3GWEQ1hejIfaXz972nFPnWZLxV96k8+NP9+qvE/pZdi1eE0k5
A66bTo/6ghUXAIEr/bmES4Ykj7NO6XMF+mJBo8KU8cGJAIGuJhnE6jhOsO1vQ6Cs1lilKR/AMS/s
roKRIhp4JEAexBX8LhPnDcjAeflolCVeu97C0v3bedGkSkryXJwtJiYtI2o3iRg9+cMyEc4iDauD
QcV1yx5EhlcxBixPNhIa6mOdpKQmZBliPifGOw02Zi9+U0K8iY6UWNlIBMkUKkAu1FpvPbszO3cs
ZUt1TtxkJo8GPux0spXh3xpgU+plzNTcnURm0zfgY8gkZ3S80v88ZehJcayUzX2QWT7O1DSM8y6X
Okhuh1In8jc17Jt4AIm/B5bF2IiCJlMv28GbJyyqSdDsWOI0wy5APlN2cMrqfPHjiuqxw1fJLcpv
5AX0d1nWZOzPQ93KQ+2MXfJnSleBklVICUgGdkQT+jYXEDoimkFXDCc8VXW3rgUBR5dhmG3M1Bhj
qI+JW3fx7/TZr6t4bgDdCZftYhIBeRzc8/UrXmKqu/RP3akyhdRwS5oa7zo3M03sHWZZv5tlk5or
o3SScV9ZBT+fjNTX97/+1F6XZMtpLNbRVJvkvyMVf4vk2JPK47hWBV7gFSOlda8qB8CzDgi++rEL
/FfV9+ti+vuhMHwBj2ZxsdEzLKfyU91ZYFenMVSrT9BgLOMI/cDtr5wiHedVzTi5Ov/6ypZi8j9t
EpfEesg3AK7Mg12WxteHw0jS9SPHGo8LV6PfqB+3UMSufSq81ijeN2XhzFeE70jn8IeHxiQHEM7h
IjG34a/Xh8aeBMEKwPHRNUQ6AtEXlJqZstybKpm5r0aKsGRbRz2ud78+8tt7DDqFgzhXbgV8/gTF
vzmyOUUtxg3q2EY1Pq11V/Cl/1iOYhcJ728eKdnz9pvbzB6Ge8X3VHr6JHwsXh+xTUAPKggt+7Yy
cJCIjHZ66SgmERdFgSO3fNeLdW9QzOuGYdY2ZbBPIqIXSjAFoiVsryMlhwnj1aSmfOPVaGWLhEFw
2CTQmyxcS5puxNGy6fQRpzr7qQ7c4VCbhns/BPiYjPiGbinGr0cZxjDHvQHNUh6EdWDg8TgmuLaZ
BnNo45vO8bhum7p/Cbqw+az6Vu8i6JVXsQ3Vg9fhc9ErYy/NrLuIUUECkmZDimJI8AK23HJlQd87
NZno9j4szXfGKP2bpIKrXESVs8Lm1duZMTOgZqzqTYKZGC1HmWfcFJIY2VTf265o7mNGwatJF9mu
6mV6dMsq2pdh8X5Q2XynB3zP3EVErUUf7rugdQ9RW8XPqu9ePByNGWc50POCIVtyL42ZmARI4kEw
OutaNggEuA025FBHYe3MnRAGQsOVUuLQ2TSXgzTVIy1YsbXcEZvCRpXNc5P1Fjxz6e1KGVawmlt/
O5thuWF7Fp+BNCZanLqZtlMVTRcCx25b2/XuCNHpiR7uxJ1PzOW9rkz9olMJmy6VQXkMPNuns4Mp
c2fb4D4eZ6Lhdk5U/LKElsv4ybc/yRCu4hqpITau1SSP+K3MqNGYk8kJIkfvqoe0KO1jFbskVDrY
dXpVTQpmzP9W9m1Xb12ce42TFbUzJM2ifxf6Wfwx1WUe0tEE6U2GBu5B+KF9wwxCPxYOAnKwaozn
MHo71a5jwP/3aTUwCRTNqi58EtXrOt4aedExOctMB6mzntIv2ShPloCAgEbWM6M02Hn0h7J4qCOD
l+t6dEbZH9G3fGGOLNejCxEtT6f2ivHReNKB433Qg5EQ1tkgP40NA+FzhwXCoTKbRysy86/2JMUV
StJhjzAlAwXI9XW9ADpqSLHLYNLbmzXphyMGLkrJ8j28sGQDIMNw2Zm9HboCa11Ile3wSmUCD/9j
3UBCuThE6AEGC71FuAMhVcn4wWvEObVkjits9dWFV8W8MLoSaioehIyfJkEoWebDb/OImVxNYjQ/
Ei6017Kw16QFqDNGpubaSfqbsNLYMFfzuLUxUzyM0ai3iZVhW2SEcMAHBw2hFka7HnQ6Xw+dh9we
EsrBKqBSl/bUPrhzWFwDceLFG0bTOY3setvU+HMZyjWIJvO0tNfz0JCU1OHv1NBNa4gz0ivwxPem
HE03RNTxm60SSy4UDjxqxZhfMP1Ns5MfD3n+Ic7C3PiYkJsZ8kv8AVXyFHhpfIGbUi5y71S8IFlR
1uNc2s19SVq0i+VA3XXXPkbQ7lPAKDJ8bOBg4bidzHBhjvCXrezFrzSzD8MiC/RhsZ762vj50iSn
fTPfahIOxr2V+K25wY5d5LsfhVlpuD2Bn67faedqjB3Oqp1Sews7IzMxaBpRIC05nYw/8RuHoIYs
iaqu7fsx3wVpZcG7QIDkw9Ut+A3aNmIEE1OSXWIROd5aj6r3z0Ruzs66HcskO+KwmiE9rogDaM6j
yB19jaMxm8oW6k1O2QxHOpsf+ziDAF+ETIGY/uJQsbZzyAJbh3WUeYdXDc5ZKqTplzqo6vnWwUuR
eakxzOG3eeL7uBQqc56thsIRg6Z2fl+iH68iNM8N5bHrRuxKXg2r4cO48I6xuGftWLdG3h3xr2XY
jujbXcwP1GwTO4pQdJpzHC1s0Xn6HgPIKDv2IGTzbVeOvguPyK/yLdzQIejXvJ1arhjBKn8hqoWw
Fmp2+vIbgDPc9JoZT3Wy4HfGV2agmQMwEUGJ4O5mkycUb70ygY+/Szy3vLjYndq7sq3te5tmKE3O
tVlOjrsm9q1Oi4uAjZRFJ9kXTK3W9TBq1i5WeeIHJ3swebh9WZc7CGEBAbRmpVu+fQ2Vblv6ZjpC
xASshvMfz61VbkRmel+DhdRTrCqB+2OEoXA3GVsPBi3JvVGd76CsRB6jEO1kZJki7/JXiMn86kxW
QQbffvQc5zEY/aH5VpQDj8XwTaXbDWVeym458Me4p/1MEb1HFQja2SoJw/6EhWyJ60FdYe64bE9h
5XzDv6NT9sqeQ9kRAEVXFL1QfTTqbqY2na9YJJ32HkDaF+uypGzHyxhs5L3qrNa91u00c6diUdvh
x7KZwCFwdyiS8L7G9ghhTItFrOOtBpoqB2rrFNfpS0LZgl1OnJca84gidOoK9K6dLIrSqUTP9M6o
g/gJawqBMQfMqNwPar0f26y+Qg+IkU9P6tp1x4j7kyzb8L2YdHBUZeyuh0SojZ8L95Gy/Kluo+SK
yyt3Q0kPtApsuA9Q508uQsN8V/ewHrAnqbrboB+fa92BiTVOsg/91L8YXRGusdnkPbMUcYIj0hez
Csv9bKHGrkZIZEh7Kw45mneKdWUTtIF3k3iQ8YIENEj0sSQusIbLB0gk0Vt4eJ/PutplhgyOwOv9
VgXRjKR7ZGHxqzHbzBrU9F4ydgLzmntCoWhFx01NiNsx9v3cxiW0ri4e863sKkC9hrmNDg9JkUGE
FTqGsj0wTouHR6aoCXlSQUQcQwmvziwcedJjMx1hs9QnqxiGFc8Er/uSt1p23OtYVShcylLJz1ak
8r2dkpiYj5iht0VfXgGF1nd4oi400Wq6auak3ZZt+s2Zi+a+jsD7WuH1jM5wSBdjhSUIERL8LPLe
y7xHGAikr86NWSICmGIsQ/FEC6gSbII9enMW66CBQrxGZEkiCKSWYgv3cmTPw352IqIi0ea26Qbx
EjCiOhPyYj+ClTnMYsoqx+PJqE1m1Wmy6xNkJCt6qwYOWhzKx0xYk9x5QVT4H50miNJrPUzQCHwW
X7pO2aaUgG0MACp9ZkoK6gDFkNXDoiQWs4N8nffqIWGzhrGVWJ/tqApPmT1YVxbu7nqtA4xjbeWL
gIgYazpkXTQZSImCtF+luumPI05AT1XXVLedbCiouHr/HngYDZRyvexdWaTViOBOW0+ogPz3iZeO
RzxycX5PEJ/iUFyoDVMmwrfrEaihaVqybTKNp0GSSAdGLzqW7aSBrtc9kQ1fu34KHqVI0Eq4PWIs
vIwm/h0ADy69jTHWJTz/uILuknYHfjF2NLU2k3zTdk6/HnFBETsUAtGxIDBhpWybfUunUxBjFNMk
PVR21Z9BxJtP2k+yB5GPITzvup+fbDty2VAUZFP8PAP72u8MpInCLOphnTdVepEZn/3R96f2fUfD
f8eCjiBGmHl60xDTeuh6JjBMRvNp1w56SLZRSm76ysiZFDiTiawugJN1gfoatYcU6e7A/Z2MYhWM
mTQg5RF4aE0RAd3xPD4X2vO2Y5OIB91DPNb2TGB6JqNd26Cla8Ko2rUhotGszJ8ZYOJ7nMAFJKik
sZ+4tQQbAru3G6tKhLcxQXl3hhVP+yhuy1NN37S33T7a1LaHahX6d6yvA+rDW/Qhw3s3Wbg3QxoO
70cb11w/rbNz1mfFhYnoxain7stQdyEJ2bV/Y2lYyCYRh4dFXsCEbfCa/ZRERz/Ae2njZ+RYB1na
nGcz5RVrrZaeyuyMg3KL5kZWs/Hs06jgDG7M8xc+VqvYmLZbfsyTST1Lpxz2Tu9/ZXSYJVxO7/db
Y7YdOKPQ8bd2EqQHJ6EdKxrfqDciib7VfuoeDfhNG5g3Yp/Ch9hPeELRX5Xtxepywi6k+gytbvB3
oy8zqMFaPLh0wRsNN/ZAT64wi5ff5Ah7QbTFKfIItq2Z5t+ZoWW+g/4QHk2qWFiZwXDdkfyNALey
ViGqim2iU+8DBq8tfiqaVcfo4n3lZIDbjvKupInAqXBauRVFYpIy3THKceozEz6L6ofBDmKZFgsJ
i3+aufmxGkK+EdIVPzpDau6UE5lXeUmUKEpd5BM+fpuQB6jGCKizd7akopo5oR1MgHBDPuuXxsZJ
O80NPGe0UVDodNOhdMN8M7k97ShRWdsiiLp6Pwp7+AIZ871ymuyYtW50lDCwFh+weze3vRd6rOpB
00dC+ctM3EDgSJfbwTeG+9ChQN74ba9uoPSW3mUq+LpWhhX5J+y1IWEs0zvJcEF2JPgY1eTeJqU0
3iFACPw94p2EgInSw2YJ6mb4idpHbHzmP6jh3OLetE3rw9TULSFxyiWrPkJpfRYie/RH0hURgzQo
EUJ5b8JdBhsLIKZW1sd+0Op+WLjjRR3q2xKHqyMjj4g12xOnEMrhkh3VPoSmryGbFSVGuww4R2n7
T7Xb+OvWzo2bJLUeU6ZhZLFDiSZ1lzyvMsgvvcka5jedd6pjh5PQqvjCUoa7VmyMT1WvdLZ2Bi+/
mkvW66mjClqXKBe2ua/H67HxpjPfdr6yNSbYYx27xzTMPtMap8RGe8F6NGrrrnSIKMc1rj+MqAd2
kRlRlPGexAAQdXZVVGOKK0uePKSB0tcLi1EdtDlZa9P3ik9oi9UHVdf1tWP6JFSqoj7kSW08A5yy
iM+YwPFGe9kByuUMzb6dp3Vkh+KlGZxuPXtevlUOlpY5ONaWgClEoCJryLepMlzElGJl3DokQfEy
xsW6zaqnuENca2V5c++6NjIqW9MqYuZZrkojuwQJtZlZDu1BKf01cbKmW+u6dbERKRN0pB4mUrOX
4jIuExrUkn2b929EaEA1/My0rimwh4KAmZriVrQVfPxlrzVrqz3BV/Yvo7aca7A++65F6YLHXIH9
vo7DU1FGTPqqOffWdDUxbjPQxAikMQbM3CkAHxjNlTe9LZLnACo8FzSbLzGABpV9SLs6jCraANSF
D47ZmdeVq1FSo80X59Kxul0DfRz+BsYERxWaHnaVhCVGhBtqUwnyhAzijhQzSGxPxezgPm9233qw
8qWb1Jty1NU+rxym+Q6xNm1mWs8zWEy78nrWMep9bpjferuGknXLDfiWO8GTijKDiBYnuHdmofDp
8ZLVFBb5QQy1gEuStfsBqfdV5DTkoEfjOEG1FdMZRrcgcEdL+WRaxBOP2iM+AvyZU/BOtLTyvdFM
47Pb4tUAAlw429FuZrooT31EpzDd+vUk9cowCgkJtp1nuQFu7GGSZvmnfM4H9PMTXznVUaB3osy4
sLKpnC8B+o9vbJZ6nfBgz62GOWVXATbxcpich95JbGJxfLM65yjNWDGtXqs1dKZhk1Q6S05ARmF0
Dl2cHdBCKvHZHCJFGBCLXb+h7ZJPlmQHyzO7GWJB8xIY6M1T4Xb1uefF7run0RV6qN1lDg+fN1l3
gulzYcPHb+NxpDQch8uEzcRTqolkNpXzhJqxuJhNVnwDK6HkUJGhndusE/VYhRvLr7JKrWF+GumR
BGV6mCYGGbgus5peMtZd7uxBYDocL9AYsjV4lEknlBD8V0tB9L6QNtbUeEyE/GRqY6Rf1I0QxPnC
YBhr8sErM7ieey+ZYaRrR7+Lgs655J1Ruhc1NKb7qS9tK7vMwzBhjOrmvrfxErMr90T0GHyBc+3z
r6Y6B0SMSTcLzkHNA7+fLHtkMlWaRcoz4cToERJlx85efW+fWbjD8YsRB1mH8jqUdfi+ydzWxuJs
5mT9IfKLb0nQdvO9N5v5Ysk0Y/C1zlw8eUgALpr45M/RnJ4iZ9beLbkpVrMu7DgB0F/0aPzliHqi
hTIjwtrg6SMbjK4Yn/fpwWMwcp1LvNFu5xQyyKe5KmwgzXCmeewnu/Xg9Fmt5x+71EAgaNktjX/m
mbZ1QhdLUsgKpQW+HquprYAnVB1ZtL9BaBe3w4xb4q7ynBYUJKOWvqp7eAFkq0dA30SdegzmWWmY
bRAMMT5Jkq+QkwldttWWqUTo7H3RWR1SWvadDxGGBQQUJD4NA1OhLkB1JKfiaAIv4PgIayq7DOVY
pS8GBD+aIE2FfqVEWaMp7E0X2TUYcze9zMJv5mrlYefgvni4xODniBME75MQ8TIyqypuvG00/Im9
tavvJWkV9KWdizZx54YYB5zz2KwJYREEZGC/SWn7gcU4tW6phVJsUxtR31lVLp6z2HbRwBd0aw09
PLTjbRLRGvPlKAYy4VLLmO60rZNOL8BuI/twZQeG+1K3htDvBhTfPLpc+yZ/QXlbXhY5ORJOoCSD
cSMglNCNqBD/iTikxHxH7GIEPDxOPnyeeUiPFtacDhYjKYuUgBhp3yEyr6pdHSqc6iiTkfA7I9xI
VPjuXN6mxOXxWbUVkpoVdO24POZJJD6EqdcR3ddGg0SMQJ84r11ejQNb4BCcZ0pdY7sMvpxLObcO
0u7ama272GmNeDUkDQPSsHBpBic/2GUZlP5djVcf5zR5wUk0/Ygpw3dtUZxFPEwX7lm5DWFQLLxI
d0Dii6cpid6tyPDfr2GJrFj4xvr4wy3E8bTnU/MxcztiEIk9P6GKZXxFxaP1jD5imYo63x9rY4+N
eLDyfsku1J5bX4WNNGvizQw9n402dzUpx6rTuwkPDmsbzHoorwdsS/JNOvbGiZfLwDahcaqrmSM2
904qMvWMSNswNpPn4vfezak60mpa04nBWO/t0sZ3ywNGIIV5H2fVVG5YCOW8CQz0KNf17MoAWEG0
5QVjlGAj2wIC7EyxTw1bBm5Aqkhbo+U3s7HYIgljMURvmQDuOkHz9IP0beJWBbom7C5YZ1C82i9O
mjn5Rji6/owmUd9GBY/oMFmiab8GAVY5FKUVj7uPmgLvOFtaT15e8L1VStFMWXOkviKdnp/BiMi2
xLC3IiUFPg1UKQg1Nj6VhhViz0Oryb5PU3/Iy+XV6FAFff7xcXaN4B310eQRsdPNHmLdxmqH+VAi
dp82sYvH0HXRV3N7tNJCDjtsSUp31zUgiQyFVGlts7RNT0JHKC0S2+5KjGuicTq6EzJZbEjCCgcp
o8zNFaVoj+95G1cpfWWXCB9iYEk83Dp1Ky/Zpry43s7rgqzHFdRITxpXkOjKM4V68QjLjF/sihwj
kGcrdFNunAOyUxuW7R0ZihTFB6SOfPOJVTPFy5oiAzjFsIXR3Hq2ubhby9I8AuU5ODFYcxHtB6ux
ok2bI/+YVwUKz3wvO6JjjnTsjIdXFitu+pKC7WRHtgE3u0iNEei0kSav6Y7xL8i6IZWL2UcaTI9k
RE44ZmYMxRlENKyfUCZZvUacPLjKZiBoNAs8tzjiaWLWWBIlBiFQi54ufEy8WNZ7DEB8QwCUU2mz
ThfhcJM7YGI3ASqqauenAW+E1XWJvR9zzTwrlmNPyGbekiu0KlRhZOhCMZvIj5gw4Tc4mIiJZnwW
5EHEeZde0W4E7x2nwgiWL5hswcg3O75XqKvxppjb+rOJr22w7tpEyJ0AEvvQ1H44bBziiqz1jz3i
x6h0LOI8ReqcigeJyCm6cJNkdQe5NgSyYJjaPaop7tzrHyumV1uZeK8bs0oJX4CbhUpTWDaeIY6t
470Bab3ZBp7P4NeJHbGswBhTHKx5nNMri0d5pTTku/XU21371W0somI1Ox6rj5s36Mqow95nDmQv
IodzuGHCM4n2nPy5JNiNtBELFuDYu1TKPGS0H1NEPNyh9DpeCzGF1MT4jlTqdnAYX4B8dqOxN8tk
DG4MkE+yv6qo9z9hMyLzizNm7hdgBpz7W6MjLC1lW9TvqIikvo+ofOfb0NK2fudFfc3nO1b6ykkN
V5/zMjLn+4YwM/3OhVrUA4PwJiVXIape50taupMpCHVkkzzZ8zzV39hP8owNxcShFctpE5HDdQt9
QO2HNDfNg3TaBRA2esuRODAMbTiiQ9dR7X4JiybCs9hB2XD2G1ngXM0yJWDomn41Q4QeLcTvGxEw
UBhOJDlNmCBIf0nMIjaw0FtXs9N/agqNtXA4YA8JOaWGEvwBQ1d4KCsBbE493HhxqR9axPTqjmZi
SsgV6qR/9vJ+cNZpahXFQYVF+jGD/QbdMuv9ZsGwR6Ych7KofXEN/lTUWzq9zj5GDE0B25uUscdf
NZI0e0Sa/hS5zqFNspKtC1aG1/EVF8V8HZmZ/iqwHwNad0VsdGufolJ9aqTVkbFlDjq/RKmhxgdf
qSTaJFHPe1b6JQ/NhKFdXQFdKHUwDCNq1rkcs/5hJlkVWzTEB91Bz57xyKCpPQyDOam106Vleg61
1Og+IrJZR6g7RvSNGOeufqZnNcoPEfqZz55hpfUXcyIYtKSTil2PqBzi6qgBmFnGJiGKhRV9DnQ7
xB+GYKzDZzmFvBsh8GbwwoBlrA9TF4f6qpnSZGOT/jCDYceMIk4kQCzKzohCfhtqtzUfJvAshYqV
G3uwMYHuzmUBgnIdwsVQu7lA1/IkmfOz0Ge5Rrwj4tjFZok0FwsZbkTR9TWOE1f75AxUcDORPzNS
zNOWjoqo54j7WtzaNZQn5pPQaPfoxEPCchFepvMdEly21Srp3Bapad+gmSB+L4GzwxSqPzVY/FUH
5Ly+WIYsyXxGD2JZhGhgHLAyvFxP5F0NtGchhhtVN31AgVknoCOlHC54tpTOvRZsjoeiEazNNR16
RsIm9sFHrfMSPpAyO99DeoxCOsGxN6yC2zQkXob8tS60GLVQsbiAIgrPHEp5mxA/eoa+35oCTOTJ
k0YSkGjUF327zTEAaK11P8gGrDCPirDe9B3QCyqcusK3eVvAqTDUDeYjnQgu0F0TTPWSnEK3hw3t
wVH9Ddv+DQtwad8l+i60GA6GCTBaXhM7JDU1DoLNuNdV4doPnTMF7VOZOip7HmOyvfCaYeJ+O+c8
oQ9BHrD9fOey/BFr9H8W6vXfLEdfGZD+s8Hp/0Fq6cL8/+/M0nX/+flnXunyf/9FK/WcfwmUEa4P
uR4Iitijf9NK/SUNjME+T5T6T3gL4/QvWqlFtpcHVSgghoWfI+v7D600+JePGtcKbBfCI9lgf8Iq
fcM0kya/CcLfIlyB8OrJN0Shqu66rO06iEKtP+0aW7A0xta8+elm/AN19A0B6vtRAji1Nn+YEGjf
KDaUUXlqgDSxh5IE/FRXGXL4OIWNYwd/xrX626HeEMxSFgPEQIXeIyD5Ai802IQ+UuwI1Pb464t6
wxVcjiRtNnuTbUYifXtzJN8fcidH0L2vKjI9RSWNc6FpRdAIxmqvgwCwuzXbHUVg+3HAUoc36N9v
2D/c1H94dHIJ5+Gu0jfYbx+dsBo0FsbQ790e9q+Jv9PKC+3qzx+dRC6MtMfjYuGyvl5wWhXTtmZ1
vxfKME5zWifHqECkjo2d+xtR7j9dECxp3kPosjSDb2hy0J+YoJplv29H7e89O/S2YRzYv1lB/+Eo
dPy8jBCF0Q+9deEt7R4XTfRKe8sMA6rrznsgYa/882txvUWZymYUQKt983Lg+pMkYEL4Kvqdc5qq
MbxjpR5/c5S3uwGvIM8FtIr1AcTdX767n8ibVWf5pEGCxERW2VzVAv9CVZv+Vd7l+JcFvrfuUWdt
mLZEvznyP91F30LIt0iGLPc75/mnI5spOpqu7LBNoOkiGtxRW5K7pz/+mD1uHkvnImjz/kacBFer
kposP5h4BKxUY22cBTJjAN65ufn11/T3JYoQYxZDh2fGF/2W+RsGcjJbpK17mMYefJfeY8DgNtC8
ZHn154cCiCNukfwCycv++qlhKhozgU8UrzjhKWULsF9RJe4Il/5dktffHxMC958O9YbQbdPJOh0x
yHsPSeuBUZw8jVHxuwv63VHebCLM1nqlGqPaF2xXq0A44kKvlP2Gv/tPT8hb9N4E01qW9z1N6KdX
LinSCYoRqhlvjqaDjK0BozmZbFKzSDa/fkL/eEH/OdTblYgAX2ZZERdE2KtPQIuc925iffv1QX5z
PW83Rbe3IVjPQbVXaeHv47D3SA4wxOI02P1mzVse80+sa7YqXoNFomnSZmD8tqwjP9065CkhQdt+
xURYNvsI/vEBiLzYJX7xhdUw/82T+sfbFzCXdAVaVEfarw8XR8YiYfaY63hYsTEELteZgY3xr+/f
349CZimh30gr6BI51uuj1NrwgH3Im8/i7pHsMuTwuOnufn2Qvz0kW0iKN9sDIXPoLN4cpOpSbFU7
M993vtZrOsvuqx139Q53TCb+vz7W3y7o+7FwprBA95FKv7lt7FZhRaWY75V2x+cwCjEfDhBd/uYw
38nfr94GjoMUWyCasVwbeuvrGweKhoSu7PK9CSX32nCD5FxO7bAd8KSmISv7G0H69cWw8cOq88y6
yQgke+r7ck7XAjfFVWvH84UWFyF7OKYndoD2Abqo+jMJCCga58lNB0/GswRRxOvzDK0+kQmj/n0f
9cGnBtsbdO1VvTegUW7MVP9x/WFzLOzfuSmgJ7Rar4/nWAkTjsjL95YwHidzsDe56Y1/+tZyEETS
RAos3ZuzdAM/f4rZzMgkM4EaYb3i7lzUeoub9+9y4r5vV2+e8bJlEl5JzolFAfP6MHnd26bR/z/S
zmtHbiRLwy+0BGiC7jYNWUYqlXy3bgiZFr33fPr9omaBVTK5SVTvAD2YaQGKjGDEiRPn/EZJ/ZbP
9B06iTGfLAW2p6Rpo1fYJkBzZf/sWCz59JeB6rtfA0j4RCTHoEBvq4+UjPU341zbb3KDhTjUCKyD
Px3a5QzJofTGqkQEEkXc6v1rz4GOToop3VlUUs91VqMb81JyiaBQmM3OIe87SgbK7Oyc7KvcCTcE
Q76hYWXAul9f+Eroqr0D1twPmir4e64Syq7jHHrzYMWPDZ7Hb4Jx/sdeou7j7emt+WDsa0Y2SaX5
NhDW1rmhUdkFjgQdxmWgP6fDhKTFR3OZze9l1cxUKHrbRkgU4az3c6Km5anGFi89Vm0aYl/luBw7
jBzcb+nk1N/CyJqnI008Ndzj1V1dGvxMvoCLjJzFA3TNwOpNemNIV6T+AgLmNGbJNzMCCIi8+Hyc
F+N/7E7+TyLS1veA5qWS7FFqAQ+72rGoq7sIsiR+2gfGMS/M7mzKpwfmXnHgA1ES3/o0tfxqtorP
t7/IdeDV5UYgFSNXh3O1CjSR3sAGiPAZmlDqOXeUrI/QiFL/9igvR/vyTLLh4E+SyUJZJP5ezrCI
S8g+TZb4ddLQtcxUDbUOREM+tO0kHuy4MR5m2u+fse0NgGugDzTWQyBO0PCme9jS7muvaRilunzT
mRp70VzfbQiga1pZWbHf5ogMliP+gSAF97bRxuLCLVMBH1gm1/XacLlZ5mnpMzP2e6BB5xBuwVlL
cEC4vbh7o6w+oRYHINe4LvxxtvNzyn2O5AbqwLdH2Tq6nFzYa4gsoUKx5pABv66dfhYRqLr8HVo7
xscopj93wNMJKdjIrunFwJ+CLVUpVvwJ6xOQl6VeRrRuLPUekHFZyC6O/kvnUP2uJjt2Trd/49ZK
oOVAXYkAijbT6oLpyljRwsCJ/KQf57scd4xniG/J+fYo13mRDmCeQiQ9BflkX42S1oBYErgWfpzm
44Pp0gNX3D46k7kPO59WHov1sYEuqGkqcDiJdrs8NnBEWj0Ft+RTXfk9Jfa7NhZo23T254o+bOLo
P25Pbc1zJj4bOiUVBE2Yo6DWuhrQ0YalwdjDV7o6RZshRp4C+kt3qnnCv9O0ZfSVxuoep0QtAS1j
kViVRvTMpzS/3v4p16vMyeHg6FLglxR0dYtreoloNFJaZITZ8slyAAaiPt0hCm7lO8HgOtpfDrUK
TuWCwlMyMBRQpwLkdZ7emVo/+/R5wjdWX++xMffGk9fBH08STbSDWqNM5atzkXoW9JJfcZpOR5Rf
pgO8UWPn6F5V6whCusztUFiBgEHV9GK8hFynQzEz8o0I5mANeyw7xDbeWccAhOxbpWiwYrDxEQiC
zvk7SwAC3v6WW9uKJUb3j7vGsSxzvY+NFCkJjX0c1nr9vhn78ouN6xYC2lggjXzlc23nmZ/NIn1w
wzo49w4N1UM1vLb8wEoYQB6xGpT1KWuV5kZTCa4+ayJ/GjXqeBy7Yz/0WF1YmboTi7b2L/UvkyNF
ofSKmR9MQwONMIz8pjHT4wIJCurh7BwzvZp3osTWfpL2WqRWnBcKiJfftyuTyekzO/RrNYoejGga
wUWbwTmZYwXyAuD225/zOsxScuURhXUgoYkb4XI8LLwVfBmM0E+XqETjZNB+qzij7FSlrmOfBHZA
W+YJz9RezCP/OCX1lFToiqihD49l+FplCpqoCC54uo0yPJLvDqIsyV7Jd3Nq7FCSAxPRLGsVCkJq
jaSaRehnhlp9XBCOeR+Bj94JOBvpkCH1LLiKhSCbfTkvf8xNUZxpypQk9BcIxO9TNI1/hoSFB8h2
wZOOcNpDO9vRWWDVSX0MV5IBAdRn6Ks5XFPcnW5/z7WKhIz6yKxQSOB8Ukpd558oIRNAEmAhFCPL
dykZ3JciWhRuUIDpbpIaH1SnMBtMT436nxIE7VnNZ3GXBknytsL1655mbLR39219CgslBG5YNLao
t17uslzVIKYqdeg3INz/UZGEB+wwjHtumGvhh/9M3jJBMpEMUhxYjTOPkD0t5BT8nv3wo9QrnCKb
pnqEIG4+Vr1VYtEDMw9uknKu8gqq2TQDPt75BLLAf3nT8wkc3UH9AGVO6i2Xs2UvuH1go+ZqzMny
VzE2QAew0Tp1ERTxuu/gVE5uegLAlTwtMfSwPHbLv27/iI0Vp+SADAyFEaAm64czeOBGq4SjeIAx
0/fQ9Ew8MtNmZ/NvRCsaeIRWm9CB/ujq9pPHLrKKUcERvPuidFP7FhA5ivbmRPxydx6cW4NxvFDq
5OXpYJB4uawGqFaYR53iTXiCwDxy7TP5hPlsZoXzSNRPP7x+CaW9hCbb1OjWrK7aCHkps896Jme4
y2nETOmIMVa642y49aFkLxxRGtaQMsHlrPpiJHHqG8WzMR2DlJWQC+Kpfro9l40AjDgTz1+L/5g0
XC9HockRoQHCKENjJs/h7OTSCIuzjyHEsS/r8bEp23hnavKnr87BxaCrcxBmc9N3i/Q26RbxFn/m
7rHuZteHdCt+2MYY3LWOM/hBFdje7eluLKrUqiHTRszI1dfdPmA11HPiUPHcECC0OhD1l6Fa/Nuj
bKQFbEZkkZglX9CQf/5H5MfRRgNSgemMBnILqQgwgNiQ6JilaXsKxBsT4h6jgmvz6Jax/XKoIWi0
DMl414sg+H5G4X8BhNKNOynVi1vw6ouRVprk6vItxP+8HAZTerVZmsz1LBCs3mSVUX6GYFoi7jqp
Pw1tLDwgf/EvK4HQfZzMIfxZil570mEp+aBSh9PMnfuMGaASHrQF8OChIhAe22Gp3kaQHE9z3487
WizaRmCAxqrpJhrI8iW3WhwA7mEASNn1YJdUTwLyQoCKntFggOFISbo7/Oaj+UA1c/4QZ6g3w9aM
4p8pUrIf9NQMnqPZ1lFy09QFAx0+OU7KogSmPo9hHz6/etPI1FlWoyj308u4XGKA+z3CLb3jKQPS
Im7lwvgYlexsN9hy/r+GWuu1qKMbWsibOJ6Dy9A7ron2XtfhRtTTEux8g42j8Oes1k0MCKBBYJed
40Wp037C1VK9s+mdvKmjfvw3s+J+VRHKkp2gVVjucQpLXLrDXq82DcSqKon6I2wR9wN2dNb59hJu
nDuHpJUvRXgmr1ptLYWKzzDNjeN1JoogSoR1HLyCvaRtexSbLFze2RTWL/dExvBz0rAnqNz3B7dA
dqxCB/F4ey5b2RGT+d9hVlsvdUyph1U7njHU9Zd6qml7B4p4o1Xq76QLte9GYPbUBIC0qr2VY+dk
tenrI7PjkAOi9SPj8jovgUunBUJt2f5NrsARQ5Q/mEdzZ6qbC4qRgkXvRbBNVgu6LKicxmnFztfg
j/L/ULcs8vDu9oJuj0K9FYkth/r76n5zsI0KhrxwPIrkv6OpDiFK1cNO92jzZPHQlh0QHmpidXP3
FHF4b7Ld47oXT1GkZF8w0cIwvQr2Sm57Q63mU6LH2YQWh7hOu/xRI8v2OwHSHg+8/HR76baGAqcg
L0+eTpytyx2vW0MkQT+ON6BbDi40aVHdK+ITqpT2vzjCdCfIA0BG8ExbLWBL043aJke4VFWkNeKy
OZN17OkzbyRYDj0Y20Tyln6VtYpKQdF2aTEkfCZgnw/1HMfoSWnanbA04xDrToPcQVR9vb2Km4OS
4QNrQj0QoM7lKg69phRDakH9GEb4znTAzm4gxsey65Z3lI07Wg1GvBPqt25bRKJB7aHPhFL/6mxV
jWsPGGU6kAVSWBXjaHi6o1RnpBbst3ZkZK+PGC7tcVI5qvuAWuUp/CPLgtm1AIblLHdlU5x6pBlQ
Ix3rnVtlYympg6PrBnoQcMH6LAvUk2d43Y6ngcA+j6HqnAreFCetwnutSbv6c+32exf0Vu2Afg2V
Z5M6hctqXs4NvnLVDKy0R8IAnBwaSPsex7ei9JB2cf7usZ86iMookNCtLK+C3jccRoQ1H4s01O8R
67d3lmHjXAImU02KxvTpnXXgNNRezDAKbc8tg/iUz31zVNWg9oTr/pvvapqYHRig/lwqXpdzF4A0
G+Qgba9Km/j9AOcLo+vB2UlpN2I0dTtyc9odGim0/O5/7B5LKUe1JQB5HS4s515N8lPct9Hr7xuX
awYAqss4gEMvRwn7pU2ChFEqm4pvYvffl2Yo/NunfWsqFoLhPGno6tPxuhwktaFjZLlme3GbLGdj
xjaqMcWroVbyY6ClLVEv8g29WjAH/5Q4y6AwGegUHV29dA6jE/U7n2Vrn4FGMdAxtF3Zt76cC0xb
qC4RdOgWtt7dqITaQ4C373vDVZvXXzVE/hftWrp3HPHLoZYQo/dxjmBe24V1skIrPiMP0XtFpIqd
L7Q1K5wq0B+n5ayxES6HSiNtsJcptD0QC9UJNzfYIpqdn0Jl3E3m5A25eqpJcU1KE0Qs0rrV8dG0
BH8hYB6e1pj3caogx1YqZ4rUf9kKWkhKaKOL5fTHulCJGa3+bezqH7c35OZ0QZmwUQT4yXXSD10i
wPkOYRKdaIU5NAoMeSoKlNXccecjytT0arZkx5QuCNG2WN105uR0aa7OltdWuoKjtomXLn4sxzLQ
tLdmrBe4gxVounXR8N5Bfelf3EHcr1iL8fwmRV+fb7dLkevTLC9zMrQGRYHmAbFyJ/het1YwBKBY
LS8CW6imvkrQseSDcjTUKL2UmI4imQUBraUb8EvRav3RXDRxqlq0RBCzKT/DSBq8GJHCZ5EsSI3c
/rZXwYafQtAEKgN6iead/PM/4uZSazi/wTLzOgeTEGHF2YM1qF9vD6Jf7SCqazhzUafk+c5ts/qs
YzUpxgCu3RNW2c/npe419PyaHPilOvST5xTa/CswUrIpNDkRgKrsMXqa3aWyD7YRYUSCkJI2nbqx
zOGSdEiu+bAji9/laKd4QU02t2oTVMOj2mcoHo6oDg4fp0ZXP9stbbvzoI2IaxYmpHAs99R0J8zJ
YPnnthV0VWQFlnWEbA0U6HIVQ1TWK6fGft52EM9qeS0gZebEyHmOC946A2mFmujKP7eXdb2qL6NS
JHLBnwC0W8MkKzNMc7wy4A40iL4naRaeLGx1EHBo2/PtoWScXk2QKMRlRFX/5dq4nCCMi8B0uOvA
guSuNwg9el5wGjhOoa48R5VQPajWzvducdId2sJ6aamKkjPZpKCEW25F+ed/bFA3wqJPL5YBfICY
f1OX/bWoVXWCKFjfpYjzIuXfTt9vz3a9sC9jUnkmRZQD26vzGdlz0SAMOfgia/TTEuK4rUalcwRe
N+9kFHLn/7mwVOAQYwfUSHAlwBuroUwnUUID+TQfZSCENzWm1pcq5x/EIya1hbuznPLvW49HKZ+t
KmRbVV0tJ1RrZB6HHgmhwkCiZ9IR4EP+ajr0cTohaDUmyJi61v3Evf1Iiz0SOxNeBxw5YVlkQdOY
HiHFpMvvKYXmHGQvan/uWsRaTC64A57mebwT2K73DbcHjQnE1iVsbg0Hw4aBl4YOqcV14rDAiFQf
fk7WICkHZRHfOxpGszk4Uv+1W4dhqbtLNhTX9pplIwKd1yMtGT8dEFhxnOTYVPWnRbP3OEob60i5
CMIVJTKqY+sPaVTOiKv1XPoTKfV9jq8IBGH8xF89HRNANGVXrn+eLqsLcQlH6PhDUyI/rY5fRyNQ
7sm9CxjLSrr3JrmeEbQyV7bUyONU0G2XO2OBp+iirVb46IC0B2G32oFiTHa6PaPrAwdmD28DXhzk
F1d8GhUqdUwRIfdRzkZRUcPDg+aaPwotRDs0aF693RlOdrP4VOz59XafEiRECl56vlIOLqpDauhl
Kfqnr56UtJYjUhmcLKL01dIlSx5h+tFb6VcrR/ERtYa7tstxZVb0YWcJNz4UH1ng6yChZRC6Lkfr
4s42ycxKv5nU5T2GCbM3uuprYbXygfWiQU4myIZw5K/4I/DjsmUOGr7tfl1l4s2YadMXo1TrnZW7
DvWMQkVAio6TnKirmztDAwG3OgHVAK1qJNs6yvTaIPwpN9qdiLS1bDQZAaDxEpL2HJcTSlQM2lJF
Lf2hanqcvDEch7i7vDKFlcvG7gbAovMghpF/OYpCIdvMEI30q3HUjiiJdhAOlL3G28YpgmLNvSWr
KCidrt51iHcQBSq38LEwdf6K5lY7IwhpnVMXJbXGroOdBGtr7V54adwa1OfXWFTUPfHd1JfC7xO6
VrjQRMc8Uv7FYWUjgO1gT1NGfElj/9hyU4/oQjFmhV+CLUJfKgO3j9jH67ccDSEIE2AHuAvd1Rcy
hBo2WmyUfjQO+R2PjPwMMT0FcIrYyu24cNUKYDfwcMT5iPojBhVrAGiVdXGO+kXpU6FFiw8HJ7M1
vtKr/YHD4O88Gx6jvvhYzu5jFTc7beGNbyavDhC7DC4JmZc7EcvxbKS4UPpuH86IGUL0j+xib4ob
B5i/HnQy6E6IhdYqn9AJi20gSkbBvRCVfwIs2knvY6fZC3vXqRPFf8x0eC+hcwEB+XI+7lJbCmSI
0geGHnlB3ZsHpzV6P8C38MlYQkQhwXfcAfsMP6BJ3O5cxVvLSU+fbgckTSjaq/ABpdeu6j4ufbt0
52Oj6AjOBvGenfHGwaYDwRUMFlcDUrKaJIlGrpoDLKUImZHnZFEAeccLIkwTqj05OklIbN/eo9eJ
mkNLEhYRGueE+XVFHZu6QhmIwz7+q/Uj70Nef2Ep3jaYkiEbBVsYbRMwDTvRePNouAQvwj6a0+Bm
Lz+nOYVtoWCB6o/TQnOqj5XPYVOkD06ji5+4aKIR0UfGcxcXzYNOpvilB+Wz8yM25m6CkuM6IFmk
/yi/xh8BJxb5qPWqm/ta5yoPyZSg1KJS827NDv5oog9vQQS8FmNATACjJ28HlbIf7OXLQSG8d81Y
kQE1IMfu5jRycVUIu9dvV5McX5KTOCrcR5ejxERrx8T53VfrOXy/RFWH0gkCy7c3j7xnLp8zDmUU
kgP2qvyOq+dTZNsF6vdj7gd1F78rl0p/B1+1OE1tF52QJRsPSR1hU18joXt75I24Y/Jsk9BrvLKQ
Y7+cX5f3emI0de7nlV4fVB5Kh9SYS2/R1XHnzXaF9ZNfjIIzmls2fBOSocux+LeAh8Yq9xXL+qlV
xRtT6d52sXtKsuZZ74Y7RM0QQOyde/T5TqmSnGsjvGuq8uvtOW+EIMrS5MwUIsE2rMvfelGHRcel
5fd9QwTMcV3t0nR5/c6BA8xrX76kgD+vQpCRQB3KwiXza6HFZMuG6YVoxex8v41Ax2Ly4pAYZwrg
qzVVp6bW2hwAs0AvDE3yTLlXwJxFQRaia6m8th/OJ5QsOnYq2QVJzCpDN4JJ6ztEU300BdFhq/Ea
FcO4/Eft5P8kJW3EE/mCgrXCjetSBb/cKLmNeI2hpalvuun0LZp0lH+XAeveKXEfsnrQHpIhRDb3
9rZ4uXpWp1Am6A64Cc4h2cblsNHiJkUEacMHj1qOKDulmZ9D17mzM6vzkyQcz0E+6++RuNNOEBLo
NytN5o0tYmcoiGXHEIsG3wxqeycFuWq8sexcZTR85bNb9jkuf9msZNzYEclVaZTDIVEC+5BGRQju
Bxk8kTwFQRx7uhq+s6P8TVKMT2g76QfsZ37dXqKNkwPggyIh2SVZ8xpwlTQIN5k15DTF6rSHvnVr
rMf7YScabo4C6pa+HnuAu/RyttQZp94slMQX9dgCh7aah6Azf96eykbgg80oPzVQaKkUczlIi05p
JWYr8QOgdqcpihak7SFI9W6/M9LGEaWfw0amRcnhWSOujQns7ZLMiW9NS3oMY+Jba4d8PTL/5euC
At5OKnJVmGe7wJXSwF9IOCGzXM9tRGUqhvLmLOiim8ZUlCjtKfHHsQtNv3Kn7KRMcYMIn+NiJzJH
j82M6udixfnOzt36lEjmSDKxqclK2eUvkZnSpKFA5mvq0JxRU1WOCsjKHbz+1rekLI/UKT0PF6DO
5SiOHYVZVKoJtNsy9Pp8qE8ucJrTLAp1JzRdT+ilekvZwH2pP64CoDpHYrSDPPchYCn3Iph+tCPu
Ejt7U76dLiMRo9hQ7LmV6WyvJ1TUgeGi1Zn7VYG8x3Gcq7h+L0jk5jMkM4w9irHsgnOKoFl4GAcE
8Q7cp/o7CacHIBuMyw9qv6get8DGdQpCdMNOkZia92qbYruSRmX1wyzt8FeKmQUUXCUPukfpiT6f
XHJV65iDtf81dUb8acybCef3fD4Pqt68Q2exQfVOM1rh0dEocn+0Z0TTjRhlxDuFCPhF7doRfW1z
bo4M7J6kyN83rAlAUdlk3+fKqtXvMc4i/yizUOeT3Y2TcXQaV/0R1cqsnbusD+6EYi71GeWyfMET
zQa6qYtQGvU2yFbeXu+NJJr15t1FKJA43HWVdUa8Nul0A3o4esRfh8a1/sbKSjk6mtK8r/JIe6vl
wuH+bvQHu1Cll1b62m4saSy/gaIhuD0y6fUDgvdnps+JyZVjLaE36QOm1JXZHjqEXHcCxNYmlhuL
bhYD6mvJg35Me7V1kTzQays6l3OQnniAv/6l51Ikp2mOsgEMsBe3vD9eBW6FtXHtNpmPz5JxZ+bj
8JTBq9s5+1tzIZmEUyvlmOjQX559EaYs6TLC4KrKT+oAmSIIcmUndb0OMKjG/DGIcTlIpGOunM4M
ksZIvLeJg6BtbEVHGud7DKfNoXhF0i6itHtFPizCpS9tJLj9IVQR9rfqwAtAqx76ae52ZnV9MTEr
oDovBV06FKuwuQDVmVUr4wPhfPfQVp0OmbZEVzjrmwqLn2LaY7xcJ3aMyJ1ONUe+p9bpY4KPodsk
jGjWrfHWpuR/NOfRPjV4WRylMos3JMbrC1UMSvFVkp7AuqzTujRNKGS6UeZbQzw+DKgF0oyNKy5h
nF5uB5KNzQi7hA3PY4728JpKI120l6JwU3+O8/FtluvW9xTHuteXYGlBywYUPVOqlsbqErIxLFfV
xmAYUx+f9LZs/+6KMN+5hTY+FieKLILHBbzJNRaJVwX5PzwSPymz8BhVtXaPW4s2oRysam/HIbZO
Q4PT9+0l3BwVp2OJEQHVv879oUT21ow5sB9CTfNqYSCI3U3JkxWkqKeHIvliLa7p3x5067sxR7o/
AoUj+IWX5xvzZ11WpVK/q7ThLsYS81Db8WvVyYjwGj0oKqZgQrjUV1GEpUTOusShclzq8M1UBRlq
q+ZQ7kREeWxXycPFMHKyf8RdVEstMaG8h6yyk9wjswn6YOryn4jKpJ4bt5afJS4sBzzpnQejC8TO
Idj4ggY3KSI5JH4AfmSx44/x20Kfg6gOEn/BSuRpQOHrOImwPk5Dj99NK5p7Jc/DL7e/4MYTiRYi
hVPKQUiJkdBfjhq3c55U+ND5qTnE9ZmLxn2Kq8bmKdwav0fHaX4igmw/klYNBx2/OWk5qfvo4Bdv
1TwNdnbURhinAwgyxnIE2fga9p8TO/VJqRI/cjT8nJQkw+BHU091ZEQ753Rj8yJIKGVN2Lzgc1fR
IHcC7FjwdvXJKrpDEtXpuUj6vRxpa0K2LE4JElKJHrxcXxGrjRpAu/SDNILOvSyVV2Cc99Ywx702
4OaEZLeW/JfHy/ppZpdqoNUmQ0W1+y20nOJBjaM9ttfWLgUVAZuYOxCg1uow9lME48XRE99wghjM
eD2dq2IO34hoVo5RaFn34D33XmZbM6NETMZFDZ429CpZSYK87BF9TlAWCDCYdPTxA0Ys9efbZ2Hj
XqcXyCX7UiF1148udM0Coec8OG0zHt+lYdg8F0mAuElfuN2xCwxzJ+JsTcuFxkorDdI0UMLLvZHM
ddUNYUPhRCsd31RQS8eAZ0+WcCtL5yWJshlLBxR3XX3A0gZrz3RIfDcbxgc1Gqf7MdfiN0bVp88h
RkUykcnugZPH39t2od4W5Yg2317cjXPA0iKwhjwWZZC1ylqbtECdl5A44yyYSypJfMAGE659MOxx
KTaWlcOGX7dUThBs1ctl7cd+nJwcVe+iVIvvbizYna1bnG5PaGsUsjE6ZwaEd5zYLkdJ9BEA95yi
FKNo3+ocVKZRI1Nwe5CtVQPnITlJXAzUKleDIL0YpkUU+1MaKkfKesOxQPn5kOtGtzOfzaHI9yxb
QvCvyDT5MhZWU9mRjx7533U4Bad41J+xhwj+xU6gns07nUWTlZbLOXH7VcNso0pT2laIt0yrng38
Ag5a8GpSCJkDvJ2X0hvN8CsxFoHcCqoKOgI4oqb+14BfFUronG9/pI3EAeUpyq34tWNivlYgSBqc
l3Twfj5NQDQjoE4EsWdX2O+c+abTeZwtez5iNuUuhzGD4cFjXDF3CERXwYu3D5UP2daRhNj121Ti
R7uw5XyhoFm+ww6mPeJtGBzIFO1TnhfBa8v0cjyQ9rK0KglYq5Dsdjh/aEGR+INt556rjv3BEV24
s/+vDhkJJEkJoqoSPU7p9HKvCAtJXR7csa+5489a6YeTqjXBTuL1Qu+7yPzkKFJEQRbpgR6tMi+a
AZSQ4zr2FWoJ1WGOWwAhClp3WdQaH5zYTZ8sXBZPumgU3060Pj7kjZ6/tXU0BsO2TfOjqw29t7Rh
e0AB3jridT2dJ5CEXmZi5dLEkXmMsK9Ujvg4zs8YLFs7idzV8ZVzcGUZhiwO9ePVSuXISjZYJsa+
iLq2PdV1IciSHSuLDxMJ7U6w0OWSXC4ZPGUOFP1wm47xmtIicIRLwLsjy6LrCDyEc52cnYAS6YNK
7SR4aG2JuM0azHjGYKp/NcscPrnliBeAPZfKwQk05wHGdvErsgzFx2FqwnItNMu3cWEPT1GKl13f
B/HbchltIK19cRhQDjwWxiLuuy5x/GJQm7t8FMZ9HSjfgVTvkemv9x5TRNcBLiW8K6L85d6LNbXQ
gEWg5FRm5tOctgn+plW8c45eKEfrlUQUGyCIDRsDwuTlMFZihFqW9JGP3r976BfdUyv9Q1R3oN7d
L22vPwo7eEaGLzuIXGAW3967+BsdgqI5RsX8PBW4Lwx0NkZ1VA/N2Hh11uOAi1ZPaUw7pY/rNZEV
KUlMIcEEdbg6KVC/XUXQafREMcwDtn8ix1O575Wd/XUdzRhHPgBAj0DtXKcsYYpeBuoFjoeFmPER
u9riR0nZP6dRn+UfFqq4OwNuTUxyOuhsAgXjn8uvkLb21PRcDdKqS7l3E95dxhRlr034AM1JqIMk
1snW8WpLmW4MJZFmB/yGZrwXfRdjl2ftsSg25wJQhARdVgPWhHDLKLulyplL0s3R21CtR0yo03jn
+XQdcEiyEKCRz0Yy7jUrMXJ0jP5GaCFdXdUnq8ZI2Sn/KUCn7Hyajb0gsznQeSicUa5cHZDOCLsy
ah3LK8JwfhzrjCc4bs3HZDDHz/Vs7Z377fG4a7jaAInaq5stFmaX4+JqeTnUnm9jj8qmlaMAhf9Q
ch5LzdyJ3BufS7LwQKNyb4ONXp2pJS06DMYZz9E7/TGIzORMzWjybicpm5+LVAiQKMw1dMMvNzjM
fRftMjkrA+hQBCDlrjWwYTNna49Nv7WA3EUETglzA6t0OZQxO+gOGgv8Fqq/D8tSG++GiX7H8sZs
kmpnG16vntQORAOIzjpBdA3L6mKzLI0gNjwc0qxD1DR8qFExdlK869WTbThaqhRDuexersM/ajNl
Yi4Tw+ge1oc/FivVjiZ1Wq+Bb7JTx9uaD+gHQXbMoxCI/OXidfWQERF03WtcJQMlb/anPMyCVwci
5gPylZ40n4nr7XKU2Qjx4wwNnTZ0ggVM2muflVbrP712z4EBoj0DZI1iKCTQy1Fc9CejEo8dr5rR
PkSIJvaSylQ/troZ7Ay1sWzcnZJhC/5A09bE3kWghFw6k07eXd+3gzAf+9zeUwHcHISPA8JfIydY
7zWsg1T0iRnEyoqZaj9+lvGo7HWZrktyMutgR5N6SFjFuqpaDBkCr3mO36RTNJ+aqAOTQrDvoveK
ILF/1oKxbfGTqlJIakFRqYcKYnV4j/HdgsrUgubnGRvAYS8wXk+fLOgFGwiaU5IPLj+nGubdGEOs
8ERopf9kIC7p/6v1Tqf4OnpQNlepZEvuK23/VVEE7/W8zcxCZZHpr2HjjsZ8mL0Zoro6mjme4Lf3
6OZwcDnpTCNsBetnNalEh+aSh6rHgVnui0roXmwhzBQOeXSY1HxPlPVqEVk5mQCQ23B/Ata/HA/7
bNGIQpieGCz3AJ6/OKuLeDW8iVHAiHIr8zSDariKIpW6oD7XO6bXzvEvMXT2sWlngXZA91NRzHzn
7bk1J4oUPAUsQ5ZdVgF/quKkrRvV9KZKZEck6Ktz6BrZTqS/+lJyz3FH8sqm2XAFoK+hKcaVIoTn
RlboTy5dADEs431b2WBGRbSnwXmlPP/CunWIXqBQpKLEaifGPW2bHrFUL6kDOonVMnQB5iFt1hyX
WgAHEKKqIkrTOuLu7ZLp5qFuwvELThxmckJ3DrdhY9D1/uhEY6eds1JTDC6OuuwO/Ygl7SEbq3mv
ySVD98V7gtYBDxeA7LBBaM6vNnSfkEklWo1Ta5hNXwtAF+e5UKyTUcFjQzTJeTMBG9h5Ql/HrJdR
kRimAiKZpKsLpZ+cBTtg3ifhEmVP5Ty4jy5KH48OFup3UY13xCG1yvFkhpVSsAaW41EILJ9EmQQ/
BsPq724f640tSWEDPBqsaankvDpmISIPg0hg6btFJJ5mJISwg5/b116jzBo1QhROqKtK45LLw0y5
rMNbpkMaoxPzGzHi+I4Huf764wXEgvtAkzLcVHFXoxh6jPJHKrwZB46jOSB/3Qt22O0V29o3SCgA
UtTIDxFKvhxFL9TUNkbHwCnUKYNj7mTTSXNhSR0aa27ueBKJeyp6r279ytI37DIYMTYcqTW7fErt
WcsM8jeFRuIBMAJs3c5tdpZwY3KOTg+bCE80JPBeTm4sRK/Wvap7Qsp6uxrjnFFa03CJ5D4/xATF
A8iE7svtNZVhdnUWkT5gh4BKIqNeq/5ZcyYQ25xJGLQpPPTzlH1Kxsk+a9XsUNIK+nPpBOr7wJl/
3x5YfqzrgWWzBOqHlOS8nG+t2YiWE3vIinEG7Ia8f0oRpr+fe0vbOWnX1TMKQAgDyBcMMQfpisux
0qaPq76fNa+IVUjWTVRlR+TXWmY9VUp6Cii5/cQK1TwB13bONKn7s5XYiTiKpezO6Mk1D2A3llMy
V403E3IfsjDC88XukPlVaJi5fRk/1hyQQzTr+bGPtardKUpvxAt6rgB0iRk079d0MxdlLpVPo3mu
2Vh3ypQmx4Ceyc4Z2xwF+RCdESSJZLVUbS5UCiid5ilW8w63evu5CxJtZ9PJv2T17bkdZeRnBK6B
1d1fttQyJ7XHlVVZCLjx8MOtcFavouEe5+c9GdTNKZEO2jQEKQSsQeFFbER90Faa12GAclA7w75P
F4ypdvbzxgFGeVQ+JQiDlPJXkyrwBGqyCSN4tTAL8wgzuvkbQzEqghRCnB8YCUdfykhP4uNkoOFG
KRFnWS8bqFEewqRXoUQ6Wvu7NqagOjTIff5j2O3yfQyaIT1MThqLM1SIJj4qjTCzYwPEGldYl+v/
kIl+qRDadq3vZl657kkYM3pm/Bek29LQhpj8OzCKQ5yI4ls+Bs4vl6bePxrP30+DcMbPU6fEAsSO
If7GsiGdDrC7za8ibKEOQH/ptIMKWw9gq+6AXstEqE7HHInbD046qM4RKxM6I/A6y49ZPKZ/h009
hUdD5PpwHNRyaY5a5UyFJMtk3YEfPpvn/3JK246cttC8IcgS62CF4IMPaukUP3Y+zdV2g8JOoRQx
LHhmdIYvj7+Fw8rg6NnszVSauOW7Hl3F0mmpnOBEfnus680m0wxJRcbrnG2wOj89z69RS6rZi8uh
OYa9cN9FY5T9uj3KdfAECMxtQQWNzAGe+OWMXCerFpBcqsc70z7rU1YdJiWusLqa9vSorrkdPIsp
/MJBkLrJGIlcjqWafZO2S714ES+7+sgjdrmnBlGQSOR53NxPTTIo6B5GSX/K+tD6go1K9UMvx/yx
j4ugP87ZSMlXpEX589WrIOWq6CYh2sTRW524aaqrpISEBfi01o8u9M4T3VDtoFf1XjdhY8EZilYd
gCG+7Vr7i2geuo0ZLV4TaOMZ3V/h4fg8AoAc9hb8Oo6Q48hqBNeyRFevcvpe7ZQO1+sZEdGAR7RW
B9V7bREzAFkRKs/IkGEoFM4Gily3l/N661JmQQOPzud/U/ZlzZXiarZ/paKem3OZhCCiz4loYE+e
p0zb+UI4nTYISQg0IODX99rVdW90VnV03YoT58Hl9B4YxKc1IkED6rOfTzSxRHRNuuA28cV2wVXz
WRAf/sWYg6sGL/Pz4o+3AbuOqGb4TOCd/vltxm2weokKs2+U58VxKuwa7GQabXyXNOvyLSUTxNCh
ahNVZrbIvs4s70McB59BSjyZpqk7tQgUHhPZxyUifIO0ZDaZWBlFPup2SzGSeIdJZkl3qHOfnpZi
U13lG7b0EFwjYeKIEkQAcJNEPfS+FQbOetQU090gmjU5br4bebUYYMclHmHIdkH7Qd9WrAGKdzNK
iUqXdRMUpcckbl+mdc6DasznLq+LYcyvoKlr02PWTpDGUq2KcuQ+fgqdm9py9jLASNX0LZrUMy35
rmklu88giZagj9rcVr9F1NeNC9vzl9aeV+cg2TNpGzWiTqI1Q9N1E8sXttrmEcYDcT/nbfZjalzw
CIkdGrCnYIwe6RRFzy5xeVAuOhcOxVQKgMFkFMmgco79dSqiGPJngkJ2VEurpiw47VFDvSq67E03
CcQy02BTVxKZRyCJNwVnzswC14JCzLG7nMa8YDfYTMpwv82RvQMQb2Bg2brwyzTnglV8TGaOAI9N
ynJjBDXwLEFoyGHKxg6t5Unc9DXIzegh9ZolOy9iMx5lp93XhHTJG5hdtI2PZwk709l8kwVoji/z
FnfNl4aN5pJ1W7ztprTw3dnippKDVeMwVChlz+o+X2RepqRNPwvdZARRPmSFUC7t2gR9Z2t0O3ss
sSVnPvyKVplU7zFVtcUOl4q+FyqYFdoBIhRBRVtsAfJkXWFLuqLk3kygU0vEUwYNnlvb+soNn3DQ
8gD3aeeCFb1go8Hmci5G3MOMgRsrmsS95w1Jvwcus4j5kJRdbPjr76iWX3FmdI4J1G/cXAHu2ZL9
aObkaZ4L4TBVhp3FXd/6osriJc5QGea6zyFR6VVMPLsDEYpMikDk7E5gtn7I20lgyC3oMNd2ykFB
hH00vuvNo5HJUeHx1QK0eVdY7DxC0l0yX6iOk+8cGgcwdUAy8c1ksaW7tm/Xz1Fz8hj7OaMIiY8j
UGo2W33tKbYtFepfAaGizKfDIqVytx2pXBEbO+DM3UHQimklg/6gimUH9GXxXbOUMs8X6Hh6Nn7G
ijTfEFw0vQ45zJKlwR7v3gC+T6oY9dwa9oRIX5vsls7t1cTG5smPU/CJ7Z/h1TQ7M1TIkKUfHjaI
1753cXTQhUjXfTwnUl6KLMXR9qzX7/BakQGde13e7WPXcVbqfO5vBuiF+4qma/42TtP8wYAX3ePo
NDA/4CJaqhAxrh+q6Byt4JcPUDyPItA3xOi7p3X14XhQyH7Gf6XFbOtERomqHEKpUbo+8v4JYCgT
VQi2LioHZAR8NwWQm92Kyk1Su7XBFcIFaV7wZwwqNeezkre+7ypGJrqDjDHDLoME9MEGKwLwSM/z
MomMvRPJiKwxlIRSXJamO+fQswLnwAy0G8sE4trLwsfNdGqQrD7vcUsVt1mb5ig8W1Yw/WmkdFua
LAZFypDjR0sAff4J092mS+i+fI+RMEouc5WtD4nsw8r3CTzGPlzTi2krIly0UZf7CxP7ESZdbOhs
hYzYVpb4gh69dzQzlwHJ2H2T2WWo+SAIumHmMH1sukbeZ91kMpxCFaGWLLPRkYDCuFNFBh8TBe2D
iREpPNPOpKhNCAo7QM7n2NWGPNenKY2jbZ/RkUwXA5rzpsqwGYnBqym2omIz767OTTS4NlKfLXuF
223eb4tVw2F2/TgAmhvy4chHPUMEwyQUrIsyLwKchKk6cKSHvGlTrLjjgGh6aTy5yp2Gu1zEU3QT
QrOVVV727jqaDOLJJDocD2jlxDI6oByQXaDeubXoTOl8dCDZjEVzgu/lSfNevHdx4NsDYfnS7u3c
D+wgkMOFrR1G9eTAiC8wdo8d1qa+ZeM3vMECELbDfAInbRE9osyDg1/XAUYBjVFsgA43WHmFaPn4
eZOoPj1oN9PwiK7auCsJziLHiWFwDC2FXEiZuCZXJZya9kXmLETqQh/C6jPQdHtB2zYK2zZp4/s8
5uKUOMgXSuYntZRJgjCBXU9bZo4NVuOwjltHA4TDKfrYIsw8Kws8tK41bjp6QekYhIg7T4Uo434Q
H4I5jcwxBB69gr/XlwpRtA2UY5EGKDtSbC3WbVzvmmILZjTbDBKLuG7IUtK+hwu8D9IBpxnx2iex
NKRU2OAc3ETDamvtFUxU5m72AcHDCMNcX8boLjN7Mo4zDgHCK1Bh1p7rNkFxu7uULW1fQrvWvhoS
SFcRPUPOD4KtvwgdGX8oAIbYkxJH+rJPQ4zYGISDsRb9gDG4WdcpKtsxU6xeVxpcOYmkUkBEpHtN
Uptdb+vk2QErZbLUYxDjgdZFfVDSokffo5PphAVz6pc74nrzKlUjVJUoylYspoTD+uWjsak3qE54
qbwnc40bRhS7Vs72bQOZckA69ppf+I7x46Tx7Kh7iin1jROebTvGfRuduiHovtFwTsc66Ujc1zZq
0aS2yOhgF6b2ho1wkqUJn6JqWEd5hWPZY7FmyqiKbUE7VjFi9242AfPs93RdABc7brOnUZPkoysy
+HUzI3y4EzZHvP2AL+vKPsLzugxzjeXBqszccq2nDzvhSXdALiL0Z4lpVuxXseyaj9a7HI+lECjz
0ITrc5Qs8mPeohjjwaTX9InPgX+3+kcn9lEvtx/olM5fF7ENGOlGYNlLY6E1iSGKyMtgptlU47wR
kLnouLyfXG7frRPzs0I8tygnOJC/soXOP7BBwXw3ZtHoyzU2mO9SBB6Kx/N8ct+5NegOs+iQZlmg
yGsu4U+Au0QT63yFPI+lq7Zlg2MoLNj8pHVMn8ec2BeeM+NukFYwvMPHzLMqNxHVpWwCfUMXwz6J
HeKXOElHbA7TpvnEwoZns4lTIEkohJVtidcZHlw6RF94KOnjPK0hZD0yQLg8dAxiqhcsc0GNu1EU
J4xR2bLjKlpO2YbLCZrg89XDYXpAcEoH/2veWnqPIjAuyqUbO3hBkfd1HyqRtLUP7PA6Npx8cLgL
MUX3c/ElIHGXIJCAyA/TFMHtoNfhuvfRsmNzxNfdEGl57mFg7k1KNb2vk4XBTDbNuD15+OtwSbCl
e1S+wNROWx5RdC/C9ljODbIR8R34CnvzoPgXHDA+X8wIefnaqYAJ2DNUMN5sk46Ceg4Bt9YU6/1Y
AoXDA6nnjNDDGEVAYRER0ZJatDZm2KkY2d+GPlvVF8POc4fRSbrVfAkh3MRKYO+Ria7HaijoakuJ
S/Vm0Dq8X0WQoSQj9FjeMHoNazkC15Vl1KHutcxdX6wlL5BhWIJSJO0xLtBQh+a6RbMS9PTodtzm
7Vd03xY/FBgzaADp0m2lhZLvkU8ZCn1sFgbfJMpUNozSonvwMZ6iJWMA1xadNlsZd9D8lItqlSqD
BqcTt+PQDhfERkuHyos5uZHI+o0PJnPsc7GDw9Y65k1d9IukMKwt581Hn0S2QuHF6CqNeNDgwqNK
iyFfIu+eeirmFOvfGixfUUa8zsci3+y6k9gGotkxzCbQ66hLxWOmiAMCPDZz4z5rNjYcJ7gTrmJt
7VrzpAf4vYmC7xsWK4NMvIR8ngujMYv6IScn5dTyA7JROl7INGl1aQLaAG2KW1lxmCZekkThTuKW
4kGitFvMbYz6YXlstRNFpT1hvI6Wbfk6JNa9NRBUthV3c2eq2NvxjRVMtxX0lvR96Dc0uLph2LIy
Fzh/FUMjNynTwOpnG4Lqg/BL5m9COSQHwhkLCE1K0l4hQX4KdqHNon6XmLFDRx2ezEm5QOTe1iLr
w7YOtnbG4dnYOWqw5Zs8zLGE/yKmc89QsYJUkkNGBZI1fOaAIbe9SvwNIjAGfzcbmn0JKFJwqshb
rNphyOhxtokzZdjkAOIQg4vsPbhdVqhfAe1VpJ2n8DgZkcSvAr0n7iYwZswrJC4N193aTupU8LW7
kZgTstLxIR1KbETtKxKE7J2O0KZeLpsifVUEGEYr3Nkw320kdk01YJ+hMLCAFi/zae0xtveCPyI8
SiSlm4cC/Z7GGV9myIwewKgUxh8sTnd+YAVKO6q87ebuMh6SYr3EZIRSCDpG+UlMYwht3YB42Er0
VD+KiLvPgWNFrD1fpwcPvuteOo6hv2+xP7zsGyOwdsAjgbaxUdnuKhgDvZT5qscZVZeSI+CbLbjj
ls4rXSJIKH2Dsd10Nc/IeLcsqEs5BhgDDpyDD92pOWy+rRxHutYY7XiV2ym8H92EoTHxoep3s5sD
fT401N0DUldFbbmzpsy3YkrKfkhw4GwStyPmyVA5zDALLiSAPCD1IeUj0SVnWHguullbhQmkHZ9p
EFp24rAhveYhMhPqbWv1VstiQLe48CsiGzFB2YN1AHSRgdygJ9SudPmQSF64MDPB7nXeUP9VwumG
HKFwnGSD5SqXcwmjfntt4EC9y7sxu4+DHEt2NLUy3K351MTlnGF6BjLccwqkhHUF3svxsSq6vAAk
sPnwPZ81kuLicbE/ph4s2hF+t2avlq1o6mwww7sziQ7rf0u6WY1oQvN7ft4RKx5jeJyCJSTVv40Z
9uyThKwAjAPFyG598kRHQE8tQT5chVBcNIUhHKLoSuDqbYrzlohHfObib0dxUsBDoNFzKKuBPf6R
E4vYvKpkHZa9ntNrBGlmeBobQMZ/G/iiFGI6BB1ncOQDUfwZkepXF8xjFPp9CD8p1L+wPQ3h+lcZ
+38mPdBUjEZF+OfAleKC+/ldsOaarkUKPKqgXH8t+07eaVmIi6ghyX5SefIXAQ3/A+F9VvtDDHsO
T0C62h+AxI1NyUZI6/c+RcUfwX0s9YynW7J8DRB+UubDlFYTEpxLsmF4l/19n2GK1n+3/pDAOJSc
vXvJmb6CvO/nL67tjCd6G1skD/X+6EcUNg1IOfjbJxHvgrgc6JTxjaM/BivwGKaaNvF2D5MmPNWa
GowHqI753zHSP+HAiMoEawUdfnhWMPxRuApgTDDVzggZb/x83Qv0xwCOJedxWlT/+1v9CY5FpTXU
pCCHzrmcgLl/Pmx2sWO7zULuJ0tNpbuB3ZmF+b9gEs4Y+c9oLNw0EEohAg+QLAISfn4XfPhUGpwX
nBwBYmfGqJf170szA3ALXuE2g7b7rwTlfzqICPUK87NTDo4hIKh/uN+EQ9GjDQlO1dDzKpJ9UFNo
4SoE9P9tWx58BrguMIrgFsBA84eDGG+GbA2x6z5FTU3JsFU5bMjm/our4k+n6rd3gc0D5gyQ2X8s
ZxK9HLxLJ0D2Y7DtMD9v5Rapvx3odX4X/P/cqg6K6Y8aplZSTyM7rGAelqwkQLH2zKLccTPB76HP
/+ennCbzr3/Hz+9qXDVqee0ffvzX7fyhrdMfv1y/jeaXvRt+vFmmhn8/v8j/+6OfX+Jf1+wd9Xzq
0/7xX/30R3in3z9J/Wbffvphh4Jeu967D70+fMARZH97g/ZDnf/l/+8vf/n47VWe1vHjn7++w/to
z6/W4sP/+vuvTj/++Su0Fv/thjy//u+/vHmT+LtH5Wz3y398avb+9qc/+3gz9p+/Jvk/wJfgFoXo
Fk6D9Hze/cf5N1H2D7DAeJogoweL76+/DAo723/+GsTxP8DInZk7uGBh4jzbhcz5nfC7NPvHuRwI
YWkgf84Cl/jX//vt7/7rlv2vU4Sj8fvPvwxO3ik2WIO3xAr78719ZiDx2ARRCIUr9IPn7/vf7dop
MyhWgbqrZFkEeAuC2qkksTAUOypq3Wu8pDDqzcFg6FWXhBtMscm0UKCDLTHjTRJtWXqF+q1JYsTS
CwCKNF2DvkpEt92kae/yez8lRVvgAWLb5oGnqZ6vhj4U0y4Jx0IfN4kYJk7Str0AQhhZDDSDw+DC
stTPj9kWxo0s1wFJ3xUN4s3VrZ1W8yZASAI9RMpCG+U1prL2HvUC21KTQq/ZN8zzdiwqRD/EqAvG
DoiQEjvMdbk9m9nAh8Oe3qA7B/SK/eLpmNFqQnHzUi05eJtbqaDRPPBhyvvHEDsedO8xuBG+m8DQ
e7SPZ+E9ceCRL7A5MUudoN95qONokfNezuOkjmLWc/7kVqqIqRk8BbwuZj+I77K1Y3+0eeG3tI4t
9runPmNzcT0ri5z2ZN4oXa9xk5N+q61E8htGd7H59ibKgVQgbhdD4PpKkLW4XXjUoo0fCTqrJwEw
Fq2Yb4hC4ghA2iSwOGyKIc8ZoY4fTHzk3RTx+zHqev2tI5SZG5YFYH6SDGPeSY6AsT9zZ6w7RkiT
Mx8rp1igygWNBmlYmtknQVwLNNcgoh+RaAOyGToNyyMaDTLMwMe+xSn5XEKRkZoNWxQA7Y8UTtsk
IfNcShuNRXs7wOuUZ/A+9FmGLzg3AbbA6IhUDAeCicad/70W5lY4hHXczMVQbC+BKyxLqmVhmL9P
s8gi8y1dItO8bDH27V8ndCqoOzoNYIeK6bAZ9nReIi+5T/jXduT2BFLEI+ePviD1a/wRKd4sVTDP
L2HeAmVq0+63C/e+41xVaba04A+930o5tdgfyLaF8GlBdfIddio0eU6Ay7jXCcinvyTY+5YQT4Eg
qg0Lgx6owJi6HM+reSBLZUQhn8SihjNE2CvUX23bfYMcrD1OKiDMoAsXgCDYS+R1gqCS0hCOj7Og
E66tCtYjjKhJov5UEKYL7L8Kz8IbYDU6vPNBgTbJqs2zQCPkF5ABLyPkmrkrhk6v8MCCeNm+I6ik
QVwUWTiJbxCHorZb+AN5/Eyb3L1yscYgxwLmKmVXmRwU/NV73GHNK/5pfOhHl4yIIYqxmZ5a/O+6
EJ3OLsKIYWMXhnq2D8h94llXdraLBVoGFMeNazlI1xdM52b+vsqi8D+QMVTkpzCTAUFSlPDseoIU
MP6EbZGrfRQ41lxkHllMuy6EGavclgSLPwRG2Aoet8DIB8S9Yhiw69REuPQmnlTbavoqdUaHu3Cm
Kars6Syx618D9RpAbN3VKJEe+zPdFm83Y4N7BvoFdFpgtwMVgM9RiI20MJ4f6bARNEmlNNilCkn0
VUGtApYKmh0MEwo5Kjir+isOpE2VEai85LLZrNyONgKnVbYNcGrs1UA77mIUfLxArOZNueqCXwaJ
nu9QWRCAKOj7zJUEAmNYLJGQ9OJiuX2AFctQYce2anaY3iBdnHfIIMwekNHxgtlkfWgMkhlODF8a
VGTXBHsfG36QPMh2TbjNgOwnrJ/4IAA4NxqqE53OXYJq9juWMXwyCcDgdSkWMJwIU2bvbeODZ+T5
tbcWr4n9s2E7AUHQAxlycRghkzmALF6vhljIp7aX/t4MoGIvGmo+Qd0DiWzYkO4nCNtex61QX3rq
87UKbRR/zjGUicBBMySFrTktNXqj0Qyf2+ipRXREXpJhbj/PIqsXKuJzG61LwQmtC8pikPYuLlym
adWwnHxNQTxuh60BmdhJAenvGdi6ghKQdvUM1uq2KwKIiqBW4rsoRFhzOZhk+XB6/mJBBncl9fPw
giC46QkrQKzLKEU8/g47V35y0NH/yMWMpBCTtjUg1bZOEF9yLaBp++aRCRhdCWU9QAKh5xJseH9L
p57e4zADSpUF/2ZGBwAbsQduP+f4UuXQhqmuEe83Q8KF7UE1gGEfj2Oc6WePh31bjyBmpwOd0/RB
BDBR24h2L0NI52v0iQUHhF+kTyib0q869G4PSCDbQ2vJHsY0MbtJLOFxpsHFmnes7JLxKeTLdOPB
bTe3qwn4UYOyrpJR+rnymqyXFhlT+NkeGWxZHviSno5uHcIL4B/kCyK8v6cT4p8g7LxChi6JgFAQ
+xUNHimu+jC9Bnxwy9dcPI3bttVrBMGS01tXL0qhVog1V1bFWUWc1fdOOHVZbOdRIBlj+coaQy/i
OAsevFnRID4odYsQka6OedC+AhPXB0Dt824KSfApgK8sVTH1Dr3SgUrvl1BN/DSuwAFXhHZCmg78
DWNtz67E5j5b1t8WlJ2GaWpemyi+o56bx3QCctcznT5PAQJ8kPN0Q4VFCvPkTn03sqAMkHD12XDs
cbXuLlNtwgoq8+4raKq4hPW8XgaZnop2xrhgzMVUgJyS4YyFBZHnChyyBldWbL6BYkSRPZ58P2IA
LXOVUQVsWLpDwXt1OaJ8eBh0PyHyRpDxNMYaSM1viBhKAW8Hky6XGHLyIxbU4kpufXBAKg75ijEo
yL5NSs/tjyVbIwTiimF64CJMuhLA/lYXLBiGsukb+yzEOYxOZ6yYapID4a7noHEoX6GthggBDap8
OsoWU8lDtIWevgpwh987FM9CBbZ265H1Dlgc8OcaYpDPsXVs3WOVkx8cz/yb3GXPEDj0r+AnsT6r
aasYDSFcBaAzXSbjzI6NLaCxCdkG9SHpsMA4qG0GGk7XYgkAW8LqsKcFmHU01/Mr2A/zF9wawbrr
g4QgzjRxwNY70e4VZs2vC2Irg5MYz8u2i1qaVS5izu6pXtf3pQucLIuZKXubps10aMFRvJNlAMzH
9FptkRff5qaXorJhBiosmwuc5CAuEKVOwUeu6bhrxvE27vu83cFE31TQIgDKncS6ljpK5VVjGT5P
28O0fLb5NR4tqRJSkav1zC/CnI1Q/RioWJUFFOrXyM+7hiNHCCq3WExlarCglpkHnLJssdtBmuGv
kibX1Qi1QFrqlvsfRc+Hx4Gz4TUHDfeyBnP6sjSdfVgKosAW0m3az+GaP+fa2OMMgHe/OPVjk2Bq
p16Luu3D/HqMBnkNh53Z03wTPwCgJwfH0/DYcSgD0P6osVIm8lbPYVeTDLI7mPrZw+zToTJdECFV
TsovsC5tFyQm0XNHxy+ChQIzMmhD1W/zR0xgVVoE/VC4Gg5QmJgKm+dz2S+FRonPD5gTDJ6myP+u
pqmAmtVM+V08NN2p32h7rZHugMluafGwDZtrMDAfTJA+gPDZFjXiQqYHjbOZXBiTydo4J59TCNZq
NSCacFai++4xSh67NccdZ+KIfzFkQNKxkcONwlb6m1eDeDK9TGH/NCPS6oIloEBZRsyn8F13t9AL
gY6Ieq7KhlrCq8FyUnFs+gYMZ6icqUgffw6MuJPYMGCUZgnpzlMZ6wrWbUhZCbd4+nMv3C4efXYa
wYFBn6EHDA1BnJ50InW/GyREueXU6ia4yBH2OlbNkruDsU38BRgeL3BxIjlc5a1ryqWJ05cg1uST
QFj/PZ6cv0bkGMbFLdXf1nhAV5M8i250H4KftmYY3xCpJy+iwbAy2xq3VCusVrs2acZ6CvQ030tB
u672SI7ETGfuROzTm1ku+oB+0GInhbQPZ6HdjQ0jXNtmAAvSCoUWsbRhvnSxmwDruIFdZOhGR6t4
qHElJpoOtF5s7/j11MP+40ZpqmhBWVmlgxl0WCc5qdNYiLqh3XYF8pSG1wrXtqiHNQbbDFNEnJQh
MMabFFesvykc5U8LUOimhkylGS8X0lMYa/LkYQrC9TgpnvYXs2a0qS1JzRc/Qtpa+n6JoNlIV1I5
GnUQ9HU8Wp6dWa91PEBNEQVcdJi0w+64dkOywwxD7pJmDlCQk2bvyMkLk1Jw5e5yrMOndOX91SK3
9jvC9HJzQngQJLJcoW3XpwQyK76exVecIZeQgUQDvY6Q8u0ShTFsKhNoSPYFdfw16HNMgSLTT+1i
cCsqDI7Qs5DwM82t3GVN058CrHLPrSPs+9xHbKdsP78AHxluIfsF0JrpqYRdEdI3gAPBrdtce5tj
iU+rJlbFM5qTziOsR4raig3CbYDg17rrKdn1BGVemB6S8IYlnCKVIvVv8KAQWBOy9H1WCvzS0JOw
KQWSF28FFsWTbqYUkdHZ8DTkxfBK8xbz9HjOWkHaqB0fxrEI99MgxOUa2vBbxluDNLEmO4UWOhIo
+rbmRzraqQZ97x/zRPv7cBMpLwHqrrZeYtLi3iRs58BvHtQGFSRW8+ILnxEwnASzP6aWuueU5xD7
jtH4jYQuPK1pw9/XgfYQbuX5hTXKH0aEw5YeMvmLKcu3tYbE+Rlal+YEqHh9XJug/8gsdAhrkbjL
SeFyhCi2eSdthsxUYrqbTC78IcLCiIcPQ687ssT5fRcXAhfZYt5UMRb3rEFdTrwUZgdo/ESy0F2J
TLYXQ0F4VOY4BEChxfSYp7L5Zu0kr+NRY9ftoS/qJAO9FSAY9IbgSkaTxVE0Q4NFhCX9UjFJkm8E
YaSXWWDGq3M8BvLs1aPZMLmUSxSpfZH0LNtjDV/zcuoR9ORFwy6i1okK2SxEY6zV4mu6GZ9U7YaH
NB2EqikyrzjWcBndF21snoeJQh6VqdVjinctT6uogTCwan1W3LdtpkY8bMeNlgkShU89IBRM1sDB
oLAJs6PF6DSUFgEpYIr0Mr9NWqUvoF39lzHaJKnShUAo205R/jUaQK/hklqKk4X4pbhct4n138Gd
FcWxnzDoe1B0ySlNzzJHZNFIc8C8/EOYmcI+Y8B8wjHqy3nKP8O8n1+heAvN5QKnb3+LQAKASjmm
/bC0YhWIOeLfDdHL8tTPHDfvErMBag/fPqNfKzuaJTWPQD+aw8SWLKjAIIfklIB9olWo2/XoF30u
ZpSEBRVo6EJChbRmu7xf9XARkFSdBXqFv0L1QtjvUPNQ8IPeEljtGpMjz2IiPzJYARB4p3qPCB2M
5BXFRAXupwlQTyDCjwxpMLVQYQw5MZW+MtGMjEXsUTe/0xKD/GnMPMR+iABfr4Du2BFNp5N8Unhk
imogc9CWK7wi5QyO7wu4fpaXgx0AfRWIOqaSyXdnI3JhOngeHM0eWYPoIO188B4aCXXJmgAP2JLl
setZeoUpNakBUqHQUMbhDbLJ+vsIGphD7JOkzPVAr12QLo/UDvwG3xS7sUDyVxC92qCgFHnNGn5t
3MtRwm/WPOggTNtQlW3Gvi2RJNzuNrKu15OdFIWCCysL2j2QPE+U7h8y1UCLiFz1YtetsKKCMx/E
XRYwbqqlUSS8jmgDeBBNKWuCgWBJ6IXbui180KKYAb5NdhWXgDzavOYshgaFIQbelRgiguRRj0a1
d0EzOmzecGV5NO3FvEuzj1RubvjuwEwR8JR6sqK2uR4hw8mmTX1lOZaPo+MczgOk9fCleUEWQa5D
XIVZExxiOXeuqNGmh+hgsNSc3BnsyNNTQ3tuEc7hsZuxhS+aS/hj122XQ9SXfXSW0CsCkdGn721f
fFty0xAB3xAWp50yyKy/mhtJ77B9SPsvvPCZLcGUMnOC9BVJ2J1TTX7dYHPb3JMmadReYOvgT5vH
QrnfLMe7slaSHwM2zFO95Yg3UBGezpBgDrKfqwiusgx+4T5tkbBN4ibaNcgAQVY2WLbkvkMapjj+
J3tnlh41tnbpqeQAfmVJW/1lKRStbbCxjYEbPQaM+r7XjGocNbF6ZZKTDjmO45BXf9VTeUuCQtLW
br5vrXeRVoSQnGs3SCBRYq79tmsutD5owk2fstR8KHv0dJswFqm3lfma9KuutprpoorjUdthLlCD
HUWi1LxIck1pt+owUZZ0pnZSvA+SpXNx6OKS5VrcqL+lXDh2e9+u0+Z6lJoUe5EVB+M2wiEvbeJA
ztJdUwtJukbSS2DMxB5GdYyxFvnO1gbDu0zkIWOjzFlKvjdwhTHtQrNU2XJFWu/EJkfFa5vUYtud
molq7X+B8bVKeTBp3DTjeCn1U8YOWXu0A6U41DIqwdUY2P7kwk3PL03FGyZCt7rR2iCRBq6OE0c2
UM6mBp2ztL/0WoM6sycoAJZ8npxQkt2keVujB9fvJI2RODhd0i3h2mLVxDZ7jzQ1voZ14687GJn3
1DJSR8iVuW8pIe7TWCgXxjhV6GvRDHiCo3zc6dI6ENU3A2nSymrbT35ut04VivKKIqx5p6dW9b5L
2GIgiDK7Hk2N3L9H2IOAf7iHCthwLetTNaaDE032AZX7QTRgazsjpnxvd/manRcygiCznVKOhTPF
IloF6OtWQRI8VBO7ji6CDBuVUr3qCbLYNNqUrsvAD7bBUEs7s6s4D2tsw7LGduK439b4tNeNVaar
Qp96glPk0VHspl1THVeudRJqV53wAbyHXRF4e73u8DKEQoZ+oDOBj4ii10TkAmdUAzqiA7NsHNfK
aK/MoFPlq6maol2QmBdSV/u7SM3TtUZo/KYUyYfa0h9DI0FTkDLF3/hwt7ad7Md7o9fqfTAW4q6J
jeLHaBnBu5qDWYWqOk2uk8li7Sp15q8iR4WLv+KzJs86qFoke/b5yOYKLvcFij9nJz0jTpNv6sIP
y+GHldlo2PSaD9sI427rFYrxNYi6y24ako9J1/gPXYElnROH+U31IvOrnIbULXmwn8yafUdXB+Ht
OPqYTgale6coqFsq+kQrimbZOlU76k1I91eW5FcbPG0azKzgwYA9FG0bpZSZxErk1aOw/Q/YAYpd
bYRPeKSMfViO71Wqik7cmfcKAllXQXa6JpxDphradYQJIxvs+mivBKn1lbRrjChUyEuRfh8LFQ+U
jd5zmvSH1lAjh4xJAgJ6duxSU3oXnVkV12Y6PLKtl1YZZP/VXKOBVhz716E1Wq6hUJPFCNvesAf7
SvJp5hSezeozRNcJPRyHTUq/UaYg+zTlcZWtE01pEJ4X5S0G3n42GQ7JB5SrN0o7eRzcUMJMUl/s
09aXXA32uJN7suKOSYjqVI1vUUJIjgdPvnI9PlnSAOvisYvlD1Ojfhib8X6M452RKbQ8mvyThKXm
IkqNHfQzf1fGjKtI7T9nCMeuwnY8eEM3raFueo4WFNrWU7Lmohuq/CrNrOGg6NR8eva2+1JInH2K
YMCdoStbe8r8dyHyAb+0lCdMSWznkFfMdWCrcozSaPemWn0LK3pYJZWug1ma5coa8h16qxKZrJ1s
5JL9VqTZ6MUGDTwHedCd4fcrURufmEO7z23RHwCjecSkV91KbSOjW7elZtIiiOpdY+eHMRGSqwcF
1pkhVTMqsYrerxqMDO9pDceaG6iNnnKK0rIDp7cswMmDI22beEZ4oXqe8U41GLbFFA47W01HFwXB
QyFHrKk41+7lZHbwSGPq0mPKDmTKsEtJK6gQenZf+cYnv2JkxmEzuImaMX2bykMqJg0PXzif2qKh
polONDjbAStcc4p9UBLlW46O341TsPkE5hB1NfB9d2GmX2pZK323vUFyFJGHq6I389UU5PdFzCsd
WnpemDHY+5VJLYj1jnDr1KVP/F/C3m9o601o4gKbYgTXYWCknzuaiGt0vc/wEwvdIx03Do+RfqPW
s3ItnCdy1S/mhWD0v3MYZa8hEsUZYuZG5sGCcZz7BbLpSXE8K7tsY6/8qFSFsjJ9qteRh0eMVSfb
mUros0aYmPFlXzd2rd9uuxDlpxU0eJLoEo79OutDhN9Ge6BCyByORHfIkvoGYpF+wTvMnrQJOKmI
Mw4pkI7vCfqoL3skeHeEmsydCp1zwIpIx29zgfiH1LCbztHS3wtCYN2WsxR1E9pHbpoE/WqS1Zbb
VaReu6oKRuze1PQvA3XkvWQXucaCl9TVuhkG+aqz83KDX6l0U2X4it/AntxWqrxo7QHdVN2WoE9E
Yxl559seqM6BINjmwaOQepGPLJMhIjRUc1a2inHGsTmnkIbQqwcIE4TSI+ULts9SvOWwo1yBek3u
Jy8aN+qUMVzL8Ls16r5LSepGyeybRsKxMu8RDQz1MTb6cvJdBaf5CmaE7WhR0KB/62PsHm0pXLmw
voVRIzkp3QhvXYdG6bNPquLCKbUkwhVUFA16OZ96sKEHK51GGvvZVLzvaL1S/oFS3IUtNaFB7WYJ
ukGTuSr6zTgJZp8oER28p3HcBHIi7zLNopEHcOGpnbJDhMKHwrs8XoS1Ir1npja248iizDYVSiYs
hDs4X7MLDP3PC33BiY79QhZjQMUnOFHDYavJoGrMhUCsTH2oYBmIsFh0O85mm3hsFfq74+/lGJOl
oz6TsRWw4mjyIPAc6wK8Xu9joCskP6uZVh5SIxTDxahPQMzfvqNjcRHIBUQQCJgwRCuyDuhnIS4C
GtFHRZqFa5Vmqolk02yi2VTmfe5ydo2uzUOd2KDZwR3GBL07Y8lfWJefr0+UrToniMC8hQV4fKN9
adlebtjhOswkLXE8irAooYlputECU802lmTaxSfkE1F3BSdNuZanghqDBqLcpZ8uBZe+Xcj2ldK0
tf5T3vVbEpu7nANhutTKHOlr/q2i5uj/2j7ls2qlXv5T/x1lNzO0/H/8Era8kt3cZ2Hz9P2P/1k9
fv1jjX38sXmqj+Q381//Kb/RjT/R0KC+YXpCkccg+yW/0ZU/dRXMrIl2Hs4sEtJ/KXCE8SfBRLoA
mQo6EWkd/9xfAhy0OcQ3UA2ioGXiwYZL9Otn/gf6m3ls/S2sM7kmGh5SZRGVcnJ5zSG107RMRCRc
fku3YZrL9lgEjTPKs1nCs7wK3SmskByWLQLcjke4pTKXFxXpC0LWyWTKe/WL1Lb5Lmjk8BIppuSU
2Iw5UAXqx6SP8usX7+bslPV8k0C8+A8fAMzGZZZzMoU4l4xRc3umnLWU0kVDg6K6alVYZ+70eC75
dSltls7yvuUlPk9NkkAIiX1VUtobKgN3vZHoqzTKS5riVM+RMbUUu8LPb9/hidfI89U1ytt04TV1
MSlXXSXpSSpxh0Hk4eOxpU3heedmqmNt8M+bw/TPs4RlgFBx8RpjqsQTzmDdlaUgvMS6nn2B94Na
Kkyp/cTxueC6RY7c8wXnSRn1JSkWpraMxbKRMSltb6qu3dD/VOCJ7qVIxwc/UZqu3Cah2bgy4tTc
tHR5f/RT+iWU82xTABy+f/sJL2bpX79Fw6455wzoy0GEZcek8O9rbtqRwAzT2x2H8L2H98+HGrxC
VTACGq6vdH7zHn2ug+bf+OJHPf09uT2nGD1ehV//mllU94KjaaW1HNqapLq6JFJ30utH2fPlgwy0
5vfANH9dirg5nMxUFPh8jy/VaHHT+5QG+Xpqez+U8W1S1OfQXCfvh6eiweaCtGss1NcJfRp8MoI3
zZd6QCmL1MqMgl08eWcROK8nI1SNf19qsdxrXmMNGEnw1tOyWvnmnNvbFld03uP122PmxFdJ7BNy
Q5vpFabLQtmoyj70JmYkFBdseNlLlBc9pIOfSzQr52kJ5etHR4gsXwfzGow93Zj//MVQiKOOA4Np
5S5lPHmfpdO47+IkpdqDkO3tGzp1KRhVCDVnkTwUteNLURoZvUwzCzft0+ZjCrh8N1mp+OjX3u+l
ns+jDsIYI46VaVYaLueaps2jkkC+wiWeq9gGyBEcAwr6mTd0TDGZr8KrIXlCPC8NrA3HNzQaNhKZ
XMF/aArlyajV6LKeDERlBOVue2EoXyPRnSP+v36KxxddTNbtYCI68frCNWC3f7Tg469wdGGOVxLb
OLO5fD0E51el0DxheYDitHhjeVkOGiCumjfmIUsY7PJQao13hrX7emEgaQnkHaPPZllYokaBdCWp
1yEzzRRJ2al1Ye5k1hFH7VMeoyLpZ9CmJ14bsOIZO4P1hr3zYkrSE+S/aqW07lSXggrZlPcrzxxo
5qKQOJQI3NbIEs95N068N4P5n4c45/aIJbvYzAFy2GnQurGtzuSsKj0kCKpdK1KqMzd44oHOsmwG
psXEC/HueFwGQdkN/tBxg3Lbvc/1qr2Vp9By8wIUjIZqZzizbzmx1LLK6rOJ46fuezEr1j6xnKIk
kzWWI9URNVopFrlSL5FjqSZSu1JwKMor/bEwNXIaEOU3N7bSlzdof6xz6N7X2yg2tzxjprT5QLSM
NgnpD5lp0lSunqBeIT0sAe+qNE08gvzyyw91NGIrRa6nTKsoUqLfixB7nheYlxnMsD95IMvs7A6x
skKTonJR/XobNZsN9X3duEB4HjHcBns0E83vTq4gothCzKh5Xrmx5I32Vq9MTVO3iLizCOXO3GzM
sc2Oefb09jT++mVzKaSF5Jxwb0zki4WpaFQEu3Xauj026cRNTeFtLToV+8poVNnty17bjuB/1ohb
NXMlMLPurV5rDxBZytB9+9e8+qwMWZ19NnN8Lnc/H3Verl8o0qemFVKN1JwSnymZ5Qc9UYK7Us+j
M7WLV58Vl8KgB45+zvYTy4iIKbNo2+tp4xZyHqyrMDJXheQP90ALho0/ttant2/t1ezL9TD8QSXD
ujSnzh/fmiF1uE49ZoyK9JVv8TDBzkDGsH/7Ks9P6Oh4xWVU1kv6BlQxxPJ1Rh3x25Pec1tF7F0o
tQ0xJo9z+pASEJzDqAGnialTOtGgBpux9KO1GQ/hoS+s5hodql86Q+trl5PVnEttO/UEdNBvjDXB
UdZarHWGSDpASiofMoPg0KnqsJkQVp3Bdc3jdfEAmJjnLdBMqaWKc/ycwxbvRaJPtUuMFN70oJvi
SxSBvufCQhVbFc3mVc2U6orck3Y6puFzORuvjweGjIXANHkP87S9RJojT4iV3Otq1w9isUbhTW3G
y0hpyYV+gXa7cUK62EjTUy/4xBi1r+u+TdcWMm5XTJWyK2Q9OrMsn3ws0OJ5KvPefTmj+CiVTYq6
fFleHhZrrYC+xH5KhmLNYhbv5JAGet/JyQE57oReQac6+/bYfLVS81gIr7Q5lxrsHJf7jyqxdGkw
56EZKeX7gqfhGPE4K59l+8c0S98baVLOfObK66tiXgV9zmFCxcK0TA41WnmQ/DzpUYWpD1r1Lsub
KwvNBPU1x1ClFXDMvUpm1hCMF4D5uizeq+b3rqaXDKFLp1oP2eoM4vjEbzIA5ulMdfRAqAMdj9HA
hpQgVwY6okptL+O+Fu+gfZbXaO4aV4qm6r05msXXtx//6wmPITnnSs0wYhl07vFFxxLHn2Xksot5
KroYf8T1WhuKdM3Slp7ZQZy4P5ZMXeFoZRjYNOc/f3EMIUAoa625bK6jfr4Bw9Su1SzLbuOk0nde
ElqXE07SMzE6r0c4ywYBzyYlD9aPV9ZrLfAwSPFQZ8qAG4gsOvhTXe+SsdDp1JIltvOQ7yHesdvx
XSOK6czc+3rx4rqISYBWc3AlPvv4riHr6FGDAd+VK0AGASflC88kDhfdlDhzqddTqcqOEN8mr5In
vCyiFRES/hIChjtA4fpOEFn4MWvVz28PmNcXoc1MdYfPD/MmydXH91N4I/Kkhkz0cVKUJykP1G9h
pvyeyZztFZFE8wFAljG9yq8r3iOuLUxgo6u0VbI3aoR4JLrTuyvgS6yCcLTPRcudui/OJeg15mWC
RJDj++oR8OXI80bXw4q4U6tSuhJ991e1/N8exU9f5fmkRTuU/fTiKrJfYVVK+MalGOh3pJerKUrj
ze+/I7bpJC9DkCChYzHmppYY6YG8WTdBS7JJ68i4aCN/ODPcXk8dMNKZt5k+5nrMsv1CQntHYc1i
jwjIb5/npbFPJa/8oGkIfRVZUc+sFK+/JE0hCFWhuIgPHwTj8bMb4pb2r871IH1JBzWSJNup6MND
8huGcyvjqZsjDwTasgzVHj/r8cXqhHgYo5ZaV/Ia1K2BvAWp8kOWo2tGT3ZmZjwxKrDScoiYJ6l5
WTq+mOJbKMFGq3EBYKH4tBtt1ZBht3t7VJx4fvO3hFZIaLQZliELedtRnZRIuUGQ9ZSSjsE+R/3c
MBtt/8mF5jwATotME4tBLrVVpSqF2rpdW2botzJ/1VPpuvSm9sxkdOqWkGcTWsUSblCyO35wEryR
kFZm65JrXVyrua6uJVMqbofibO7Cc2H+eAs5l7X/vpY4vtakBcK3TE7cZWH6lx05rtVKNREorJj/
vBu1qTvoeZKiEAdpV1PGDgp+ybYkZK921bHGiWh6ajpLf/MOxReqXzQ+rRlegEiYPgxZNWR3vZQV
T9Wz2XmM05E8SbQppvv2+3mutixvRcAahibNLojkl+NbkaogCjop71wdkvQ6CNT6qh2a5tOIA30N
Tclemx7qZSfVJulS1KG3G02t+AfDcX6gM+2C4tmyTdyOnGdR4Hcuqj2cMngFOXQZeJOgkp+51ImP
ed7msdEhsZmd1WLmGJsi1w1mc7dMyvgqU1HVrOi6F5dES8JOC1Q0Z28/4pNXpKOA3l2RGTSLwaJn
LHBd3HSuRtVkH6qkblQ2FEYHe4VypcZFcP32BU9MIbSpZdo77JFo1y2nkInYNk1AMg3sPEfqCL7V
F8a55IoTtzVHNvPKnvcAS+JFk2igKHutd8uokN0Iz8kB5RL+eDms3ks1xve37+rUSGXSt3Sqr5yI
AHgfj1TAyJEhcmQ8PjoFuLEl0Z++yDZdFOV3IwF1j6naw92w6CDe4D22v+IIK/Uz8/Mzq3rxwbCF
o3bJakDVSZ+f/outqw/6Cc4cch1cpQh34jjbS5TUZzR80F4OWhK8VzOruxhFIFa5kWOZjAb0xdKk
UbNtC+wuqUwBEr/AZOXpJujrYDV2fu4mSFUgUOFjXU2WaM8s0Sfmx7kdRewDuylFf76vF7975PiC
b1nq3cIaQ9nJDAk5Vdor14Br+m9vv6tTI5ARzydNevJMazh+RkDOJFlOU55RUHnrIC9Kpxx0f/MP
rsLHTFoX2n9tuVTiJoeKWOBtooHn7ZI6yg+F3QXnxt28vL964ahK2AjSQjeXvJUxCyAqCwa6koKk
7pOyblGxB/YaZJ1h7+XUt9uVoK57P3ppBhGY/ey7rpaTva0aP/AxpjudXclmNJEj6lqXd+Ah1Go3
KHL38e0ncvKnsttnnwJnh1Tp4+c+hLo2JBAJXWoc034swvQyIRQBO4bnYdcQtdPit//69kVPDiyS
By0yfEkDmYUJLz8ICHt6l9v54ILUfqhaS6xkuST/AabD+u0rnRxWL660uL2aAmck51wp67IKz1aU
XAVT0p8phJy+H5K15iTzGYNyfD9tY/iIY6sBA5zlY4IE7YNYe+LLFJghz0wnJ28JogmVDxrF9vKr
jGKvLaWeSS3uY2Uz5gjYqlouztzSqavMZVPT4HOk9rfYwZbmwIKhA/7Q8AKtFYjLTlwMfxF2/u2B
5tSDe3mVxboTK3JdKmrBQOAsd9vmoAKbIR8/aoXXj2ee24mqNBW0uULLoIMRvGx69IoG2cBveoZB
27u+BvPagfrSHzo/tR6AdiqHQbWqT0MhJ/ci1iXcsm14oaVors/NEPOIWM4QNM7mDGvqesYSttYZ
bOUlre7dEZIAM/0QrlM5eBjApG4DI/vRwa3M2tA/hA3aMGMI/c0IGeX3Pw7qN1TuYLIhg1m846j1
AHNMQ+9WdlnsdND1AE/r9MwqsiCwPZ/G57aWgtxYJa5DXeyfzEIj4yTnkdeVb14Ad41vYvavs/sa
hbyAiX0Ia9/EvxxnXyVshStPMa1Pgore49hRETozEE4Nupe/Z/G1akVs9trQ9xgmrAlGGg+Adkax
xub/T75VIvBmeB/HJmVZ7oDRyLnD4DUrI2rJ3tNG1Pexf2aSm7+S5WBC6TWXJOd8H1s9nn6wS1md
3ge9G7Fnb51wSmOchXPr6UaT4zRzsTYXl7CFKVSh4s/jfzCOaPMQQ8B5lxPi4iumZYun29d7eJF2
eii7CDt4nFYf3h6tyqn3ZqCyYi/Ff2hDj29TlAHgSovCR6WOwSMpfn6IpbiV7sbO1i8UPI8psREd
0B+8Tt/02Aa743doY/ZTo0gPvag1rCN6VUjbuhiMW2glRnTmUZxaTnmws6oAxSditOPfWMalPJAF
RCSAkFXIBDhI5L4xryfLSndGrqPe11L97u0nMy9iy/c/by6xrZEZSJL08UV9qAYiBm7qjnmCyjOo
r1sJN2pr6J+VRjqzYTi1MMDmQgrGNoqW0GJFFXlrDPLIN0PTWBzU0gJyHentP1h+0CxapDkyObEx
Ob4lEMs67kCeowoyxW+y9Hpquur27ed26rsxDXSxdA5MyoWLlxVqY8I+mx5B2chTPhO7pbXfx3i7
par54knYeSJPhYYu98qZ+zv1ykykDDbcQZqlS00uXbouyhEKuaov+VQkq+BQFhKxLSmZxbBs5DS+
f/tmT743wnANipPEEy65eWUuQOGjR3H7nmgsXcVFIXVhtHn7Kqe+Ue4IOR1EaZ2C6PF7A98jrD7E
8oEvWHmn1oN9oB/T4K6OhzOf2qm3BxwSBiUKjVllenyppNIMiFLx6FoAL9/FttDuYSBku6FCEQ+P
WewB5/afMuGp/+BRUnyV5wIpi6e2+AQK2axpk0rsWtQh/BjmhbpK00w709A59cKobFCZ4jxEHqJ6
fH8TYWBhl6hMd3WQA9ftU9Xpccz/k9kb4N7cxpuFhzOL7+VmvGApzoyC0yluQ2WNEXTcGiPQ8bcH
xqmJkc4l20lkPDy0xTMrfUZkpQ3A6zSvvwKElQTrvoX+Usl2ZbgY/SQc1El/RuhysgRgsyhxaSRf
VLMXd5c1PkwIdpjwNOQeLlNpXnvNWN8zOxo7rxu6fY0OFJBU1L3v7SDDUVd+efveT+48IQshK+Sg
JSizHP8IGHU1bHq+CiDdYpModrftDLl4jGov3I5w+r7LYlI/c1rASpzUTUgUXqNf+wlO1Ld/yqlB
9fKXLKY82NlGEQcwBDWjaC/w1YlNZFflmX75iasgHGdxoHJAkX+5IdCLRvPJe2eTPRFA4nRYfOHu
Y5s783ZPXIedK3toKvvsopfd3yJVBMQOMokg86SXQ5R324o+z5lndmLo0uklTGXWuNEfW6xFmZyV
BD2QQapZQOikzhi/YSLPthUiHTqBvh44AtHD9u03ZTMmFos6wxUTjAm7mIDt5ZsSQZn5AQFfPbnF
N21sBhswmwNwl0wAKBqrwxQN5Ur2AshAcUG4+NvXPzGTo5Wh9oiyfdYNLe66CqogDnxfcW2lla/h
oEhrkxCEW7OXfvyDK1EaY+NIL4gBc/x1WLYy+Yk1oQuqrfGi1AgFAusk3cpqc27NODFgkMtYLE0s
ghbSxeNLwbIvSLWysF2iMXMG08CWmAee+/YNzXPZ8tVxfptR3VRUqAIdX8WqdK8CzaC4Pu7I0LWN
OniQ6yqZtnLbxf6Vn2VxdmY1PCHSYbf04qLzeHpRrDPiOjAaOxRum8RYdOMgENtOE816Cm2vW+Wp
lm3Vtp8tx2aNW8AasHt6hvZRhNKF5TUwpqySNA6//vb20zj5zKn78jQAK8vaYndK9hpKL8quWN3G
8mJMx8TlwN38/pRjqaCHZ+HkPM0ubp/4FZNWh1DcZJg1hXHigwVUxJmn/FNnc/xu2dQjdeGkM2eN
LzUvstn2tlT7LXvEyex3JoSQT5MqHJL7PgNpX8UJDr2t3ll04bKhDO5yOP+xWyuBjcy49bJ3vpQp
3arJPVXaVZPS6HctkGn/PTNddjW0kw+vqOo0A36Db8kH4vnIPButAX+jr4qo2IRVZfqu4ZOJBLO+
tL94BHWB8KyAUDiNNOoXsRcM426a2pGyATgC/zINAhBg/IZxcPpslEL+d6KStqmHZAuKkY9vJqwG
FCpyxIHdVYRfI6KpFcMhNq+217DHwglurZZYa3v0/MtRL6b7Pp8i6nbZxPUJvLQhg3Za76+tvvKa
A1CfAuohHg7M00EsefwrOc5hwbui0NuSzuOMrQeUt7Tj/HNVTa3YZboaZptaoXC3CopIN9dVh5oH
PlZdWNtEIf2Vnk8+21yCnuAjLODmFugLDHmrgpe0i1F0lkgbaYhd1GoNKguBkO+vOq0wbomsEcLV
hqbH7E1sH0ER1NrjFVxZPb5X/XDQ72Ornm6E3o+wFJNhUrF9ylIJ0SKkJsWWkxT7MBThg6CcgdtI
7cqrnKzBT7peq74jzOpQjPgKnF4JC2In+kC9zSiOxAjox1I6SB17MQj+5MMVmqfP4VYjgQ802y2T
GAw16i4S0fqmE3Z1/aHWQ63B3hxTEPcb2tbbpDUIPSZpxryMDLPCOOpNYtjWZAk/EDISjQ4gMPVd
6I9B5NgB68ie0hJ+UbMRtViRx5KUlyWeJbFJ8Q2kLoF85YWtwqVl1kggH8KwyoEGep1Z7jqLhJf3
wsykj17RAXYibCJemT19iQti6oyvIyP20bCy/n2lZMWFlU4pTW4ZcDGnKNnYxF3U38kauVCYwqv+
YOYWFhJEPDAKFD9vYC+MQzqEDHHfeic3tS3tevAww2folY3uRKNQyVprGgBIfZOkkZt0svoDiIYU
OJKsRttOqqQfOQBOXI0KhphNX2aMWDlLoIpWwFfWE5FCD3qaJRL4SsoxK0qOwZcoKqy9GobpU15X
4XWvDF303vNN7SEOy6hB06MpwoGSGciupalexYhJkQKndoPXvffrpN6nhDeBE9PH8CHr5CpGj9F7
+fUgJgK1rZYe02oisOU76B+ibeIkywpIbUX3pQmDvtiVpPDEa0I19IdASvpuqwjDEysaVer7OICX
Ryt1CDYBgh1p3ST2VDuBNvJRdkTOtGstxpi5Nisz8VdCmmxyjyBukqDDDwlhwZNQyUsDG2ePyveK
Y9S7zFa7r9jbJWkloFiFjm7F2gMwMj5FyywmCCSQdmJ3QOlSrRFjQY2ypbiRIfZYbBYzWyJ/tK6n
8BoGbOMDzEX4suo8vAwryxsyPO5Rku1tLdRIUioylYZX1RZUxQ3RBECOSrjzwicz4AZgLS3qIQhb
zQXhkRVuD6g7ujKIhdMJ3iJFyYHRA+FOsjsS+kqwGhXBY0b2CdpZbRPdkubRdrQrvk4hQ31EV955
EEJ7AzpgKcKWpSZjUqDH7jUox2w1uxkGS7+Vgp7ksTKZqpRWutErzkQMYu+mbV2CnkTkOzLhUP5w
sAFIN4oO8Hc7GJit52abMR3SjsTmyE3LnkBcp9VrE6wQdD5Pqb+iw8sG6UaG1GLMMUhqKCX3+RBb
Rsj9e4Lm3X9lJUY+mJ8a9Mwwe0d1zb7VmYruYC1LFOzKmdgFD+QQlfCGfaWHBmRKEHpLU9yPZKjx
x3Zd3ZteVjCigFhmZ/afrxSnANMFvSvsCLQAkOkszp8+6skuG2zNjQz/lseVIqHyiIKq5MTNO49N
b1aVrurF31mVABJHEhFXKH4dW2OyKdr656n7t6zC/5kP+H3xlN021dNTA7T//wIzMHWSF1uqV2bg
20fY9n84j+Dx/vf/Sp7S8aUT+Pnv/nQCS4b4kzM8u2j2OXNdaVYL/iTxz3/EBozvFQ3zwgusmH/O
BiXNxnfI1glK4r+8wPwRBw+BoJRdlT23637HC/xctPt774SX2KCUwb9PQDxdh1eNAK/xKxLce2y6
ky5WHUJAnBdS6HbRvVpmW9kXW1I+nuzIuzPCNCGjLJSYPYaD2TY2+I/wzru0Kgvj62h/6iNhukxn
e5p6rKFt87GBTb2K0xx896zzp+BEMES26joP0dIEH45Pudua2KMcEG/VOtPzz6Nc6ttKNsFu6OnP
zeJvDdg3hyJtsr8jJP7DoIn/jl52mWPUv/ey/xy+FyHekj8es+9/vHvqwvrlEKYg8svMPo9TndoZ
0x277FnRzWnixRCeZak0y4BpzWbrf9nZGafoPKiszJVcyiwWJ7K/7Oz8ERoy/hD1ByZGQ/4tO7s4
Pto9D2H61TJnDOpVc2/0+JQVFeGohJaPekVqWKlyLf4AIQY9K4mK4pqdZLINrDw46Hmo+GsVrRau
iNprQ6c3iShwyBocUsfrocW0QbiRByX+GI4jZqg57PydaJQKap+YytRJ9VS6SIbii+V3w1dcCTCN
swBGPY2A6on2yFm5zHwSW3yfUDcQtFPd5/EuJZm2kft2Bp/QhfQSPoIPUH4MiiFdRqwRoWNLzC8g
gpW9BPvj1rZSWyEWcgo/TWW3R3Ch/+VY+v8f0CKDZR6u//77uQue/tg+pl/Dx5cfzfx3/pr2FZVp
f2YfIHbGIo8y4F/fDAkslK4YpnxR/Bk1j7+/GfVPimbWLO2htMWXQWX01zej/ilTdcZVMdsfjVln
/BsICIpWx+OKDjCnftrcs+VuttovKgBFPSiY+ZMbQXATgMgxsr5keLEQ8ZsJUYB6xCbmvaYATb4z
O7v2SJ0v7Tu50vvvE2rn2vGBaR6mwkJuVydW8qCOc9dGKiJ7n9S5+tCRxShv1VLWXDsIpw+5MWEh
lAtAgIeyQtN5WZqpHO2IpgvvAbeWXyqFnumWcxOsK73y6vIqJKVCdvw08dllIYhonEzubgzUFsId
ytL6YocWRM0u9HswTGZBP9dq846lp5uMdKWFPexgI1XH3hFdX5M+GngamzTW9pVVSZW6GhFWRxxz
7MRbF1NWNRv+SeKGi1KVM0Bo7DatXPa+1VPCEbMXsWk7U0RM+9oH++W5kdrajj1aUJvtQRszsIIl
aSy10WC99XyQrdCc665cSRywi1XTEZW4Zhns7gq50d41Lfxlpywn3XRQ82owm7W5tFBhGCEXUiHL
21WaUor2yNLGtSRbrM9qY6cPcdSYFNBJ633oixgFvWIDn18bw5B1q6LiKLeeCpFkrspZ2HdMqzLf
hdKkctL3CqugA+rJAyLQKOZo0wdkNCJZjoedlOQUL70OzmCnTeK7rgSaT0AFpGvXh3g+OPBk5/qx
mRO6PRa9VK/1JAbyb6Uy8rmS3MPEtQZpumvGCM7ox1oEIZGORUwuQjfBtt7RdBAThw/QxEzBbXIJ
/2MAuO6lZI/EIBr7tRCp9k7GKXVIKWcnBMBgjXXSwAatV+eNCFZxpKB/aXMQrM7zp/xbU9z/m5va
5+3dG7NaHj8lj+3LKe35b/ya00zlT8SveG9sCzUY8pS/5zSTPcIsp+T4hajzuR7/K1jKgnjDFEhj
bnb1Pq/2vyY1yf4T7xwdTlRauE9mheFvTGrWck6jKk97Q9b50UjU6agebwSwf9rjZBTyrVBu1PI9
wRreJsr+D3vn0Vy3ka7h/3L3mEIOW+AERlESKVHSBiXLMlIDaKCRf/19QHnu5QFpntKsp8oLV1ly
H3T8whs+zOZ1bV6PyaWlf5QUyVCPw4andN9BilLonl4h9NU+0sNb0hsRXPXI7csrShL7eAqTv2jz
qch5aA9jjfISEfJ7b3qH7Tp5bGLfoYc7GdhdvB/622A8JvN+sm4aaPDItLsIuaGACH9Zw3o6/pS2
X/UsKmXUHGvchjFq0ggfkCSLjPzKqd5n2TfN+OpWd4ikBcuFajDMuatS7FmRF/PdW8KSFW9cB3iR
2xdzAijwfphCHHDC5k41V45xDiW7gQmtXX5mdCVoUJf3TRhlpzM66mZXI7iu31OK++IMgDsQ1veu
rcX75uGnXSCpT5ntMD5qEyqunjUPQIh7+etA/iMibVNHX38GMZDjwj2gswzee9P3qCrlS0vZy32R
mp+N3vA/OomeXdfWNQJrX0a//u5K+xOCkFRQ/PZo6rjJO5aY72uAxMtg/Mp6//H3rL2CZzHZirIA
MMyEQANbIatrQPqsrF/XPqLOlj/et2arH3qZBQe12F86az6WuXtF90a7XCWR9v+9l7p5Nbwj0X0r
2rr9/uf35Lv68b19fjU9/aW/9bb0fxEdo78DCMaAxLbu418Zim1xZZFco4eBKSbNJbbOvy8mw/gX
f3aV1FpZaSDhWOe/oy3NdP4FXoh9T4UfNBhXyu/cTKcXExxFYkG2ML8QrB3pzrqhnm0YX8a9b6RY
Og+pmC7BiwM5AkCzezYp739twOe+emuj7P+3JY1BojxiTn40fMH1mzejcPUak8rJrp3mOtWbT9gM
P/bOtMdbCzyqrc4hRbefxVCrYMVKojHQkdjmJhMqnjEktCbqwNPcoYcbHwNakWdO/4tR4LvR3yH2
JS6mH7lBC+RFUo5EEm3U6ClsbzR0j7ay7PdvT97pmWbyYCOAcl+p3EgkQGU7nbwcHUhBnqcoVkw2
TvRt2JUJ4mjZTearhynPf/STaM982npRnKwYFRyKP3yfjSYDuJnTQeclAfqKuR/eb+hIGr1LECRn
bY/AE9LtOqI7b3/kek+ejkc3Eskwi+SDx3Z7j3rzjNO323Q0SDDBimtvx3A4zyVFd2akl4uGMRGK
aKT+cIP1LfeSVniN483UoTefTlc4hxSRKXky3/6e10bBJ4YkClw/PfHNuRqKETyOj/Io3j1NcZVj
0aaxGRsg0m8P9OJogXaj2AZJlsVCR2Jz46OcOyRwBbpIiD6J+rEojshdO1TXM+uAcZT5l+q68uLt
QV9ZrbUsRw3Qwc4XMOnp7tA9ito19lZU2exq79qr27Rta4eqkcGZjbidSEIvDhgAduoH6FZsdz/h
lNuPDQJcSJflRx446zIeMcB8+4M22x3SFDcUe13nBqR6/QTJeXYNNg1RfGBiZjB7srgokqyLTHFT
PmJaYPyq8/3jE/3KUFA9SaGpB8Ei3IJ8nUWv5IQnD3S8+drCYoz1CrwrIc36sqGjdmapXhsOahih
wFpHRTHodKkaNdrYZIIah1brqL3uVxW6f2kjrgfEMIyot1cV8bdnc7NmKwVtLTBBWqFmAG59syet
ys2VX+DK4Y2udint4L5oHPXbHwb/h01vM4nOKkt5+mGpkTTKUaCTvWlcHWtwKcMdEa/EuDH204jI
x+9/1HoxuR53lM7TfDqe7a/XfUmbmeOeHXpPir0IkBx7e5SXy8VLvA4CXJBAbAsYqCyRzdIgNp9Q
TAnjCovEujXR8uuI9YFF/h25/eNufGWpeMHYiqzX2jbafJVna+iNU/9AwxBtWy7NYi/Av53Z8y9H
YYkIL/hnjQO29BAIgmJwZhfDTJmhDz8ohJ16VR/enrvNrcS2Y68RaiBrgUjpC4JCR4uLCsksKKCk
dNb5171KFiyjLCs+80GvDUVHFPYZekXs9c20dSZubMvo4dS4CCwEenu6VwaGqoE5599//6uYOXJa
ThO11nVun11N/YLbIoaS1Gzc5AG/j+l6yMw+BIjZ798e6ZVV8kiF6QjR2CHu2HwU+vJd1idpycuY
eDgtuL0WTVnt/QcfxK1O+4gYd/2s0w9KrRoFFiVKZOY0dbto+mK8w3ErTt7pVSDPSHK89k0rwB7l
AHjoHKzTwcYcQY7WW8t7Qukhp2u41evEv/ztmUPox0VdkYsWqtUmGS01fXRmjmg04vm8z9XyFbC4
d2Z7v/IpPkQfJHKJklbo/umnZIORp7HBIFpfCdSZW/su6ZrxjFrNKzv7ZJTN6pgywYoPXfAoi8f0
wpcCc5qu6fd4qHn3b8/ay6FgR7uIyun22krcaiw48JjmZrCwRaSFUQA3copdYTr5o/D7c6pUr4zl
rrqDdGJc0i1rs0I42lIIhN4S+Q52FoXnVTeoo2TfySLOiQy9XCcbciRvk0lwwlibGQSzq9Xw7EAJ
ca/unXbWECeHqP/25L18KFC1ATEIgo22e7BVI6hybxR+hfVcmshkuDX7uv4iksLHuAGEuwT4qQn/
zA58OSbpBzA4wgl6W9wUpztwJK0CxpGISKJ0FMaFDr61QIAXIwJCdbAPZ+KIJxjes6yAGx0hrrUl
AZkeeYwteREZ8sBIa1AxSY8LVeRZMkiObiCpl3eUtj9ro4tLFVLsADjmoVPzfoYr/hXsl/rSGf7g
RnHeJ2YkgfWr0A3S/s7uA5wzDLeYsE6UmdIOva2514ttJWdw3C+3HAwrwuQ16UUSYktuaHMFHtbi
OUIIWFZY1gxKkg4s8R+aiJFhfns/vDbakxoPqmZr33xdu2fPBHhRObVyZQfmXjcfQOCan1q76TCx
AqCYnhntlZ2AED4oTbD5PmiPzVNhxlme9fRjWPVChZOdurg+DoIiOT6m+A+mWMqfucnX/+VmLyCl
RmeWywKdwK2Eg564S6oVmCMrLPmy3v05L3ivFth5Zo3EpMsez1xPr30jpxdOBQGLThZ3OqO9biul
NTyH6NvgppdYj8GERTemHsA2nXOw8VfWj8mkRuTB0l2FFU5Hs8SAZ0Vrl0gA29iJaJ2SD9qM429u
Z9YZrshrY63PobPqcNF93YzlS6cd51FUkeOraZ+6tXZdDkl+JUq17N/elq+sGpCQNQde1eOfCmPP
t2WFPqaL01QFrg0f3gY3uk+mr/R9bfvGnuQxx2R7Ts68YS9XbgVrw91dD+B69k7nkiJov2D3zllw
lbrFnQqzd0hZl5jH04OGpXP43Y8Eir4G7WtKDK56cy9qJi52KY060u9pPPpDTeMOlC7miTD7r3Jc
1t5rZuPs3h715SoC3aFVC+5qpfNtJc6UPdu11zNqOy7iuFDap8WFG5XoaJO+PZT/4uxxf4GXBtu1
gn+2E2rlgSeGSpZRblb9EC6zXb7He4g+pFUt1WeB98x9oZolDTOM6uszl83LPUShgf2KDMhTfWhz
2YiMaCiTYOC9tu1ua4ELIw7VabHaTufvkHzPH2KndM7F+C/ecfoL8N/QKeaio/q2WdViaFakBZaa
tP1QGvcTcYP56DmJ/tdGWZlUFvneyvXZ3DLLsGBb02Tk56WDUXXRtlGQYJ/+9gK+2CuUvDgI6wyu
8JYtaaLrpnZYBesjo53T/RqQhcYMwBJY6fKfDEU1hVwRmVGgZaeHDy/ytiudvuSDRvfCdJEesPW5
3Ou5Nh3f/qpX5o4AizYddxnXy1YpBU8t38vMCR6v1BDm0rltdnEr6t+sJlPEY/ag1q3bn2rXNgyB
CowaGKDgCPo/2FRINOKb62v9fOZEv9joT+NgpkFTEu2BbbKSaFOrnARkWQAaVYbKjwct8mWA+/JE
42aqNVMdOnOWZw7Yq/PIvQekD2FU190Ex4WVO8BkZ2SUHRS5cW3Ov4MJx4rvP1gu4qE16cN9I1g3
6bMQJcHProVDU0YkIL1DgTfDSE2jHHZmWzyVfk5CBeYRHQoOE0RINCm23+PhXNwvrJfdhok/7900
eRBpWwOSEpc1TGuZUbypAJ37Db7UXlCZZw7BazP67BdspXYDMSmvdw0Swl5zBywN3eqxtxfn4+/P
6PNhNg+dC4ofmj4LN1jTdFsG/ierrIczJanXv2W9PmDBrtH/6bKZw4ATXbzGWnNStAdfT2SklVqg
n1m213b/CsbDzYLtT13ldJyqzYaiBziMCXnjhmguGB+VbeL3h9GDboe118Q3RlqdSzJe/TwsRLgU
ifaoNZ8OO/dOHeg1w9pLVvVRuuTLo0h668PbS/XaDYyeG4kRRXqYcpus0B1mjYol8V2Mykco69lG
r6ejzGKPFjjptwd7+U0cZqCPwVo75/baPCpA2fE6dPgmTY5duNSpzCIra3GT+w/GIYgkiYcW/0Il
0bGk0ds1F5a1+EUeqgHPU2dqszPx3Mu5I3Onx4425wrl2GZS0H9sadoJ7n9qBq+wIDY5pMCdfKP+
G4X7j/XQdTOfXh0rXJPdR+9wxYBuZk7MEwrRpJJROpZANGqtOUrYxnepa9QXRVWqM1nNhnHMTY9Q
HHrUK0x0JRz7m7sqd6Qzmxoe9nluFvmdFMKpUauwrJbcKmi7D6kj9cfKw+hwX0hPmJ+9fO69S2IG
tAffXs4X84z3E3E6rUxKJbRBNkehrUys7Gq8bQoP6ETm6eVRp5jxIbW8cxElscBmptE2AzhKNxi5
k1XrZTNY3FSwLOLMi0RdadyUcwXVCdVh21ZfKgv7RbEr/LHp3XCxNVjgWPz6y3LXDqnfHW2ejjwS
lGEfGnzMs+85xJpql5VJjeH4UjvvoE17Hx16is5VMelYMLYSys5+bj3ri42VsXs9wZWrw6a13Cky
26lJPmm8T0/dETwtqX8uhHvW3uxsnE1De6pxo8Fdr9JZmmAy+xHlEMp9H2PgdV0edf0Ux59LXQQX
eFHbUwEru8jiP+wACla555XygTPqi4dLYGjWs4X8dmaADPwjNrEPmKPZJcj4MMN8wySzTjRDqNDw
25IKXNB6qryui4RN0HeGm7fhKBLLulVZHmuYPcIZ7feNNWveTTkUcSL2QdCuNKnccaolifx86fM/
J0eLgcc7voijvLLm6YflJyUQuCVtRrhT1TRkRpgo9Fx3SHCX+aMF3w8ZlCmbY/ejhwoXovxxWznv
EegJvEMzu5a67FhgvH/nGkdl0C6owIWJXUEUHOsAx0N77t3gXbEInG1HNUzyJi4a/FrHpRXaJy0p
TXUdD0hcPPhzbTk7IzPQZk/SyoEisyzVz8aM5595DQHoZqWkVpGfZq531XiWWG5dG03AS7NFWvoS
6TzssNUYVO6X3E0N3NqH0fVxqYyTP22CKj8LFxzhdWx+7Sq5tsYpyRJsW6s0e9RQbzZR/fO6Ohxs
u51/VLNFNz+0jDjNv3HaingXN04V38ex8F1sUaXvHVRhTubXcjKyfFWYbt3vU4tFItBPxNGg1M2d
2ST7ApxQCcaznfSPSdr1GK1qrXLvqsJsxn25NHAK0C4N/oJ2Zf5sa6HwvvTcMrmwej0VBITSQwEB
B0L7kNS6dqdISItQqjGbHqwem9JIoDKBpzsSSO3PJov1r5aVKi8ULr8tRMau4yFosqo5tEU1Iu/j
QkGinKcvj602IAjvtVmPIHw8ejDtSoKX0GiL7IvZmqIMUSRw7FA5iInhgul3eHamSZ1gY1vp7O2l
wBULdSjrhzGgbYHj8gKVIqA9loZVMGFRmmOfcKe63PihI76ZQQmaF+s4Ftr0EMSV3146ej8qTKA9
fYpSWyH9XqjKcTHxlI1zqKRu/kxyq8vR7zA9sLgk4k6oDPSoDvFYdF+9vLTs2wSb9ioCaoetKhAQ
F//4RJtrVBRr40GOdroqgNYBvELpkHNBWpfFlR/P+nywkY79MdakKXuzNDGSh4XZffOW3Ok+ZQTD
fYRSCE69VuESBVEAbu5VVevzLap7Zhc1Yzql1F6XLnDCdmi84p0EnqsOlVM48DVLH17goA1lfJvK
2LeiBOcnBWELq4MoyXLrYSm0JX1cMrdiMfIcZmaZVXTW886wP3Hxp48SF+OP3N1msa+U6+afEHCt
uG4w/EYvnzvzr1a3u6/OULbTNUWD/GsAX6y8nvUR52xgyy6yHTnx/cqmLX/quKR/Sgca1SEdrA65
i8QctCNF9AYRXUzq3W9oCWb6h6kuDfVYyln/qLdad2csBsUj5BHt5Zp7qLoDPNuLS62UQX0Bm71Y
ImpBzb3ssH6CS675fw1zHNSXc4d/7THIezO7kamhfwVF7SRHidCedgQTlPy0RsOQIVTiAKvwoEFA
GL9zqYUpEaN/MGBa5jdJNSK+Zo+68+imunIBMdrml1wnYfeJ91Ot4bBPfnaF4Kx/beBEutzIPq2q
nYKZp0E3Tqw6cuN0HKIgnlN3DEc86t+XsYZsQ4Gm2QCwcbH9femPY/8H+mJBc6vK2gPh3OPNvecu
8UaYmeWMCypq+R/EQkntW6sr/ZvvxknxCbBTYVwLBfnhYrZTrvwmcSwVBb3RmZGBk2xx5C4ZYNX6
SgIUnuPFRQJAy2YnUtZUJl+EMRV/yKExH11R+/HBNrQSGIQljNUXlzeg3U/9ODTUY6yk+RhrQpUP
orDa4DEpZJYcPcFxDaeaVCQsa8v8aJmLbkdmHtv5tYE9Ncz3tC3bSAdyne+8xmlT3FqLPt5VbZ1X
d0k1SPHoVsIyj0WA6MKNlwAY+5SicQthWUpeySIdRLkraBP6bMS87aIgbbEt6IZc04/tzC7/qok+
daO8G/orG4OT8dLGZNjZB36mA2Wd2yIOg6Cei4uqnJb6r5Zu/0zONJTfx9TzfjZw19ofUzEaQJ8G
oAT7TKsLI5SL1hAkyNJ1PnNtCKsN+1jowQduK1T369JKpivJGbWibO7ymKLc1OkTfFLRxo9m4zbZ
veb3usFmf1Lt1ycgmmuff/hYGLZM70sZd/Ylbr2SLV36ONnv/cGrygcfBaggDVXq9+ySJc/q2zYd
x+JKyTYQF0liA9odFt+e4zAjn2kfKxhAXREF3VJCaS0Wy4DVG9DV/+7g9ZZ8xCS+VD+saXXHdrI4
dd7hbev/tHHx4LHXg865yoBtZJDRjBnpTXcAUx/XXMtHJPEKON6T6zPDUVVPWfOZyAi0fyi1avAu
JlcY9oNdgHm/a0tqiY9uX6jkfmKm++M8NKO4a+2lMQ60F9PhCMXcSiPf6sXjiIzK/HEeMB3CWrnM
mz/otkLkDYrZ7i+dzGz0S13zF5jxVQ8PwZg968rBnlB9kelCTc408rIN8fNcrnN9Gf2Lysspnk9G
UDVRrobVW7sQ+nDRzgOGe4afGfJOze3IFSRH1jxSOITxjqR6X2nfkFLRxqORNsl40HRGuLHNbPQO
5JXCuC2MrJqiCdKUi4ennpsHYCg51gsJ3I33idIK8zNiitq7pu1r72agndv9kIE+jO9smMlUW7AL
N9R9aoIfCUs1mt2h0zxpvPeqPPePemcH37VO19VnONBjBTpOBiZiNb3WO3ueJyqimpbXthYh3Trr
ddiNqa9/lygKa1+aOsl4StG0+PQUt/+XFvA/q3r2P7MCeDrqtlbPobfrX/iFvLVt0P2etZZUf1EC
yLj/D3m78lMJJUCj4la44jafIW9hxxs0FkEn4AexFqn+jbw1zH/RgoRhEPxiRwFS/A1OwJNe3LNU
k84L6SxQFfqatLOolZ4WHtpGmXpWuFYok751Q11z5gualstHmhf6R6tLHCKb3jH2SJYPP/SKsDrm
srs3K+V0+7zVl8u6qr4KUcERtJM2SeFS9+luoA5aU8dwiT5HOO/vY9VCBqAJ6N0iHh/jJu9TlQ0d
dEkeRseJP/OiZDBgMCT/JtuqvKm5/pEssTVe1rKF4OfZ0y3KZtih5zKWt6LQly9z6tn3qMfYHhlD
TeqVfmoSvX7URqvmSRHS6UO9MdyjHudTEtWjvyefix9Reqp+TKh4aWeKEU9l2NMJXekctD8htQGo
3vrsoCZpzKKcHW5cYTwAUGyvaCaKnLbI6H+oZ2X82RWj2LuLvaho7EZUsxuioo+BURaPcxGMfy2Q
/C+WuMMBpMRMtQopCoGlLxEwrCt7uMpT4VgXxUhK9Wzjvv/1K58jpDd1BzYDRFZAemtxyAB5u6bm
z2qjQkPUqJlJeaxqkvsxcOJjZc7T3tUyf9/k2TmX8aeK/2ayTgbcVPWsWE9TIAQOGS0SELl+V5bx
GuYT4dgf0Ds6tJ4jyXr9K723Dlpa3YhFvBPCpD48P5rxsFd+C0pt/L1q49NEACmFrQM0ci0Wn06E
2appZMOTjZJOh6DS6itIafGZitKmQPZrFMDNCDAzC9A4TkeRmmqURw4QZprT3bSt0ZI99+d8A58E
ojaT7K5QPhpndG2pSZ8OY1nFktk5whRe7muIPPMw8CYbcXJtou32Oe1Twwx5Q+dH3W31z63jalXY
u3r+vTCSsQ49+9KDeyfQfayDJMy7VW6FJ/CnYQplsTljuHT95Kb7NW7YxYXtyws0QJDCGS6kGfR3
BqFkvs9FIu8HoaovjUzdq9kpW5hDsdgnGc7FYVORe5EjKkDmlSEuJ33gUTPyabmEruz+beH73+fq
f6giPzv2L6UZfs4/0p9C/Dx5sp7+0t9sEfdfQAoRm6dgwmUAPf3/3iz+y1qbexInBFVr8pr9+82C
0At6c23uwTK3Qe9xlv/vzdL5ezBQuJ3Z6ave7u+8WdsCIWqxQEugDMN7Qmpu29tDCbs148CMw16A
9p5rn/5KPFq7bp6CMxfi5oQC9mYoCHtIivAP0pmnR6eyx7Kk6ReHZOdITmmBDKl+er9ZKF8ZODoB
wop5hE/zVJ19du02dTMPGc4OYe5b5c5tlb2vtMQ/09l4+S3U1NY3Ce4f/fqtf2iv8w2xaBNqZNNy
USIYE6lOZYdne+mVJ+SJU/DstmHK6HUBQqCBABrhBTyLdrYDEqAicvfmP5v+pqmQ2arssM97Gvd2
mCzelSyTsJ7FjUOS15f6zsEWotZbXmrSyPq9KfVbb0nv3/5l286OATxiZcghOUyDhS7S6Vp2qXJK
XzeTKC+NOGq68r5OHJRffESo2UnYYCm0hd4ec8PMw7uJQSEbIZqL/g60z80GGtJq7OI8JlWpcn/t
ndaXHbWnaJ48dXT8Ev0gl9obfYvxcggGPWoN912VutPRtar0EkQTElpOcs76a6MJ8fS7aHAhBQdx
A2rSFvXYjuYcdKrKIlFp87yrA0pPrWFqOxuvbAFur5x31qSsOwAz2XuVW5fuhKswunz1o59rc0TU
Ot74edweFw+cMzpgOHd7KvF3je63WdTAzvjaLw46fZCZPw7mMFU4Sw0yzLXM3scKj/aotTIket6e
8pfb/EkantsJAj+A8s1rN7oelKFJx2zEW6bIsjJxbBJsLd4eZRMpresKwXclq4FFpEezaZgshTW7
eEmlkeboy17Ua00rwfde1shs0ULxzlxEL++8FeKGN8eqUcqqbTavbQMv8yYQdD6G49HYICyml7O7
m2fK+W9/2msTCHpoTQwQwABgeXpOWjEXumyMNPLchdBTNwbOrlnt3x7F3HZemEHozms3F6WFVWjh
dBijl12a68wgjP7qXTbq053nY8ZUZL597KSnH3QD8lDfgy4Vwvfu4twwD4tLVWe8HbBbGbzxUhb3
XdrKMJ278n1aBsjnKM25wJf5G6QXCryJ1lOyipc9sHZ17VSTvhe5NSDv2kjINegT+kEsztyBW6DS
+mlUJLjSka5Gdnxz6DGJq6eeQmzUCXDFmeerCGix2HmBQAYVpOZOs/vbolC/2wl9Gnj1QwSwSit0
a4xi0kVSSePh9krp5CJoxoXcKa/P7P1XLlKe3hXwtXKOAVKcrtw4eYImXZxGA41F3qx5Oi6TRblu
CNwIh6uUjNE9p8X82pyidw59fe2I8iifDiqdjsqq0Ciop7SvlykvbjDGKe7FYDYXbWZkjz0o14NP
6+zy7Z36ynngbSbMQFB2ZYCtv+zZ61xwRpZxzjK0MOY+0iptCpUHFv3tUV454OTzNF/Xh4JAanPA
kd4UoAnhvwvsy7h/zenCa9Dokbl2zlDoKUB6/kQTwxlsEbqeq7kIvJvTLzJJmn2jkza6aMY3UCi7
tJ92LiWj49ji9OfW6j7xOnXQfO7+ua0e0lKMoQd591hlvjgi/tFfTqYIotqv8t+c7l8/DvwpKrRk
SNv8OYjtBtc7ftzSO+mHEQDNbaxm/cx9utF34eZ+moP/H2azqjXpu7t0IDqqNJjxiukNLJKlE2nL
vPxRAK66pM+kbnRaRA+NoKpR9zS2sj7tPwB3cXZdG/+YQMQjq2lbl/iw9AdtLr8ysL/3qO1/GAJU
Rk0aQntrLLJDmZfl3uiDn29vmxcPOXE1sbC53tUgLYBgnq4lF/Ms2gaRlM7394iDNn9SZw0+c3DJ
1jOv/6OLq4yYxyyoA9ZUPel+GrMeIvNIEqhS8VV2WmLQowT7gGifR5sQj8s5bGrLuBeV0vRwrh2j
ibB9t2nKZzQjMAtGUwajikzYO9NWcej0yYC4yQL+4u0P3Ej6rQtFAEXBa43YVqLienCeHT+Q6uXo
KeopTU+aWmf1+JXPEvspS4Mroo56Ry5DCyXQ2z1Jzvgxo7Cb0Xzdx6UWlcqxz1x/26d/zWSgWsNM
5pIngtq8j4q+VFDYs0fMU0+fqcT8pTWOFs7NkuxdG6PTMxOwIo5OTyvsfL4c/OdaVdpe6thN2ari
MIfjSFV5MG4K1+2jfiq0qKcwdsTtjMBMxS4Y+6bY10VJtziYzhzLbV2LdeBIcOkTw3L7gkg/XYfZ
L9o1q/BDyyypDelF8tBByEZXx+hv6Gstu8lYnFtKAvW1tnTAnoOmjbqy9vcSl5Mwwe36uzRLrg9Z
FldZS7dXaHbwMIBx3dG9/4lH/RnHiu2lSipKCQ5IEEwEDvxWVwAJTEtSR9NCVDDdQ1BpP0RC36qo
UDd+e5VeHYk6Hskt0CAg7aez0zWNpN0Kt1/Tqr/KsgSw41QjXSj9nKv6Os8n28EA4k26CMHQZGNs
a3Qz0AbDwVkxyhpcI79dTsCWD3WJNdCUGec4tC/2OvBF+lqrSjeRNEyi088ylrRvgrEmklELsgLp
QAVX2Oi/7H2B4v/bc/jyywCKIdpuk9uvBJ/NwcLRYFVa5LKCChpbqDLXqLnWcRPqwmk/oD+wXBsp
Laa3R32BfVpvGI40OfGqWwLT5/QbJ3vROzQXi2iq1M7X+4ehnG7rwQ7zNrjOs/Gq8OxjnoJWGIoz
h+rFruE4AaKCC4ZsENX3Ta4iZqefg3FJI2vt51qxBBEDZ5nImxb/25/5YnIZChVC4MkMSflkg2vM
Y9k1nkkUQ6fc3A1tANVtkt6+kkrbFbmDeJdsujOB8EYfh8sbuDJHkAlezX6Bz53O7WC2IOJ7Oo4Z
Sdmx6UW+y40qAWUyJscaaa2lwiM2t+SdTDr7pkGB+86AZnXZ0r1+ewKevvDk4Ky/BV8CnJhQCoSw
dvpb/GxoFmqKrHM3aTvTU8CxgqbXQ6j9MhIoHB9lPOh3Ek/bikATQdyw0/szNd+X79lKFOc6QhyE
Ijsrcvoz9BGKAbxT0KtE1++5SiTiwbKm0u0uOytI/izQdjvSvc52Zj4Zd24s1bEbDTzOa835MZXW
8Wli/lsIRTaHs/zPjbub7I/5+/O23dOf/1UDRd9mBa8SgoLo+Ftp8FffDkkuaCjAJeGRr2XONR/4
uwZqIabDI8l+fyFKG/wLMCdtPootv/7r7xRAT29lnKVoFhLwoQAAu2FN00+3kJrxVE5byKrTUDYh
dZyp3/uVlr33jKS991p3ev9sXl4p6p3eU4DxEVFgJ6J8QS+EGu5mzzpgoAp3SCneTZzg1rC1nTK1
P9Cpjs/cGCSR/Pj/P6ZcwVzGULJJnlfqBsDU04+DFCJyv+NxWeRsJsZeSDAy+r0MLM0CY241A+aj
KXw59KOSYNJzuhFI6xWtMA5l6y4DvKMs7YrMwJIvTy5mt7MA3xmj+hOJrGkFAi3JhQsgw7sRriXf
eRrq5bEGD3cHvqy4x6/N0Q7Cn6xup/W44N7AuBPNZSqCUUSpIftgX2ulUf+YEMSZDnjGePBBPYSz
i9DUp7q5qDIYFAcwEkrsyqKIu52wfZJHVfrI9sVeX6r3ZCCZue80dPdvc5lMP9DJUtdttkjve5lP
tX2LzqL3PgGGcStnL/shJjFksOINFCUdyKW4H8VesNguUn+JQnV+CQpR34lcj2/rZSqsIMy8Qvlh
2nXM5c6NcYQpQ26S2r9xSg91R01ZAp+/VHPTMVwmRHYu1u39I0kGQ3zlEuwseF0agIvrae5Fs5uQ
iYJlC16pNK79tJnkHDpTDZcutAtjcXF7Nl3lzDgyxPZi7RfDr+zpiFlrkcuwy1YgxK7pZT1+adJ8
bG4dnCWqB3+sUTQPq9pxhgBYpD7on71xKlBkkiZlSBF5WYzXDaApistoUOpOrbWhO2koUgJa0oDI
HlSNsLm1L3TVLvZVXmqp9O66rnFL9SHTysYTO4mSDPo0AI2oBOP1ba9eD3XqeMt7r2uMqthlXW55
5d3Se73+EcZgUz4meQDYez9L3NB3oH1G9Z2iad2ga9n58/yBDzADg0Rd9Q5eGqWt2iZyZFqjTIMk
E7FiSJw6Nx89q1fl+zLT7Lu4czSFYUQ2lDsCkPYRSXo2UTOouTzI1qw1NON1F3XKrAfJl+O1Nuzc
jHLSbulA6F4MRTv70WR4cXLAerf9seQS2mQn+xxYoi6t5HPfgltwQv5v+oAX79D1yZ026cRXg4mD
L64QQ1DvzCqvgIV5fl/s+jpAZ9qlZI3+Fg2I4BgHTnZhjZAXd3pDhhdWpW/deQUkYgQtQJftKjfr
rT9Hwxnl1ahKp35nuMK3bsQwoe6SzUNKtU3qYIIpGS/pdA8+BVhU3DTrHxWTlYcmp8J852oFTqfh
lI6usyfQjs0dGMdCv8hnOdRhlniu/KnXwi4unBqTkGvleskYKdNo/1B974iwcDKMx6lr6FdSy4ZY
4nFg6sly1RJ4dP1etYWCHe7HwdIPh3jqNLc81M7kuFFXDOVwRK4Jk5IuTqVxVDBaqrDrMV4OLaS7
LsxZuXY4Y0WF+0SGjXyITQXogh50Ux3qTqOKQzn0WGC3uVNdEPC5+gERM2ARMhsDfW9pXRG8x/0g
UBeyL8cHuqtmchtzkP2j05i9cZ9MNtt3rwlh55/rOp7cC/yE8H2ILLtymvwrXgWa0CIZGEN3i4EF
aDLcULXsYla5s2KjTKTTdDfT3cjK/5e989qN3FjX9q0s/Oc0mMMpOyi3cjwhRpLFKqZiMZNX/z+U
196Ykb1HWOcLMGzY45ludZPF73ujoO4dwZApTgw7LPRRMybivSIrakGX4ZV27Bc54Yp2JNLDnDaF
w4RhLrfSKgax9/zaGGMdVvosX+B143EZvWE3lD19t3C0gCHonPrplqtyDLaz8IR7PxqE0yK/6opU
4imZIg7rZ0JFWPiOmpqM/eV5pvPOukmEtYTU0YTTrF5ENcy2/WwZVRpxXY4Zd3ObUjpKusRaUmPa
yt+pbgn78T1FsN/qkOxVJCTt66A9EqYoJZ8Hwx3fJ5tOLX3/3/nor1jB1Vfyf49HN3/W/Wsh3/6l
Pv7VkeeMdi5VP49L62//a1qywj9Wq+C6IlKNDUILevnXtESGIBEuML8oYmzQmzWF6X+mpT8C9HAo
mVCaWKxBK3f2P4Sx98e6Mqw2dMxzaKD+owB0Ug5/mSlCGpyQEwZA/PyRLEFf5xfbQGuVNfXe93lo
omLA601GjuOcT3rR1fnQGMiawqXNC0QvHFKnkz01T8LtJfHIPPA0ilkjJPZuJmlvOyZ9n1ET5xX0
yw/KV9s+m7EV5JEqb+eSCTCe5kzjlGln+WAX/RixdZXTvFP2KMqtQ8ryBxOV2exnnEt3bWCqIO5F
0F90jlqVUaazOMc9FJRzFLhqHnaU/wR2nNFYy5pPz8yDlkFUnvQDWN5jGDR6PsVJS9PbYKjU32pp
uce2pahYGbzJlxtQZIvhZGmSF7djxNiOoi+QctQl5MmyIPVHzKvSIZ68UpQxrgd5EdHKBBhs93UT
L6g9jXjojfy1JIz0xfQH29xMjjfD5xHt8LAQxfCEnrGa9+kUdYc8rGpY86iwPlTXJVY8B40CD3GV
fzJOI1YWkLziSigrVDuH1LFw49SpLXfYbNRMo6nVmShVJCoSbwnrO0n5QcOPJGd36zuawhi3y5fb
UUrf3FSVl+w5npTajQ0/zNayCsPfUXTZo5as++ZIVk730lJNWcaRXwVXfuI3h6r3bbnV7YIoZuob
uH0MD3m/cc0a0RlFJtmPJmoakrlTSbWK7Hy1aSi8mWnwDZzzyhmW/shcBqTzPZJPysIQ4kI5VlFj
7Rsz0OUR8l5Lc4r6WXaD+bnzbxbqV+SxHMyhPZl7VJ0n2Ho5hZEZ5GKX9ks0byUjmrUroyYhQKoe
Koj6us2bjd8YVF4Ngz3VR6Tdu/POS7vFODI8aXbneRH13TmSbKPcCyoTpy11OGa4BTyu9CkOEbSf
RWBkr+Gc2ZgceB/YKJA08AS2fOLKtEUE9TH+Bk1JzOSm4abSzqJ2BaNRtylZR/rzORMkX7fSYfzR
UzHXO4CvqTk2Ska4fTBkKKKHGgNPuAb2pMadUjzP9yna5WIzz0abnTb5aDzKUnfTXkhsWXHjZykx
kjXEyI3sddvfewUesO1Ud/P4XMqMZVkUQyfv4H/G7CKvkvZ0GoOhPJOys4cDW0lElRNC5vFEj1Mb
7okq79ES9vRqPXU2cO0H79tQR9EsKdJruYC8fTtTi7ANlK3qa29ct4rUnG25F3qm2XyaR2T/tUg7
eWJlPMHiRol+2ZYEmBcHrymD8LKommXhZpkM59RZEEdBcKMnOYJR8D4Cr6Ld2CXHKN+ZHo6sjZln
rbNraAlRez3gDNrl3liKYxYNMzuKnALBZLiUU3ORgkNUQBJ9XR7sKeXkSlIU++/I4acaizmQylVk
Sc8EBp4qHtaa0WnXJTMmCm1iZduItjC7E2V0qLLqav1Vm1hyZjnX1SUg7diSLG82rTrYFifP8cRh
AeXRjkV9XHSV9BDoG2Vyytw5hEfVgm0NaMrT7iborSZBak/xMI28Aq+CYq2iT4oeZ/fWzfqc4jTp
Tt62nQjHQYLO2+Hb5zdVQRue0rcE3kvhRPac20HzoefE+5ixltMU0c7q0RzXVy9bOKCtIYZmjicz
QTzfW2XjbkIXkIzzjXrU7eBDfnANdTnfhKujnU7Coti7ZC1f2l4Hbx2xTB3EsJjvteuxl5VzXjec
35mgF2sMJAo2HRzymc81pr9MPZJC0nxQrGwmxy3uq495MryPzLaqiEI1lXlxZbUuN6sokEFYbUiM
smrVe6JsLp/Cq7lJq2r1+fUJGfOxs3iSCXyZn6PRrIZYKN+cGb+nCXRxolBqKz1Ws9h0+jA8sXvA
obiQXiNPmjDM+v1SJdPDaLpCn1ulzO/qTon8aMTlYZwMjZzUhgeGUVNo5DpPwNI59XyprVAkx1Ci
pASWVa/Oewh9O2YS7ZcNNUeduRFmOdyXJJP+KUcmzq0f9fPNELS6IfnbZKpOk968E8LzTqj28jRu
LyOJjhGlJxcDvPN70xdjEc+WP2dxYyEkiVG5kMWfuCRAxcopunOGNtYhK5rLai/aUB36sbctusxn
5470JiQig2NTpFbhg7U3Lmlf5xgdpIIgL+frxqZm5aiTEfUBWK5zzqJ5coKtNTlOdaaTiOCNYjLt
O83L57FfkqO6pzvQPksIwh/jao3h2/RpDhpgGuVyV1uyvQ6LyX9Ef2ILGJImOE0TWXZUZw3iKa8s
h8OsmdIXm7Oc73tqaLGqR+3PmyDSSxn7SJPvFgrTzn1Th9neaLLmGXAhvRij0ar2TpHkBz3r6rHu
yvGR5jb7yTCniHIu1y6vel+36cbHn8jjRvdJsBuSdNA7WzblPSUGGUX3Vo4nqAnLoN3m2A1Omiwj
PxzzomEaLhxdZtJPEGjEkENtzymVDKWHWcjPbH+jcfm+2wnAxn4a/eEai0h7Rxkh7W0MQHka+1QT
lvD1Y3jJENA1x2YrBnuTVprHWx0utBYUppXQomf3waEHgqDUe5LNTWcn6jXvQ6faokxicyYLhU6X
aMAHFdclVZlcV8EEXIpr8hELW/NWVOtX6TauvEJiiM0o7RRV94TSTOzBrvlKQri8L2QkMXmGUlO+
Ncl6gMFcbOcIBE4dVOHwybaaUOOaqvg2xvbYvODWiV6hhos7O1UehMDkPJDfzPbqToV69wK7ZLMv
IAext0+Yi2z+YL33I+rG4qLx3Edq2zK9Dat0/ZJ9yzpWDX6yTY9ABOfi+uDYZNbQvskgoPXMnlQk
wYJxvcUAUxip0EvqeddB9SGNNbvp1pDEpm4cav4GhB3ZcKVtrJs7rqf0Tw9idD4tWIOfq3Ts6SOD
WqOAgkmKQXCeQ7n1OhIUYuR54q1FKC9j0Rju1aoL59JPVUWeo6HzfL9gy8lia3CzbmOmRZvtpnyh
Ah7TV3mqaoineBpr1irLVPnO0nXiHidFlF2purPHfaG5ZTfm+jiNzcojXXNh039Gpe6foe9xxriJ
DDltmoWuE3ZF7QJRU2Ix7fNymJLYSVCW0DtS2PnW8eriwkih0faWq8YbFDxBsZtBuq7KIhLtLsLu
uzaD+K1mCkF9zFkh0yfDSJ2PxhQTcIKZsRnbRsbbmVKjvGfwGy8rxoIhbvNuvqD2s4HVnh3cKtSh
44iehXbKjR6Wqti3tUy8WJRzaoBwjNUPWfS6PHF7Z9RbNMYhu2sUBi91MrkPmcp63IYiqwqKK7EI
bSfy0nYUZyvwubTIgRG6Ngo5yiY8vh2m6jLr+2RT+HK+UV6BJaqIMETOahqeAgX4GrsRMXSbOQJi
W4dm5lTp2xNGNxAYtQ1av7xqWkO+hW7pPROlOlEDw8zgbvGBr3N2amb1bkoogY65/F0qGJg1r8l2
zSmOLPVqE6OV3N0Ujvav01YEz5hqAce06Yt3U6Cs2mpaXO4tU6j7pU1Hl9AZLxMxIeCmh4O2qd/z
T6KcIYqHEHHM+dpnnYZIduYeUAYwbn7JiE+rYgFKp3i2SZ+MKq8qb9KexxoVNiY0GOtJfpgwXGW8
OEHSzGs0bsbhXDLQJ5jM3uoJRAaZohqeOgoPk5h2s/ptRCKBaUznPkWKna2WXcMDDhew0Y9dzBIf
otGbapzUCeysiJHiGo8Km5V/Q6SueG2icniZlzG9Cju6Sa89f7VEVssIUigSjNjb3ox6xnWvw7Ae
dYnaFrKq0XGYTWRu8NUk5w2tRk5sI2Y/bb1wyI+SamqIUXOWpt/CdqfXSLg8Lx5ThUPDGsfsTdaT
+aewZ3zvUTT56bZY0um8w4NCn2s+TnOczM540ZG3V+xpSG1vM3+Wb7KyWEoQ2I4Pft30j5OFSw3R
o4Gql6fzAz4Qm+ZruLDbVhXJgiCUR0UMnJ0/ZguN79gfuHSoJBTRtVtF9gEPW/hc5v7UbvAWWd6R
3YXDc+DM+YidEk3KdjFSqeNBM7hQkUMjLD5+8RopdobYkL2HvXeOvCwePLf7UaJufTWEk722bdQ9
EaKyUO1o0NK66QMvO7ealI2Q/1zdlDS3vrDeFMOmCsf+0mvc9inKssI2aa/j1niiFSjteAywvsUJ
Ov4mNtwyv88ho+/NShmvZjQQ/xiutRiLHaYGC7DNZQ/UtWT71BX9TUM9JT5Cxp2LGZX1xzJO0+NE
jPhrAOCb7Njo2z974ekRhH0oTwNcyF2siyGjxAjdqcDw4wYZchZzeCp0pF6QpnvBJmDyWzMNRB/u
Q6sE+my8gnz/cuJxS0l35d93ttOMhygDUdxkdRGFpz21fWTnj4yi5IHSXmRKw3pnDyMhG1+rm12L
RQJh2mrw1gOMCiMUD8yDpfT5D9UYpqyedmEdJrFGGAVRpx5dr2dax2gRpbvWdNK3Nh+s5shtRX7J
UGzbh54WpGFD05rp7JK8U8utO7JNxVHaETdZ+F3DFQLwSPsgx3a1gR3gxhV+TY5krQKrP+OhitBF
L1h7JWbCehtqBsVdaS8qoSSlwp+h884Nb2Cg2/V/oujzebJXlHtrtL1Bq3PaFcUCahmqZOcslF5j
jprkVVqHs42JnEKi8i9Zxn8Zx//3+56OzY+S1ARV/QKioRT5N4jmU8VBHklIHyYSeseH+foLRAsh
Dz/VXYzWSNeRXP4viEaPGrFwKGNWVtt1sRL+L4hm/UGS1hokv1q5AOaQwP0HRsEvFCC6CPyBaD0J
A1/5fOsLBajy1kqcmm5aDLDHftIuZ9oZh12GXu4bCvArAfjXK/FCfBoQJ18DoDtrzMKkotKqCqmx
ElStYSzEo7gvA/MVA4qdfyONWAUePzOO6wuu8CUeqTXSc3XP/KwwW3oyht0o2xLmJ4+abgLsyLpp
/phDDqiilU0R+2w9ABJMSA8/QarfM6ufH6uP0pHUzWhNDv/ysVKqKJXw16ATkiK3bU3ixxFrFt0n
DHHpd8Lkf/oSgVy5gJDGI1oHpv35J51E0lVurbY1tJz9SOVyJbfpGNYh4o9eD9+wxv/0ueIi4kdb
U/3/lv/E6SlGVahtgwjyCBOAse3y4ImkFO+Eag0C2OrMucpt/vb7z/RXqQvaKKTPfJmu560eWv79
159y8D3yNEIFPmClm0VDxhG0s8l8541YPqwX8L/fXEH/9Iqod7iMIrw12Cd/fUW7CtuGjJxtalYM
J2HHmBeV/nDm1ba4tcxl2doM/98oSWia4o/95cLFTYUWD2Cdv4Ovf7l4AkJuSfix90NnsIHPE9F2
Md88m3m/LuljYBPz8bm5B59bvNUJ/0Ssqz08IFs+uko2fu35eOsNu+DhvkICVrcM994nTlDLZljw
C634QbFCCU7bpvkmt/rqdUSwAgWqbPfKiPxmOprs1irvXbIfKAatxpZggnZK1c4LiZjY+BPV7NsZ
gPjSHbPhRnSKTEZQjuq654pAkNoUXrLDIlifGraSDqKkAtzYlAGrSUFqHdVhTQsrSMxLb28Mqep2
M2hLqbMQtomxYmpwAeztzvMEuF5JOIC1UXMGIYpoDi5VOKU5bKYpG3K6dyt/iINhLN+7opmessaQ
/pG0ZH7jLW7rI9+tvf3oNroCBPRzd0tGpb0pdBXRH+3oSu7Y4G2qzWc5NLgckcOxyFbFQ8iyBjZQ
BAu5JZ7ERrHqTGC1aueZZtVM7QUhGV4cMgC9pL7PGdPQTGRvI11Z92NtudVR1Lb4YXOD0It9BnXn
7Fp78LiYzbQ7ePNksxe0oXtiLn73p2iHjn00jLJ35jFmStzEGYYHIuJPfS8bkmOiAAb3wRFptYZP
pHlFqElbCybxsZ2fMyVnFY9E9lhPZE1BqMbs6kF58PK0nWOwJuDoXTa1lXhgDVcmoLTtJcl26uq0
vl7K3DTOZp0VHo7Pvs1w8OaDm+snI0/JROhgBsVhULYBIWtUPTboA5Ocqy9ze2CRKl3lZnvRlZII
b5oTgB/U5I8cgxXz/XY2uzC/Mal9F6elOc7uhRCDWuKWSjaFmdUjqIqGSDMrUzCy2jOeGM46qFvK
zjp60QXOYiW3IaLJ+dlOZTGfw5dQqzJqpx2PumwY9LtWEjR8I6Ycupj9phucii+I7+VguYlM38ze
UNatG06Jsw8LJN8AJtoIvC10yTQ+LStFGddIkPXWZlpOnrm/GIrzHr/ZljCnhpSjTgUf+MxsjYM2
z6PNbC0jt2MUrooEMviYxPxxuCsD3S2xmTotsx9TtgCkcOcnMUTj3TxNFFG2dZmMzPoLMbCSco7b
lICYp9qR+qZ3eUhvrKUVFuv8ULNcFnlyUaAJenbSNjkqF8vLWUMUxM1sZC6EexnRJFm3COEKNeHW
R45gdBiylS/OUwy93H3ZbN0K31ruS0rj3gxrsn5ETV48O5wib9qOqLrTvKduR+dlcZVWwnxt2jB6
z+ek/jHaiTdgxW/6bj+FeiANqp8TqLPSN659LZB6qsBz3tLVc8KqX7m3YDC1ZpON+DwJvNF30ur6
Ni704tgkCOX5hwP3jmgPncCPoGND26SeoeiJGsihfNESYsphE0h8szoZyHd+tvpx4U8MAvcdHDGt
Y+0jHNrlKpHUr7prr2bFor5EGrGr7nPgo5KOV2ODZLB+qE2PLBi/4x+xaEVSbUdZlw95qiT1yJBN
YA6a0gK4AL8i/SddunUjShYzNhzSW+LQzvniotK2EJIkjjolHazjy7EseWeQjRaCnIqFcCc5eE91
mFtmHIkAJo+YpISLXRMj18l0AtgPdcL17rrlSztkbbQzoeHLvZuptI/9QBjdzqPfmCrmtirVWULn
U3kBqpag/DEEkV+Nlc44KuAxYkTe6U2b90AOJT/WSRjUtbiUoS9JA2sjgUqa31egIwJon69Ya0Gm
HQtC8HQqeypKF3cKxlOXYCb/qLXHyN8T/0Lrqxpq9KWNYTsUPZJVfuF0eZLcRWNkLHv0X2tWD9Fv
w20pXQDaSkNU8b/PBdfd2Drp1s3GZt4YREXRMSFYX3djYYQtsAFgePpnVA9pdJ/WQZqeC5OFeL8I
ykmOgkB5/VmXFQuYZz0V4t1y26E5bzRoRUzmnTufWJp6qO1E562+ymvUImecuYHkRlR1yHOaZP7j
PDfa+i2aa0xGnGvGLmEUHNnLDNOszma3Lt0Lfq5leWr7cDLjjmi3mceJ68nuJs+o370cAi9td6Fs
2fgYUprhzCdpYz4V5pIVe21Esm836ejo9NWv7MHacRC4qGrafvawgo6DA608tKXcoh6Rt4qsHxJj
Ofry2Bvs+xRq+kPUQtyMcKBnHblpY9wrw3hvdd8eWyHrLpibEtlRNoEWbSyyerjzXNkW8dCkJP3Z
Pi+1pzkBnUcUps2ZCqGpYssqFaDPAje1GRI9IT4l4KchEM8N3oZQ13ozpVF7RPWx4e2m0uueYY3c
BxLDsIQZ7JFvLYnVnD+y1a+j4FG+y6NWExSQWml5TBpW5+7HqUoe/GJO6BpXaULU9Jgl0xOmRJZ8
+rvzMyfrw/X7xkx8Upuibi/npVhOefpLegwSP6FNGVK/P4/AqpYLOlYs69aZRPjQwkADJ9UkNe4A
znDfARoN9s5dMr/bjp4c1e0APBSeLKt3l9reKR9Yk62gPB0CdygvFDSPF/earOpH2aSL/8ThTXhZ
bigKiy2S05rNOEXBe4qs+0kvXfQDFNc4QFtXfJOdbx2cyi2eEsCv+dgzZQ2p3zh4UoTnK2ffpQoI
bPKnTse0PofNtkoMtNmULLGKIxSCg89Nov2OXU55RHXcPgj0CmhhbpNwGjatj8dxk6ohfcGUMV9I
FjG+2IHhJ3Y8YbzYtW9ftIUFWqKR5oDNKzAHUFx/eXeXsj2npLi0LwhdkOMmd0Vg7H2PyCJCdSk6
fhyNvjP2rWwd/3UK56g6CgzALXRbfDlHHbnGUWyA7nan6NWn/HQyaJCHSsh0shf53KZ7o3OFjNtk
1t6ZJmVQ3UkPfvycEuVBnJmSsCsZu6ibnV3ZpxUjmWCU2KRuyo3RKYOtKCZ3N+fK09J9ojctTQBx
uizaODhiCiYDCI7dCFYkGNTa9HR1mzqbLhL1a2Atc0CJgT0zkEbzxTIPYbNrEh5FTDplHu2tccbR
j7mGYzibpLRwqfdEV27rLun999GXllZxrtzG3hDukyYfmaMGulP9iXvSlEJmj2Xk1JAm0MsifItg
3slz5hJ7IE9AvRogb/w4oLYNqtCAijBQPPOHgmReTqu2C+Q2E8L+GKZCHtB3T8+tBnldEAw6440s
Ccrd2kZURhts2qxO3dh5e8jeGcN16BvHQdaKQyXz7AXBS/XoWUETbPCi9f62J5eUvmnqaF/mYcLx
nrjFKt41nfowYWf8oDevuI4MSPl9pJrmWVMY5W4A5EysMm7nlueLnc2XokGPiJgWkWY8z3lKMU49
cbu3LniabQ3QIBJysTsaGlW1ZCxqdBOFau0fyEHIL8YwWG0MtKvvIVg1jEhFiCb0tTdeCK3bgFfU
4Y9eRPo2cqHkY756k/QhlaldB0Z6JcvK9HngN+bxYipwABmlY7dpE8t4FaOnTwaSBzFFjchScWIH
ZorGIKfCue2jK3e0PUgz2MQBCo1nuThx2jxst/Yny2Z+Mm7WSr4tlRz1LmJiDHY+y0UZd59cHdb+
8ooacBi8LGmdJ7XSevVK8Lkr1cdEBuvHIIqIb6UC56CPsr0jrfzcW6lC/5M1tNzRmzfIV2ATbXK6
eJqORvrCcQXfGK3U45hYsJD2SkjKT26ytRP/0cr69rrF/3jXfbKYqJ46SSr/ym7OK9HpfXKe9Sf/
KTLh3NWfrGjtsm6dZWJyg63/yZy2nyyq/mRUEx7k18Unz+q6PBnLT/a1/4uJ/WRl3ZWg7T65WpjK
+mB+MrjWJ5tLMRzELrpDxY298r3/Vdr9u8DXQdz2f0vtblXfiX9B8fz5qx9h/V3/Bgcd8w+OB5rR
aHjFyLZ6yv+tsLPdtYoX1tGkCQeH9E8KO2R52KgAJYgg8wB8+KV/K+ywKoAYOujiPGctgiQY+T8A
B7+EfqzYA44I3h0WqoiUi6+hC15u+ekCu3dFmdp8JbypQHi2Ju71o3FI+kUdT+nQxU3YYZhNRyRH
Rt0Vx6Uxd+d+WwjGX2Z5ksWa8QKdtUY30zF3JlEgjgzbRI/808f7D7DbF9PX5xsmToEuNpPyrwB7
A9DKT67Shp0ejL5JryS41LWTmt1msvN+XzQcl35fPunJde7gYSJmmtRXZEj4xtnv38QX1IgPDYGj
zSfGX3x9n47Ln95Dx6rRuUFRXBmZjyR8Cewf5WDpE1eiJGTyydst1Uni8fev+onU/oQa8bKf7lVq
jOBD1s/g1x9dyKnVqd2qK8GDxb/sxqB69kofwgnY5chF23a+1HV6J/OSPDZzUNhuI3hljARBsjqZ
pyq8trsxKeIxT6sdIh7r8Pv3+AU5XN9iZOJqJhsPLwj44a9vkWwaItbrqriiX6s6H91B08vWtij+
7WHWx6YOrJOxm7wDx+dUfHdtrH/6lw8IahjXC9LitVsKtP3na6M1G9iRqK2uhGwOmVkLQivz7NAD
tF8YaPVOfb8gI23RU0JIsNWcMNxG26iQ2Wk+o4f6/WfxBQ4H3KeMGOczwPtaiff11irtklsKK/pl
OqY18unCKOK6NtWJ7Pv62SWG75vL8otRjnsDPsEn+mz1yNGS/TUMvgsIXi4Mb7zkTuUKYBduTouq
xsRntfZGGZW/BY5ZNtIMiAZxQ2wh1rw3eORsfv+jf0nP+XwnXAo4sJheMC1+NbezfUAd1uF0KUyR
npNUHO3BqU32klQ4UFOmvCiyNiGSuszPu4oYauz4kb8dVMAkRsrZsmTDUyjTb6qr/nZ9AqBbPgFH
6xnK1/OFMaBvO8VOqcxLjJryyJqG5hTAXezsXPnPlqJ+2I1m3PRqkcfffCRfIPz1y1kr9yDDbcIo
eGb/enFa6ElCSHL3ksDe4L4ehiJWXcVk32TR+DbY2jqw8gZXRKZ1yLgKchQMD8bYaEdiJYRZb+dq
HI8nMavjkJSH6Zu7ZzU6/3Lz8P7IPcFJ6wNaWl9zOrQJbjBq2700nbG77zsnQEXa9y+dJZpzwX58
SU63gMfngt+y0fmv33xAf7t76bbgs4GpgtIBH/+C/puYGnzEJhyoKjIe8dPoDQ3l7day02mvmk4e
BdqSF2ljsJ7obE4fhjRBe1XRnHrPNPxdxuH6hXz5QH55P1+Mtz2ELD3cwiXa0H9KhTy1ouzjm5/5
Hy4Kb6UBeZxZHFxfL4rQGhBhp6F9GTSzNBGRdv0+SSZ1gkFPnvcQ++dZzoZXmap+nvLaO06XQZ8E
Q5WfCGFgVLJcq3tX+NZ2FpK7by7av98ueB7X4xxNBByl9eVAJUOQpztyqat0SuxzN3c7EntkaYl4
5hYuUJ1F4RwHlRuelvjWvjnP/n6AYrc1w5WYIZ8OG/Svd4zfARsWnNtXzegLJG7C7+7DIjQPQQuP
EHTobr85sj+d6r9857TaYesOUS8z0GMJ/fUlBfEtRK332TXx7s2mF6nrxCD/YMeww7vPY5Qnew3z
b3WAs9QjFmANV03VG7ugLutnbNHlzm4IQcoRa+CkYeESwaIuOhqHr3PRTWdjUm+TVC4Pn8/fXPXm
3e+vqvDrVeV6ODcYTHyY2ABu68uVC3sUEJ8695dpK+vzCP3KmedqUudb93ZGNEBkLKuOAm5fQJGX
/K3P9X1jLTylUg3ECo2JfhTx17aVhiNj/Ezkwo7+1ThHYCxZ9cR2j+pqsPLlxZx6dTSRAx6nTqjv
QuGMf+aRNV8Z3JdvKvPVSeTL5WaySvM9KhK9L01fT8ipvOmlXGz7Me+D4QRA1zurpJyOzRDetg61
g3NLG8cW4rS9Hgey/IlMxqkVRJeJNSoEvCNl0LMX7gbfIHFVyKg8UqOu9iFq8R9BONHfVABNIj5e
CWI5ZbxCZo5XYZDlPGHqB4NT7jzDfrEbvL6/RcqP8ti7tAGc9kMCUlLh2/pRektw3aakd/vl4p3h
cbX6oxwxib8NhDzUdpd/IFKv7gPXUSdph+jxgm1P3dv0DpxlCQRH12fLWyhs61mWSXBCho7eRwkk
SqU9rAy///6/3jeuxwjwGdnoY1RHQvDrRexFY4WOqzEvNZ7TgzH1wfXkVdYhc71yFw3Z9Pb71/uH
pz1cMQXgAeqHtWP6C525ZAGcW6fklVsXXAdD7Yxvi9tbrKAEiOyFkXo/ltBo71Wk7U2uwEli26vn
89TAuoQtwC4FmOnc3Zvfj6R/3xgwKNG8xtOe2Yiso/Wc/2la9wwCwye8wZd6Hb78SS2HcLTbZ8sa
5BHdERQB9ZF97Cxud1ZkmXGqrG9TRj5n818OFif8zBbjHTCe/u2WFFk3khpsi6upbvAce319b2ky
BUfD4NpCwCdiD1fqdcoRoZGpQ+Ft2kGY8SpIuppR66NAzYqgjREXPNByc5v4aoprZIg6LnvXOzO4
ac8q1Y5vaBP4xl1y0qhR8/dI9O80Uf9giCogv5/Yl+MEY/BoWvWyRZ1PX+iYVuVDlcxsDFRgtPem
uXT3mkSls4RIGGBM3d8A1KvnRMDnxdlYrsMs7BKkrrSPG5jIy4hihW+urL/PJKzF7LiE5/lcV+aX
r64c6MrAQZVduXL0zz0yrI9BRIcn4drWpizy4SCUsPbLjMvDbdvqm8ffP728h/CYq9rGe/bpeP/p
ykmjYnFcYPqr1hDGqYnNBqfQ7J1xlcIcjwS+x6ko9J7b8a2m8e7q9/fVZ5LerxcNsWlr+am/1ipx
Bf165c5DgvhzTIsrc264KgZ0sDtNQSOnlLeMb1bo1s+fF/U0m9ahCUT1YTWhWDhV0MbFiljh69pP
9ZFKQm/cdkXNiVP3rXUY/IUbdbZnvkY3ERMFRbiwT5ARW4dOm/IImoJfslRPJYDDQLKg/4+a24TO
7celb+uem6bAkUPkocD35E28KaNcDxkFHxIz0Kdo+WHT8k3ZDNahb4DjNlVfdfdexL9/Phxy2tPO
yOIvn4Q56PsOsuvUN8b5THxusHBLwbWy2/r/U3cmy3EjW7b9lbKa4xp6B8xevQGiY0SQDAYbSdQE
RlEUesDROoCvr4XQLasUU0+sW7NnloPMFMVAAA5vztl7baxEkt//57v7u4frwW9BesVml8TXX2/u
4LRWqRDJ3WnUMvqAeU3cEUwd7U0nMa4gD07fSp3En8Ii8lKbIvuDwfV+keY8wJMiLYungATl/VYD
MufsD25qnTiAdE+NaurdZOcD/b9mFNbmz1/2XRT25UDmUH5i4uEfEJvvpmiNDgFil8E+Tc7Ag01k
O3zqEQ0cvaIdXwvmnpXbenh/LS3KrpiLsS6KdrhmeD15CeV/0l0WO4nXLlaCts0CiBX5ftKjdjcX
RX6lT/HwEfrmHe/uctXUzQCusBH8zdQ9O76jICYYp7qXCtdjr5FHzYC+rsaRSyp9d8TH0FjdURAo
/YjO7ru/jJS+N6wfnXLVwWR7haQHa5PbavnjwNbm6YNbuwyUX99SOEAsuRTPlkBx+91ua/ZmzPyo
7E4t+ANkrVZq3JKsXm5tI+93US79/eT74WM+oDKd6Wc/liQYFYQ0rZwheaOfRSvtg2t6vwVgcMF4
JBWNXF90h+9Jy3wmqvzaME/t7DjHtjW6J5AD7DsJWnlIOd0ep7Aa97j15pXQ8urr0A3M6xqWMU9P
rQet663rFAPok6M89Upc7v/qtl3Knwib2Bi9F+85I2qwuswN6ljKuK3lnN/Rt//sKzkeewRIqwKF
75UgN+eIrvFeNpJT8ux6e1at7qRF8QeqrL8V9bhlC/eT+00ZBV3mr/MBEg4vhOFvAM5VztEuE/kM
iYBZMo/xGE/CbB6siJv5wZN6JwVbygIwl5FlsoFyfZJof/1YAn36vNFKk7QcP/pm9plL7XXA77Eo
DjRzVmdE5s4Rk6s4E8BT7X/Ojf+LqwAQA7YF+R20p3fTg488nvjY1DhlninzRaPTrogejTcpUjxk
H9U3HZ7fC+kC9ipd/n/Zd+3uX74ICtqGwdGforhvvF9uRd/0whrN+cSCHB+rilMTsAH7NUts45bA
lOoaZcDtrPJkrRyHLWVrf4TavhSAfn2ZuQbw6MhKuRD7Ejv4lyVfKEN2nGf100i5xtqMrs7qs7y4
hBkxb4ZFQm0kzzJ3W05zfIvBz3gYy7p6o78cz2teSvlMgBOrdaua7imDHLLXBts8i1o6YGwp+kU0
+fbQotunolTVXuaTDRdmivJkC90TwV6Fe84LCJVne7jUacWsPlz9uK3LM333VfmaPHHAPYiW31ex
c9ycWdSrf84RxB5TgBIy2YGYEOcJNMCxKTUHEm/9kvYiv+cs5J0Jn3eOxNVQTozIDkp0c7qGKfsQ
Ja69wTNRB5VfjJvcccj9aG311rTKuq0650tjDSz246z2wFTEXaK17ScWxmHlZpVY/Tw5jKNlnepZ
eSR0+ggDAjepoaLEmLIAVCB2ZMpYdzHpApyn3DkwlkPGmBFFEGhk/x0599HdM4dN7c7acejS+tAT
b0ajt3PgyygCDArQPNKLyw0ai2pfoYY6O/YYMfANxlbmIisEjHh/2Vbh0hj2rkiMA56m+nHyZf9j
7moT916FV20AAhKz7uygA8/bdtSqT2LQtG+y6HQCh5aaq8V/U+eDpsbGq3KGtcDQDpNO1DeEAI47
Kl0MFWpZ3nlQZbVHYSHOtd/GR+LStpCiwoMdic+YGs5TE9u7SI/QkWiyT14rN/WuL+WGYe7YdxnS
O1hYXQ+NaJMdWJIV0Q3xNiMl9jCZ8bhpZrPekbwxHmdl5vty2R2m/QCW2a+nt1LE2W2SciQq8K6u
M8CxCMXrdj8mtvYZWehbOWf+rZrMFDXgBGa1CXHRIs18KbLeP1DJ0raYZAY8HkZ88uAuXBfh3JUB
QoXpipjXOyPHZ+fK+TrJNB/5VW9UeySG3VNRW8N9kXasQHSjPgkjr4+51xp42mKxnIyWH7JJRST1
rXEeGiM7hGVfbNAnLxkrkAePzejnP9cq/POITJfDUNPNbDRL3uA4rZ19QSniLosSfWc5Ga9c7YiR
eNQMb5+/lNyS2Kz2l6NU3dfchstDs2puZMhO7luaZfYNNWyxK/FHB/3gl4AdKJhcTVisZ9UeUVVW
X61wuMkHQxx5pt0KT1a4YoFzqb04RRCmebvO9ZCYW3vqHuU8orysHec6cTBYI8wbV50kaDoza3TB
VByy42U1imoXYZisMa2XWmk9UpSTN8aU9QhhPO0gsXBvhLLt28TEvDlxRPqmqrq6K7HO7xHYDetk
RDEOkGDeTokiKH6Iup0pKiGCzh+0DVwyH0mJf49pfL5GDzBeNcqGqoTeeBsykpGcRcRtSzs2SAWE
Ex/oU92SASBhUnRgNVbQ8eInyPVUZKdEi3EP4sMzZWN/butk/CFwPmvSDvd65nvHxQmztWvXXoJy
PxmtMJlKw5fF0nffjUK8qD7+ErZQxDC4FbuozMUdPkh3RcCQurrMijGv2RPL0JbqAhdG+PJajTnh
5zkqBibn2xpnBUrm4avVxKZLlEE1vDZem+2Z+6t92um8k4tPnfyJwXpRjmqf2PYy0JZjx88TLiQk
BiGc8HlfTFX8kjXMflqaTSu+JzWMQXg7o46z1Uwe7Xaamug6DGt751I8eqrzotz4UzRtx2IIV+g0
27tUxdN2sjuATkUX7XH6ytsB395Rg5xNnjhMfzTY9syiK+wZvLFV4LoCDwu7Xw9vQ+nGlLoF00uS
OuNGdNN9aBK6jo5CPsu4ZiLsRk7rK8m43iBTpQFnOawybZPWz4sNE6P4Mtgvdy+fXPduJucoTufi
NawJpEU8ifKsWHR4+FqzG3xG+Ss+b+eL5bTqexGN1c1IqNDJLSrtwezhl7TINbYNkQN7XbRqb9jA
50XYtRvEjHJb9cIlFlVDRxumcjV0MLbQ23RPwps4IeYzW+Y5prp9mcpQSHdPUvqYRu0kN6/ioqVl
mZaCE8DoHFhyzE9uwazuW9Wjmeg388gqi9u+gV2ggVIzk9xATpddW5oxH4qprnZZPWXXiJ0YzWj9
UoQmhvxka0SRjuXcEoboVea67bvm2h39L0VnyzekRJSohERQUpaD/ly5yT1579NOU8UWCMGAct0C
uZbl9rbJZ++mg6KzB5bjXHnZoFbmQCBX7pFql8juYUINtfYbz9mYRuHdwGm5Qz2eHoe+c87estv0
e8GTu/QF2zQy5IododiZTLeqGB5MHaEt1cgNm9L5LfHFfDNMAOMujZp02RyloMl2Wkx4QcKj2uWD
RVvEijQFby9LcKXlbuBqsX5N4yAngRUV4KBX2sqs04i1TYu/eJ68djUn3aooUkddoUkFDKI/FvRp
d15XE2fLvm+xakdinc5N5Aez17VkHi+t596vkTuGxncbhMJnG08zztFUn45WaJgrXNA0NNp0OoBm
JiK9EcVumCBETcjsbppEIwJxGJE929mtgZYrCMus3qN3V3DVwPCqQr2R0zDeLLCiQ0alZmPVVDZz
YScP4LHdQzX1TGzmEG4hCYX3OSCJoyk6mHrlRGPExoDOW8VbXzD9P1HZzk94LiKa0xM5inDP2sdL
g+my3avdKjnXFgmnwGxp55PKuypbbPikcbprEhPB42Sc8QzF5QQmAqHAnmpxEvSfA8SDBko2NX3K
J007zBKlW+mYzW3F1LzjWFPthV4ibgJEYIPdbqJ9T4Yr+lWrpVDOC/457EOYRgg/bobLClmn876l
nLeXEBTIqET6uKhNU97yufdZzSr8DYkl1SkdlnfZZNMWAQG/75eWQ4m2/QBDA4W3O0TrLOdOwayg
sZhyBETbmXj+A75YvORSaju2QcaTrrn7MlPOzLBzPJqyiUD9MaTeGdDUsitedqUqct2vej5qfP0s
9s6jafDO+LluPku2FRwimoa1u64U71zHOY6UmGHm/yhVc6Jc9pHlPMhnv1kOWWOIuhZ0j9ffk+rI
bBDq7JQFOZCkWzICfa+SEIDgAyI7iA9Jarivvjl2t42PDDrwWm/e57hpjklbmX2gzUhYbbvm41AZ
YgYjO/KxQ2LziDtSO2EscLcgctBjesZc7qtL5dPURA+cBEx2ExiDO9l3dkZrYTPVo9bfpsjkV0mS
jfdwTk5ZaNUzRB8+DiuDGB5oy7ffcRvgpKaAdF3RjPCQcVGY9QC9if2lypObwvxetqH2RWfXC/Ct
ttqz1cv6DQEpBdo2jvN9itHr62AK1Qfx0CIdcyMz2ZeduU1KZ75uuJxnZh74iYthah9bXnWDj7TB
9yD1rwk5xNaqLGJ1HGfzqfWkfT/n8m5KHVKAXf9pskZvzzwKZKUnI4y0bKSDEcJ4gN88b0rOJhuN
DXHiYGJsSIor9iv4gN3CaFYSN8i6CPs8sIQkH13P9nS7p03dAiwE3eQ8x0KqayPz7C38QLW1SJM5
zlV8sOFZsIlIki+eiF/Qb7Bzi5ECnyZRWSvTrL11NCLmgSBA5nc8kHkMg1BsUtsivNVbaH525M4T
gb5a8022ad3BFurC29JR4C260bK/M/ZCfz9yfekNvBW0vm41jVeCJNcvpSud2yiO5Y/Sly7pn1MS
fybC3U4/5yRtsgLQL4oDMCXNF2+IW+2amL4h2oypWdTXYiy0r3GCEUoaLVFq4zjt8jb3wI9WeK9F
dAKveMAO3R9MT423yjXSrZnm9U0a6uRptxyH0jTJz3gjWbxZB7IXZkRrCrJk9IsVLD5hb9zeMa8n
rzD8QElfvKCAFy1u4jZuD1lZ2p/yqLOSNarA8TRgBu/vQoLOaz+ghlBnOyDK+icyDEt+nzfSKyXr
yQwWU8FOCdqXec3hYpgyMpSG0EZjkXMCmHWrdFaXmuzP/UPu1qBHo9YNTzKx+tOlfHvpbNVaWGwo
CFf7GlTo0ZxGdtGkHvN+mwAU5dosKl6dy4+lZMCQTlR31V6PUs5AVmwgRLrsPeTSy0+xte8uP9qG
7LfypRQc0WP01r6NSRv17lJotLq7bGZoNHph3LJootlwKUoVRVI/J2mjXpnPUVUuRzmWYT4xXE7N
USHZFHiV/1mvulBfK5AfJNtauXzusynHDjAm7g/00w6z0TKX5eVyICijPj1aLnASOP3ZOq9H5G5l
kVSfgAiAWyHOAMlz7NBhSTzmOnjunNP9RNCc7kePr94vtb8us5l2Rul20NrItO6wv+GfXNOQPNth
3p40W3RPlkMWu+tjrfeX4PjLZWCM4xdqkbzMkjZ3TS0l/1lODkwHP/MOMzagrU488y38O0KUqVVQ
FzW0eKmg8c1jcBJAIep62/rzeDUV8Y9+ABzR1+O0Zzm4UzXZCgP4230R++EVs4N4ilTDRiHpWaT4
igHb3ehKy8L8oBGFcU3GM8hRL4/AH6A7550V4OD8YVyldmfcV13fPfHYuX/sNrNNs5jwIbyh+Y7M
4lzgpUEYP1ugPWNtq3qnvim6Nr+tS41/ifKXSyXEgAG3rwACoLjOwrU/c4rwjCz67hMOfDN5uAXZ
xejxtzJBwY2GNQlpPy83R3jLECvb4Y5asHWE6JVvc0JfkBYtD1Y57ROuJ0qHInOvigVPPyX5sKYG
5dwTh3p1ebRzCtVkBVCJTEOAGnqg2q74Jth4PwylVW0SVXzWoHztnSGKipVKjWJjG6n7CL7Y2HP+
M4Nm1il+ZGO0qZBF3qYxbruZHQKQGVJDmS5DxgfYInM7ZpwaCkXn+DKC04yiXpRRzhYTsLzgslD8
XFGtUJE+il5pXy8Vi3gU455K+QRDrXqKteQbQB7nlGJjwDXREoRGWK25wjHRX6s2FAGmUOvcT03z
6tuhd9/GdWYxNXDDgG5pb62gwrrKFU0u+ND0DJWdyduIzO2N5s7xFBBMbb0S0qxfeSMWHs1fNB+y
qMdvBqYK6lo628SJ0OwtVKUEpMgwX9lxru89DaqM8sbsNKOvjgA5JV8vBZoIEFwMh0O69WauxfTp
Zz9RuG6xCofceqKMhUZ7KhKwXU72VUP3vW47OK4/O29QUMrvOdGed5fhTqBHeK7YW0Rsd3m7sxx7
HtUQ69yN+WO21K91twojlOO1iwFNoyDgRlRLCHxgNrISinA1GakMcMvXbn5ORwZKb8DCkIF4HzvS
O+AuVkFOQ5Q2nenvyIUmuTSE1tQZGYA7NmVnfIVs4B1MNHgw85w2xcyxG1BQ17lB0wA84m/UbHZ0
uFY4K7VlpIdm8XUM2wHWlhWfLrObjQbtynSch6RJvNuhZcsH057z2+WIRKWDBO9E5MYdbkHnqVm2
k5fjHesRxUJ6zBxKURuevSqzIFi0aXhd6Zl3xjvDjHiZiBudL43j55h2FalF8Ujzr0dDdQC/Nhx1
JD632FS79Yg5xNbm+lBX9fDNaSDMYFTU73S9ibdVrmXPTjI1+2S0Nw3pBbcUx7T7ktbg6lLpkxYd
ys4oUwHPRytulCOb59xu3JVBB3yFqXC8v1S2/dDpjm6hONSMxVbVjr3v3LI9lZe24VLauhQk6UpX
n3MbxCdJWRUHsUlbNRIwiFYtJaJ2qNr7rE3L2xw1IibgIdqhTBluezR2O08sE6sUzguxv/lRXxa+
OIr729gnpm/WU/WD1o1OWWQwAr0Z7S2cc7aNQ8hklCt20GOhF3d6nVdXRTfF9CAs/1XMEzUbtKVD
KfpvU6H3e2eCjWzNxlr0XbGibxGyKzK8rdbS5ifDh0Hn1OzKB2/C4okYKb51oHo+2yME8xXuIhCN
dsbE33V5sgEMB5Gb4pcVBRmoLExxaWQf+inl2/Rjql57B0FKdunGX9Z5EQ2sUWJeCgGkUDHWXJHz
HJYGEDiscFWBsNiUOBLPkil8R/VIULzQp/vLWEI9bGwrLB1IBYbyYPV+s4MTzWGslN6VVztyX4dF
uvdJPpRlqF8b+hCTAyNfJgKWrtnQsCnDPXOtd/NVZg/mN8AI3VO+qNewdeF7Jv5z65MnfWNwOgjA
SE+PGTbUx9CGVeT7bAzc0oKqnHb2AQSMua1s71ZwqL72K838znhKnheH9/Ey4j9oQPymIk6XF9Y/
lH4HOfw74UzdpV41VR3tRqypjxTPv3tzUh1ahclpMJzy0FS6t1NFU9wn8fB5GPCjG6bmWStii8K3
n8KWGnXrLndV+IEaYGn2vyvXo6eFru8sQjzxvkXTj03PPj6bT0AOU2jl7pfsIs6y7ZhARuyF6bHv
yxj+hISy90Eez0VW/+unI0DQbTY0LoQtx3rXHQtzp3SVqO0T3iRYVbM/yueLFoIqlb7BfV/f6LH+
SZWg1mhgSOvOklX8lsG0RCdXfBRW+vf+Jq4Fj7oTzrDfNO+TxldDH2reSQr2Y0FB1iVB4RwZdUFV
MLOZvD8YG8sX/PUGECdtgGkhjQhUiVjah39pDLHdHlLST7XTpLF25dQUwYeBtPtumJN+mmRl32tA
xnasUP5NnBgjhx0uLlB11xzcxPU//fmCLoPxbxdE13Bp7+IVueSk/eWCzMRmT9DN2gnqgXcWYey/
NjP1Xb0J1bZr2x/5MPi7yPKmvZhHoi6JNps6T/7wbYXJzASovwKKXgPz1iHStU14JPmdHW+SeE82
L/xVr/rkox7fb1QXjCJdGBDZeXjvtWn64ANcAGx76so+28yt7K60OqZulJX6ulbhV+RAHUb0NJzw
GBbDJixL7VqkYb7qK3q+pT9bM+4+ILFRYhh3jQ4OUUUiO17WC6/IvfOfb7SxdGB/vdEeW1502z5N
fnI0lq/0lxtd2VkZx2z7oeeL/Bq4lbUlUSPbJVgathSUnSPIv2nvRZPzPEK62EJPABxncCpeDjrU
lLxthmfxo1fy7w1rrosVwxA4Ybi6d68kJhXpcha2TypuF+i8CHepnfRPrSCxMgHbdS5GUnsa8I5V
6PoHWJgwJnLkjjdGP7sHb9kIWejs1yHpk6893o31EOYf5YUai/7h/f3j5OlyjWioxHstwmJJUBH2
uFN26fBcamAJPNfnhG0+fmD6D+C52Mg0+UuZpNlamTOV1qWf9+cn+fdJw+NGLe8KQ9Ai7+vXB8me
i0VHp+F5aejq4GW/+w5eUUq5xW24dIz+/Hm/G+skrxEaJBYDq/dOGKLMGovSkJsn2OApDLrylXZM
SQZXat81ynOOKvebvWrkQBOGTcGfP/3vdiEwg7TRGR2E8CH0e/d1E7KpiXPmVRtDo7tVnUtFe3K9
297PKWJ3w4EOQ3ZNrkkCWgVNc+bU9dmJ/SKoykJ7HStJvEcRnVEjfXRnfvMkQM47PITFE+G+1/UB
ZK4cXbXuiQiC7ukiq76oc2kYy2c4hO0HGp3fPAnmHIGoY1kvkHf8+uQnNr42AnXn5LN2XjkWJ7wB
ftMDQGfaOIVFMEPT25scDefBwZYdfPAo/i4RomxqoPRfZhGL5/Lr52uNQUyi9JxTpjn9HuFmdFV6
eflah1MbGKmzNqbFeEGL99Mwe+WNOXmPLRFXqzRT7lXUDMMHPq3fDQ4uiCIroCUYhO472YmFW1Fa
0nVP1OzcpwYIBaJCK422EkERhQxX/LBBw1Ks5wUJJ+0K/Eu3M+K4hPppunIDkij5phaMyDgvcoc/
37HfPDDuErcaKwqTxvvFTdpWAXEUUrdtZEvNu7FpYfWFek2XJm1mZOPrZbN8ma9GgjTc9Z8v4Deq
Yc/BZYiBCQsT5dB3s343VrafxL1z8oZ0um+jCSAGtvAKm/KxcrruWETFvDWsMbxKxjHfwXqRH5kd
f7PGe+gsmEFIQiTA6b1Gqu9l5c5M6ne+0x8w4pT040Zc23NIO1SDYuGNygvqhrIPzUh73JrJmeyV
/mhVcZSu8yarARC1L31klOuxL5PvKXqjk6tRTqnDWQVJBtX2g9H+m3UJOSUaZ5vXBQ3Nu6GVO4qT
pES02y5zHBUrce5xNh5t8qA4lSxtPyjA/1ym/yU04WNV8M//Wf7OayWnJoni7mKO/e//ukleGwio
P7o//tTurboF+de+/6FffnP7fy9/TDr6+qV7+eU/lhNUN537t2a6f2vJqPkvi+7yk//TP/y3t8tv
eZzk23/8+2vVl93y2yLAp3/FEArmmv+3P3nDW1jJ5OX93/jpTbbFP3z2WkSiMSdacAg5c/z0Jlvm
P9jpGMuyYS7OZJOj0j/TPwz7HzxWEsV+ogntZb/0X95kEtYW+ZjPoMFHwzHlX/EmO967kWQt4amI
Y33HNMg75hp/nTbTfKIj4I5s9TKjEoehaJw7Uzq1Ro3TjJpDk3YUoJhIK3fBblixLtZDNmvPtJ6a
lg6kbTbEVTU2DTyfLgpIr6E3myMVlPTZUv4QH6BQL8yxsUncNaQjD/5yLBEZwhjIk0PTUzyCRJUa
BEnOInwWjgzv2gr0B1nx2QK6d6aaSjoF/e+dLLOv+BkNsWrJK4p2aW4QylObNQLpRtfJGSkziQKG
k3C3ykeVnK2aAncY5bEWOG7kjDvdoVbE4S6jMj3XSmbrFEHI0fS7yDmk0yzwXEV64+ywdkjjqU1S
xZEcMDrtEhym0IyyMor2TdX54XqwmyhCfKBH2YF+o6+fSnjkza5wRB1ts7CMxwBqKFI/MDelD6Ja
axA1BQoVln9C/TkvqWOenriAG+olr95NXdZL1XVNu5HuDNyFaAARpxunamiq4AQz7HFdY7SRAf6j
LJofBEtLS4kAKMq8Tyr8Ct43E4jI2B+JX+j0/jxA686XngQNbB/YPPUpdW8iJp8xQrRx1Rf7cRid
FvFL0ttFPd/PYNOJ+xj4UogVs5atP604KyGupeWUYIDJbnyxzaqi7Tcubg4BFau25FE6adEdEwR8
Xw2a0mkfjCKuPXxNsZGToxZPfaD7TTk8RDnvy4YVsK8Ch9ZmeV/V9IRvLHjT2U7kg1KAw4HPreFG
EWRn1L0JLarxQxdl9Fw5BIDR7NvPnVfBMAwzJaFmqNon8ckx+31b9iPymY5IqyAtq2RYEz5lqo0d
of7eusjNGVXRoFsHQr/16oaYtcQlOjkpH/2yaI1gNDLOSTQgh7VhMebA0Qh7jcZZwP2JZg+TeDuS
mKEgkwYuv+qaJ5SewK5xsvMh9BhBZiXjF4GQBX1r5WEaWdH0GSgZ6WM67oe2Il4vcXugvJ7XUvGB
/jeZu9HpnIg7k1g0OXLPoXPoNKP51UTJlq29pKR7VFlDXx/90Rzgh5MRBkjaCCPZnA2/Efe+IUlS
GQcdVA+q0pCj3tDojfEEl18neiWmMbNNGOtym+WAe/YRPVxzH/ooqPsgRdKc3jgTWpPlrBra7hfd
gA1OlpQbp+aGypEXfyGbWHSnCRJvDiquy+2v3RzpMgkcqFDaNul8TSSrbsR2dqINrKwbh5cfPwkC
QapkZedUr0ZazuOqjmKXyt9A3qkVzyENMKgxMJiK5tbI6voWmbWyV8ZgeGd6Mn1+lY8SY4hdtdox
RqsxrFRlaZKltpd0/Mn6xbpGhtDZjJzc2OgajpK1F2WjFgg9KyKqd6H30HuTc+WPfkNOmZEo+rE5
oerRaGU7PrUgyd6fsWH2dEpRwNUF5Xm3t4n/0os+2Qu7BgWVZTRZ16nqq37nuq785kTp5G+SUI0Q
wHSf7YyWamRx99ge1oDfh7M7heIeTWNMCE/Mi882GWb6yq6yAciLQDe3ISmuA8lVedFTWg3TS0vd
KNt4RQGAT0HNGre1HfIuNFmSs5r5tD0ybfK+jbNR2+tKr/Wvbqfpxro2Qm9vQ80Z0cwvkr4Qu8Wq
hsZtBcPkAPLrJuIWVmEbe+am8kNa1lh+1ByYbqwf5qiRDBzdKn4IrcxR+zX2E/KWOoauWIRx9Tmj
TPlAlgXzCJ264Q38p3AOidWSqBSRq/uYxJN9Kw29HjfusJBoLMXJGFN8Ot0Sl8BiYPZ6gSDLwxux
i5noWmQQbnOemwJYogcvqgkaq2mTLStZPF9jaMnuykxkKFTmkhcqMoehXEMyMp5drcNFiWJ1OjeO
jJAVTFFog4KSZu9RVeJN5nSeA+unB6ZHXjC7OEhRtoG3cca1yNDPBk3RsvfW8wJGzOC5yv8s0whW
ddgxeQXC1MYyMDovrlB3NHgQV7XyCyw+cRMDwUe/ck5SP+msrY3bGkKA7sxeQCKB/rkhnq47EAuS
VMAaOtNbKZ84C2jntvHdJGeh3DgC8ARiw3GB1RMLJiH9NnW+sTvhk6+JtRxtgz6DWmoQNNELk12P
yShLwm5rjTml/0IrwyM1zLIGle/1gDezzLqpzRLyVECpuBo2oOPo0dVJY/VPCrnQQ4gc2Q3aPK/v
eAX4rj5RLF3gN9qwL4iZQr5qGdXn2WRs0MaK6ccbbUFxKTUjvz+6/ZyZZeAktJN+lOQWeXvGhgSc
ZzhWFqAoRzQDJKnJQO0TLEDyiXDzT+RvcjQb+riPHrXY0cDpJJ1df0tbPeXuUq8oKpI+nFS3N93c
EHMC9Qwa5RrpXKpvZdxF5gbxBVyuNpWavm5TpukV7dvUDcjdS7VAl2EDeDHuIBTOej7dZdw8ZHKV
lsCUDzsjxB9CXMom0yAj8XMT8uLOv58ghjFGltK50gdxC0jLgzqo6vqLY1A7wbTKkf2AyNcjY6JR
/g/Cm2akP1lf3vo6TDofBeKdidjIo+ftz59B8NtfudThOdWa+SYBjwgTr0nkOXfj5tEaJODdyBrB
rBQ2y2PQJz7yE4YYYuTSTCiDF3Hlo7H0EmUFED98AGIWrbcVTFlFEpgfVVAgx8KON6oY5+uwVSMJ
9GURXbGidopIiyHb0mmIil0MyOqAc1W1K5Flzb3mjKpH4KRX135mNtUm9pzqE0ERzS0AAJPInlmm
914q2++qbenqZmFhrznfGtFmAjhPMGZYs/ej6xbucnuxOg2lKrEtKSX20HfIgsxBCbow1kEzbXUr
r56wt4OzbaKmWZutkt878F4WQSyky7FDQw1Q+rH1ygQ7shTTxskI1UK6gpgwbE6xkCV56/NQL6m1
Fdllhh9qEj95r646AlZoIRttdj2Rn8aG05P6q4uKlJw2WIU+eAwf/RwJpXoaFLVbEl0TkZ0zFhHN
tLTw2POUZdXR1Xcbt935sTdpZI8M7rNuZOiRJqtyy+uYFxRUqN+kTPZaD3a/6AxbbmZa1uWazGNE
Z63oihm2YDs896adfkkto+bXFjAmSNUjxHOFD9Rr0R70RU9EnRF1ZA7M2vemJ84lSG2Q9QFmdOJj
m4S+8boo8UkHbjd5T8vnq007hjGgSMIwSC/KRRnSUJWIykiELWqkflQGY585zqqJc4kUHcBMzi4l
Kys215050sWM0zFrSGAqtJteVI2x09gN0ifCLRgFEg9Hu6aVp18BJpxbMq0Kb1MRWuVti0JT9yqE
MLfD9Wahc/JiGpBt0Jmzla/KtHfeKr6S/kD0GJFhCD7KT5VtzAvAyLYTfzcUKecI4Zuzfm+YuiEe
m5aywNqFqn4dVjmVy6Lr5FnDM1Dw9VTz2a/zMrd2ODiidkv2XsOMnAgCwP3AVTIZb2qFwwZsLyp7
ggsyXnnYmX0yQ3T0av/czL53iuB7FyvKD+N96LbUFSpL0lEoDdfQA51tpLEGtQzTFb663YRM/wW7
hRrhzNpGyd1vo0FOnzwsJfJYZpoRI1uhNUPakgsXLq1k9CItD53u2HjTidLD8I38z8xdE6ZEQiKC
PEIiLufOf+l8/j87fJ/kW/nQNW9v3c2L/P/gBE51909H8NuqUS/TXw/gl7/w8wRuGf+gLLiQwSwc
9FBVOUz/PIHDBrMtz+R8btLkAYtCzfKfJ3DBXxKWpVO543RMCfW/T+AOJ3qgVADzXJYpQa3uXzmB
/1qmhT5GdDjlcvBlRAfgkl3+/C+dD88uKx+i1LxG9V+fqRrJO9RRAtm8KVENmKmh7v9ya+5+dgX+
DWvGXZWAyf2Pf/9Pzs5rR24ki7Y/dAnQm9ckmaZUTqqSVNILIUvvIui//i7WAPcqDTIx09M9mEE3
mibJ4Ilz9l577Q39/1nBekSYG7TbHKawmNOddUL7zxEXw5lVXSwIjQt4Cg1gtF2iV/Jw/Shrj+Ts
MB53CcIa3U86FseH8cB1tFUSw7GJyv6rJk3lxWJn/FQTRlSg6LL0V6MjHNxvgVgz0kYU/lJ0DVb7
oV2zbOoEpN+ubLHcBoZkJdoApKhlKHod5PT7zbFFMZMeTmd9TV0UBZ/IKoXlW6Fke0hn5CRBzPdz
gddbq9PWGRmk56Ills0sugQUtD4AwUe8sVqvp94kIwZQFaRQI9aix4nM6t9qCmwy0Me6l3Cdau0H
IM7s1esTKOO1zPL4wyir8YXaj7CyNknVL52b1t0GTiMcQMeuJaxkY8yxsdhWOdxFo5O/sKkl6kdD
eZRtulL1+ClnErJ2i5uTNrgw27N9ihLtTjBnYj8zk/kSAsoxFl9j6HSY2yatQ5Z+8YhpmkQpMLx1
4ZdxR9rm/6mKxiq9SKzNltakVCZ7iW/cWK9ZxS0o0S7hTqVqRtq4akADCa7/8udPNAwI/PQMRZhG
AW87/uGBTNeGxtg8aI3aAASvaBvbglXdmhWULJD1N560d/PvyQPNu7MybNbHDfbU8QFJS4zYDvQ6
YURN1QVVVhfOvSMgqUJ7brInGSN9pYI0lU/e0KEgi4c8TeC0RnZCoN6qJMQ9E5tUynP2RqmS/CSw
0iE92u6hQTGa0f7ms9ulW6Wdiy2MWaZJajPonwbpUnETEe1sqlwSJ7NMozjENNEiqo+IhFklyhCA
SyDYHqaGJjkUTuoRs824GL2m10LrpbJWvshBNmRDl57XB+06zs7LNqt8y0H6tSGqNv2+VGsQ4/Wf
6rj5974UeMgNyP1dRQfoHo7vHBiu2qVTpYF9GZbQThYcqaqw95FMX3W17PZp42k3PMD68azyPwc1
Ge9bayMTst/JwqCRUGAVaqwFcWQ4PynFCRdhXLQWsES9ybHPPhVxxna3T+PX2jRi8vyKsgUX7TVf
YiOv2KdZ4nOjgJLeUNrwg2IbH4tdgaftzQAVSF1YIh0bKX9Cz6R7cv2uvU9Gjh84clCYGWAohlyh
n/ZM48px4wqZI6VY7QLw4bw/lFVBDdpPA2xv2c3Rc5GC1gitVKUEQJ9ZuSHMQN7V0pTlFNAXLJsg
i7TcwqHQ0SWs656yLl4FwrAlJER3qxnYW8WmO4J7iXr2Y4ZgsJpOqJupGPvKZ5tS2OH1q1uX/5OL
Q+tg8dGzaFszQDx+Jmxp0mAkbiLI2P2ExVS91cvSfjAEC8r1I53Mf9YnAYECcx90CgznvNMRZc5Z
iJ7BEihfVemDJJ+WaO2x1ZlvSbINfcxE4tnqvepPuwDyJmBwJJbQqHLNv34q5y+Cy+gHuYuOUfw/
mNB/v4kzdHW8Z3ESzmO/hCiMvy6tsq6aLvakeMpgfmtesr1+0PewnuNbTQIRCnFgNaCwsQgf3+qu
imkzOV0Smlh1Cr8rzbne0oxuHo1IIXsazRyOKqt0Xb92cnrIQ8ETswGaPNIrd+VCXlxSOMRQePUA
wI5u15PRVRlbTo3x/KZXqjy6Z4qAmLJV2JEHOkndn4a2YnFLVB0ldkoTdoMpv+QQvTY89TTo2m0h
+VihxDLSr1bC6oOvdiE1w1FnWw10J+1ZQz1FUdmMGiZeUpi3B2OGGOrHCcycBzL00r1WRuYEmj5u
DnFMwOGmJM7wqWzobQKvn5edpO8Blr/3JmYNDTvMG0/y2YdIA/xB+cKPqgJrWtPV//1RuwSBtCeS
IkQ57/0pe6e7M0fH2tNbiRB4m/X/dDxL47fkNz0Lupn4Guj0LIHyyybeOpT9y8ZGmOkPVmeGCd3F
WyPcs3dVQ3egoU5CdIyPWz1ZSnHyxbADMKYa5lTuQQdqu1km8wfFzMfX6w/ricSEl3U9FupbaDNs
Nq3TsrHUClmTplCEGhHl91OXGrvezNjE5n3ffUXpqPZYWa3pPqui5mVJbPa0XTIydkkZCP29cTbm
6SrF2WisGNTnsIt07+y3hY2ui6YIeUG17lB4+vw4NuyChTXk97T+ar9G9f0bhAmOIkvIz7plu+HS
ESdlzFp8X4u03VURSXI3zuxYQ/if+6QDDeaRY0RnnaJKFM2KiHW08jVhPcp3Mq+1jwiVKPXSuSNv
MMpnBGAt7OrKH9uUsMNGK8rv7GLTCNe5tzDJmCNNhLqlkODXMn54RieLNtSx6rjctDBOgWjNDlOm
66d+4Wni5wVXAIgJTOT7cv3PxiCaWiwBY+oF9JLtfeOk7QfeYfWTyhjnv176NdUg9gqSCysEVeLJ
0meNrOKyi5WgnivtJ97Hbk/eSvljRnH26GLe/Z7Yi31oSqx0g9Tdn1bSLjcKxwvrw7oj5CHi56J0
PHl7FgcPNwa7KMj4yKbbSTXr194us91iLrRyLEJCbgFATxhB708HF61TGbNMeLy3x2tSppINrBBR
Q5pP0li7TpYqGgLVJIyHpN/yc2WU3RNk0qIPGKL0vicbMrp6m1+NiUk5MTn0BscO4h73YTAWc7ud
e70gRNxInc/Z0i/sFxo1o0tf2s32+gPCbPmkNuCzwdaXattimMG0+Pjsawby64rjBJaaW6lPM8dT
6fyJnoFlZGc9WQm6NeGGLlS6JF0aYb9TDfTeJWfzS5pE2W4ddTQANXijPtw4PeessgTbjAAJ0KfK
1p1DHZ+e2RCbjNLLCQgQBnM1CkFkQd5E49MYjSkjOp7GZ8tkrBsM6qh8YGCqSV/HoqBsp8zN9E0y
KinjNLqr9yRhyWxjDW0pAku6xJHT48HtSzZ081jMpD/4I7qZP8qkkU/aKEY90UxbrNJH+KwNoerR
T2eE1FT9Z4OJ4xT0fZK82gx0E1izHv3AMSZx8iFdbPYGKZLux8guxtdedvovs3SLvx7RHuqmpXzv
YRboJkHITWnoW5CgZMzKRsF3XMQWkw3NW16Y3Ux/KoMTe7BiqJrB4Cgdzwuie769hKESwkTMBuuN
kQpsl130Darg8AmbX2KTAmINewnrgX52FJff0kaxf+fGJP8gyo7UUFUT6WycpS9+JLKgXTZLyAe+
ExtduolEWfAwd+5sbwwlM5Rd7xKsHExyjG9sHy68tDafPJV3h36OdSrRJi+bXAmjURDeTM0Dlk4Z
VDQ1ATHL6hAjBP0fVio+rCvkcRU1smwdP1RdM2RVOpcKuk1LvIhxNoPSgazAhDu5c6Oa7W08OwZ2
DUf+sjqn39LIsW58VS5dNWslZcW6aFDQHJ+Elc+VTrMHX2hmzvtFKxfspV4VWF3/c8JleaNFdOlw
60eVjz4fMmDDx4dzq4WAON2NAjGWqZ9p5AVGcC1+lV31EeABDelbC8uFb48NBRc6FP9ZcbjHR7SE
onisDkqQxF43+LqJl4y0+6pNpkAsBbshdk29S3+3GIe9lpWoUUr6sq9DVpbOhuwxx97NFWFruZsR
CtPVlGIB8WZYZ9QlNRkwkaQXMMJTf5L1jFQUDISUe2uJWLwWU/CuG0mmJr4gAAWHGBEre6zCKWQS
y0s/5bj4mUhnXqX4bYkRbHVhl+zRyoUQvFbPF+bsiSZfNYt+EsyFyX2i7w6OEw/6H4JUyo9E6aHX
YlKnbmI38/RNl02FtmtEHX0sCIVKdg5ys98Wq2TB9HrMH81eSX72hTFnIWq8xAAkmVExj10x1f4Y
ZXpDLMtSPGijyvcLshyTXOo3Vw9MRLEZTXWSaO6gz4zfhcNIfmOUpvo9GuFcBKmOojBok3r8qbaE
7G6mWbif5rmaEGwwy+IW2k3/aWGQS6aRUbef6pyJ/kZvZfq9sc1aY/fZ4KfuDTt9cNDI8SXIcqPd
wDeynmrZt5lvw7gUeI6xrW9GMhLphc395DDaUxTG0J3NlHj1yeJ87o3i3iVuhW+I5ShvaZQmv6HH
EHpD9KP9yAvQvFkoQkY2LnX3R8XIZDKcmZo91EPrL27opPJhf5WAPDv7c9PX3rMw+/YFV9D4ZSaQ
vNkQnz3GfpbkfNelN5KpMOoK9r8SlsLXWdMh2GWD4uW+tDqmQwWdLLqREDu+JgozDRQNmo2DyFsU
UqfTyn3NKnuCcsvw8YE84xaY40J1FaR1re6aMvNyaPizqpIxWGZPuQMkhDFxpR1MUMdoXqBmZJt4
BASBuOz/CdAutHjP319NBy1EpbHurxF4Hb9NLoqSUSN2PoDFQY5bg2BmJtXukawjOlfeOIbXj3f+
9kJZZLmAI2jR8zNOjsdgkugspeTDWza2z48UvbZCKb9IDT/79UOdXxoSOooPOi9UbHT9ji8NWXlu
1SmWMZEL90tKgh+kWUXzEfC2O9pv3o2l6fzSGBzQXQSOyqSAgv74eNpgMBCzpBcArrd9txTVHeqv
goqGouH6pZ33Q96HFNSGOgMJj/86PpaexkpeW5kXdJGgtzUVnvVQTa5yGLNZCx2G458XM0YbBcx/
/ED1Kj+Oed/eCmy9sIOBU8fNJR2ZkFj35Itn1Ka1mNngYXWdZm8vhYY2ZiQR65nEcUaSQ0mK55ZL
qG382dli3LjlZ80YbgOy4DVgASor53F8G0BTa6XhiQiDRaF/9PqBLvLggAUYomiLQ3l+SJQpv7H5
uXTRJuYj1ON0Jc82P4qQ2KOngudq0o1xlzAnQLuUGaQu4nJXqcWEjamh93CSdukNn8mFh5pnmkvl
+JzDO0bun52XXtsaY/5aCWKY479SwbC+IdTRdwGKjH7fgGe98ai9O2qOek903Bin0jXQecDd0zpK
JwqSXNiWOMLYJrdEE4v6I857iXBYLGLeDx5x9IFtFWArvMmNtK2WgBP8OAgj6eAH1ONvqhKocrPe
1z8WtlcSeYqqeFtXXRfxSkn5Dubzgpe7GKmxfYIfk2eHMKifVb96QAUd0IfC4FMVpG4Xv6VU9nU4
os6LNwgaHIFLskV45ujLtNHdia/dqGbSoB7x7IeSinzaoALMv9YeiUwBq6BHzlXSZfNmbDD1bGZi
Tz8MDt2XcNVRA05BJXPH9H2GMwP3n9V5zNT9jFIbkWY50ohLae38quQcZeGQ6uP3sbJdRmRR0fkj
l99xQQx5EbHo9Q/HGSa5hfWWGv5CoKy5AeXAJ44M2TzatI0rCSk0FFJSpaVWm6UbIMR4qRvhgjeW
fO1d68pr4eXv0ZhThhKzhYnEqSXKDz4j5Po0CXSBjQQyYm7EnEOJbmjPKwwqku4P0BfrkzC07C+l
K4qisY3j+CXN1C4LxiRq/rpzGjlk4ZIoGhS1gU6rgwoXThOgPX+UGhbUMsn7CdFCkhgbrHep4mcw
FeP7ZlTVj2WE3zhQIiITRxqC9CXoCzpBLfKk2C1ISv945MBBKasn9WvFWIQGJci1DivU6N5FLcHs
G+KZG4ydC+FytC6Mpv06FaBpWH7oqWKikj0g7qk5GA2FC7uoWTDno9wQGx13wG+Wnn7dVVbTuFPR
AxVPkIKHJmROaMdB1GHz2SBQEuY9M55FO2hxJm2/i9CsbEu9Rn1veuSohWqHko3rxILm13rKNVtx
O3wfS/hhO+mkORIIGO5vU6qgsyhSxePDj3SM0YJpFJavwRP6OBgC3oM9KtPPNBYA/FycAr/UZLJ+
xeSApQglFO8vFZrl3LmIcupd6vZOuod9YrV3KT0dKDC1W/81lgVdQkar4d7S9WTwcX6jchUV9nyA
zub8bdDlhJJWrVJ8jobe+3UCRKUD1PZLW6LG87NWYSlKiQDNQQvWot/rqK+67ezO5hI4Sk/CCvb1
BbjKDHuutcRsBGYkVK6LTVnnM9KsF7+1NQUySRyNMhBFMliBBwTllTMhmlxPk6LwNWWZjIOmdmb6
QWSx1LfYjePkxjbrfM3H8o8JBL0uPXFyjY7XfNzWoihcLCapqOiFAHNby86xpTA11Dk74EdPdjl6
zxvf3PVbcroMGoz+V2qDtiJyj48bF441uTN9qIIyaiWoOBbB1ybUyK5memdpbegQtPpRLQfk4mZN
K/76SnyhvkDpD+5y7WdSZpycgNOpmAVlzjudYn62CJR6iKOFtcRLvl8/0oVbrLK/cvmmsoE8ywvq
mk7GzmQCfwFLwu5jqNoQ2Wv8W7HQE1qNhedyjq0bH/Pz66MUBa6A2YnfV3NOrm+WbqeqkE4R7dXL
nm/DvMNQb3xmFPNy/frOv+Acib4PG1+4rbQwj39KkosLJMQ0p1AS1Q+5HU+BXuWCtoSRP2GP9vj9
Ert/k1lx42t64RoxYqxZIOgiHbzCx0fOUhFrmVC5szaYZbWG3A1P1f2ycD9vvCcXWnA4+mh9YLOj
UKQTd3wsqxpitTc7L1C6Ih6+NXOqEuvQxbNfMOcPmDaby11aOfbiF7S9+XjbapeQetMAzDCaFTA5
J6YpD3lSiRvbjgv3gdYmnG5GowYs/ZP74NQ1K4jrRMGYZ+ODl1tGaM6W2Jmkt//Xr42GqF4n1w+D
HR+S9WH/p2JKMqvLhsWMgvds35y4HCI2O6i0/H9Ue9efrPNFgoPRKMbTysaDQfnxwWbDLpZZMb3A
YJoV70qSO/cYZ0qNXbRiTn7sggBlfqthORnMhOx2BzLM9XO4dG/Z9DBB4vf3zkpERgGlNjVqFKhZ
W/7NJiX5XncTwu+SMeDH68e6sFIw2QbTQaoa0oDTQYCgqWfCTnODpAZAuk0mXM0QjxQ722rQCblq
MARWF7U3yuALx6V5zOK0dvH4H+bxfW5AT8JQ0kFReYScjvC9aFnmavsF+AxmOtJNdymgmP9+i8eH
B5v3+7wb4dhanf/zLE12BG4gMlO+koT97BwyTLGRDFUdokrsbvQvL6xSXCESLIpUkuSsk4NVqkN6
Nu9HmNE2h7yKcV0AqyJgJ56L3/PcmSttxkHgifo6Da//sBceIpxeAK5Zi7nJaxrmv1fq5EOioahI
wnh245dqkP2B3r36oBRkpV8/1IXfks05HzbMiewvToevOcp+RE1IcAgbrrV7w2wICi/cIQpL2sRV
CNXJweEio/96YdBX2zMNYjQF2CLWW/DPj9laFX4ZgyGsJg3nr6O29VfVdbODFg3W/volro/jce1w
fKiTu2mMwExGYKhhGrOj94syU2jqoKi68Vqs/57T46zmVO4njW/qhONLojnZ62o2o7YHPXJPRDHg
HuZZ9wq0aN9BOba9fl3vMXSnB7RR7JGZarLBPZWA9Oyt4C/lBUFGLdBQsoW9tMECCzUR54zZPEap
GF9aL/EmQrv67mNOr/ArozOxixjrxECaNCUjUM0wElRgGXmQ5RjVQTMX2cHS4Pnd+NHf+9+nZ0yE
GvZK7MzEmJ2sHEs6Fq0nPPQb+kx7YBBphWY0Lj4nIzaBp5YWG/PXqB8gaGkmuLiRevJvD8jECTDk
Vdlm8ADU7fAvOm8qIosu6LCt0/Fta+e7KBpGGkYuo5ehNJLvpeIVz9miWUQ/FuXwuYSgT4FTmkSZ
YNosAQL26KpufPrPX146Qkg3NZ46OCnWyZNNALvBridJ0Xun32Kivp4nN/8RRab+euP3v/Bg0xHg
C4A3FV3qaSWV9bNTOkoe40+qx+2IFW6LM8Z97tzMeKRzvTxjMRo/9eyNHk3w7huGgZFkI9fM2Ak0
KGoZroNNR0SacuMmnC+fNDZRF6ID19D7nWasLM1QeE2aJmECX2+XLu63xB6yO8xZXhBTBWy1LsID
aS3JjUfsXUV48oiZBCYwXVxx/qgbj99CNx3mbGo8JtZlZ5eBLFRtn6rF0gaONFVnJVHOB8PMNWNb
5LPuvFpxLH/rat96D9EgCf0FqEO/JJpHs9ggTXPeQCSl5a7s7djb3fgJ1zXh5GxRpmkUK3j8kaLo
J2fraHHc13Q0pEMvw+xmHEqihSwcZEPmKWETSTPI7aT8YBnZsNGq3pCwj73skS2h9+f62Vx4njgZ
eooorPlzdTP/uybzoXdh3qKu4mcptyQeDH8I8Vy+Xj/KhWXSoer0Vqytjnb7ZJls2WqY3RLR706s
7g8PcLfFg4DjD06YQvXAHv/6Ad/P++gmr8o1F+Q0XxDEHt7JdZVzo9etSK1Q7ecaAF7aFK/k2LUP
aJ+jrUJs1nOCAGhnzY04ePTZ4MfGlspUOHfEy5jE6n23pFBuNEZY18/trGTVeXMZh/MJXKvW9xDG
fz+DWU/ak7Ct0JyIHGIOUNTlBmS7iEPgOq22qyd4h5iobfu1qwZC6/TSRqNy/SzOigDOAhUwCUwU
VzjgTwvnuFPKsh4wi0zViL6NseXqkmOGrhB1Dyb1LuZxDK8f1Lhw7QYTRN5RssBdxqbHj1unx6NS
pxk2UmlK2meg5ckPU+wKV6Mx5DThKjKhtjhejU96HiV/EFHKX7wL40+Qjg1NNkIW/87T0mY4DxUv
2qSuS59rmYvoh16rjYp+bbHbzdQVI9B91O8s+xjbtzgeh48jnvCPlLIpKvBsHpOgKhEt+7ZeujsX
BEuJScuYflp2VqshGhjtuRjUAkQcRPDlMOCH1n0T0NFGyzFW+sbqzH2mXh6su8IBI3SjirnwG0GQ
QPfDW7gWpqe/kakMbWMIEaagKoNqLsVTZxvx1jTVD9gVSbdgebr1YJytCCtrA06QwV9gqk7RKLOc
8PSDfgxbNm77mm7xuGkmxxlvPIDnI5W1btJtMuHXaDu+aMfPQj/aTdNoC1fnGtpDzxfWVyYr3pmZ
MMPWrdog8+S89xKBV8DqCSJIJu3L9Qfy0h2mDKavzxvAIniyTCADM1qitEUoNBU7ZprOIQvC6E+z
NEKYJu0epXBS3rj0sy8lbx55Buhaub8Gc4PjK9fQAiHMnGQ4VcQGVEu9BCWM0IOdAGBNcCbsZiF/
CNykd//t5a7aMZQZTCA93DMnH0r02DrcMZKVUHV737C8DX7ezy1QWC8rlyCSeuYLDVrQjS/02frP
Ba8PFCsyfwDIOL5gsWSlY0UtCmtN5I8T7rvdYOTqYehK7cNYZv3P69d5rohcD0g1wu216fucqiSE
iYG0XEgFTr1cnYELUPJBbozaVSzh/nWg+AV2JjD4dprRApkmSgIq6sRkPtWF2t/4wc8dN+v5kHJH
PxMsiGWf3IBacZKJjwqRVvNMWnEgImG0PhLjPg6MjGTLTbKIygae2lheCPZ41VlXBLJioGyj1gc7
Ij+ooh6KO7c1DDjDEgAAIRlou8JksAtlw8qpNTtRjEyydWVJ/iwYm+07RNzZ00jd+F0xpVhrbF0J
PbsQ6gaXG9+fdlKpivM6NZd72S/ZN4X8CNDLqTMMgRtJ+TnXxxnnpalyUkWf2k9JX0SvPDbGm4Er
tttYY5t8URUcz5ipl0FjKqCtyNdYbQ+yLnS5a+I2ecNMYZFfVc7QbBlb7aFRYUG2WzSZIW4LIwos
CKPTb9IsckGPoSx2OiMJwjDaRSPpLsvhR7wKD3K2U6St5lfpmNT7KDXm9kCtHG+1VE7lwWB/8Lka
Ndr++HsWY49ZABXQYHStvsuH3tkzzFWBl1vl/BeHqGhDUPlI5K4/hOvLdFyCYOdiP8ACTk8Qrc7x
Q99AjdfHtKlDoczDHnWS46tmtuwtmvQ3vqv/6dWeHIz2Hv15NqEMwtSTD2sLgDGzIE4T86S63dug
mNW3wq00jZnCqodTRsX5yUY1YmA7pdM3yiNDf6kAZsxbaiP1V2ZJ/PII42rVr5dB/NX0LlICV1WW
+UMfxWAlaaQ6B7HqD+8KRZ30+7GqSgTjImtqDD7O8Op1otYCYc+2GWSAOvlQdnn1khXAafymVdIR
dDyb02BAdffZkzb07lVa7z5D56DQmSzbKIMIsY8IWtXAgdM7GHMGsLrwTsCdpL5XJ4UkFb5A+GTC
07buLQGla8+213uaSM74XaQrtyInS07dFEgaP2pYiZ2AYJw49seOiLLAIp7ppWYlUEMnTup75psx
Cj6Sp9o7p13KDrgJTSYfaMNk+bFV1t9zpRtQtXR2jUWoTHrbt0bb2Xu1jIdtPjGBZs2BDLIqvQcf
kmRi+oI56xjMBfumwC7ZJG6jHlR4iGnDmUELjNU+LQHz+Ph5tN+A1NvyzYwHwwqmTqUnTBtZPdgD
DBJ/nqysgYnADAieRKL8ppxp9JDctPhhACn5dezoV/Hv1FLzEXAooQImChyiIExrjj6S00RE9AiH
XfPRN3Tf0NibA6MbI/0j9bx1X6Y86qZdMjOkQ8YzRh2xd8LENsX4i+qmHKZogyYg/S6ABvu24iHe
GmZiv7XOKfYikaR29HE3Fq887jJ/EkM3fiQtRSvCOcLWEHSZtzAvnBpzK7N0HAIvg7TxXDe4fCcj
Ts1dB3XTCmzFngNnFKSEUBfKkfwFcxDwhujbQcy1zXTnEWq8bGZ1ltlORmS0+FFDJBdpRxjgd8Jj
KrXz4CxgpdNAIQRlaoq/jB8zd4vrshV+TUDbD7IsvOkB3yfTzigxlsc4cpZPslXVN4GoQ/rmEGdk
A+te+mYpdRYH1iTla65N+Ii0vOekZMTYCbqNMz8id4l/2rgmYoIlIggltRzi37HDlo6pFXIsGDNw
AzbQbbuaOO1CFERf2AsNiWxwfyJdzQ18PeP81qe99Xp9Kbrw/V3dLHhZkMlQd+vHS5HRCr4OOjQg
eo94wj3iy+ao+u3ir/tIl+GW5uhCfbM2+dZ5IWMfPsDHh4uttpqLxOjDKtIJjmHiwQZvQplCh4Jc
JkQ27RZ7JyFsKNierl/qeUUHLg+Fzlrd0OI01nP7Z3c1692k8tyU4VJVCS2wZPFXjcC+anWUSN2k
vxVEz974vl+4v+yd6U9z6pQ477GK/xzUatmbDO1Uh4pbosOrG+L2UFSSjDzpX5J2tHb/9UVyPGpz
LBZ8Yk7Zp31vQrOL+bRUVbzsGttgH2TPPe4o2R2caLBp+5W3ZDiXiirDYly49rko405F+WR0CdWA
aR4qndI5pEasubiko8xojfORiKsW+NRdHXcskUjLu+KzSyZzu0cIZr9JIibE/3Db2T4AY1sFuGz1
j39rqZZ2NdupCB3FS760C6FxXjKj0UrlEop6uvUaXfiirx0mLOFMMhminTzXuRwqJXPMPtSbOvvU
EpBxQInj3SO/uUkKvvAcu+vInTkEtThW7eNrS5vEGY0+G0P2tMYehUJxaPhng4jaPqQp0JFnkirb
rsvWkLi4CIxCQ1EprdFnm5oTmVXZ8xbsP0SS1nGbwJ5FuVX1jkSj6w/jhY0cGF7qWsuGC83zeLqR
g/BrWb05hDC3ii+45uKnhuSpV7OBYrWBfjt+a7GMh4liWC9oxrp93kfdjVfi3L7BcJP79K6JZjx2
+jBE61SnctIBmRIBpTuzs+PytYyRKIQFok8ZtPncviSa7O1gIEAJbHeTl597Y9G+wovQV1N02TzC
Mk5/ZU0KYSnDkobEH/QOoqd6+IpEOnoxI225sTpf+KkRsLM9QMhOW+i0O1ancVrZcgGG403Ohx5p
a0gcMWEETdWEGWL+uwXi3o2Scd1jnhSMdI/ZIrH5tpg3nbw7Soxe0u2YczluJgPdqsQXuBjGzUbc
+k6cHYf+P7t8wwPTffJwoKHIbNZNdF51b8zbbHKrb0Lq8aMLmw3hrTOLfdk23bZIzLbZrlX7faRF
1f9wjxkUo2li0XSZtB2/Tl7Jvtdymz5kFjHvzFEl3nVJREDbMruv5AJan2y26y/G+VeBHR8Dd/pd
tFTo+R0fE8EGlJmCY6ZVVhyKPpl/pliTXZ8tYBIWSWTcIC5fWKHZ7LLPxiJMbxE2+vERs8K2+1Jd
eqgKmlkGQzHpq/QJHMyGe5o8a4mL/g0iFII9QmlT+mSwLR5bOtHflbzX/ly/ARdWBvwZbMRXzSgj
3NOVgd5CCTlxGEOX6CkMZKwRxtiVe4VwlL0t4QJUlTo8ZLm6emmhJqWIaL9dP4lzUzseU4oRlXqA
0RtwzuObQlaPkLNijWGvwT4jvBbJP4lNlfdh9uwc9pIg3ihwcTXTkDaFgGM3z1CgZ9f86MSWPm/0
Lh6ijSqE+BbZhGKGpM0qUzDRzfg2KxEuePBN4pDjOxn3A+S3nB1wot/idpzPOVhkGfl5dOAZHOCl
Or6SgfZEGg9r+ETJNimpF7kvXQZ3VFgG927WJtZYkR1yepkhHC3NQMiIOn+DU4oO6Ht8TZcSwSeb
8i5NVFBqg9Hsr9/v9YU+fuFtdBDrdHJdV8iSPj7JhuiZLin7KbSo3nd4fHHEVzU6N0S0n/AOTM9D
1avE0apdCCBR3HjRLx6ehiEZBXT1NPvkpaN7lk3ow2aQCUM3bYbMENNmdkiYvC/hELm+FIy9UbwC
6iWucLKgn2WkeN0oQ98Hsae3ASE8O3LqBUM7vQ2L5TKF0lG98Blq3AdZLVlyn2p9rz2hTcWFFDNB
e8ZfgVCIUCDlEfzlUFO6lN6dV3VVvrcTw4C/UI89MWmmCwUCoCrEFTD2E9ksGnvdjadUHmk8jF/1
gxEhTsB3mBjtwVRS5UdlZDS6K5WYN+JfzRLxbQTfyddGJdu3Ze6am2JI+BUIisG6LqzkQzwWvUUo
G/7yIIvbeK8vjoy21QhjAwJLnB1EUWW0bBOiTDZ1Dpbibuhs+cPtpuaLiAbzU2wnef4Z7lR+aNkg
gB+bKYxdvTCb3Qw4mRBOG5gk3W71horuvDxDe7NmhLP5QEBxWjINc0dfazB50e05va9gdG6KWvKQ
63W1vf6Qv++YTn5eamHGJ6vgh6/K+nn9p+IfvcVTBzUaQ1rcrQkQUGMzGjSouHpijk1dhAk9j/JR
U+KWbXkMWAe7I0mIvzQpWpWw1K7Tv6qET3y+fmYXPjqMFHFqUTbSzz7tLSNV7Fsp9S7sl1T5ZiUR
5GtXaX+Og/wKGGYJrh/uXJBAjcrbvurd6GQDXDm+EUMbqWQMrY2n2MCMvEH9VRJtCKKSbXYMsXTr
kH9j3EWAwsrA43MgggEonLadRjmUIVK0evDJukEVW482nvRmMfCO5UIOz0M0Rc8D8m/zxmmfPyoO
1jm+lQwIacKbJ705x0tHG6NmzuwhYoiUdf2w7cU4fmgklIT//mAcijVJR7CBxvPkWZF8WuJZX8AC
aa1zl0+1HTgqc6+YWduNQ52vfnziqIHX5Y9WoH1S1VVFZNF0rBYwd9UY6m5T/1DoTG/Nwo6bTeeU
9X6kytzyyYx9kDzy1mjjvJaleY+Eah3Gs0ly17//z3vhEHDE0NxbQovC+hfSEud1WqOLNiJpHMKq
XHdAA27Vzo2vzvvLffRCAiSmAwq1UsfCfRZelAA2GiKyYkMx4TK762NVfRRyyfMHq5zUZpsI2WTk
v6ss+wBloT5VQ5W9WiAD851ajO4fZr7Jc5NTx22tnFkx33fkmZuMfNJpU4hU9pvBmcG3m9G6iHOd
QGfbifqgy+cO1uBSWhExLbBFMV731i9T6dy3WswxcD0UeWg/S3X6JIjNmXzXJm9203Juf2x6+QMJ
sEMPdZJBY36Q0kluLAtnvwu3hzvDQBz39f/l7Lx23Eaidf1EBJjDrShR6uh2tueGcDsUc85Pv7/q
fYBjUYIIbwwGc2GMS1WssMIfMJ5ZbXgAkZGpi3g5yFocesdlXt01XauVh3TsNWzQR0UE7qBsknTl
jlt/F/DZ2BiYoEJ4Ec83xFxYIdmyqR4mfYyK+ynUG14SqCvKnnq2+F6G8AF3UHCoDff4cX27fT9d
HHTmDeIMoCSNVMtac9JSAQc8Qln0QBrHG+daE8zARAsW1AHvbg91cfZo7gDJ1E12IWS7C56sKYAo
FQ1L3BZ5MCf9+CVqaEzvhD2Nh6gZ7cfZJBuYPZgkuF6K4+3x39SZVksNEhalOnSPKNKsGw5xrJJI
iUo7oE4EwxOCBqqj4KHqxzLUCnc/0cst9oobWqcshinmm6gwRgSPSRKduOAtKri5qqJ9HWKCbaoz
drNU2/UE60UzHHZoupkfFX6+u5+RWuuQm0nCIHe0Ut13eMjOB7cc9QoHwrJCVZqHD7oqvKSEfjVa
csIVADGafMvd5K2Zt563CdwDuxeWn6Lf+RazRq0y+tDSDp7bj9W9qmjar8lwoua5xxkCt9oG1we/
1qFkIH3qLfpTJwzqJJ7qTNWhqWfnmLeNKSSnazlNhISh3xQZ1aTbH+jKGZRIVrxOyEdcCNznv7Ov
4iKcDVm1byOY+VD9FylI47rTExVRezwKOGxYWepLGG+8C5fxCsfetqRZFiGLaaurqBzOVsH12OlI
xBTKggk8LlfD0M1/WBquozSm8OxiiLMDq+M8N0hzV1BYIvHdhIXkw7mNN07LZW7ILwI3SZUYFUJ2
6+picA1RJq7KbjXo6n0oi2G+ww8r0fdOkXgncrXyvuOV3jd5p3woQbR/qBPV3rgeru0diPQcG9Jm
abWyypj1LBzRPh4QUXC0BsDhUMJNwIMroyeMMES1p68d/qwcdD9800qX01A0VnqKOlChOxX6X4lW
cdS9cK+hwWDUsLh9GOTNy+2tcxHVGaRUCFviU+G4zkVFXe/t2M1LPJI15DCfS2gxPsdW+9DXS/E5
y6rs9Z/HQ8rQIZQgOiKwWx0pmPA9GEvYnS5q5oUvzDZ8SBRML3FYxBnVKagqbZyOy4cC8RUKRfJj
GMAf1ju0tOJITCisc1pDH3tnpAzUPG2anTHDmEiSmc5gEi6BC7tg2SjVXNmNvE5IqFBLho1orxv0
MJQn2OSueRgiCrqN8HSpw1g12kObRDHen/lcnFQXzrQ2mtV9Evdq9GACYd3YkFc+NEkzSyB70qSO
cpX+ip9qVPItN7bMQ4X93L6DFv+jJYfOiC4QbvGnGNzcxkm8fCKhxlNUoGeCEtdlBL94o2HWwsKn
OZnvISj1xR4FYeWhsWMzDf55Y1HjtKQUpARDvHFf/5pfWuq066ecwVzkj+u2RPU5y8TTHOe/gIlU
G5D+9XI6LKYswPEiu1JFarWcngMYt0dWO0gsA4lJhB/vYYvM7V4bQ+s+Auu2tY3Xl/zbiAjVoc8n
4w3pKfP3B0TwhKvcUpUD74f9CF++Q5ugLt+/GayWtN391u03MaVv99Tfb6Ac1qbtT2sG3UbA6OfD
DnoROlMi3ANymfozkaxXBdlUT9+0HmjcDhtu45ephgqqVVVJcQY9P+3eoznc4SYd4kEgyKtfUABB
DG6wW0Ol1V2md4WeRO+xv5lI4wvDqvy5ncWHGtPfjzaoAXQ41bRHd7wvxiAsheSTFlH7o4vV/ms+
dajkIrFvO0Tcdo8CndKqmT9jHnSMMZHRn6Fv17+XHGHsnegjJxhBnqj3bTLhI1/UDrIVQxxhPA/M
gPZpNSAw3pZO5XvYgfxMSqUhhnFbgUOHUi0DMBELdgZWucMPAdi/kW10MaDqrBT8VUDif7NL+hAZ
egJsP0ZBOsDvFF36yOzK32nUgGVJuM3rXRPOUwJaNWHiTaOE5h70kvKCI0UaHcLZSR6R1BaLP6Lz
e+epfOtDkprSyV4xkp8kCahnFGy0cDd5dvM5JAQtD8iwo06qWbOG2fXYULcbezxVFBUvkQMk4AhG
b4bF8i5uczCGrdYIHS0fpV2e0f1JFr/X64FMwTQUvLQpVT42/Nn7MBdIx3r6oAh/KgpyiQh/+Jk0
qzaQhAGyEAxlhf9D6xIVIpjYfivpyP7uhhKtQbJeF5QbdmLf9LyZ0Twd5/oBimWY7UGwjOi6JFr0
h5sT2fRksrEW7fvJm4Gdh8jIzbm5VGiVhOggJcALvjo9diSnpMBoLtSdESFMDWzbjpCnAlfaqFJ0
zkTM1bfKsit8Qo5p3tGhje5pjQg05hN6hjuEXhTrCy8zNhj9QHMG4u+EgreHXj81Br3vxJ3Raxir
jJ7SOICfhsnxEdedfy1qCEt9hN1uSvf67KkHy414WL/8ScLQ+uUCHcl86BWU3KDXT3tuxiF6pIqb
/pdgTKIctHy0Z79Po9je6ahm/CxntBXgLwzOY116ySsLBwnZUhBB2HgEr9xXzv82ZWQfi57m+THG
y3Tg09sonilLuY+FB4OwLds9EvfzY5vOw0bHQJYeVtcGzRfyQpRmiQ7XtxV+zZizZGoUhEBwE1oF
1vBYlUW4QZO5cinSBEHAE9aPrA+swgmXyvRiZ50IDHqm2kERafiO/qpT+zaeDschSZNPjWZvdayv
rCbkYSInwm0Qx+uAG/kMhUJxHAXdIIqDKhbthMiN8UwK2j7rYWRtfb4LnB/XMMLd2OaB8qPpsSa7
OEY9F8I0QhB2utO+9svUfSfdrxrUBZTEe3Cx0znlRoHsVwPd/Fs3hDBSVQ2tAL+rwxDnjdYGU5VT
KX5OCzhuJwuphdpHicez9rpo8VFoO037jOK+3vktzYufMe3dMiiqCZTFTMMT7ZwYyvAujBEZ3c1F
ajwoYa5iD1Is8zuKUWazw07GKAJcdtTHKK0GqciQmXjcQx5RgF7hA0GgwY7A6GXA/d0BMMNZVzXb
NxJ86ntFJ1eIsq7/aqcz0KCyVhxlT+MC04NKHbqOnoNIdURqhVn7yVxVH3trXvrjhFLREsD41ZDr
mCvttSodFP2mTOdKTubEAeUUGnG7R3hPGwn7Cod7RyAX0aRAZ7C7iuwC0VO9eA41LF72Kl4QKAcU
+ZIcqLOO85HT6f3CigoBgsWi5IoZvZf+nNWseMoqT+1Pt0Ma/XJ3EzpCUOcKJA0lQD8/tE5tYTGq
YuCx4Npg+XMxIkPu2pgjCAtBhMzKdL9BbDvoo1K7a5de8b0+DUc/K11UJ+1mVBcWMO5+F4UxQ3Ks
RqSuybjyLp4/GqHpPHhuM5OAqzisTDOeNV4jDB+xm8JvbHN6RmmumPdIW/+ZMIzaCNku2k5IitLJ
wcLTgb9FhL6qX/ayq5pgpBMgJzIB6ZttxKCXaKCcEw965dEZC6lwUJWr/qgTHjTE6XP+E4KacPZm
O+YvcY1X4R6XaPdUVRJEH7n4a6CWW+jKxg165WPYQEEAhEhawwU0xkrbPDbCqgpAJWh+WcMmiAGv
/+iz+Cu+xd+YpPrp9gZ4Y6Ge36KElkjQodlCIZwK0PkGKF0EVfqqqQIVEyp3h99teZrSWi0PVdJS
PGwizS58nVpYfjCVYgAxq+TTvC/0rrX8dtZrDD6Ek30CAVeghTh2dvjOrgf7OIYTIRvHOwG57GTu
5xg2Q763J62uKMLYwBpcQLMvMWSW7smYvYXe6lQ2WJtYgNn6MjLid3pkzDASTQdcexRDCcyVqYfT
EKaINJnit+iF9dUCRBhDH/am+T7Vs+rHQo8c4WfRobrvuB3NJszuM23vJqJ4jpWpe82XQbCpYa0i
NJJo3ScYsmZ2xPjJ/mBnfKPA09K8vaMe5nwlARmHewsoJqo5YEK+9+NAWR/7tfjJM8FfEyLkxZ8m
wneLOiukVE79XOzbmvNN6zZUjkjcqQpI1iVK9qWT9SUql0AOfSKL4Vs1adO4j4y0b+60xu4jqDsZ
ojOi9rLP3YKGz3EE7lrvMBbKt5QILzcdXC7E/2wD/V16L6tnO0Ko3l4GNwtMe3COY2cgfdIV+6q2
aGc4Tf7QOVG3cSzfYCEXu47GAuga2l7kiue7rskXw+0GLwmMRI+ifSp0gyxDNVtMpfFcdIapxhYP
Va6TNXOE0W6xrc8YUyzFUY/syUB3utb/6zKcHR4Ho9HzZ1wG6d2gDltgQZYNpfUEZzRFoFrNiXeM
GVHjnZ7m+RhwjQ6E1GpYlO+8QXRPeCLM4z6jCeShhW4rVHeF4vzumkx5yb3G/mXY+aZB7OX7jqYo
cjvELtK9c13UmmB8Ong6poE1lcX9vCD4lghK2oVqe0cqjWIjU76MlhhPMuDhMkCfWBcahzFrhqGS
Alt5FGnoHGlF++Rl2XK8faGsM3IuXKIVauYMRk3KWn1ZSxPjUvA0BAN6Sk+J05Toijbtu7nR5/0/
D0WH2pCwEfpFkErPNxEAV+qF1pQFLVDOI5KLYOFb232hKKRskE/euKmrDcsRkVUlmhA0xVdRYKgL
yKtuHAcdTqZ5oJCODzsFmOZJgAPwnsdhcn+HWhve9VY//5p6Huy+7wDmu0lvk9jh54MKkmrN6i7F
BPPkVXadPYeJi72XanXGi5dmPbFSDzxuz8ZpovuuqxtEC7BuuuNsWn8G3cPvzNV6NIKoMfVfasuU
fNh8oeEz06PufNVqm89z2Ro4lU0UZnHrsjedMS63rs05emvUAuGkKXi+7rWCoV9UdayCimmdP4xe
730MHUV5ULKGpFxxh3GLpfxWBDj/ABI/AgiY9iAAkjUIKs4zTW3HsQgSJfW8XdtZ+rFNWush7xX1
HhK1dcrx392hO9b/NhUxz37jxo3vGQX+Sng47CykP5+aYtF75HeljDj2esClNbUvdnpriI3Q6tq9
ivCPBcgTDAVB/PkqcW8RTAHLk7AwNUBbFdhSC/7R6vTUb1DWPGaT2Wyc8svT5yEmId0jNPnPGlyL
LVya88Q0AYyNJtkhamh9LrDMfSwqaoC3j58MDc+/CNRL6EnAw1wu8bWEoQm7EF2htgyWpfIOLcws
r8wCSP7WYZhz77lEUs+HtKF+vz3uxRzpDjMzlHwsjRRoLQEx29xiFRpOQYNVGTUHLA1dMzWDeTDq
D7eHutjpDEUfGJdCtMu5eFenXnHxk6QJVwVLNKe/jbw1jxSY8lcAAVRsHLFspLQXpVygXgjP0QTT
3wyU14VkkyvabdqyCjo0Qj9GYd5a2JJAHazaesT9F79BL4o6/pwH5J6eaBGgruZu3HbXfoZF/Cm9
00mxSQjP926eDRUiBlETwHJQfiba4PoAMezDjIvjSN1sNB/MMlEMuIZututVIFKzW1Qb9/vl6tOK
JCABD+iSo6whYzPdKHWxlj5QM21+6htv2bN47p2WiREvNRUrq93t732xpdnO5O5S6YEXks19Pm9t
gD8TxjHye3g3nTKdYie0muSYi2l5srwcg5UepWv6h9lGleFyUyNuRKcX+A8xOJDk85GH3jCbBSmt
ILb7VINLp/f3pUVwS0CUhBvTvLiamKZUi+fssOEo9Z4PxplVZpjGbeC2hvED4IF2alu1xEpJH/eY
RLa4Ns9bYsxXZwi6Ey08UDdEfueDNoNBDx+DrMAlgdqrOrz9uvL0U1al3b/egsyP58mjkUPJEfDu
+VBFijqk0L02MNTI3vX98ANtvuGr2TriH3tbDs0eVH6kpLVDMLfWUIGckuXVqBNURopzP+OM+R6K
/GuURC6mrQ6Jx79uUABL8hXkxqWfZq8uJJjECmzPjp6OMmY/nTDFFx3PYXvnWjSnd/qUGw0ctgZV
+dlyP94e/PI8QvmFIqcSBElhu1W8FSXS1FZxCVm1DE9djj3Xku49OmoePkKe/D8Mx6nHP96TaDB9
hRilXoHXlpZnwdIu5pO5YH841TTWLOGk30dkCA63p3d5Kqja8RkBxr2FsKtdIyO8AQN5ptfCvrF7
e7pXiz7c131f7bRWU3A9N7bwVdcGRRtWoltAKUA4Ot+qOeHHBBSRd7Of7WAuPPeI1M108OhIBK1Z
Zo92NYiNmV4eRQM3IiQzHKDtgHFXR7FyZs+tzDYDK6Sn75TKRT6EbbX3aKds3OHX5oe8CameTQEN
lN35/ETj6CPZchaMkzY8FilZWJjl6KxGufuKptIIpHJTXPkCMQCWD4wC2SwtYNr0ayQX2CCcThcr
C2wxlu+F1NPGM5Z+CNAo/Q6dQDwV0DKllYHu2FOcJf2uyj3r1cXqyF/QMf9xe2tdvivg2iixSGU5
6ATSEPLvxhrwLlH0qIIGXq6WL8UMObU3yAQAuiNZ5bbRwWkNZe+VjfvPn5qFRwJTg77AxvZWmzoi
RXFn7EACtUrTL0NLHcXS8WWPY3fLNegCwe94kHjgZZAhUUBmX53P0uqw5yOtdPCacrwTaZDzTBdp
eZEi3qdssIwG/9LeDcbEgC9ihTCeUi37khXqFqzm4qbil7AHPKmhApRv/Y4jFuRUuTU44MaBB5X6
9InGe/x+bgUeVrlpbTzeF5/Xg8wmOYogY4gS13CQLCmMURj2hDXcVH8AOPJYeuANlLauHlAtCF/M
sm9ee0dXTrf31eU8QRqjLa2ThtGvtVYHmcXGKylZ1KDuS4tuP/mPiczzOycVP9JC3wLMXhtOA1RB
oOJSuFk3wGNUYPUyqbSgQ2tuV8JKPmLRQYNqpLQ69JXy8/b0ruwo0kzWFjw+TR57nUPFXqHOtrJo
gUoZ5sX0xuRdL+z4WEZEwbs5w3Y99GzS4yTNvyVWoRKmxs5hMbP56+2f8qZsc5bt0PUwQTYAK5Gp
x/qiLnN+Ji3UBa5Prs7vRNK0mIxPvBI0PwYhTiX41e5FrRLtG7QRsHLeaEXjnuyrM5FtLtwAz6a5
eqRR2BEzZ8byRXe4Cg51aGjLTqnV0fLxk6kBZM8wcnZtUdudX6Dki+c06hoxjt9wuf41opDdHIAR
kANlIXgtrolmTJdZ7agFJcjzGXCV43zGk7J8iU1HhhlZcoiR5dpn9rQFXJH3wd9LiuUILHUibXp3
wGfWlMQOLEGPg9Xip6Oh+6J07fukGsoNGMX6BZKjSMk5vh5oqYsPN6FkYDaRuviFpi8/Eyf+r5js
7LmLPeWJzhBt3KjZ0gq6eID+d1B6DtCk4PGute5H14ScMJiLL4jma5qGgwFa1K33kyn0T1qD3FpW
QY70wa7FH8vOc3eLNxfP2PY2xyYe6o2L4uoiEEIRf/MGIyt1fjWbk416lRerICgK7l3nzRqX9ZpB
ULjIUOSDcayBt2xsrgtiI+tArRw5eGJWMlp7Fd5YedjQke0WX8FechcauXdUmtT7VJil+JXUgDmS
CjGEdlCnIyzggjJ8Le4yHK13iBTNz4DS6sALwRWbTpGfUFsEPJZ32bdJYLYhMjfaeC8vhHDlL34z
f+Oa5rleO4glZTuhBg+ssDE759E2aJML5PyQWVME9BO7cWBmZJ6KjEM0Bo2J8zbOrs7B0RPlEyBP
Apwu2So/XjAV5K+S0EeQflxBXIjn309TUIcrhC7RjN34n561A34t8+B9GZfSvS/jUFH3CLZqYh8p
PRVFEyUYZZdXan83UQ2l/0m6jgWTqqjvFBQJv1R2bLxQIYyHXWEBBAluX5frCFP+Xo42uR5JNBH8
6rsP8G2LbkhnkH5x+4IweHzf46Sy7217K5i9KFa8jQVXC5UAyVN4+6J/wbLGzCZqywCNxGnsfOHl
V94rCrAskQ39ay1UcwdoK2F7V/FhVpw2WHq78v99vqSbEsAkQ441pcYWLRdXh2ZvaSy/oiIC3hJq
3ieta81NrzdZhFhdmzLAovYlnyLoAud7oSF1hgjNtWksPf21do58hbrCCXwCxl24GeGvUKbOHadN
P+ZAgnfpNM31rjLC8f3taa8DApZeSqJJphwIvIuAYPAQpyxFvfg5nRi/SbplLxKzuFfVdkYAczE2
sok35tl67uiZExVo0CTAK5zPXUFvLGS8BQuNsL7TRxDfz1Y5tTTcYIf2O7cNgR5mSkus3xd9YvsC
cP2P3oJbuDOlPeAhNZIGTZJQmV+HREE6pegj1EgdY1GOEzcNJmON2fyHDbb5XmRTzn4RVXdn2Z01
btzK15YPMCH7lkom1/Iqmxdz61mIBlHTa/OMxnOqvBMiV7hwWsl0Dc3n25/ryisAjRgkCwRHgql1
uIiqfyKSspx9O6wnX8ui9KBMDkYadZ0jaq5870WSbMzx4iagAENkaoMuIBBHSur8i9WLACyGog/W
gqb7MCw5tEA3FYjP6FvGrBfTk0PJqrBFm4bUbxUN12IZl1BxGUpvlUesPcZjXBQzbDbLRo+ttA9L
2XYba3p1fuRVgMF56CAPnc8vxD7aNFI80+gk1z+AkET7tlHR05WS6Lc/30W8xPzQ1JMQVFD4fMbz
oZqE7T8hpLV3Srv8lkA48e0YpNzWo311HJONIss8UurzfJwKAyDUdiF05mG43FMNofDisbD7dInD
T0aYFj7iKNV/9pAP7yJtBs6Gi5pf2DmyKWHnWD+JiM0gRbBlYwUuDgxW7FClwFlTSuCVXoUxjV6P
eoijDeVDw/tI/jcdIOPM8D9n7zggirRRj7/ycUEXuzaWQSaNxjXzaMCjyY6xEt3XpeMEQCEAgmDT
44vF2/q416bGpn2bHkd0fauncTKDWuCc4MgNVD4ByNmKqPK7ss2O1awpG0t5bWqk6lISBH470Pvz
jwyZLM0smBX7nsbkxyjH3K5wqvqhd9ytyq+8xs4ubb4a2ivMCQYATeFVVd2lY6+aC5hARG/meD8m
dY5M+WS8cliMxxaflmcErwYlqBUrOahp1+1vHxx58Nc/gGly5dE8BF2zuhjKTg2dsMAY3Xbq6Qn8
lfKuaPL6JD08n5d5iu9HFOAiGoJTHtwe+jJyY/JUYDRZkeI4rfWESGvLTrNhso5JV5YH2+yT4Qij
BO9sgu7wVKukXfcUJWjtRsg/OcfQzEdcl8Hkmn/SpagDR0Om/6leMvNzPVOb3bULMv0CdUYkTyEF
bdzYV67Rs1+8+lwiLxTRkObvsZ1pPzr2PNzBfkvgwpogdhCl/jiYROW31+naoHSaOGhkC2xKeTz+
CuJsJ5kSEuByP3hh/GduGiS5tBQVnrwd34G76wMBhOFwe9DLNI2Pw7akscylCpFndZ8g8UBVUMnL
fVRrXvQ99tBuJTQQYXFcFg1yZZgAutxXzWDeZVGb/tcuVhcfYL5P08vShKhhudDVPt7+Wde2K2tA
eCOTJ+gG52tRZgmI04iYZhhzJ8DUbzq4A3KEemro71NM0YGu12YeuFW2ZcV77RYCHkF4gMsfr/Xq
6teSWKV2klU4hhkd+oYqgjOsvvXFpf6NH2z945+nKk3U+eguIisXaJEag68sAha9b9Na37eumaAp
XIY+1pzqIZ+iX6VqJN9Qa9zyEbgyUfoYCP5QdpCSI6vrD7mdOLEoxu5zgf+eZnb5XZ+l/V5XFPMo
tM2o/cqbavN8yxgBihD/nH/T0THrsAwFCzvaqR70rlVEd0ivbMqoyC+0uuuQjiDikj1TYAergSqU
YkJ3pBcbGhJftsyJfRz6sH0csaJDwmZSjrVSpX4Y0UbdjUXfPdlTjwpAIXJ7R2Ui2o2anry//Z2v
HG/wZTIl5D/s6VXOkswe8nq9huwhNIDnXu9SXwE4cSqasP0Aus54bJLy8+0xry05IQCkMtlc4Y1b
LfmSZnqhxqQGI341mcjsJ0eJ6o1e+cVGAhCEGwVdRuqTDLIaJU6oySk0W1jpIvbBR+IGG5YQVqde
ve/BDW28ZdfG41aQcv2aLb0UzmflVHqrq4Pj+iX+6bL06B1pUNpPqlvUfh2Pmwhh+WnONhQTlPw9
9hSgVJBH5wMu9AwcfdIZUFfg2ihZ5PwE8TGJQ4v3a7yvEGt4BxoJm1JrqVBd1gUKXhE8CR1p7riF
PgwI5JiUemMcFMxkfTvjjgmsuI+KYPLceN7VBhLUu7lSI9B8ozoc8TFtvZ0inGpL/eJiJzIdchHE
OuAoaOa6Vm+gnl8UVe76rqVAStOBrSKjAxXxUMyVftQQoQwM659V75CPMog/qA/QAOK6Wt03Kp2u
GdlL1+cFR9Gonmx8x7rCWPbAw7z91M4eFa9qy7v84gzIYZG9swgGANmvr518VhH+thjWlEZjJzdx
MJ/Af15sKWJfGwjFDgp9OIDxqK5e0kohk66V3IOkDDjc7OzxQ1la+ZfbR/ra5qfDIg2dud9Y0PO9
ONqloWbzDPped7oP2ohtWtlnJWoQsXrX1chT3R7vIkimayY5+Gx8ekl0Mc/Ha6J+gB+Ww7oqUup+
fdGWjx2Sxdqu1Mvm9fZgV3Ymlwhr97Y7vbXUxghHJ05SHj8LHOGTZsx/FmNMdmaV9ndekeWPGZt3
I9a7sqBSwVyT6nMUGNfV/xkNMzINy/NLd4DSNtU26MSJyxlnzddl0Dfx+FduE9552Zel7SB5m+cr
OllptZTAKfwFjScg4nmOcwWZct3npD4p0vUiU6JD11CYnxqnhsS7eEd7bIYTaoVbih9Xp0+UJX8O
t/cak4LEUFj2ehRKEEV/zAciq1EWWPPI+UZgHQe3v/BFYMd2krGVC91Ch9Apt9tfQa6DaUe2RFyl
ShFa+j1Br/OceuPwmMDqfV3MRT3VreHiM6L1xsbY13YXFEgTM1gZhqyDSpNbphsciCtJiK2xhW7y
Yx3Dkyvypv3Y58n4AfPfydzdnvFbW2z1enDjQSwgzgLVpq7uvZZKPr5mWegXjbDmB1Rj0v47QHqE
sftSmdrSh906Iyvgetl7F1e/wR8HrfupLC1Gua2pOBO0P0iUR9eR1on6FLofwlAfGz8mFcGrJaLt
vPM60dU+NipevmdtYeHV4RTpr0uuRp+SASsKynw2ItHmYCOJayLcc6jsErVeBG+94iFVpiaDoCki
5U40SmM8IEs2nIpYLcdd0+b5Zzu0UO2eDTfMNhpUl1mI7M3LBgmQDPxc38Dyf22LWQ3jtkwmdKWa
2UZeA0HFP3ZY5vc1yNp9qy/5f+jQoLrVe9WdtiTtLqm88WOm0CLZZWKutlw+rhwLevkwqokxECC5
QN70Lgog7aT7cVj0X5d6tOXjmAwPCeLDUgZZiI1Cy0WJgFLT/8MUEyLCPT4/GXVR1eXoJUQMU2v6
/UJXFTi3dpxzgI+7Qeko+SZVDYuSSKSh2BbDfL29Va9MmlSA6JSoGafmtbk5aAKFQl6j++M8OpBv
uqLFtTZTvQNS0v2zggZI/q+1Q2wlmS5qb7JLCGThfNYlvim0dyvDL5NyeRzNOt/hW5HB6uyXu3+d
HbB16r4MglPbhYuBHuk9GQcNxywZyXfUYg6cPnlN3CQ+6FryrxpVXKgQ5Lnr8Og0CVRX17ytjKoR
868PiBMhhmmIjpWblV9mjerz7ZldvtGkUwSo/wtVxVnwfBHnQW9EWdk6pjOOl+6mMu5f+76wnYB2
EZSe26NdblRGQweFRhzPBZ3l1WjOHGtjHhmEj6n74KYYDu/gKc3xLkWW9bjEkdfuu1SBxqulVfmq
Z6Oy9WpdxloSVo7UOd0X/DrXiY3XmE4vzBH0bdWoD0u2GB/ZNf3GTC/PA4hnpOhAAcOvsN680f66
lUYL+9Eqg6qXTCXyUfYcGvvUgGJcUAP6vHjcureX9gLtITeN1DwwZMMQior8RX+NqDY1slZxDrmn
8twy0Ca9P3R9695bKLS/gCOAQZXZae7X+VB/DWk7IIVQhN9FVusvt3/LtU0FYRBVFTpnJHWr/dvO
3VBPIxyszo5wUizz6BR3tnqUXgkb63xlKA2NJzJ1GwIW4eb5rKfZMBQHiogfJlr2zkzcj6TI4WMr
pk+353TZ2oaHwJVOtQU9BDqlq0sWUzZckZLG9J2pKT5Q+Ko+hQRAFRaDbtXsrKKMp1Nai3baTXHj
4CTeQija6YvrprRv6tLeWTY8WF+roc//+zGWbqgEhxSldRp858vg6oraZgOQ8sylNuP3VR+eEIXI
RyQd9HK/sRQyKz8PS+QmI0sADoGLz0U9wkKspGt7w88xEDEQaKi0fsGPSVuiD24KdcNPE9F8nzKP
OjxKP+Pv3KUpuJj8f75qjqXY2vzyM69/EZ9fCkHDMeTrnM9fPj1q3iQqdndRdkDZwPjV44kR4GSk
/OzgKbewHHJcHAAjxFhTFGowL127sTBXrjdQ9dzY5D0gDtaKiFGxSHFIgQ5QFU6H1pv1/Yxiw6+J
NPJuKaqk3glPiSPCjiH7Tot060m8EDXiEpCREGg6gJvwvVebNEZ7UwmdXPXDIhvvVbNLHrJEbT5b
eBHfU53EAyufSj+qF0LATBH6f4Oqlqdsiodj0bTZRxA35X9jqWb3Vmklv29vnCtXL9r1bFNqHqSF
a2ChayJRmpep6tsV5k8GSuGohDR2tKHAeolpkLqcoEXIdaFHQgk43w2zG5b1LHAEq2rdRmtvBLHQ
dHAsdmKqatik5vSpInPTpQKE+i5ZINwh0io2QtMrbwDdIfhWUi1U1mnPf8Zom4PjxI1KMJZHn/Q0
rr+aehx/gbpsP0zgSDdOgQx4VocA6oXUiOLV4Zldva4a+jZe5WIZYqEw8K5wHXHoxyy/172xuuuM
BvwUTce729/06paDUMbpA0OJto/8VX+9OyOzqRYyJt/mxfshm1L31ZjNnxozzk9TnBQZxN0w/GPb
c/MtlypWQOyl6Qr5ufpsislGRlGoub+kbvd+zEuMkW7/xKvrQvGNWoQtAQNyW/71C8uF3g9Ph+Yv
RRPd6S16nEYVRvew1tDog3Ndv3fMpdnY7Ne+PjuQXhTwbW7KdWkz9foxLXLNH/RSYAlbz/F7Ah68
PqbcjmtfHwakYm7P9NoBAw4o2Rs2ycdbO+2vmSqto1ZmPWu+OpvLR3zivuB9OX6/PciVJ5c4+P8P
srpjUswfqolOlD83sJr2cMwWBPg8UeSIWHbT/2UZQa/i00bvk+Lj+ccLl4aXv8BZCoVYIz+QCfbj
gUMw++ZY0/Bqoy19fPn718dISpE5FjEQAaKc/9+LuJiaUlQxIXGs53dVjyHilLZW0GOkc4cz0S/q
HtV9Afj69O8LC4UCRhFVDlAKq4G9LllSp0W7ALgupEzDtNAXbYZnOG3txka5OkcOA4+UdIJca3Mm
wBYUm+vfbz0xNd+1XAvHxynBE5pWb2Hsywq1p0AYuEn5ujaJfzWElu8Uh4ILg1MJ7mO1h5IyzsbI
JWPVEaUKxIwkQqMuxUuNIMrh9qpeC9yYIcAH4CW8CGtFu4pGVom/ku4vtj1NDzjTjtM7hNVG4SOM
wCJjMw6muFDTRnka4tHsHvJs1pWXrEPaY9dVWuMEThf1XyKVS23jcrp2TaDaS/+U7jap++qaCG1s
kgUqnb4uYHdVWoyfxxK1j7gK/YJ9tmwkzdfuQsm0QpQHt14ErM83d9cDALEmaljoUkM7zI0vA/Zr
p7DPsqM71s4+NKNuY19fS00oEtL84COQaHqrORaOFRuDxrVULE1ffHXTKbo3G6+eDng7ZTSE87Km
c7ko/a6PC8W4H9t0LHZKBF5wR6oclVt74spFSSYK2pGUnvR3TcYCBqCV7DzVj5SpVI6qsLQuAGdc
p9/INJbyKCJym31XGct4jEQMH43QPmF5hsz8lmi5PpCcA1TeqRNGPCDPNbG1ca/9RrljpYcKPJw1
jbTTlZx0uVWp49UaNZtQD7LMnYPbx0NeKqvbjr8dSVJEBzBnf0Pu/3Xb0e/sB1zYceAkrbibysX6
kvf9ezWpleO/jsSlyg74H87Oc0dyI2nXV0SA3vwly3T39PR4+4eQdiR6MunN1X9PzgEOhiyiiJak
xS5WwERlMk1kxGtkXx6fpu017Hlh03SRsOHxj8U1iVwUOaiU/5XWQ/npfqjbVU4o2lN8Rhlxew/G
ZRIZrdHaQeGoiBsninphMeGWoMAAmBVtvEzWPB3M5G5QcHqy2wecbStyUC+mA2cReziupI4Chk0l
nhqAe/EQmn5OCnN69GpVPzjJb88P2fbQOQqosYFvlr/qj++XYyFj6LWDKV0CHZT7F22USbWuCO8U
V6fCyu7+1O4k1/BCacFLuJ4mWzvrgChJjX1GgSdo5nn5EheC7jfQq/wT9N/2DJQ3fKshvndOG914
G07O/Lmt5qOr8sbaQyL5KIhL2xxZBdw+dGJMH0fk4myyK6E5GbpXUkUqSqcB8RWI1rWv6Z3xFPXO
9LOrYv1dvkilLSuE4OPrqV3/q1a2+9MqU9GhEz7W31AyQPMytqa58ttBmX7VtVt7Fy833afEtBrj
Ca6H8uX+bMrJWu8+hkHJlOkEwnrTj9bi2ewMdLACR6tH9WoXWuJi3KdXFOVjTPGAXE/TpecIy85Z
byRVUFGjMA9y+NuThsIBzUdKGygpo6my/qSNbrdqaEDe09MGRqOVJh9a5DcOVurtSSNfxlDMJZSN
QsUmyoI3pFAW1wzUadSqj/UgcuVkStdlsfCgPrh0dqNRBePZJUVbrM0yxXa0zyLbMwND9MJ4KmzN
LN8uOrJEgWO3SAbe/5B74ShCoT2AoqoUgVtP4aJOkm2FucfSJe5P203Lcx/GyfdKx6/6fqidrwVo
Qtonw5zmHN2UvDrs3qTnhMMruon/pyGr91VEyUGesHOsEISZQ7edx4uxOVaAArtgHAmyqEIxcEio
sgtFvRimzdQs9mOBuMOBicfeybKKuUkKPR04iDuUDqYZkJkmFasktIOmSwf3/SOVzejTMmtuii3k
OF3TKVbfDO00frs/uzsfcvUjNuvGCpvFHGZ25Ixu5NmReO8xiZsPLgCO1y9ROpoQZUDks2S22BCQ
fG1BTdENIJLQORmY9CdlqTmglGk5Kg7sJGEgeagLyZRHPhA3sytoGwovF26gKUNuXEWcG+9Nq12M
q6cVdXbyEh2VV7vLlvHBacbmazRn3oIjTDQ+gncNi4Om1d5EUxtmFTNQOkebFYZ7oNnQo2YZZ639
CzJm8RcP+GnwU0Mfjx7Ge8HYK7zCAdNSI9kEG2jhl3AcCJYjHdNEtfuZ/KF50N25P6Cz7oXCC48w
PEy5nDbzbEZJkg5a6gTa7CjaCakBd/TruInmU1zq3vf7y/V3LWtzg/AxuUKQ84DCup3GoqLe4Xps
VDfSTZxLx7HvgrpL+sTX81z/lCzJTBXa5lD3YbiU16ExqMCUACTzbog/eLGpX+//pr0ZwJuRbBIy
AbQrebb8kZIsKBhGMYK8EGvM/ksRNUMg6KnDmra0g1B7ZyHKUkw1S9r0tuwlF0n/JKcUGiTp2PxM
qbI/CWTO4oPTXS6PzSRT/JddVt6RYF03yyd0ZhwmSwAysWVhmY3jsfoL6V2UiDrFMPxGKdSfKXbd
Byf9TnaAtCDoBR5qsrS2uVTMypgLkgE3GIXplig5xPUlJrs0L/jWLZE/z3axnHVVRJ+7Zsrx4B47
Rzv4EXupFmeGB4EOqrTkSa8/p+e6hQiN2gtC1+vcp3lQtOXUOEB5fdBrysdYKYokmGwnwnUZgErk
V66W0HofteFFHZflnznPqx9AYJnA3tawcjZ7x4l8zHONNnDVFjVWZ07Fo1LHI+gVQ+Cc63Zjl75+
a1qkrVIXR5pWbrskZRc1utaD5xLejGWTN2IRkavLr5Z09+tr9wCOI0QCuUGnk6xqPWntaEzVEHbx
iU5B9+wkSMOgZ5ifcYcrDxbn7VVNKJdDDS47iirbF4DWOZmYoyY+WUNfXzNbqiq7RnnNZoyGAWwc
YWFutze0XJlyUzQF+73F4Si8rDyAsUogQnjsXZl3J2EJ69nt0yPA020oaY0pDWd5MSKJILf/HydJ
vSRl3nawNxRDLykbZ1z+VKpeDNF5r14bhKIgAFdevqa2YDVvGlxMyyZ6pBXolkb0vZ8uWD+0rlFd
Xrs2CCUDMYfgNra4+XAwajRE8M61Qzu85BQ/AnTs1LMuEB27H+p2bSA29/sJDB2JnoixnsC0h++Y
xpkS6HqO2F3qWfM5UcIZ9JLzrlDNf18ZjqtGlk45KCmtgApbh6vnEXBqD7GiU/WZ5/ZYeM+ITJo/
xNS5L2jPNQcBbxaIDAicUQJtJFxie0ICBx3nyuiCjDP5wTS7z5qi0G1O2qNj8GYmZSSkftli0B1A
g66HZsa5qOuRSCE43QdRe0OQROHk1zm2OX2KlOH9qbzN12RAgMpSHokC1RbUM8dw3Z2auSwLPfT7
WI2/TeSQT4Y50DxpJifB6NhcfiKPnr7BVld5UdwofRiyuj9yNtibZcStZeWOSxaW6HrsiKc1A7BK
8oqxqd/lYYEVIcwuzC/79IiguxuLdFBqbMm53ly1A9dwtkCfCEQRId3QwFh8aiuSFt9Qsunj/Um+
udeZY44WCdLgUqeUsB7YpCBSutgEQ8l2+ZFkffa97jvvQxUnWXcabVDpiBtq3o/7YW+yFhlW+lIQ
k0rY9tOaTsufbJldUEwhUO4uCy9KX6mX+1FusgcZhaorXXF0oCj3rgdnJL2DQzZRUq8bT+GYIiHg
DpYvZmTG3UjLnsMuT55xXujxlkau+r+EJ18ga6AksX3uK9GkhGGFBkeHVuu1nCzhZ8NsnI2l6x4X
p1ueOsvorqiCKH6tmOHB/rn9tLyM2TU8rmA7Ugtcj74ZpzrtTDDqmbYsP6YhdyW5MkM/ePJE7Reh
M2JAUjlHktC365dqPv9QUZE58FbBtXTtCo/feAzoc5P3opz+vrWbd/gqqUep/+0ywiqAXWkAfZRp
xmaIs4L8SNrGg0SNN9Z5VF3lvZaAePZj/BN+qI2NwozuKD+nJS3foSCgP3lJGr9pKyQghDYozzw+
3U+lGh7dcHuTD/iJ1J+SJLo+m03cI85rZE7YB1YaJqnfosTvN9AusHtTW5iCSNxidbFYB5nQ7Ypn
M4OCkkkqJ8gWA95BMnFMoDeB52VF7VeLi5svr8v2ByVb6LRQiNKrMYjhZ7yQp2JksQAMub/sb+8J
fgMPEo0Dk0fZtum/FK1wJqcegrga6iuuJ8NLEnXiq57b8WfgBke+j3vrjQMM+BEuN2S1m0WwOHGl
YxvUByMy+Lh58ZLHe64PzFbYB1tqJxQjsljZgBlUYIPrLdVTr3CanD875zoO6hg1kRDl1lPplc3B
LO6Gog2KkTX9FjLbdSgl7Uq7NlXQQl6M6ZUENRSeVr6x9f4QELgbi2PKppskWaabGdQH6UkojD5Q
Cl1r3kzWKLyHKoPvpXrl/PXVy4MOpAY9UYIPeZmuBxbHyMgMHsFETRcijM2X1JCmb/HoFCdtHrNX
U0tYhrw/EHug7ONwGawDcgskBnyAPnDmHLpuyAmoCU6C+8Pa2fBywUs9W5J1GmrrKGaTKVY31X0w
8yCf0ChA3d0XcZ09zJPjfU7sRkerJqSsdj/uzhEInYUipdQJJhF013HBeNmIajUcNDDs8fVLquRK
Q009YvXvrRGOWOpVHGqgDTcPEbWXVDkXn3hgNP25bbvqWowGTkIQh073h7QbSv5pUpqb/G8TKhN5
iDI+K8QQeCeSJWlPeOT+z+xL9wCfdFtwZW14wMWg57DTSNjXs6cA5pbEAw4Lt62R7GmrX1W5uKe8
xsK5WhT72eywdR5G7e80SZZv4BKO2ld7H5AkhT0hbetvjmwqUlbnadwUcWpgRWUvy6V1h/RgTncu
BpDUsvwpyYwAZdcDBZRUVGiNDoGLfSXXwBg+DtZcnI3K7d92tdeCl+vswKNidq0N76jHv/dJsQOH
wE6hk2L6ZpUaojFiaygHoPlJepmUrMaxwx6C2p668+tXDyktbQGZe/B91yNFDkBxixJf5bFMMZio
qXMMWBsFk1m/WgNBrh5ZFmJc8jzbLNSow2GjVinuUfFs/1aHVnzx4rR4jN0hPFipOxPI6oD9Q+WW
Ut9W7r/AXgLvSjEEIa+Qk1nEiIJNzugXIzzH+xO4c3+D2IMkx5jkJb5ZKqMaDlqc42mlLtwAid4N
1LZqDFLdFhxXIDLauPcj3pZweVNBjwOuhWwy1Wm5ev+ocjSFlaMGzr1apoCK/CJfKus9ThmjdkZP
q/6f3ZlJF8xOX1o+nDbnQ43zankC1u28m2CHRufILrX+r4OftTfpGq2631qgsD03PyudrEhB847r
vpzqiwLzur703QgmikND/GNbWdkE1IFi/StiXnBouzgZuddK8axoZgv3LqXR8DxZ2LsZU16onzoD
o6KDpGRna0tMKWVZE+0DlOrWk6cV4WSpSYqriYdqkl2maUBl1jx7dfYuqYE7cllpD8Nc9xdAo+bB
/bM3R2gsSkVm3OBvBGgrx+Jdbg9c53GCeYlnKW+SSPsb4r/22voUiwQhXxqhlPkRO9rsttTLI0zW
wU8LNAx+M3xPZtnFgbVgfnL/y+9c5vLJyLTibUJbehPKIOeKcdohpYzr+Y2gc0Ey2yBVjl1dhBLY
DAWmboaDqPJPXdXYoevzbOKK5drj5bDJjJwENXy9xCTciFhGoz7lP2yrKg+wwTvLhSjYYJPIch9s
02VgAlo6mOYQaEDWT8XS6W9QpjD+8tLUuSidGV+cqrNPiRfpfqW25sf7U/tb1n87Sg2bUfY6gFSK
++vlmgw43hRjhhX6ABPlQQ9DQYt6DsPZD1sNLmVY92l4dpADNc9hXHWTT9+n/Sc1p/nf3OrVn3UZ
19cKLMBlCMP4cTSd4kurZIl9jrLRRLV7jLFWShDcoEo0cpiiQNna4jJTE0seXCsf8yfHUsozhFiv
OhifdvMVSSRgaauy6EBRZVt0yEDddDb5EXAi72sihqsXYtU3ZPJRCr/wkrkFYI15Fr5VtDjTyAOP
ivX3IrE/UJ9/xJbyw/0plwfAasblisL2mAIydwdw3PWMT2FWazBEOEDzLv2a8XT5XDnGhNW6pwPr
c4uTkrThF6fIrcv9yDdXye/I8KxJayBzbdm6wgESlHODBNHsSWo3kupm29FSx0byPPRZ+3g/3s1h
9Hvv0J8ilkRabPZtQf1KxLOFj4kbttdp0uuHwUSSpXP16SDf3wulgZxjC7kk31vUGK/ctPXobwTa
hEtQmI/l1ZQwYHzijuiUe98PgIyU06J1QwK+/n59qVttUgwdSWoTVkHmdOZfRaaF37ohb09AVqtH
kabTSz+jc35/QndDS5MWchxMSLa9VYQMqlQ1Rz4gijLntMb42YXIeUUbLXqetCQKCiTs/RZK5/V+
5L35Bd0EOpbyL+PeZCEZ8piW1XbU7sSySD+DJXBGezyHeXOksbS3SmHk0fVgx4Ljlz/lj+wjMxor
tby5A4DaYrPpGfNp8pLFLywrPy3Qhw76/rvxqO3CVUMPg/+xjkdJko9MPyDAggKVmrTMzrWJ5xdq
pO2zbXfxwUfcjcfTkLmEQs2RtI5H6pVO45JI3lU2fuz62ju1Wls9NnbUBxm+pwcpwY1pHlhKwFyo
hkMC5mGznVBdqWrq4oV0RRUJ4ssKneFLrAyWFhi9Y70rUrtwT4bn9Fw9nhK9q+DpjO/VuF+Y/zQe
R79sjdL13ax3Jxpsc/GNf6l/yszOevXTRP5YkPW/sfU8jDezwyN00tyYjZxx45+9yU1fwoTnMy/c
/Pv9NX373CQWmExe6pKIQc9+/SUiLHOLRSi0ULA++s6eFd8zczEfnH7W/u6aMvd8rWiSN5wC9kdT
cZd/NLXpX61KIX8FSR+4Oz4RQqDrXxHOqTmnHiNW83A59bqb/jWXnR77wlXzr/eHvLf2aJAicCOb
+IA01rHiyMB3aWiogfdG/46rqOv9EE0Y2s7oVZ66RBxpfN7ev0wO6Sgtbomu32ZROG8Ch2xqTkts
Sj572aJ9iOPwIInaDSLLZWCoSdW2pX16pcsyOhhmQTmcvliZYr/NpkF/uD95e2cgzID/H2WzXDQN
PprqVh0OqElxihPdC2IvTzHvSu3z/VB734kTggoWfUsJCl9/J7cvBqfoZNaC2+YzeYT6oSIJ/y7I
4ipfmTl1/fsR9wZHJQCiLu8W9I82gwO1OpUK3tyBhpVEEML7uCa9S92xSY/oTzfi6/JAgp5Fqgca
iYftZnSLw1E+GdygKLXiN211rfFBp5RjX7w4aT4po+hS0Er1JLXZujk5k89Ejm81ZfcFsNjs+LZZ
aXkQO2NkPXJYTMj96PoQ+1UukFxIcBh6n8ZtRxku17PHdOwV0x+MIv01moD3/aELW/3gk+1OoFRA
J6OA9LqtyLV8E7uy3C7wnEUPwOM74AQz9erRZT7d/1Z7q4NSLRUcNJllEWK9Ohy8mZzSIoMsp2w+
N0Nh/U1dLAtG21JOiK8fPWn3hsbeBSLAwpC933U81NaNRAsXqV5PTbNUINp2DhrMphn+l2UIPxI6
vmQ1Uwtch9Ki3KTWSGfXycMEWuhYP6fzbPhtWyYHD9idZEoCEOAmgsOjcCRH/UeeMViKPZhz3Ac9
rKJ/Qh3tXl+Y8xDYSHE9YfhZnEeBpNxo9fURP3hnRnmkg8ozaJLcolmb1s2SSpQUCXD19u3a6h4y
ZTF9Rxuzy/3FshsK+SHJ/6UHteW4OtrcGHVJapEk0b9DVxkXXfQDXagxPYgkv83mYQO1EEUKGl7w
PbdVRZHF3ZKqXKeIuFbntEjFxbSEen79eCSKkeop99fNo4Kj10MHjvF01oDQc1w34/e608eBx6XI
//4vwbgoYZcj/LmVF5u9VsX9mFzNBrYYKP3YPuXQLV7QUNC+3A91U+SwgFagKYYUOOgpVCzXy3EC
pWinaBYGmpeEJ12vvKuxDP0lyzCSkDRzKtKH1jo7J4kkPsvsgxIED6d10LQDXSx6ggJpCZ/RzsHk
3Rj1yxxqUzDoc3/wTNsbJA80Xi6sffmKWcfTY1xknISLmvdvfR7NfvwIDcd8YDk5JSTRpnpMlLF8
fcZN9stGA/1JMrKFLS6T2VpU3jhUyMTwL5UXjchmuBVJ40fohf+HJSoF6VDJpYlA5Wo9yixNoiqR
RfyqR4guc3r1oVLG/y1OfdRH2JlP6Gb0WUGIUfTbykDJ5kLXOkrLPeeapzgU+rfMxO/4VKHZPviO
2iigbDvdPIDG75ydpFqMj+I3qfOWwshhGtaNzOqmBvMlN8WSQJvy6i2+Kksw5ZaBNZAV07cp6oPX
2t5rhnRd2jn8VqLa+lQ2eV96TQ+m2G666qNU+Xyr9svwUGda9BDaGmZI9TC+6wbK0G3BVeWkanFJ
+6466UvTfWjxej3h3Kn8T8xqc46UtDoiluzsKg4ofqQLjJ7LZbOrhDEZvVXxWAYDM54Vq9YfI8MI
/dLr5kc7so40R26hWRCRgVtz8LKPgdVttpXRuFhVp9QFNIVafdAqFelSpheJ+6AM/fJRm8vWvPSp
Fz1Rnq2006hkQxqYYm7+HdyBTOL+WbZz5/B7JJ+WHccsyH//x9Wq1Qngb5XfE0996+eitOhxaWYg
ynI63Q+1N9dsbSl5B7wb6NQ6lNEnM4WWlGqBCpn+utQ8LbHqMzrzIqwifkk9I58Ohre367hLeWmA
dAF0up1ugMWFXtmA21tr5CkFzczIsgmScrV8bAGA+z1qCAcD3Q0qqQL0ZH5T69YDdQs8MRpYhEEW
tem3PBzsAKu3+skVBTwz9BovljLlr6/g8SbgYHF5KHNNyHPgjw/pdnHd553Vwls0Q98cIX8alHyu
eqfE1/sfcm/NcMp7iKaTrKCftg6lLE4eW7WGShemG0ho1cnbafZ+4RIVfbwfaW/JkDfje8WVK+Hs
60h6uORjA2EpWDQ7frDasXyGFPJdsdvo5HU8Eu6H2x2YRCpyv4PB2kICsHfkkcODI5iHNgtUdHkC
HMaak67x//2HULRiZDSEX7Yg78Kx+3zWYhJ1jeUxRd545mn8Cy8o8R8WhgRggvICUcX1s5lDNxyc
uaAL2PNKAzrlJT/azGb+2iH7dH9Qe2UagDeQ5QEyQfDcNsu9xGpTZIRa1NEdFPIEpcEEj6Wz0mjJ
acnG/jJ3rnJyzDqmfFK0V2wKzYPHwt6asTRex/wD3nSLW+7cpqavyJWuuWUWoC9b/KULp/EnOlOn
urba8/1B7y0adMnYdEwvXgWbY21Us9CGb8YJGtrt2Uwj72zjzu1rI/KG/yEUqQN0CthIJIPrT5nw
5tDcLsPwZTHKM0WxX8KN6o8C0MfBJO5lDbIrivYweiA3soAUF9FBMsjD7C4vggS22Y9wbKpnKiAF
ZahkeeNlZSRziuhgDe08TXi8kuDSAmItbZuy9pQ5rugo3cRDoX1DGUsA7XCng5mUH2XzACKKdA38
7XK8xTrgEEbKK6ja6OaoPAAFSH4kRimuwh2nszG2Q8DLCU50Maj0KfrkICnbXTMSevf/wm91Hhsx
JnbhMcjCgNQ+0y9/P3taExhmmzzcXzO72wEyKz4aHKC8WNZrpui1Rqsjtn9STM4pnlMNxXFlMIMo
oh+gIUt+MLW7ARkaaTUcUHBA64BKmvQLw4ado0QpMLVZPZmxagUxKV4w1yL37w9wd6nKaFI9n1N7
c8WnVp02zUA8tOLyFy8uwus8lFnkcw9P2TlEyvRjuvTdx0Vzq4ML49ZmjXSOTA7YJtV6wFDyQ/9x
69pdlxW6G1FopM8yP441YhX+UizZV/APqg5vrYdVhR5D/H5M+1iqCuTZOR/iUPfrTtQ2fkq16kF3
ABLph5nXVv40TerotzWulefZbNVvWGiOja9A/jhSid1bhzbVSIlehJW/TRrG3HKXpOFAGbTKPOvR
MsVofpq4n3hRrbYHecPel/oz2uakxAlNK1Odk7JRnOhi1zhdI4tXfG+SInmaHZQbOwjvgaqU6Wsp
yXwmSgMoiPBidPhn/ZlGoHDt6FGJ0Ds8s3ihFQ/qZCiBm8/VxWtF/P7+mtw7Xvi88MS437kQN8si
wmypmBXat2CmlTeG2eSqb2I3AsstwqIyqM05G0+91sdfU77B/6bZtOODLHTvIJVUAY5kUPQ3WkRZ
EseKnTVgcObF+BLqnfcFIdUj0NgtKoGp5YknMb2QhZB1WE+tzqdMQ+SDg6qKl+ya5Hr6K2rGvPUV
toGBi3r4uSgLRAlU/IdPCeZX/zgYMia0jZpeoXoY0VAZp6l4qyAn0500HN1mf1QwWfPdplh+il50
ReAaBXK7aauElp/aFgtVV7RCvCStruELlMOQO41uV78apsPakCqRlLBA4EG5Xo/PqUXWYKbYB1Nf
2O8GN2RvCDW7dJ16cOfubEaudrrF2EVSnN4WVOuldupMUHHJasv00eW1HkizQiQnAErfX59755as
r5ChUZfm5bdZoEkxktG4VAW8ME3LwBFixvsjysXPJNWVD7RZU8eP0rzwHh1rSo3HrjH7zxWEtpdO
wBv2TSsaCz+xbJ5QMPq0ty6lMmyGVdEnz03bjB/amUm9iAhhuYPcWe7WzeUt8wMQ0LIVB4lh/UkW
IMNzm1IOzjMzOQtlnh/yzv5LCxPvSxoiucO+Lg7RfXtPd+RRKfnJtr4EhazDCie36yTmBd4Yufmi
tKN1ogkSF35F7aQPEN6i+dmMQxa4WT2eh1nBWaBxqzN7Xf/3/gfcWSu8LnXqOVTn+Etu/j/uHbDv
3eIsXh2gX238ncSDftZq9HiCdpizoxt2Z74R6gTMx42OHt0WeOQqVCI0d+CGDWv81bLOCIZ2iC48
/1BIzPXip2FRIH/1CAlKIZyDhXRw22ttcFLmQy80uMY6P1V9rz+avaoGntb9h34QypJUVeUljl6F
zGj+mMxaHRa9RSkNtaShOLuCzuqQT/o5NKiL3B/V3lTK7Q1cGUzKDfAVQdfJKrBzomKbKhegMLBE
ITRdbQF8WCRe/MZBROsgI9tZLOCqJHpZvqWhO67Ht4yuHeljTUbWo6SOb3V3MTsHeEDSHul17YYi
7eMvrgXunXWofFQTa0gQ8I4LPb5GXmlcO09gxtyXR6C/vccmXVe4K1BlIClsIegJEvGAAShDlAk7
DdM7NaBJFJ8nfS5ONiJtJ6uvunOaiOnkeTTO1TFrD6b2VsJSSrZQmMCDRkrxbK0BTUeoYggrKhRz
0daXSprRUrSIviyNcDrfyVyOSZFhi/rgtgO8x0kVQvhF1+VuYC9O9MbRJhqCVADtx7FsLO/UpNP8
5f6y28nJMUknPaWdSxl4C4Ie4rrKyWObwI2nkqZPvJyN3vjSNlr+FHrWkXrpziqAQYeQBYV1koMt
4LRSZ3AsNrUoADv5O4EBEwzMMHoWqH0e3WRy8W4uA0mZQ15AWswh9bhecWR9Q2hMlBxEPYX22Zgd
vKQQjh8Ca6jLh6lE397XwnC8YuyhXNO5jwrfVizl8uophlInkwUYEVI7dv07hB0jD4xjV6AOc4w8
tgBlrSfz2fL65k1V1tHX+/F251iywHmpIla2RcQIlWfDtPBCNzx0w6KFnJ3CR/c0UB94dWLCCwfV
LOzXqadQF1sPDZ9UBLFsownMKPceRIfOYKbF6qWouyPc4+2oZCiC0F6D9LDtOrWFmExQ0U3Qq+V0
sWAO++oQ9pc8POSJ3e4JKvDSfERi56Ud3XpUyMW7maIrTaDiMH9W8Q1/JGfOLqYw8kCfMeu+/8Fu
xTCoEnFWsCJBldKLkWP/45qJS9OpaKMxNmr8Bo5VrlVdBqVBRnJgj7ybxVyrvl3B8fWF1Zlvqsz0
yjNSo1Hrx9HIG8IY8Vb2Qxy5s7MobOMpLcLhV+oW+iUMky47NdOkPTN3Y3YSuhG/jyIFWYz7A9k5
eKlYcnmBtqb/z6t7PZCwUmZbRWk/wChx/IeyfvFYOW32WBbw0XxH6bpzNineFVsg9dFDDOqbJazm
CJuyt1Sgi/3mQbNUtszyuKo6zHuTFn2COHnPKklecDRBDmQUh67ysmaxPmRQA+TzAXGEB0S+tR6x
18RoxcsDLbNn6205jZQXDNzGH0Qe+26eXmLbHJ8tu63OUeINl44lq1ml93h/5m+zB34G/rM6+HO6
iFtahTkbodtLewwjMkc/1p3+OuXxcMJhTjr3dclDZqZH1f6dfUKiCTabQiCNlK1mh+BxNOWt1SAt
60IGcqr5OTSS9mX0sqyHET7kR3pTt3UCxDRAW8KsZbfc5Cujo5ZVOC1NUOcKWIFanYN81Jsz3cI0
SBTFOtlYXJycQa8/359gmTZvvzOtEwesiUTtbi8uyoKTGAWFuDmeZA+sSt+6SAI93I+yg3RngFCt
+JsXhbvdQHXfZks4eRw9Zo3aRGjP1SN24rOsGZMiaDMasmelMoYzKtNFkCZK+nksEu2keln8oXOH
vLo0YRxflthwD9bYzrbiDgM6rENo5TNs7lOlTbJUTzISGozjPpvgXc8ONh/lSQup9x3c3nsLmt6r
JIqg7odS0Xpf1VTOqZgRTFG78lzEphnEneu867wsDGqFS9uiUnYQdG9B/xl086K36mopbDWmE99n
Nv2JtD55CvmCaYf6u4EW0AGm4XY5s2UlUxKgFK/W7bteVcd0jLKhCWyUWx7BnTXIBjfKuWqyxUdk
ckTvssH7Ul1e7bVJPwIqDkUg6qJk5JuRisSZbXr/8GKUxGkfTLOJCmi2DUJ4TrjM4qFcpmi43l/d
NwuI1yhpEE83eJMgwzb133CJ03yOYA338K2Lq94b7TPOe9qb0tbCoxNxNxh0GKn3QR12Kz85t1kn
9KoCYgTu/Q2+k9ZpUDLn5NWlc3A23KxVHr/0XrBmZSKB/myeNhFK0HPTjiEatFUIFuZt3z/UqD3/
PVXFuzlqi4Ma4i18QgZEXIQiOhLPN5reqoAfMbt44FFGw3u4q2W7OrVI+t5kpUov20/iqugwWG+8
3u86S/3hzqWV+IWa6v+kDoeX1zZWjUl32o8vqO2P+tU1M5g9/lJJXuL9D3+bF/CD+e5UPVkC0lB4
vZtZUVoPyVkJJsQ7PtnkIp8ynE38um94bFrqcIo8p3qwU+NJT2fxNkqUI7K1PJ1WB7j8CXDAeBZS
r+OKXP8EKCwjciyjEhRQHh54byEwG9f6JW2KCoFooT86IkzPjWanz3mL6ffBFNysRxkfJAnjp1xI
92wd34m9ctSdTgnMzJXuaLhI00JWzF+6oURvZy03Wr+I0upHPGvNx9hckgtX4PBLzfoGY1aj58DT
vEuVD0N4Tr36CMG+t4jpO5HEQP6+Lfj/FqtOVQcBrtpzz2YWZlT6tTioo7i/Kty0lF+L5qDocXMA
MikoCYBkh+3Du3BTryNHa+o2jOJTR/b0LRRVhWYbJECdF/JpRjP7sU+SOUiVIT4Ase19DhgKiOBh
q4bzzuYyq107xMowj3mvaKXvpDonQxG6T9SrjmSFd2ZWmrfQKwW2Ilff+svTck7K2WRmm7RDv9AZ
M6ARtWKY0AWn8JT3cXbCoOLIN2Zv0xFWXitAMvjvzYqrtTzhP0iqIfk0uz8SUcFy9kR/UvtZTc+5
nkf/VlbohRcwfMJX9cjyfKoA4cHS35lqfge5DJuORsv2/UuRaYKI5SrBDNcU8QF3wFg2Uuf+mmnD
kRnYzRVOqsEyRi9MdlhITteTXbUOvP++AMSAZFgE2LmKP0aRWs3+kk/hE2Af6/v9nb03PHmusbGh
fpC0rSMOla7WVcPpX3sjjlFKXn0vVKwrFbpn3/5DKChO1IuZS17461BN0/URJJMwUEykXXNImg9p
m5gnMpMjAtfuqOAY0tag8ImPwDpU2FKmsCcjDKIp9Uq/MieI8QX1IV9J7SNBub1g+BTYHuAMyvbb
u9q1tK5wczUMTDMaeqRfRrW5zpOu6H5BY+qoPrgXjtuTuhc1KIqE5npsmVHzxUYlDHRaUm9je8yC
CkRiiXakEV3uf7K9u5puH9+KOrLsDWx2f6KHY9K3CcmBOYjmTWgl7SeTTPqbIbTyX6RT6tZH49l8
SdTEUS9IbqbvJ7O0piAbl+l/feK4IIlFNE1+g9JejoSwkb3rl3j4dfBL5bA3NySJNi85yFTcAVuR
AjKxOXZ0mCJeTrHFd3K3wFs6FBRKa8f8CPe513xZTqJup8bzadaj5Kz02uAnYdu/WMm0vMX0CC9D
pa+N8eAU2bm/2dD8TS0eBtJWlC9qDRxKZwt9w8hRsMHKnGfq2p7fqKNxJgM0T0Y1GX5UD63l5y2e
yvenZ+dgQZKCrhL7nPnZ8m4jGmOeCTI+KEErXOhPglZtuRrDaXrBVflIxnk3HKsTNChNJbqM6zXa
WDOq5h6H5hhWT9AayiBF+usEm5Jy5XSEx7/tYFHjBX1Jm4M6FK+uzUVcLKrejmqhQC/skgv6eN4Z
S+D40ZscPaiNTIBamq3+8zLk4lvkeOVj3A72YzMszkFJcWcVSrEt+sYWNSRqiuuB160+9HPVKoEx
6MsTj67wUiRm+3D/a+6sJoM1JPtWoBSx4l5HIf9RvCjUwZops/eQLXH0XgGZ/8S7RAQFhnoXqIqz
P3eLdkm0XjlIiHdSAkMKraOpQj4AEmAdvjSU3jWoN58MoWuXYom8SwmAywf9ap6s2lJ914pfLerF
LUsFGpqBdHG7AWd22lQItUfStdZC54x3YnbKRe6cw/H41Ps/zs5jSW5ciaJfxAh6s2WxTPtpeWnD
kEYa0HsHfv070ErNrmiG3moWIwkFEEgkMq95VXtXYynoPD0zTsurHh2hO+AkUu5eO0gXkK3cT3Y7
L7cdRdyjGeTLvb3ABx5kPYtwpngWDSJ1d87slUCPEi4kNcxjqUhuO/QgGtvaXEA0putsnIeapBJB
4eLHSLK2F+fVjtlETwr88DEpV1CL28Kl0yWgv1CQUOpmAXkcl5UPnasN5yrNi8tEB+hLkQ+Buk8r
88ZCNO7G7hqMlAsn/k7zTXtaBuHInX12JYoAsFcuQOonQeJ/uc86Bdi2MuyFtCD9z+o1VCFE4h/d
csrOddDvYaqvrTdvHN6mdHioAm+S6rW1MQhszDRalgpjlDmmn9Vx1wpIYOkey+za3Gin4EkGkwjr
gs1gaI33gClHBqt7ndfrEtxD5PRv6grEMJ34Yd1ZzNfFOS5H3m9EJ7iKxKZNaPJms0jX2gWv2ujm
eRpQoPR6eBqxE5/XTnvCK9KF5m50YW/Y8tzQx3jquwmmQjq1t5llDcdJNPHx7VB2bdF5x6CKQU2O
LHST8WbSaqSfWyl0kdo/zaX2brRFE/VjLHaOk5rfdot7wPcUC0eJAm6CJkrb+uo5BBA6T090tcof
g4DibCFuch9UhvvseEMeBp5W7BQ8rkwRPX9ITpDf+eLbcxxrrh3HcSUirTLa47KsJKR9WkelNf0f
uSEFbUQoKOWQIW7fDxhyBSPoOxHVU7Wenams79wET++8r/ZqcFduOuSaFbnotyHGtk8nY3qypZoV
sqnxgwWv+6Gu170i/bW1Qw8B2JDS0aNT8TIEmAbCU60jRVSlk5iPTTcG7TGbm5Jdqe8p5185kxxJ
Pj8rSGFzm+xa0yDNOSVrQc3duQ/KidtMVgpcjrRxF8WaPXx9e/dfG1ERmCwWi/b1FleeV0tpVhYh
XrZ1fPYHswn91V/DxLXEHZZae47I18bjoQc8ikYuxYttXkYtdmo9R0R922pR4DmUUCuENJI18T/m
vZ+e357ftc+nHg6qx4q645amshrQ+/raFpE7k+LmMSUYisXLyRDLX/NZyYUUR8SD/AyvYrtTqpYe
0gSnCv2RZo3SuO4OXpk6zzE3004yf2VWbBK6hJRMIZFvXbu8dcCOvLIKiIrmGop41C66qItTIkzr
7ws91JcYjAqTiTKDOoV/9FbbNA28CsmcSIJzebLM0r2dEn++z1ZtTxXz2qzUzUdaR+SgV/1yqLL1
EeBD5DkykyZvD/lA591uu6pFo3ja40xdiR6U76nrgEGkxrPtxljT6MNFzPMod/T2E4ZP7V0vrL0Y
da2I5NPg54CBJ0DFfrPfMfwalZFMHvVxXZ7JID8kTqxf5tU3ItxrqNd1xnrQIHAB+c+aSwI8a+cI
XDlySnNaSbFzAGhzvlzWlm/aBBl9a9C7zQl14Z8jBOIP7bgMN/WSxTsb5to1/1tLFV12hFsx03k5
3oJAf2EZ0DwbQ0vaQ61X7V2Bec7t6MZztMRB+TBQWbxoQ+UdRzttn/DZq973tKLvRWXbKXjz1vpu
O3P679vB4Mo3p5oHpklBQekbbTaYgdNLZ5V1Fq3ppOPbp+HBnOR7fs9Xrnn2E6K8SiqUiLMt/UhS
qXEx0MSIpY/BvKbrycnkaRKHzZq752X23Dto1DPucGnj7mRZVw4RRTSiAg8k6sLbJAPbZImLUF5E
RSGzX5WniXsxt+5t6lef317Na/OkOwS98bdQwTbemaM3VXxsTIqqzr3ldZLfkBXoR6r31nFux/E+
dobsTDpgX94e+cqO5iamf2NQalGuDS932NgneuNkzBGXj/S/AVGm4yytCUkzp+0vYznvkVmvTZXa
s4LC0byGCfhywCFZXcy5FTpn1KcTrihT2GepHeJrnpzyrPWf42ltQtMW9fP/MVUc3cG6KwjlFkvD
kyftsppFtic0u/Nazh97X36T+rKc/Srwbt4e7truoXhADZgHqPLa3UxUotxuZ0sRVZNTfVk6R0DS
MUSkJ8Me0PbaR6T5Bl+VOwzI8eZiaapOBtWqF5E5Vy5G7JXxvYIS9c9kYC1iuUWwwwx6ffiVuiAx
n4IlkWnr6Zp2awcvTwPAmK75oRm9+rGfVnuHD/F6AV+Osjn8JTKCVV0EZdSZhfFxqioqbEY1/LPM
tAze/lavF5AQgxMcNwsfikfzy29laJ3sk2JV1oqJ954e7jeN19UlwNn1rqimPVFgdU28fL0wHF0I
dJ1BBuG89HI4G6pHm+uiivw8KU41T9UeerXbPOoKUGIPGj1UZ+YF5y1iFNxrOcIC/8eMAyoESjWB
g7/JxZsYjrPugZjABc7vI7Oymw/O0o+3sRVo58Lg6bTzZLv2ORUeSPVe4GBsr++pshPU1BlRp692
zJEOO69+EtCKssUO4PX6UIByiNwKKaM+9x+JVm83HVWeFnDjOKFINdCseMCevhuRpXKCvxWLQhvV
45nBs8ZVJuzqx/wxGLq3gw8ztopme03e0Q+qwkUs6V4qoD7Ids/AjyGhI3rRwNuchrwL9Nmt+ypK
296mQuVOYeFOLo3q1YzQlg5OUprFsTEHeUbwDBuc2Ix/vb1pXsdubgH6eCCCKFeSAb2cqu7liV/7
ZhlN9RSA8+NNVSGQe+NZaXaIUfC8YdPLSJfltFOKvXZAoZOaJFgKmb6lNbSrs3pxQywYcl8+OpnS
CjUnzA/SzD2snjkf356pyiW3qw3f+TdZnSpSsDkeWYGPp9AZT/fWn7Ox2mNYVxC7FwC0h7GiRzkm
u0p+15ZXmTOpqh3tj+2ZrAXvYfBxVRTYdIT6mHQqzwwwP6WTA+Qw8nOeBuknQxvF31eBPThYIAe5
qXiabIvuFRoqtIdkFWnNmIDEqfpHmVhuNEgZREXl1AfXzeTOg/lKqZ/LmJ67QsXAMt8W6bTKb1w0
heuIEu2SH6pAK+xDWrjWN0KEGI5iiN3qRssQBgw7L15KUCNTh8DotFg/mn42/976ix8EKMJQkssI
cm7y7YokcMx0o45WpzPCNvfWWziJMfJbQ/zf2zvs6uSVRs5vjTRgIJst5jSid1CRrqMid+eoycq8
AS2Ja2zotR0XqpNO9/WcrJ9hYZGF8XKcnqUjxnNrZ8FObL7ytsJdmY4Sc6cHoW+bEGW34MmOoBmi
2413dgZRHETQfJ7UL1ngLF38eJnJvP3yxmn8IooH0Z92FuRKhEOKm5+hpGQJ25vHFXGs1OKcl7gg
LdMf2sSZH2xfBg5nzRt/DWms/+OQIHb3mpsmnxqbmHAmewWM+PYvuXI90/6F1a0WBNrZZhcsmSbj
qRZ5tELzux1n07/kRjnfVjWeZpoVW7c12qwHiDPjx8UScgeK9/r2ws+CJi3tCq5m6i0vo6xMbaNt
JiP4zdaAcyEozVsanNdR66K3Z/o6zCnrPqqL1HUUSln9/z/urr4YmyUF637Aei5A781oPk0oGUVx
u5Q32lA4n+3F1Yu/320UXBAPRRFeGUVtmR5D3RnYe/UBuhKDeenxpY5yu68ewNrOUZnWhJzVNd/D
TL/I2a/vjKUvd37Dq2/MwiK+oEpn1GQ4hC9nrhV9XwyWMR+kkQL8ylOsDJGSqotw1ifNCw1/dd4l
tUyHyMs6BAEpkO6pobxafX4DTWRFVkBMgELvy98wa2AezKWeEUx2xG0uMd3w7DY7JpnmPc8jcqGB
lNXl7U/+6ib9PShdUwTQUT/ddg6Ayg5iapr5YGs1ItVuMl6Q6MbzAxVWTcR7QMvf7bUXN6kaTxmQ
oQYG0mGbWi95P1munOaDBk/zU124zW0XJP0tur8yspxxvQyBO99ykXv/dEiDP2fa4lzGIRjv60W3
vrVikHs+Sq8uWlXwA/pGA13lE1uSQz4PeW3p3YwXouafqroxoS5UaIp2xRI6QT6jwlzjFj719vnt
1X91ttXINm9PVTchid5kcc5axsFI//4wFIE4tl3bRW5iZZgfdHsow6uTVBVUEiZy7u3LvqR/a/dx
PB08t9MeU3r2YZ1mxiVL0v5ct2l87My2C3V6sTu56tWRGVK9s8m+t/JRgbtWWtAwSd+ZsJzvltZ4
qEBz/ZDmWp9rw++eE83rYjQIdGsnG7+2wOrbKm9BVMm3CnRxlQk5ltl8mFYjb851aln/wnbw8lM/
B8XOlXXlAKv7AWUc5DNBD24OsKjKpeoXHEJwkC3P65SAlEwbv3s/z/18rq2yffbk2BV/G7V5otJj
CNS7Az2wV7xaLbeCbkFjv/TK9QwB1L2Y1YKCQ7amR1wiEpye0m5n5175qChzBKqxDCkARc2XwQq/
UN5B7jAd+rzDhwuyeYQ+gBW2OIpH5CrxTwv51BskG6edVb7ySZWxE0U4xUaFtrkZuZQG2tKYzaHT
WN1IY8iffGsufhmNsWfzdCU4UmblOsRyWbVw1E/54z7MZWsNJKHQ8rAXC9uJxCPqu6a/L0bLfqhq
0X18Ox5c20E+DyrQJfACSXteDmiawoeXCfg99hL7KDJZ3BRWUB4d1MeOaRfbh3FJ/1qhh/3zG4pA
ZYoAsQ3JhGPfwHZ2QhorWU7xZHa3c9OLOw0y1v/x7X5TNMgqMVbbduF0ltN1Jk5I147lOc06/cGf
O8R6/DHeeU38XqvNTUNNiicysHd6mdti8dA7OTe3mA5aZoxPo5ZnC6SjEZugZTaCJEwtSgAnaRuj
iyFjEH8NxJS/K+wgnsNMZOOjMbe5Dy7cMmXUxkvxjwX1zjlUs554t0PRe0GkFbH9JUBx+CGrCvGt
5SG3HPqBBkAoqc7+NdKLMqky0SBJgv5HNfHl9jDyvtGTKSCSjpl9P1pDfx7aRDxXuisVbnuvrf6b
bLFZQ56BFKWAXnPSt/BH15BitVoyzg6ogx/2YvCSX9SyCvQsingWt+sw5189VnK9TFVZls9Zi+9a
RE1zMQ+jF6f/4I5UBqFjYutK7dEa5OelWJb4EjtNqocr2orvi8mYd5LmKycXkAdyb2iPAt7cMmxp
k+I/GGvLgXeUl3OJp+JnNzrt8IRS6ZiEyZSVzs474VUZlK/DvqZ0joqXop1uvg6Ok93co2zqNLJ5
FkHwYzBrc2dbXxvEgrTLWEDiKIG8HKTs19QYepOMIYHDBj/TPXYNngJ/HYcoRgI+A2oA4miLAlub
xk/1QSMVNab1wiedbux1gJegC3lZyzo45EkQ7FwpVwK7RV+FKp3zG1OxKYOiUz8E5Uoalndd9d8k
12Q9xZpn0QYoKbP8/QwVr5V8BHFmwt7LdUQ+obcyQcLfNGnRAqyzm+fBSLTPnQWSMtOz7uR3wt3p
OVy5NSnzAjWn4YtU2RaKlfWzMdfwPQ5LrSPgKSo3fc6kOR6ncS5N4K1Ofq/befpQDLO2802vLS8Q
O7CFbHEKb5vtCZQuNaqA4KGadcexk7o404roV+Vir807Nddr+5QNylT5nK/5ExVEbwBFyXLwqsr9
yjc3zVDP3L1C4LVJKXo31BWwtxAAX37GNQjazqFffmimWp5c0fR309JYt0UqvD2K57WxoHbSLAJA
Rqlefdw/soGF2xlqAMjjkdJT5CQL6U5v6N19lnd7slNXx6I4zMVFroNK18uxKiTgAR0GKvBq6Tlm
exwkDdhbqRvZzkm48qV4jRG0aaoqYOTm2I3zOrcNL+2DBZnv3Dd2DFWra3b2w5WATF1P6U2g6cgJ
UL/ij8WzMO+ySkln1mgTGgxzY3g09ZyhDJ0pqdtbWbjuTu7/uqSGzIDSyXUhD+ENuBVvpXLSciVh
saXLJtWOnG79F5wm+yGdhfxvyGLwD0bWN6AggqXUozwV5VlvtR6dM2UavHM/XPmm6vEL/0NFVhLL
l0uQlAIkVMVbZKCKEiKY4dGyH+vzbHrJztSvDKXojEwcVSbqd5tvms2LmVHmmBTLxD3jrON+HLEv
hMuWFztDXQlpDiU6m4Yjhx00xMtZuVk3j91oAzaSbnMxJ6MNB8OZHzXPXJ6cNdcvflvUqGoI65+3
Q/i1SXLhgg3CAVln8JcjpwPrGFtM0nFk8ogOlEU+kaLSHuqlJf+2+0hdhgcNuGyaZB46VC8HG700
tVAXx58A1YCPeZYFoa5Zzj0g2uzm7XldOSqcRyaEWibgki1x324dt9En/OjWXJsfZW+YJ0dhO3u2
eGR18x5w7Mqjg/Ew+SCyEUK3Bj55YPZBY0B+NapxOgkqZKE2tR9dI7EuXhEsN5WOo8/bc1Txa5NY
Etf4duRLIK220FBX03E7STESxBc+L0NB764PbRm4jygoUfOGR15+Lvi7bihQFftg+nm959h+Zf9Q
bQPSwVGBdrlVzh2D2IBcxzoLJy//TWwtfyf1QD64/pDuZe7X1lhpd0LqU3TT7UvS7Rw/FTbe5bEv
zZvRWpzjaonpIfMqXByJGMCtC7kT2a8t8p+DbvbsYGTGKlxeQI2LGWu+evKmWIUIsyT3wjjI0jvN
rX6WvH4PFS38v0/naFDSB6Wj7NDE2gQGM9edPlGjj7mwo3o2Gmwxay1cxmqvV3DtS8LJABPFs1kx
+l4ezs4WgloSq7skk7wYFQ+vAo5INGSusbNxf9NbtjsX6STSGgAy/quMozZF1Q0L1sjehHQuiknZ
3aqZ2V1nJPk3nPb6CVOrtn3XjiZ28ONlRPOkDUu7S2EYFM5ZZe+k0Kv7Exk0LMyzenS+J6O+V9G+
FkXgxyk+kOJZbiV+/WU1XYDW04GasfbTW5LFDKtcb9/1DfTsdkiN928f6SsfAS4DIYsPwdJs8whQ
3dWADANOsqmHuKFf9A8lNeUTGpnr5/9jKJhHCjJESybYbGxrpt7XTdil51mnvbOUcOqUy5K41U5/
rYRALx+OPsklEsbAQjeZGO2CtqwcQIStX+knzaIR2HPOP4wVYmjYuDSXBrRj2C1Denx7llcSM0Ym
LeNJCbxxC6sxZU/B21mQDLRc7RLnFY7NVmLsBInXvT41QehjCr+o2LgqdP2RmbUNT43VZkPjB1/e
ul3+j+chBTj7QjvaQovfzVOQIQEGG0k0dhVq3q5GzNWto+xoUcWi0LZt5wfSsnsWgttA59TaArMJ
zeeNC55PRm8v6tWhVI3fRfna44O+nG0vdKd1Mp9dGkj/kvRFHllrbpyIKn8NGlALS/scjg/5J/zA
l0P5uiiSlaYg2ptefERdPIiGxBRnkeAcNfCARli13iO6vGZ1/h4V5DIO55SbnE3qtyauXiYVfuoT
bvGntfRy5H2s9dGvDbShV8+Tp6a2W5xJMytHuamoQcvG032sF/PJMrP5PGnzVEUeziXHAnxFVNH1
j3d2nZr7JoqqzFx1nPgPB+vl2rSdLzJRGJyqXkxPyDFlXBN1cAtrL3vfFH4QuXQaL29/+yv3IV0+
XlRkcJynLYrDRskAiBPbrBuX6QZGSPc1z1b5oK9rdp7GMndCMx7je6RNpkjDgnDPre7arJUYEpVP
i0Ln9p5asoG6TkLWY2mLfy56JMI7wSNP2OkYoQBvHVZTK3awMtfCiNoHaAlQlGIvvlzqdDBx8lZi
sJNT+w9oa+nhiDDX+e21vXauwIxSLlKRhALly1EW22zmOCZY2W3bHw2sOP5ty/5XnLV7ypBX/MNB
V/HcoOUBev4Vbn6M2TPQ5rCG7mM/DKxZe2qq4YvrDtWjqYmK3qVtRrrQJDqcFaB6ve4jrWvt+yov
k6//x7wVdk9VyhTw6+W86wkR7BwnowONj+FkDdqPqbCnD3RA6p022pXNwxWESxQIBCX3tDkygupz
l9caUq74Cn3qq1G7qcyst8M0D9antKutZ9xvh7+mDpAig3CnCKikyhn55QTXLBinekUrdqE+982I
Wz9cnMF9Wspll5F+bYrofYIkpeCMksDmrk2yBOarzZddRx0Z3iZZPiI3QmXCnN1RUVC9yGurPg7n
oR+qsF1j/5SnXnsDLrw6B3Ytl9DHEt0GTzgmt3bskoQJrdaOs9Mu/8eWB/YGsU1h3nm6q9n8cXE2
hdE16RwgmJ1QhS3Q1Y2KLM7u3an7a/aSeqcQLyhz/W7Sb87wosl61NpmPFTxcCkCL3sYFgA4ydhg
H+rV3s5WuxIy1DtXZQVs7FeKqF2aaqVgSFonrFrQu+XRiAfzw9tHR+2cF3cAlEC4eiwdLwQ6iJuv
neqo3CA0iTvYPCXPaYOLAfSVBr19bw1h504obHM997XcK/6+RiEwNHhQJD9ASDukAS8/nUrh61pD
w1t2vvF9RIrjF2qbNFFsiZNROwAQgYtjpT9hNa2f2G0iCMXSBI9xBv/92BTAh3Gtjbt3by/JqwOg
fhf1TNTPoRSCg3v5uzy/NBZtIJoAejAtRN9X6+TNUxqJCS3Jrm+c4yQNGlRvD/vqewN9URUA9L54
1XAzbYZVRq2BcsV1yzj/XFV+YiBmjqhk9PY4ry5gNQ5AB2qotP8Qnnk5DnqHbcdmYJxFz86Fnfg5
yJoltQ6JaQ4fUxxj13ApZcCNWFVRRylgJwW4sufY2UCNVAylvrK5pnKSPry1+QWrSJTvcDec/LS2
w9Lrg6jNWnHsOheZ967c88Z9vcYUTpSAHrENINfW0qZddMdOvYRqQ+aND0asyfdtOuxZ9Lx69UEY
IeMEt060UIWxlys8JpBuuTKRhcbT5ZD1k30BOfh9XYfpkixI0r/9QV/vV0Wf4LYHogd6ajsp0NMB
nXCMhuCt1Q5qG8N4m5uDuGSWE7+Lndm87bSs2Wnuvco1mCRMF5UAKI3XLTKwbCa0cx1s6dY+N0+i
LvHGKq30kOZLs3Myrg5FbCJVBQz56rmwtm1uzgH+X3ZVxt+Teol/LllhPE2aa/34P9aSp56y4ILD
vPW31IxkZqlrTHldGlEXt2qEEZWmEAmVazTZb2bRy5FOKuSUnc94dZY8U/iOqgewrUzPTicbSEbD
we/d9DyZmNrSgdTPa5bugf1eH0D4W2BpOf5MEk2vlxs0XRpH00y0p+M59s+NPeXpOejW6WxZrf8L
67PaD6V0vAe7Stxvb6/w66cuG8dDMoidSrWTSPdycNOa1yT2e/zGVhM67uTJ5lOVO7MbdaJZP6e2
O5cnsU7dB8ev1v+CMZDmQWu9ydkpml8JBqqNRDKOzqEKui9/iBYn+bzE+L/kZV+CTZBxfDCKyrd2
Puy1cRR6lLRRcce32FFhULLGXnYAwFJ2d8LU2pM0073y27Wg8+co6lf8kQjhMZBNTcoo3jLmB8MA
/e/3Ma629dAMJ+qs06+dD6l2ycvUQelS0lZU9zegPevliDUS5Rom5ljktbmFOl3qtm4YF6b3WA3+
+nUiCN+iKW1Qt/Bn68Z05XBfBFb6DlZ7eeslVr/X3Lm6BjQI6J8hwUpI3PyiRfPTXJlP1XnRf3K1
uriVuWd8hXnrRT58mj1V/mtnlnSIB5Ai276SdnTGoeyGFe3uONfSy4wNTxQ3Mj8OyPjfvL3cV4dS
iSA8E8LTlg2wDt46uz6Odi1u9qfVq4obHJIQcTRm56/vZ1U9JHsCLQ1kZ6ux45bamA3C7w+j7hVe
5PgZSO8kHgdKe7Z6s0Ml0btUP2EanZ3/eprkuzRA4C6T925VD1blBI2yGMZCPBkeRoStn8XsFWGP
Afjp7aEocFw5mkhrkwuQh6JKsgUg2D2dybZLVR254mxqS+7DImldxUrKrfpdl2hMU7iJuZ47Y0Tg
CEwNQvt+pw2hnXh5ejIwAX2v5a72Xcolfl93ceyGlkMSGUk9bueo91sjCIE0S3mWhiOmKC28VD83
o9P8bDvLbk5dNw7/uhhnIuK1whEP+yntn6VOf/aQuo3902+X/KcxLFl9AZFhF7RGm+UfmvtjHSL2
rfL1zCr+Jb03PlU+2RM2Bo3/Ze69qT/Ltc6+KJJBjU+q3bshdrz5u9S2SGE7E3QQHLw+yUJvsPWH
PpuC5oKM1+Sq7BP7qExfu5/T1LnFY+F62km6MSrCJLDgq0BdxXG0FGnnngFHO4fegixwSoLVTy9I
BwZoEPuVN6F6I6vkIGvZF0esHqo10mojXU5URYpL0BQzyt+N5luIyMlWPHeTqL/g8ym+V101fgEQ
7dRHsy6bnrr+XCu66Oo8wAcAw+zN7vSIhrWhRRrafmiSBeZi3MVZ2dghQSL7t3KGRHvwvcR4h/9d
CwQq9eL3PByNIBqzJkZoNCkw0e31ysveTbTis6M/YT8YFk4lP0vPS9KQ3HiU/JE2+7Qu62TxOOJ5
7Ky1g6L3lPQP1Yq2H1idit80Oka8KJf49Bd8RQGAzcC69mAv+dI/NcM6e6jYiao5iblBzZngYT5q
dODT2351qsfU82JmmgT5rXC00jmVPtv/wA1lf6mnLPk+17r9BcPEAIoX7RX94EyZPJddZ1rH1HCw
LyiWDEJtbAsnOBRVVpNnAwp9oCgm56OovdYKMXzHbVAksGBvk3aU5XloLDBTlYg/T+VqONgi9ckS
dbOR2SdvrIMCg/GqyR/8MjcwaCqR3WwNHaM9ZmGcxOAk9q1GXx27CIFZfQh7JUFwY/LG6uJMnq5F
w9ibgNvRrL7VyAJ+pekK1qhJULVmQYdgvsHsNwOaIHTvuz0HrXNyERvMwgLsih+aBvXJd+NS5fKc
BsXi36D5BhUdnE/tnK045h/TtEXeznbqaBczzupn32zrp7jImiEsaHjeY/RjvZvnVKfIDZf6m+ti
RnQwkX+FZOPoRY6B4OA6t4Yfxxaearw24e1143hae381gEo4Pa57qc80C2/CjzVJFqc9DrboZwxa
BfBEys5DfSpk16ZQRNr439H1ZH6x23j4t47N6jMvyzWJZm22ZTjA96hPUkjjvwTxxHvIzylRyE3a
KbQXr7ND3xO2F1ZtF7zvhcZOrWWb92p588vCNqxDDVfQ51g0lBQXngO3CxUb7wxjg/dkVZvVf32G
+0IoXSRYDiWA/zxEha+/8bzCcqDwYkR5KpDNRlc6KcrxMhdeHAV4ClPFSfzYvME4qc7VeZj+daVj
jaDQgvxdQGvTj6aunG/oHs8fu0mr9VAiD/vVXdglUQWSvruZxJL84tEtvzp267bRVFozl6R0Floq
fGQ9avxAKw+FPwbvBneaKyzlklzcaMk6L4eh1IwBOiy6O0fLn3UjgqOgr2HfzbZ+Iffwu+PQ5XEb
1jWk+sMsKX0i1VtpQKFXfYW9ETfCj3q9rvSwq5KsPVGPHLPHJBmptffpKKdI5lU5XdI4W+K7oKrn
7jZF8xQDBQ9g6kEMyzTd1L5WAM8ZepTH5SLoxmhyAbriJbq2fEtSsRQfeN3aPw1/TmjyNklXPxit
b6L2n691tz73/Jz5iLobwt3U/Zfy3mgtbzkPK8iUOxafBoErWwOFO4iH2fAkkUdN7+JVQ9e39b2s
/ulak1t+EUlREQ6lbDUBD8n1c+UG5HSB98NNRe//EIYczDQc4gkx6GMsqMd/NnOnc6DTOOuovW9t
Jwt+SVLFBtKzrDrtrCfxYmihg/iQFYSLYcLnO2FBnDcyrEQ3Sx29i9zNz7Qw+uQ75Sm9CAcLRZ2f
mjFNrUNj2W3aSywcU3h3sR8Qrg5GGgz6h2EZjeUTVooxLTSjNuZH4ADp8DMfzcT8rNlZX9xpXCjW
oW9cEf/XWTDtxlPjK6Oxc2d3MnvG5NOcH5YlkXaLH3qAJ2zYl4aG5kWHMnr9Kw1WE6XOwBrq8T2V
5rS+y5e59ZA28Ff4U105iC91tTp6w/bRR/GYAbyyQVeKpb4XIM9cqG2l01sffCw+kGCY7HHC1nu2
muydVrh9Lo61mVsZV1U7xH5zbG0z0d6zbroVIWJs9k8+7iqwQde+7Fm3eLWFLZE8Spx6+lxYeLcf
M73yZXNY0MxH/UgKf44vCO4NyeNQBlPzq0xXVCfC2WLrPyI9IZ2TwdnQ21B3ECy3jzp1m+wXijy9
6KLJghJ1k/B6FpEZu+XjZC7DcOnANyLAkgPluPNrTSkCBWWAhM7BbZsa2xATM2vvYHirtNEWbObA
DOssscc0bOy6GB5slN6Dh6TwPBHKcuxjbMksGbR5CFw8cD+UfcpHwUJPm/M8HJAFac5LHmTLJS9H
27zUvtPbN3m9OPLe1esgOzUuLn6hXag8ttYsZCvXchx1lLuSQCQ/fW+dxCPqaa4Zrk5ZTgf0OqUd
6iM6z2GvQYc8mJaUTz0Hs4hQYiEnbQqrBpxjzg1dxNrDCH5catST2zkmLIMiH9IgAs9Z4t6Tp4Ye
TlZFf7UCWaMuyDVOIrBfuggdYyyeMKvNFhDRRvYpGTCpPdTT4Ghnq7XlU1C5wgrNWgvGaJrM4bO+
GgOU75QwHmm6mG9i0xx1auTegvh6Suc/SnPXepLF0n+xFndeD6OtGV3IMyhebqsmQNgQ8+0RF6oU
lXaU96CJH1xvKDDHi03+vD4X4kfp1Jl+aIJJVBfprMU9WG94odbS1HeDZujJQ4xnsTyuU5w8TcQ9
Fq5vvY+OcgBMwtXMXZ+7ClzqYajaAtcEj797KLORvMDLPLM6TAmV1UPWof15aARtwLDS+17/1uR9
iWPIEHRNSJbot2EQe411Aso4BQhq1aDQ575q/MgbaiJz17RJeWiNsafxo49y+NCUw9ye07Rc5x9k
jaYdYkJSZL8Sbc7ws6JVNZ/jHg/75VHMiZWfVrHOqxbOKKK3X/yqGHTvtEJfQu0XqYDu2PbuXBxb
QwTaD2Pq9K9Np/M0o+nQyht97mY/dPGM5VylWeoddZiCWigTpy2xpvDN4a7qneyiI7Vb3U4A5/zQ
QGhtfDb0WddJvVGYiYQeV+vR5THX3clhkct5WVpzIKf1xpKtng12BFARBoNRBpRo3XJZh9A1phmY
Cd6oN+BrkjUKlNrgcUo7UrKQl3QnHgnGRv5ILyXJn9Oh+h9H57Ukp66F4Seiihxu6abD5ORxuKE8
9jZJgCSCQE9/vj53u2q77JlukNb6ozc872TxJ0UbjHo8zE66vfe1KsUFYWZybcgglwdZNtKewwaA
jRDDJDqHAvM9JSAMvIXuWFtex3gPgqKWKr2bWsf+l0jaGDd1G0kH0QxPXdTr7wJp1JQnymVEURtC
tIMKTR/nadDQmQnOLb54a+avyDO8J76yMn6QdpZLMbp9/C9Ol2oqgtio/i7oxuTfuoZkeFYcng+j
TiL+M+6omu2ZbfuDF42C9EWV9e+GY+ItnNRM1iEgGvd03wzlE3xRQBji0vU8PWolbnUQmf+2yaYd
cybj8cX23G7Xqfa5aeXQ2vKOe1gTNV0TR0aGRFVxZCXkhBwJRFXbY4bA65E02mxip3LWLudIVeOh
dsidcGiLnX6lsu9eOcvJgAvmof/cuk40Z96E+r2UEX/pErfLfNgoHmUyWx1iMUzbTIxxFTrPIp53
/vkpy7qL43smyYn6MvD4XXaDyieHTQxDdnaYVCS8Q72V7mvdtFHLWOWhGZzTabyvttXtv4PMTb/L
Uo10Iq6e1He8k8mZvOQo+BnXoqqp5OnbNoe7LT/XtV1VTgWgnY5ZJbSbM+A1v+ZYzSdHZQPZPCuh
tR82Tnv7QNaG0xxAgOf5TmyL/FqDzPIDI12kmzMAJr7MIadA347ZclKJXsVd3CT22mm+rbexTOsH
b+VkLHbtW++OV7McrgAdY5+HCk73wSxWTYRqQiScOjVAtZEgisIq2uc1KOYEp+EP/BHd8MMzbjzk
Q62G9pPwyTg7kOISEvXTDqo/opEg81QqNf+uHEH7FEsPwUOUMCwyOWwkprtg1z4DbjpI35LuJUx6
V+ug6w69rF39ow3UnuZV0pQ/fM7WJI9FtX4L27n+6XbWfE9tqD7VngxPey/tb0iuVlzJBnG2vFl5
ko9+T4rjuRzr4VtSzyXoZ8OHN3hpPf92liQweaBpojWxSj9VHWfrpZqn7CstZzudI8y54VtGXEpU
qN0P/5SOt8XHrB2i9MoxzpEaNUyq2nbCe4iScXyoY4aqnIsipYNTSfdt7dnVLwIDZfBUGz1PF4P/
jEMmKcfhUUx26S4mlK33rbeL1C+dx7z7INdmO7f91koCf1bnjm9y+xNaogrOmIjN8NIzmAYP4RIu
/2qKI/VRC3yLeZjSNscwNE7jYRlbNIhzRC3XY90InRTeOE7ec+mnTnfFmpL+dd0t+6BUyM5XcIzG
z00rBvdxQbhzNU1H9njkhOl6XqegZBSbI3Hug8FUl2Z0mxdn7c12Hw/+bC5T6pWnGjRmfhhMG11j
mqOjQ2V86973fDr4vZLIGc6YJocr6s24vVZDEHwElRIMF8Hc3RihNPjuuRZB2zwC2ubODIh4oAhN
AA9Mgd/xr1OTmaNEZ6kYUZT/WEypWoQBPKOtdEu/UL4n32i1DIYDd6ZzfzP8tkeTBDrg6eYfzpVR
+r9b8AFTWzkToJ/VolkYbefwZ7RtXX/1tdSAfrGmkKSe2+RA9/UWvJDVk540+T7lGVexL3KtifQp
VkSuJl97HqYjJyiHG/Pf9scLa3JFRrU65DlXafPf2Oq9KpY43u4ak2pWYuFVAbgxmvntQYxELubh
AunM6t4QOuqO7TCe3B2t35klb075xR1bmzH3BhQfyB/S8cmPnG67wFsDorkhiR2fbA+ZvplbxL1v
2+h+b/vEzV1wau+1xfhoT+BdfnRaY62/E2Lj7weFQbk5uYAEFQ0sw2yPaVyJkce4IYStdOlpnNXo
eGdea987r8wo/WULNxVdw8ruzX27bzfFQNqWYS7m0TrsgE6dHlK+I3VRQZ2clz3wmiOnjkcDdLat
0YngRwL2KBv27KOm/nouhmz0l8/ZYU4sLD9Owcwa0BZB19N4WGXQETd7MxzxjmZVhM3BBTaZ+KdV
3jhJ8k6S6pDQflP1dV6NCyBLWleKivRuKJ2D3/XquXEwEeYdYhP9HNZ7culc0eojkJX3wiEufpCv
WYe5Twj/V+2E/V26+FSE4u51u6s0zIm59382o+1s+NbS8/6Ln7Z16Wj3suncAk/81EYGHwT1detZ
+EqJIpzD6PuQ7Y3Kg8DoxznkcvpnZjf8JgUfSEFPcPu0VGtq2UhiYB/Qs/0XZRohiu118+uDaX23
eXA0HxbGutFc5RjQKlfWvve6YDR3yF5EAvcQwQQsx7of4/uBkuzuOA5NJk+07QVvae9oAiAav9V5
HDulZun7/3drTeb8BaCT8p1kRzk9JyHK4kIRJWwKLO2kjyzam94jDon/7MqkeiChrI+ugZjWb672
m62Q9PJmRcp143H6p+vDJqeZJ5/35NxtmXC+jUO3fFk/MeNxFnWgTl5oxHyoRWifZyUncV1Rlc05
92fw2XuRJRu3X+ryEuxh+Wr9ceN1ogSegArHVUT01jXdPS35JXk91XQeBzMpUPliZxXwtVZ8bUtp
k2eZzMCGPD6znwvVkUS74+C6mBVBYe5LynyLbXBdfQw7xZkly2UIDglhdb9XJ3LkoS2F6fImGRsQ
w36u33Zz68dZSwboi2kZbfIumrrXWa5BeAKo1R866nAOolCb9YG6dbjNptbpX3ab7Zo47I85WII8
940P9pDNYly+5sxX04kw60DeD1Glnd8Wzea/TDc0fkyiDh9KLeTfFEy4K9rdhN8WgjCv1i8rUTAy
0O8UGeIgc1hi91/QgZsV9aLHmw94MurARAYTn/Ptd8ubJhjdnuZbj8ERe6m4hgzTorAcgR9ZOW54
ompn+syCYXvbYq4esYMT0QakvY9xr9fwrt+keN12U7pvMUPBcnJco0rA6DSlvMMJpmdBd7LIOVqH
Z8eyPBYhYajXFALQP5DhnFWP0YaX3gRZwp5gPdEXft3O332aWaerMEI8STFRt5lU0byePWcSl3Qb
/eauv8lIWHKifgTsEiOjE3eEzrfS9H8xq287aLPGC7vOAeO8KQ2t8H1s55LWinT7niKWF3mHbfHl
FmvDPrilhN8gA56LhFik38ymoj24M6vbMWHGJ3jGS7YfMiujF2dUbX+uuiT8ptMQsG4lpsliJt8z
EOAxbX8va3P7qn0bFTEZ5T9vjEd9kHZow4N2Fvs6hD0rHMmUiz1at6yJY7SVevGcGtV4b5KFF0H2
ySk1YWme1lhlFTIKOxe2XeLpaUkdJqYqVd0jY82OaaVp/PW4JbHx8gzU/GOsEJN9dqrr+ZiscKd3
lwXsZ7WzuhxkgPvlSe7N8hCODmXle6r42TjyZBjkXa3tPzHCsJ33Xcsniu1jCxHgp81z0MQ8cODM
Mm/99jZMV0aN52qYSLAM3S4s/KDHeOC3nfc+k2A63EdVU14mbpT30Q7+A5GxyMf8dBlJd+mz0r46
WU0L14hzOd/AMzHIuI70H6vFib4AByN5ZY+PHq0a44rcWeWSJt2b4Bclvt1XyYkFgK1k90CFVjPm
DFzTpwga4UDfOOYxNiP+5JUQvPUwU7MSEOyVNtMxLSu3zV3T837yqmamIGmU3Y6fLnnY0yoJC2/a
1HM74Ft5xmcPPrFnCyZWvoDUzUGcQif369R+SB0xWShCu4aidAKomMmhDmixofUOlSdllYN68PKw
aYGBMnPuxE0Fo00ZH+AwriSrSRcM1frtBXx6feeOdrxjt9OoWcS1XZuH2Ju4dzbmNvUEQrm3D+uY
sf7gTPPltfeqOjhGrb8/l63tf7Uqoch7jZCx07tk3Ccir/jYBt9vnEMnZ2Eftz7ov68RE9in6OP5
t1ibKHoTQTAh6pyjxXtIUeTf7VvYrIWhroA3qgyaECx1iP+Kjm6wHL5srB9r6ZrHeZqgUCbq5n5g
qUzI/gdhe8WGZ5NcU35wL2Pg2mPf17SllO26vOt1btIi2oUe8jCoJKRNWbV31UY647dsz/zl9rXG
7XE1ZvwZJKqvr8Rfbk4RrFH3obZt5YltiAb+CjRgXLUB0HwaI9Lv2377oZu+wteUxTSIHJdxW0bE
zkEpaebbku1epN3wuvOA7neBlOW3FJ1h+DGMfaIONezz9jOWrb6ZSRC/WDegGqXX/gY+txIKmC+c
+TPzEr8KJ4qQK41esZNdSmBi5zJMTuA8igb9ARGIQfs7boN4O1c6ZixZ5eTb4z4QhXM0a7TuheO0
wa9gmScn95xsmPJyW1VzUgYi7WjDQH8C6WTOZe52/YWv2IRPMuj133h22+dZrEF34HLnUJ393e1O
nbcZeUiajCAUXh1xSKo6u+6NbfyPLmrgkTzCFpYjWvkk+75BoHUXEOVtfUibeHqn/KfcvqZwWdqD
9OaRgz7u96NgC9jZ/1jA89VucXTvZ7xPl2rFcvXQWBlJYEfkmVfyg3fxMdW1bnKGGFXD7Vjg1IkF
72ZpX4OGTzHZAbPj7slEJhxeMzOP/3BvhRKXqEuidNlXjr7MUITyglqcX4h7f+KjqUmWv6A8SfbD
iEb3sjtlOB6pAwLm8WnzvoftidgHmiF7pBgER1/fZC3u1EypfxhkA0DcYUJ1H9sltreO7PGVmvDt
WbVCbweJq7vkBpVZc4xhp0C/OVSXY0XY9eWm+sIoIpOleYFt7VAQqrD847KxTwevT8gLwwSq7SGN
Pf3UIJXWee019jfML+wgwu2ozCfgRbBtaOQbkhRt92O8jsFlknRCkQXDydG3tvoz9WPZF+zc/GFD
AWmaI9cmLF0uoOentk/Lvzbu9X/kTzNsm85rmNOH6JUk8E49kTQEtD7JwCkYJ536pBo1zK/RauTF
Y76zoI8iGgkAZmM6gb1HkpI/1KpAX/3+HhAf5b0p9m91XjfjfGZi3r18X1XmnRufWe3aOTOjaefW
20sK69IWMzlD3Yk9fTcHZS0rC2jS7BaB9TgH7TR5+49g3xQ8YjZsLKepoK94w9q1ESa5uW9LvSVU
odR4r+3/n48BGb04bhTAQn9b43XHFVneD1fb2oPJmMSfwStjU4zOOCNu7N34vKbkGpPrt7XvlXKU
954N67Dmxp/EdMq0CqazPyc7CM8S3Aq/hi2KT9BlYQvM7+JwMuGtezUaSzncQT/1Mi91tBFTIJsQ
73I1kjxXhn76bOnvYQTkHf03TIl4EJTSLmfhtsux7LBVFC1Hyg2K7JVArsJrXmdUwR+kNn6LDzEA
wpLLnD50USqdayC9sS0kiIB8ZPWslpx9n0U+6Knpgc3b5F3WpTDPPqspNHXqr2OxcgkAIFcOwNza
z791EHQQvukwy6IefMWmsviyz4dVbj9XoyfuvS0QZ4cwS8vx2ofNhcyOdkLEPQR8Dt7tgRVyo26g
YvQidlC4zYGMIfCxaSyn6giOUuGsCMohzKkBjscTbcMZWW5jnfl3eAfRTTiB5aV3BnrJC6EW+aS6
Bj4SWUmd5iwm8ifzc7vnLOoizr2EkYxI03F8Gxq8BvetSdiCnCnazDFr0OZSEd7rox0S0z5EkZJ9
QXdTCoASbdV9ljnd/uCsVfMwTsai3519KLxwq8n3nSq1jBeuKffb6Pfuf5G/4wupb+pUkJyxx4kl
vI7nzSmJwkxYaGRBiv5EPk83DD+3QTDEryTsPxHgdqte2AaNHMonqOWgnH3SeTrWfB0kyDnXZrEw
C+QMizBHr1m/d00ovNO8lHBZjDfLPSy2qc+TF0LbWa/iT1cTEpzrhpSXYrM9nGVu9SA0DOe+vlWQ
UdNB9BUNoKZcoeEDuy93e5+0zYmZmbZWwplY4tizzDXbO9olodk6RcaXtW9rR/nwsaIeKL2ImpLo
a7NV0aeCn7wzlualwwhNXzEyLUacdjk4Ti5YJmLWak9+68FVPge72+jgmJs6YU1jMR/LZkrYp6Hs
1Z0DQf2uGJvCb2yDk3wJg00l/4G71ygEkgbypgcQ2o7C1B4YDzJEpt7KjF+Umk7yXGWTz+geuOW1
7Nsqyae9C5trQPQgdaMI0oIjrHm5/4sdyx9cWYLeEWmQF2eDyQY5uh9yQieVZacmraOE87Tf/YsQ
sntvK9X8qhZ45EM9kStJiES2WhzyQ/sfnIYHwWDh4hqO8y2dTruVs38EK0ADwTxOjw1cVbzldTZn
98OuN2D1Wu2Io/oIOdE6SvnFpsAoYNNE/BnhzdZ8a0ChCq8nzuV+77qg2PHXrXRx++oYIX2XV3aN
ZSpERQPysQSKuvPDm/CAELO4P6C82LnhyLyAKZfR4BKVF1r9PO5CDWBjwovyUXK0KYHm4LIuI+d1
quPhBSGPCl9dn+/pVyytsJeFs5woIXet4/c2lX5SOBUhf782wdL8BO/BWQezDAjnT/Sd5LIrhc4r
YC7e1lgMwCw9aRXMP8EnzBFXfz+3lf6MDcf+dxE2ghX0dudzvwf7Ycnm6QPBf9kV5D5hL+Rjlt+V
WZLlsRlcv72CssD69///VaybipAvmFnnFdscYoNN2vb7LvealIh+03QQyqpVD23TkKcwLFZeNzou
9U1mTVqUr0qPq1Y7yY8QKIMnC11If9g6RomT14dcVQn/87cyUWRA1VP3Ix635q+7122VozdxvygK
jev7UqukP0LexfPJ26X8MHrv/0ul0LbA+teaB7n0S3ZoglSpwgT1vuKaMU1w53lT9a93prQmJ7Qe
57xNe/eNHQjtOf1ByDJREkUQtSkirDbyZu7viSMdb0kpTSGMrv4sqKI+ZlT0hl+g9eJjGlK3kesw
dPyjzobK/JLJNL5jFczQJ9mpEif8QT66grqJ6YydZmJYwZd29+h6Gv2AVdncHHHz1M3DJMiGyNsu
naFNqwnwXgFNPliEAIiK9i36h+TWdKe5kerbHGid5K1O9/c+lp6Xc/cEMNddWvkPVnIkHm+lLfZu
Bh4uH5WegPgntTlJIamMMb+WdXDDw9rqxX2EfqemKRwkyXi+U4rndBr8DaRKcItRFWnX19g4MXpg
TSnLXYvxhiet0+FjXBL/UBDrQzCopXjULTjepJvXKWaoo4KuKcZUaovFE3XbDZ/dH4Z08uLTuq8e
McajknsxUFEaw/Pt4tNZUQYCESx85p1B/PdaNknGgb3I+L5kTngvgxCtV5ChWF3BabCdlCo2pyzT
yTNjyPgTwivQT+nUtZfZ9TdzGRV/dbF3onvyQmqiikpJ+ewMXfIvtoIpAcI1HU7w8OGzZvT9CVmA
bB+XDAKbSPi+Oii5JWke1QggrmUIwuRUfmr+64La7nmLOgR21NDyfWTKRPoyWSgQ2U9hUyg1UP1R
R0vzK3KrNoXwcFmZcnQ3zKCuRPVdLJCATV6WtBceUgFZUwxRXyH+gs5/U5SiR4fZBNPfcucYu29n
5BnH0hPeepS3TZJVtl0YrMuqeV6mrdcfTYfU78EJpPtx05PaPA13e4lBlaefrLPTF1RtHzzNoiSy
B9VMGRUOk+uDpZ5lPng4nx+aadvCHD0EycI1+P7ysG2bfq+jiLZxnmSOoH2OOP7SNZJPo413cqfV
vIt8NXv/K+6XqLvjPou+TLk0T3scbR/ZpOKOqzJC6I5covtW1+VKiawL4oqSyU1fwPjDmYZXLp5c
6jqL82WJ17+2CYHkjRNU9iL8unukD7lBJQWXD7ChJ+QQxKmkdwzpQX2sPRiQ4x5X/YdZCd451b2v
3ee2Xjl52CX132HfWtrfSgLEYZVrFrFSdCdvlm0LgQgS+30f+nnKKaBnH2aY359GAoH0n2i02zMO
2DU9M9yXXjGX85ohX3SyX1Z2EQuhcFNQJVRF3p8kQCZYdGswnt1wxsC39EHN6GeyjPTJKTXTfRtU
2wx7YKCa17gJnqUTLb+5ds1OvCoNqYU/e+P3qiX15JBNGZDKkLlbdSe7ZYLxVH325MklDg97mUIt
r7RE+5cqm4dv7N49lPTWVM8cAio51sh7v+SetD+pLgGMv4Fj38Ne1R9tOQYJWdbW53fGiM7D2HXp
qaR5oSkS61bfhFuP3iWekRyhHhJlhUhu5ECttkm9QX1keWnGEU53nALApwlBK+NDWv8QSyOmoksz
+VFihImPKAaiF3SxCLk8fr/XfoqyiKOiavt80SqcHpfeqX4CsDZ17jbNWOaUYHPMxlU33QWh3XZy
whqznMy0bv+B6nWMFPNixWFpIbiLrofLLzwVZ/q2iyTuW7eI0UeutlGPjpW4f7JZF/xYsFb4d2vq
mTuWNp87jVtlPfuhDexrB/j1u033jX71JWGrYM2s4lOzrMmnJRqwfaIN06/YYMXwk+7XZCm2mI+E
M7axbCXNNLpFsiczwE8tCLxol2ysUVIE1RUsuh1O9O+193GA6BhOXHClin0H5bdW+L+dLaRfohKC
wl7oGP+xBWR2eEqNlkeKywL+nd33f+xTIOIzkn5z8VkCbuu+Vi+pcfy6mKKIJzNFhPVz7npgUVMF
A6pxUb81Oqmqg1qW6E9/80ke+mWIvnn94L03nbM6qOTiDlFatibioBJGj5PTz9HPZJ3Fn6bx1k+S
RuP4EBPXxgzoORYEq83WfIkS+29FarKc/VjR14UfN3jA729+NKj41MlA4xAb7d1oZ0i5BUejwlGH
tpupraFeYz8gzqoYiwcp7ucyMcNBT377DQ+vtx/MnGzO2fY3yj+D2X7t0UbBnZSJ+ETBE46oETw+
KL+JIyhj9oiXhph2k8smM79Xt+W0cZADYOtHYXkyu0lNDlZb/Sy7xUVA60ReTwSm6Hdqs2HeGR4z
1B5VI9sCjLT/0SNkRJo1e2I/buEoUZNPNpkvAKQTp7w3+aCGbfVa8lijK28cgIpJDymSljAe7GFb
Av9SL547XJQXbc8xlEZ7mBH7JLlCfdjmjjdpfdkGLnsCgHZIF6zPffaSdKXzhlwKUUY1ze23dYWj
G/KVrfWuHOHL0FeZBr3z7DLv1oyKEEeODM9WzyFtrTrJFH9hhZwO/cNo8xH98JzXupTkd0wawjDb
azru1VqtvwiKVH/asEz+Qw+U3Ac6Akj2DHM9Oh0i2I4peZF0DwSb758TPoOPJGv8sEAEt1wXF3no
0wTe+ccop3afEGNE6900bmJ5rj2ZvsJ3jgPpdNp/ackTlXfr6PW/BvTeSK5Cd97y3jHLk49Z0uTd
EjQPiExmlbNFOp8whDWSYzTqB1/G3BS+6cXrKJ3ky4zNnP1BbBjMJ0zHfQifadpHtPKAj3IJs7/j
mgIrBSjLCo2xtM7RDo7NIV3n0Ll0+9pa9Ku7He6iuaTyqJ+8nm4d1IXhA2RI+bKk8P+nTQ8SGD6o
Sve0TS3kvoMn7oRHneLwnq313UX/Kk4sFvFJ77VLAWAcVphDrExXFGsLxGIH6TYUW4oU5G1Vy/az
msb1eYnTSp6WclEQBLFWJTGwLmx6F4UhSMBK1sqJNSy6rwzSv9ydsnE5dYLT59MMYae/Emfintt7
1TpHi6ytewzSfVBvUd+YLXclwwKa/bXz8qXblmOsWHLzCMW7l8czjPZpadFdnGTpJTAxMhJPpNZY
pmTkjiffX30sEMu831fDylEv6hVpmB776m8zSz9m6Aaeuee5CAq6QDgLIWClj+5YcYUrrW8tzUmk
voyfYjcqR6PDQ+yaFtAnJUqYW0N16ps3+8A6LKqwi+ZmM0BFrub+TJr12F1KUQ1vVdeQC6kJiRiY
qVtzj8ZFfu5OpO53UQUegFXDseYq7JBQUrvZvGMYmNQrHEng/GO6GHc4z95ihoscG3cn0oNJGKQJ
IDj34jjhwsY4d1ERMm5sxkGHMGv0ui+WohBfkfYMmQ4N2hdU+PWKGiJr6/tIOHBCdVK3PAlpsD32
gw5EgRBtKNwmHkfW3VTyo4hN/wzxLp7oMejHa+ZLWGWeCPhww7cxvU6yQoipRSgfM8ltkVfOXsc5
wlFdPqer1yAYKvcwe6mzsEqKbqmj5jFZ2YUO3q6z4DqLqh8YN2KxHuuN0DFoXjU/QDeP45kNdnmN
lhB9WhViu869MvX1lWNrmlnVxvG/NAHYQm8/k54w2SwdDhFqpvIUpSO8LGDR6F0X0IkTowcnyVov
9kM3ovubJPBkhdxAYvNETcsPB5g94DRk4SOLbqn204jUbD2nsp3Qanmr+OY3talPfRe4Xu47XK6F
U8sIYlqthptmqAiFiluZflqUEwzkBFmBfrQb0n6DboB9YkSY2yDPBTIr6YNCzOB2x52c3ehgon19
nvl9tgKPeqMP1i60VIAqDeJxgDySeZP5tIx0Nma8tXzuG+91t29HyFe0GLMTO+eVU209TSbw61Nt
w5vGYDPlU7itEnTakfTtKdes39to0K9m1DNr4zDXzUEivY+gLPHI5FHfNdsh6JbeXg1PM2Buv5c/
Iv7JlyBI5vd+WsumGPggYAyTFaGxFomWd+RE+o8gWctyAIMgDNvn6njWxnbtKa1lkuTd3my4b1A/
alqrXbc93tz80Kacml8JpoGgiCXJxAcNccU6vmwe3taxQj7chCPi2SzkUEBkqEpW7BVRlEKDs5zq
uG/fnbVJ9HUpI/dh8JcUaM3DxTihewQ7iMYgvncT/Fd4G0z7tjTBBMOWDNM9CewJLzUo1VdXumN8
AoDm/5Udl+oBcGJ+n5k7ypwM7OYZQCFKi2aLgu45ieTybobA3b63dO3613npkHkNa7xdxRRoB7K+
rN2/O0yZfhr0RgkF6vdQHmavE/O59Lfu7CPWb//zUmXif650tzFHGFA7960/eeqA8NF9CXQKUCft
FL1bHfT9Z8yarIFjCRbnUbe3R0buPdC7o9MzP2WwX3BCLHci6CuapQLhI7JNLGEQIGJbgUG3F3BP
Zu2uFQ6njd9Hw7aXgHY/qmrgbHFQ1v8bqtD9WxqF+Mh36vi5xL4E1L5XmBdboKbsvBhg7cPSOM4M
TSsWZORuG34HPfN0IRM5btCwa/Q3myV2EmSTqKc9BNE/ZyndX6XWWfyoxWqX74aL7gfXiM2OYbwh
H0LNUUlInT7+whkDTKtxOzdPKxtrVbSeInQvqCMn5WvpzCWU0EUoououPg5KgXtQ5u2+6xqO88wP
gxKShUV+F0iCaUlDMjoVfhMgZ2AREP9NOBXbf05cDn+7AQXHuZ2SYD6OhDW9RQ1sW6st+38AbBLN
UM31/unyWJNk00QVW09m7XOLzHe/4+1W8rPZEkRcuVnH9RcwiZrPIQT5xoIakk6Kk3Gfvwlintq3
WUbRwlQao60Pbdb/LvvQeyAsEoioSxhcj32aAuxVBjTZ211vv0eCKOyhtWJ5m5MBowd3J6U24Tos
+e70SCRhDHlXdRZyIgeL4OzRyxy/1LHYkLI7Vfo4BeOc3h6YGabHjW3bHapAZ/WPvt2rNmeE7FA1
qdA7oGzk26AEurpvkBTq67wmCi37FLMQlOnAHBqGpWZMpqDeHP9H2Xns2K5k6flVGj2+hIJkkAw2
JA22N+l95oQ46UgGTdC7p9e3WxPpVqEaPSqgUHUyc28yYq3fWhKHykr1djMzsbjMFvwSzt0Eu9Tt
h1RMT7xczXDQutNiH3PxHWDKEFJ1dedcU7dhz58D9EG05UNGKCpbaaF16vvqKszarNvYAfvQccJl
SHsah1e8mszkoBYjM3H500nSqG8d4t2i/QBLJ6+qqVC7XA+OvXNanXyPGNWvgZoQY08gQFtPX5ge
Pl4BaRyM/3kU6yEBazb9byfU8pw1SFlXdtOnjzLz+RtF3ja31ixnsy/9HPivtMaioCUjBqNzF170
Xd+hF6BTVZMTltnSKz+JH6UCPLTr6BeQhaLOzKmHbFe3OEbWGSGlmgkni9+SXECiMbOO4booF/AW
HYA7r2ODYOU0zuBEfdGC0lKnKqAZKnB59kJd5AcNl+XeNdZ4SRWaS3c1dv58ztnRuZJFl3Brt7RW
rhYM1kxrssBHmYIm+jfTgMkDox0Hgqod8YAwgsJLm9s5uB6qpqyPFEQzFUrJI7llv5pumUl1tiJn
YOAxGDEigv3mLAqXNraeIjBcgxuvAzLeZBTVPCnNyHyys4RFyR2t6FxxXxJW4PevpEHBybk04eLh
1wUCtE5xUhAh7ojXsWFEWxW67h89DHl3uODBT8ohyt+tboieBBAyONxME8y6rhvC4itOC/ZVq0dE
xkzwJVzQVaA7Jnko13y+q5d54KHPMMfslSCCf5NxN90Du3jA2z3O3b1Skfc8u7q0nkPtRozDRaBe
jamWN8PciMpiSZm6BpoW12wEtVxbg0Ba2NhFe5PzoObbIMb9yF42+ulVTAAEnBG/E6BEYrFnEOUi
drJXon/OvSKIjyLv4sv3UyRYRpLJZYBlsoMU8dx85ddB+ggYSX9XKbLkHXuMmMDhygb+0MOytOOM
KMvbshAeDTFjin7UTPNTkZXWG19NOa+RyRXP5sLpro0bBz/D0Ge/phGM971bud6mW1STf/dlp73L
CeqMBtK4Es+NMxTeCW3zUj7Cv9N+qpdOgd1oS3TfDW8mTF3k14y/OrEZ1DLhrFPKlxBkzZbWcDxZ
do6CwZ0ekN66p74hYnyd+SgLDmVZWfXBaQHimV5VL3egCCmK8RHFEFSqDmGkG/nZCTfnngkcPz1k
ydjdUQKKwVPjSH+ic158uW08n9rYzgA1aeThBCqW6Q7Xb3WPXC02wBpky9zLRNbPqXGsl77IG5dA
cFXc2q2wokPVWtY1Gs+oe3ZKfHeUFOfDgRYWQGyrGPQDU6JLRHISUyOKt1ucVW0CZLkhT9DKAX0i
LcCbxCEo+sDs3TSe672c62GiDqRHHqqqztN3IVE56btrwia8BRiYhuumYbjcVJO/D8kI87ve+ZCL
dh6hdUTLzN3O3j6JaMw+tBgbzIXscn67NI3AUCvd3QOPZckBUWN6m83LkNwBPihaMhZ//MmnjOMp
wag+WatyGtN+J1M7MOB0ZbpQTRhwQ5cl7rB1JVMZ7OcJoOngFV5QbXPSHfdFV1mSEnUV1++kSHsJ
CaS6gXPWaMfAt4ACNv2sMHijcGBFpBPdJNkxr/r6h6M7flqIVhu2dq6hqiq3xSejSYL9pRo1OyOb
n8ezCdh61zIdg2Tb24u7HZ3KyzZ1obTaLXaW4qaYQOxzypz2Fjxpt/I8qimheQsbo6sd2e4Rk3r6
ioZEZZgs6XNYMwBF9ZM1W+Unng3onwpglEyAua9cjCINPs/UGHPO49q2d0FHe/R+bLFpv8x2MHZQ
YWDYcPcm9RniPcmgTHs0B4EMedTRg37FoOcTK3uZoS/Hrww8TgjgKsFjgCS3th1+lWZS6c6KhspD
eT1QFYUUBZ8W42j/BrGYf7hcAjYPGAs1ImQd78g7w2eIQiB4goZIbiZMOcmqzGtp9sqjLXsz+AsB
kFSwyiubyfzXKYPZ3i00tDWrmoyYr5b1PjlCzmU/TuqhSoyHYfjkEKkmNPaMoTtscuZPaqeBwufC
obPC4+Y0q3nBELvJ2Qtx8nhlBLEsw+ADm2xBJkhaKBsmqTCfQYBdugFvDdaage8cxZ1KNnkjmy9G
ATRkZpReSMBFacqji1Liocwq4DpFgYgHTpmZ36EX6l32WB4IRYLUdeKJ9z60JDdj1baV2tNzgKQ1
9svpE1pb1wfEc6RMIwGab5cO6cmBZR6CsevE0uOi7MQ3vjPAMXwK8akQeEkQQtp5TriwO9lbDKyY
MoPOV2cb9C3f5UuI1ZDwATR+0lbOT7XYwWvfVP0NPC0QeanK4bnjPS54y/3ijBkGsVvZ45LShQtn
IeYsvR1bEnd2cxtLjpK4QWmfIO4+WR43zqYqveZ2aIfqU6W2/CWtJzsvM34A6DJpYPQwPf4W/cWz
wF4KW6pka+3SoBMPSzaAMjpuudDT2stmQa9IluCWX5DdFsnEcsdb3XyheIw8YEyYKOoNK//AAECG
Qmks3EhWW6JDzNGHbJLadbx3svYAWnXslQ7RSGEyH9xucYbjmGflqfQEAdqxVQbyAPdtChK2E9az
2oilffOs2bGPyMnh3Qk2KBAvIZhrkYLw4K/GoJyu2PLS8GSzIrXXAxLkezPJwieEoEi5zxWz7VYJ
EhlXWg/ztTteIBhbj2GwGVsp+UfIqM0+UoJLoj3AOI+5ymyreSCOSJq1jHR4TizrArhFvr71rLH8
EYhIBP/3NDiLRMUfbALhsgrGKPePBLaV+bnKQbMf7LS20iNx2emyiVD0I3ClXxuICJtLoHWV3TXZ
qCkLJSviowjpFdgQZQaLONperrZdbA/JJsNtfoMJFLsia6XErO2P0xUeS7j3gMHDWVVO0SNJ7anY
vW+zQk4bx54yj0tz5r6p2n64cqI2/XZUJ817kEz2nwleqNQbUdRRucV7lNwo4K18T+FIiKovqKl0
7DiobxFjuM4X71MRnYvEODeckwmHs/HG7spwIGBozPn77KscaM09ZX6c6qMHJ3g7Jt3wJ0CN9C3Y
JR+6BkZ4Oy26fVNtGg/bRHbl+FAi+N4k2G5x7ddk+ZaqD4h2deb4IEwxwnrGTbKlYNbEmwBFdbxz
I6mKI5grjQx5FHL68vvTw9hCAz/3YSu625xKwHPAszPDW9VgDdFAFeu+BwQmKyrP8rWNoh5PnlJY
vceL8BElevhcKny8K38M6o94SOSFg9ZptzK+Dt11CIucrqSXxX9MCSWDegLscxUK6IoNl8r0aLTP
+5Vq7Jgri3OtOUY6Gt485tW72M4N04N0xm/PbsanSUcYDDH0ubsQi9aHbtK22CAesw6ibLM/qulY
yDO37FawWc60uUiX3U0CiT3sIpkmZmMzAL6heDJ/LE/TZRKT4IBRRAcPBXVJ0dnJRudMosnkHmM1
1JArkLbFiYSg/qGUQbVsMO5hSKmIEonObE9IboICwn81Qzy0q8bxe5c9yHjvkHJhcrB57LkCs6B4
AUZqh6sYeV6+82fU+TviESjiQUXsrk1EXyy3lFMOG9wOSh4aNiBsdG1tsIQ4U+ystb6o1S6tgsUV
yXPDuMvCzoXBLXNzX8BCAg3ZWiHrnyJvuS41IzTzTO+7x7J2QkqFwUKj3ewBVGzHgN6DBOSavRgO
AnFcVNTrDLvvgLG8m3F5zo51HEcGlO3YQU+tBPgIioLZJARNDKNh2yIkqTl3w0UQ7jjcNrTjtAFy
qggbGPpMfbt4HlyWq6eGFJpxCORVUchlJ2NsriuRE/myIm6u+RjHNn+K2nIuTvlczrdtFvU3zMGQ
la50ZmSTrayvInSjWKytqGUId63+1sHp7+Cr8oZzW5pwecH9v9wEgm4wVn8H5TTDbAPgtiiM5LwS
D1NABtLO8pe0veFTUQHpLpxCJ6247fdeVxDTbEE1ctkipNNbcgyK2ygteGm5+uQDu7Is6fAk0IT8
rbp8a/IoOC82x/2KwbZ4qV1dXA+WT89ynJNZyxamMLIB8hwZdFEwZcbkCleBUDvKGdhrJuonoK2D
oF6+KyNRTVSLV29o4I1uyDLp4iugQi/R66YQIX9WPbxYWeydKkzefKpQaPspn+WwbRER0pwNXAow
nwZO8e2Mck7OvcbwNqysVE7mNSdd5auoXdRjVmdPpNY3dn47DtKbVqVxTbBjpGP4oTeJA4Zcwhq6
LJvRJULQ2/G2GCJxNrZ/sQph9NMI6i0XGcJF9bjOJmTneOAcCUpLTwmTSDXN3ia4wDAAMzLCP4dP
fVnVKJG6G4uA9+W2ygL/s+oqF40+A0KzXQicFa/ccJU6TUtGdon0OXxXyWQa7GGTb6GH8PRy8jP4
GDLTx6GzdlXNRLjpRM0JXqLpXAu8/fE6RL6IfZi7cT2largBL6dpPKmZ63ZNhk91HZb25J6RU6mR
WIKYllAggeabeNsufkY5mrSEv3TITjpTEyykYLcw92d9g/MWA2Fy10dO9YCMaMAPyy6o1mR1hF9y
7FV2DEwyfBfTnFz3avDJ86kK75ZqE8/5Qw8Q6z/W+8BbVbAb/eYytLMUJBnGw2aY/ZHEgPHiIptj
/96nHgk5m2NVAKFO37b3RYZ7nh9WYhtT/pS2W5XW8iG6WGGZuIUstuywEndyizQDB1NixD3iCqRx
g4jNzcV3dJwKpB5AKwUIBzWm2JvqkNZ7Vu8ySPeMTfgaXH9+9CtSUj/mGAfYMISquJuNTMpjEiVN
+UO7LkJlLBSQ+waeuj2gzw2u0bNTa2ZqB29DCKwGDBSFvPkF0sF72H8Gm8bpifzxyeJ5bQLcIyt3
9uYnsHB53/TN9JnCgr5PlmWXL25YD8fBeAlmLNZgEJqqLBgFgvzXpqLiR0DkRKtu6dvHjN/qAo1A
AW+yBIsiC1kq3loTRI67WmSjeD81f/IAb1bRoAckbzyU+wxLcLgxdZ+a3AxoCeCMrR37SJFQ7nY7
7EPiFC++nZo9B0eTnDhPhLdOUDL7WwcxIVencJdPhEXDsknrUKlTloFDrqVspnNdcIltMyeLa8Kp
HOM++nmdNCdVRv0fA/2BIYpUlZeLrTUlTyGdbjgWGbqClBt61yQF2HPTsrITuYHYYovkKik+Eqvi
4O3pVQuPuh3t+2Tu6+lg8/LEq3jOhhurD2ey8slfYNPwWsb/tm56KozKi38UYmDEv2mH2Olzacof
OyFzcFWEmddt3dKx7LXGKQAiIMYIDMzx46sO5dd7AKsBM5AmdrOW1BeGm5jAlHSt6YO8M2XrvlrF
vLRPnctjwqPKa480tCr6Z7Z43b8GPvp0fLBL92yR1fMK3nMx8NeJuYvijL8GrrS/Ip6jFmts+sh0
wrLzHkPqnor1mOqFq4ENH1Ek7gO1DrVQt6HdNbjAJyS/A+RBatorGbgKuYYdd3duREXvziao4jWA
iP7Dx+16Bxktgq29xby6E002+Qd0tvpkR0lk1m7r2SBnIAQEQ3VIfukOSmCRY3ZfdR3mEzvxYBT/
7OxT93muzTxemTiu29OYRgE0miIrZg2SpMBHgB/wwfLfgBNB1JsdZgCsQkNLktwaH0iPlSsTy7hh
jCW/I5kdXrl5iCO5ydoElW7fxOgAwFOZWysSlBEMkJdmbydMQXskF7W/tfDzMRkA9YkNLkunWC2l
xFHuGkfc122EHZtz0mwxwCbWuu8RKqzTdlkczERKN4dx9DlkdG5i/VWwYHUE79iOtxrmsXpP5iU0
BwR+0l+Jro6fUn+Inwec8BCYXth5VCKUzR/wKj4vlWTte5sLAUWEs4RmHDdtruDmoQa6ZiaIy3Gn
RO0xGNZfWU9iNYkeao5WfVpi/oiwi867niD4+0XyYcL8xmx6CcDlq++7Fk2ZprRj3uVSvUQ+38Up
p2N1zDnhBCJJqpHZLavQ8k4Kn3B1SvOAMIKSub7ds7/rx7nloF/HqNm6FfvKkGwDTP3jLi+JX1mp
lES4jZuE0WNfCG3f2qbwj+gC+nRN4k68I5E5yw9zmXTpGfkdV1uLplWcwgHMegWH1uHUCAkRRJ7k
7+Elm+bKJmXNXqtmME/tKMMnGzu13DW8PRf7u7H2BI/X8Z5n9HLe91bDed1X2Q5+t0dHNDnBK6Hh
CA7byULKNEhezLB35H6se5QbeeoUaj+Ytvc3I+bS3YW4xfGCEfWCVUpAUayOotpN3agerMYg/0hl
2eU0JNb9+0yGV7DJUQ0/oEmHd4rwHiNKnyWy975yvIJolAQ189Q0uHssOJMQuSkGLQaxlJVt8tAS
YjSaCGe7yAqT2q71qiOT7Xvgdn2ezELqAFIkp74d+Vk39oKTYkuMhhXzc/P2MGOess6Ata6/nvCj
j4h0M+8YYVXtN3mZAJ1yfIwUn8KDXQ7iWqV3hXaAQGt4qpUN6xidx7mnU6bPqbi5JOW48qelYeBG
1V0zQsyTo4N6joI6e4WPORDrlLbwe768IYfWKM1nGKbeW4W0JzgFbqTFgcDkOWSAdpzyyp36xeeV
85wPjF7BC3d9Zm97tJ/svakdftqNZT8SE8Ae3FLPdFE1pjzcafEd1u3irAuCZfrTEsV2vAfODn8q
n0j+o+2KmCB04HhrPbp9tWxrF5PCFfETbrphtGIiLszQvC70FSerxlIGK7OV2EhZlMf0nqHGGI62
X3S8Q2FeTDvXYCfYVDE4/9b3yPcgdG9xmadi+j8fyWzAhuHH6HB3CyAj8J43yaMNGFxByUgi2DwC
FU+9itmQSR4j8WCa2ilaOUIqzhGki/e6nrSEme5BvBMEw2dXYXEnFNYhKk7DHZHe51jTH7JWomfX
t8r0gK/M+YQ2Ip2TQW0ki7N3nO0MCmevfdW2BsbLw0acDRnJcwmOGS50QcX52hsuSdRIiBn9ApTf
5Yog4PJXYvQyp8BjSlvrgvt/Swx0cInyS3Bs8l6FrP8kkfTPjF18S2acpmUj58DW76L22wn5WkU0
SpwsxZ0bxhp0g3mYJxyEoHggqNOAWi4SVCHjWHizctTnB4SyLaGSRQC0qJhSUWSXjh/hOqYsHt2L
zUd9mzeQFEemk9w5sldN2Qn5jmgxBg4Z+aNenigcvooIBezZEIFLUXOdc1gsyznI+xLXSLHk6gYT
LS0cQNH+e1BDzj1Z5MGo7QyCxw+0EHgRcbFUmKTcXC97H68qqFmfxvVniADyVGDjmq8QvIll7444
iPeDoo3lFmY1uu2Nn32KsmvTB+TgKBh5BmfASjzH7BO1K+a16Acv+HAB//UJ71yqNy1NBhRF8QUa
rJ4OorBLt6N1SpxIvGRzYvmHrJ/0kzAdYQeDMSOGgizGMaRUmp/5YIa7sDUm3XIHmeJTtww+29ZK
l3rfe+l8jbKcAPLZbvy3JENoOPF+89rGTZsghg3i6ba86CzBotSDIKgK46/j6l0N7k+RM+b5+qGk
pW3a4SjI+qssdKdgJ6yi3C+CXQi3rqgJp+DbONt2NdRrktFCfztoOajdQKAqyn2P9H4MGLovj6Or
mnciQCvICpe76FBOZLFvx5YV56CJh9jOOuzMbeh15ZuXLtmrIjyQbciO5qd50dpcORPCui2zjXK2
sYOSeRNPSxxtOjWjx0yIZuLdiFFtgTHbcEashDD9k3IQFBaUUCcECS3niSihfm/COJNrPr9swOUb
TzyspikfckuP1jNC45YrSPtLcBWk2om26JAZnrEesS7Z41jmB7a5rLlurbq9E5NbDduhG4cUvYJO
vK1NBuZbhkYr3QVt2PV7aJbkRIIdq9dUOeg9oEsKLsLF0sO2D+vqynVNJUmUCZZ830aTw1vsoedl
A7GK/k8XTuiwKo80QMzoodovCBuTFZuFw2a52IVLDGTWmdeJOwnhh23RYIpVqIRHA52f8FtJXRCA
EfTVCnGrO90xFDrVmnRIIF1aDL2To5F6H4fGjOmx4rsAMEAEW12hCR1HGuVC9zpTQ+zdjl0WZtfj
lE7Q0lk77RGSpt+jZQVil0eaL812FucIjkbsk+OXlxe8tbzfMhnq6QYWOGh2bV604Wmy8ARCI4zY
wSHZunhrE/xJJFYrxYtlvB5MZPE7rv9gBvYhQUdjIPVThW/BKy5uNUuJtepKQXLgAi8JBufE9m1b
hfFIYpkfeNuKtG+OhI7Ra2dXoEdkFxHRt7jW+I1uw/vNTIMTWxUaA7JrzHyNAy75ZgqpiosBvtuE
44QS8HKWb9h/JvjZZIofTKNBepFxgA2KRrg0RUVl80NyWfqplxIqKWLo2wegAckVvjGKHAw6tJ6W
ji7vH9PRsOF1iRvdZ7VtvvHpkF9T45Gftpndygjf3wK8YSubNoYA3DMk1cEhcEtxaHARYXR4SYra
qFMUm/5lKZflkTgNkhgYyX+wTRkOnyBsK+IY2vDgtui4iO1Z5ieR1d5F1jCjDfR5uu5bN9GH1PLj
O3YnqCi/w0J/yr2WZemSP2bWBIURqCAb29Ir1Q12cKyoqfru6xGzpNNgsCeUtsbFpMAh5oPAl1C9
VDlJtLvCXaI/XjZ1/ank3d3jW46689SV2S/YYiuQmXXy7CHY6AgixY3yGw74psD00Pzy/sZM34Mq
3HpLPJ0JV40bFftQh3Gzxm9f56dJ69yG/lscEFwPzwL6mSq7IbUszm+Iq+EoNkNGAIPvAv5u6py9
8bLJDtFJCSjGrXCWwGxFExJcS/H0nK0kwbIoNfG5dzeGN+1DNmH3XQcmuiICiCJufGMoQ9qqti9p
8qw3DPh+tmwXldj3hEEjgmrCvLpHJwHZ3fI1H1pCwaDyWRQ/BEr4bIOgl3RnMmTJYF+iys62Vub6
v3xZjb0uCeJOjjKdHHCbikDEdeTlmXfmquvjPclEMtnjp+Qr4H85HJQuc24mzw3aK/oOuTECTCU8
gm2pXhNmlOYQC7Ks7bK0fjxBn8lhKfvU2U26X8zFV1Pco30FleUzKn7KRoJMelm3/BYFgXvXBLk0
7i4ZRPdFmn3yw1Iz3aSIHO/laDAAlrldvWTKdp859MKbtC+6txDHZL+NrVBhli8kvq3ReY0ZJF+8
ZRnHVUwiQseutmhrC3xeHjP0TWjjUiG5zsXctZuMPQN/u1Lo/7uqJ5s5kpF3S/1bZ3GE6v6LpRke
Mx9T+0+KWvNj6N3gXVQDpRGXFtWAjTv2HnOnRyJl3Bxf6Zz545mkLN9d56ATRrxDjhXR0ZhYjdsC
AEyuNTbmZgfeZT0uUbp8OKJpmo0bdd47gDmPuR9eNiUiaJu7mUQDwgyIboEER5h0K2Mg8RVDjMOo
VNrpjVWjzFyFXWzGbWj5ORgarNCmbVLVQ63DRSBcdcYfOev8jvbNCL0zVxiZVZFskdBFPnUXXjBO
+opUTvHcDcwF1pBH+RoDBiCmUDBuoxeU1joKaXi7UUtok7/ZeuLdx/Fwj44nSdYZwlSFklMh9VV4
rw9wIxj6y9pSr1RfBfbGYgbcAWuSStTnA7EjdogteFdy46EgQJW3xifV6C3uMBBNryCU7QHhvcA1
R64IPrSK3mhrupASJXQvposcp9G4OHa3TxAYXLIB2pydK4UNXrUeLCGJFF3RnRBCjc+UT8juo3Nn
oh0R6ljOPrcn+pYioEgXnXjlFy+9T4gW6mZ+9n3jt5cQ3YLfaK6b7pv6NaWg8Oh0PTFLmSs9djZR
G9NY/cx0+145ADWA+lDl127mVP1OzSEa64wX1r0CMFz0xnOrkFPX5ca+sWfEE9uloHZqV+W9emU3
yIu1aAheXEExcZem80KYX62bjtgYJsBxV6iFsTtylWkuLHOcbrwRb8NGaudC+Fpe9Dz7c/7blUzp
v/TjoWAnk9Tuz0VN1M2KuD+C8ocaPnEl9WL8bVnyJ8E2gJ+sklR6z2NSGZgH5YDy6zrFTA4zVH3P
/kILPEng7bhJsb0OK3LJam/NBOP/FKj9zs3cit+LxChe2QM7AacPEMSqJ2fw4j5CvE847Bw+2kU8
ZHejpfrknLaVj6UPOz+vY4P9tTZGY5Bq4m5fGIHPzpdhzv5pLctnCq5DDJ5p7J2J/U6C6yiJUrAj
Uvk6qknUWXkTOQSHMfCAtXCmiWYVdZb3mBIc/N35pCMT5hKOt1nYRPHac1tO2Cjl/d15CaKFXd54
s7ea3crckLsLk2+R1EKS7CRe/dZtPzuyyNHWOIyhe+UP4kfTaZTfcNuaG2xNCWNRJOx+azWRQDKd
Y1XkD4g1ICh53Sc1dvqJIBSYKcLzmudK1h0p/bMevsjqqs1qkIH4aaQR0YYACigNss/UXZf7CdMB
py2pdrXUvyGvIDnAzqDhn+ToX40MwLiVkj74KgizHUieIkVnlbMKBivymDgEylyMI977BmddCAF7
WuijnFi9JpGtSOnxv/0WsXermyZaO3nE7WHcJrhGh47VBU1S+Iq6PDk4TUouT1OMmJK1RzT3lu8D
cQjR5R3SnUkFF8ItQXdhu3VW3oqicr4M6oDqGBIdWZBW3opv6j0sdz3HpYt5tPQ7vRfo1m+kmopu
HzrRMqzzBpZzO1OnI/bo7+YbX009BpYptqcNtZXVnzyO0/cISeOz9MOJyLep4WX6DrNEFHtSoPp2
5RciFshu+v4+pTQiOugmy9IjqgdmauR23VFJYxMnhZD8dSpT9arI12d+GYYJAUwxkDdtL8OftHCZ
1peOomOZS1ZOpJHe06JkAKJJQBeGRI++FdgYOk5vwcW9ZyvMcQVbmcyJYFYA3T1ZBj6qiaLxURYD
OV3GAIMu/dHrFg7FqsJzB+/ZDu3OH0rvvY/psF5nzuI++QvSQmoTYrHVMNZoNkjZcGChJdsp71Di
kTyK5WKDMDnAflnhFATaCGsLplWgYZMD4beruOBo3SRgYNuRpCYKYRs4+/UQIP++QRHSkVwGHUTG
tcAO4aRrflZYb0U/ZvlTTOZIROD1BA2JijIctiTv4kCI/GyCmKPkuzhwIafxBjhE5gfXRVe3rZzB
/fSg18sr8vwZrovGusRadYbIdS3pg+A5s9w3u4n9J4oWLbV1C3vJ0Snhcdu4AYKODdIdJlRsjOZq
oi7lpUAU8dmbxirh/5R8Ltp5ICoDAzbIRFzZbwTQ5w9qaGYAfqRe1yF5FKQAlucsn0+18GnRCQHh
f0uO1RnZm0kUiYpDBeZODja9GoGanouhn97qBcW7pXSGDrldhnOTTmDMrhQpgbiIvJ9zxHjOeaKI
AHMY49UlWwCv1Z5OpubOHhyejRFd3dNcucY+w4emLIvYfG5IahwRVREwjg/DR85p7VAZES7VBa79
SAZd7Hx4fgtmPtL9dZNwgH9JO3bmna9JqL62sJiAFc+h0pysxLyDAxauupN5ggehx8VRbxcnwVup
k9mdNzE6zCOXSZ+TSmqQT7eW9B76wuu5xHLupQojab9KndrKGCX95uQPaRhudJkEzCfExLjbYOqG
jyWY3Rc7mUtn00LNBmsx1IonOqbbjrjcdAY9LnHWuGiPivPsCVeAr4RR956MeLivGFXmEyZmp9s1
Lph+zGmAzx4On1BwPL3mDgEo2yn8bfI8jAEnWdjHrt5ABymA+Qi4Y8M2lb1ZhH7Ua3Ir52BHc1j2
ViatP5FAY02nv2p2EhYhWKYg97hghCGtY2hqksz/qpNwHOsyp4lGuYW4augR+XTtRAMAFwLuZIgw
KJDPXbtfcYfzFC8aGjbCCsb4ofJgdGh10SB9NKSRDyLY3VG79IQDfgCN9+qubpKyv4bPdhjfTRNH
T3Y/iWXjpIs8YjhKC+w2dVKu/gpH151LxroNAht9hlcICQ/nUc92f9kVYEUFNrhJgsj/hrDrnktX
p5fZCS2WwJ78+tey4GgUg4sF2G+diIlWoFi0kLgCg1SFv/sLB2UXiiDKt8Z3EnctuDdPIqOE56AR
Ms//RX/cP6k7cy69avwrgSCt4lKt9P9UY7VoHTNR1ZcCLke+5h5Cl900dpN7mPo4v1rQ2X3MUTYf
O9np87//2//43//za/qP+Mfc/d86rH8r++LOpGBe/+vf/0kllSPhvxnjpRSh/beuw5FpJuCU42eX
RMzPkR9sU6L/wbkvKuusU9t//fP+SU0UPy+USBzRm4Tqb32osZ4buoPYoCwHqpVMxl+r75obdo3p
v+gn/YceSQ4MNOhSuOw/Hp/s//+pjvTEGhK2/HXaWOl5XHpnz4U6rqVFS4RXuH8afyTunLqNc+v1
X//6z/yHzkOYOH6kHUjhMS6Kv7Wd1ckQZ7jyaZIoG32sREqHJcEduzbu8AvKISGRJ8v/u5/tf/5Q
/mohkNc5f69XXuZq7BIPDdzS9tWLcInJLqvauiUcP/3vtivyh4WedBWttg5FZn/7GmHNpo62A+xm
VdXuyiAsNxhXu80UUa/0rz/Kf3hiAmmDq9ge/+l5vvhbDZ6MnKEiEZ/oycB/bML/w9mZ7MiNK2v4
iQRI1LzNVE5VZbfnoTdC26eteZ719PejFxeWUkih+uCsugAzKZLBYMQ/xOmbUa9+GVmfvX39QLwn
Dde0NTqp6sqdLdUsE5gT2gGo5jaHkarAX4LweqYZDlfz8Vh3x47JGI7lmi6Oew7E3eXmhG+L/Urm
Gkcb7VGUpSdxSPSCpgWY4QP2GL33eLw7IzE5niuXiwAjYM4tx4vLNkD2jPFqsPkXFCCVk9HN2fvH
o2zMCodP4dKoUClvrH2usyqYudYdkk58yY5+Ebtn6KPo5LYqUij6YH18PN7G1hC2DdPXFTZdofUR
1xRYsZkKIi9Vu+YoTIuuboVYkTE485fHQ21MDa6lMNnvNt/QWC1YL8sDWYT5xJyn1ue47Gg62KXx
q0Wu8AJ6NdyJyxtT01UBso8SAQdMyL//cScouANwU4KpU5Dmvc5BQVYOoOrINb7nzLg1lIbYhYpg
ExfM+oCheNBKGgPyM6iCXrF34QR0tBBgsnU7VpPbQ6FLK//vsvOXsxI+PBUYRfIsG9VBEZF684ET
1kps7ASorfUiZhALAd4S/VfrVQogh2PIVGoADfB1eWQPwRhfQnNAf22u4vPj/bE5MzqnhmVhgq6u
PYNx/hjS3mUr5jgjX8ZBDzwD87BL28S//sNIwtURHnFUm6t7+Q2h/OOkY0MTT2pa83MX+Ke60PtT
PAb1f5mUDrlS5RNapr4aKiC3N7RoJEoNAtU8dANupg8JAxkIe8c+8v62xvMZkU96a8AVcbddzgpg
OegbH4FhlHFyoM0DGjrngMScpjzGob+Guga81wqFTsgMSvlpcnUevf/h0zoqNuqa4+iOttqeBQ/4
vB5RfRC+UuGIBPecgmV9VZ0h3gnIv/+thTupDZtZxdLCUukA42S/nLAaZG1BU0w/5nMeflNqujiH
dsToqARz9pcapsm7qK6NZxpkzQuueOpfXLnziXa7cwOTY/87JWX/LyDt3OGND0iLDn9yjSONAq8C
GWbnwrrLUVc/d7U+igJoNbEc/ZjQswjykC6sP2KEgO3FCfF29ZhNbYTyMLIhj9fkdwb66EOJ5YdC
JwXCy8DIDVKOgB7QmcucvyyKZ8dKs/pnV8ICKBT88mu9flGjLLxWnb/zK7aON8Gf9bJk4HLk3/8I
x1CJjFgH5gPvD6VJP0JxvAH8f0MyvNoZSh6qu/kip8AJBxRsWatDR9kl7iDyGUe//dsEsXmhMZPT
2kVVtkRS6PHX3RpMlw6joD0gQ4hVzuOWSWtINVxaj3mgHQvNKF8UO64v5jCm1OMNOGg789O2xnQo
GZCRCMsWa19jF8Y1WQRmnMi5NCj94kwAHtsvbzbp+m3C+wtAirDOiAcO70AXtX9N+sBbaE6w3aMa
aR0UM3BPE0DwyoNSo54rquaXxx9G3g+rVYBnrKGo4lD04x5ZLngu16BAVQuMHFxLpwKCb9CDOz0e
ZWNbcTe5ZLXcUkJVV3vbn0fasCghHJtJRWXXQDPFNsUBOv50fjzSRnwlhmvc7oLPrlurDZwOeg/2
jgSQNlF9m8Pcv5W0eY4UVWQvwsovfaOFyEO6ygtmIvXrIytZNQEPW22ixJ0b+wgZNBpC8+gqhfK+
tVToFupUFi+wsNNvj6e6sb9MDI8NngvsLm39nAYvCS24YiwBUPjagVI+1BTsKL/GaH6QFuwZ9W6s
osX1yBLi123S1lvuFXx10Pc0qe2DXmue8EhHDrBsnZdaOO7OMsp/arUtGcrVBLkNz2dttWEw7mnw
CvK5kVObXlDaRB2qpVGILjg+a6fBUMUbzLKUnTCxcRosgEyOZQK+MU1N/v2P8JfmY4XZLcJ7po0Z
EXJckeeHpfXy6oWjO4E6uaAYYyM+uhzFUlCWh2xKkjv76kejKmN6BwCQr3AsExcsXl+JnWC0uXSu
xauSO1+zndXETL3ViIHsFTUI2uqkIDH2Bp0TM/YiiOavf67wAVk9y7GETga8nF/LwwlYQY58IW8I
0EbkOTbG3ae6BOL5+FNuzYug5bjCwBfW1lfzShDVLgAim0foZyZ2Q2gRKylmtR0ARO/xUFsXtNz8
PB4o6cD8XE0L5r5qdR3TwvLJDo6lU/QmUAG7uCJFo6KznEKISgc3H3inTcO/dQ0AHmef+mnuNJLz
xz9na+YWdxkNdOKpaa5utCbFI8oeUM3Efde+dvChzqPbfO4GKLL/YSTXRR0LjA8XhYxDfxwKXm/Y
lfILyBYF9gKQxRA+EmBf8cfb+cZbx96W7zM81uj9Oqtj34w1MK0GSEUJ5PeGOiOdNrysvJo+zhMy
0soNoqJzfTy/jThKFkJmym3MtSH05fwCG9XHCRltUMVpAO8WKEYWWtr3yciu5ez6Oy/ezTnSQrIN
UizULVcLV0B2cMSEipMfFd17OzLiI4488xV9jeQFziAGFCgX7jwT5TlYx1PH1CW8Ckt5x1rNcUaQ
DowdQu4peFW0j12kzaBYhdH3x99ya3KO7bAj2ZcWMW75LVFDM/wRLY+jNZnN53F2xVNdAGSNcSX9
MoRO+tINyvS/x4NuHQXKyqiKujziDFNO/s8NWud2ZQyoJUCHGb1iUqajlSrwA+gTX149FNVOKjHU
AmXpZ/UdMdmWbDNaB1CANS+kRvlCWTk5p5Xf71yBG7OiSg7VSbV5KZLULGfVQWGCmNWgFuuq6jkB
U0krJLWQwHZ+PZ7UxuaA6sdWJGGiBqOuFm1Ufb9JSq056gBK3tYYV4/wPXN8Oh+Ps5GbydxIWNDl
VKa0CqCOXeVJjLwtSJfavaaKo5z1rFWPJOY0POGnv9N70AollyBGCHby4/HwG+fctlULSAl9MosK
4fKDOnXemYGtc85Vc/ho++r8ATw3sqVOn5+rKVd26qwbZ8HG75S6OJUt3VnHzaTzoRwndBQTbKwu
kXDtX40CsTOisY+ICRaVWTw0f716kkRqJGB0XVdVng/LSSJ/jHA/KO1j7yJQV6AU8ZdFX/qMJiS6
Jrwjd9b091dbRRauQvano5ucQXsVst10mOiSNoirdUnywwwz+6cM7D9UG1on1KkajXYtHEMYTDN0
D3BcwaeMuqPlPZ74/dc2bcslj9DJrXAXXx0XaBxIOEWUR1VLEe8xTkx/0YjABRXqwTNyCaZ9mODX
GDvX8P2mMtlUvFa4gRnYlqf4j9hjoTEcORgr4WGI6xjYvMnDjDJ5gsnyL5sw2pnl5nCaIztLruZy
VS6HQ7ZQg7kEvEnqAH4CwWPc6lS8oHsFogiHztJ+/fzkF8XrCyK8xhyXAzqWVCYuhgb2j0JXMubA
fpw7w7rFpj9golm0OzPcWEdM3RjT5h4hWV1dj3rVRxlOS9A/3ay5RnqJgj32Dp7i+8k1DBX/NiuK
2Dk1MvIsNzGVfOI5bxqebbynlrOkLFvQPOKo4usBrqkeMRpMyHNsrSz/Z4VV9b+4bfAQgF60c37u
o7wc2SIf4AFuAbxajmygLjTVlcmFiYbpic6zfat1R7yg9VPsNAo39g51W02nFkcBlyC4HErxRVyG
hgHCoUS3sR6n+QS/GpjzXH4sfNy8Hx/IzZmxglSTwNUZ5upWSTI7VOYI0Ak05/xckDcC8PeVM/I5
6c5H3Fo+jbKOa7k0m1R7tUljMcLuyKSGzAz/r6+V4GSgvYPKt/6Fxq+4IGokrRJGZSeXk0FluW94
DDOk45I88kVXmzUZJtyJsrqF/EFVScGp6BxR6dg5EvcLx6uDojH7klBzdwZ7DV0SyN/tsWliZHWg
A3gI0ZRn1DpRHcIdZudzanInrKdlyycZ/SZBTrw6DrVaIpTc6i1YZ1OKgCrxZcpC40ShvIckDpHm
opYNNAFLza5VlSFXGrntqe0DHWmPoXqjIqz2+fF2ul9jCw0/QQGPfjM3yGo7gbkOIN/JNTbUHD3J
rFE+BUk7XtAKsr62LUTMazzqKGWD4CYYPh59YwlcXpdkffwPxsYqzLu2NULLBbqgNPPfARLItFsw
mp4gMxECz48Hu8+TiEIazVnOjamTFywPKn47JaKIOFSogLqvmHIhtGPPw9XPsM2lkmbfiiBDULJr
2/hkAkB4fRXY5hAxPr/CQpR9dZ5Us8bbK8+7Y4GWxRnGu/ZBrVLdQ3uo2UmS7k8QQ5GRQSHl8mbC
y7l2knuQmOBtxJjDOK7C9hLR5dzZ0RujkILxrpS5Aa2I1fJhKgSdHeHxo3Bg6k44AD2hKdifHq+b
/FeWx8aWRUc5G5gt7JflXAqEa5GTHtFolZpeU6j3N0uLv+nDPF/+w0gWKZ7Og4462SqV7VEug7gy
9MchsCb0aWIXrRr/Zjt9vzPSxl6kYs4jREOpmn76en1CB2saS+rHwNxt4Ed05tkYxfBGE1TpD5ne
JJ+yCcZeY/fV12awXl86RoEOxJAAlmDR31yde0R6qepkoKgkXvGFJvh8Kga0KRN1NP7D+v2GKri/
V2/dBkQHpu/sTiArEcTaS2Un9OeyLn6H4uFeP0J+tvVWsZmRhK+oiEqvNqTjY1SlTfAsK33WP6J5
V34tFUt8FQrI3kPfOq6XFXnx6usKX16AazwoNSpm68VEsmcc08DojyNIymfMlUpPG1xz57BtHQNM
7qj+SRQB7dvlMRgmzKFVA5l2uIZog846eq36XB/x83t9aYqp8J4kfNBOpQ64HEoTcJWBVwN2srEt
sRFqPeGGZx4CHUmW1x85WUGR0AH63ubqyIm6wRio1/tj5TfTZXZRxw5pD5/TfvzxeKStYEX7jWtG
gqpoSS8nZbV65s4pjhtVXXa3tm6sY+6A8X88ytYqcaHqJqxalDHNVbAqdZ+CXwzrsnKwDkGZHzno
2qyuc1v0O5fn3VBMgqyalzBGX+BKVlnSjNZSY3X4u6pmb1+wSJmu1dBRY4B/dHo8q7tzJYfiy1mU
Rsl0jdXNpWDmDaMIyaMkz4IrwOcAGaI2fIcvW/MdkjySBK4mWWWvHtYiy8ViiLYBt8w6StLAZh+U
+GFyA5BVt9+wTtQuaZaIf5FddQqEoMxq55zd7RMeDH8Outr8JnI4WRCOEslsCJLPqT1P0dBfH09t
Y/Ho2rlMTgczo66xR13tmnOBUILsoOk3HI4mLJKwc6srZAceD3WX4skJgZWkP8tnBCGx3Pg+aJJI
HxPpy5mOOLOh7Gro6O+AV1AuZS+sv0nBko+j3eycuLtLbjXwateg5gKW3gjnY9tqw5knIOJFkQk/
U5vj8gmx9dBDyAvaPd7DL3SSs52zuLFrLVl348zTMqEUvZw4GntzW7s4naghHlSHSEXV0gvCNH/x
0QWI4WVUaIJM6Frc/sMXpwGP7BQdM5LN5cCkXJWGSTuy3z76AyJynW8CF6IL/Bfbq1R7vhS165zw
kSt3CtJbU6YzTjWQ6w/41+qTD6XiarlfyCmD4T+iQR8NL8iJq8rPuc+Vd33YxAoV3KL++XjKG6eG
RxQPYD62qwOqW07ZKmajmhDAOXZoYMynuEPW6xi3eZTuxIStgUg6ddJNFwzpuuXGfSEqp4Y6bVGH
krY6U+0/hyGUlZ1F3ByI8ptsnKi4MK5mFLWzbaR+okphZBxcC0wY5qbf68huxAGbCP7/o6wOZ5gg
1I7mh3pECaS92JaPlHvoShUi+9U1EfBeJOu0RuBl0pdZ3ReISVVZHwqwNlYhvofKpL0XnU2TCxiR
93g3bGxDm6wW63pLdpvX8Dncchw3T331iOwbknsIVyINPky32G7GW92OIPtRmdp582zEORIW9G5k
fgQ2ZJVKqHZoKzhtaejMZfVPSi//IIs4vx2IDM+w73PPnKXBnGujLP94uluLaMkSF+UECv7rrYLj
XdBmCbuky6zpAiMdN8YYgp9AZuf1t5NN2g7ajdKIdYeRdWn21AH8HnhKTXEpytw+Yza5B37fmhDV
QpB7NsRFZ90wDIfa6aYaKzeUpKqzO9vVra0K44o/sP7aeha7UlZDJJzT5mW8CtLuiGUcNl/iWJt5
dirCbjrj/DVdYDPu1UA3Z2UTO1RSdZOX5DJG0akpg0lhVqHSlbciHIIrAugI+aTVvHP1bA7F9UdN
kbIgbYrlUEkEPj+zU3Fs8MS8QVswbiXuKU8W2yTf2X1bh42VIiAKMjTaWsuxcE2I29biC+p6/W8C
QfEatfDkEtxxvRazCIyr5+LyeMfLe2Tx0GLVeOr8LpdTS1kDBErg7UE+Eu4nV3aatCqJvakashzW
PB6MCFDnO+iO+47I7yEB/5gaMQWG7HKaJv71+RACFUxQSkaejooD0cw5R6GJ5hyEQu08RjjKw8rq
cU4pIw1hhdHVdlZ2K8owbV7uwLvozayiaGJrWESFEWC32BHvFLxYVAAZ1nChijb8zIvWhLCEIn3f
1PpePnw/NqeesIqHH1V8SkjLT1AqgTX2k49TVxFXXmcYY4I63kG4ZxhJjVcZ4XBqqeCdHi/2/U3I
sKbGNjYk9mr9voWhTzmrg+SGrbpxsqfYf5OgeHd9PMr9kZEDAO3mAc39oK4nlzjzhIfcCHDWN2+6
HuCjhb7LeSyrr68eyTYIAPIpTX62TiGwRKc2N9oCTqIuTm4yh5fBcauLNg/WzqTuzyb9c4nSdSyQ
F3dgssCKTCVvInD4Lorqel4gHK4q6FDljn8G/aocbNS/dwLC/eGk3Qz2gmcub1C6H8tt0tmwtzsT
sB6MzehqVNja1jjMXccWqm0TARp+7feUVSRe8TwPaTGtv2feJ0mD9RS6WOHcQe4dawJDwaPjJQNM
s7MZ78/AcjC5jf7oDJadHw6DhAvZdYsGtdMgDhF0uqfO5oBLL0R9u9Dx/sLQe6fMszUyvTN2qYVb
LVfIcuRCNVszoON5DBBj+uJENvTSEp1TlEjxix3RLK1qLI7NTPQ7se9+QS1uSDhTkkDCsZe77I85
w7MN8qDBU40Ij3MHCNjbqKUwxlFW/pBk1byzge6PIuPRdIapwoCUW5bjpcg1ovTjTljnCPcN1eUR
97NQ9wKj26ss3H9UWyW0CE1YPIThWiyHQjRmnJHEGDyzrHvMBPqm/Ry5iLRrXZt00INH82+cVurn
APv1na10/1kZm7UEvGxQRlmzqNJJQzt1LFDvKOPyg6/H/nXGrvVp0EVzCVWt28mK7z+rzBHp+pLv
OMAUV89CLHJGxYrswav1ipDtxuMB1QycTdX62+MT+bu/ubyfbQlfdYXso8kG1/KzpmENF90NJg+v
WNQYhwzw0KE28EYFzad3X3qksd5ZCOr8BeZ2Qtw/phNykIrQmBLgqHsY0szaaZTeXyO2IOyqJMjy
AlsD/dCI6lRAwnxuX8VlENWe8KgP+fTr8dzlBbyaOlQtU2YnPPrvoh+ccGy2NKMH1O+jYJ2BqvVA
+FTRRcNoFPiZDpoBMpTjIc3Z6odsQh7v8U/YWGjKLHJ0KnNoPshN/8d5NVwfndjEYVObavJCYtBe
1dpUn8DE6zuv1M2haJ7BsiHSg+tdDtXEOrlHow2emJUW87M81Ixj2DRIPNv60O0Eho0kjMowjysd
sJt8261mFvashIoyCYJHg5IfO6HBjUY650mHlXrsWw2Ouj5FFyjBzttmroN3waztUTq3Vhh6LN0g
B5A2pJ/1nJEKFFoxYiikaS+T0DGGifDCzrMZWULsXxG0FIqXpnD5yV26T49Xd3N4zhXBA0Y1vNLl
8Eba+GFC4PDyLKeXQV5KC6+HA+3E5ogsIuj3FFoaFW1OXqHYe2jqrSXnTQYSnuI8L8HVGrQWOI5u
rEcv6LPyR4lF4SWlKHKuYvEfIiQXD3sZ2icVkDVvJdA6pxXzMKKGkqCYgWXydRgt/YyiTYS4jWgv
jz/t1tRAGdGmpWupkTItP22MC2Zi2GyvqnfHTxYDeJAY2+e4jPZgG1vRSBZCZJIEsGu9k9tOxSky
AtiY6KUobmHuoKqE8xlOA4/nJEPtKh5Rj+DehtYKiXbNarXTqS+DghuuqHTnGTdU8+QXqA0VXTt/
bE0ErlHVck+PB934kFzcsvYiYRTiNxThjwiEnKk9BAm6eVZQDriGYQ7klbp0BaobNL52wsJv+Nt6
jjTUwRbBEZHsguW6TWCLs1yd8GgGYDxoCJznLg5/c67a57nqtfk0+FFboLGcTT8QYDARk0dVFV3f
SqrODNREh0Orxqh+JthYvAWC3U4XGqBacB46tONndDX+7lQbR1kU2lgjfGKs+b2iBYp/MOugd05I
s4/tUyyi4g0TD1JUmMWraaHsFZ18h/TIhccgViWmPCzq1DY7tPcQv/yoFsNTMKCqiGmW/ZQaeCe8
ehVhvPHGBBFrUiGRq/zHKiYdhzKEWuvVmZh/mqjxPRVoEHxH5HsPybyxYSDJO5BCAQ5ADlkNRUkp
rZS8MzzR5eV7JGGy51Y18ysdzeCfx7PaOBCya0UZxiI5uctmuyYEmdoxFF3v8Zmc2vG0dg6f4pRu
HNRK8SJwO9pJ3jdyPZJLmpp8Sfplxmrl9FnUto/ymJflVv4+siMKWjlJWD0Afm/bPUDh1hz/HG51
IPJUPqSpz3szBlfutXUCdNXUGXfEg9twVfW0Q7GeMUr19Pjjbq0jSpjIAvDmpBy6yjEjFFJRFaSg
O0yj+j2hRPOtUoPqc5pk87vHQ8l7ZnXo6anwQjDAUAHhWc2x0VA4CejHedU0q6cmqnDv7vRfuOrg
2jUq4ljg+PKrauhGPB544+MysA1Ok8XU4N0sj4UJI8Tp/UbzktZGc2cQyicgUr9gi/RvxxYQpTVp
+c533dg/LuUeqrs02Ylxq8kOTolCss2YvV87XBRokLzJQPzFh0Zgy5SDRT4/nuXGSsIEVyU6hPYg
xdjlLBvUv9xuRqd0QPfou6a2zdvJiPHspXm3877c+qCSp81qEsQpbi2HUlLIXxmqDqiLtioioG09
OO17u81teh6tEEdRO867oYQQ9Po5QlzUdfSWyKRM+dX/CHBRRcFHJ4nEaA+V5xOGXdPXKlVQaE/d
rN55f2x9UDYrhUuZLRMJloPVtmiTyFE1NPzm8Qst56aB0+cYZ8uJpp0cceuLmvI6BI4PMmQNr0nw
66PLYWqe7fp1g/Gb1j937lwDskE55ERrS5yg/Hc7LZCN1NQF10OWQTGYcVepIVF1jqvawMDALJX+
NtlpcLV9xOSP1RSABmtTYXzIfN36lPVm9ytvqEc9XtGtoEBlUoLlaUDyQ5YfGQtQ2xyaSqfyXKOR
bs2a212MIjX/SZNavZn4i59CAH5eMwXNHnlra/oUaAA1SaboHUxBF2M3FtagIwkW5ulpsvWgQs1S
VB8TF8SsUfjJM44AlsdDtT/Bc09vj2e/tcV42CKvICWDuEaXs0/osCO3puoAN/Xc65F/P0Sla1wV
tDf+Q3iA+StB8mQGd6l5qCVxaCNI7mVDiGBj6HSXjG7GLSvxM3k8q63NzBBgm3i6k1OuDo4I8JbI
7Fj3EEosOirbSe3BezB+5APw4wM2LsNzjz3z3rj3MRcxBY4PhUUwyKjPLL9mYBYlsmD1TFga+ncd
rMgTPp341PBfx39KCjbeayfqoGGFfoRUQpIiPssBkRFHhbRvZi/VRPytqgSGfL6iHRIV+6YMf8QD
YsvjTvD9fXUs71GHmiKdGynnQGVkdWRGoeL5nPQTOp+BWnhjP2rPg2H6/wxQxj+m/hS+tEGD7vVU
5ta1hd3yJsHh+DL1rvq/xx/gfv+SBJI10L+H0HbXQu3RMkUGQqHwh+T/JxWO8I8cbOCbMq/yr4+H
uj+rJIESuMSNyqNonT0IPej1uI5nr0NT+zRmwj2F+NOeyqwxP0VO5GPti4BGGsXKc1li3f54+I29
JUt+qsRAkiqtIeYBNGiLahi6F20d5egyJKjhxSAYkqM+mv7FddNip9N5f4zQTOYqJ7UDLkiGttxd
TmxYPQaFk6dJCkafWvVJ7xT3hBnL/AO7o+qSCPv942neh2PGpDTvcMmSaK4rx5iSaWNXoUZYN1H0
Oc3Eu8Z3ig+EQ+WqDSHKorz9PYdceOf7bu0kIiCwYBDXPEFXkw0yTDrdMFGxWkXhqB1F8Kyk4PiT
Ngl27vV7XL3jkLiAosDah520rqs2bVeng4mNhQ4AFPDsEKMjn2Ac6NR+8bbJxuGQYinrxWIYb7YW
TB8i0q5PiKrifdqmyRtR2cH18Yff2l80KinWg7siAVgdatzEYiwLCCXRDLHgEKIyiQlFTjoNX8rM
b7lrIur2eMytxSaJok4DLQ6c9KouFhdYdsXjMFPPLocXd9bEF4xZ05vT6Nn/cnwan0Hu2J6WGMNO
DNucLbcRKE5exhS3l1tbKxC/8iuEkan0t2/HRiuO9GOVr4hetU91GPg7wWNrdxE+OE4mkFs6Xcvx
MvC4gx3hRAlLtDuPI1ceSR9OEKNT7NwJcqFW0ZkwxdekwU6oWtdyiwzPXWmGiQbu2L6nNWGwjO3w
+dVLR6VGvqaoSJEJr45LhcLf5DTxhHxsNlZHrAntW5WjhmOYZXxVNexkvCZqMRKFzKHs7JuNwESm
BsmX7JhH1RruSyG36hvqVN4czCUeWVV1M8tBvO0wIHumUN4dRm0sTo9nvLFlSCe41iUkiVtvtYQm
HX4zinKpk9pg32oYeGpgAX1We/Ozk0Ti8ni4rSBBD5uag9Q0MLlwl1tmoOZYzj08QndS7SPoAPtE
pRG8wmBa70u9K/7WkHb2JkxRTqOKAeKprlULfqmffIq6EmF6DLvDnSj5u6yy3l2ECZoidE6xYJJH
+o8HEFkcLcumnTyrsMW7xFXmm9131UewbfmPANu3kzqhl5oMdfit5Kn4M8bOR0UM0ijO+FpGpxlv
gJeWCHRVk3jY2Rgb5X4qJjSr5NPXoOS/imJQvsvZ1vvRG8yiQS2nHIbUi1DO+d6oumKfbQU31CcL
9YufQ4Zr5JFGpfqC7jIKAzvrt7VfqAmrdOtowAIVWn6pLKYiHBYU/c0eL8pDRtZ57lBvfpZNdZ6O
Ua4/TfipXS2ckBEzd/OfNdD/4qSPaOtXtpK/Af5qXCK7zF6SesBlr0sUc2dXb2Q1BEDSJ7QmZYdA
/v2P9Yz6yo7zSR292C/G8qLPRvQspiJ75oZ0/0a2Hf3cAiV3PmWOTKraTv6Xxx9q4zBLeoBAwQac
E8F4+QtMRPiwhKRXHESEjqcAU+wnPAv6z1bq0LHpW0S1T9jxOa+/AuBUMaQkJoJRWV0BcVuJnuY8
ZnyAqzAVrTGD/jesdQWStADpgJ27nYnbqydLU1wzIFQBU9PX713T1zC+igbVw02oLv8OlCm8xrQ6
q4uDD0B0CKIwU5+0TLQ7s5W7bXVuGZhkg6cCzKT1wQBlaGB5lFMOqpOy8qYYz1BcpfGFPGBJrxd7
cUJGw/V47H0eQvTkyXNWVzvcTgEfOkGWvrAQstP8IcE+sCuf3X76oYM0Osdq907g9HkzfFS5afh2
Hx9/6/spU5SAPcftDrYEhbvlxjL0eB5CKrMecDLxleKQCVXORI6pydHpfjzWRuABvaKSt0qwBc3c
1WkPXR446sw5mcXQFM8ZsSn39DS0vxtd3dRvsnmaHGwH68nA+B0G47Hx0dfGiiYr9tAQ9xkAmA/7
N1uLhBapy+XEh0hHrQSmBd7r3QSAptLCy4wTzs7BvQ9wy2Hk3/8IHe1QQhxx9M4D1OYE9K2d7rkp
MSzAqqP5x4174/z4I28NyFmlXgROgAbYak+1sdWZY5b0WMzBh3QKjICwKYUhhbHhwQdUs5MSb31H
MPFyOSkjIFC3nCAGmhoAhKb39L4O3hRzk38S5rh70ctAszwqVCjQwtCRYyI5/K0f98d3pCrT0eHq
cA4z6uxXXMKkc3GWeddnLsJC+DpPz3PYIYlvx/77KlH0N0UZZF7bDc67xx/4Ph+nFqUDwSBGkM+s
+QfoR3dihsHi4aYEzDQpY+VrnAn7KdA0kAm0xzHgyIX/L/l6slcL20gtGJ2CDZI/9I/uyvOVgsx/
INreCyM8JY4YcfjP9tAkz7naWhVaQ4jE/nYy/BZiVnz0jbL70lbdzyxs9U9NNKenpAxHNP16+4We
Tfvh8ce5vynlz5MYfsnthOq93A1FOBo4+WQ9reWupMKMrs8HxSrCy6SUuo5xs2PDjekHVINiXf2I
oLq5kxJu7UeuaIRJCTI8Xla/wHdyw69dfsFgYnx6CP0M1Gzs7FFxt44ZBEtg95A9IbOvwkeCo10v
MHfzFEXtP1eFmmDwiPfpdHHnuTr3tHF3bsXNiVHJgvwCP+K+ix41Bir+ee/hw1381LuseOu40+tr
92To9Ca5d6U23/o4w6XOiyIkXuVpq55axbe9KOvx5CqU1+NpqCIAE6eEgbwb7+nlXvG5xV0ntFGr
6J34UgyD61mhGp78wC1ffbHLggXrJEvIDLraFB2QujTS3c4D14m4ate1JxEKnMXDcK9EsrUxbOKu
lDQUVIRW8bBs29opTeKvwen6K7JS49oKXMmFiiE2FMIdatDG/a1BOEZBDnosPZ7VPqTbkJcdLkCe
D4EHde2svtRjFXjoNPs7N8tG4BMq6S+QB54OpGfL9QKPpMfUt3qvtR1EXv3ZPQa5EoPl6JurCFzS
d8UYT5SP/Z0z/RsFvor+ggY2FUVa2cx1tVVCAdyIrkznGUrYfM6TyY48rDDtgxaBk7tWpat9R9gZ
82kV57LpGA6UN5uJDFV6m2MFxWbu8AjjfrkGJURA73HY21gFWpecSq4ocCfr/kgxOWVDb2vwABpa
l7lKv5eY8qDQbe3E140gsBhotdyNz7t6CAE3zrTxRw8FD9xC9NZsdqpv9+8NHoeQC7nVgYbRJliu
dYf39dAp7GIxz+rF7fuaN6mmnGpDqQ+OmqtvlRq7nMdfcetyg8xoUannpQPdbbXDBGX6Tm+wB+1i
KyyOszJhv6vP+KM7Qy5+KGWmoiGhtroXT2U04LKiG+9zvSw/ICWEBjSBo0tIcvzgOeZBeOHEjF8f
/8atDwOUXbbCCCjGWvwmwQTQMkpUS2JNsT6lWKGe9KhTTkHiUu+IR9vDwto6PB50a3tJWB5NTooq
dxqY6Njjemr7veewma9xWPzd+xEFgjFodp4kW2ec2iYoGFnDpz6wXHc/bmY4LgrphRvk362i/5Yg
RHmJyjZ/Udrev1FhgZ1QGXs8gY1+CekqBxAAonQdWfNZS2fwW82SFypI/sbLmrp4G0124B6mYjIv
UdGmx4ynGHQQrRyudQpeZ2hy0KZ0sfc4RRtBXD6K6JiAOZWgyOVnwE8yDfpUY5WzJr31cUNBIlS/
tnY9PVlj1Vwer6+8ftbhDSEMjFZkSgcGaTkcxkhGH8Mk8oQW9h+w1YEy3GaleTKHCv9znEKj5wBB
trf4FRd/KU47/If45VAFpb1M34bcZPkDBMcOTyO39RRbe5ticvllCoaSvtww7kx1ayujtMvtIe8S
+DbLkZKsDOkdMxKp6HhKM6yFFasuzolpd69P1IE50vEHu0ZGui4jxPk8JRmepV5kiyE6NY6J3Rsl
SayymuYKpK39F01lrEKBSYuvj1dUbpDVitIsRiRQCiBo91YoIiiSLGDsLlesc6e00ugLl943Dv+1
Ohp53D6NVrVnpLOxkQDP0HUkWsgX/WodQ7NKOdU1bNMgsvJroqrDITYU3vSRr4wfRlsfqksvFP3j
BJYcEYPG2HuhbEQQ0BiUYi3ZFUMke7nAFp55zqz4jcc2Tc7ulH60yx4X6Vl0Z7V0yxv69qHXcFu/
fmeBTpAQU8I6gjyr0rMf2bU7tCl7OI6cv7GANS7pJEq6RHm3cwuLzUlCSeXOR7QXstFykrk6O/6s
Ym0zjLb5o8Yn+InWkLjUfdrf5rYLvTCwwqOtRfmXDudBy3NiwBKzamAzlDh+H8AQqodbP466Bwkk
xcJsym1gR7HefKtKPcSWKLf+Gvw50pEzn/u/M5jTA99zHp66NKqORAnTOVAkwtwutqprOEV79hWb
s4TGKetwMEbXuEjHCXGObYbWq02l+KSMw1OKBNoEp1PUB5rbk4I95Di/ofxZ7Tx2NgIw6CGeOgQl
oMPrjSwwEQxru2m9Fkeo7wTOj5VeBA3gU+ABZig+Pz6uG2kVFSnJrZDh/k7fo6tiJyRxbD2rKXk1
wxLscP7L98RKNoIfCSIvg9+GQrzkltvGrhq/z0Ol9dSqw8MiT7IIs7aymZ5KBxPNx3PaigVAWuUl
hpwmbeLlYJirxmbaz7zkFGP6XDtGnb+fWx/6djc0+htaJ3iW9ZQSsJDkNX0aEuzwHv+EDcIKwAdU
C+gfouFNkXH5GxTUFPpe12A1amY1IpuPTCsKDWXjv1hzrgfHOtDrL0IvjOyNHU5COm/3wbESrfaz
b037pYizPS2XjdBMUktnhkwdrOE6QIWNmyLPhVkwUMfhJYtxiWao9pwF+XSK6kaEB6Rr9lTCNkaF
xCsxRC5pFa2h5ZcIReJi8ahUXl821lf4yZV+wN9s+qRFNaLG9C/c5yTsip+PV2BrWANFXGhYtKvZ
4stha6fuwY0iPd3Hjoq4Kmydl6Sgl3J0MRs5Id8MVoKbauf4bg6L9h6wY6p1XEnLYXU10kLLn7EF
z033q1mJkZeD4cfA8uugPKtt3p2tMRh3hr13kSBYEAel4CftR+7+5bhqrtWJIxRQ8Qln642uNVi/
97qb/pioaX+I3VpPDinc6v9j77uWI7e2LH9FoaeeB6jhTcTcfjgGQFoy6VkvCFp47/H1sw6rNJfM
YjP7uu5QtJQiWWQa4Lht117b72e9MImSpnXGgjGpVSDNI/RztcFDyxQQa4MCEWUDDXpsovsXWUop
fPl6aT4RBm/OokhBY2mOLSHFSKOxckawSjWFika/eubE87mpgQUjR4vEvjklED67IMQ4Mn4CwYFA
0sfJAY6sQpAbNFayVQFrDys62zRZFa/zDuQDJxyJT3YADhcCE2ILYMsf7YB+sls7grpnQZAYt21j
XpfVku9sNO5lUz1UblyHpyyAT5QGOOVg6b1Fo7HhPw5wRs5QTysLiZtSQgeWJGsttO2Ws5CAAG68
rZ3xVFj6ExmLQmAUbws/Qfj+H6+IJsT60nV5g8BVNKaoX0iWzo/sCfnUNHZATrYoUrSzQn3M1+NS
61JCikZVH/7mnYTaarBRI+UsbOqjuY6RDQjypq6ZkgPgO1uNRqTQghyL0DPO/fpan80xCHCQjwbX
CEy8o03kZIgA4DjXLEqa4SJUsvk6lQewLSCZ4xVLFZ2I3H2yj1C6iFYM4DiCGXBM+WrpiG0ACQKH
MFPqA7j10JVzkpNoApdkl5zVVQALD0x+p4pfPrEIBDsMCv1gSIP060h7apmSGGqLVFUMDAyPQMTA
FBt+8dez+cmRBI0jwtXIJWjgDj0Sz7HsxJaTVi3L0r5EYbc+r5PWSmjkpPXfPpHIRCFpAJtKXPNo
QEs5d/mg9R1zCqOuSZgCWZWWoX2BGXhBTY/losIg5F+P75Pd4qB7IsqkkO8Dxdjx+JJyKHNUDTLN
jIvdMKOj7KKjHXM+z6o7BifxaZ/sFhBzCIKq7/r96Hp2moJAv8b1zL6LXgs5B1K3A1qgkrV5Xydy
eihK9VRZ7meDRJ4Bjp6wJxAz/ygE+qxoGjBNd6yedKvjULHJ4mO2nY0cj+FNl6soPP56Xt/E5wf/
EmkHlIGhBBh1S0heHg1USY04G+YBEQM1A93AaIFkwR0RAc8TEg9KmbC6lbVrJbaWdKUMiOe64Vx3
XjjIMDn1Wg40EGWVhvqYg6AlO09rHIOVE7WKwsOxSfLDgkMpuBq04Dxsi/A56qoObdfAyb4dhsW+
zUo7z+ncapPlIoGchSdsx5+WEscBahygHkC+EXMWz79L+MF/m3ojbjBC4FAOCfQUm7RGJlmlL35i
DE+YguuvZ/XnS6IqHrEJQaqGgpBjLpJoAQ4RrK0Gq5PWHjZLO7YJMQb4qwSBgmZxpRS2zroHtOaU
efiTuEFGEwkX+K9QI8ieHYnwFow84zyHBmsT0DvwUHSVjwOs/YkDKT7n474RTAOIS0CGC+qBI/Hd
2oARqDXavYBUZJzJDPJuiubO5Qrs6yf7zfx0MDAo1J0AHShKap1jYhNwZBRWD0p0QDQL7ZCCS2Lb
NNp5L0UBL/MeyvDr9fvkesLeFM1M0VUDEdqPW0a10BVdjcUkyoGKJtxLZMz7pV3GBSB67OFLRyvA
PvD1RT/ZNMiTwdiEBQCQ3bE70dSV7MxhY7BlWqrbcEbpdIXsA3KwNXiCQOi/qRQ46l9f9JNlhI2D
PDDCDwjOH5tyJbr49m2cmKyNaul6CAEa85NCQteZsDrZ8PETYYO0GKQNvBeYdEg7f5zXVu0zGc3X
NQZYcFaRtov0bY1u4COB2ZEcZLsOAS1QQxX+ea2CVNqIEulMKQ37Ag1b8le1zsE9gG2aawylKotO
TLkdJk+NVRW8Xloo+foQd+CJCKJp3SeoWiJqJwO1aAVdmRBZAu0dxdIl38wyne+/nsufI89Iccjo
ZAW3H14y4kcfh6dHBiw2tCBjVRjLW4D11ZE4k5ELZG+TNGSc7N7g8O2qTW80YKa0ZqNJiDTFVocu
IJqV+1/f0c/hJXFHohYd4Sz4qsdZdLnVowbxyZI5QJqNHIuatm6shYvEQXyoIsWxLHBKihZQBIJm
7NmLDocHjIwhutPRJZHNljZojN4QGSj0gpigwC6xQWVddmMUAqQ0bpPkvKjlLCaNZs73iHcb6O8N
bviUl2gpcjWrFrinslRHLwo0Qe5W8TI6MUj9DQU1NqiUf/p6zD/vaDBngLAcBaTgREEQ+uMizFmN
wqe5qBjK70w6l2rmN3kHgMMynspt/SwmUAiEBA58IeTufyoarRtUZoRFVTLVbvr7aNBN1FGZCtrg
gEiPyPAGT5zWT3cY8lpwEoSFAEaUj4NDyzd0UwcYlaldMnIo9pTqWZNyu+xQVDkUKLypbRkYs8Xg
CxAbfjEHAY2sMv6OwPr3D53d27dO709lNTcx2NWPfv2Ps+qluOyal5du91D9X/HW///S//j4K975
45PZQ/fw4RdedHE3H/qXZr54Qbvm7vfu8uKV/9Unf3l5+5SruXr5y69PZV904tPCuCx+/fHU6vkv
v4Js891WEp//48n9Q473bR+6IX746Q0vD233l19V+zfY1QiGw4CHXjAFvG18eXtG/s0RpVxoOi+g
hgjU//pLUTZd9JdfDfs3WOIoTgKECggSEKz++kuLun3xlPEbNNpb1zshEAXb4u8DP/+uZr/PdvhS
/vj9l6LPz0sUyLd/+RVFilj4v6pjKCsdCFyExfAFH1J72zjvjJx0Qjsty0bEARm54jV3Oue+QIuC
BfH73ss0xBwA+EAoog8n+z5Y4CVwGywRO7lua91VnEy/MZslrYikiPLKIDHDhM9atXjJUs0iNWbp
4C6KwevFlVJVWoLyhaxggVOX9wHcyZ4nUGnm2pl6C6K4H9Sa51ZqxTQFiU1P+lkuXcRNA3UD/hVz
pOkYpVeYNTSqabJlepp02CtebuhdR5bKRt+PsFTkkUowLzJqaxNaLEZGXCe8rGPFTSP9zaoMZDSc
yLPkTstsHQapOTgDQuB1U3FNizSDgEBTe8jiqZ5IMQEXjQiM3si+ijqmdaBoMzHacTkfnKB4RR9n
aY3azJwFQz1dWNnSHAIjtUKwR6nt5Oaamj3kaWn3t7OCBghE62Vn16n5vDdQuJOSMdHnmxkN/lCx
BEz4ynHSOHfjxkZbs8IYGmpWOihC6yJY7lD2UEUMDQirhylFWANUJBJqjNBwFMkemF4ZoKKD1Cjc
TjrrGXXocUgXKMyGgLvO2FnoehGSGkT+IVgVmv41MsL4JtRxGZ6h/gNqrrUkC02fwGhLMnmUdkrk
WMs6mZvwGg1n4dsDZ7DcDnFWVqToI2Mivd0uOYvB69HRrGvhcsjo+0wbwKVrpCRsuSZWYjYNqcxy
7NZxCwJbqi8IJfAii4Bhm1NFrmgAJ3A1zkXX03BIlOe+d7S1Vkm5TUalCVHePqT9vs2AmvdqFcPB
8mpg4NWRBDBcwPD79ZyrfUWboA8wJWiIi86iaj4ErGstI2RF01WNP5S9cud0du2QCaEKEGWoSPiX
0mxxperhsc16XTpMVtt+2w9aWqCCrsA9DFYdjn5vWoDGSkZxp6PTNfaMXU6PKLjPBqLondRw8OdF
MXB/+oQcah9gKzVzvGhU7YtiC68iQG4mbuuDLlnpbaIsckFRx5o+j0EhdTSKLfM6zwE/4KmdyBWW
KkxSPoxFR0bgEu+6IUWFjx4CB0NnSyx9OWV5RQAuamo+lb10q891aqISrA9fZRtdT7xiBIMoG7U2
Ts8mOZVjUjpqUbNiqmYvAr+iQ5VA1TJqqk10EyyA0tBET9A4JGwqxyZJB1hq1SRJTOJZrWPaza1S
UalpxohGgB5G8Ex0cLShMbfWkT4Zu22bZKPolTc2EjFrp/smCsZuA7tpAqYpqOanVdUE7U6z0yEh
ioaifi9d0BBrXeZWoaObdNk3KxBh5onbgtTDprk6GZ0HVso4OQMNci/7o6UsCm3bBWuOOBc6AulN
UNtganXQlH6OLTCVNDWoTDwJzWxQnoFeaSjKU9tlWk9KFFxZc4mTLC/lGKERSTwc7AaA1XWMEl7D
BxeOPl5OlZwq31AGoOfckrJyolOmTBWrm6W9Aw7d0AngMMNE8gb90KgKzHZNwa8+J6BwMxO0QyeA
5uTVWYyGnsEhHGHXABQoAbCqdkgYbvs51hQPSliP9qnmxK+dOUUDYvPOgAwN7CKsbZxqrTeYi3wD
3woUzwjZJE9pO1mdO6IUUWUWzMDwUZcG/VtTLuHzAAqq5wYo9YxHoN8AWXM/AC41oFr0puhUnZUV
5AhvTEUyPLSRTG9RbGV2xIiGxCGNbYa3gNW39bZHEz2Lg5Cuuy3yAMU8vY4gEemGHkhO+G1FRQwj
sWFPlKiD50ivmOFBnXOOau6q4HlbL4/OoIAyqRk1NPWdzLHvWWUbi0q0ItauYEcCRNLLCqyTTLak
mpQJ0O+emsnBuiuVQiO4bHtbo+ztURvTTjSWr1uLdEEpwWJX9LKgLZJNM2mM3rZZMAWgk7PQ7Cp2
+0WOWNMjlraSZMl6rdp6MmkMKL2C/CGk+CowI0cDzEGBvAIPZWlhO6WDTGy9triNPAyETFXlIwF3
O8xPIzLHzm8K3b6LoQAUT0KY8rGRq6CB8EhMmTWqNLTraAm6xY/itHFWQ1l1T21T9yCw6erlCkSU
wVWLhj6tj5jlvWSVAdFzPVm8DEnb9RI04yPAxuGmR8xHI0nbBwMx1IH25VReNbrd7ca2zV/7enZs
DyTks99JiI5QlMopT1ViVK+TNMktzGaQF6+cMRtUqpgLNNmYJflE0Jxn+gbxDZiQhS16Z3S6Ml5J
iWJfLAhq3tq10oJpNJ76cwSfm5GnSzDepjESesDz9jIEcZManpVjXUC9Pmcgmg9qoH7laC7dpjbN
hSCXPPUkSGcVcUskWguidIOnNyg9LvtsClk+pCXimga4mUgNjEJG0InauR+qPEIJlRNED2nbLzYp
K1RekCV1yta1A1Rs0qGa0CgO4mh5xXiGZhNI6I3kzclg69ugkMFhOhcRssZ20UxnURPNITdSBfVv
IfBZGZGbAlxepRLIgCu3BZidDSmKYmD2gtmkb6bg32Tv7uKnpmzL1+6jcfvRSP7DWcUC1/zvv9ue
PxnFvO4furKJH7JfvD4uXj7Yx+Kt381jRfkNESdQEQHGgLaEiGL8bh7DzkXlGjJpKMt6s3QRYPxh
Hmu/vb1a0G0AKoT0Dp76YR5L+DzRmQ2wdDSthDkLz/b3e/wv2MdvacJ35rEoO5JhgyO/AvMdRuWR
U4gar1YClSAdigD0GhKUi+bZ2lKZJMrj4s5wiqRh1eRou2qWc4tAxxWTlxdK1+yyKgQnYw6PzCAq
uEFkWBsG9nYwmOkdjKw2psYoTxnpHal/QjWo9GDUhpxtQO3col5Sk8sWdSqGBGpOSbevZPhkJrKm
o965SRw1Z4GeOioEAwopraBYei5lShUhih5NK73S1GLbW5JWE73Px3H1bjU/8RxESOLDxKA2Cjgf
FGZBjosE+0eHMtSXyagQVQIPybiW0Rr3TlH6fDVlS7TNEklBD7cEoJ8gL8Pbr6/8MVCJLYIrIwqE
wjbANLHCRwHESAELEcZF5jA0aW9W3X6elFP9Dt4osN6PD+VQIrqNnQkcKMjcjsY3j/Xc9DCG2z5R
QqpZ9Qiw55IaB1lS5lRbGUlbDBurM+r0IA3ycEikAuzNBBTgfcrhGZgNwsV9lYIJZW6qsURZRths
dalF38k0mRFgQldvLSd9hvo2F5RkHbDEiFbCmhhbHdaxUVvXigNblXRNV0MCoimwTvXJGDLWd2Nn
uF0IlLw1zPplWpX6M5oi1yWT0eZGGy/Sxcouemi1+6a2YFdEkfralJMZI8Ykz8sade/yA/BTZUoj
dDBviKrMATD2dlGQea6rR2dps5eqGNAlBWJZq9e5FuoJGs1OUsLheMnJDox9zoLKsRy01G0zFCEH
KrO+R72oDvqk1m5ebHOYO4oeIbYqdEhcQ7ejIphYYQYHoJx7UwaPcNbOhwC7/dwJM/SCydRySLhe
qcqd2g4IQwRSrwA/Fg7lS47Kl8kfAEq8RBWXrIMQ0lFrikhkJDEjAdsBC6GL000amCCWHpdsKJll
N8pMKr0MVbLIIVjkjPpRN8JsRusvcFryrzfoUUkwMLIiIoqNCQZYgADkY+iQtJRxmrXPpR2Va6Nu
pMMwdYhtRbaCgle4CUtd1aTHgO/hyk4EnF77vMhkNtbwozMl+sEZ8KcO+lWQHv7nOoiWT2X7y79t
Xl6yuAj/zy+rNnsontv3kRrxAd81kWP+5iBDAENB0MIArAKl8j1Qg2cQjAEmVvAQQBtARf1QRBLU
F0os8B7ICF2A998pIvU3RFDxBsGvZ4H02PpbFNFb0dBf5ZGQdcBRCVZSXbTM1I9DxIueJCCd11TP
RKrbGDZJ6MfNxlbP8hw9p5iZg0fmMitkbHMEM2RwcvumtjGXgcwwoOtoXSysBndhQODpwHEeFh8x
Es1cN7ar99zUua3TFl5NezkkHhr4SIGP+GBhUaPe5oBMKTaLTNdK1k2x0sZtYK5GFMr0FO3ezc7L
JxT0r+LSDQYfpFd505N2F22sm/Yqf54ejNfpofAkfT/nhzgBV+4qP9Wn/a3446sZOlLVql2GDXjk
Vc+WePttfrFuy2/1N9Wkxq38grCq9ahUzHosv5Xf+pciImlKlsepI9FlTsPA7eeXOWalSmzwX/fM
KP0x2fTJk5lqOLCIZu1awNQSdy5XXeopoW/095n0isAFiEEiMiXn48ze7dZPdOwbscYXQ7KPlJCV
VQiUhFj00bqrmoOd+bK9MaTrSj3XTbJfXqWDfddv86vlJr3XoP5Jet/FtB4o+Cydmso5BSdndYHq
4RlRoYaCMkzDG//B28QpeJ8o/R+6zVMb5Lgu9Q+wQU5JhWO80f8+qfAx0/ImNpH1BasDwGaoJ9FE
+PtdeDtHC5bchAnuxUWNAF6mZDTRDArrgKVzdwr8fupqwmj+513tDTp5JB4AbkWRFLI6ou3rkcRr
9KUMkbbUvZ6a3kxHrtOEJQyHnoL9iQ50wcOgMQtd9CdjxgnxhIQExvPFDRw3mwMX01IF6DTs6d7I
ZS6M1B4ROIL+WX1GjLuZdlv47h1c9iv7YXoGJE69VmH7TCDoJVJHJJmk6+rSkQk4PsLFa4AnfwQc
cEKHM6bgr9f5S3joFLSWomFJ02tpryHws4mvEcPHv/A9fRn8TP7xi17BxyKwqpFBm0LEIYnF05I0
AU9bnnQIGVHzKtx2r1HOpGtpl1yMMWlLoq1BKH6/PFQTwlu02KMFzEWoUxB8bAPSb5sbM6MIHGyt
hph3yk37PHjp2Xw7bhDGuKjRdIrEFymKKgxU/5ErzZ1KEtZ0yWiJyvCEjpG73CcrJWIS7NjXCM++
Vk/FU/WE4OAYiv+1ipj7Z3mvQe0OfFZww1SrrjOTJiGSoF4pUWT40TWzt0nxTd3ErEVQHLY6yBIu
Oy9AH+WMRhs5Iqe6dZ9e5iP5/ucy/xGX+ZQ0OW5D8s+WJh8Tkd8lNdoWwFYGqRwwUEdufQ12Qjua
M92r1PBlVPXzeQKpcWe1iw/MNBpmaqD1/tpwOXXJI+Xwz7jkUSL+xzDBtoJUPIp2UMf8UUWkhgqg
m1boXstnOrGWXt0uPNrTU6Cgkxc6Ug5/94WOONq/jwixO1FRAu8ErsnHEcVqCWIRJIM9uOoB1exy
FLHfkqp64qvxNLltNYEtFvTUaCkcAMK2xBXoAVOkxZrZ5oaCkgS1mPMVGmZW6wg0p+iQiiSmuUS1
a86QvM2+roYKORWI5CRAOg7UWZOqZy7qn06hbt86mB/rtPfDOVogND024yZOdA/F7DlCwkRG1Qi8
poXUSMPaNBtQwseyGOQbZAAwiMh3U0yn+hyKA2F61Htb0654AA+HxRBcOaV0Pz2m7+/vaF3DPJOd
JMf9zbDsV1KMbwHytAVNLpsz+870bV+9q+Ab2Gfj47CbvGYXnyCcPLXkx8GxP/iSH0NZ/7uXXOy4
L3akATDIe6uyjNACQZVg5tUPdQjYNKke2p5Eu1O8Eae21jHK7l+xtU6NVQR/31nQf/dYj/gcvkst
FKEgcI0SEfx3JLXaIUKlxJjq3t2dTM/OQtKR+/vry8sThFNvi3O8eO+vcyROQrsAsERcZ16HF90K
rEtEXgde6Herx2rVrHSY7SaFgbxqyUQ8yQOFBqkIbLtttS/Iw8OaccnjaxN/VGCZVuQW4EVSkH1H
ARI8adS/Nbn56oaP5Usz2XFdQr6A7yq9gPwLQtofHDc6V4BIoHVJ5VWz0CKmxaFa12eNTGWdWjUJ
rk91yj11L8cFteG/8F5ObZhjoNTfu2E+1dvvNsxxuYmBDLBj5Ngwg4sez+a6/baCkik93SEVEu7j
9/zkBzjeewTYyTnWPp44FJ61stxgvTs2PaFDjnOWXQHgYahMEzgVBn1XabDDSOIjFe5oVyn6MS20
ZjWI6eAuneJ/OHVijjHw/+Mn5uSKCWDpO5n1j67Y2w744oQeJ8DAGOcICJDuFTktPRluMQ18XWfK
q0aBlc0XJv3Du+RIXP7Ld8nJSTiSq/+MSfgsgAhYNEoJEfMXDLNHolFLUnTybCvdY+xbSb5V7ujt
vqGrBbtzE0ZeQk5a1jL77J4eWq4R//Jyr1GbzMzfzPTOZ/51QvyvXRi0McXu+mk3/PWmjhvQZH1n
t+WCm5I9izQMioaaB4NMbnRlej0qixmwRDDC1+WmXeMg35m7xpUPQCs84ZXAcPkzjn7nauRGcp9r
X7s3WE8dP6C1n5Ka29cBnJNDwA83GVXOTY5eQUTzVxJFv3eGnigspZNvs9jriEXxxTvinYPz3J02
kfuy0IEvFI1J+Uuz0cE7fHWO0JTEYTu/lLuA6ecdeZGot0o9iwNMx0xC+X1HUnx8Su1nm71k0Hac
NmTdssCNHqGqH0MPaHR8KupnvZg+nRs7km/PbWZxg68caChAvXAfJssIb92OyKuBWvizjle0rkNj
L9gWtzEuaTLjwtqLcJniyavb5LVb9+7tQKc1xvOU0ieTbe9Hdru3yS3CW/T2/CKnno7LFaRcjQzQ
duLd4qltC3DQes1tgpdr60zE3mS3XBVkvb88HEDTRzrXICbftFw87oBkJZvn6QwwVrenKAbnHdv0
9PlGhehHXhjKPaHPBt6HYlyOVjDbnAzu3aYnu2xlYNdBQbCR3u02yaphNUd06CzabpD0x4dVrHGj
1bge7urXGbDLkowUlX3bZNWjnIAi80P6dUIldzpXET5MtvNaOxOXFXeIjCu+bgBTxSMlz/t7wwvO
bPLgv/bk5kY+xAwtJmVC6m1GaswxeFqYfMfv01XHTTLwcnXfsp6BI2o9utYO0yzRiaxC4qHgh/gF
9UeM78RJ+IgL+GHRvTsIR1Gqql8iUxGn0yAtzzBSDGDnrkAdRM52IKpyi+3I2bnlZURZ37crrqxx
i+7scspOWH2nJIV+ZLL/t0iKU/NzpOiBIai7qXmbH7Gpgp11NvKdRFpS028KW5hDcrp+mLeUax7O
QEFkNzzfrteXhxPTc1poHZn5fwqtP4XW/06hdWQ7/isP5Sn5cBSA/VfKT1RdfWLViLIPwK9gbgEi
99GmlvQuWKISwkoos4bJntCPLR/cwe15zxd3wc/8ZnInF7knKp6b16DWZ93b60RGSjw308UtH4qV
4iquvV4YYLDMcFUe0ZynPObAM/HBty4Gf/AlCo4kZjIHP1Ea4hsHZHzUnlqNCwolNlGTbHvGB26s
B/4QMofZXGhS00tWI5cuZ2jRgSnuiL9WFE1CYLYAxUdhG7QM0nSfkIhcP2j0ocLfhYsPo8F7yal9
XkI7XqTe+YXOOhhGA7ko6VbtSbp19vWT5i10C01bkO359vbeRFAgIn4G8+GmJA5Z3rQ21PTz5saA
rYB4hkVgAc7UIIeePIu5eRU3dPkK9Y3nRzwvjIrn52dkQ9c04akbupmXw3jVyez2bsXFtIAj6xpI
Wtd0c1Z5wiiwqcUy72u9jfU8sdZHpnxsT1ERomreq7B6PWavpza+xMprUOViJTcDExlOsYz6euTV
qljZXrWa2Mw1V0bqEeQptIIVHnPDz9yQR26C39ANDAuNYhksuMZQJY7lF3+rPdQrIJiRuCBlo2DK
4Hi1W1K0PfBRhIBnJz/dweetUAVyhjLMgcvuAhM0devtfAcCSvyvnylew0e3XS18ZrD0A64S1Z04
GrnDmq5gg2EweCi4q5gHGIaJr5nDemMWLO6a9zTf1Fw7Mz3FlREIAtGfC74SincicNxgg6Vu6XZU
9StKC+BpeOST+kpeLXvtUG7rlbrtPBpxFLZQBIAJ2qG6yrrwY0JgnvPaK9ycu+Oq23d72ZVZscYn
7Q6sJzaN1jneVW5sbGFheoISimYwJGEY0vgGFKss42gahU9EDxTY0jHVsY873mEqNog7wQBVvZKj
Pyq+LAwIRrs4PAgM+NbW2cauj3IDYl7NZ71L4lW4ohFJvOjU9jkpKo68sj9FxR9WVCiyEAXHzu47
tXDs7Aa9LqHVIkTF4LYQFC03vQECf3KDw/RDMQQ4SypkhHjGuAs8IR8UJvMZJzDwZDoDJVGwxM09
iT4NcFixafkq1mh518Id6NnCUcmG/WzhEGY089as2KHgYmXeTdjPOgkQh13W8xlgBwynIuSFi3as
wr/A6Z0pkv/4SP1MJnv1LrpAPdzaWXVe5+HwuZoH9NUq2pcrJPWp/XZyIO341yLVtE6oz2PWkwZc
WyiAaHRPQ0hAnOiewpPfjVSox54bT4s7sApqcXGNO1RvQCrpkJAaE3JSPEyqEKCrvYzlmD2UVfGM
tV7iRpi3EP8OISlDHrCATfgZ8tIL1zHP3NarPeVRyF6AoGkB+Zqw0osuxftyoFPEa+NDDOULSB2r
d3gfZK/yKD5B8RO3xvsjhrXhOQ2YhAkfNrknXvX9le2LeEWJR+SK7+E6c+O14tcefuKKMQcY2Mtx
3zHWJXNrmuF7ijtLec4rF/eEMRbQApnb4w6E1A9YhHHkHr52uSfGIyIX4Tphi1+K+3HFT9wnRlLi
VeLKb19nQk+I90HY7gc/h8gVYteCAWEhoBDTc7RNhM2wXaiwHzLiHIx1u8oukgv9rlxBfEO3dvv2
SlmPbHJtDwGbNyNngmcvjBkDD4X1XoFV0GlEU2i5nkNjQH6bPPNQMAUZXbJuv3BIdyq0i4r1Cn2x
H9GCHJpxhF6qaEcbKrOAJBcGVZBQSFnEpfPYTd2IR5wlB1A1EYmhuT22DFCgUAiNG/DZz7wQKm12
Z5bjuc5FJEEYFDrudXCFqgZPJOIUNvYXGqHx4gJt6OjWdqtXA4YFSsh3AYwGFMueI7e7DtllCdSP
lyHKU3j2ReLFDGoeZUCIN8EomXG2eIOZMzCTSMk4iAKVVNpZnkEdr16123ZreZe7GqqygRrbjdCh
Km68oSm7U1wDg24xQS2vsO3F+Qp4DPBT6moU5V1s42+c1UhuxAhtTAxuGbfP/N5HPhcqF51Mce7R
1Y73DIwkiFpZBwd34HgOJ1B9AyEWogYLvfYD6HnYZT5C4at2pa3breKpd/qT+YROJk8hdmbL0q29
HfwV/GpQSQtHm6gU5ldONgjlsN3i3rkDl3ZYWlieoQeU2rm0nryM09cC8uH1NaOHZ6TT6eX1/iEh
19cjeYbVF2DBaO8n1+aebYS1p5CFXIgQS0uuxFVq/KPEtRyYhxbCPcLWu3H8hiEMwsQ2q/noO+ch
VtjGTAGsj41jwpIdXIOhzhIRKcSbvNEvNyUWRshCMVsovIN6z7GaMUNeCFbPFsArhPdGV1tH/hor
KczxEtOP8mtsJmTLsYUCmlAYy9gOM/ZrDgFbw86klleuLE/BxGlr805CaKjwMCy6R5dZOmNitjTy
RXiPcMfjGs/PwrPXkqcwIgLs/QIP4NowBCGoUSWHhRS3avIIHyOdCFmAh/OE6jkK6eiVHYP6q0We
5C1aV3Nwrb4J0+8WqjgUyKC8+SfTnfA9xIEu91A+buir3HAX1lwZLjrtUGWrQMD2+3Bj4fduJYPA
m4S+TsXZNelOmKnGtnIfFdJfQ4qx4uzNUoVUE3IMFqtbuOm691C+BlmcHubr3msuURayaz10FcXf
hDSEJN6UHuQ0JHMCCVxCVwlZB8sXsc1UoATxgJvhVFQ/mw7qpXoZb/t7ZW/s0m24MvbDbelNRMK7
HC5CpIisnqMKCjIcsltIeoJ7E1IWmiH1wOkBySdBpYrPlvBbuNVJA49Jhw2LbeOHro1DJlZJBBhh
W28UPtHoZnTxKoRzB7xnPB+ouZo2kMxedhlycY+dj4AtQ+Cu47Bgi2v0pYWNjbj07XjbeD2rYXfG
kG8pPh+7gCeeDfGS4BDPUNoLdtNDQynM6gbbE+uEFYy89jGDU1Mx9QA/DudfuECJp6wQDcUuRLhU
WLf4ObhipRuEWoXqFKJZRNfFvxBmhMqvAeRpEIyFd4qNCJvBi89mxDglfGLhoQEKPuXtwRMI7Rob
WCjlHpMRYVcriI/3MKtlSFjHG+FuVa97YCFdayuCtOBlgBgLYbvjKaaSEt/hbrjCEu8RYp0wa+Lt
E1/gKzjwOTQijrA4rg4EtgM3NcSMZJjzjGrn+e3/Y+9LmyO3lWz/imO+08F9eREzEQ9krVJJKpWW
lr4wpJbEFSAJcAN//RxU3ztW07Lq+Y3v2I5py72pVEUSSyLzZOY5MHObOKQIZzBXWAkUpk0FvAg8
UTGqEhgtPl+FO91GJyEsOLaTdzyKjiOz1vCR3sNwpm1SbObj17Lc9qs2DDbsQkexJLvrt84O06VA
d5I+aXsc5Iv4gG5TtZQu4sjf4NdxKfooV/12oIK16B6NpbitIATPeGThlzpci9t4o13jYD6jt/16
PFMHs1pw6hM0hCbx0amAU7JEn/5aBYMTNtEzIm+xEWh/yAjOIXyp2chhtM3lubn0Fl/VQs7gFAyr
FCEgnA4MAT2fdt1lvVpnSxaG5WsHoBrd5DhpGsycMmMZlnK7SglYPcMXrGMMkBpt+zpdqVWtIuTm
Xo02TkUEO1jrN+oY0m7Uz6rv+qFYq787m3xlXquTU0WD6QphFKJB/HSIZXfCITwZY9sz8PdHjP0j
xv6FJcY4FU7M4HrP9dqpHIDG5XB+lXEXcPKelJk0d6eKMk8HL+pu3uXTfwQvP4KXH8HLj+DlR/Ay
/p+PWb4UAvoZajbL7BgapQlovu0VSg2ASW9WHnziE02Ap64xS9j8f13jdBA2SxX8CMJ+BGE/gjD4
XT+CsD8/CDvpRc8SVf8tL9o7YY/nLRq63hQ0GJEpGUL7mPeoNypxzs6tS5VYVZVjyD8SgBXI7jrH
HGKN2NQDbgxKj4WJPIYDrGkCDqPw7W+oEer0/Ojrq8Jli/C1Coj+cj9tAW+jX3LhrAbABh1AnBFF
j1WUoPxNATIK8/iGs56p+PhU3dfJJ53Vff19n/Rk+uuYSX8XGf0vTX9B3Owjhwds5iBO1aHxNi8h
H3hvGmbfqsUPtA54ncLc7u5e7mT4DFC1QvHDHb5RR0DTz1AmOOB3S0HrCu8DDrWZoufriVw2+FER
AlS/0cglSgm27JJdipV/1d6bV9aFtRv39k29qAFoN6gc8ZCuEoCWyNXV1dcSqcIroJoluQIUBV2X
rb5BTep2WjWRA6i/W1ZAR9OlEVYbiWLWJlIlISOC63RJ8G7QxGwfwJSzf3s7pOSANADuVYtesmj/
hhyAhWcokNgDu1B4p8o2teXZ3RmA73OQroUvL3mI2g9k/oD+3/HoDqkN4IKOemCUcKIqBMSqGBG8
op5+f4exOI4RPrld4jf8hCoq2L98npn8GEV/NzOz2L7MiqDwi85GrbL6OkPKJ3wcFmNUkS8eWd6g
Eee+Jwm5HsnNsZd9heJlsjgnqH85RwXNLXpkFgmJIxBBE5W265FcWYLgFSBfhsQEniUH5nr3glIb
eRy1N9S+5Is3ST5/kmMK9VdO9bsnmTnVoyU1ZzSRD3Af6y/xK8qsV8PWO2RP7l7fm/vxSiw8RsY0
MlFi6YY6uEaNUJuIt/MPaA60TVCGqG6a8bn66iLJF2moxc4hN48OrxCNg+beBekn6R8+v+8jBf1n
9z1z1INOeH0dY2/ICyNDnvZVpUBp+NVAziiCTs0OdLG3dEmX5UKLikNxSHcmUZm7DBkhhWmr+uDP
7+nYYPfZPc3ceoj/2BY0SI49KMiPIBOFVIi1bM991HGpfB4KYohYH2tNQtD8tsaiQiWQcT8st6hd
QscUMpvIAopjUsbCms9xq6iJQY5oQAqz3CFnBK+JrZwHtKieWArgAjphb9Tr7+xyzlLdyzTcv8oW
+LhflaRF3mCnSn4kUrYqO6DyQwyFS8MiuVblS9BSXcV3yP2gHq29VNVo4rbEnyq9rZLMMdLPKp2u
yplU+lsV2av1noUU2fcVeIoTO7L2yQ0Pzho7gpoXA/As1+A53ghkMEWUnY9A6Z7cy2mxViU/4CPF
cY/EL2bRR+JUIO/XL4/pNIDQ6o7LzXgsSwqiAvVr9qWqV+gX1laHi8CQKH6rV8PZy0u8eHu7PX+l
q+srkBmDMQz7DzYqi/Bbij14eAsigQo1hY4rzFud++r3Acg38tZIFHRr9W+VBVJYOdKLANf5MZ+M
lO1/c3mZMxqdzmZZLC0seUr0Yw0C+nXXaniHW2vdEJU9AyNrmMGUwPBut7AYhzoEY1h4q5NbGt3e
HqqILo9PCJu4f3lh6L1TNvLzffCxh/iLTTk2aL5bR/rIMiWQg07P6/LSduF1odJs1a8qVQW24pik
6dy8P3HRU6flsUPs3VV/nJb/U6flyfUwy9r8IevhlDE2Z2D/n7dbTpndY2Xgu4X7w+z+tczuzEP6
i53qpxylI1HEu9X1P+EonXI656q/fxWn85TbP9dW+eu6/d5HlFc+FIkVoxhUba2ZdXSqJgHpCFw9
f//Yo3LnshrXm0t2EDtjjSLv6BWVFIuSvBY7sKHCrcij7hZl9GG2hXuxplvU9hAU+yC8+wpZjBUI
fkNwVq3c5bSrgMTkBIV6/a441lWwUHUZpLcBPO8MPK37elUxku95Q/YlIj00a55wZU8+3iw++5s9
nvthIhsErSCHhiIL+ni/d9R9KmjWKgdLlyG76VAiY9970Rflmqta2DGCMx7yG4QfCECKdXHmHmtF
m7DbqTrQfKnaRHqw15BWks5DoRXq9lTzQJRfoshqSXcBQn5VctQhQ64KLlHKE1qY0yQcVxDEIJVB
BnflGMugW3zuyJ18uJm38Ld6OOvDyu93Mzfbd1IvEmbaPfg6PIAdZ/s74Bp3XxBHo6VCBwqyWl3Z
QFz68IhOXq2u9jXaZYwQ8ciJcEIdW78KVt/dyWyLNDGYjEoHd3K53GwPn8/hycecnZn/wsd01Ih+
9pwzoMCxqsztOKCaZqFqSYsLaAKRJQRAyLMCX543FyZ5ejhfQUwG1m1zAcgG7DR45fIZxY74sSoE
hqZgBbl4tFZiYy/plXnurt0zf00PSUuq9eejp+7oszuewQhTHHiVP+KOwW27PAOg9/nHHwVKP/v8
WZjfFhU0LjxYDx6ADIoUMizunlUzmXFuhzr+ZKjAdNaqQlNVopeRsV4aZ6psXEXw6TKNrgUNrTeO
rnwgFsO5FRowDjGxwvJ6WnCC4jTSD4v4+vMbPzEuwTz+HV0d+nUYF7p/QOvY/lSA/fGp8cuWCGYQ
fN2MaWs1uMAZxF2xAsoIbFlhBWwPEKpGbtTKmBB7PwNXXW7ICp1sDN9wls8T0L1X/P96Ba6bW04e
QJNNOMFdoqFNIYQpovAtJ9c4C9HgdACO96YTCL+QtxOza6lR+GR2g9nZoNWTluspHgJWReLmvwTk
SwMAWKHFjzv1nT5qVDkrDvh2cf6gJk9bcRJ9Plmn9l0wM+N//X0XKEvyzlP+vfvu1PKdGdzuD1++
M6P791y+M3P9r1q+J07HYGaDf9fpeMoAzyWx/zIG+EPCPB+aAJD6g96eo88sMCs0QzjuYK+eU7Qn
iRWUttEO9fUeti48wEW5hb2L0EuhklQnOhcMXRmMXxu2Xy4+s87lBP1pzRrRX0vD5iJHR9GEXli5
2B2ZvS7pwlozFNurcv4AzVQjyKZQ53lw0Aj1fMYPCSd+A2VIHOQovEZPl7Lw4NSw1n0UP6AkfXlx
oeM5zOgtx1P0K/9MR/o3JxRdOVVkhQcdf5WbcaVajXIA9tlSX0NTlSToIkGSRgGt+cJcF4h/6DJf
UJRY40V0f5hwoM1Ij8zoSfnRDV743Nh+Uwv5bHBmVl82GVgoY8xM5KGTWqKZRln8swpHj4Rbqf6p
w/TvHvVjN43qrUG3Mb7jkS//zGKpLuwRveXWUp0RFVG9AY8B3tng28prUp04qh9RfdpjQ/Dat6/0
Sv0M+IMRFN6gBQxF/KrMv0YyAynDhYnkoI+OqCkc0d6lsuyg3FL/Rrk/OpLQFu6hY6A/NlgMeBd6
pxiBDtKxet/YGjigRvDRfD5kv3E+/bKcZucTTQzaVQWWk44oqSHPCdk04fVNAlcPrqEgLFqqb6g1
Qhds8/h4L6N7KwRzHcS60Lv+AgYbnOE5edm/bTOs+jqE5imWyKm5PbnwZ+fS/6aF/yFt1HuLNDtU
Gx5D2oViFo/uvEIq1JeaNOW+5cubzQ16iNBLhAbyo9OfYX5vnp8bOGb7t7s7UA+8vvrgfioQD8cb
5eGhn/Z8+/b2hl7Cwzp805COVZO7NYnaz+EBLXoZWnRq9OGxFRrcVL423x7ShSQnbN7Jp5ud6H+v
pztttGZn/Q+jddJozdySP81onfQUZjHmH+opfOhoBwY05CGfZlpHcOKdHx9DMqmUI85CnFIC2x3K
ojDwoLqbyPbJXeqk3J6w0R9SzvrvLjl73MzUWjeHdvwq9YyXUffBSuFzCLC0z3aK9tPe6Fc0N3hU
FJQu2QSOVNsA1ahdkEC3vwwDiPYbykSo6fUV7c3nOm2g1Sb5yvEKQYKh10/d8YcO7i93bM9cOZoX
0CUWMJxgIunRh4uSHCiZbiwid8AHWzT2rmvQgNw+qaKE7QV06U9VvM3E2b8xnb0btGOW4N08Ue7Z
0rVxCwislYm+ThaqUU7R2ZVE0cKovsEEdUJ7eFeHtxK1EJ/7AKbyin7lNb0bhJnXRMdOFGmDO9ip
6Phlv1OEiJdLcPq1itXmdpuT/YlLnhr3udvxx4/7kcn8s6ee+ROihuyapuGpjWUDTw51YU0I7AtQ
R4OygmY1Yb8oYgQw+fRkiC7Qx6dcQ0r2DNUEWYQCCbnGlCjv1wHsD5QDRUpvd5+P1Me27t3kzI72
0e81zWS4zTuc1s/Kw4RXBrcTkIZyab9Eqz4EH1FNrhTJ4lcbxEKKtnF1wVUcohq71+sb5QmoWx8U
HhOiEf3u7u3w9vmdnlzIas7/pQv55JTOTtI/aUpPmUmlWvZ+oP58M3lqt87sOk0KKPXWWIOU7K7O
15+vmxMfPq9t/n0ffhSa+GSXH+sj3i3KfIQkaDzgSMJuEdjABmhKQEwSFrv8viXnqgs+C8uLCiVV
HSjHwK8Buq+aXICcQVU8vaiMw8Pi8yc+tafnlb9/3p42TjgRcxL5P8KJOHEaHQfv3Yz9AafRyUUy
s7F0ylyv5mqR6CGoxBIU8sJbwgkgQkV9q84EjTyOEWL+lYMiOgkApFjGF6hFXKGW8YDe/PCEZ3Ly
nubW9K9wTzP7+kdupt8lh/l/O9HypzJ7Yj+Rjr8+dT9Vbz8d2qc2E232VcyFmtVnf61qybMkbcV/
HF9G751SPf7uHwvWZq3cd69cXr+Krmz/qT2sfvL/9cWfXo+fciPr13//t69Vx1r1aUlWsffKlaYy
e7+tfUl4hmdJf7rLeJKxj6Qvjx/wTftSc+2fTUCTSstXtzxDVxD+N/FL9ZIPhUvfM0wDyjzQVP4v
+UvD/9mzUQWhW74FFQVPSWb+Q4cZL0E81rADH/LMvh1AOuyfQ3H1zdhiFH+TpP57g+84kMmB9Kbt
6g6UT3THmCGYcuK8HoWLolKbg6tkGEHjJFCZOq26Ur69G6Z/XPs9Ib7aub+Y/2/X8j3bN5zAdgw8
xPdHrS5KaMaKPI5a5nRkSpJ84TZ6vYBQ7N3nV5p50f+4FDSAHMjFQtXYnXnR48SCIM7wWNOA3KEV
nPX+HaPjEBnSBhjKeUbGvt+4RaxF8VB/kR7gxFi/SrOkeqTWW59ca4YNTguNotRAEhHLgFhWYYa9
bYH3MD/h9n9v2r/db+BChNQwXRvg0cwLyX1OnWEwgqiTIKyZRKOH1lDVxBsmUCUasYw037RPHH1H
ruTvJgTq21hhtq07ngdl1pnjX5aZU3aSBlGd+07oN9U+afq30gzKvTvy3RCnjFBtqHZppo3haBkL
REfBrrcrwnQbdc01aCEzf5/aLQjFdSu0RK/k2XZ1fzdqxbDMDANM6I4LyszJA4k3ZU3oJ8GjdFxS
Qln5MHB3P/ZiXLS2hjgvneywc/104XjZqnB0tCFQD6xwdQwiGB6IiCYgxK7q8l5wLbTGPjv/fOHM
yO8xEa5pmxYmIrA908V/369RPozJkBUtaoP8boy4R53QksULKylAPCQhoMqQfKFtC1xZxOd6HGxL
3iKTWifu6sStqNGfzY5tYp9ACRy35B1rNN+dvbIqPJv2iiczyIB+DxTsV/UIYI/6NJyaHPEgBIsW
mRkVqWETQ7RtKG0eDk5zP/QuP4H8/cpSqJH55XbmioSB3VVe0VegvdHqgiRWk0S9xYPQ6u74MOUn
jlwV8M0fHuvSMrxANwMoYH0/D9mYUNvqAz9qGmgwBUPbL5La7U/sgJnM4rfpRrkZLLMFDUtYwe8v
Q+1alkbWB5FWxjmBmPSjNY6om8+6HdVGtMvkUyRH39rWqaWR2HC20qvBE0RcL3XWqFbRw7TyxMod
6bWShQ/zsl8z5r1YrBOkD3ZdacS7adATqKx1y5iZ/aKuMuj1atC5l0IjQX9hTVkfNmlwyx3jsouF
fVa7ZRNNoqgh3oj0UJDV1aKG8KJ0aXthyMg3sm7TJJRGcVrxiGreivkpmOxGwUOvjJ80PX8p2PCQ
JHpz7qMpRgsS8JONOiohApiUIrvtM8jQ+G4DNsJKTCGuAxEa5osw6Fl1YpyNj9Yy9DStAPVhOLbm
pMPpWDaDW5SgNypLuZBjWOXJRCwGLeDW0W7SPq3ODB0qyK5MNWiYR65vjlHp+GGPt5HPd5YypvO1
BYPnOa6S9zTVsfs+5PMCoA1+HEPTgPspscTgEqpXqH34GgykFoMgddqeQrc+vKhvQBfJt3QT/XPf
X1SfBgojgYuy5Kpv22CZuH1LbN7spox7xC/yDqvt4fMn/dCcQVZbScgFOkzyzJyxQffsvslxvDvd
RgSw4L4ci1WPMa16DVRionv0qkkjfeU9okQqO6O9s/aFlp7Yz7OC+287zbUteEKWA52PY6/pO2sW
t85U1V0Cziz49qGkeh/GuoXmFm+god6kdTgFlhc2yci3Mc9HyGW3/sL0tIsaXsnWB6VW1VVkHHl+
IuZ1fnX4wrJhXUJS3rdgauaFp0VWJokD4fkooA+W15SXpbyQRUucAcgs0EJsHh31oba1saxwcmO5
s7sC1sLJukVOnTYqEpxRhg5GLJOjDrEOHgSFFG4pUhBzWteZyUWYijxYjcGETzNdMAsyaPb5aCjs
813jD+AKpNrDmMkoCTj0SosnV+8DokmsjrE8L4Z8HQwxypm0hIVdleWk1Zoa9Y7pkwOzRtIJxGWV
MZ17yWXjsTEEMYVJWCLONL2BFgNF/1uJgU6SMY9c2XhRNqEZzmjKPeRuTojYfXRSeCZy8bCqcPOC
mVF10qZmXez50ZAHfWR1Wpj47cJss9vMNPk30/K7Qo5d9pVXAroq8+DifWzxH5f9K28Rkfy0e6rF
T8uOvSAmqdj8PX/BgETB0L8dj4Tp08v78EX99Lfgw7R+DvCf8oOdQFcRxj9jD8P62fZcaO2o+TF1
9RZWwVH593/De2xH9/A2G6+6rg7X+R+Rh/ezbavqXnwvcBHO+O7viTzw1u/sMGqEcVu2F+BDA3z5
cw2yanI7uzHcbacVjYYWXSOmw4ZraVBv/DhFgr4wKWSMS7+lxY0VVOk+iyd4x36QAvqPG9Rtj8UU
3ARG4thr1xW1u8wo3LWzqWOjflaxvLk2vWkCk3ySB8EytxsHef5p0lokUAuagbWWM5PfpkYXtGGi
ZYaJdGufZ1aU1InT16QtXYlqRLfLqjMn54MQG2codLWvJ65FKKDq13aWxLYZlk2BHAWsFTre/Ioh
lqg5hKR0ZbVsfSUyy0IjK/BjYiaQikc3kIzcoqHEoJWeXIxcY/qF7XhGPBDclX7OXK34MsHlouui
bA33i8/K9Clp6ynSxrZH2V/DzCsYN7EIJA8qflF7Drgwy/i2Y6msfUJjjws0ME+QAr238BFR4WnS
uh46OkH6s6CV9oVzN3bB4Rok1znyPT44Yi2rHouQtV1TnusVfOA0jBNqXTKe+um1rsnORFdwbLD6
Zcyc/LVp4G8ggOgLG7iMzuzkkKRB61w7GrfZQw0KetDcTqkFvbNxeEF3vmFNUcGr57Tx5FtbSrtB
bryzPGfB69K9tGWpr0Vc5ylxrZhmS4Hza+dTNuWXUEodBdGEaV42Iou19eSmWhrlCTPkrV/pw2tu
GkW9L2M35XBU28HDOZIkNbTXgnjLNelFuvTdtQ6B7z2DUuF6kEZPnFZK0LzmCEay2Eytg4THrSME
gxc+LrPMS1hGyhpa4aAZpZwGuwA+G7xGNtBA6GRkpoBwaVqOFNKpSQpQ4KyygqED7yLAjyqUrdlI
g/iWz+ueBFMdpJD60ax2AjMui2uMb0Id6Hs7duktRhTE+mdtMqRGZNnWKDcJNNjBvlsNrnbWZS4t
V2Ps+ldm3LrddhrzPN26cQ3tuCZuO3B3p10LomHf68q1x4uGbUQ1OHfuAD3wTJvQF16NYtW3gQ73
p6k9EPHXbn0uKU0vcHpA28mxXVTcBJxedFYi0XEdT9ouTjXINvSlJQ+Sy5wvKkfy9WhU/T5Ja3mZ
g5UuMgs5aheQru32Q8UMLxyFydB5kZTJnaFpbG2mlYOxYtgSCyGptrL7rkaVeczLg1kFHbZQmzab
ujHt/Wh69VPCEvchxtLioe9pCDcEWPNQBqtPEw5almiSTGVl1RvHYhQdtlkBPxL+KEPftSgK7Tzv
ivbejZ30ZpSNfeEXGGmQGTSxaDfSTAVtbttuyLPxJTXHPJ4g49PaqUc10rQadtMQYl82bf8VVsG2
ukUsm8ZDcVJupZZIIhR8dFifZNCLoDRXAWejb6wsHcJA3iI1hmR6BHGCGMyzVNh6ewhE3hthWwYp
nIE60XJzWsQjnyq6KQLBuuoNGKjV5zXRitgD3iBolw3n6FvM69iB6pTfc7ZgQTsIQBmlbgX0LPa7
xmiVTz/ShgzG2NpLzrgOadPRGuxlHQwsKMPRw+CTqdWLmzjRcZs7axBAH+5onPrSCm2fA7EiTp2W
+ipjQjMpSWobqutub8bQjfBYn95WSdkCoGCmO6RPdpAIdhe0HXMfptKuihvfLAdQuRpdxXdB0WZ8
58ZiyhZBkXIDzufQse6Kp2M3kJznFSdtMUA1gRuDR2LuuE9d49AERrrx1jSAQmtrJSiIq3T6mGJy
EcWMGhkw+lHqlPXW6kvt4Es4PixVobqLZPLSHWEXpOmgkdrEB+0mp+Fbv3D965QhepX9BPGvzOIl
GX2/01ZBp7O1Nw7iwbIGM6TcDNAkbE0gXhlKusw6xKNEF8xYjTQo71LpeJdJKxmEjCsE4mYl9Mhq
E4/Q1LM3rC21y86tIWTCzWIduwwN63Xib/R6yFDZL0fnsZcdhN0GCorUbpgQ6Au65mlfnQcw5xoZ
m0neFNxJwV1ROu2C5o4VxT0tB2Kao7kymfCgliHNYGlbHIzfZmrcOgW9nvQWGdOEdtu6099cWzNu
vBreGsl9GwSrnFubIK3ZXSlzl55JjPUqtrzn1iga/pgmsMTbLu/75iUuLVHt6qwajUWRe5hw1/PE
3Wj2aR4WFQ7bh4y6foW6I1YxZOQdase7kZd28lJkIn+CEI2pfXHHrkjOOUN8uYzzXANVLU64yBqw
ZIhITA9CGEk2gOw1E2w/ehLd9FwvJak6l124xTTqkc1UfYLpewycHnac9cTQE39XZpNgkVHAljZU
tqvcFDJseGuQMQlyLWwCKq8QfNjTAjG5HkSjKPJg4zZl6YKER/rWUqMVAmQjBet40IMVwKr9R6eb
9KgZbBPVlNideyoa7zzOC/e65ZPnhKIIUL1p2Wx8LjVrOM/AsvA0jNqkh13WIh+hDbJeTI4sDiOg
B3BSx2n71Ls65n7NEAyg5HPKiumrSJ00vYiLZEDhKG0bMBdkmTyzStc8p7XjQB00yVIiPS19k5Od
yJWYGMemT9sOvKNHx/Ff4UzXr+zQ8tfXFt7038CFBqb3mQ9907FMZE/v3ejjO7750YbxswOHWAFx
LiIa20ME+Q3D9352TCPwAJ37aNLADvovP9rCSzaAfd3wEHaDKgfv+Ycfbek/m2agQ4DJCCzEm0g5
zhD7zxB8le/9Bc3wTACEvqeUlj3dRFg9b0HJRxu7Q+LocQwYxzIf0u1kZwAw464/DFpZRpJP45XH
9OHM0Lg4AVOqYO77y7vAzxzPNw0XIZ8zQ65h4CRzUrsmdpXqVxWbuudMxOMh4FYdvZuSq28f+tv5
AzypbTsIPNAfarsB0iIIWt7jNlSL4fkNoH6xWF7ejG3uhlXZxVFjlMGJp/rVoNquj6eygFYBINed
WQhr4fjmfAxKojvYaq2hZRopgp46iLSdajnhkjdu71NjKeHpvgIzktbm86edISbqcV0Ak8BkbM/H
wptny0XWJYPOC0omgATVegiGVIQOKzuwkE+ZjXxEp+kH4cnywUkQzJEeNugu6LoG5xWTOTBa1t05
tpNoBF6fMBds4DU9AaYpIPa7+UfhPVaypdJV4FnT1Ui+w3Uy6ZfG5AIRZt4kdrWW91uNNnT7+WCY
v1pmtufgQgbwIxMqzfNl1nR5HTQGNHgLDZQjxPVH6RCrnyoMCTf1B29MskvaaaIIbUaHadX2sfPK
+9Z9G2jM031j6ulV5nUCfFBNX2kLGU9dGXmTERySwiuHEOCcloR93aYr+HDsggZeCz75xPLAwB70
DkKYFB4ZafLa/vr5432PmHiIw10fzQuuAZjJsoH2fz+ISO1QiY1OIYpWwG8pdH/ZYM+RQdJhIdp0
+GbnfzPrZ3xwwcBBOKXAdcs6AgPvZw0nYzf41YTYM9VXtlPCQ7LcqI+7yIyLRz/mh8p3VhCwJkFl
Pwy6u9X9OGI+tHZctkt6qJULrT+x4mERv1tKGIUAY+DaJsAywMQzU+I5mu5ovaQk5U52qGHOFjSW
r8DB/bPR7lWELcrw85GfL1/T9VwHOTcMAWx4MLcpU5+yMbEDYOyFX21S+IlLVop+9/uvgmQtLqRg
FXsO/naZ44vcRKzYlDVDZq9Fa6Ir3BPj99Gz4CiwMbFIGwfz4h052m7cM3WVvkw2htO6URV45Qk6
2g+ugoPOx+HmB6aNQ+/7tdoEDJkRXmEnZs0TkjTDo9Fw++XEgP1qwyNpDm1C33ANHQZfnxPNjYYL
PLN3vvKgg8XX08Ep1m42BfWra5QOtqme3IsEkc86sW3NjMoCbtkiMfpEg99Wl8NF11qVeeFkmZ2T
Ti+86sICWCuQtcklesantmo2rd0mkE8ZeZuF5igyH9GiVzp72o9NeWa6pW+dJ2aC99pdI6GzEzs1
zh+pG1BfFnHerYWVI7IFMtICKkiZfTk1SY+ezLLWkZ3p0nydFDyAwg7LAAQBzPFAi0Sdvoh4ko/P
rWMUecTbAVRPE+U5WnFEPSSXdZ9Y61HysbzXHEsiSqg8TZyXKe2m685qJv02rtIEgsYdb9HbEhj8
K0IiLVlyTic/1FH8S9deVlpFVGSIKSIm9cEmjWfSJmors4ayT4/Qe9nUjp+spD3xe73Wehp1epy0
SxrXziVreAF9L47waBtPdQ/QBikbCKuUSIjv7Fo0aTSYYyUjJ7M9aBzGRnrju1Onk9ZJA2OpycBF
n42NPqCwyU2/WZkIEiHSUHG7I7rVaDjD0cBlLAaj7JJQ9Ia11g2h82Wi4vmNb9gYn0I408YHdoX3
iER/rCStikWd2V1M6sLRmiWC3ZQCtFMj6JS0hNKG6yT7dhxx4mU4uC+kmXGAexhSlBHVkPbGZEit
IFM+9Q+jrItXFXCDWi7Ji2BR4e5vec+xCErbvjZaaWiX+DAOqajYcOmCFz0dV2Y91nKRFfF0X5iZ
1HdjlaftwhiZHiwDObKltCmLN6aAEd6avmyhesGtorzSetHwpVGYRRY5eVo08DI67YuBwE8utLpB
BF+XnD74Vk+f4yztS0QbXpbtZDMmFcmN1nFCWG4Alr3HJeopRp29arWRQ2FqzMqzDKhbH/LMz81I
6LR56dFHjOJuM+vXmVGUSDU07lSFgyjFpppSlmMmHETQWFzSWMQIGtOw9z0K7kUESw3cC8pbOJMO
siAsG61np6p8bZEimQX0i2ppt0y90SjPaqPoB+LlQ74dtK54biSOsbCaEoATtWsLIEleg4qBpNIq
GEImcGhnlZc8Sa8JAOQ2pc0XVGrmsz8WKEgROqAqwumo2VGiIwNKm5F5m9pKGN/mcSP7K6cMHGwd
fWCglyjM2AyThvtjqOelAXnKPvDiZS9TN1skrDaH0HEKhcNOtdZeOKiQGFdMdpN31fXCfHCRWqmv
YiGT+NZohZNtG6RctpPe9A7p6j5rQip6hn7DYjTdMBtStyaJ0MaHfBCaCIt+7KsoHj0D5HQAcx5l
kA17Ky1TMyEmEiPtwh8apyWiiJ18aYvWdRd1XxsuWAtlMa3SogbOheiwLVdmWjhVlCWGQIe03nvW
2mfd1BI4p+lBa2Rch57H7CGcHG+EYwRTGoS+D5QJwbPCmccp8DrEvtw/a2rRm8QsacDCqevZRSnK
tIr4f7L3JV1y4mra/6X31EGgAZYNRERmZEQ6J6eHDcdTgoQAIRACfn0/4arvfuUst31q37c2t7KO
TSI0vO8zCaU7MBDf0u0uSlyCsM5ooF9DFZfkQJdV1vtwi6p3SzIAs0JlOXyV8STOUR/LfhebEMez
W1K1I106BnmnEnPDycCf8CuV51KNCfQifReVmW30GBcgg4crqe2M1axsh0BO1vFHADH0Okhs6gse
anpujACyMpSi9RnvTIOYRK1m3PwuTXqMag1giaOeQH9cx8AzotCUj1RseOO5jauvaeXIbUA3MVy3
SQ/4jiYa+ExEU7cdwERvuM+HGT/czeW08WvGgXDlHfMpIhL5qsus5ePwybJkvQlb0uKOTugxcKXQ
XOtnAvwHhDw2scMmO2gvdFfHw16myYjbRVULni0uEWSC4vLNtkhZ7UzARp/XG467rIpYW8ANT46J
BE944mkQ3HSDjzYMRArguh0ieLk6y4esar3X+SaApmWRIhWuh0/UxDO7RMELVsT4fqWEf+pNj2tT
/TbELBNtzbFwl2kKUd2ZvspEUg5QzS/VCsakCdAqGl6lIYIzW4gUFpAGH1PakCiv6zkZ972YJ6jo
x3rCTUtVG9ytc4DUzBAC/TDf8MwvtPNjuR9oL8FmbnWCvEPZWlyIp4xH4mIcV+8VzqzuSCsgUjkL
+oFltufBm6ps0xRg19o/whJzYRGIrDFxtJNPzbQkb9PFlC+tSxWMJwNq9hM6rSXJ4maV3WGrTfUy
JnNNr1kTt88rCrsUbArIgaJeLi0Pl8CxsiGokiQrS2vPDnqKU4ClPWSyEeaOGw5oT5dz9FYDkUly
bCjJh20azD0LdPe2b0ZK8iaqIyRGhJEZctZ3Ie67LPmKmxzhQU7uhVF6uSJuoc1h9asFeo0BuY07
0ftjPQ4gPevEuga7zOC/tDPt8CU4YqNxqAZwCmOzd2lmFNsQNdvB48cnDqHV3M4JnpliM4mIC4Or
GM0ATi+H6RtnZSAa3KEXXZYV9ED4qnM3tLd0I50seNqAfsictHTJtF0Dsl9MKKq7uAJC9XiRsmmb
E1w2I449fgZ8fSXVmmSqExf8MtK8WnWxCIDY18PYM6AGfQTmZbpdx/jF1ZS0xTJUSdfuxkZy3hbf
673/A57+i4S/FJMenOy+/YA7ff8Df4lHxR8chw8+OQGGBAVCgmL7L/EoYX9cVKAAn6AdBV92kQz+
ReGS6A+AJBwBzRBPQdt3yVf7D4WLSGf8FP9LCcN/if8N9PRaXoKeH38RDxOkQUM78Q/5lJqWysVt
fQ6st58WPXfIYZoGgXVYQX1UhLKld4yMEU7DfurcLvKR2645RAjfWOJaCLen0Xd/zqX/tbm9tIn/
H5Fg338pEqOli9BYi39I+FqIDMNo0edtXc1jqwP2wfgV0iNO0dqmaeXfpl6n7xlzhPymm/yxrf7r
0SmJMRghNITiFWykfRSUs1DnzqhgX6UdOwF8kFB8yPAOFWT9+ddd0s8eB5IenRKueecQW/zYisUt
oGWh1TmhWiHPpbbtFzXI7mOZ9MCAULn9piv7EYT58/X+/jxIA/6OGsQq4NbheSTa6l3ShAYw+hge
EoV//fWb0Z98Q7yTgAIaosP4tTSgltb069acsSVPZxU07bWq1/k3OpWfTRRoPNPkklcGXv2iT/gb
dBVAkeP4KM994vrDOivyYpFZcFrVqK/Bqg6f3cA96HQe/ebtLpjY6xkKogLrBU/F6n01jmOzhR3I
knMVoY/PTUfjfdz46iHZWPLQLW6+WXQ6523Dg4dS9YP4V5jdX98RNjZMUcqwTi7z6m8vnqJfuIhr
z1XThztjpT9UfrD/fi1cAFuGF8VTEv4KzWlYMqmpr88ykeyLC9fgQMJN3S9Ng9hrY6ffQVqXyf5q
UIGUAhXmeFyUkFfPixZQuhGrzmjm+xu7mOB9LyN514dxeZ9EKM7TtR0PK4/B6LgmRJo8lo1AWQM+
6deT9yfLBMvx8g+mcPyPzzt3M7bNsjpPEH/mk9EUOACaHpeiH/vXT4oTLoBbXWRW2HN+/JDOBk0H
jcdpjqbqfbxIdW3Tje/9oH4nkvtuBHg1vHEKTAkwJAIqoGL88VHtgJ1MqPgkQ0meJgzlR2Ga5DMl
a9Bdty3XNxv+P8I7ylqZ3NVt8wl132IKpYbt4dev/ZOFS3Hs4H2hXQdC/mr9LEyyznBywhoSsFBr
Qz+arTG7FmqAMwqb9nlbdXvdajr+OxH05WwB5BVygoMF4Cm9fPq/rZx2q5WY4/jUV01yFa0pEv11
jSs4mhVSC9JVv0H0Xkmkvq9USkTMIZCCPgoH7Y/PcymtcfRGJxT5A+Q8tmFt7gQw2QzEuHvv53g5
QZTj3skgIVdB2cXvrAKn+uvx/sl+9cNv8WqaYacvhTPRCUw7zvZyrYeXcZXDwTGIi0J9gkRGH9Y+
NWDp0/rq1w//yVEAqBH+lBiTDrLfV7s075pa+o2cpqXdjs0UsStgfJH8zSv+ZM1e9G6QmwuBA/W1
8XvytgyNIaegDKddyeboADwpzEfSTb+hMl7xOn9+U3B+MY9QorE/r9j42xwS1TYHbCanFGomns/1
Cg5f1PW0p5OM0wznTXVew9Ffy2iNio6OzYmpYAgzN5TD81rb9czoEN8u2kMfFTGb/O4Ghp8tdniC
oIwGAnvxH72adkk31gFly4kYu568Hemltdd3kUTAJgiv5aFWbbof5VZeG5fivg27DNdlL8zv5v9l
Jf+460BwSGOIDXFQQqP76hdJ6ymYgRHeaBn6U5l0YVEB9Ns5a9L7Wqw0k7zXRUkWfZ9oWl+JYVwP
gtsOuGCY+N8UDD9ZjhdtGj4ZFFcxqstXm2AMuUoPteXNbHu9L9fGnQNHzWfhIatB6st8sEK4K6Ja
uyPGtzvp2Pz86+Xwk28DUjKGYhmlLcTrr/F3VQ9b2nfiJojleIbkV5yiqixvGRwxhWWie0jlIq+6
RqRHybvqfh2jplh5sv5mXf5kHn8fCQC4GAyo7l4tTOWWeCaO3pTtqL6WnJmiYss1aTpeuHnViPlv
l+lQTRZhukMoXwBRz+8TM0CtUcfbdR1ynnUztbeJX+nvFtllYryaOGjPv7dNF9vK6zwzIqMWAxjf
sEhWuMrY1bimZV3pdeQWBM62n8pw0zvUW11Bl7ncta6MChT17gaNSj1kfTyv6Nr+I8q9+/PZf2ev
f9Is4c4cGFpg84KKE1Tpj3t5RSd4otbwZjIxMPFlofpuk6MtzIQypDJGP6wp7BvOjZ8gQeuzJOnT
6xIg9X1tqzr+TZHys7mMX4ehS8RnRCl6YeP+tg0ZPypZi/gGqFCFeVsCmbILsCwHMmS39ZN5onTt
H5Y5sAU13W0Q49T59ZD88xzHiIDLhdvqshm+dr05KAzFRRIXzpOAwlJDuwbgoymmIW4+uJXba0/G
D7BB0d/N3Z9ODzwzESiDL73rjy8vO+pCLZAg2o3DFQ0meZirXuwF0+G9tin5SJbEfksh5EIYaSiR
wpTqawH1VBZheIq2Taff7C3/HAvIGjAO4LZjVLCvtxbdBUtpN3Uj+377FFqCqbqtAPp5U9ExjycY
YzKBau+Kl9YVv/4O/zxiQayTy26CoSA4BH8cjaD2tIlTdZMQox4mX6+HTkfN518/5Dtj9+OSvND3
MR4AsQxk369qJyYnEw1bfbOJtb9d+Thf2zZAxpWdJd5P0L3GdDgoXcqiRAha1jIT56uoYxiBXLx9
6CcKJq9Lhmr369/sJ0OPUyaEdAZwMdCRV5NBl5AcW/xiGJ3oaulJe9vSVO7LJarypBNLtvYlMrVc
+Zut/Ee++1IIcAgn0ODi4SCGX5uimilOapCp8LY0CcC3PrFTbvzc4ToY1xtZaF9WmHC+Wn7XAL7K
Qvrz0cml2LnIhwATvXrlCa5kyIbqGytYfwILh5A4Lydg1+R57BvksAK/37Xbcl/NA7/x3rI9C9Zx
H6CzyExgmzs7ABPXrJweBR3epKTb7jfC7LkdZpjZ5uqLDd0TBLXxcVWl2nVmSGHhHIMdx7/+pkzg
mJ8/zizoTiCR4ZdCAbXbq/pUWAn82IljNFzWh7Y2Kba6jA+WDcDp42ir7n89Y/65YC4PTDBl0IVc
UoN+XDCYLm20UX5cRIr8YZcM+wYC6/zXD/nJW2FVwisGVdWlzXn1kFCqS24uO7YBKe9mqNCh7O4q
la+EQBnptzp4/PUD/1kDC5R8kKRhgV7241cLtGu8RdVhjxNS0Ip0XOadrgnfBwyk2q+fhGbp1ScD
XIXqF9AhvtvFKfRqAg6QMS1K8120NXTaD/Bf9TmY3e5d2PG1yxM5M2hNy3Z7F4EXizMwdTbaCTC0
3TUfS36OPEH1y4IRfLFvtuhqXCOQs9sy1KgP+areEEijEfvfJfygRbqU1+249l8dVC/fgiUch8eV
Rs2WU2fAoY2Djp+91c1pjqf0y4g6si4E+JNPZKEC92JFfPI7mtTM73yZ6C/WOAG3R1lDwUw5UbcG
n8uh8Z3GdB+5qG1yu7Rsl9INqqJ+1PrLVEXbqSWDH6GkiS1ygKAYLnHgQiiYQbLQ3IlwA/vGTey+
YPHbl0Fvy00DQgZ3U/W+sZnTTr+Mplumoo5X/q0XSj2gVw1fxm6J7mPpNQIzjBWQM0Fl87mbiK6K
oNk2qBPQWXxSPY/mbA7C8iNtCQwPfac1RMU+VDddQ5t7p/WYXEwPwRPwgKg+lFobxGZCCL7cbIr2
PrcQ8MhsjBYwc1WZumwJSoXB6zWkcsb118qBYIzUEHyz6IPeTj2ty6xeeIoZbOC1wPVt8LMckAqh
+F7X9l3kXDcXKZn8sFd1NQy7gZb1BlESHGTZOikBeQZcFHWGQo29xHVoj+Gs+XtIiidfxDgok2xq
O/wReFlh0AjlCn0YmSAIyIIk9jc9qEBZOAC/Yz6FGjyinsuhEAE3Dj1UVyONqVvTOhs7HIXFGCf+
agQ712bTUNdBAaqz7XMG/9Cb1s7wLfKEy6FoAhnd0RLk98Gq2R8nZeHLIesKkwWPJOq8xlj8PgPC
D6pdySvW52kqSXkzp43ud26su0MdNMkXpiJJ866bMKvGWMJ7DA3a/IxlEMA/FDKQWymz47QDTbpe
x2PcfkBBFZkMO0/52bH68kngg3BZK9fm2kXCPmNTXJa8Wpf4qe1I/R7c1GJ3zbjEX3mHczaDVY8+
WB1HUGRMvXRFu61wmGNabhfQqmO40xBCu0cf0uBDAqPDtHNIJ1M5DMr+RieDZodZonXO7DQPzVU1
2xTXcdRpD30y9OK4OW502wYrhQhEFopm/WK4BJM9tBp8Fal6cpC+0UFmxAa5v0biBhyi/WbCnAR1
x7IRk8fdUCVhmq6UQGmeRv2Au+f6JYb9wzLQo6VtUSi1PlVtbkTCda7b1rliWKeywwfooePsqmb+
zNUsYPOlov4oNhZP+FCxDvepnasT9eF2mEMJOjqgSj1jIjuewXai3xgUg7jDrG8JfpDU9BTr1A+F
71g1XJOeQahjV1hlShbKBJJyuGcyGDXsTW+aDWHt+MjzTiZh+ZnCh2Z2MfR9DXyw4NkKP7TBdBX1
ZvpQJqB23whYfh5w/WGk8wEi9ymLMZDVPoiT8hksuISOpukHmk0+NEmhqcRGU3o3QE80xCid9JaA
L5UmgfxokrNrUGWFfZzNIxftDkdl+sVAvkR3eoM3aJca0SanZjWX+IWh94gX0ATF/gb5P+w4Jvlc
DRTa+hX4+JdNNNGxDYfkKVa0STOCGYlAYthr2gMpN3g77cBnCCAaSPpz4sz4yLkUttAW2EA2kUTF
AMw67NB6gEUtE+ZSYEsZubfSNQyGVNiFFIBvhYrEkW693dpgexsnsC7l1Ry1V5XqoW5KnQ9ehKRs
zT3lYKE5W4J7VS7QA/EVJXauVmy8WRNByuegJOmw8fT9PY9HJH+IJfXvQjL7Dyyy0RkjxaKM14l6
iw8wP1SlCB8jCVl/DkfPjGC3qgv7Xd/2CARJuEqRkhgvI7w/Kam7fVRJ8Ziim0XKMZxLPIciDHcx
xGz7AEMJLEJTqktcGDqnBPeKMrKFUABBvVb00g8QK8zJhgxnijMl976Mv7LEyzNEZTDUrXhDc8VA
sT9CVGjeAXCJPs9hv3xZROv4Dsa39q1A63pHlU2fETjjb6E8SGLoBrqA77ox5C5TtLq4JjWECEVI
yrLZT9KH92HNjIa/McWXScXCeG4NheFFViOBNR8r9q5PosuVkJP2VzKN1TvcEkK+AY8t7zQYtRVi
k4U/9CUrcd3mtglQbKixT1rhyxXUblIcUNbDhjj7Dack3PhlVWxhOLz4ENXhFXZdxIV4kN1qZxLN
XSGnEXrnGZOyL4yzTX8cGfPvUz9ytpvlLPR1qKV6D0d7MyOKAxa36xUGaHuzJnXwtAaQAAaDg88S
ZucKARlbqiAQ6Dr9tiFz2mf1UPI3YQA9U+5aU7WZWsKJ5LwVEDG0Sasw6d1KTihagN2rAIKv3OM6
Umz9DKpUuK5LeArp4vtvC9ibDuoAnLg5jBnW5cKydL6GdbI7bgqFBJSNzRvpwa98Y3wGLoSzxiE5
JezccZniCGoMGfdDTkmfvIEIR0JuHlfY0qHjjj/SoG1w9e3aQaM1dHC1Fo3i84fGcnntoxG6gSGO
uy5fZhI8IJ8ELq81ipqvCSizNV/qBbgcMDGRZJYSWyIFp3UP6LY3VeDhOsiNY+2Xkc+L31MBLeDZ
rwwq9kqn/Kob9EgykKw0xoam2Zd6K6tbCGXMFy9hJszmzjX3tBXBZ3gcqxlQSkfbYgwMDPCTS4H+
EKopAknqYcCGk6rHmE/LbYtdHsQW6nUcCvAnIgGxhHIq2wYdHkN0I9uxLIUP3rU9Q05BWNapu0ZA
TzfgLkxbjplnZUDPBPsPasIVDcUd7MWIIo0D3Tfwi6VljbRvzKg5H1Wn411jpjDKoh5TM1u0wiVB
tQOCvqvTzT3zHsq6bB6kAYgGZmqnObPvx4EgpKgSUALureD1Oxla/pWXXuLe0xllD8AbGX2lTvh7
BsYwyepIkyqjzPL7uRQEOyCS9ExmEXMA7UqHEcwhLmfwaGwex3myrQZyfVERFERJzN7XgaxPa8WT
x22rYKwE+PoUk5qy66AzECej7UphKwtLI3fJtMwMcR2zuZkgn5KFiIH6U7iUvzHrJ1NMc8yelrFe
ntKkQpoQYEzsfxuEZ3MmoJJ6U4PC8XuIf6byYWC2wv3HjF0EsJyVQ+7jDZaHakzMnHdCQcR5KazP
wcXWny+qu5w9vZ3vhV/rj20wTMWUbvScRAzmVKKhnkctjz3F+zFRGRIhotsAabHbvhzSJswb/ORj
1AMxhmQnTJadwvZ7Zm6eIReDTPFahXQ0VwOk7/ea9eKATQbSH7UaOLiqkgMCgDuXdvCb0PJbWYcI
XtGi3hnaDS6DmreB7sBvOCdjbJ8eyqSg5TlVKxzGKhAm3W/tFNR7qj0hO+i9obcrtUtfILAzSb6U
I+yjbT/j861pOxG4F2lUwTtJK9xYlUyUF6HbYClct5I9dnrWb02NP7VvcOTTfA7G6QPMcZBj0VEM
7U1SVuuWQ1+8khywKPuq1l4hmGBpIdsR+CYFJ8n4GYUuFFnp6KtuP60TIJ/ZxPgmek16V6QTFe/7
QAIOCPjWPoVDy1CmzajVd2wGEL0LeVm9M9ITuByT7eMC5eQznbr4mGhX2xyax/UhbW0y5/08OuTV
NMIjV2kbUP6s83qAGKstr6B/fZp7BFXEgW0JFIgotg6xjYJdh9ILl3JjcO6dUFJdGWjaTzhvaY3e
JBQorutxcqiFFHSxdQaGo38wm52f4AaHwxiN9DYWiW+mzy3t5w+r7taHFpNKFzCxqi4LFtd3RTp0
E7/C9gqP67iSsMk3pYcbcDElonIANF/oJ2MJ9m26fLV6wnSo6bicIS41286M4/whhv46gLCsir4u
a9VgRi+x2RtIJTHA8VQ+BivrdV6Na3MLWlq/iE2FvkjFRt/3EZtxi68kCgpS0nfsKNWC2LDAIL35
yoomIWishrHO+sGm8CKboZmzQC9QNNJ0geIe1nlL88AxDh9DHa4naMYcZhTsKHAFduV20YaXbcEG
VX0DmAXrI85ePhV6Cpb33CpckyN8WL5oMkdwM68Xhzn2ow8XOuK2hkldXuMr4GLv1HW4+ghG0OfU
YmlDxtu+SeDdhAZnQ8TzKU4C/VhW6H1BiyS4LjtOZ37emjBNctR+0CPOw0qhRnPV59qOiCiipo94
AUsyfB8jrRiygKDMyxPfIZyGI4zhzkUU2tOhQj9ToL3xL1tjA7e3UEfrHKoQDxdml4oPHX5yXmE6
ehhnTe50iaHJuqhpoUDnZfp+dNgk9macBEHqUt9qSBLrNsi3ChpoqJZWmMMHsN57H4ftSyO64GmA
8hFj56BpR7kEn0U2MC0vRShJmhzyXwXpcoyIuVwo1Go7KCfdDG8n644MutN6b5lDxdz2ch3RIwl7
qfkoyuyxq9l8toYpv+M95LL55Or0I41sN+6AusDbFKZB/6ayVdrndkgkPMuhNbdIUDEw6TqJbrJf
gvXDZOMBF05Bx9jvfa+SJyRuWIi8oft9+x1A+T+93H8BCPoPq3KJdvwrsvH2U4vIxv9+qepPcGpO
n34IbMSf+VMwJ5CoCOjyApcReKlgpfp/ejke/sEuCT8CRDpFFuMFX/9LLhcnf4DWhzAaYYgAYYFU
/SWWi9I/YtxHmUBeh0P4+3/6Fz5NwuIfeXQIjaLviqYUjD4EBOT7ZV9/o1ycqcKRBUEJNtWrE1q6
b2tdxQWyoU5U1hxwqj8OE3Icyn6ujsFcf2ioCvcJzvsQXPCOWNufe2SNaQQScrYPOoKC0lWuEXlf
hjgUHfTTd465stqNs0Tknkc7qe8axcZ5N6CgGEL8LUMkgCWppemjL2yE1vwrYxboDrLHg3cGez6O
EjW170HLzGccPZ8FjPz3GlkmELKmo+4yhI0hTYiHDdBPnl4PSFqc6VTiph1Ib5EHuAagk3o4EszZ
91V6Kdx6m2Z6Svx0ShOZbFeSQsqAKL8iTgx86gnDFmY1Oc4wNgNo8Us+BfJOwNYA8e04Z6EcbtsA
rx4M8Q3MrR9Xy/vCtRQFM1mkPdK5PY2sQxWNw0AUGlaMAuEu/MA7pDkQAlh9jG9I7dRBN+Ew7ucB
QZRIuy9dnwdpR9odNun+eUQWfgfmfRxJn5NK4TCZ6WqycIvbE+GAyYe+XXZIACnGoUJaSTtBbQyR
+ItDXpNqR/9YQZlr3TpWt6ZFIZMhcMc+W0szRid1HvFXYj/deEOuy6TBc9ewrt/At4BilMLi821c
Z8rgU2yM39sIVpQM18DVUdFydPSIkmLPAUDuMfdVtdV5jHoHlRlK/Cjyyb53bPXPK+SGjw7n3Y2t
/fMgPbYx7mi7JyZUexdSc8MwbHehMtdu2IpqNnDvOvhmyAA3FbSVQCj4nszjp6aH6xEyzvDANo1z
IG3Gfa2dPczI5VOZJmixEkTXdcI5tmuiHoFqBlNmPnq4gO6qpKpDxFjE3l8jU2J9K0aCJJpVmtuR
iatyUse+Apy9FxWUyfCJaFPuarvBctJcQAInFYILVOLPZamv7QTNKM783l+U8vVWI5qPAOdFrIq3
e6Y94AamkLGSU2AIobZjBvEzw7GzweAfjQiWHIPq2i2+/JhGM7JQ6nEGCeVmXmxs2WFZqxx5Pdvj
olkL9HDxYQHY9QkAh3ij3Fw1QEej/usCJGs/QrACXAO2rzhZkEmEfowYECY4x4oJGMy+owt8G3L9
CA/SSxfLgyH9sTLTaUMf1jbpZ97Eyx5ehwmxF+lJEFk++7qu8tRHTaZYyQrZTEAOWDc1aNF6CWJI
oW+ZDv28BO23CCtqj4m9LkeEkhlckLo1R866bl83XfdIt229IB7OnbfFpFtWY/9pjv08wBIexgri
VDVDQALAAacYYmqA5lY0LJZNjccgQnXdQdPwWM3hiUcGfURpgvXo7HxTVl4h4AYEKmqhVKO3drzF
rQl8Zji2eypySMcHvd/6fjwkcppBoYmwRmqN2uyncAhw22NMU1zbuI1LHO2oXNjRwQB7Hzo9Vtk4
WnOueoj4sjFcu7vIwYWTwW9VB4AVGPk8V6Rq9sJ6NGRa9Ahl4Oma04omexW01cumVo7Nbr3QtfGS
IeiH3wdQr8TwB+iX1FP1XsMtXQLBRA3raqAWWWAVAkgS8I87hL7IBw/7pIomcgJPUZ+HpkaufxXH
T6gn/FHAw3UIxyg+tDBbFYokPsh7CHCbXbBO9hoGtjS8GlLzERzAeEzXIbpBemS1gshFLBFgBK0O
E+Jclgw5gLHfo6BJsfVN8KlFbY07nQxSTrX3nyZtcAfWOFV7jCmmmdS7vp8tepCln2/QdDu7DxoC
D6HnFYgFgBfbsQdBcasAwLxXYNlJjvzUQ4NmoPCVtFe8B4oHv0pdLOwp4ICf0PNVbZ4iheYt7ORv
NAqiLJiTK66GpAN8nxzAI77H/mqPoxTzKWUw1YRzM15VqzmLlrNwyDREbDDJmxD1EEDhS+Bhi6jS
vV2QOpeNLComztyp3oS9CQL/hqX1gFvQlG5HhJdGUuZtlFKO9kLye+CKiHYZZfdhblT9dnMUgPoQ
RR/idLh3AYJbutp4yOLMW0xw4EyzuAdQVmUNoffckjXMtno4lyn7phDiGgmYSHMRhEmh6jK81UpB
gpJWyArD9g3QOY9a61juh7i7Atf/gCMqOQIRFvBq0uU8hKZ96tqoQ2+X4G43ROudDIGsNN80YOOt
tAKGFhdt8OPYYp7aoh+JK5jZENcHpgLYWjsefZ/CeSaHdQeVYQtL1DwXQE1ixJrTCqiOCTZe6HKj
uzZVNitHf4IV4xwu5qGcyDbt/Qi7CcdCK8t3A3yGtJCqxWbR8RSxI91BbyzNhyiorrSUaGPRzbiP
G5m7p0kmwbWcog4mVVxcB3wrdkDxrLQS9HaqNyRVdU+lkAofst6wa6ZdM/b3AdkWlLxxA7deNYzq
iMBf9WmdDJxO7RTX9kClWB8jJbFRSUTKjAAd3JdZYM3u6ZAyEHp8CJ83l8hjDAf5boWi7Z2ZSTwc
p0neArHFwbKNSD4TsHgj5iI8LRL50LGvTwsCn1JQFfWEU4B1CDMQ6LEbAcojB7lOkv2Ylu0dX11M
d6UO9XlqWj7dhGRcEOi1mFM6RPMHAR9udEIQ1S2xjbobNe7ic7DuKt196VRYyHmOAdPAnNPkUTdM
T4hnCZeMk/TEyx7ka4gSsdkhiQvpr62qDhd+4xiNcfoUg2ZB/FnVcpyOutsrHJWdmRd5GmrEP5Yw
1WWYJvWwq8Y2vatDfJy9LFGuZqX2+jOMkY1DbhO6zkxu0EbnkiL9DN0l4l0LmbZ4jyaitik4JzFU
lgt38AJBOz/lSE3tqifEEIlv4IvuSxVObR4Bvl2vAb0aV+ALThGwstX0z9QIg8tel7G3wH8S8QmK
vvBsHODkjKIoLW9rsN6wHnIlHfynU7pkSEYC3eWjtORXgJsCxM45Gfj9YmGQO8w08C+KCAAigQ2e
QZIlxYqpdBWM4f+wd95KkjPrtX0VxvXBgBYGDVYBKF3VWoyTMT09DY2EBhJPz1V/XEaca9Cgf51j
nPh7pqcKyPzE3mubsUuBsmy0oZ6suHeke5tMXlofT3K65MlZYSA99phx40xO7x0GhriBPKUpDtN0
3BpBCygIrQ4eNVC3xeIWmzJvCAay3Xzkq5LN+4I2lfkrQyIjhCf80BviXEtTxY10BNI0kxaQ0VvK
xnUslt3awMwIE6SdmFCrdNimIlNNOC1OUhI8vGJOAWZ0RFhpaltsc/thNOfY0Xnljaz8W2a2u8kL
y7wyEvQuQk1zu0Wm08sNgzrzqnOLfqFj7CJrLfsL4ywfN2Ef5ljGHlPWwT0vgkqOtmWfnMIwd3zL
FO1WZV+U5aQQqLTnbtEz0Mpe1h8zBNRRnnevZuJ2W6rY9M+aqj3kwjrUl75/8+aaWcuU+9bXaIp5
j1XM+OGLbfZJmbu7YNYeaTmWYJPVWe1Tg4v3ofGWqNCs4FfbgiyNU1zvx2Sa/fmVkxuf95AK86gY
JbLxmP3XlCsah6be9C4y52T+YnecvVqirH7N6wzbTlrDTkylQ0J1Y2mHQFrl79QqCtasivmu2RvN
nxUIXB7ZhvPjWBQwEWDGY4F0kg1e0mXNbl0cVZ7h/3FS5m3irmEw5+XHukzVdwl/Qx0nVs/lrp7H
NTj4WqNFhtCMNmTlng3sXcbixXBXiKnKq/jvfLMaa9YpRk/OZLkgqPXN1XEuqWOPSSSLOrP2OMXr
aAoAEm4VQ836andJu9wXR8xpU1eyz5v9fgj57ybr2c0bDg3PqOq/NQejQekdzJa5USWapo0VDKba
mbbbbIcKoUutcT1vNTHnoekv7hczsemhTFVix+lMwTdHCa9YrTYJ3vz1OZh6p/nVlR7ltd12Bw6C
GZdm0Dbj75UVvrEfM2R6ZwBqAPkqqFb6qBEs1DlF+1jqMOsKL0USXbYBVagSTI8H28moK0fPaaKG
Na0JxlohzrHt/oVrpBq5qZNORJosnxFLlvI4JOk6xa65GAN/icrUEolu6L/bVGeTMM/NLZibnWel
1aveqf4DYA1TNK1P/XfHnDjY8w7IM9dE393Y3xQnITLnq6olhsyJAebnZLOZiNJ5Spy4qBj0xVVP
PQWM/4H1IC+xlQa/s5LuaEs9/LisLWM+5Q5D1CecKOE0OgnQmxpL+L0wNqk4A21yoqrMCwjsKKa0
WOfuSgGD8dXvkIUkW7YFUMkgcuXJXq7CcplSDa4Xt3Oez5t6xO6baHNhxwNNo/trwZVvR0UJpyPU
m8F+E0yP2bSUqi8iZdaV2jCsgw9RSK62NFmy8ZylkHSBOScQvbvs/qJWVfXTCcctYxnkxisFTNdt
e3u6V0lJsUcoXF8FO+uvRXl+u4EupL+72lzSZsEjCc66XciHImiccpfloqaIs2RcE087QU9zZH5x
aNSCQz7kBvd+37j6R4AdHGKA0WgQ0RJ3P8lJXDudkTHa8ky+YpVQGbCiYQKMaQxfHSKgbbNaAuFI
O8WFodyNxxaz5mlZKGbLDh5lqc9TEy9GKxP+l2UtE7Mkv+qL1bKjnm2GqMbdxNowuSexVuoQm4dM
1PllDPAHUJJ61JBt2mPfF6NPc4RiWNlR6gs/idCO2SIGqzG+L03TPQWrYOM+rXPGHJoz4EMGQhfH
msaup6L3SxmmZo8xPnfMCwxI+8kupmOZ6MXOaChqNm67mA8sD8FvKKHGfpc6FAWsrstiudSBIEd1
tQY9NPo6e89XDAXHYMq04tBjvaDmTRV8i5JcirMfYEA+zt1iwRKcGdCDfEd98uyXCtbF0uI7vll2
ht2lNWZ3PmiT7i17BifNcElR9cuHHuBsHmpBbnbHkT7rD6yCWcZFqouYMpebrJ/Z+Qd4EjUWZkjc
l9w3I3a1VDVdmWuPKi3vpARfI2ogUE9uR1s1+jriSNuiM8wz+2p6uXtgENM/IFxqN75Wy02pufWH
Z43JmQrEPwS0K8+dYaW/ymSxqRlKn70ePTpXqSVylq3pxObQlwMqTN9k1F2YlXmeoO9Q5TBGdYEM
HvVArTe2KfT9S3Yd0vu4XOv4yjkOwqXGEXL1WMkhZDA0Qz2XeJ5+0G3m1qmARVPtAfEhDslaL2VO
NU0G3VYddGHtJm794A9gXYptKV1nSDaDt9TBF0i9Si84V9vi1zRXzblree9uHj76aj9nWoDqiDXq
nrV5pFuzCBliPecESug+X23gfGuj0N/n0uOdNNqXRSJh0rXuoXb4o/TyESD/vvLZ2fkiV7eRcu+5
odLesEC+iKbaO76vtRS7b0PBtccaoIXCQc36W8vbx6BvnjrT+FsZ+dlkxb8t8iqS/fLbZI8XohY7
JGJ9CvKS3X9f/iZFUYVAbt5R7CebyZEPnS8ffaP6dDr7OdO121zaDpYikTJRQ/LqpvKGzf7G4OY0
BzxknbH+BrbxCaZBD30vc2JY8jj3Oao3aeX8ad3C/C6NkqZgQMI0dMnvxSwiWRdnLWiY0ASMUUpv
2TpjgkQr6FtmRub9gYGDXNBMEx5Rim1l5fuqyV70qkO1slJ08rT/nS2eEnYReD7kW9fTEDn9ulEu
uinUa1DGsqLvDlpDm7PXc106GU9TOTuvQc16CeGnGvkV8GTYyWuxWm2kr92Z+/kqVMcdZ6kBFu5y
Q6q5T1f3iZkOrob6MNdu5OdMPEqHc8ugpXAUNuK12DcsHw6zNqFaM/PY05eT1tdXixJesCHfrO4E
q20F41Cm59nVqrsbV6cwkDckY5Ql7vBZLtYaF102xgVQ4IOZL/wmS3Oj3oI7wDQgdeoZU4DvRvow
vAbKe+iMQN5AjpwljZTO+QTEJFja13ZwfszStc4cbP5xnuhyk3luT1rRrlfDXdDNB4BLPW/vdwZj
NIIFclf8TWrb2YCz/o0a89NwizSay+IgMy0795KEgEXu5sW8ToOyn6zSBTEKZhdPyxgca55mWL5Q
dO2auwnCqB56I6IP2p7mZPZtdmDd+RGkWtw0/ILc/hvq1iMGWhLVVg2SbevtlrK8dgaGDTfNn6TT
eyE9pODha7Oz1Jzeiqz7dy5oUddq+mKBgxQZzfBGZXyasoSfUaHVBh2wDAfPrm+Glj+vVckAaQID
jD5DffW2j9lbvKHe/pXJ8VhZrrcD5XBjmNBuLGk9GRTv+tpke+RF2a6q6fgaw9nnGN/PhJr0d1SS
tdX7lXAE1iw3hFHNfvbAg8pq2nAN8Thxem9Ls+qf+WsahAi8Hvd+eu91xu+2pPiFe8CKu2m8TU2c
z97tjY5Rs3mpzXm8+czSNmNTvHRu9eSwZxv9tCEJoPqh2mAuoIu/JVOYItAvbkVhCp1z4HPNuIbG
4LH3u/ooWUdTjSBkxAaUjX00eyqBv8xiP1H6EjMAuQ2p/8sS7QnEzi/pTXPkgde610XjtsSSvvFr
67PXqm6bZOvV9+BJK6M/J24x/ArSqYhsOzvAxTnqAz7AVBVDcKsSb6aNzF1TRBkiLW3fj0np7Bnz
MyetHTep/1i12ZbfGBpm4BlFcM4aY33uwehu2iY1H7vUt15cCEhnrPsmAiD9PaDLimDqyu2YSy1M
lJanMILUvJ/ZNr8vDt8+oigv8oitiEdzUE89Us2j1bDUFOuixRg3jI1udt7XeKdb1CNz9YayCF8o
Nw1grWfQ4VXc2Qvy+io9efNcHJK6NWLErARmNhmm5+woC/niV+sjDqiXhDJ/046td5q6Su1zNe7B
P99M29xRzV1qa+lA/bgiTDO4sE6gCBLJkXTSO7wYxQDEIyDKqM5M49RSpOz9qomYRcJ2YgBUMJjb
WGv73uFPPhSIhvfVQDqJ2RP+MqGPi4xs3VvVcPEshhNVkd3GXH9VLQjxvmlColzEqUib9q+2UgUk
47KikKjm0O/sM7JZwo/S5VAjZJm95dhXlXhOmlGdyb8iftcrkNzAOkNTVvQfjVMzMVzzK8avfY6J
9mKV8xB15lScEQO6n1lb/rHxLW0EWH/ILsPraszpC5sgPUSgUcSz3x0XPNC7JO1fOq+qt2lnHjtm
m002tYzJq/rdzDA1sG//SrTkqwGfO4OrjSsHVXFQzj8FL4ks2LCx2JZwj21O2pWmkW7SYrxBR8qf
WpgTrxJpSHGZ2LBnZg8znt5957P2y1PDQ9kZO4dz5JDZ5TcNDhe8pu/MttoPfvqx+GLrwGtPqpYG
OhlfXbtxP5M1sWKePX55vyfoIpgK1Hne1+rPzvfsAEZavF8iq99HPlDfQMTCj5s74F0Hu3APSyEu
k1j/mvqUbisMyyRQZJZXh+YyJgf2YdW2H9ET64zL7ThDRxm3iwK/JWuZhCzXxBHM//iGDewjH+At
+63/5on8k+7kBwz0rViyNW7N4UpdqLbIbBjojNbWYDYS1ikDG/7MZ98daHgEX13Xrb9tmwNozFvv
ofWKuJX2ZbL8gWmCYZu/y9xHUkoMyiLixB8mkE0tIG3mmBk8mPEOVCOLbpMt7sDBUhAEwLjNu82Q
eTaNT7dgQg8+B9AAo2XQdgxgvAgcqfwofeleAr7lbwI3+9+G5nwgv5jRLHae8nmry7y/OayhNPaN
DqpRVnvBlYqrtvbrJIR5EDbq9aiZ+Qi2ohDdG/QXRhh5HkuVzMcJjBYMcd9bX3HNoU2ekdMMNMWa
m43bpWyCiouvnORtYqgAtshx1kr4iHbkkD9Na7s40Wh0Yx7TSc0pShDTKbfOwLZGOZN/7Dg6fgqG
9xcdD8lfxPcJ4p7ZyBb41uWkcyJ49d5vrf5YdOsMNN+YF6e48K/z0lva2plzLBnQxhWjLRTxeG12
DM0AIJVFHTZJ5mxF5v9SVXUhs4BJq2tzkZbpJmhMRTiRDhwezqtZF348ZzpD96ntm6vmO5dK1Nqf
jGftwegVsyzGO52ppph8FibN6HXlqh/rAUCSkWjfHDfXerWi0hucsPeBgzORJiRBEksnRG4zQAiK
KJ8G89sxZywHaH+wArXyo6Wz2ahxvrUiTyU0byTua+DvGqtqqL95woYmxrGETCPhl9UYL/0Ak8cy
ch5onU2XZtOSMzWFlcRFLkqv2EDw66kG6t76R7Vi6lvCvNd4ZCqKxMmexAc++uIr12p72rB2XlDL
1dLFT1FufVuE/1/EMKjD93/8HwcRwf+sYtiSQklC5r/950+X/SEm8+lvM36V2Z9/pU/f/4T/G+JC
7AqQdOb4bEXNfw2QNOx/x+vk32EMBqexbvEz/40AMv5d13UTlx2iPc/27lmL/61qAD7NYwHLwQaT
4f8vU1y4Uv9fjzb6CBsCA5Br4BAuEop/Mtb+VdXQ59D8OkYVskLcyVtK8ajthwb1jIYkeW93+i+3
Z2ytN8HIKgzpEGFgw63xA/lueNNy65KGHqPQvDpOhBG8FXb2ZbWyEyHMyT50p8zF1O0ZYfWPBhM0
vPOXflMdHST54T9/4tJmS6iN5ZcqTCNUMHM7zjpfvvNaDNlB2XVz0MdmeUucZji3jlU82XPnnF1D
EeXky4afzglJWtsuv8lmdV9Fmqq3ZcpBb479t806narRMdND7+TevkFleSF+ydpmBj+rg3qMAlHW
l7Luw16Uwy1FmX/LnPE7zwfv6pXVEro4LQ55o+t7q+y/q0Ro71ldDTc5AFlkiC7fUcF519RJ6t2Y
wtetVObBMW36HxqDrwmbyeH+k9rMn6gXyDy1cf5uO6FOUxOUZ8wJ6g1g3ACpUnN+Wi3z9qyAaD3W
/MtL+ABXzypunb+u1vaff0Zae+zaUj6nf35LX83Fjc7Qu0Kv/54zfqpAtsdg1wizfuxDuTiIg2FL
hYlG44M6Rb4HI1rvbWrOw200KB0cpnrs9UR6MI10CaHg9ZDFnB++VXbhBgE/B11DJrlBZ2vsyH4p
Xi2djzmvUj12h4nYSORZV/pKbz+Y/L5KMKhkTlTcEPtjG5E8cdfVNfmXaPz6jtfop3HsEQsqtywg
zdEm7+H0LRFsPshqtDt4hERqflcoZfYMYEmxcB28dUQ68uXhE8HAQrrh7v7h5inZMCs8S+ZaCrNR
7pVf2NX4G635u+ryr45EjK3ZOvJw/1hrVi17MB3FrVZ8wFZbfa342BCC8peybXF/fF91P46dZAdL
8oWUKqW0s/pvbn2XvJ9CXRUxOWhiTT5Ff7oWgzM/3GmtEGa52fhP33ShPxglqiAke9I8eH6mJZtx
bsvnrh28iFLXu2kUHydjENmO9oIpgD8a/pvOHRpyfes34m0IGcPXdK6g00SJC42G7puZFI51LdR4
ba8tYUWR3izixC7XuhR1UIXs8LrPrGBKTu5OdmAFlqKFt0DcecPC0qf3km/Atc6+JnZMhMj6xP7e
jX5bOravzaBkY266cUCQR65HyO3YX7BlsdyS/vA3n7n2wXMmzBEIR9vanVZS1fr9beaB97G3ocJd
jGZTrZaz86jyHlt9tt6b0Z+fctuTUQdikG2lpUhGQgl7WlfcAD4T+n2iq/lJJV5+5akfWS9pRlQv
djtti7GdQtkSutS7RnP0yGeMQTxiUeglVz2D4DaS5oxwWbXiKZAeY2o1BA+jnhVhmxcoDfTWvBQq
WK8Jes/NLEwrZBo5wFvV9a3i2Ehxu05ym0AO36e6PmMaqRN/l1lrjo0xd6+DO1o3vRbzsy5FGrf+
CF3R8ZJj2TDRxrW2uJd5LKyvir82VqhRDmMl/4ye2z8ZHJXzRrG2OpaVg8mwDq5uZmmECyJyNdr+
xaj5bqO5qFlF6YJmnmQgfsO6i62JV+KOEwrNzIS4aaZiO4JMP06a/YaSQz6ghDCuDDGzV5Zr3dGs
NfurRybGXt3UBxTIemoQGTQUx6o3XfJ7E986GA2Dbt3N3oOSUdfYuEdrdWxiZuhOvIxESVcbfB44
jWBLgx4uW+d72Vinw9Gue/HmmGQOInVRCILk8DC66bjvKh+Tl6icdTNbBeUlS5jTYOTaxQVY8KQT
/rVFEz+1W+wkiKvcmYSQPtfWuBlXpASNn5XfTSP+dgPrnFRb9laKMky5a/YMCD7Yj+h69a3Puz9w
/eQi1hfERWbaue+4B8yDMdQV8S1Lse+W1Iv6Ue+ufP5o7uweqUZZ5TfG6nVMldy+wtBiM7yQEZqS
5/XA5lNjvTj4YefYy+diedkJFwXoapqQqC+o7pwFqstSmCUyXlYnqGqQmkqTOMgEGu6K2HbjdCkr
dROVPZXdR7EKxu1LJzVelUUWxxXzEIpvPJ44mcwDsWduSMuArKCu+2IzY3qJ2moJImdMAWU3vN6C
DKPJHi9dzq5IDvx7cSacSngUIZu+6aBjoNo3grEOr6gjT3jprAgxW3cpWsnXYWQJeolmsowTHhOc
N2ZaIQvsTB4ow2mfUr1J9xQl87bSF7VVgSDUTZ/c924C6K6xaPyDCodg17l5gaKbHTrZVK892qQ3
0hD8k1oS/f5KWFcPvjWHMPk2RyRWIEQZFw9k+8ya85hlvdo7q+YcFiOrz0JJWnSHECvTFGWIObMO
R014+IuN8ipqegAf9+Ou4heJtMDnbNVh5NmAVg7d5B170KlHdxLBzXSCIaLZwZJ4v6m47/IDfoP8
UUuSp3Ic1TUBEnvKhrX4HmeDwlwgxS8luomq5Hw2oAuTBFv9TQxVMzJig96zet9Q68u4G1f5UJX9
c5UopMvSFR4NkJj/Wl1SBRtCDeCecuD3exQN5sknAe5Rr3DMb3hSvaPLX4hKZ8Jv3xT6dw4a7MSM
LX0z3eUTe7590tWEZ1PYYx0HToaDonclxhIONVe22C7FCtDOyeQT8194twwA0aI0mbgBQ39E9WZA
tE4vumu3j5kncc0JDJzoeMz9P/Z/4rAfRm2pEUvU0zPQU7byuTbvRFrdmtR5K5S3POAtnkL8oOVG
gELfpjhXbC5cG/kkwdCtAs3MQ9z79hGtXr9llF3dvK59QEmBAq0yX9K8Dt1q/aKCVWCUwQ/LwPkV
CIPHdPCtqGGvxUubMbYuVYDls3y2Ms+Iuw43vnQW/Qg82tlQprEoDYb+Tcypd+KkqSNjtgwEkna2
wUs5fa3MWX8VOaq6jfCz7rYiiTxolbBvfY39z6N5fwI3HOzwHyLhCNL1B9X/sZv16dlwenFrzUy7
OrU/RXZLCwW0XaF34p5zZ98iP8GXkZO1HQZPrYsmDT9SOlsqZq1pxc082n+szK+x2XuqjZS1OChk
+1eXy+1S5UuLAgxh/cE2R+SntdTMmbcGMK1fuW2oVK2/+kvl/lHgj+KawpduridPLXCbUAn2X6Ma
oBL73hJbchnQEfvw7kZZhVOxHNPAIadu5JU+Ws59bTVb22nEkt8Dizkyiat2UlaX0g4KlBHusGOI
gzFU45yAW+y+WkP1nnfmHK2GCXIcw/iBdOJm5zCj3WSpqiIsfTaByFa3rSZyF9lwPi6tzGMryPAj
ciiirvWKUGs54hLprHtZaype8aVvJ9pg2BsdL1o6ZaepRYLS2vO4942BFlgxLNbsVv9WaeHu8j4g
zhEJJKYuB+NWNq5wf8r1YaEoqAsMaAmrLDzh3a8+wBBl2yp/XKlXdlaw2GepbKrhyb82TnojwAkJ
58LsMO9r/Rmn7G1wiZusTfLP5Kj8HRcD8xvlkeQ8BVoPdX+1P0tutz8iVcGBrRtPl9RX41DXs2/E
OoYVznEkF+iShJZt4LL6ZF9N43wKfNkxPC+tB97Y5mCstnPxm86Ce20M2Yfu3dlfeiqvAko1w3nl
LC8Tya+/M9AQYWPKdB+sHCljD8qUCL78QjbYevKZmwLbbjI3bLJ+ZZ0/Ge2TY3f1YwVs+pN1YAf+
2XHFbraIbI+4VTyCU8xaPUxJqz2NvKLYV6QlgLwXYk9N2L85Qsdh5/arOmhZb7+SrercssAd7kvp
dgfxIcdPmmN/gK/v+w9z0Oh71Hagq7t6aB+nNKg9PIViyXGqT+Nhrbzmy8J7+c1FsR4cFFh3eWCS
PriTSYKL5MlLDX/coSvw3uYFfwYqsFlu9EkalyQA8VeLIH/IrBpMsjn1+rLNfCu/gEy/EHWUYrDq
12Na4eCn3SH+zMtN9pW0Sk+aMYTGQGGFJpqBelP9RjybhFXfTyd/qbPIS4duC7IAxMFE4IxKnA+U
MviNNeO1ci0fb9z03fF/RUmlUzNKxSHNPX0eRWFHi0Z3Uq1NH7We/3to8jVq4Z3vE5IYzhiiyvOU
DL+LsTL4pkctXtjXbxKNYl3w0H5Pgw0ev5qevLXZ+aBFQBnoSLq9bmvOxRHN/RxNYwXoPW21u5MP
RMDkXJa8zy62uc5fhdsVVwQn9o8RNMYjMqzsHKDPCwlfoChTIMkXnDV7yp9Hr1a/lIHU0Mqm5LLw
voZrPs6RmoV79AwnObIe1aLCss0wG9vzUt2pfzSld1Wk3DVaul4bcNd75U3GmyDzE4WeclEXokd1
zOE8Feqbs5OohTr19xWkH9mlWNaCKi614A37/kuxqOdqcKp4cJkU55l6ARgf6h17kHqaXxf8uTj5
chuUb7qeZJV7Dzij6ldtIe/S9CykhdMntJAa8wNLZjYQYgszfb00Tc5tPn5njSOjojK+lkrCumcM
HCJIoNzq3HE7s8mK74Gur7omq3POv+0gqXdjJvHPjBgOXkpygl3MxQfu4+2UL2yiUEOG2A6+VKZ/
gbxH+axZL90CJCfAB1FQ2R7zCvcZY8lfYDrz7WA4zwLf+lLzDK7yJvXlU84Szc0yP1QOaey116uz
EK52dAkoj1fXCkvLaMKVYEZsSkIx5tTeMa5zwGjreR4xWBZT4XHctHkU9IWJcbzB6LHa8liQ0rMZ
9MY5gpdgYGE36KJQb1CWoqu5m0XyfBGRjkctggffHFazzLbpMJ4tvHt/FukpMl5GfUJsYyDI4pLD
6bksL1ri+ScfsRUw5aAPGfAmEYEzx1Y36fYD64/OzXWcS39jOphXSnmBWuncsPZNu5xaeMsY6EcN
HvsQZRF7oeVqI+RqxkLg0F7G+pS7wS9pT89rZw8bGEqXLAtO2L9/Zmf8YyVuXLfF0fQcIgCpKbLB
Cc6yFqCzuDeZ5FyJZd2VjIE0Kz/l7cLJpldVtJBDEGeDeqtL7YQyA11OMxNiorSnRuQ+Y3z54xZ4
Izpmsdp6SAI/DQsoM9vBKa7j2MxQ+/GDqzvOAVHWe6sH7xn17XYw2/1UOyeiSAR9d5BspN8f767/
vsTPns2a+0zUKAmKFXdpon0W/oI7GGfpLlnmj1mvQyA/6JdpCxN3xnSQ4zLQoBIL27uxjSU2AvIM
Iv1qxCdY4nYw8cfgRBto6dcfHvCVn1GYrqW+E9XyRnhx9WgF9rjD2HIk46xhAFC+6kayg4idR1Vm
h1zbb9oQnJuxXI6mPv5lPoettlGfJdBJbcOW5AWe9XtlaesjK/RP2WO8hF7zYWjto3QQQNjVexsE
X7NKfnLbP08VnYuFtMwKfpLSOPgNdbdZmiY8AjYYi50+rePwO5UtwoZ15WlrrDF2yR9JBrf7aLS7
qM0witugWxa1oi7OXiXzyNEs/DxJWlBo9iUaHReRaIdggBsPeEFfqR22mRBi00ZvydstHW03NdVx
6WFASftYEYS+MTV33ybrd42wgTVK2YNQXU/Eh3zyYT4PdbrHNXit/XSJ0nKKR6vkWh0PKPvdbZVq
TASKrtyXjO/jkpn4rSbXvKRP2+Sz8RyYLuoihFSkU+C11vUmllmwTbzmqaA2TwhYZuZJ21R6D0Mp
dqxyjv7kHjoEfS5dxSYgBBSTLLu7NHtjuY4INsWmOCa/3dziEkEX4lfzjmGTePUGoCe248RiZjuP
6L3ZU8c/aqTz8j7s+FOe2OnezKzro3V1rjbArWHp0Dn65Xue9E8TNpFMEGitU0gH5MPLfH1tcJ6z
qczYDhVMM3o7fay4t4hNUG/mkh71Utzs8Z4EbekYqFIiO4vggPZNQGsa967bJC8WXt4tzIlPwl5P
9MN3TkBloxE10n3DUbYDqQaZs/d4etOUkbBsACCta+n97jqTHpxozi3kCaxNWmE2T30zvTIkNHZ9
qRlHgkl1FEy6vStwnZQRQrP+bdXqDktEKhlgBDV5PsIH+dB4nIqpNqzAvU3/MCJNiycQYQwcWi80
cfIvG4vRUBSYjnFkyx78LRExHtBkUwSk/fI1yBr5DnrmIwLY6UKlWn+rwi7f1yDpUIyt2XHwmAwz
I1hctkVLVT97SJj/YCA3Phmx2fuyHs0H0/X7167P4XB0q7YxB/bnrMrEkX2MOibSDscA8QW/knyj
MvG2nqT9MQhkPvYUqqGSw98Vd+2J19aJJ6/mA8ZCQrCzuzz492wszglstlp6HxoNLq1canSxr69T
ZHjdeivWRlyUaduRSdrwQ9rSKdvYFj4KADfbTHdRzU5p++YhPXzp07L4jdS03eFhxVdUcisRV2bC
ZmD7O2Uav32qjdkOaAfAIavJ+8+8S0UI3AFyVWf6YLwms4wDmzZMH4d5V3Z4RejWGTjg6KGjbD/r
oGXq0Ewjysx6YDmYOeLZM5sA2W9rbL1qafe9g3doSj30DHllP/pq/auSXFz4J4lDLnukkBJ7lqsn
NLxGomeHOpuHIzdKf6ohE+2kNyKO9DrL+HDzeWIdmuEA5PIlkokRAUHsjEmspHhKA6WeUymTg+ch
lhjHwXtKnf7DchyzR1mjXYCpWGGdUcZjf1iPTW3iLkGtVZNjgn0/4eUmGyPs+IV+s1ZUz43T63Ez
wAFi1LXsKGPGz5W5wQnXjcKmV3V7dL7adhx8ClfP6E9dopVIdXr6YYMTu6nd9JzKUv8v9s5kOW4k
3dKvUtab3jTS4A4H4DBru4sIRJDBeRIlagMTRRLzPON1etWL3t03qBfrD1JWtchkSa1a37KyylRJ
IgIIhw//f853znrWv7PWIfpI0eg9CdP5gLKQyk1Pb10XVX9IsQIicFAGYIfk86gadqtOfLtYHFvy
qr7sUPqeVWZFI0MXd7Hq5M2ALpFac1HirutyBLIZB4Y9DtkOTdUYbmyVFAdigmIfglF6htESxeHY
ESSe18LXysbnkUcFsBOzKr8u6bByU8uZE0Nv7Ppw/WKbImlOQmx19FV4DozMld4gzse2WraewiOZ
W9CkErNmNSe4KEHpcyjcPMHvkJQYJcgj6bFcbyBWjhhn+m+k1hA/fia+TIIzYiebZBeus4rsnOp8
mrgqh0rkTbRZdwUPA7993x3FniT22WK5CSfbvszm4a6v5vmms7BblqE5Hcq5GNgtl8nWzYLrbrb1
HrUV0uQ5XU5qEFR+4pX5LiHpaUNCE1vytbiKe2TaVlEOdC5ZrWIc2Z6KDP+C46BzyRJ6JjRsXD+W
DdKWrL8NyI667co1dpjmzRYLWfExJYlx5ziTS+Ay3wYl69JP3aby8RIhebZkfUSthbaJY9gXoqbC
1ARIEI3UcM6DySaFp5zPSxLOqSM61nkC5eVM6vSzasZoj3gsO/TBUB9VpksBhTMXAfO0gekbnvD+
yqtBIIEa0sLdyqrDc2+P6XEnomxvh/1D71RYTMnLPgsKVRzHaZ8eIQt/HBoz8Ms5Q74Xw1Y87cDp
XXRDOjyFSQuQIc8XcYLYDLKZMpuT0mzqc1pRyZ4N6p4a127AebuXqhfst4vFR1MifIGLdm+Ehk1K
aVVuMTeZR2TaF6cULfEsRyreJ3b6jIjDOu0S9B/WVCGjNxPxCHhD75DHQhQJWxhqtmi2jUN9tjIj
vdeIDU6GqkCjPS7a75gbCMdZik1j1MzrUa+JKCjcD4OlsvMwqKQ/Ri0oE3pBW4Q5Nw1gvm2dN+1d
OibdzutqIq6QGm8w+Dcn8ww4ldenzw6JnX2h2ZgdwbIZzwf+NCrLzNhBHYFOmJr2Hd4eMHVZFuzR
up5FuWJrv9j9soVSkW4GPGZkAeW86UT9cZMDogQPO8iW9cm5lkgNmk1WtSE76G6ObwfCtI7K3Ebm
5HrxUeTkosUKURXXbqroRFmW80EMdM1E6y3HxuJ1X82ury5qIDTPRk8nUxiDu1JxaIoFdAzPZwSb
R+1E1nlHTQU6cUG1wnUNKr8x74AorINTLtYnAl8pr7ZZfo9rO6fuqrJ7h5OPnwGE8vmY3hWhYe7x
ZA3ZSQ6C11+8Yfgw1MNTHOfhRd6yl6Gu74z31WBMF1WckOu1tE9e9K2Lyw8h99vwZe+idy6dQX1C
5lVdmbMbMN2J5pOC/HBlGSqX28DE7k48EtBtLASp+bEeQ4lG2xke8nHGn1OVI0CwXo0hAyIpMSv3
fLYw0i8TmyLqrQAhfJ0Xk9+iIz+BvzrdJzgf/BUj8XmC5fKxGrruuNBhd9I7engwJy+/Fuhm6Vop
5VxYlX6BBrdqKujFPyAsbs9db1DolYV5IgBsxFSTeZjSM5nfXMocDV3I8ybsyo+DydOjOffiNXR8
m3kOOG7S4FQTTyDskJNvZqj022WcxJOyuVziTCv6Mkwea+2N17gVx0MxE08FtN08quVMR9kyWx/m
ineVNmNwIEE8XqEXTQ9goWtxHs/YnevJY3vlSryL4IcL0HFUNCKGjtR03W23RxNcCQ7Wzcz/sZ0H
HtEUzYlv5piB6qQIj9Ooq68i8oEvB6TsB+FST0WEaB0ss1GfatmQ0ohhw28XuCgcfbhfb6DPvYi+
+VQENEVBWq6frcxaw5/0RId4pCB8vkhojv6MagjzUZM9Dh1eGnpCwQZ6H5i/bHiySwaLB0gw4xCM
JJY2e3VSjgYCW1w+xyHyF4R6pYfom89iukE+bCUEhcfZBq3zhFu5roxrLtOdAtFnLg9jU98Li9FX
0rQG2WYtboedcngquFcCAZm7/Crn92NEXOWuy+blSo2anpz1WOPOajj3oUw/mokXwUYqYnVMrY+Q
Lwu1pb9MWuzKtVduWtmjNBF1LH6NGegpoLS79QqQONRyQOk+0GZv7JvYrMLpvMkKF2VZoF7mfOhx
ds5dVJ+l2CZHP8jwzG0CMY/NBfrl5Bm3UD7t7aStssvMhghPyu+KuZ5j/KQLJ8noRmauvKwQnYH5
NEwh0EyCO9q1RWa3rCZw4vA4g5td9svST/cYFJfgthmTofcNHd4ksZbYXOmeQl/IyRfnoc7NkxSi
oiPLG7QqC/OluegJtRQo1Nrmk5nDzFkr39n9wqmH1bRdQHyFy+h+LCA65fsUXcLIXndIT7NyNSfM
OQEfvvSIMWW5SrxPWHdlc06b5kMv+R04WkH1JUctt1yogZCdI/jJPYl6Zcf61gWmuI+n0hDbOS3M
+iA94s78MUsaZIex+rCUTLsb0S/2zq365JNJksWXwR66C2McDOsYQ7esaMem0K7kytAhQ3TNsonr
4lqHIbwx2xW4VWdIDvLYZUSdhsh0INvD+fS1pu3przW9vZd1x21tnC4AmhDJoX3fRz3nIlqQsIyi
EKzlnOX6iuI2c4Q9Y1jro5FwTKT3lT5Rqpqyj6TtTemRGlMTf3aLCG+HyhOG2hGlj4KGaNnVZ7IG
SETV2snqeEsuZdvQuYPB5kcoqy20qK0xbso8wtDSFP1wHvExEKuRDxecUSvRwJ8jx3nGyddSvsek
3HGMBqm2NV0ve8zsQqGLk7J+imy4+sAqSgSajoyqFxvn1CX5FCrAajQkN6hvOSPj5VvohOH0uzHZ
KJmnSQ7D7pTuaeVQ6aniy0rh1d9BcvSGk4JPzXErwHtbmB0b1ySAWai8Mrom+Nn1MRzHI9I6l7Te
PAT2tmslE7OJjhts1uAuLvKeEBHiAftdbtAtSRcC+IoKp8geA6TdvUx4sbZFQ7/atcfY5/3D6x7M
voEY+WAtc7f3DNO5pCLSHhmklZ2JEnlihxhnS3EA+XTV3bFLtnhoXfLM8aTAgdEG/c5z5x1bOydi
b0E2ZJ2dL9QNGiulbBw72HDF1PiGrT08FQ78LcJLr3maK2Nt/mSUs/bdYL52Syh2JFzSNatktzV6
6yv9SLa/ZfexZiU+UzTEozlS+8QxPkMxRn7ZieuOAsYTpnXaVEydnacgcZJFaMwJJxOq16cTRRB/
GJ3grHKs27xpcszF+qBCAg9SmxMSqAjqEqXcpO5MQiVVDzzHUwk3kK0xmmIYfpTSmpRDdgj3iq3K
Hhet90C+Y7XNhOltF8Xpmu/PguDGIps7+m4JVY1WhYp6GWoqo0xj9Kd27jR0OzMs9EdiR7CD1YIT
IQhGUIt9yIeAcdM2KQbrEkEoIbNUgZpyKS5iHOofK1oglJOqNjsjRKK+swc7P8dT+QFXY7x35+re
o0I7BrCgRsPdqpTnS8ribOcXOnA14k5pk61o1gE+DPrVoHNbL9wuaWnvVCmmK4oGw8lS0opk+xMf
dZ29i8JgAn2Snbr9eG1jQia18Uot1TEV44NhggWtVaJIqDWuKI7BiizZX+R5cx0EFvNA6pr5xuum
ElsAEaQkC0BqpJvb6nHfWUu0oWF6ZmovxnQiLnuTeq5XONU+VQthpIuk3KbSR1Ac7r6YpuIW2gIm
v2qS2zGY5RHtPnNLJfi0nzDBFeiyN8rk4L9xOraOdQuxTkcLO3KOQLie54iISFTnV7VHyTNqCOcw
8SXnmXMa1oT9hnI+hCLbGVQHkY0mHxVIx7Grw2PKgFS04ORnJx5m456Zs7ynVzpiIC8ponVgliXO
K6OK0tPCSj9bWkY3UyYfprJotl1rGzsPAtBmHs32yGnCHSyyfVUv8jBr2wHPyOpkBjcNKt4dQZnj
MW7J5ahKrP6Z6N4nkUZUpHBf+nVOYzCzqvuUBvJhbG19gSqRItwSZWdZkQI14Hd9qw0PAFynPfQ1
6UubDqNHat0TM1NMIRh1hVOX4iyHX7vPKL80FHk2YR2vTNXpU8BC1U9ReaYMAngFwcQq+xS0XbLt
cRNsbTV+sG1RUyyHtr0Qj4oTytWXKqbh3Kn5i544NFuFwwEgUc8WhrqQuau41GKhca0jdOcomXZB
i7BkwMWFkDr54uYmOeUl3r5I9ih0bIxRkv3dlpyyW9pGT5nRsKmYJk2RMel8d17OI1noQzW7Hwzl
Tiz4yAjR4NCKMC39UKbSPYKGsa9n+5jqB2ySSX1OhjY6ihuD48NLWsizpvC+6h6piiMBNbfM0ht4
t81d0tNUEiI+9gRm6ybc9wQjdcI4mXPnSnp8663U2WEuMcPPUXCN0/4xSW5LJ7lMDTZHJDmjvi9O
TTO5UFY3+HNiXMmwMjBXYMrsrfwRILk/V+F525YIj4fyY9qBQoqhn9Sw2za16fptEwRfh6Tfx0M2
3zW2pB8535BHTllLuydo9i8iuZS7oseK7KafOQj7uopezC4RUG0p20CK240N5TedGjAXxpM5s2w2
WxaQQ2WzQ3fKywRXyx51ynwicOVSzgyDXZvoT5OCndKga4+tVCnCihVgZzWdTQ1giHrw4Bugkmld
CUi2k1AsOZTkkIUupRNfOnb2QYf6ECUqhh+YHxYKUhxDBs5aw6OX4KYlX4SkcSO5sNHjUwdqPhA+
c9LBeQjS6ovF5i+tjRYTYfG1tQURJSSkYOMc6PcU0WXQEWQrk/vQrY+ssEJF2F17ZnlKZtWlG4/H
i/Ygg2THVtxdJGXlnLZmmyI4T7DvQQPpOdBlfljEJypHqFcWtP8Ry/rYpiRig/JDpLsjq1DBdQNM
d0dW+n5p1UnXp8/JIC+AUJ9yxBGbVBeJnxg40Uz8hlYWUf/XJrqYZHoUU8qugXL2LrBK+7OVohwa
oijeBmgaNiiQsm2SlC7Ha3K06dfJfQNviXKeO954pFcfhlFQGxcdckdR4+eoB5fInlqqM6fvxEWr
WLfI6l2CbWgH/ThvRQeoN/ZHsD85QKk4XWjo1KIsT2XOi+YBi7Sosnhqp+PiIKLgskFkgwMz5cSD
QMRL+WDZSF8L5uzdMtg3mZ3ea7b7wHpJl9CcQFDHs5RznHOYPdVSY04F/MmZY11VAOuKKEHUWATU
UKP+QP9yuFSNpbbA5iAo9gS5t4SjZlB+t25v12dFrjXU5LqFxThexyogVXrgS9Zp45spPEhKOPqk
h0x/NLbTaWc1F7Gw71naTs3CdjcS1PImzkyFiFU4x2nZMQhGlV931mhd4VzF7GChHdVpcJaEYlf3
8TGHE1qTVIbSoDqK6maEsfFIcZpeQwIQ2Sz1Vi04RWK7OXTueGZ0DVWg8NxcrEPZZfesROjVJt/K
yw9VRqLBRDQWhX722ZivA/2kdA32pXc62cPUau3nUVnxeeIVyRndSe88pB16EsU1cYwDe0I/GGz1
5Fjs4+Ia4qPHconyJPfzAvSB77b6WrA73o5zitl3DjyfRUdfjLTMzsj3zrf/o52h60srudLwRUWF
Hyzt+Ack5vUfbW/U/OO/DAzfDQzS+imH8fbv/6v8212Z//1//+1L8fS3q+bv/6f4GlfPPzoYvv2I
P7GMOBikcD3H4bBAA88ju/N7jLHD7wgL9rInVsWZZ2Iu+IeF4Q/HA+NIxArzsC1xM/zTwmCYf3Aw
BcnIf4gScjAyKPu3goxfkxldC2UhhRp0N1poLA7em2yuTMkJCEi/KclgAGrHYaJY2gm4POkiWYz0
MZBGvIV2R2eOUi4lmlyjbmULZ50MKPUzWG4uYIwprK/sALDztgP7+3muB2o4qHzuIP9D4fnBNfJO
oph6HXnKp8YSooVJchbuD0fYa4LMD86LVK1FWPdhsKtUboJBiKuIlwWlQdom16GFsQE9eXGtrIDd
XQ5p+zLTTv2iJTwpK7PUiUWIx71hYnkAkuJ2KPO0OJ1S8Mkb4Gbjw5BXxR1ftAmMylzmHYIZ50zw
EI0N0lrjK5CL8dmMh+oGEA11h95iE6CG+NwAor8bokERVU8nANKP3GdDn8ZQFBuj2LpLyiqkw6V9
sdNAb6u4tFk7DOp0VWuU39/Tf5kI/TpoSZsuChDGHYYX4rW0o/HJ/PicOlKvMnd9Tm7no3y+4OjL
GZnO8E66OOAF0/b3r+a/+Kz/jbf3h1H6F0Lr9u//2T3/7em/H4Yybl7NB9/+4vf5wJAQVxUZYB6U
EWGBjeNn/plrrv9wTFwZvNm830wKmkH9jxnB/MNVJjMBe3YXmI7J3/rT1KT+sBwssSZ/VXimg+Px
d6YDsLBv4okcyZRDH4t5Ad2atJkNfxwxnCGmIEOq2udB2N1NQejB4ka86/R3bcehLt7MlWM0Dw7E
p/hzj9VH3kCpoRJ2IP5gKDo/qSxQqE9TbaRBsI8q9EdPSx+0CixUnxsfoMUBuoF+VxmYhKfmtu4a
GvkI2oqrgVb0Izrf7BF/QPRRR26QscFQ2jv08ThnSFvhZW4D4lI44QJne/HQC60wsRqbc0uWK65k
NCbxWapykMwaTuzd0C9JjWxf9DbVs5yANU5k6bWJFvBQoeB/xrYyUENuhLJ8HgoyjJnjoXVXCkOk
n6QAl3ARssAfk/ecf+ZIBcl503UedfeoG+eXqBDyGgAz54ZF99FnVbNR4kAaDmfaGAPinDwmxU2Q
pmuLMY0cezgbl8SufeEQMeujpbOX6xlAMzkLLSKErdthYrmXfQyfP66sFd4PCNGKdqJk/l1ZRVa/
VVk4foQRqtLTOY1UBbHBUvdZ7TqZX0KItLC1lxynR5xfI5rDdIwOWOaM7hxAdg2OXGAn+mRZMd2T
qo6MalvBrXJwBZPlBDZ0mL2NI9Tc7yhZ2MsewGLabkUFxwDIuA0ycc5NXdCrE/UTU38fr9qRirMl
ZjXYliK88BC1sVhk5MZsDWF1dwbCjXxrLQ71rqozy+WCzJn5Dr3xaqKfJlN9dSUczq0VDdg+PdIF
wtPIi5Ci2CSPpX7fJHG9cSVsHSh27Aw3iyrQUaFIwFNKf5YfTB2tv+RLXzfvVA4DqoIL2qKarjzg
RFUIZ5eIvnhodCbXGbnSIIBaSYsKK5V3XxQBYntBYMgB1hXShdBw4c/3qM4C8IJ8Z0TVolPkgMyg
oHrYskl30G48EbLEoMs81qZtTNjLzPEabDeAhC5wTxUulHCv3MW7AiG6fKmmka73bAZQbscywhdW
wn7EJ1up6bM25HQjGtP90lYT6iDthGiHh5Sa7H7sTdTrs2Xhxxnw/nxJhLegCADefR/XHUBFLafC
hgjKz6gxEn4CC1pcD24WrmW1lnNMLbPax6ofP0JyUrcz5oRxMw7NdJwNrcF+ul1b7az01lEbE9x7
zNOpXsakoWEaw3/+YBCEe8+fdK8q5MXRzh367pbAYguXVYJFJ0Fqi1kML8lqd8vwzU9UPXvKSN7w
kFhONG8WamCgY8esJzMhquQL/N3yprB4ubdNqyToD1KEnM2cjt3HcHZoldltx4E1E2nG9zHX2YWB
JQSVb9K1X9PFNS/hpzr4XGoCzrZDtjgXiGdDUMJ1apqHNm85wIDP7EhOcoMvxPwlxo4jcjNTbuqS
Uyly8jsMipvZZm5igKgImpC5yRDLpYNc9MEc2+7RmlyCIiwiYC8W1Q0N0Yy4J7dmShcZ3Y+Zf1hE
gmYCJnOmD2HYdGepYZiP0GgGTCw9agufClp+zUVVQnEMatrGLoV7KYl8+CgDbTPoRFeftpXrPJYz
HadNX/P3IJ1gdMRGE120dVDd1h6hVJuSiuSHcDC7GxdE0ikm6gyZmEwR/LsxmdhuHvWf4nzUCC1D
dnuILGIo0Eh+7YeM5lFyCGojoA1kBPl1n+bGxB3n4Hcs3D2olmqzpqvnVKVf0Na9qJFMl2zu8v42
J69r9CUr4i0y7gY9sd3lp9x32fgx8lj2N0VMCBUcDiymOqmb/Nx28/Shb3RxX4P9ENu8HeC4eIjE
kPaGKJ53tkjis6pjxqIBzFxENxq2HoUk2m8b05IhlCSylMiZiFyXGrLRfE2bPJnP3N6l1u81SfYM
4xC6rLMQEExuE3PpEs8Dxch+vKJk4NB9A7BL7c5BAQZjGvmSdKdk2Ix42Rpk0XPRbx3OzxVM7d6h
kkY0j7uzikAfyTZoOgp6SU32ViPTF1k5/YOVGJAUAxBBCJhD00M079jWHcBDUExdFCLBMqpBnrf0
xBDqaUq+m4StwAe08dYNI4VUMlJfrCcvKMdmJyl0fAppKN7lk4loLFBle5+tAWepS+19I6koxBAZ
iUDLx5qSLjzO/AFm0OweCbbHVNS+B6jFTn/f8DWhZl1cohngZUaKr5rktW7NYOu/xbFRiSWaLSd+
hYot8MBwl1RrfBv/buuNrfFzEivTEPFWtDjmqIl40VGyZsCx7SQOLlArK1OtKXGwngmMa7+FxzXc
7epvNsfj7lu8nAfqDulNTstiY6Be7zd2xTpI1w8xQMf8yUEX2yisL22Np5VD4AqhMXparftrvF37
LequmzLT3SBPcUZ/WdPw3LZpTjid2C8CqCumBTyjJHV8i9KzVFDWO+wTROzl5pgPfup0y3Skv0Xx
ddplY9J/C+orvMr6IBLS+2iuJXejQycD8kDGnXVyonHPpLRqv1RQoLXprAKoOkJIpKPf8gIxnhl3
eT7wGkxoenhU3xIGxyoibbBfgwcNCqJwYSxpfwm+JRMSs0LXrKRD8BhWDc4x+S3HkGcurwNVixdy
aJIbHBHuc/Mt+zBvg/QFyR9IXcpH1EqqNSiRXnXz4iIp/Yr6DTXaWDkJJCWPMjrbGRwRMLeBI/d5
R3sbjcdyFrYy/UoSKgmNg9XaO9GvuY1g0RpvD5Vn7rfgmZKLrkTIxtPUDJxhDX9EoIEAiEYkmZBy
gvi10WtUZNuOxGyMa4AkSuX0rFtDJVn13OSUkU+7MMwXnDZhhU0mK20vP/V6jUa3SYvpetTe8kRG
Ngks0DNiH+6wc2nJir0SNfS22IZNS/Kea7fqufKa9WRlRdOlUFU7+TbzHtISqqn5BrAkWtKIpjB6
cScxb7te2+VJH4nKOyqNrjvFoxravs3h8TJrGrxFMWPIYpYJ8X0WvJ1VjMKDB+UC984dsdARHLRg
NYjQdNIkcrsHCdX2tCmT4UNcuaOm+lokR0W+jD3qGCtlG4ou9apJ2Tr4THiFQ5euGk9bCN8PAKt1
zXwZjqeSPYXLLgscHMY+TspbZElJcYQ/WX5Ev8GrQcC8cZZMcvU8znP5pfG4qZOmEBXEF9P64nZN
cxNiPpY+vgkQa9Q59W1tz4gLopJG6KZUBukKHUXBBZtxpfaja9g2FcF0/CAa5b14c7GyyGJHmTsA
v2l/pBSkdxAd7vDZTnqC0hbSCFgEKLqegG4aH8J5bgw2UxyQkWAlt3bXkYGjC6W39LkROQEoSo5h
3uxcAzA+kjzDOZidzJ6tKkzueqxA5nFqdcbHiarVx6CW3qnTDujLu0zQwGQtx3Nghs5oIhlaRkwf
Cgpt2Yf5qZgSl51kqI3npHLYG0D4LDw/1Q36c3RjUbQPVdwgCUpnYzsVbRSCJxEIJW1UkTcI/mCB
EBC3nMHMD6GRLEELPoiybrrx+gXJf4b+Kt+3WNn2Fi1AZ2+3JcCXKpHpVUO6KaXOsRjcjS1jtvse
8AXEu0PoGHB3NGvG79fZLqvn4rZrnp+78y/V/1wP4l9LNuIxepX/eP3L9vuvw+dyPZ2++sUONWk3
X/fPzXzz3PYZf/V7EWH9k/+/v/k38B38lLu5IpHka9lj9+Knhdidfix/reEe/xoBssOE2zx/efsX
vh+PlfWHkDhkEQxA/mBL8c/TsUW9bNVtUcOQ4KCtH1JMhKYm5jmaOhlFM4vD8z8Px0JyOlYCQIem
3WVTRvrHbf9ZZOKJ/ctayuvoY5dLCgLCtcMcb2l++SaVOLYNCH0GQegde/P9iFd+l7IzP/rhabxT
2nqdfcyPJRCe/3IdqgPrmf/1+TtqiSaBSKDo2mT1JxIUp2O3KAe8XD10Prcb8+8smn95W2sJ6P9F
SH+7ICVAW7kcoumL2+tt/1BKmxa3zilK2ZsJzg8sQOrQKA66k5Qu3i8u9ZcnSEXTc9fbc3iAWr+5
1EycLXKr0mYvmxaf2wLbRkjj9O7nT1BQHn17R9Bh2FatBRZpybV4+MMdCTjTkZh6XCOQZK8KN8Dk
KkejuZUGaEuU3eVz0OUD25VeWivetedE0RafWiB9eyWW7PPPP9A7T5ixa66lVofRo94MnJZsYuIx
+TwJ5dyBbldAQ7Lt2i+UTZJfFPzevRanMtt2NWPJfnOtsEhzWIIjGWKO515W9djf0dwnSsPFR/CL
Kqx4Z6yys3E0r6QHItt9U4UdYzR7pJFAGm1JOxeNF9zRkUaRWhrluT0MoHwXuz6JzI6CciMCNMTm
2lMEzbcZjAR3iTmwlS1lMtBJz+a9YpU5/fnDf2fMOUIy2Mibx9JAeezVYKAZNiwCKv6GuNmCZlyI
jEASLPf7V3F4Cq6pHEuqtT7345AzCxwWkU4pI9TOBHh4UXep6yBp+fll1g/75l1lBK2VXIvat63f
TA7w8JsxTyFw0rLu9s4C3A2QmvzKMtwcILMZHMCE8naeLeXtzy/93lulTaVNMrXXsSXWkffDWyVV
hQg4jGgGN1G5rtIO9JfQzF2sGYFYmWqCPcaASRulKKf70Gva44LtZ8tejNTQgYX09586o84Vjsuz
d5n+X3+kUBc1+nwKTJqS03VaIbesENj+Yj55Z5RDakO+atu2KZlYXl/FiKyxUB7FJTQAIHiReEsi
mRo2bwR/LHsqtsHXnz/r9Se++ZoZr0LQOaJnxDLw+ooBMuq6jEN7EzZNsuU5skmnU+T//lXo/QDa
01Cx1Nqa+vELHWUs3CUkTc5LHXNXLRkildLQ+3/jKkC3JG8GM79+82ZAUJViymuAQ201XAFOJ8ez
XurLn1/lnWkPfSnRwo5iktbum7fcWGEXFcmpGzYW6khEI43f2Sjxuhju798QzTpX8iZQwf/LpOey
+8byntub3J0Dn7RJCIgBTvOf39D6WN4MAUL+2Low4LBMvZ22zKnJ887suEqLTZdjK2U3QQZHgES3
kbewV0jItPQV1vJfTJjvPEoP7ZrLGuJaCvra62Gh7SarDTIuN2pEa42fJ9/3y4BIgSrVLxardTF6
e5PSpn+n8du5dM9eX4o6kNtNLOXYP8t91jsDRkaonWbYozSQJ3VLRsvPH+s7bxZeSG1S5rYVq8Kb
CdT2QC911G431mzh+aMgSOB9In5xX+89QsX0bFuC6dp8u8+R6KsXuWJBbep9xyVJofu+y5uLse+t
X7zE740Tm96PUjZLsGm9eYlDuhyDM1KwnUwnPMAjkocccOQRmi9xllgES0ojze6aJcShWRFv9fPn
+d6d0i4Cg2dpBqqzPu8fFgWYlpCYO2g9Xo4N1DUwkjhe051Ttv9TcvAv96nvDRbbJuKQloPDZv7N
ZqMYAUt49sBX14yXU1DczHEA4atZXpwgOdNEAf7iW/zrWHFNNkmCLrwmI/FbD/qHe+sLZkg9lArG
VW7tExrhp6ig7d3Pn+B7VyEizl33J5ozj/X6CU6pavsAl9EmFhUSpLaT+zIL3LOfX+Wv35PLT6ez
5zAPm6Z+cxXAdAV0f0rSTVk7t4kZeV/7cuyeSFtajn5xqfVnvX6rXZO5i323B7YRPuLrO5K4AbhV
TjDsDV1zgy2QLB4L/Jflx2LADj8OPSZYPRKBnttUn3Y2/5rh/BzNzjdoon9eAn4KXTPySjZjS9IO
Lr+pe4nBmC/7aaxdvCuizyVGhTx/oK9FwcN0sm6Al9PE5zN919SX3TBahDIZNe4aArHJuzMHRAy8
shOYYmnfBbBWcPoT6F2CSFZ5tu9ikjsw63UvFovipW0XyUe89WhKDXOgTdGMTt8f2saG5BEVNnt6
YuSLdh/yiR8iY4H4LIt4JdMaIfeIHe4EAW6U+oxrN9ugriJFKA0V0uresidi6bMcePrPv4F3hhQQ
XVr/4Gr02s99/QVk1EjiKATNQbiKPM/76rOeRXD4+UXeGVFCOEw7WFxc5u83y0RaRWWL8IB8QiAX
p4klgdJWXoSgDW/W71/K4uzkrTlTvItvBlRSQ1cGrg+9g/zPo9RJHZBy82pXHgho/8UK8c4+16XP
iyidIzgnBuvNElFkkvIqFP8N5hP369jbVHxTsL5XDba7HLITDbKt69FVpDsHU5nwivnJipBNk6Oe
XNdQtH7xqL9trd+8UTxJCKg2a6Rlv6089JWlupI9LvYOmZ1MTYatIbYhrpAMnn41aTKd13gYaqSz
CbiQsQ2nC4pRhbNRmjMD9h57xV5bBecwEsOD63rS5vyL6fKv8/OqM1krN57n2pRqXo863OZlW0zs
WAI0jY9tLSY/rWBxcuiXz+MsADxESf/8+0ODzT+nEYve+1/US1T8YiBBM0+mtK2zPOmVn5uxOF66
1Lj4+aXeuz9NQQGNBdorKd8OeJEknK+ITbUjDrKmXgjQc6drOAbPZLpduGO5/OKJvveKIRWh2qQ4
gDhvJ1IL/B9pa2u5pB+xhVe2vCe5hMw9QtfiXwz7965FucljzLOO2+LtqC96iBJl+40L2h8E3I6t
PVrVmVFjB/v5g3z3UoxktC8U53jVXg8UzWq3DCVblqUTI75qk9GRcXJDP/7vXImxqGz+h/DEN6ve
uORzMhO6tFEzgdol62pHW19D8uZwmv7iYu/Nuqt2h8HvmuvM+Pq2IoRYdhEwHxHSkJ7PEzYyDszO
488f3jtXkSysQIw1xR3r7UFHhLkYRMvsFNUiv0ybtDwGKwxc5d+4DPeBBgjh4neV0A97H88cE1xT
DIeJssahiKR15sSTefz7V2FXwqbE46Brijf7/8pZhUOmxSvVtcM17arZD2tP/uLFXSeeN7MntGep
1FpUpna7vtg/3Is9miUEGMPecJJnTVT5SyD6KxG7pH1QSvn5Lb0zuJmFrHXh1Swe7pv3KFn6OZgs
Lsb6gl24dPXeM6PxqInk71e2KKVyeDc5aShbr+q0H+9rUoYG7+DYG9cMNQlp2CMgPQ6/OO6+8/Qs
wWnJpOAk1zfp9VVsVDx0yDnLaFqux9po+sOEhArRlmZhsUb5i2Lpt5nmzddFBY0oMUYe92e+WUcm
mCCokDhS0GAKYtTkqfxoC9WdGBSkrxdEX09o28Ut+OqS0KywH45HPt/Rz7/H926bfA1KCYKiF6f9
17e9WM4UBOzwNvX/Ze89euRGsu/t7/LuOaA3W2YyXWWpnMqoNkTJ0ZMRNEHz6f8Pe36LVqqggmb9
AoNBY7p7qKSJiHvvOc8BOAeIw8Q8l2vmU9+n+WaO+/GDT+G967Fy6ASlm66F+u/X6+ECgN658KuT
Vq+PrW+6zK3S9LGHe8p42dHu/vz73nlPmYjoFsJkejOGe7EIt4qpovZPnxjM5Q5yExwCplgRrbaX
/+FKdM9MWiUenl/z11+GPE2PSSLkpKwjCBodAw9KruqrclDjX7cuPLptHj0tXtV1Hf71UkmA7TWx
+aaxZN52Vu09aVBLrl1/+mhKsz7+i5eUjQvtNrMlTtmXi72TmnBEYq605pPcsis8+J42b0sbu1KY
IrPYKvhqh1HB/fvz7XxnA6DFRY8LtgAv6OW5u+2nEagZayaWFf+Re7AGEaXLB6/HO6+jvQ65+JNz
8OCvfr2TtDQCX7NYW0BoEluqLS+e5PCbGOkPomr/foGmf8FiSQMB6/dlD0OiJdeVyZrpJrlgL8DX
6qT4b+ccRZCgm/LBa/LeLWTSsk4SGXkxzvv1x5XLoq0lnRMWrZzuEXCU+xHr8Qdf9HtX8di8MDEi
/bcvNzcOWyg2a957wFmPRewO0Zh/WBq8exFTZwTDGZHF8uKEU8Vxgw6MMrQBeXjtisEh+tAwoj+/
c+8tFnT96a7ya7zfdhqCLCXgM584H4pZEo9d+zTh/kRkmmv/w+tNL8SxGH8y0XUvVgvczi5nMw70
sJtA/IFGP+eD5nzQLl63xsvPl1M8vR2mcfRYL1ZbsEEQ0AbegClrMtCUcPz8zmt2yiIHd5SNs/W0
NS4PT+/cuB92SN65Oqc3jgfsW6wfF78xyYw5GXTFJ1wV+tPKNXnLBkASgMvjvy4hfI49Ft0rlnrv
t6JFx1wM48PhuEjU/abTMgXvaSCJnpzJD3bM35dELsX4HbU76iR+269fFRq0lAAyzNmVpmSKFGQ1
QUnpvOGB9vpQrc1y0tTXkeHuz6/nO1embuFAzALCS2pcfM+thHwPOM0Kfd+J94RD5A84m/1HalAf
OVBjZRGnvWy7zCZTnD9f+/dPg4KQAxhjmtVI4138atAV4JuoLgCmmejkKcwOa+Iq7lBv+eBSv3/r
gc580beoCD2X//r1BmMta53GpqXlaYN3W9Rjf4Ro/vf7C8UFIycmpcQfOJfLFk1WkaOug1o9J8HG
mR38sYHxkejgnd+C9YRRKYcCvvV/mjD/OpP7TTqzMHMcxzXYH1xZAVvrKz3664fDq88qsvqv1m3s
1zvmuE1lGQIMCXxU5E09vLdgRlzcdfbyQY9m3RB/XVGC1cZFV9321obExYqCwXxEXxtYYQmQ8K0c
arqQEEXfbFK2b8ZCrEQ3Mtj+/PveuYtUGg7NcJxbmL0vLhonACqSdqLJmcTJKyRh4N6KYLP/4Sqr
JAXhGZ4r72K5MmYNe7cJuNymjN4BQba3DIXm7f9yFZZkyidqvsurCOBgWt5zFUxTccRjQ8JQlcsH
V3nnc2WBWkuzdbLKbObXNwL4skYiFmx9xiZLRNdy2UDeXwCnWeMHS+87XTtWQwpBjyMNJ+zgoj4j
sFuBreYdl14DxzjDuhzh1B46cOqBcZzYAb5k5LpEHcTm7Ygx4julahCEcrLbfQnWMHJbZ0XL1JC5
nNn+6zbxulpjREIMwMrpXy6bLvjvifMymMOhOtiNp/MnyT5atX4/SXIVvgcaPoxLuZm/3nGStuMs
KPgGAYa6zxiB6xMGuLbZlDo0IzbI7INH/M5HYTPMNteBClX4paFx9vsgEZJHTAKNTogqeaepgzb8
r19XauJ/GgpUbdblQMVETErQhmvBDqmsR/4YL0M8fPTlvdOLXhdiCIbMtulhGRfH8IlXZnb6dYrR
CBswvu8e3aUWD12Lmjr0sqR+rgrM1C1h49eFnpTfYTENxRZzcIfOPq0+WOXe+XzoNKxKMXpPtHgv
Xpm59R0Aax4Pk+Ly3q68bN+4sn+weyDGf77B71yKzYfe3bocIIO/+FLt0kt0tPV2mFd9elPlsE/c
uex2MJnaDz6E9y5FGwopCipBSqqLS8HWqf87gpONL78SoNHtZ+AyW6VgXn+wib/zOWDuYzpGZpiO
8Xb9+//a+IZRI1mpY6ioG3FL3uWUf0o1D1yBcrVdB1H7778GZqY0Wlnz1rLw4okFNhUIgcvwO2Xs
RDkGo4Orz+0Ha93lHeSe4flhXGrRvKDPevGrxp5hhNdylXlgDiR7TGQ62Yefc9Ctf/mDLN3AcrOq
cWweFcCrX28gseaV2a32n4mpHaxcHcp514sPHpNxuYqsl6EVTJ4XswUXDc6vlyHFcAHryGV8yP9A
vPfFkIOJL2GZWZuh9aIlMDdTQb6zkxswX+PHRYeIQn58ZX5k4v397vJnWY3eDID4ri47KCbczkX3
GN5iEmk2gKugVCjCIJrA6v/67tIM4sU0eZY0hfzLB+nWRClnKDLIic1PgZt2wE6wRP352/795qI3
0lcx5D8TdvviRGGVpawwka2gHnd6NaAbPEu7fvnri/BKujZSU86YvJm/PsFZDqkYOt0Oq4Ag1LQw
u43tZH97bKFVZ7AuBwbVN40n92J7c8XY19PIDSssX0Yu59orpw6Kjx6LfblurNdBhAA9CLUFJc56
S/+1bpidqkaG2mt6W+B8a1A0vsIcL18XF0NouJie+NmLYHosRBy8WaMh36ysIeYN0R4BwinyNQUt
r0JHL8Hb37LgOfKgj6V3KtWke5+Laha4rWrhtfssrrRjAk8zOXiZ6G8HQ3lgszvmQUfOwPW5rkms
I/BJWd/mstCWCO+9dqhVA/hVW2asqXiAwIy3pm520VS13rBtzVGe8ccR7SLdtP9iQXONo6okoPYg
xn/U/4vpH0pobW/422C1KlUBmJogyjg7fGfFCuv15zk5+BgI3A2JcmZyMwUDcQ+zNz9BZGkGgPWN
c5Py4XY78k5zvPdVC7nA0OelPcKbxM42kdb43PRD+oDPSMybACLdNcHv1mfd7403MZp2B+pAgmPp
SqOq9hNHlzjyCQm+5kBQvI5+L6ddkk42yTtktAXXMo9Z99LMbPJjXqQlgdKc7JI9RG5b7Cx/Cghm
J54CVr0h6moLOLv2V6JWqvYmcqvkMZUrUKd1xQqSD1R5VU3M8bfo8SsSlOTQAAPUtFZsXFeOb0IX
xpMF4pNEtzQOJPkSdfDZdia3O6Zds3xLLRfJXRdMgHdY3to7B7z1ra1AuoYg9aoXji0ZPqG8bQhX
aWFr4iwUHnHRGRE/YeKX8trUcBObTU1C8+S4xZPOX/Oe98o9dDDKW7Tivhx2C7jWdquIbWKvRtVc
bvtqKTgYLMiwwemMYweVSUgtzKTpfo1xhD6pOGubQzLU/BNAMSfsl54jv9eEhMTEeDhY6GDvk36t
F/oUmVUeP3tyVuTrGSK9x2rq34q4sI7EYQfHLLXbE/FP7cZCNhdCrrBe4Ya6gFnjzg2RoJJEoFmY
YMiAt3JGQJkEjmrlCtclsrRq2uPrCr7rk1eAfcY2voapEDTIIthqX9nbihfi4AIBqk2Ww8ZH8TFt
iPUY71tHkQYvBSfOsPOkrE50z3B6u8baHqP6LQiyTZT3pLoGLNPCv/9NKTCz+yX2p3MdACcMZR9g
l9EFkfK8evkamNUaAZ5SOX3H6OZ9HXuUPRGwuBhPisjT54lmQ72NR7e5Bflg+9Bnm9YiN51w6Rqi
qbA1YEdiSCPGFcu59bNqukFG4b6lZEdBAA9qR+56bHB91PQuAgdb1r57zk0/H2+crrWsz05pYLR3
fSK0EDWXPZYgcJXEcoDWI6bBLbz6DplE9yVdR1R7rBOZiR7HUTHu3k4nnGJJR1LBtLZ4aW3fF/iP
4O9uapnNz2U3S8JI6gKS8KtciK0zAqCV59rFmIRtb8TvqjHL+tKmCwnA0sOwten7WhmbwhHEA3ST
al8GfVL3ieE0E4Z+tznWVu6DJ+g6PzsJZzCXbQ9PyQUFXtp4iW2Oz8h1Svz/eEj9NaU8yYjqqNve
A86hYnV2Ur0yDnk21OcGq2obqj7n4S2l/VpVrv7A+t+9QjdnWuJb0jmg7yPoxhmF+CLU3AU7S3Nl
EOF8xpNmjW1Bqj1QlZt8zgHxTnpXJyHSUf6mg7HjKc2K5FaBLMdN2pvLQJZOCe9gzv2ZsMGxdX6W
QYOhySvfQHcmt0UsHQxpld7M+3gquSdQoIH1z5QH5UbEqU2k5+I3kAgD4mGiPsmsm76SJuFCGKma
TTCbpIjihA3GLfmUWnLA6FbOROL0YiAPDkN8QhJsUI+f5zZWd4kxgPb10ta3n6StZp9ElN54jWFR
vJJ70ytY2s5kvbluTSl8VLHFqFP4Adh9vt9xM9at+UUzlKpZ/zPT26D4LJyom53iln4a76a02i7b
FY7mcrMNv4pDGZQdEWxpjtXXL4bVbkt1E8oyIC56NPL5Uxssatk6iuPopjF0OUWAJe1PuNQEoGlP
x+yFhsY5Ac1VP5BwLZIELGt8KOYJtcbzAHIzPQKdsB9XrKFo3dOgW9XPOWkFkIbUWU5FoUbsm0GM
XWMdNJkRn0Y3bAbqeQLIDY16Noh1P8M8aRQnCw4woSQ1eQtOD1kWm7TUX8eFVQA+2Ox/1VKU+/y+
qfyBJ9Xsw4SosGnX0eyGBVPZKHuzRs1vGtjPR+Cj8PlHyy/tKOGDohdeQuLZLIvIeYGrElYf0mPv
fsmYmnuDAW8RSX58IvW7ANit+/zZbRzrQeS4rviajUMz7H20OITL2QSxh0s1ZMes9wGlW7LqaM7a
qaI1GyxGGk5aUE3hOMXFXo5Fdtcb2bhEbGEtOeQ+QD0VyODB1ws8wpCnJi3UmT85WyNhyYhIddXv
xJQZUMOKQUAHayw8fUngLYowGkO7KibI16FY5FAenDwN7pZYTTbmeSk/kccCPrf37HRjkxgZ6ejg
4f42nXvLi75Mm7pmg/8GWoDoTpsuvvpE4uhoXcMTbOKbJTbGaQn7IfZ+2kShaLthEr5+YyCLzeHa
9XzHU0mk/J7X2utvdOLwWDsM3tJr001zExW8m7r3md2x9mUusem7FP6w+4JbFmOjPWiD3JvAH/gK
u8XJr7XSnI37IBgdcw/uJCXkuNSa4YhRtBQ7I81GskryLhk3WlCOb63ooc7P+WDdC5zpxBphU7f9
Q1NOyohiL+ZVpSJ26i8DoOWffz4Q/1ZGGGuJhlaAIT7l2uXYyyqKjuV8xscwjw25m8DRCjspbjx3
TG7/fKm1Ovp3N5TT6jpcWYsWhP9MHn49rWqWgW7EWuzQQ2XKvuS6W7e1eNdtcpR2rRsPpyzpzGMn
5iXquqGO/nz9d38qogUafKsO8lJDAC44LdKqo4zJlmAne8d6lDGUfL9s5Qdjj99qGX4q03hKeped
lgPtrz81LerGBBJuk4bJAFgDl7KXop/+skXBDfXpNumYfxivIHb79SqaCw7HG9m5zK4potzj9DUM
do9oSpcflL7vPDvknGu/ABkT04aLbsii++XSk1EYloWth2ZlIY51smwmRtS1CJiqiCNYiMoccqDj
oxP73/787N67of8Mc5A8mDSALq4vc/zUHOGQlPux3AOFF9HoMEb981Xee0OwvdC1wDqEBOmivheA
uqmkRnS9hLBG9qR1EXj1DqpDHPz1G0JznmEGEwikVL+ViG1vD0Vb+0g7yPeIFqYC1y4G/x9//kG/
37b1Kvga2NnoLv3j1ftXgWhg81cxHafQhNcdmsqftqBP+g9u2+99EWO1hCCG5z9YYFev77/r0Czz
UR8kXEbryvGG+psMbge8PAJooW3bDjLh1E0DJw01fSKXQQOfWRRaSOb4ePQ7pWg0Jxnj1aD+YBiy
fgK/rjlM8ldwHkfsVQ568YlUs4SJyQGauFVXJxHb0XY6G/BuiDmi+3jUCFSDJfI/PFwDedAqFaJT
a1/U/3EwDw1b6rrSGTV0ioZD/JRaH6xn7z1cRhAg71jLGJtdXGUqhrFn5YR5AzETc/r4rOvEvfz5
Dfq9xYA3lcYMHmpcR/yci0fbLZmfuOwP6PeDMO2N4aVuiCE0usK7aypj+u+P+v9Jcf8fTdB/3frV
Yf9/zvlPbxXO+de36mv29m8H/D//wn8t8Jb1H6wa6H1psgf0vi3ehf8C4kzzP8wysU7wP9s8nvUT
/z8+nOb/Zx3h0IZd/wH6UQ5vyP8B4ojP+4/OSJK2HsJRz6QX9jcueAIEft0hHBfpkcNYAj0BywDi
wIsVuic3cNBY1MK2iPtgm+I4zk6BWRFGb3bAO0Ij9UHjw4R1k59da0zPso+rACNNZiQjZNXRG79P
Vj73+9yvE3kKKl5nwJEq8384NYcydFVVUqUkE6GQ2Giu1zRPWRD7awReEkzHJc9d49UMpqIkPxJC
687IDeIv/IxUz4XOAFYoraZ0ieMlra8TAirbrS0h40fVML7YoiZwYtEItd35SYlbi9QFOmCb1syN
FkBLP1nuNhGB3l6ZZeXaWwFafiL5iT6XvIvBSNEVzjRNqyJdujiegQkN7sFLUSvu3UUnn9mSySvR
juRVmm5AUqNKPy9UQlepo3cPU+v3G1tk04vsSnGaA2J8qqEbHtpuEbCamy+2qHpC8OrvpVdiZZkN
cgO5uZzd2PUHzZNvns4tZja1HGOiQA70NNq9MzX5ta4PN1pGymVp4p/zqopwxCDtooKGFU26cbjq
uoIga936MveZ2sRC96/qqvNuzUqPI/R6X2uS+baxLodDPXlONKfW83qAv0IhBInA1uuf6eT0p1gK
a1+Qbr4RwWht4QcAP2aJQZzs9S9O5YMNIVMKUk280lNKuxeWCp2xsXuyudwC+FreC0m1o/m5VTxO
LlU0iRgdDypsBU2NO61bluDLiLe6uwoKYpRqqDq5Cfe8HbxggvxHZWUT4gSNJwda0ybqJlcZKYJ5
csV5yhwPbVEBCnPm5raWeozSxx1EHNUuxblqBiZMdFShiBqM4ha6ATSpHk1qaXoM/eeCAir0c7gg
uk9q2aTZcxoSxBaRZ5mGcSujOlCyD/ME1FBo17bSIr9VfnCfZWbp7lwtGK67XFNbIC3jHag6+Gmz
8qX1QH6J6QNpImVGtbFvHyzRZ/GJRC1yfLsEA/CJB154Z4MWUEpYqX3UrHgoTg7hTgDTLDKdS16Z
xoWEvEvmaUz2JYWOOKB2EIfSr+/MpZVhS3zDj8XpnWPBefkJwH5HSvFsEA5jEdw71wemR0IABjeq
q8rX/I2ptx5M6Maq5bYcs3k3AMCDs2fBU/nWcWIEgVRg+d+UU7w3Rg8uG7EpC/k1Jdlh25k8ruDo
E/5s3rqp8HusbdTRfAfL2VbJvWWSxDQs5d7O+x9WJ0wS6amnzUZazxr/d81LB06tuRJdkXucqPXi
pHEMrL8mMifzZShxosOAt0t3OxU0sq5Kz+3AjUE4IEWqd8b8myqLItjog/dJaxqt2LSjckwwccNY
b+yazL8Nh/lXmjIAs4Gnfcsa81ioDtaikRj4upeOZ5r60iVJK5EZUYeO7jzbU3WC3ifr3Ug67Fc1
15Y7rNA8WoU9GebfWQuEF7bUfv7Wh50CnL/Ez7RLqilDPKnQiETaYqnulAWZzHknumVLFlraflUl
PdEwtmriNpWKc3MbaCuUgwrHabbsGHFwILUrzaOW9K5QiYHzJEPjc18bxh0f7xQ5ACSvOZANe5Fk
EImScvky2+1MngMO0Y2nIN3oVvLdzoExDtYwbDpp60dCDckqpd/xOOvljdbQkcws0e3Bxy27eSh/
MBOYryDSaDsz1rwrP+/JIaNsPdky0yDoZw4LJ3Eu4O5cqR8NGzDfriXR29p5snN2XjD8KJIi2BpF
Nr/Kvn7uNOXsMvzTp1I2RAJ0gXdFER7OS8PvLpye+YHzfZy07FqRWhYuZFdGvBr286i3fViT6XNy
s7SNgHnR8VXNlBAbYKvijHCWzhAJ8ERQ6j+CrEnvWW/jMxoPsZHxZDQhIMFq02IR3iPTdY9O1fRh
L9zlFbpBs9N0b3m1XY9JXx7jKwVYUh4pNIs7v7XrUz5VN1S95M5WBYmtfuyfXD9uzlVPOuI4Df2u
iR3zHkT/8AKbYNyz0vrHDEAQoacifrSmMokclkEZytQej8bcjTcZW0wbidGYrU0NGqxQTvDFmms4
DuDAbpXM87vZlnvbh0zkGdI6TGVWHwpdamehEYAnUpqA1uhyE9VGJ/h79NwzgSP4VUsPZ1L3uWak
42wtGXR2ZC/OT7Je7+mM2cdc6Grf5vE5ncmFjhX3omkOjTDfYIptDLe71arBZfI47ypJLDwu8DV9
9I6gyqvEtzae1027BWb5lYnDc5cLEuxSqz/k7SB3BDkkYV0y2NCZ4fRgr8KBx7Zr7fnenFnj58Ld
trYc8Hx7pMUsXcT9t58ISeT/auzFZh7tYJ8CoLyeYl8nAMZgtUjL+OSSN7dJbMROtjEMp2VZCAWh
0iD0x2uujRJWKwFx9EEJF4KJ9y1RyXhHY+wIHe5z23HKrTXzxmHENYtm/Ey7xSzZ0V1A+km67GNr
+NmoBqaECCFE0fmyXkHMbZM8PXXQL1BZkPU++cRZp8+JHLdq0G+y1jh5RI2HvevvrCxLrqHpEmTS
5vepJ89BPp5Sf8kjvU2M0CJHxBydQ+o2UC01ewkdmcOYLMhtDmb4XoJ2egYjZ282y2OeCSMEGVjt
6O3cuqPPb5l2AWFnwMxIJOPP9sW1uoo/EylTDh0e8Jqzk0aZmxasS7Z+nxZx8LkIpLNZVDa/lJpM
nnxZE45h2d1MB14kJlMHldskAExea+0CkfXpESK/JslJS61y03Zu+WZay42oHUFgSAUGn8YO5VVH
f35Y+AwJvwSlOCYlHVYymftro7BItCBE2gwVk99NSrbkLkNZz2Jd6Fe0+apnf/TnbaADqptbmpPh
IhlPuXu+IJpotJKPNMQpOfOhuumWgTK9scVwWrM4vrS1qe+cdg7KbZuRFgNhX7vTalaXsDNowdJy
yit3T3dlekOP5VcaUxaKV5LeDVNucnCYzO2LzLpOLFN5z5gg6OAbvcrrKFNdcqubfX+zdKZ7+Ked
PrQ0Lclzm8H9j7ME+ZIKlR/HwOZ/RrXSHDvLWG6DfLY/iVSCGCssYi8n8tBVUgzIFnjoJlGnYVK7
8xbSqB31Y6bfiKTXr83URkJY5ejBbDU8NZym7wD/37XC1G6KRF8I+uPdJR9H3ytTMGxWTns9O8M9
Ktsv0vF5MTiCb+ymuOEIOJ3tQRI1Qdirs53Kvt5ByXhIupwXes0G8PP2SXcJacIIcDb1Jd2TVF1F
6FP0bT16jFdjUw8tr/40dvp4k/BBb5pGP9BO5+7Hyw+4Z2+lZ6Sn1FNJlHrZATbcscOX9OZA+0Qo
WBBCoi/9ESjpTMQqGycF8lh/5rESU5gO3VlLgm+45eROSVEc8CA+C61rP1ECWUfstw3DpvrB0HlR
Pea8aVSIriW2iNV1o4m+hNBoZ1XEV5uefYf9ZAMVnoEa0+nbVpbLw8g4kRa9ZW1n04dMMDt7B0jP
UVnsJSgCZgibaf1sxCLej65XbezcEFslsmA35bMTBUpjcw367+Ng3WXNJF4qvSDmotJfrd7wN+6o
V6QeaSJilJh8wxhCKLu/6C8O3QZyzjj7Ebnzki2LvknqxL9f1jwjIjVe+mz4ToLosfSJWodaCl4W
/1ZOyv2hTCr7a1N0zcnRxHDfD0Yb1XDsv4re8742ljPcEFhoPwZFS5qdEXs5J5XYeahHPjFwqf3D
oC/llYYgOQ9tRe68M2vzztEqtS8Mooi03mNPMztt75rSe53B2d3AXq1DVHMjx/hMahG5oJ8JIqSu
KpvpQVfjscwGc68L2/hW6j75d76pfbHLCZhXIVNaPeT8FdOQ3yhBOlZn2hXc/Vn/klWVucOg325N
v35W1kQetgW8kricfTOmHiPZZI7y0m2Pgx0MG+GZJcF/hJsgo15OOM+aPTzpbC9VhvVVH0zM9GXQ
xldTbKi96IfqLhh6Jnr+QJrKOrlzG325LdA4hrM9ZCct04pHxHEgYBPXITSdpGNRdKdZd2j6ifgu
RcS9beh6bKccovDopc7VxEF+2yAUJf5ZHnWPzuuQi5es1Y27vm0+W3olryYruU4qdwwL2kuA/TPt
YPV+cdNolhOJlsBxzUqCNxAMfG/+8MW3p/S2MhL3SkASejA6Kz2DLGSyifJn62ZJGzXx/Bg3walg
wHogHNdCAxpwxtf0IMwZIm3dmvSwCW4wqWQOWcVzHc+flcpTOyoGo1P0iWZ7Z9gUfKgxmu95TdeY
o21221QyvadMp7qMvaD75BbyW05o3mbIrRXG6qfJlWy04FwjsjhBCe5CShgypBabmmPWBCuIvdxm
alZXGmly58GQ9wqhFpBJmn1+4tAG0CrnUyHL5NrPSdFOKLLYHwligGjagK3OgoOcO+4GCEYygvsO
uIZw7uv1/JONUxPapvhGaiVfKJnLWYGqWhJriIybz/M4juypppD6zmq7p3ySjNvThDq0HwW1t2gO
c2lnbETZhH59sn/IpH6BeGE+LikjrFraQ1gYhPnyvJyTBsCEQjl76Sj6X3idjzH9SZjgZbojfdvd
a0oJyc93q6Mt8jKqaBS05DjO8B0mLc63RJvpGdIDZBJOOpVRgP/zZBdobzKLBDjdzc+J8v197KzS
Bv3eNKHf57qWfRpS/7HJ1NZA9XsUgX9tzWrYTBKnxljQdecEeBfETrAxBhVHi8ze6JNU7Pplv3dJ
ZL8yVHoYavjFuVwIASyRBDE6R1DQdTdKD560MjM3zPS8m5lj7FUcxMhdjMUvx/IbAVrJIXVoRuN8
cQ8mzYLX2CO4kHQLUvCqZa/NwZUYWvGguXn2Va27c29N0aCJ4qFL5nPpeuIcG1qxTqirz9IrPtM4
6lY69XgzsA9s50FZ36kP3hg+fmqM+hs8zvptnLr2XOLehOicj/qhSYS7McjzCTWNLCI02f7JEyLS
3EB7TvU222MYcmGcu87LNJLzqpnyXGJ/27DI2GWIND3hbG+1h7FXxoEi/NVqDOipdv/i2tN3XpGY
z8JqbkRnavspHnVyB5ozBKQkaqwm32EPtn/asT1+dmnqhNgT/c1AWitg7aRFtRGTkJYV06HXrG+q
QhnEzLYjSFHqzrY2VPU4qaJn3U7b27wT/ZGSjRxfSYgQCZttKARQNJsh5KmkixJpwcwk3ikBuFXO
Gjika1vHRq6z2FCbRWDIR6lojWgTA7SyHpc7vM3liaQTKmD958JobYfENNk1Ot8DKiKte2CO9h0N
EqzkmUFDV+vtda1V7JW+rBA8mXXUauCwEfUSnKzLduvTn78yl0Df45D8hITjPM7eM8cjDuV21X0S
Dbldfdna59K3mk1Tl/MYelDsX0GH1xwN05/TzF5e+rDMO+XW5z6f8MjGAbZqftzGF3Okpw4Q4FiG
Q7uAkqoI9A2GAHZqZlX7AlrEW9kbEyTzhlFwg8kEH8jLsMhlZ82Dd86WHJB0Y9o/CFXRNjp06rty
kBNfjxUzb+6ra6j5xC5T/p5QSpkPWa03u87Ue1oKa11nLZCzB5+akLCJdi8z36auZo33qDMifL93
UowpRC3dDGnyV4eZCexRknp/NHrQ/m1m/qQD5VNC5A/MgBcCspiM6dJcabOgi1XRGlu6mz9NlQdX
0J7cQ2V6/cE0cp2Dv0yiKmhvXTP36LSY+mZEzMYe2FWnkfPTp8DvodzPXW7CkqPdcRxpNG5tOpob
fezlhu/H2XRTPdwhuAGRVQU17bo2oD1akjk9QTdmUQzi7WLN3lahitl4TvnIBo00VmO2SpKBF9ox
aeaBW+ubNtVe2fG0CLiyfsUgpzkm5mjtqty5mevqKFI/vzIABe9blIx0Tz3OjqwP1Pa9n29ne6wj
BkDZIZ/oLEG+MvaWBMJcmMKIyDDtosrpHptkegJBrDa0F83XpGy/lo17Y1bgmipyMvFQB936bnVH
aNrDnib4zbS0+rZw7R9wwopN36RIPVq32AkN69hQzhPSuFGeTIIZzjGTWLKVczxQZU7nNVF7gCcE
XCTTvFH9TAfRTt8mRRDliZq9j6/MOU2mUMkubcDHVIU6m707PRAZ4jg7st2HhUAGOvEhQjO93nrK
TKywMxGm3nTWkp8zhGWKYHYLaEqRyy6mbxao9El6ZHgRcpKS/BWQ2P4ydWiqMDpP1hQKt/JfxqVr
yOGmiftcGiPyFMX7FkrSWafjYMZ8O20imgEQ/ERN6KeGPiFusjq1ZpxoCXWlP85q51WCJa/TS6qU
EeSy0LvE+AGFztfuGN+P2gkhn6mx6QFEAmdvTb151yudgjuX1rBsjYCc1msUSSZYNUMGlI0BafdX
AkGLgrcPR2LLomksJ7CcptqOCYqrkz3yLYVL6lbTGfnTYIWLFps3aKLmnwrLFUAjpcua/JKe7mdG
a/mWzn9wIB1hPrh1QmosQbIInDimVdfx4D2WRrxsupIGHJG17X2dOCdpG19RT85Adow+whKJ7mfy
vqveWJ54EcZH+rf53tWn2eRQV87PRkcOTAGte1NpqAm6Cdt8ZBYVYtfaF9dB3pGzijx0qddjuS9h
SpUqf5pi2fZ3JmID3od2Al4JKNXc6LGq7zMaSHmUqLqsHup2FFc6DaFN0dG27NqkekaGBK++GsVw
PYqFsURqHEyNHMwuLWD5/z/2zmQ5ciNL169yrfeQYXQAi7sBAjFyJpNDbmBMZibmyeFwDE9/v6iq
7q6S9a2yXrZZL6SFUhKDEQj3c/7R3oyEq7N7XbR+q7vmpRlol0Ce4j5NheE99dbaxna+3iwUsEfE
Vrcf9D4wWyjvecl61gIOyZxDyW4Ow9S3D1ge+lMVGj5wJ5D56zam/omudW8/lIV8t7d8/e2k7XDw
7YLuE6cXbexRJUmZw5pkaskj/J3WCQDAO81WWtKwPhl03HJiBHAG3WjdBovsx8hDu/wTia3NEbL1
3vrZiLWxjw2lk3bCKI7GzZncPDvw0Ifla1GMYRORmb6MyC4bC9EhXhvpXBa79IoEO2E6xG4xSBYI
G+KHFZl+BX/XQo+jTNTw32HBgRC1C4rIfYV2uYw65EntS+V6cgFTqwpu1TVZq2aic1wN67YNVNY3
7chYlPnzfBMggIUKSpvI5rPZq43UqYKYhGSbtje6Sx+Aps/Zaq70Izp+5K+dPFobSC01o9csE8JS
8r6l12FezTMcRQHjWQRMnV47H0QrvL1D0Q24CqJBe662eMqC21DT5gnfEc2sKx/kct7XvufGg16a
g43Ud1/Vozia3WLcS2/qdj2gZKzLwIRHKDlJYmHp4ZT2fUDXztjYl9bc+u9bk/vvFLj4NwNGqMTa
nPl7PgT5eQEiRfOWg8riDgLlbTaEgFMYHINhyc5T7jTTfu6V7Pl8kCJFxPfnSZ9nlbGjTsWh48t1
msTPTRKG7da0Ii+tnvwg/L5lqfUMMXDTWNZpXtHI770ln39vUi4HMvipD0zrKmYEbxNtizSu0fQi
3CtWO+b+7O+1x1eXniPDjXqQqr2vKVvc+dQ6g+ED+bxtY+ih+DKAcRfG2w8xjL/GDoy5lkrc9A46
c56mklZbZpiSMN5btWzqh+6De4WFcodgXe2Z0MNTaS7LOShyRMtZYz/i5L0jXdA4SLUeAl3cDdV4
lL0ILxaKIsl9VA73YaCzWxd2gBgsKmRlFUq6k7Leijs9Qvso6qcNrugXw0/vYDu4FFmmHwefp9IE
BHxy3PJWDMVeb965gM6TCIAaKM32YzC6AfDZ//Qojd65LiwTwvrsyVpzcQQFyB9rv+wSukHtg1hs
0NucFx2GXbLaYfWj38rTGOrPtqeFZw1BKDHBz4SacUlnj01vLl+ct82bpgeCb+OQ7nHq3LvG6O0y
/5q2YoAQ7CQ6rinCvjIfp156z44IXYvikKY82bPlHJ2SQpZ1q+wXUNlfs8i+oTeF/uJ7d+M1K2ni
VA/t1mBTZDaGd4Lepoes5zOMiuusUHuTPOm8CU4DBpuzpOpkVw9qo2SvWaNOOcYdkk+5s6y+uSwG
ZS25y/nMFzownik1GZ61rp6KhiE27Vy9D+A2ySSuMAb09nbKak9Glt8g1p38t7Z0zMhcAyp35rm5
pfmaJTDF+2i7449MKnbWKbvzr2+qtK6em1yWO5M29V3BNNc3xrvEinskQ5rxrexe86oZ4yqg5Lq0
5s+5tLY4MJjcd2teBhG+LnhOp21o4OzFjpyQr9anK4Gp2HxpA+4Cp9K3gnivZLOa7eRk6Z5fEDha
lH+Byu5aswI7btdELLPx3XdbdIwcWueFPu6dNW0NBa1Vnr9ol1vsUs1ay7t1ZEzCQjSm4tKA9qff
pdRYsSTtztalUgMtoNpyuXedMU7nOVsOxuJczLln9Qh7pt3BncVZpI1dfIP4IH6mClmEjxUqPkXa
mZkPP1JkIxebwhz18hdhwv9qNP7tqvj6/7cURL/qTzmN/6DR4D/4m0TD/gM9BSpthwiHq6X1PyUa
9BcASxI1htaL9NyrUOdvEg1P8EdXEQYyMMR8iCf+Q6HhWX9ww+JTQllxtXjRevCnWoJ/VlNATMY/
KqEQh+CsQjoX8pMQi/7ZeKxBpKoiteF7Qlo0DmteUKIT9tva7qVX6F82qm707MWU74tA5U86tcvf
Q29S8Ku9laTAsAkwLjRqQR2bSWf9LPxKDFGWh8Un7sWQgB0K2JDOw7Tjn8ntiqY2FTjP22QS45Jv
lvsiJoK4Nyw5V+G+vtbrGVcuptBVyYTb2cP3SW2QKLiM5AbjygQRhU7v98nQ201NisTVMeFijugh
yWHM7xasI3cVyAnYfTV0L4uY5o+CM/Qdo0H1UozOlD4W3CwotMEfMXUzsV4AL+grbpeC6ZUXQxSG
p6f+3p4RBe6sbRAfpttdXwHJYS+GtGbehAnr7MGdthVcp4bpjlff9A8cg0txKFk/Hms1Ih0k87aq
DwijSlyAqFYMjp3GudnwSPVHQQb+mHRN3rzTrrz4kOWN/2PJwv65njICRaWckBH7wVJ84UBijl+b
a7eQpeq3jpFhjFzOXqw3OXoRnzv1t8DqcOdJOIndRJYOSC1rvr5g17CyJHUb87rIlnMQVRuc1nFy
fYWJKoUVjil5WCicxgOznBp7NW8bHCsQIZlpD/deaoDJMqwFUDhXg4FZdyAUaz7UFMXk3adG73wm
R1+VUQHmIaJqzJ3fZe6X2UeXOnAcTmaph96tQn3qr68aionmxqgEmw4i8oepVndlU5iRL4rq7Rqf
BSJTDa2RtM5i+Ampt97RqLSA08O1xjgjWkoGx7EEe0vJan1tBURWLKeQOQKASAJyLKYyEhxrqkz8
DJsFoFxthXFq+rMdsTw131AHlGkUgoptVG6PQkRL4NdI3HkX78kycr5v1RouyUw14WMx1CKI5WK1
d2kbpM+0JmIxmSjljCcqIsrI6quALQU9VE93fXPdhqy+H+J0Whu0hs643K0+FMnVpkm7VFXW+lTV
mC14iAB5jwRksqOkyNAbPpCqZrqkTtaOOBDqKlHUZn/0DYaXnawDFOpt7zWnCZUKPRajVb7Y5ure
sLXRvdO0ffchJrt+r/AAwizM4qBn12iiPButT9mOQIwQGNaDudnAL8rE87APVUpX/CBwyEWGl2K4
4K/8vQigwdH8hR54ycyOFFM/pwdmZKu1960xezdjuIr8uiBU38ysMaistnWTxQjmh4thdZVMUnMO
vZhcd/U0+40wInrbCt5N16aMq8Ct/pkaeU/duVFWT9ZMmutu7Ja2TowBph/taPug2kGbBPIE1jk0
hsaKhZHqPtmkT4G3pQMVJKBXatu3mPlYAPs6506vluE5yMqNaq1rFmyWeZoCAhOn2t6tVN3t05W8
2MPC4vA+hsP6G/iWo0z5jXpUCBX6HStzD2+aG/WxytubvFTeo5aeeiQOY9RseJYrI+XZTh+nnSVf
7LbVdbSYq4Cy1cvySrsvxsN6dCcML5SK5XTMW3KLt2bbfhRyNS/eQEYCnKUnyyizc3VLKsLKRzH1
C/mxws0f57JznrIFWPuE9G56UHISfTwXtgkI1HXbbio1UPoWbH6ItswrfhcoYC9lmgVXq0Rg4ihD
C8bKYcn8yP1Q4ru0cfLumnxsP7xxMl5yLp7fosMTkjibb/OrDSMGGHa5+nlUzfXZsE1Kz3VfcjDh
ucHus3UFzV+rNkIKMemhhK+e+uA57aYB3zp1j0mH7dxmCJx5toPKQDlqt3L4orGtMs7S4EGJFj24
P1wT88syiwC0pvZqnpAuL19nZEvT3ndqzpaR8NX6LAMme0oqe6woPQKrOeqx1prX0hD/osLWkXED
nl4ckFJ1RTLMgfw1uv1Iy1badb8xZ3A/hKNpmJGgwnKNTCJA9b7JobTx1AlsqUO+Diw3gwm5ZtNm
xVO08r8dcouOvnnDSxnRH6Wm5KphGqLAw5ePVGxrLszVRrVLs86RHGV1aSGZWAMD3c5Y0WiG/CWh
BHDQCREXiiOffbmLeqe1fwepaZMCZrXfKmMakddaofzipOTWSzd5td14ZnW34jUZd5mo+daswVTj
CMPPtK8HyeY89uADuOhmHp3Ov0L1wK7ocxvePYZ5jQD7AN+5fK1+x8k/VhwaJdlWc7yoNrQvar2C
o1quU1T7lc+vBFc0QFFhBWdq5rk4G2DsSCSzsP3IoMdamspsa4w4tK/hIIHv4sCx14V9WxdXkYRn
FMkW9NKP2nRmhRAqdO+CEIpoP67Vcov/tZySNCiCj7rVhKDgCst+YSUKg91gy+KHKV3vdaQtLtvX
Bt/0XdUapgXA67o3raNtZ5cXpZ/jWCpCRZLaNN5D9izOno5Ott7SIYHyyarD7WVuJ0gfPIa1G9c1
b8CunwWXdLu0Nksn6Tv342rQaEeGDypSLHq/ehBsI567GrfbsAZj3Oaz83saGTrQUbjrzxYTDmcM
Ao77jBZIvHtBj79oySRef+iCVIA5tADIVdpMbJk8undkNed6V3J2Tnv6DNWD0Fn2wSi5HUeANJ9u
SDngwqb+Izs6OEJJMhC5/CD6qZYnr+69t7DwhzP7dvfTHO0NZSJ5df2hmXiN50m28gaVWTjvc3sy
x2OJcw7lilWw7LqQoTqhyRxA0mqL4BF58XQjM9SXkfR10O/zkG9nlDEI8G3vre7BqQxqMSciKf04
1bXFub/qis70OWAIY3wsvUSPOfo8bVKHybnXCU70ek3TGF80XKRygOKSvFP1V010G/c1OKWMu5Ka
XWoceufVT8vJfqgqxDPINT05x8j7asTlM725i2ny96D1lyHC6o3PjcFAb/fSaew8Xr01qPZLN3vF
KaCwGU/zkqkna/Js4GiSzC4ek4+D8F4WD5PdZ98YQ/t8dwVASaMoFqPCD+CR+VQgTBVxQBfor0IW
4YV6reJnYAo+SaHtYDvra0fnoVh4+o/20MogofcRJ3ehPROQipHlQVl2pnaLVOrFLsLgwZd0L984
2UxGp7FkJAwwy5LNy/vLdDAQF7bSwQt0z+65Yqv2esd6mKYVvioPhArOZYoXLOJhd14av5++UnI2
8sjYzBawpRmWR0eSbJA41pgxltIxiOrYHQv7bgK94XNQbJKLEzlBjpRB6JF/5EyN6ICGJsc7iSpk
EpU20VgYsX35zSf8GD9nRudAtPkznzkxYOW3ljG9PBRbRRseBkPbds+FMGzB0Oeu0OspYNa+LEIw
KIF+wp8iPW6iTmoMGk9DAEOK33C0zzahZPoe4V8x7xxiwDEW4r29GUvXKnaG1MVvj7LC8qC19r9g
irJrf6o/hIxl8As8YcGGoBetz0Qj4bVJUdr1dgQuQPzTpxYHVwBa20Z+1QdPSOin59UwsizR+IVf
ajlnCAcrP3icSBbaMp+O5JruvtcRfjvfmSjGHod2g80pnaALdk41V99VGAIeBFsz/lKBPaPs6nV4
HtHYgh1Jk5OaFCpP7GtO5vJoj6p/bLPO9PYWPvFvLckrwQ7hFmMmT5xHMdNgjYdNaHQI3IgQm7XR
Tsh8G89vY+TIdrmHqDX69zWXi0oqd+C6mtvQ1Hvi/7IdoSchbY7L3IcJ7+ay7XveEIPuVeIdInN2
rjN9CCsBy1uWzclCDXMrVa6LvQJqaVgr+CSOVqh874guEmw0G3KQ3jaEMo4cu0CJiuCyM47wIE14
KYQ90WtQT8WnKzHhJ3DnGuFNS5lxTIax+T4RZUMhMMfgkdgJ1V/KQqWUSv7lIrI0/O+E0HKMGlCe
7Ag9PHRnH0UZX3aGQKrO8tT6HH26JJGtpvp1aKG5d/mqQrFbTQz8g9+v+Q6+basTOrZ5DXOp0ZBY
Zk5/aT4gCJloee4jldnuGyjHyiKBq8veTcFSB5+0bbvyuLqth/TOBWyKJh2qbZdO8M4HqEqPYuCJ
juGWom9Oxt6Am87JbZpjxzDsD1s7/X2NJjU7sNSA6oVqCZbEtAoqkLkIgpDVyR0elyEb7KPuelJf
3HBhUi/49gRR4zq0bwci59HcECQ/DZbAEKjRVlgJ+gz7aZ0RR8SCu3eOG5XhcYfmEgiGLNFeWh+x
/aYydfH5nnQxPkBK04rG846VLKsmpqijebk+8+mBSxPB+gIogViYA1ydeu2Ozp7L0OoPRklrEaEV
IHlHqtFRItZLPnxj4M2vzPn4M1yM4HrO0/AaNd6UOofe82V6q6wyh3GSqXim+kdTQ7spkZ/KQsPh
QIWwHkun/9xc0/hmrK54xoIS3G0ShirSktrQKDSuUhsRokOP0lZM8BGqT3/4a9a1e7PWTId+TZrD
zke9Xu5RS7MCU2yvnoy6pGl8yhB4ETRgqI+UkKSbUPfOJ6EIFLF3xRwYMY5dB9rO7d6bgjNFII1H
5JO5leB1zxBzdevS7SayGhO36IrqVzVm5EhUCAWc2GgzM4GW7/KzVXb1ITNKKLZpqatfhb3aV1FF
s1x5iqmGUdfbCsWqSgLpvdJcu3sq0/3fmdgyQrcaLfB4jVfe5b+Ptf1P6/okoeufwWgPn5ISw8/1
73G0v/wnfwXSDM/9gwRIfE4IXzAB89e/m50MYf+Btl0Ishv5E/qTwcv+3e1khX+QDO7iQXT/9of/
gaUB3f8hTBxy/E85e4n3Df47YNrV8/afpkKBy8n9S6ipRxMXURogc/9gd0SkwqUgMoq3svq5tewp
Eg7jRk/04u7v3piHv/4//087NQ9oNtX4f//tv/5Jgn4Jwr/B7P9kX0S8LizDLauk8tf1rp9M72He
KjdhPftX3WL/1Y/CKmZfXctXH9ef/FuoSUCeOIXQZ1gPeT0WsWF5T4NM/0XK7j8aCv/65jnsZja+
RUYMD5j0772iYegNuJXZXLh/xxodA5qo1s6tSx8oYLgyq97++Xt4fY/+/Gk5hFY5Pt5dPHB/sklq
XDiFWxZV4rWyvqfr63tJws0taQ3uvspDXKj5OP4L16TFlvPnH0saNrAui65p4Sn+80OCHWwwuJLz
xCUc9MGglAbPxJomRdXmR6IKgmdNdczdWq0UyKuxPxZWQI1Lr/271J+oo5ZOvfP6qnkLrQIxXCbn
s/ZN8bDlYHJuIz3U+dAyoWn0R4SD/nOpOZI7CynkOI51CtRAfXvUdL269LrGk7B01UdtezCAdh7W
MVBbN8KF9WpnYjZio68X6z3dNJFDTuV/aPijQ+4ghovGeTTu8bMHDKOp+93loyvos0Rv2MgKQldN
ar3x00Z9+l39E/q7jE3Hv9Nc8JfCDjVrRUU8yuYAyxEV6IPoIHIaGme5BFLWR8q0ARBVYbxZ4BZ3
ng+FZIEt7gXrRREvOFleoWXGQ7HK4r6aA7C8XhQnV4bq6JnNp9lxCacoVbNoAAt9NUUH5DVV1nOv
MvQwJiwyXO+6fiFPQWNmzkG9R3YyHQw3hYmpG613Btq/nCGz5w2u7XKivtJk6xPDUv9QZErGqRLE
VRHFUcbjZFa7qjHku65H0CuXfdEHHUOUXiLmMTZB0lVr/xCbY8RlYVIA3hK8stvSwoDxz4KdUeAI
lHMwfWViBS1gIHoxkFuSMIRdpEAn05Q3opPVEXVZikUhMBN7G7JdKsPxjLixui9rmT0o4qtOlq82
HVn8w+PUmAbLclOjfacEZ18Rti8YoJcUFZ+tz70e1TNN9AMZOE07W9GYN/5ZYXv6yCxHEEiEdwWs
thbxllfL3tlM58zM137aGboHlp7S/tKpNaGYbMbpOKcB93GupIhqWwZHqyiAvjEfrMk0ZdbObTp9
MLviHiH+NgIHTj8VR8C5IaVrQAk5UzDsONJ6UiYd0ZNpjlcEi0xLkzeXyAFnD5VNdrRJoxcuzGEe
494uceLUasBOo7OT0CVEpa3zZAqN3N85E0kw9XUn0E2x7RBQzkcSubxXRaXYg92LIcnpxAW569O3
QG1lbNmleDdAy89Bk1evnqlZCIahJjIq8BPC0fpDuQW/lNW2e9UW/rvVCWvnCWqxqVLKnlrtiRvG
u/Bb2lSItzIRID8ys3OocJpSUBYs9ENY5rdrqv395PTpHdFIQRmprV2e89RD59TN6U/sIfn9Qr9Y
vK2YPog/qh4Nbxzf2V999ejiiwQd5WWMX0bu9nlir2FTHlV7RXFoIFeMUlu4KU01vUy7J1mNznDA
YzYMx2ARS/Oo4f7z3TAZg/mzJX2k3iO5ntIDeThBixw1oDCeip6uu4ViSGlkH8PyW1WRGYtHqjZ/
jqjG/f1KCDqaksIyMVAFXQW5TgYOgy5tVwElm8r9vg2GYC22N9/f0z+MDttIK3c+i6L3AY+y4MFU
zdEvCTm8UruZImmmd+G4QwCZY+vxYj8Df51QR3Uuwotwq/yEtif3Ngg2PC01ikSsM96cdueWYIG3
tjFdfbCEs3xSL8rWNbijNwBfjsvXZJbGBno+Oq/zxI55rvxc/W76cX3GcpA7LxT5KS9uAaknNPxI
aU4S3Sm9UYislktewsBQQ+nUTzJDvkuo0LcireRV9M4a71JFl47qxjNluGO27SI5+uluUjLdY9vL
YmhdAsE6SuuDfE8yPw9cu6avji4kNZ5l+dvN1w1sPq+jdQhJbeJxWvgX+wCdntGpQ+ahWoN/iKsp
NC/GBJae8n6cDE3lvefrm8E1+gcFuB+b9eSVcefZx87A78PD/1zxeHUKnWFmVUeTn3cgiYVnLw9f
RrAzKcQxJUKAfR3lA46uEa+gONuALzvK69GPpa51b7vr63R9j/CDcAMlwSAvFI9fRG6cmt6/1Ev9
Os/Du9cNBXLa9csbrE8HyqBUdK9KfWOJ/hvKF/2Ne+gwrOhiGMtPQkJl1EOBMpeFJsIPm4HXT6eu
RdxvewYL0/ZasTfSGZhlu97fPok9uqHg95Zb8qBC+XvsrEPnuPeu2++aun/uhvqxdVAY4JjHu+Ec
yI2avk+cDVGTpyPbtDj5mljsqh3dO92mvwGqX+Aj7onLOExh+9jb0x1uAzT3efgGXI0PNmXrWzGs
77NxfAzAr4iKPvrmcMnr4ZCuZO7h0f1aMDj0+Kuz8NfUg0wMHk74rX5lOwSohGNEz1Ze5Uw1Mkon
tob2xvOWj4LWZFp2YrSasdNx7lZWUpcNLiX1CbW3czfrJq/W+4ZMO5mPaOlXi3mzv0bnDPtRztTQ
+PfQj01EiMtdBj4LqDrdemTTPLu+TEiDxSWxvDTZTJ6jJ7vbIUiPjcT3lNrN0Zus/dqjqPfr9SP1
DELtRH2eZ8XeH6CltniG086gqEWH1OdS03WYlqHbZYshEKTPKLVneSgJyo18xBORHQL1BcD5tm8f
uiHPo3KVD0ZeDm9WgIwaOFTeT4X/4GgXAABtfHcDjJtH9uCSiY4zwy00mp8hx05JUWmBUTkyq/ZW
sFweqrqlfLY4mVsAz5l/1l31s3XM4Sl3s2T1kai6CBpLcWW7kKIVoniGu76sQ+bcl0bZYjEwwiM/
gF8eP5efrrteOubeV4YEQg6gItdfbt8xoHgClKEjj3DNYUK2cdag2Zb/aPtlf1eYZbMDVV4i05R3
/dWbT6Tj9GgCypzCznsfWb0RHK2X0C/R7dTmadgatNW9Uk9aTinlY8O8b4z0GNIM+2kbS347+Jt/
ntb5IcXMuZrpRKKVvd1WhndCOt4did06AeYsu8U3vgPrmUdrgi9qAutWb+KR2NEKbA9hK9az8qMy
gzg3erSJ4fiesyHFs6zNaBrtw5rOT/j7q52aindQl3Evl/x9RTPFv5ONMWDH46iL186an5rAvYTz
mEWh3WEuCdNDP9v2neUbt7MfDlRaqpm5IH9eVvPOcjSt4/1j6KxnVGg3kE/LErVCLjsaN+fD0AW3
gDqkh5nN93rILgKcplvm+27wWrzF9o3rLS940X9XxYwcCuQkT1/rWjw5nnOXVfIGtvahCieNGmtK
rHVDcA6pHxfr8iVMfC+rkbhVcIIVPY5zedgG98bg60rv4bpnaUcfnt3VZVXuyXO867T1w1ma3TYV
B8jsICpWjiDC3L5b7vCEo488cte/L6s6QeSxxwB9L0e0cKaPuiffjBtSmF7URjyCJUx8rXqXG1R4
dnVHBhojy3l0VgA4fvEsCKtoXWCfRA3ens+U0668L9xLRN4t1s1W8l0fkQBEU2dAqxee8+QP6s7i
D6PAnSxaJBCBLzIIsQ8QmqB6uKmwt78Zo3Vqu6DHRbrhVDf1egpn10YcZv8kkO61q3roMwOmxqqM
L5IPcUdmkziXDgA0ZOC3unOf2xziwy90icARzHC0vTCPpCOLR482jZj0POyJNuH4BDQW0RToL50R
FEra4e2El/xczEay8dXmUQnfx7r9vkhk02O5PW8AcuA60owqn8sJvnbY93No7ZWu3zylEVB38wdS
h9uGkgRINFT/SMm82LBHvBvIpXdqGcuftvZ/2AS1raNxWWX3CSW/wmim9xxTiSt4e+sMB0UPxB0N
Aqd6mYtsL4Oexq5MP8vO53LpxYnfn19FtHc4aH/Vy3gJTKTKWiAVNwenINU2hbHMqvyykJV9a5ZX
e0IzYui36/GS6tHdd2oxTls9jVB1VtceRVm1pJuKEkDR7Etm1mygvNZBldetv5A897sKewpabJJ3
1xYdpV0PwwH2nQA+GwMZiTrm8rqhaj+PyCS/sjCrcObKO/QOa6xW2SCkQTKx9Ua7m/PUvsFsziJi
KjG9mq0PW9cwH5vNOP8gui7IYrvJraRxuuAZxpgJIGPnu34XeeqyLKPAQ3S/LADLm2ux9yuNiOFv
PyN7lmh5MhNEU/a7tSBHnqZaFVKFE25xpuv8Kb8abyqzXo7ISW83J833M6GMBO7axa9y2nyFxmgU
369WnXhyDY/rgbE6VlmKlHccwlOL05w8kNFcTwVs4xVPtYMDFCtLU2Y19k2eLuVZgbXG7jwMu7ZQ
iPEDofeC1K87dOnqWanRu3dIcb1FzfnRbXSEF8p0f6W1ZaX0CyvWG5GJOCMDMO5C1d1ITsEDnanV
TS8r8SxX1N2mQzmSaiGEOrte9qjBh11vDCuCEU/fU/8rXldoDXIFcwzvML/jrZi1fxkLC7akRHD8
SM5rs6usDst0WvB10sP0VlD9cWkNQhgABwCGw9ypbm34yhcjqxh/oXQIm62Q3+55Yv0v1zK6pOcC
fcOpvfz2/UkmupztH0vo1DdmRU7BJNb+ksNokbBDcwFkSJmPV8/x3ISRx3cfYyBhHzbBssfBTdWt
lyrImML8NY0DNkEzVDviSIKXclmc+wFD0fO82dixxpnxrLFOuYeXq9LBTy2tNIGz8s/jFvJBL7bc
5Wbf4SvOtulJes0V1fBxUB2QJF2V/tdP6kwWqTEjYs1ypib7oTZ5btcbs8FCEfxuxxV6hbhkHocH
P7fXdbo1iYrA2DKIrSp30DmmWRN5KoLZSYa1KmVcw6U2CWG3dQfiZVi3o4TYexCIOd+U22B5pnEZ
g4YmPewJUurG8gBnRTOPJzPP4J/soqsOyh6CNxoTaOPZigw6dG4ajpguEbx6BtHc2beptPeWVQ83
fWDniSiCcRcs2sS7OkyJF9RrYg1NeoBFg+MJxXzE2c94sukEIdyAKgqX6Ny3+6qh2o0CLBdTJzHs
4ITBjWO5QeRO6cMwMy1ZVBlGbG3LoePi3+KyxJ81+3xccEwHftXlXLlXYrdOn3FjzdcPODilK+lH
Wg1JqWYCBMblww22X5RvltFqeHWkHVRPtJg45xy/siu3p6BiybEd85yRXRyH+GFulmxVu3qzvP2y
yDzRPREJqirkbU/o52GqcQbnSKTPRTlYTJiO856G4guVGPuHiS7OxZ5MDTmdZQXqpgQ1zUtqMwSv
3rifijJko4AJjfsFeglTmLgouw1izzP0rYTI3KPnkSeF1CSPmquDnOhOdMNNQnCBtV9UZ0ADQBp4
3vYjlDlPnruYcRM4Yr9aA1+s1Z6auMnFo+e6F0nCQRI4G4bDyaORCH5M8hwNURd2CO0Dk4iCzr/h
q4wjU/qA/RWaBQrE3XvZ93dUfIWnXJgKm+ISnodwttYIEKt8Q5Su8fn02XyaZP2jJ2Z0R4l4ldBS
p5E7VN1hWQcCM8bMizPTaUiuGj+LdWv3edDiTCsCY5+nWUHcZzDcD930VGaZ2Pkye9UmxLK/zlUi
h/X7oqD5Sdog8NzuwiPfd/+YLWJN7AEiB2/BvmuAIXRrOe9r0w77FC8h6nnEiHPg3P0/5s5kN3Jk
zdKvUqj1ZYKDcQK6e+Gkz3KXy10KDRtCEVJwHo3G6en783vzFirRqEbVooBaRkopuSS62T+c8x1G
nfO5ZVIb0lWi2GkadbTziewamaNzKWx73rC0XdVUHEFp8GACzo5WXQtSxo216Eij9qmb+e+OdRMo
pR6VS1mcUcd4J7Baj55d0E505vBu+Vq292d8rKsaAKkh7vKx1lDViz1wChZl/NT0evrgaRWH2mL5
G3wRSNuErb/jXqj2Ta53IVIu98QRnwV268kdbUyx5iJQ+L0xlE1Zaq5ndo17XaI2KUxjelsYr67v
eNIH5uDlIxr2mUYnq35qUTQ+wVS00XT7dvaOljJfNx5x5nfNDZqYaVm3rIVGZHT8R4Xe8oBSzt3o
Xa9f/cbO4ClDzAnQrekv8Mq5LDXLWadlpW5VpVlHevFmXbOGfo1ZZwWG1ranjI3sXot8lOQC1tgx
BaZNc5SxS8TG6EVnzYFXJtv2x6zyZT9DHAsGy+XptLomNM27TmeElJEa3MO1xvNWtj/Yi58N3D6P
cS11ziX0Qge3rVh+IWIp0hApovvDzNgHp4sZb1HJaAfLd/BaaEXJEKJ+yRvG7Ji56qhOWONltaBY
1JCwRMIEu4RWxbCXNx6HbCe75c6VyEwcYLWPYXqgBE14e6zsgSdFUChL46MUwF6s3mDobEEV4v10
cXDmrBIPzKC6e5gzA9ml7zXOZWiL8iw669w1FSKqxZ310E91Z6/V6UtfGC+Gl6LsrRIa+dqm/ptb
1I5VxynBI+HhksaUlAdW7/xoNYuFNIZyvVw2C13imFd7HwqsmJp3N/N2iGwv1ux9lNPwk1LKpsTN
hi1ar/4RxvWXaBaxgVNSInt1aTuk/JnglYNgP+9hEtHktXq/N7rRvvCe605LnfcPHVf8rswM6CbI
V3ZJG09rp7FwL6e4QS+5WeeHeUxPECFerRYWcwbcvmSwcqsWXV7FyICj7eOYTWNXOmuzNx8bVVJm
ignNbTka40qk41GZatxUZEC8RnKeXm2roY+yPO1UY8BTBWYjt5kAQHtOChBtuiEV+OH6zpFIhwKD
Zx4Wuc0N192zRaf2HUZIG5oRVO1hOrhusqNoQHDgPMyuAJ0+c4/miR7ST+0GV93GLl2zvA7LfLk6
DcEdTOA3iGAluLf65C0DEBanConIQyrRpenT2OEjRUvT8T/VNs9iplqW/+neneyzm/pvfqcfs9EO
GmFulxhjVSt2yCWeJ6F7myItQfuonao5L/30SWrqeUial65SQVd7O2aqm2Qq14pxiF8OhxjXdJE4
mzEyvnsWBNJww9mRl0pb7A8yBcNuNELA8wPdhcRfDT0UHIKs5+U1c8vdAqQaS1tQICdvKNSLQjt2
Le/eyj9arrEpI1bXTB02kzYFPBkX5Bkb3y5/YD1GSNa9z+yrJdOY8d7aLPEhrlA62Q1uI30jtLl/
H0pn0+XmDc8S1g5A3ZANfPh8zkvUqIBV/roQiqdoAVPVbuYc4F2W4AVm8u+Y3G+uiwR0irArfZVW
g2a99OVuNOuQW+Mwoi95Gy3rUNrdNoGmIRJu9TSa9nGM0K2G3SpYajPcfejraktjyrMaWQ9VP+4Z
GAQTSvSBV5rH9XsDIibOsoD7I0QOfGEb+uZqHINezKWtOw+lXV0ryQDJ11EHknC0Iv1849YGWwGD
P4YKsjskypXbxBkCZh4XdLBWgEYrgLq4dntvo/l59cCv8uTb0XPfd1QZv6zRfJBpuplS4iRGcWwz
4A6ykM9OVFxmL2G6PPFFmD7T7PjmADsufiCYl0VTWt4ivT0VM9MvbnSrN8OlLe90FL1ZVaP1FCeq
BT7/gZw6KHjzxVwezEe1Hd4AtL+LGTjO9ADw5CS9hvPCO2mqORYSSp3Ne1nDVBTR9iveY/7E4m/V
jLjCuOWfmiJ+sIbsY5TqMsf4AaBOHEy4dQn4yyuDdbTmTRHWkeoxMTonpcQEjeA+wETQVtUDSqzc
ZKxt3+VkfXbhwn8CJH7qKCkXPWeAYDJa46fPh4li3++PQ5VcyY6GY+gOx6aQ60QxiC1GfZsm/qYR
xhEJOcTYEUs3YydofOUDlr0icOLxOtjzDcpV6GbmMVX6EFSWHNfKQunXA6UMgc2gUa0tJIapvkuT
iN6T54redu1k4A/gkjGRUO+1UD86wdGpFdMS5tI9ChOjOA7ML31U3C7q95RM+27M9nCTwqlK3xHu
P7ExejHtCtv7rD4Kazguuefv2UU8C06tht0gO85T7yc/52E+JIMP49y5YIHexQjnK0SNK/SISdhF
/sY1uutoM1QwRz8NjHQ6tsLY23m5RQr44i3ao2tSJ9ca2jYZixsqTnxQqNBFXJzGofxGGb2aWnOL
+vjRd5JPXw4abIR0Hwkav3srV/Ojj1r9SG8SWnp+tIsE1sV0xbNyVcCMg8SWh6qRZ+6/jzr1ReAY
3ktBgMu2NHvqJ9dbx2wFg3KpHt0uf+hMlW8jbXllg70ay+lY+sBxkgq0/BLpD7B90hvJEkagqWw6
3616+5HUBSqNwVS3JS2f8wzwQBIxJsmRN8KgodPaJ+gz966foODW8/lhNMBKIl09N13a7zxCEWhF
22JPNoa7jZEdnfFNNLu+dY2X+b4X1OOECb3h9VA9zd7fk2TRBiZGgXTlgYLZQsOz3jSyJnA7uP5y
THXLOJk2PsycWJZ2U7dasjYQiFEC3amEsPJWTNDzHUL55FYuUfYzt8zsUsy4jFe5P7cYAiI9VLAs
r8Oc2hcLQyk/TOoTHAG863sYCGVYQeZTHERRmgUxsOVNqyc/i2Qi3wxvrUD4nsXqXRtbCBJirMeL
gfAdUbIPOnDdmzmSqjn9qYrIDCICip7gLbq7OjfdG6SY5dXRbO+xKQfvrPktsQLMjbq7i3gJ5SD0
ddIV04XRofWOw4DQBSbJu3os/GllF1GzQZIdBRlruIKQIr9ly9OXm8hNx2vLX2Y9U96swSNQVJnc
YZWM008fWz8Ti0WFztRPAVt1i3oc+6uT9dPRVqiPWSeYFHaRf7WjomDHTIjGGmwXBp5eM62NwZSE
g30YT2Iw0xOpCQ5/o8ocfxRVNAURnfthsEfvMyGcamObTEFhg4Gr9xTee4BKL7pCET9a8XeccwvU
85xiWhi5AAwf+4k0K3XwFD3RmMovtFsfbm/3jynTg7Ux5u2zKoWuVqKWw4NPNMIe2F5+Q0t6tZox
ZSjDXDVEdm4Ebk1Mb84qRS+Z/EQclCwlGaDa7vKzYjc4rjCwjnv46MW2kT3nj764G9drGzBBXcUb
iKOtjfVQ1Ma5Zua+wdDuXGG55ce0t7cIE55YDVnXpFyog9uOT9dR9YSTV6HBp9p+hRe+7Avknmvk
lZUMqWFBEsRIb2GPDuueEWpoWoyaBqSRlzaNvFNUu9p5rpPaWbnDhDLQToGYJfVQPJrzyMoMLdhR
dLg0d9MIOqRoUVyssFSqcyotAtxsIzsSl5I96bX70XZmu2H+Izdx7mDoyhc/0Fy7BDRFeAX2774/
62AFU54AybIphxd7UHbu3/wey9NKqlp+LUakk8eiunLTuoQ8eI1e0q45VRKqxVTbYfQXin7KN1p8
V2wXIbuesiBjmd4lMQeNxfjkFHWTOEgv7kEINbDN6nZxGHQgxsfDME3ZTrEA7UI/ziJqf7MTz3du
XxMiA8ao7utMAPp48R/LUmEHAto5UzH28xmEOFstmClvhjTKXT6kSejbSNenvrdPKYs6vqbmnJtI
uiGwdqaU8EQJJ8lqc/W3pUKx04BwWg8+MA2eZZxjEed1RCtBZo3xhkfWSd7wpNwl3QmbrdB1Jt3a
/61PDIATrCLBKyCwYr3hxQa7sb7Vz07ryn77t7zEE+hYDCqajHg63Ph8r4CoGgXqBWnojxguarv5
u1bov8PZOnx3veq+/+X02ch/2cBc/uzTuvpf92/1C+5px6a+/z9//SeGzT9fyZ3+/Zd/YDFP+/lJ
fXfz9Vuqgv+VLxR/1/fP/M9+8E+e+PPcwBP/BR+hv3+1mJf1F6ndPePjPza57rvP9v/59H8o84T3
B85p2/h7qLZD/iZSqn9QyC3vDxcgsECmhr3Uuwde/ynLs9w/EHs5jvfPDyKWk7Xqk//9r6b/B8Ej
NpkSDGwogl3rvyLKQ8/3F8WVS9427kx2WMLjFbq6jzbw3yvL3F5xuA+gWtpES5egg0u5iyuIxcFS
9fskSotdVEfSxzjfoohppm5MdiDJs+QF58TAGm9K7OQJlmqZP+uG7t0HeDDV0BSYlhnEID7ZQkrU
3meGlX62cSsG6Vt9xH2w8ds0cQ6wY9DSOAu6r7shsrMwtLZMJq9ITe6tgoYb8ZBVuSZ+iLlApbWq
eFcTvkIogrdNisR4R5Ee5UENEnHZYOvDWBk5YxGdVKzEiEGcxLww5nojylYVOru8XGYXj5VUuuqA
MDFr7jE7reOmU/NLUt5HFNG0LM5K90twvB3NYbz2ucJ/Z45jkU4IrrjeDvrcO+TyDHnTnmzlivyp
7ZtJvJiRYEQ3t21PXYWCttaQmJhiHA92HLFqRQjsiiAzMVVCUp4HEY7Kjd2tP8/Gc2oVGhYFAOhw
sSAUnDVm/O0aXjW7Xmua8epBXoWnU8wvdLgc3B3xfIDBpuHRyLJhDiuVk62U9x2ybM/V6i/GtxrV
PbFdAYEjYFJZN9p2iILGTEMEbUMZeo47kH5rp0ayka1DSlrcMKthw7JACN3GiYDMMvKDvojWKKB7
D7V/GorSlPs8y/OeSZKm4t9F6SrzuYeDLjcWHh8vgHscESvllS5+lkGmKhhaF8UZfKvhNMaWyDd2
Lzrye2Iq/ruMAexd7pd8a1HFDM0L2WHdm2LZZHtmVvFLxwZ9CaB7geWIrXsUIFp4xNiaJiPwsL1O
CeWy91hjn/K+IgxX5trKwBxhlLT65KHlPLxiTlwgT7ZW9D158/yjnKmU10h8+mWX+RRsJAFPbNRE
fjcfCxsLDR/13mNMNjur6LAJskhzOhyW7uRuWZrwiJmo5dntDxNr0ir3+Aal1Y0b7gQU7vhyAMl4
kB50LB3NMoWKjS6PWDv4HTqkgvYJCtnJmpqmDf3ahKJvxY1IVmrOanB7o2R1wX6qoICeM2e1RG37
zi3pqRBlDJeLTc+L/xJuYI9NsyeMOxYxxQuoBNM9zQiHZxozr4NOVQ7Np6nf94oWN9lvL1VZHNpM
QhtKdxm9ctHhOvYmq4H1Zyv6CLtBd18M/XjOss4HR2/g516B/4XFB5DNfkq7CLeTlmDwXDVeNkfI
cmLcTrikM8IOk8H79I1YJSHxQSMD/wFDJG93R97woXfZeow64YdFz0O2GSAwzFgFOD1OoxrlsGIh
BX2ibDTUSZlTixc/c0nEpD+7p9B3PkYwJREUb0i99PJQYYf8xbw8icME3x5OxUn0lypV/c/cKP2v
RrQ4inRAnKeWRwES9phTWDZaDNeaqs18zTMnMldxziUdSGbs705KsiIwltThoU4ch2VNMiDsuHM/
VtkCrHCl2w2UR9QqVPFZYyn2y/xkJE12GVYKu0yAoRTaqDNyy3gFyA0a9lBT0i/nVI1+FhCXRxC2
JnOdeYkfT1Vomwl1wCycrtyV4MAYTXOW/xJY6MuAcXLDBg+3WRb47DxiBtqS4LcZ2yHOIk6Pc0Ea
OX83y0RWlWopUpzEMX+2sLrxvYzCenNrZOPYdpR5nEf0s/guWmZ0kasxfeTQuQv3Mb6HVslRCCeQ
kSwsNM+4gnp0wrTw+quEtcqoAq8SehY0o/yophsx94ZDvVNRxgp81vFyBr7ueUZgL4qauRBl9IZp
lJgXGkoJ8Sa3AFsKq5ZxUJD0IwNrzLU9hjILXA6FLBq8x4qbKmUm7BgRtZOVJi8NtJw9EWGwEszs
bKXouvhzoWnp9accwM5j4mZhTAW4oiLPr5gljkXWtpfcq64FDrDHucSt4GnHuktuaFXvN8Ld4dlc
8PotqxSgdIDVliGqvSaM7uDkeODw+1OUBpz/9Q4lHMx/nJ/h2LREWtj1QXTA4OMlxT1b3qWB8gd3
HHDxIrq64FFe8nn80cRTutZ5EY6ewBhS6ivWwQaV5g/dtvdRCsoVJBbfKHIejSjaUir/HBf0sr3m
BN0w8xeJTOzzcDpZVOSnheTUTQ6EFtbfz9rJX6TLZEpT/QExn/hujAm1kkhOvetph+lu/w4VteSb
iEFTOAlygh4N8N4Zk+eWr2DkEckQC3MoVEyZbiGyq3jeV5FS7Y5Ym3M+Ul92lhOUOrOrnqwNB5QP
ZnaTxoHBoZWWuDuMOY/XAj8QRvfJe/Irx9wtS+5wrySEQNj6J/ZbdutunWNbrltGyNA1x/rQD2UZ
oPWD3TA/MhwFFJE/IAjvYS10dv6lOpsCuMyOC5EAT27FjYLkOA/5QpdRm86gj9RzOVA9GyWJuvAg
X5joVif+7MPKc2vnIQJKBmB9Grckp8QrDSnnY66LJwjwiFpsB7gxSOCtWWnuThP5S3sXB0copaDM
E3aQZ+poiui5M0sgrCI/wQQVNzkM0DzgeT0ZymQab1tPzL18pEZj9WGbHd+7bL1LpHGdEK40BxVp
GxyR3bn3/A55OW49AiMI57sN7EZ/2zC3HoSHWA/3zYzQR3dOvTbVj3onv8CfWvsWZUM9M59kqZlj
NLVN6bOeaAFFGY/SzBj4VUKUOx2N5c1pAE7lE7i5UqI8nX2VXrJ4Gu7w2GI4ozrDswPWi9u1b/CS
puMlb8hgRnr/jNLpFReR9mRQqga+g9IvTZvXSA3MXsb4V1H0H7rVUtI4RELctFivn5k40PG3ufXl
GtFLxpLipSjRDZCbTf2CIRcW5rAaEa6hXB+3FoGImMeZo8SN9VFQSgD5Fl+K3AnHhQJJIbtmYqLd
3Kzg1kNtDVvMUysD6n5j6vl+6tlYJC41a1o/5O1onwvYdYFpTScJSGCVJrafbV2UuftesJfK0U74
3F11VbF70po6LFDfr0az2BAgVVyUE5tfNgrWaFzeZjP5nSpteNJYZTyTSJt9xH1rRGQUklyOvZXZ
XMoPXzVsyGshq32GvVHVaw5UEzswxNboZ6TPjX4xDXNA2wCNFsmJ1+eT/buN64VcHDNPhRWOUcuA
oFRCymvXm45+MMtuHCwUFYNf/I5azSxceIkdakOXUoFcrqkm17E6t51HsNymGN2BvFbywmT9a/A6
VK7rup8NNFvUBFaVn21Ce0gtydu0LA/0ZgpHQmGWBu2z541l/kR6St8yOGJs/W6XJcA4QiKoo6yD
M8O9z7YJRBPwNOghDbO5wL7AL/BAeoVeVRd2+IUnL0Pum3n2iUIkbksI7UP0W/cxBpar2q15SbJx
xg8CNidIAuzZAnNyDPSzg3CmLZMm55r5yHFLvWOj4zTeyEXuDLannzst06yXDErhm2WZjb6+u2H0
14YEY+3PCMT/jv62+a5u6O2/exrcv7ax/zO72ruR6D/uak81Btzir/laqEH+CW8yMI/5lmkiY9B1
shQtWuR/dLae+wfIX7LcLR5kz8eM+2+trW3+8XeSkouPyQfURNP7Z2crjD/4y+mmZ+O5BG+Mb+uf
/fyfpq//H7sJk/9fzVku351VtyXYMti8CqrZv7a2Ua8h6UVxeEpEQifqit7TkTWARCLZNZfjSYJb
w13iNG05qh+T6ZtTuKR5gjhVeqbWvLDvHfVvJzE879FpHO5IBEXjT7M1SvcTdhj8/jwDbf2JdXg0
mDBZA/K5mKClA2yzRl2KzM4RuPiiC6XZoVTX+iLa6m2mwy6dk76M0SQyPLzMudUwXLZwwATToKXP
hbStILPbsXy+N8/jxUEYUj5oviiuQz84+t5FI52usWTIJ5JsiSOqikxjwWZn9SurdquMkeMQ36Kx
axE4xzQkPmzPMaUY916iTE9G3Nk7x8lFv4km4vdIBsbuoLMtpRu4LVKgbFsBz/W+nEbzHszMoMwb
C0vBDx/UcCyihBieaDCga3RcWdVJFqWqgb0zP4D0MupzvltGPGZHVHX6su6yuuzfypGJ9PmOwEr2
ZmfXchcbjSm/oJM3MSE6WUlktRqLj3hpMGXkqTY+GrWV6oHHsj59WVxU1CVVUhOYXjP/coCrbpUt
79VTTyzRkpniedR7t914ZayFZNUTocFg0AuAqjcUZAlpR2aQ0RUDnLCjWPvmJhtmENEEPYRVzgSY
vaNcqhVAIPCNYDvwyPNQcJVvFsSZ55hkXKy8FvMeLCys1PFbJUaqrxtpz5jJ8tlRcB3S2cHPri3d
0G3qaqkjAK+80qeSnKjoIFByDmHemtrOnTKgPGPtXu9BAAsMzLgFjeBO2NrXc2Vo6laCEpu3ymOV
jH1ihMV5sb0mrs+9XYr7w9IPDXVWAs8SMQP6ugUogPTk2J8LjwrxtbXwdQdeGyFq84RjejsvcRJf
3zGt8FCwoTQUpG+gZbE3HjONeTWMs1XcA+EiRf4Wxvtw8Od+vJa91z8sxjCKd4MnwXodGz1noll1
pTI3w0QL78DfSu1qXQ0Iql7EiPPrUMPGcUI/cvV7j0WQzp5OfkwuLqyvhac/77RxzTDCBg5axcb0
IazEg1jSQLa5EUygA6SvvEGufSeOqCgHoaUBkRgTBFq6wzs6kQHRerJN5BO9XqXpLlKSBckwZSSG
wLDuNOONYIMKMaGq/biFB++RlzIVkoIHnW4hCH1zOy7iNRQKby5DnJ9NcnD07K5D65tM0LoIWyD/
COOqyZY6KHI4J1bIlcVRwCpR2v4rOiR/nFboytP5202m2v7Zu2LsOCNqYp0NeF55FjMYawe7X6fZ
na3Q0Oj4XgAr3oOOjRs7ck8JVQgxYgXx2fWmKQV4mkOqzLyuDyTXOczVFTA0++YQODkhsRo766Ox
5qnbISbtvcDVpeU8RzAkdZrFHhJvX/pD8TI0LpB4EEAyBT0RJX0AxTK6ot/EqINSiXoR5xxW/MjC
iXbkEme3kcx2mh9aS3P9S1zPmF3HzGu+4kl6a72fhbaDZqaVgYKjLgJZgZZj3CDEc6lVHu+eKs2q
TYqBb1rNcI2tN8erZw5GOyVKmABB3X0bfXbPYT6gclyNIPbfnFRDYt5Oqd4+t+xu3BBbVYLAT9Xi
DY9cESLznvYCT2p3jHBMPUg0z6cZRRMbHbbHqy5rqXmxEcb21kG3TneKHfou0THSgeDvoX5r43g5
W7iNV4bf+iw9xfAI1wFkHCAP/VHghwMzIqcadFI6OUDMgOEmTVNvgDpp7/GC1T6XrbVPUwinqxqK
grUbR8f70st87lag1ZkNzGC/hS+rgzMaw95r7n2I0USP7UIFChtjIEQI6hm75cLAWzTLdp0CN3tC
DlN+5160vEVGijS6RK/ZbJRWT/ZeLd0EsY6H2HqUrUkfihAiBtcyszYLynuTRJhO/RPWkv6Wg46G
6CXb+GTikZtvJnllJ8eIwURDB272aHtpVXgT6PMpkiqP6EdScGF7b6R2PeRNpDknwixU/egQuHKr
Dd8s9jWBNnwpZPez1SYbzEh4GJO8m9Ze1ZTVdq5LehBmPA4MteKZiSa/kllzn/W4N0DsRSWQedrM
CsUM+7sxSDpNvsQmMnxaujTrX2fS03+AI+sU/ucIR6lfpHf6j2hOgBvm97KaUdq4efsY6x7nQjza
qxIo3XViqnsgaCV+aGuT80cMNTtzwl9uQgyo4WMWdyuH+KYThLp0xFs7FHsUNabcYkPJmUNW9nLU
Z0t7x0jTPSBm8C+YOJ2DLHrvBMB4PlCaIiCQRfZYGjyTXo+jF88sRi9P6gs/gZQvA9X1yulmDd2Q
lrC/t00MHP1Nio4svdTMh7Ak8CVkug09ueUSW6eq03mWY0QswMe+HPzKaUb8+yJjMowwCNzyMSPx
AcLYXlga2kcFl29V65H3FkNjeDfn1mG+IHh2JAGIqLDjd50ZOwq6ZTybUzHTZzPyRZdFLFvBBUJK
UXpgXgyWGvktQZ6mXoQ6SI0aSXuHHiYd3CsECwWs2WnZrroMyGWndLbAgJ1XSE+zT2bMqNFEDYxV
LzvNXyHc4AktdP+m10v2qE8ou1sEdscxA0dNukq2Lfslf0nBNLO1jhxSKzNouiPKOF2ZxmeUsbAd
fbO9oazVCYehqXgz48ylZ4iNs2tm+b7Fjx2IfrGYm1o+dOnE+8Qg/J0XBaswaLxPPUnLWwUk/9jA
p9wlrEKeOt3Pr1FqJ8GC6hJBMHrGx8Gqy3ORAhFHnMeO9C6OptQMZyNKUYswmm+MoTqoykV9Cubu
yGGshVY8J1s8l/pmnuMGZVQyHzMDe+cqo98/+nWS7iZasmdpxGWQ6xLBkCjdJy0js8vMo+rg81hy
XHakWCwIgiqjWWPmWDbMOsVrvPQsKfQSB4JU5H8CCniGZXeeJzbcDB9xvdeVh9XLpyQlPWybGYhw
rFag8hx+JdGMgcqxoo0LIWQnDSS0bQdmK9fjXz3+nWevMwaSxJx4l5VZwXk7m/RmFm+ypD0UKGMe
GpJhlW+Vl3lh7S1dRtHsB86uVfY7RIhuiAG62Up3ZFyBNWfFL1ADdNe2cXrhmbDqjZ1afrEF1etY
lzrLuzPy7vhbuH5GyIiqry4bAgRqTNQGB8B7Fk0NmAFui4nDziOVqayT8qtajO4Hhrd2q9vC55ev
XyrFG5nBo7x5JpCcipMG3azYON6S7PQICg1zkYrAhBH4duWXH9ZijU5Ya+BRsD+I7ILWJmHU0Iv+
qaEmfLAixz7WiyLliV/RJusW3IBt0eGtSZhjB03SIZMrkmVf+SQ8jZXzQt2bXXqZ4kkeGG/urCm6
MwVaMR9ZJ5mIHIf6JECwpytGMog3NUBhgGcG69z3yNyGKUXrVoM2isfkt4YNeLuQfhbzz9m+9dk9
88geNO1TsU88RsSVnjuLJhprONxx7tclcAm2+AXeAOQ4LjE29V37wmN9J3F6jALm9J73aPghSPyI
dgjo2zi55pmIMUmqGkSxforrU21Tu9mUQ9s6E/G3mdADEByUERN7Z5hbdC1bokj58zsDVaFdsrNJ
Cj6aAMEdk9Q7yiZPXwc5jlTYPn49x6pOE++5bjJF6FZC7rVEizYAbkhEkhaWTX2xp1DCBaMDobFY
aUQvf8QD3O6RmLMjsVP6hkAA893Di4/WueLucCpGGaZLfm6vw7IV88bhYjmVVdFDJOpmhnOq3Hhk
ahyNpX3shWFcG1tlO1HgAS79xXtz8HBVQOI3XqT8ZcUmccLHr0chMzVyxwx3z6Sk2Oi6j0vJ76oA
jqa4IVhLtlj/hhtetzd1T0tYTCp7JbtsQ8QjB87ErqmuMHLJhJUjvVZ3jeOMZJYWLXolc5qFIpPn
tmUsGGQjXkqYoXUwTn61N20HZEHsDwcJlnuFe3Z6w+X70foJiLY8ZV8alyToKZIPpjShKlz0rU8s
SLHyLAbEANtcHZQc6qEMRexDP5XGMUnTK4k+BjzfOnJAXfEQMxq85eiRn1HzgvvDlP3G8fsBMQLz
e1oi+3SobcjEDtsW0JwDDm6jHPnJAzbvdKrDNQnn9XWuGxfjHr/rjmCCzeRE+cXwcS6pAT64UIkI
KQY6dGYNrlrbC1n5zQcbCG6gd/f+txTid2HFpGPgq9rMiyuZq1ckiAzSWCmNa9ydtDfE7BHiXw6w
VcyM8VihWN31mbXs5mWa13JuMK9bJqKNvCmj84j0E8E4KSQbb7HVwSgGInO6pWFWOTOaWCmXaavd
x5+6OzUnrxnzfSWdcW0VfnujyzcQYPl/f6zHktbIuuOD5yfGX/FTXANo71nDbBfN9489kiU+2WLj
onGWBkXUvUgNK4avxoaUO/pEOlRaZFQrdYCASXvvtTLfZAV7I6ljAG1cltcTaqwbw+5fUtyZUuZd
ppLFOCGgNjllyCaDETeEyfyx6Or8iU+arsXSuDsO12y/EOvwQrM7vM/erF+iqLWPuWisdQW99xFc
YnaA8TetCgUZjdOh3JIZpAg0reojnPtXQV/w6tdp8uGZRY7hxgAlbGUu+tJJrGNHFofFWsRTXavn
2uifiDkhhHzIpqOvT+1n7gzLgWtG7Qzc/e+ssSpcVH7zGMO7+9HwZnlt0BzRcnRUdUmi1JHi4EdL
Tso6tWVxKjOOXcSTw6eTUBDAA0FaqbWnwQVPUM8OhtdlqneVTqON/4EUQtcl2qK0n8opE5sJ+dBm
YtO4iaPC3khUM290KNNpGgynZgFjdduec/jAYno+9Un3vPh9HCw2aMkqljBRp4wkqR7voqOJh56l
4l7lDdOOWnlhVEQqbGKSkkh2Pg8G4QeJu7w0SGnWLKRNTinGCXcvPAf2+L10Tk8rETfVNo0tb281
LL0b4RcrIWxki1N/Ef+XvfNYjlxJs/S79N7bAAcccGxDCwbJIIMqNzAyMwmtNZ6td/Ni86FumU1V
Tk+V9X6W1+wmQwHwX5zznbQz9ygC+tcoJHHRLJdDxfFGknLbZhvpDns82Ngbu7lrbLXmOsxlcJQT
NXJYN5okISvbRaX0tiUk1Itnoq0tBvp6YRjdY+26VbKKyRGhRUOSiza3dhC9BVV91F2KFdTDCVOo
5ZYtuY1N43OJ80ZyGpFUxC+x4Mgdgmej+jAzLN+kla0PXTjmR87z7gxIabrOnhtdfZ3U50rM9J6m
VVNohOrEh89PWVPqFYr9isJT3liLWlvP6E6RmbDWKozu5rU5yVZDJG5z02RPhjF2G50gAFdBZf8Y
gBes8zKtNhHpeWdhy8ZdoZiJDpUOAlYHfr+v3fJXTSTbGeg2VjNFXrSk3f2duORTYi/FtoMcxjul
TM6X4OyePYkbLjIOSRwl9+IZj+xAtdnZ7ywZy890rlxvp5k0IiZzmj079uqxrsv4nscuS47cTTAY
87QMSH7A2Rww+Pwy3BkVPTjfLU4Fh/Km7TdOtFiBq6nuTwZF9LoNC8IWJiKwaV1zMhib7o1g0nJt
UYc8NmFl7lNCm/eGq/xXjmR/i68m+Ywtv9n6M3wCGLUw13QRnw09mgcYQ/NGAJxfVdrK4fR0wAKo
gGkYAWbfhZHRn0k6MPZMs8w1WS7iNJjxpZxsdJmt4z94sDXhR0VEt4BQnH8TykzwXuTz/TbzaEM6
CT6YpQS7Bnf1NmU1w/Ky9bJHIiMx8nRhp7ZxU08bx1KfdViadxpJ8q4aS3poXKV6SwR8v8cTl79P
sTldjLJLDrI2BEEuVfuokEdfpinnTh1zGKY5PH3ALCCTfNX/mAB7IOwtXLD4rZ4eRpd1fMt2eceQ
v7jZEW3iqoaMeklx/pDuFKmHijDXPQcIiNeuz345LLzJ2Msya1M1c/LBfnd8amLUIK6c77JxHo4y
ZCyDUAFBoZsFeoeTpdxKHanV0t4DTaj0ZvK8fifybNg6gdA185wB8q6N8GOLy0dcmZkyB5POcGVH
Hj1jRBhRrRZqb7T2fA/FBo13nBnzpnTATI5NYOASmduzkIZ+Crt5vPNYha5T1xpXA6oYIut6m/IH
uyvEHE5DLx5QD9C372BceWt4pEDY49j5Ubdju2lit8Zbz/608yu0PkzaWE07uZnQn/b+hul8t090
O7yYALQwmVoWkHRfd/6m7kL/6rDH2oo2nDHyesuYE7k9WbyNJfSvQvD8W2a7zCYY6DhHqAp2yGKK
qevULVkElkFkcq9MtXVGji7G8GN1aIDwjxtu33SrYyPFWUtbO8usPaIYC2iOiBqXWReRh+72zZeT
OUv9PHbmp2ja8AZY045XnDTDC9FDgPtloffONKbnCon3EX1FgY+sHqmiK4fhj88GmUohK9FLYzQi
Kxmg60C9KSebilLo8Vl3BlGT9pz+LkTb/zIi0+ZtuOaPIGKXzF3TX22n9O56bmIAIFNt7rUTqteg
oFMnBtR6MCq3v4wxObeOQ8bsqsOz+5vgV7FO/Nnaxx053EEDBB4y2JV8V5KTuTrpU9W4smBzrxCS
/GAZjt4/oujoAyN/QzAxoi3oEGFXI2kB1XyX2Ab9iQXlpC2tX0kcDwdK299Ic+5ETJgQU6OfukZ2
yw+Ok82tzcfZKm2o5+wWZULOdxiTNYG2PtkwdZanxJnrncP1iGgF1xD2ZwCPfBlRp1/tkQf6yOFK
zVJe7ag4EdLLQZGKqyxJhKV4vS32ppx0zyAQHyinqJzmWX1kcfUrCIkHn9JFBDLH5U7aMnuYzHJg
k8s3ThlBoh3DzGg1We2zaDw4ASDkyBHyE3kZRBzs4PPQ8oLk3yonK78xvaVvcxwdpOKh6VgLEKJj
qNNnIUi9Iopo++GVu6tJmZ8QpvMdjbna89h+Hm3mERYKG+AH/mVuK+pAozHEkQS5a9RDDE4mgPdo
HN/rPBhfK9aamxrx5TIwD5HmLIkGYo4eETaWd4EiW5RwEWdbmfYTM/SXKjDNXSnEi5qUuicE7aII
LoOuHSDviEb9KGJ9LhxjvGdso7nS6EXHrr/gWE9/tkt8aodNDQsmEwUV5LRBfhcdy2CRYk9YTvG8
ocwe0+xJxwn8DBOJzyA9KreiaI5jMjY/LMKUAL5ISautAuLLmvzZSmrnPE8Jru0aHopNs3fwZ/z0
fjZJlD6D90jKRXp2XPRASPPdh1wR7ECF1TyxlIbiUsbDU0Eg2W6YNUphYFKvPko+8vjm9G3AsSgZ
QkO+ycyB6ZrKgOf4EXEoq0hwE1dSNmgKyCsaSzx1MVQosiaCHqxyaP/QqNGJ/FS8IIGg2F5z8dUw
Erg6riCQO+MC7hbTZmGUzWNgE5HaBFN80b4aboHpiX1nWM49/rKIKdrkACnHGbI8z8NDUHnx44AF
dgtAtz7EtMc3FlHFvmRgd2otgrMBswwrFmjqmJkMg33gBYPT4APVTKRt6PNr08h80AbDfOp6ismc
j/V71u43yxuwO6nvYtx0IcdrM/C2oxDx01iEPNfiztmJaPBfsilnUhtXDb9BmLZEwdZIc3AEEdom
lHduUqull+i5E3q27uumNHke+7ZCM6mA7jb+0FVktRBDlYymsaZCRvhlx2COcTjWK8myBk/WwNAl
y7GvJCiltmUEmx/L64fbWsWVgySwIM4gIdScKlt7ZIpk9CNj7qZzHw1L83BwNL2dH3jxJs/LS143
zOKM7t6WyTNCJf+RMCXzzEDCd5mctajZkwK6i7mY0asuQsg5tbs6dSEQOwIapKUh8rsd0/WVlUdQ
xtrnzk+zB6xA7T0fhPqoWWKnWjLD10mgmG5mU0qOeDwhl43wZSC0LS59WULklUQmAOzILrrP8kev
1fbnInYDqo547ym2o3nVtwsdCRT2QXS+e8fWJaMC7KxFIRp+ian7zJMKE7a0wvqVwRRhHSiuwwdk
XD3SuaY/lSVHIbgXgMYJMplDMmc1D7LS2xAug0tSqgbXdw3f1xziaw2fO4F+5Dukw8kr0QnDTzJM
IU4CPmJ6Vr8j2gd8bKhqUeQ2X3PoDkfaO/wYIUUSsQvXymHvW6pi8QuZR4Bj/SOXeooi0JqncQsm
bRiuPS/E8KauYVNs53iYPZKoM4k0BjRIWV5ZKmdPcRVQ/3ukWd9o7B04/lnhvE2x69fRGjYLxvmG
YxPkUjTCPoQy07Y/s7ZjoiLkwA4Gr7fb72bXa9V7XnXwc0Ci2NUhjtKSBsuuzWarukj+NLME42zW
Sr9/tHuTuhBWylMNCave4Mwdgt0I0qjcYWgZs7UXKbxerDKGeCfTjmHSIK2nhuyBYteItngpak54
JpVFtcFHn6O7XCAIoxOcBGuw4IjkOmoRKTXORKBYqH90JK54K3br/HfeDVwwpAfulx/6rQNFealn
oU9Mx7orj0zmC8BDIeJnkkwvfF7PYmrCn67yrn05u1/gJ4qtDAdCZ3P9CFieOSQI/3TTsOsgUM2x
Bm4CH/JFMZfsws3Gugkp82Y3Q2U8lkT1dneo4ovf0BqGq9Er7vqejg3vqO+qa50E9nsUDpZxBEET
X2MaWJz0I/EHQIp0qLezV/T39tCH88lgwOQRyahrpjqIU9SnZYukXUPUa9AVe1j88MKwVuD5S/uK
RJ0vsWOCFnJ0Y1y5b8JWMJGKs+7ZrWb46bFrG/0LbKpaHNFJBuHPVtgdTRrsPZgmGDBzsjK+ZR/Y
8cGx+V5nS/YPPTmy+8SnNDuYfZN/TBxeOydJYrroVqV7VSyU63zoooKVe9QzORX9DXi92vGFoYgU
uCUT+EswueQve+CBvjwSVb3kJ/ghqERREapEq4AKa+i+KHmT9WzBttRsRzb2kLQbydlA053UOyTJ
JeSfwTiQIj5fCnCb61raSCp7a/r2OAieM4Boco2swHnRyrWvaGLtn4Yz27d5GPSbUfkEBIoIldOQ
sMn1czu866STnUr21T8LVba7iTwFnlydNeynilUtq3eVoTmGWYJTQzP1gujGU55R88XtB+tX31TZ
oa9YTiVD82b3wPKQ+5/A82VonaHT3lrU2eTFl+M3U09j0zRLeQXX66Moxs+gbAow8Kb5LWKFeyJB
Nzr5IXOeKKDa5QltrJOQYlOSC7OVNWl0hKZCmcu5ZYFtDS8ZV9Fa131xnaZRHkLhQJ1D9UvS4jgR
QYPIYuOYyBYklcEl4q48Zq75lo6h/FE50vyCQUcaqCjC24g1+N5DU30ovSWqJfedTW9P/sGd4wQI
ej8f2c08U3ZDNphSd9ijSeAnjmZ9sYXHFqvrJ322IksfuPrdZ6wzxosDCfyqi855K/KJYzbC2raB
VE9WT0BI5zaqCuTRsWvco5qxVjU72jddNsktqMPxYsix3yB7KC6Ejb3wRMIrUOXhqcvYzwJvpWeV
CZ7NqUCiRqfjYbKXYNJwd6MDIG/pBYTZyRhc91mAbMQlOj/5QDnHCfHzqo0YOphMW09Egna0aMpj
vRiZW1VMpLIyogDcG+SoQhjEVWzdVhhWzg1j0U2iXX1oDEjtSQoaF5F15ezmBQIy8tB9Tcil2LVu
8XPGIUax5POV6d6RTxExnWvHZlQzuRbAoBG62lLaLDddkt5XBWIAB88ZjlOL2yuwKPaDwYKzWYfh
pTYruWWw9FVbINFZVYPPS3WNlrrtWe7CldkQdNUcuL2QzRKfsc6WIj7lQnzo5IxhQPvelkyCa2A7
1jWxuu41TNPom1hZU6+RI9W/vH6UFxCoxddYzdbzwCNgRbaQeevztv9GpzB+V17hHjK4e8uK78m2
uupcGv54JyS3mRfIp0CajzHkyBcQJ1tOBYPyz0qPie99BXDh1lpiYox4D9E+F3X5wCqq2giF/sQS
VkKu9iyf4hia4ZiSqZOEn71rMXRLpZcf5jS5OTZBG73VVI/MLfthV0KYuPmNeRfomaWvXTr+2RvH
rgRPWli7ZQq7Ei4r1ojzE3IfxJywdxu2wSO7gHEcED7YFhWIVYRnwlLedRiG5hqJSPuaFCmTZztR
Ny4NEouQ7nokDpACCWJwV/UVb6mf3bsO/RhDPyV3OgcAgvrF2xrGTP5fn1lQcSoPZbOkK794tmc9
ViQr67apN5NlDJ9c9QJX6Nw+x0VPIpmH4iQc+LcaJzMB7ZQfZtfanyM7g4NjNdRX/WguGXZ5+RyQ
BvXMqmi4KWb0R7hqEyLQngqhSmKUM3YRkxVAitMbXD4CxFPvHeosBBTfA/FTkJcgkiD8TbXMPDZE
bmsSx8Ptv6qKQYW/CjtLyTqPsGjfobT0921SHwuTe/Zu5st4GEUwQwLJOGpwyU3JriFpcJVDRF4L
9qwE/izphtCFn7la/I+2LQQfrg2th7pzWsZ5tmRxLxYzV8fyeME0ukezCuZVImznIBzQwUtcwZ3j
RF30mrVTeDLmIN24ulb7pAwaABhSXSw4CZfc7JW/r1m3kFRaGbkJhBYcUURBPZBRECd27zNxYv+z
6aUhxtO8JHLs2JBAl8OVfQeRA3yQKca6J9/YsaKP2GCajZUU4/uwb/PIhGmrOwfLmIm6aUUmVBVf
ISTL9uI0lbq5Baq8jR3OmDbhsUzKeLUHsABXk0gG645MmpBOneVuH229zEj4oLL1INLh1lDiNliR
0pcuQXV0tjPL7zeWSKXe1kmYtV/tJG3xgJYsDa6scodh2xJ20/6cbK9PkIFFQmTvs6h8GAym9nIE
T8w4Y8jYfQ3zDw9/aZjJdygG4W9Z+rKHTZP5oKhg8dVCzlxNJWMNu0d+64hmvs8lsCNDxyMxPp7z
zDxmJhMOaeE5rfPp3uCeP4S6qUNQPBku79ZEPTN6GCrMKnN3kPeSTR8ZHuYB239upTzkzsBMER2O
MpO7mFX5N7Ok+ofrTNangrPlMjyTTrLJ42n8zYRi+jWXgwmoznM+e9Nq3dOAMTx9LPDUeqTk9bF9
GouKa25qlPyFpFesy8Izti7KKFY2fouY00+Esc/UMH2D0mUwZ9s+j+uJbA1MK72ntiPrI7UatYKX
SILaPgu68qA4S8ZtVtSKo7Bj3fDUGj6JYqPTH2sSWQ4J6Dh3RTD4RGBtgRCzWOEujt2rwq/VngNH
usBNWUqQZ6+isgg28MZjCXtvJGHuvcMal2BrMJMx+oXoM2SaJp247vobUvMifciAjgSI4iySf6rH
Eh+3iNdxaqcouVKQSu59G41uciKTIfF2AQ5zSmyt2+7JRuRsxcgLDZXCzcHXzMg/7HxUcVuXWNL9
FIzpm1vLRm8gXI7NxnX94Z6R9gCC0c2zcnoKLWAQjh/8YJHQf+TFjDMGfwnKAstjijRtTPKlmhCA
m50F4PimNHlrGpov5PpNCg18qrNNS9tYHGDaAgykrXdbZBppEXBmCssKiJ3XBZGQ8ZDWCaDkBHj9
KsafJx7/Y1Ei/39R9n9ICyHz/1uUfftf/1UvqsF/tBv/7Z/83W5s/6c2CW1wbddwoVJI/thfomyp
/tOhBqGuRRWt4TVjBf6739hGlG3wDzBtKGnbpo2S+++qbEvx95SrQBCbtmNr2/6fqLL/dBvbloM/
dnl1Ni+85B95GYzrG6e0LZslbfzRhQNTV++cIfek7v38h2/lv0kBcZw/wnvl8mKaP8bnQdMsvT8y
LJBlSvBpql9zQmXzM2hOs0SXbTLX6dqCQb4skSVcFkvINwqPXO+xcjGMA1KpD0aTIYQKYRfCkjA7
v7wK7k91TFjkN4+yUjo/5BH43p2ak1wcqyZzxrOs/LY6OO6AjTNKq+IhCVt5p5qoDe7zMI6mzeDV
I/xrwrKr3WxLDqI+08G0wfAIEdAUiKawszDOQRY8Q4ms0+UfKYmYxPaVBZmxa9vHqMVRTsXEUPTU
lVmVkNlTZdnBHmxEeyXt3oSPlnZ/zEmVcMqs/PASzQ6wgDQn1lXjIgGq+5CvIsY2+RgXgeZUTqgP
0KnNBAVX/AHgTmmPS7uYwcFApzOA5wIjh188jsYRdGzRbep2GEBXzVRU1T53CjO76yGj5vYm7Qw2
OPHs+O2RQi/2l+KVinxgHZqsdUNs4z5EQNmuzEEQi9UE/Igs+f7GjW264HWYujk/zhQ0b9AwwCP0
gfgCiETWk7iWPc9wJXmnDRXEOiHScTtEkBwklckqJesd4spCoEVbBZyUV8QivI8GqkmRU2WbTbth
o8m6pFX3Xuk+BVTpG9NvX72lZG1HJ9yKUL6HnctWIn4qgY/YE741JZNfSiAXQQfRH/EcbhjIxzuu
+COpgvDVMuXT7qEKAQQarBNemgOFFCqnO3kTazbq8R3uf5bsFhqbrCKNnuFN7IqHfhwOPV0gcET7
kDY5zVgykJWFyc3Iok0Yi12TFRiJ8IV20cg6WrqoM/idhwzOtNH8NgekloOBlH30m0M2Z/IiR/Vk
55LTVAafYSNPaEwvpU4p5Bqn31QzeSVEIzBBVo+alUpMmU3oomDP3e1mXT9xLN8nKKcPqSlPMyHv
LJB4MReIIbzRi8OUwSKIajPm094dpsM85ezBefUSk13h9I9Khr9RiqIlq+sbZ+Gz1RlbRbGBuByq
Zee/WG1/ppzAZhfP286j4YMee5ytOD5qXLYQ0SOWSGAuaf+X9xStCRFk4AW+pw7ml8yzH9JkoRO7
o17l7VzDzkWubUMWXdfcHps0D98AwYmVAD/UazKZXbjlAL0A77E7zYX3yxQenbw3gmqr8Dap5ncz
Sng0fk+S6RQ+Y4QhTnje+WwZCVJtLqWZ3VBchSuFZhgM2l3OEqGQAfEBpAH2s0HMNku3jCk4L5TY
uywHo+6XBAD6aAxXLJpfJa35hkUu5PG52WtEIspp33mjd1LzUbzW+OmJZAsGqHico/Cb6MznboD+
YnoswCsHGUz3TnjDgfUoO5ec1T1yii/kaYDIJlT7Vpfb66nwQdbW1kV48gxs0NjMlDPsmix7G7Jo
WtrDGXpc/AhizybmrXycRUNwbVj96oZE0JjCt+4rzLyi0CsrdH+DtNhlhS7OUxI8lWYLomlEPcPI
E+k6OBvUqLVeY3m4w21GzqwsQGxayXc/IYnsK++LuOh13wo+q39JcBwcwQH4Wx+DQp2Wv5knE50h
BaBu5k/Khic7xviRM7yqgLw3pLoirnPlQz+zOq3b6NwA291HwtlZWRTiJ0WgBsRpN0MmA/R5Cifr
SNF4hj6/UGfaLTTDa7OAggCnKS6w7BovNXYdIUDuFRP9xGIHqLFtS5c1Uctma23M9rTJRofQXvcR
/x8+Tle627bM5TYu3Jtt1h7Fs7VzxfjaVHCrkFwcYrYlmhUK4CB7ZdXOtJYJDYwIzfkp4Zgm/6O5
dHr29hHND7mrWbof2vx7SvPXwnF/5cO0J6gZypARWmtSGSyYyaGgv45+zqmJTFWzqfFw7ucJ0LWg
kjub/7wzaF7W6JzjY97j+EVbvm3DtiFZE17Ta5j54aFzu50flFsbH8Dajv0rkqR7J6t/VghPfdT1
aI9CtfV0tc2Q6dOeMsAypuiW0QDIBhc/tX8INaKGEtsE902ltxM80q1DSPCWQyK/56IvtqaB9eEy
ptCATMrRB8PKmo3XhVij8WKvkInw2/ZgnZ3m5Hpi3Na+DzDT68GtpqeqtEhc8txv/OA8GsyENF0i
QllkarPVfC3VUefiVMW5cVa6RVBt+yT6FGN4kHl0BdH2YUvrUmTmrbUyLuvC3dd4xxAezO5b7lXW
7ybOBK2RydhmSC+gky9w3UumQIu4AySsbqoviKU3ORT2bwhixkY51QO9wHRNIEfuRyvacfh9zW7x
0ZY8or2smo6xwFsjU4akfnkIGXatYnITt/UAXs9h9ee7/tc0BoehUt99wY8r+xJipx2Wj30WD2fC
P6xtwhiNIzLPbgjSwN67tr1Gw2PxRfEj5cb4krsxQjmCfLwG/UHqlE9STRhSIhNcZ/qd5XOz87pl
bDlZbI+5qTK7gasSAZ4VMwEMUa44ZuvuofOaAObBhHIxyPK3nFptzQJF3xOeSL3gda8IOpFBJsuG
OCRnJM/86eTW5bkLvJpNJMpGL4tYKDXoS0BlsEWLP5hZdsfSUO96IooTefMP8MpXwXOKiBTkkbVX
X2QGK9mKEvvOsJLFBwrwvbcrsck4XkhUOukiuqqivmg3fyZvx9qaE3xgDsBhq0JpP5GAgz4wM5Di
zUb6rJ35Q42dBMZh7/0CKG9hGdFBBALAfJ911wqcyNmW4lJi/YF+YnwE3BHIhIzujrRr1oDKcbfe
kIlfg5X+7MaxuCcl7ElFGEignrEF0cJ8VZqgHiJ190RfkM85Ox/4jcsdYXEoOELWX2bGz14Bhn6g
+dqjrkGEOyfDFg3PMWmtrc7Coy27B9PzPgd7vHCF2zjKgDmCgdx1aUBfpTyIzxP3yaQLAHScElmC
VGEkEqxNAvY489lMoGkVef+rYMHvWeYZUUxNW5d8Oon1MNfeQ9xGtxLSjGmksBbJ4Q3K9GfiEYvi
BynKY8cAlmswZVSPkHuuZIPumU28jzMoHJcSg0KOx6CuNNNv47PVrAmKTr3yaYuVrsavfpAvhtvW
q8gdEPeZN48LMZNGfbI7sJg6HcSmq4MInlbGpejV/bpoKuibgsjK2Zf35NtV4zGG7gIItpzSbs8k
tAyvJD4hRg01nBXWQkP+OxqkmxzDsOrlGqFJ9gRBi2E4D2ZWPlECZgOqtVLnMsoMZy9MPxeA8xAM
Hmxc5PlnAvP6jVVuAYaW3TJHpR141qVBWU1JaC2h2XXDH7GhCjQY7S3f+yuf8i/41H/Tm/xzuh66
PsuzDczqtGjeEur+R5xfkKMzKtLQWBcM73kq9GBNCy66O9YVpMZMhHLUmD/95t/ECC7N3z/E+i0v
TCqix4CWC1Bq07L+2RJbMkbsXNhFaxuWckQDJNgsDHFbIULSOgE9Unko7ePJwc8eOxm/O5ZIJGwQ
lRuIkG7yTM4jEMwqtd4TX6L4ts2cDFmiWDdz0rJkI2K3AFkcz+ocGhzXmYWfAzJ6bsmVUSvj1tVF
UK6RpIx/jQT+B98qnS2qeW0oyzO0+gNlVeUuzv/e7fC41ekrNrz0tTfSA2tCTmEmLe47A1Rm1/+6
zzTpjf/4Tj3Y0crxlDS1jTTkn7/TRMwt6uWBHX7cw562yel+sVCPLNkwYKmQzfcTqdcq4k7KspEu
A1i4ILXRgeDNNU+izr9+R0tf+3+yG/+6usgCdel+PPh/5h9vqA881QvEduuOq/mcubk+j4BBLjEN
6KMoS3GpCtfv18wM43/z0v9Xf/+3ocMiY7WAlDE3+OfvAqaHxiSCF4d1UvDVB5qFzJjPIHqgYfKr
11iG9OZff9w/r2nFK6HZJKOJGEzDc/94zUGiCnB9O9gA4z9l7iH3u21XvP+bF/nzllVEYUqWQB7o
NWnhUf/nT6YGa24ytyBi5dnbpZv5+ICVdd+svn70J3bb7/bKvHJoQC8w5HqtDzz0d//6LRC7vGSk
/uMvqxhyOFovKDmewerPN4HXPAI2RDRHG1ZnLyluoU/5VSagLi238J/HcKjZA6vTGCaAPtWxbHn0
ZjpqDlNK8BVl3nIuwz6tWh5zhUsm4uiG3wS4Hf2gI6Ana2MKqMJKrrKew42Jr42aNXxrSzfhMW+X
e9thUo8+ZG6cXcPQQE3Fc5Gqkxs5j0iK2E7WTJqL+7aWhzYlLtsRrBcqBPRY1djSsp9ue815bVlY
YSgR77STyO0MlpmKfXgESvFeQ98FNv1cAK+Yreysex1u6GLuU2d4q9V4UinfsiK/DgvPhyTZwegh
kVgEWFk56kodbWKY2O6ylRzNRUaGHGkU3o1N7SYjY8bwYT9Hzr6wx6NhVg9ebxNPovXPWIrd3KLS
Y7uwmO0IaQSu9GyG2X1pk6nAyqBx9Skjq9wZh43nwUn1q+ewdT6jyr9jE32YBuuJ2fq6I6iOm7z5
yEyKQ6t+41u5FX3XIVPWO5SWezSjp0yodyq0SyOC+zBD/iD5n0WAb7Xs3nokoUmMa4MGbRfYYq9C
8TPhfJUmCA277H8XdnHjOc2es533TItPvmco8G5qIwr/BU6etdJlu53BnSaRywRYvisoXUOXvSJS
YO9qo1kgTHpVjs3CIl2HpbOK/eRY1MB8Sg8ZsDoGM4+RuLoH5PU2BNFSG4O9hGvm95/ZALazs4on
KxqeU8zu5JNuDYD4wnEPuiF6HVcH3+H8ALjvhmHvlNlVuoE1hOmuJzubhBP2NXNOLxPnQLbgjQcx
IwiHMo01XkgMWfQytKCpmchV69TgKnKUYV47wXhhaB8A6NwCwr92VTU2oGLr9GdesIutDfMOsD+B
ePnZybptYQyQdixYor6I7mySWkaP+E/yV4FwGh7hBwwt5lDvRU1sHRCAfZnOd3iegZxazRVaSnuf
j4LKt4UzpZszDfGDqBou+QnGP9GSxKeVZ9rTkzdzn3WTG+9KD8GqyT5x39WptRWBjFjJkUqXFOVd
H8NG9jtclICl25UxxAcQ/Tu3I6lRIBY62rV4sZmOHe2qg7uTN98xPpalb35roe0Uduuu2SGw0MlQ
2HbcbduoiD5ar705mZ+txwnEfcN3gUp9z/OgXU9ToZZlHamNxZ3IyZ73kwe+182iNlyFjumtMVr0
hK0UPftCzM5RTd1nSDRrCNq3dhpdXCIu02KWr9PIKo9QmptXcsJV7Ngz1Res+zkMK8ZsGDo8YoQo
EzGUtekmbYngWJltd27G6tuX6pR3LPFy1ArILVEhu7V9Aer8NCCQF83wNGCXCpoQa5tvxWvXYlYG
KGJc4Sp/R2NbnQSI4lnnAzMJtQbEdCljrACWvhmGtcRhuPCgZjSRvHu4MQ+G09+rMfhoEonKu9rX
cjyYmdqXPpV0o9BYMmuciwkam/kAVHsnuVLqIvokDviU1mKLY3rTM6MQ1bgjOmOdT8lDN0VfWW5u
Q6yXUWo/AmFf13o+NxMGfzPFP+YR3ajNj27+NEPzrZvL+OTFMA/3bGJF+NbUxpIfheYQHTiBInWx
afIOYP9QY+guZcCbi6pt53oALpzfqLYXKwmLv11qTu4qiqP56Cu8/FunK8Wnm0vitWoCOBDF5s+p
G6mnDoY7I2G+dI9nIxqGsyn6HFplVLLyi0YcIajIqyZ5tekNufin5NVz8dmXzTiucynjmwmm/5Eh
8q9WoGrr8cEu4cRqEN+ic4in0CgP8QNEEPbnxPe3Q90+uiViEHO0jO9xZkhyCtuOSaefMogbtXEp
EjoFzfq9iGCNqaDHMhLO86WMjBclexNXSNz4qyxyXzo4AFgO7GadpoN8zGMz9daSD3nWNTQq6t72
K4CVcQKsN12Eb7gs1IKEoDV3ksCD2wf2uvm+Spuj40XnHMLAWrBKXBV6ntczWZQr4IsXbB7VdkgF
fgb92A7SXvu0RxuXFT0Mcs73oItRi5pozuH/M/2gtMXd9to21ns1EvXS1iholQtZDMcNoSO6um/G
4Tr17Z095aJbuW5b/JRT+8uCVbI3fcdc9xWatlXGjleszMhvPzwDK/To5qkA/m1rdrgtQ9B+bhk6
F9WHMZTlqY/ItyRd5H9TdmbLkSNbdv0VWT8L1xwz8NB6CMQcHILBIZn5AiOZTEyO0QHH8PVaqFJL
3VdmLbVZWVpWFRkMIgD34+fsvTbH81tpLiinq1Jmj/SqnG+TqcNemapNd3nrmGCVvcqltVik7YKZ
EtfcVi2I+LdgA+SblcWPOKEd48TSmmq6MSHcSyWJsiFGBxcr01Zn+oV062sg0qg8hv5oPuAGGfZT
kBJWZ5TxPgHFNm4RF6dqn4lppSAWTXpP/8TbSP7cLJn9NDfoWes45tzVjQ1YTZ5lsFR6oYkqA6t+
nBc1vCetbB/KwUyYKQeG2uYW2B7Q1MGnQoq4K7RsbhMev1OS5XduTDFjI74OUp0ZJ+3aGnLnNIU3
TX3x0iMnPXcWMZmYu7LyCfYAN3IOM5u+1TZo4uKOm7HHVzftHZVeZz35BxIj3zSd7SmwiZVerHhr
wRLZ5XQpscM1hyCFRwb4YfyRut3NDBHxpyMLYKZH76kFExcp7YfvGCtsGlxZ7Pyp6LS+IDx1sKwB
l8Yn/1hacRTmPtqWVsDF8XjFNsAQh7rI4HaM/K4iJbgDUx1alU8Ltq/lM6WI3KACDE7p6MpbWFbp
q5iHeX4JayeBJ0Gus+uL6X7MWudHNaRtxEE03luo0nchna5DlUNzc4GSotmJp2tujkgulnA8OuFQ
kAruzPaB40Ob0w7ULOimk4FZ5Hk+6rBB8trTI52IxaqCaXxnLuZtp2V4Zpa4XLreoAUh4pj+CL5S
/OnDY+eP7TlwBWE/9Zq70cFkc/aU2Ihlavp9trgUbvPBpfk5pSHQPms1W5/waRIdDc8nAaHNBDvf
t0OBQ9Q2O/+YMd381m5a3cUJtCUfsSo1jyB7YejiQ8J9ue6emlwb29LyMlksomTVATNkInZhRsTc
XMV8XDn0TgfV3SkI3Kd4RcEZ8FgjKJ/NtfbnQxBn6qlyux0RT+bR1+GuRjd7YjYiMDrI+jKMyz1P
yByFJiB9ox0J6uuKD3b/8jiIcTeneItJU/sg64bRWSjdbWuNV1U22xRlOaMB4qXG4Tvx3JtnGYqj
S3e2qvxutDBP0/UGUhl+tXmI2ysfNjO9GQw3fbJhHDMzYzKPeUveDMBYgrq4AQlduhcVyRb5GJ6B
RSCSSvv7NgiuCaqEbFHF0VkJe5PGr7cy96aEkR5DDXZDrH6keTSAl5bllVCoVwexQ8TYbkU7jSjs
8TraLoALp5KVyfyBGgKTF1gXNVi/RoowpMtUlDZYh2PtJQwI88wcdw3yTq516GbXYTVPKVgFVAOI
SgoXca6M7Xt/IBrX0K54p13Zn2PstE5V+hvsjRI5DPUrwUsJR+hW4rGlPdxG/tK5/omrQF6xQ/Cg
qvzjOOGBl8Mivjq0dRgRGCT9znJo+wbtise+sp8kMUEPRRXYz2JELIvz5oo8vNy7pVP98kZ1j7qZ
FPAwPYy2sTy1FZVq4oJ+DPO3njSjjRvnMDUX59GPQdRXZosvhcTWpKP/m4zdr8DDvgnPBOvLFPjq
sR5m/QeJOqGQevoJnNk/5yuAUgn9XhVYLuelyO7QpnjbWLTzERJ+u2+7uSEam5J1TBh8KSsDHBPX
wb60B5hTOkFTGjLWMPyHWtTyNz7x6cmyCh/9RrOz/+o2xPVpwcddsOZRZTOGLvt9lRtvS+U/1brj
cjf7BPOcR1Yr/V8spfloNjdC4yFSyp0S05orDRjoMBlD8LlS3OlixiHV3FqUJLN3SqXOM2j5kyR+
yXOSZ9vW8nl23PHN030FM5o+/HDVXo2kviEuEkC+jHdLRTkPZVv4oLMlnXQWegambJbWSMD7mBNx
FB6or5vjYmdPzDFXptKjh4d/ghJcGM1tcJhV09Y5iDW3pUNpFHUq/NMVASExfdX/QJ2scdP7EW08
cemm2CANLyOguW4IIZgTuVd5FUdWvWa/LKsEcywPSW9kJJKS2ZpWCJPIKC2EdV9bzsUc6jOdpS9G
GUTYZRn5F76zCzz265HmJHyQBh/VSotNp+5qW/ZlUNwBtc6fZVXf2Yw9y8Ba8EBhEeggKSEbzImT
6x7a3kIUCcciJCzl5kjY5quVuIt9edLteJUecJ716NUyimjBlk9EnzcCbU6/Jhrbp4lo+pRsMBMn
g/XRSuvVBfd2Y/JOQeX040/fnJEVZh3GxKpI+JTLH3FpuYw0+5843AJsRdIBXLS8AJ6qn8IkpdB3
cHCOLiiafq4QQhntyUVVF2VW0iC+pCXgoUhlGDsRVkFXDC8xpzayM94FuXlRqIkFAi19ZyMh2w0u
NfY4gGRimeGeRGCAEvlieZpcYIbimzCznhIV3rDxfujW/9NZpopAwDz5GAbQEwNGmGrC5hyDI7pb
PYTVbB3ADhc7KUaygHsihIA2eXV5yqhtSNngQJTbyXKWTTbvck3UFs8uELeuD7/tzLiWVOLD4naR
a1YftvIuiDe7awG+ttT+W88WzJHCPnWMpE9S2WeTdLuzaScBD2/3Bj68AcvgxzcnyK+EQUz3OikD
mshIt+1xuNMGsnEilxnL00a1yJJY/Es7ku4NxONMWDQEqrlZ2JVnBbq6ksdksOZjrJNnphvGBo6N
QE1fk/3o9cle5AZsbeTAhi7fQ5dKWSMqjWYD3pRTYeXEyYkakrwUoZ/7tkNbkagHiUTsRbs5U3Li
ubboMrJdIwXksXEBMeSoN0h003FA+XgOC8AXtcId07lojMGUHq06+3SWavpdj84KOHHD81Qsn4KM
3HNYI0BL859t69AG8pufQM6viyCdt0884+SXo9yR4ayITmteUN18w2ZDvc0au6tKNIF4UaMmwLYy
MSNX6ehjFUXRMCkiq5rsnAKy2lhTcpVZlUcYzNH8GcYejfCDP6+2IjoPlqOfgRs+coWyrfbK46SH
oxqY96Sud7GtdI5csLOHluWYxvNjrmOcSG0TPtKo/SXmpUPXF7zOg/mHeSPghro+Ccu5pqZ2jlaR
vUv6gEBcJ2MFMZEdgJ4UWrHlHcZRknsFLB3fdHCEc8E+lTEItUX72Si65n3PwJxS/0E5zpVOdYuP
vQDO1UBmB92yQRL56fo5P8J30tPigXhpm+ZWaDuIkAxJhMHiUpWaxHZiHlMqwDNWluq3lJV16PkW
7eXvg8XDmYz+Xc2jeo8b4blI6bW3Aad2iHfgncixJrl12qZW89q24pVExGsCq4UMT5s3AumSyHpM
vI71YrrZ49DwQBtCoiF3f7n9isUFstEQNxCNRPhtMPRczKmHZuIVEst/aaWRO5mPblP8ThyenMw1
4HzYDXcPJWLZCsRHGRJsQ4fg3rr1mBO4RjSPGqPHFO/mhR1l7tZ8Xf4biWrzHQyP1xQ3D7LEKmpz
40URdI1D8chVBJXn8pdZXqemeqf4Pa2884izB+3EDu7zvObQe8y9t61N4iltNGYc5Lu6bQNJuXuV
M20eQ7VPeJ8oU5vugrvqHq32ccg18UoSZXUqBsgZJri74D4I1a3KsV12yn1z0BhFnZGWUS7KH5Vw
6bTKx3whA8NhfNVkeu/U82mK5QcG2Nc8FwcvRJSV2eW718n8TTjoi0fCSVMuzB3TAviETVlvPHbt
TdLndxMgrI1Jm5FP3MkxOjtfuOnzKO3zvd1X12zw+bn63aVAVcSqs7PlAjp9HVkteQ6G5dBDo6OE
0pWx+aOXoIEYFFoayNYUPR+6g51oADFQOdg6Qp00/0pztm7EM7GduGKXbx5u50IGTb5lCgXeIG53
oMOIhS6DJ2K4n33uXHI8TZJ3oUUFuj+aQ/7oTVSUhttBbpgMzoHMFKi/mOdzsN+nXXblYIhcG6EG
FUtwRVra0mLCpMLEFAunV7yHuQXQD9/TdmQJSiem8EFn2DvbK2Ffrr57RAQfMlF3iPc0Ib/ZvoHs
jxmG0J1q0tfWa8vV7/lAC+E2Bu57G6Llkw6YTJa+vsLr54FEnujvQSdOt+Q7nPmMcf/ZXnis4QEd
R6frfrlT90XctXvghLWwKk5G5CwJLZmVJmBtYbj355GleGvZU0GpL65wNemqxy6Htjh+nF15Nwt9
x8jrPmlpT9kdxhYSUoKb786v4zR2eEKHn2UhCuZk9kF48RlNH2SvhY2wNino48GH8xWkD+miQ8R5
3kcwmDNbBz+2jJt4Fwzjk+lizu2BrpHM1fYReoVzEY5vok5easWhNWxLDE52ts1E8eIQ0cANUR1l
6eHmy2M3YvpKW3S8T0T70IwBUUX2RdQGyYkyk4jy9FevWALSQT6nlTiA6me9XJFByLJPo7OcWzxU
e4XsGLW1cjayVtV2qcVb77CrE3VOxW7h8Bvnlla5Jbd6zPwNuQzGNmk4USAzBGXNnHeiQyPIdZwM
tCaoQJ6spZ52kgnSvbCrZ8B/a0xgEkCI5UBgZ4DFxGK5uziY3gyjivJi+ggz3BOWiieM+nTPnBpu
vGNfkxCexKwqcVMO292msDLouFNMUjcKCAtp/CdkJOPe7xsZDSLcmWN8QZdn0wWt5psZE+zdhsBO
MB+gWKqbaFIivKS1tA9VY+DH77JHlQOka2KX5mPGYoOq+0XF9BOkHAzEhI25NzojYsjbPK5hFMSa
eh7h4T7pm+Qew75MjeYNuawi9LFW11mK+DoaJrHm5H5Od7GHjsI0i8Gm2BpGCGWYHy6JYMdk+Tz0
dEU5nK/ktowFiFqubj9db/XDM/S7s8kb23dwijbMXZdy6+uuu5u79JZNYolI2PmQeTAfNeS2I3Uf
Z33xXk3xF5Y279S67usCd5NIZQ7MZH79LvBoRdgFwMZ548+lQP6xpN4VmjzCcWt4Q9vwA4Schm3q
akRN63PTwPhmbva7TBpzZw7tY+NRkcBhtY524yQEc07+tlcT/cDZ+iUT0+CR5df3+v44ptOtMzL7
BBbF2nm29R0WZh5py+SYDQvL0AuLOFFwO1xlNNbM9kdLwi6D/nonkuAyEw1zJtDj1eEgTzIcPeZi
IRlt6vqNY1K2D9aUH3D3onOhOaZiVMgxmdcEiNxXixz3C4SJyNEIZGSIzS7lkyp8VkiMXLuBtg6a
PYq6zhPBaoZARei7n2A1HhxnTCK6sliqAyyRvdk39wLzPRcG8qVyU64Z2aFBmz4Y9MJgB4LHSux5
dTwUVWFFvtuxQdiGj/sxUUg2GiKxx+rVq10o0yPkq3zLe5PFvsPuQtMVTFSEm4Yhj9mbVnlwNaHM
u04hVt6Y3TpN8jibl9Q8LuhKl7jFhOTAfby2sVNTcWwtmiP40IdqwdDvxuS8Ly24fLr9dtTD62uJ
PScR2T3pyt83KVW4rXHEhVUAMFRnkIRs8Dt43JEJmpxvfU6FOGxI5S7HMzPIH9rwPuEvcbv6dbva
OV4tcmFxtODdhWiVvNKEeAwHorRn1LbbYQ7bIws9iYihc5yQvyHMwvuCg7Zef5kixSKPcYXhGEjl
xSBIYGlPfdjQ0ih/unF4oB9Oz8mV9xWg8Q28UHfjG/2pXJCqEdWC6ns8dHX40uFjp59ikaqo38Kx
utfeGlvOWYmuxYy3eeZ6gQaekx9xqt/1uHCWo/8+lYHYm0v4ipPteeS+9Zth3tJ/p4ULMqDi6Uyp
KRP1q0y1YNZVObt49Kttj5Awd4I5wr/6hmJl1+vqNOdkVWnxNdnWrZvMu4ZsD/oMConvDKeK4NCH
CpFR6C/b0bF3QwOb1q2LG07Ablf0SC15x3+Qzz6QIa4O4JGeinHEPQvYZ7uUk+RHyl0b2sdkCS5x
h0LNzSnRikJ/2BjBNqkm8BO+U9zaTN0w0LmNvtrpr9JuQQEMxtmowl1AoDbv7AdDZ9x53+PMqZeD
08r8dbqvJO/ZuvDHR0ZGcKTvvI91equBOtaYH7fs0ZeEDqqy1JlTJfSR7pe5LLtaLbsG06RSPZPX
4Da0WD39vr8vPDAJfvo40R7grjlxbjlA7/7lL6rZWAhKTnLyj71rItWcTqnp4IRNIfOl/vMyIX5S
Vn3p4xUVggaLIyRxLKCDvmWc/Gnc8o/RLlfA6I8U5T8KQkcI/1t72fZbIiQCUz8ekJI5lO6LgXLF
L8zxLvA9pLwuFZ9jja95OT9RhAEfSM09J45LWGJzbml1Cr+u8WkDAObC0PqF97k8Wk423Jv9TI+t
1PpniyXqkRNLe3OTBh5twMO4KcaMLBQHk1vTMZ7vYS1ldkMIVW7Q65+CbovhZpA7afTeHyWt5DVM
umRfLC1dOqsniHoQ5XiKBRB0EOw7fD6vVkZAli5NtHLMfLsBccQo/GZrl7km9wYepAXF9KC9RmzX
I3yGRTGKY/8LjG77jClc15shXcmP0h3pOpn+sNOLu8M8wK+bE3TswcHsOw3Ix3X9rIqQyEyRn9CV
kWOjD7YjftEtBYNMBU+K4/y4+MBkfIxrBwq7LwXF6TGwm/fFYaQDrxNwkgJaYfQKfVqQ70U/7Mgf
E7cssdytPXt3C1oDpBC7mdFP7/gorpuuec5aDwxQWvLkOSOhvYih7cb4bTVZsK28mGm9Qqs2wRB6
AFkFPyAIDwilD2IiXAguVIqu1v3qODE96MR58eP0Kfap5Lrli06muzNrUrQXh7x4L03o/q1nINtP
fg8I27eG8pPTnFqPXp68+bNzkmHzrBr3PBJhR0rbukyK8qNawYis00tm2QxRGbF0yVCcy6555yg+
76dJ0QmgL3uw88H4zBfW8bAiVLNp7YCOZWtkaOm8krQXu6LZFyhsg0C0WeOry1ikRymMYsuk6g73
Q7tJEEUbNRLbPPYKcEJYTGpOg9GQB+8GTJvFax7F7BMhazHmKwEEjp3nRi72YS6UvwP80TEJCInw
Hotu61ocMZbwiQphy2hlgPViP5cyRDKNrzsxqh9Jpb5ajHTEaDEb9O/KxQE/QsyYSS69dPor6Chr
50sfK4McdnJhR6fzPmySHIBSAN1mQyF6yRtsHjB1fQj/Jdu5050X2PDpUu3Nnjg5shCou5Zw2at2
OM0BSXB85uecyL1TV9Mhz2PjodP52XDsH2WFUlQZodhnKoGZBJzHmPOfXda/1qM/n3oVxDQkYIfA
NZs3jdvffFIbQpkCd4fgGQ1VwVNCalfXFP7OpV3C0M9hO40RHAy6vQhzeEdpzm3Gy+Ct5dfbBqbs
ohG0zaYiAeuS98a+Id1rg241fjYDf1iNNu+oaYaIovuaS3NPBBk+ZzDKv8Vg/JjVwDseXDSkzFk2
c7xCx7ssPXA1unwTBPk7yfHfZDH1z87KAvErxYJcEMhOxi1Dw4nivuL6iqa8uDmnKrs0wmgulmuW
JvbNwg1A5D0ey8hgfh11iPejdEWvscS9jl165y5rBQJ5z66DN2z1A3MyzqtFWDBGb9kVW1oYDJ3m
YUu/8yTrFIhuRUSWsXinOaNKmUT5wrH3qShBWGahtA5qZmDnV65hRoiLhjzqhkquCZFp3NH5bQQ6
OoMM8ANyTEtDs1I6ufDZLyG8Qx9Jc4x8s/ppSiaAMNPMeb5ociporAa27V4Ig6TRJchK3NqI3TEG
FWVnPVpSuMX9DD6t2xGrjmvGSBwdNe0gspfJoje5m7Aq6jOD/tDfmW7VRxneeJvHhQScA2FXOLUo
guYP3yKSadfXZuPtTI8D086Fg8l9MHvDbgmSunjUZG1864GKxmgbFu2250XvMtef1c53Kekw2xQ8
iiqkuOAEleffHgDK6q2aeL6xXSArwnibDcN3KRVbvYkY7DibztL96Oi0SmaBb/RFue7J0K9/Jj2a
S1ylxUzr2aVaqlrTsI9TGRpktknxG0CIxQAnX2OA4LKQnVCX5d2UBro7MxNCYWQmc/gz6SreF3ZY
IpsTZO6frdnn89doaR18TehO3lJirDO4JaSkbDgweMcloTS96RH4+dZayuLeNjXRemYu68OEywL4
3xBKZxtQpFcHj8THdocYeE29SlrUGmCjzSIyOww8z66p+4MFTbzb6yENYPVmw8R1X8RItlnnzf41
DByYq8UiguEntV62InBQnEIBLEWwGcNgNN5zlTViM3mMFXlQe3i6ZZ/Sf8P/DD2gWxgHbzPE9TsH
yViBWKOJqck6ezkks0TNH6vRfHGw0xOqzRO0HLSsjB6Skxqy+8bzjfQE21UhG8IBWP6mHZNOB3h1
BQKj3BsobMGkNOBPgqLS8ZmpepFD/B3b7tHFO1U+K8PzKKkYFU9PdclQ+qwcBPcrZ9NyzokTZ2DS
fCxytEWYdYDqQnZddLYhiIcQE+5mc9RfNLCqkUKLfOR78AfU8kIUOS1rUVjiZhJg9t4nHYg/GyCO
ifiP2e+T1RmyQkeXj/sgAXK4SVNloqRoTWs7rLLRsxhU2iGFkTNcYnNoINAGjrZ8LB6cMKxHEzG7
vnly8ZwjId98MkyKeRiHJqj9O59DHDRan8WPS2lx6p+aWW8NxG8B4y0iah6zior9rsBKzWt1/nyp
RbVYJxfWif+weJLtgwUdXXRo1nqE2KRQjgqt6KsaKUKADUxdFg4UhGASioUOjCi85rXqktRlWiYX
kCmiCeCvl+5vY24GdkxYFEdmCuMdYv37nDiLYMP+h+BEw+x9KptSpVE9VQ2jRHfuXxejdigSCrRs
dPkMtPyJWnBh0LY+66bUmOPiJN8ToiaZgK4TS7iHbIeSpjOg4J6xLNKIijLITfJMcy+a5SdiEfMz
y9lSNrb+S4lJRWVsHbt3nbfG1aLbcz4Lm3uryDPARrOWsLAars61ZClbO5DNH7siluYAzoiFciRw
qz+Ag9L2KVCe9QPkBh9EtvjYO9JxQqOTqGDITwhKObbnJB8h6sthixybIMPUMMAzvLle+lJkE7rc
ycJaBno4Hq3mXHnl+Cfh5xYPFc0SOm2p5LTSObWOOQwzqcKY6byA+2paRFoFOSYWIdkLvogMFz4d
TJBMUwt5HK5QuBkqM/iA+9ZcJx2qqwvwie3MyhnI0b6ivTQl86ufTzzKoSp663HKeTsRMy55cvMx
8LZ5Dhehtizk5t00SOteo/KD5l3i0VlgPWCCc8v+TMFQMIxRgsVTkCl7Bs9YjBRqNtotSmZDEUMZ
Mnp1iLzDIiEmlk4TSRUWh78E716GDn8uTSQKqooZe3Srnn2OAdTSj2ofsDWzRDJVee17+Bsom5UH
t74t2mM2m3wsYQNZYkPOt/Hi4hdKtrlt28fYLtO7nn7vtRa4nxwOB35koj9o971fmi8WYXyaNysy
HCqGPEGIm5+HtCYbyrbolUNwQZ/bCbDngcwISqpNsPkoK1uikHVLh+3gAd4f8IMm+hFNVv2OzpYl
hH4SuLYQjsGMUXNJ++2yplduOD3FxD+Us/2N8cROt3aXOVGfFaYGQzwbIY0JlNxDxiSPbk/V7Rvh
1XcdfKB+Q0JufSpNT7/DGEfBbrom+1A30Veu65oNlxBoluDaG391Xp2XMHLKoOYM4rrjxlGmuk9n
T3wicaLmb4jY5VKkySPSGr7NYZXA6DKJGh1mKMN004Jv/EMwrQd7DFd5FI8mJt0gzwJnkyy0M3cs
L1O3zwhRIP4Ua2UO6jrU3q6pqEPOIgClbiMnYRlNlQHqN9c/VT6h4g3G6YrLOQi21PfyjWmhnHej
qRB6CgOlKCPexHkoBo813BSTE28bVQd/hGr6Bx3iFqP0bZBDKTZO25whP495GfyEe928oH4a7jMf
23LXciNEmBO4l0pLYlzNQIY+q8pD64n2DwefMwcf8ZI574jr+NrKooK4Bpyy0q1gYWfoEhvpLeya
Gh2C8uVLnKo7p5eq33ECp05X/fRSQVN5D1VLj0v4pYPIpEhl9aGEVT1NwKE/XYngAMh++QmnqqVZ
5+LYBhHDIapfGno+kNxvDE4Q2gmjsbeImkhrKhpHn9TQeX+ypqGQmgVVSV+O1p7em3xDlZpiQXLX
rNBxQZVTCi1IMTQn93mQrSJ/kynLA70XvbPGBhKmsNPxxin3pZcwuCOKdzTMvTvnL3MXV9+Dlh+D
T6PXo/+27BZ9o+BPrha70VPAyLC45H6HLnwiDZLw0hAzbud1UctQFHFJnO9sv02vbVoPd3Zdh9tC
+uSFoFDqH5ZMkqM9pmb6lSVhjGTEUfVrJjOOlQuynogpX4EJWAfsK2Adn1BIBL/5tZMnxwa3AUa7
Nu4gWovXbvCzrxqxiYGjbgiDvWYizITPd3uHlON6OGUBHXOqASPbE3AzTCgJBbc2xA+2NMtefbmy
m71yTUvqHnIOFN1uQQI9HSRNDR6ov/wSSzDo4WDblOaOWZpXy1u4L6n2uO9N+Hoe2tCSJOdAMm2Y
VZhYcPYq9w+zeePRTGROP19gY/77+3QWMrfFC9JuEVIsF4Rd4a8BkNWXWHCjbWnKNTcQ7WGHN94m
9YDBb3eCt8KakU0lK4yE+YV7EYHowY5tlDbKR8uv8pbNp2aHRm5Exu9WrM+TTCoC1KWFw9cSDPZH
hft3hYwjuWo5xiQkz/m7VCUDr06HAMF7bbqoUPK8+OzQ02xdM3cvovVYdbUjIfSktMPOVWsEVK2I
tb6mWdtq3xNkXxFebZffHCzi+xrz8dbPpnkvEr/Y5tAbIsoGpoD+QqNxM4kiwJBjTFzKhpq5pTta
gZ4PLa02Cl9utcOSKT/HijM7nMoUS9EcK39v1rPR70Ja3X/QKFukDiSm9wZgtGQpM2U74tb1nSbi
oJBOz8ryLaZ3dtUhJW2xh4Sj0Nbv/q+L1fdLurzRQ5FvPMCEzjUcRYhGl/1EyzXGj0XcCTyxivrZ
64IKf6LkivQmLS3+GsT3yMQJuBsDqPhhOF07kc05AOWgwoDAewM1UJQ1lrIyT6rw1QOefsBp7jxb
NTPTaZjctxTAXbApqbrEJucs9+6YU4Wn0QkQLXl9+pSqaXlAXGU9jYuXdFvRV6tYHeNo9uQhkY03
hOe0Diw+Umo2HTzHJ38ITfts9+WyH1paG5Jx0VsaEh8HAfm1qxEod0Fb/CaYA2AnhuJP+rrePZ1/
KvZMIFfFMNZZfLeHS7fFUy/3FVwFOmRCc7tUs+T5Wcj7oqtUMwwEAVUPNxN687npnOyBAeeXCfRj
iERihsEu0QA33siAmr0dfg0+UFkW7CMF4arOUYSp0e3+3v3HbEBmjRuTRwsCDtx/Z56uC4T1JiJr
nDtc02GBr55wl27CyeVE6f9leQvXrea+gshp70mTV2BGq5Tm8l8vQP+bJ6LGmIvaIK/VdPXahJLL
DteTmze4bFKjVfNfnAnQGeAH0IZMvmzYsBMMaaOPkGSJz2K9VxDY4250hZj3PTQt697zQwKI+zmY
oCCZjntxBxi4uGQ0F6iIW14Exycb1NjPU3G0O9mGO+Ahaz7fAtHp3upHXRybdOLr/14FGMWAkAKH
Thp3BzcXXEDnFFg9/1rAcBj4s0sPSmdBFPcjYjmCPmKaIzKz+GGoY9HCkHWn9p7vFtDm/YXBzRAF
1VA74oh8Eyk9UgWDTFpkMil1GlxIzhIaZR1kOFpcM6hITm8h1/2vglCx+IjXNSuqudAcIIoIaRqZ
6f2AGDHCGmsV+wQuTngMU6/vDqa3SiHh0oeHJa5YvAjfCSpEzrJ4M8qsVREdX/DQCmEPdzUSzW9o
icTuTsg4gIPo3vOjoaeQIsg+XgQQNc5VUeZlfJKzaGR118yTmR8Hyc+GIV1U6dYw6u4H95BHO5OA
tmQH8W6gJxV3CFBsjyZSZBHd8QwpLqaY6fvkDDM/wxXhKYHFOiswcrSWNUsGRUiiN8tCr+RAtCQ2
9A2aQKt/dTmBBDvKIvyDQ+shkoI3wJ2T+1q+/f0ZdrTf1V6SFTYcdVUIFzwtZXbEeTX8Yjap7QM9
IMbBwlbqamWuHFhVAhIDRSoE+pVhwhMk09gN9jm5HduRcOHmifNC7B880vjwJYxl+UVMAf2pOp1n
QpaXmUarO/biJamgzD5PCHPiMyd7bj+nm5i+oIcq3pQdcstndF7IZPKL+MTeNVqPSCxiyTkxBc5B
W1Eq5oIFFv5wmKrwqIA3/qLKD96LFtBZQEQmskhgj0ycjCS5GQ333phUb0lmTWwh8kGPzkry59hD
K2ITzmVyS3IG2JjMeoRK/R+rC3/iHGRFhPlNPlUvph9/Ofb+S4yql7rkn3/OAsbT+lU3c5claf8/
7rOvDifbn/4//arDd/3wUX6rf/6i9d3879ciIfd/vbvtR//xH/6FZIesn5+G726+fatB9v8Wrrt+
5f/v//xv33+9ysvcfP/rv3zVQ9WvrwYGsPoPOCoLS+p/QrD6yLMiU/3H//1NfzOsfPcfRKOFWFcD
06OHtNqY/2ZYef4/OCtZPhwq08biG+Kc/jeGlfkPwUaDNdIyWe+wSf4fhpUH+cpk0fbgpjlrV+q/
wrBaf5l/58L06DDxDkJ8zo4Hyspdw42br49bRuPuX//F/O+c4+jhOlZ4qEomvYyGZiL4Wi3vWqy/
nz3MTyB9dOR2f0ntioJiP2hRuTljDMMx9axX4s6mHQlc+S6cyuakRJl4JKyRbMfIPJve58HKf/A1
46PPpnpcvFaALQytz2TM6SDb5JKGs9lHGs0xbfJE/j88zRa85H/+JX0oYRC/LMvizOoEq+v53/2S
sdXiGcsn82ARrHg0M9W8cnH94cKpMTb3sWCUHlPpkgESe73ekyJ6mT1if6Zlll+KYmVbA3F/Amwy
HgJqvLcwXZJn6GQ0+1Hu2LTm3DTYO1aWPKXETxxhSOsnREMAWgbX7cxtitrN2dOu1VczmLzPOB7z
bc7ZV0fJROB7sDDDj9eW+v+k7jyWJGeuLP0qtNmD5g7lwGI2oWVGqsjMyg0sJTTg0OLp54v+26bJ
Nuu24WIWveCGZFWlQDj8nnvOd0z6XLlAfbr22CJ6htZGmrb3MWbYPKhcHiD49xU4L3YbDif7mA8k
sDg5Zsx4cok2U/yMtnfDptLruG/DXNbbaQhvQSyzw0HdIlDUsL1PegjCM6IVc2nbc0vJU1Nf6E9y
8Qh0uvryh1k/paVr2SvyZdFXmRb+W8Xdi5XHROsu0CuMrBCt9SLE38/rIUjZvGpwEVcW0M2bTbop
of131g2G14ThMAyIuiJZ0xnHYJm/cKhgOphMbHWAuVMuHzluNbSrPbm8ZN27wsdPKhnn4YYsNaWT
u7RMk/vJS8tt0IUxw5lIfrlDGGsSIsGdB/cG9HxoAr1m5uIuYBkrJeR4ln6gn8mPGVQEiHqXBml6
D+Q6hhzVs1Yte+wnwzD+wRqf8Xod+/wbKnH2NgehPE6is899H/abKbGqF7vL5cZy+vDacvlfaSpV
gXMITxHQTdhz2A7rrbTW1TfwfucS2DU1bnOIRm+EOsZpAmsxMzrMqOytDxQOmne6a8AeZsG48ngt
sh6IG7gUPjJ9fecL7m+2zRyRD9RGWSO5L09UD602rQu+/ZEYcLh0Mh1+cxJREqpK8m+zDDcYntpj
YeT2JtKWsU+KTL54ntewb7/xuugRYnwT+Xtqt+qhUdP0m8ew3pY2BXtPeqZ+Y9lgHCBua7crLaf+
NNMd3R2KUkx/FDHd2wWLNVfcYmdZWE47ry2Lghe2VJwEhD5n2/xqsVecarS/FZ+ET5QfSijziREP
mwWWFOy6qLD3jmt4P5bXnqOkXrbSL9dOP24qJ8D22IS0oYKe1TM/sqDqbp0JkmKQsXCO1YgZh7f/
NoqCQxvKR90wrwCE/aZsct/hztSl7k6s/XKu3eySQyxlKcsiOVX962BKUsbmF75GkC0i/DHkU6WN
u1nRfpHhqJ/66IFQwEvZTs9M5Ycgtp6NMHoijPBoAgpPyIP6FjJWAnIaRZ1LBFEDVmlRQtdg3vJh
SgvFuVY/F0X9YSTDS42SuFB82Bc0My7SkMKkAEurs3LS/jMiXMXV7H2KJpCtqMgXoyZ3CqTeum/M
5HuKgEtDdBvvdIvuPLmH3tBcHeTOpoV9rn9yRHZcksZBW6yF2z6EitbUSzdrnoXP/pUfAdV2PIQd
7nVb06mH0HuzPuCty06lD9ZJjOsIz044OztBKKSOJUOlTXlJHQF5oSbmK3PZThs4us+dFUUsy/J0
Byf52U4D51Czld61UVJ9WShgqyQPqTOTDmPAdJFt+WYkkfdj+Jaxc2vnkAzDM8wZey2ctnySDqJK
kYWv5kjpakNNEKgyihSjA9IJyeLXoWzbrStJQLskZFIOTHYtWK3f6eC2uMPTMZkmPyyZH5Pc0svW
53hv3btpyG5iBAAaJ79S3PcceXcAA58Ty2ZHlRbfjF+UGlVmxdganLEj4lyXxjLphkcFUwsBeRuL
bikrHC+eEx+ynhVDJN4xCl5gQ52VpgfY609DmxnYbiAvYo544JcL9RAIbW/B0YFOsNZR89jOdKMJ
BYT9FhuEzVdiD6Aiet5DMDlXtbN2YGc7MQl25RM476r5zuSkGpIST6F3c3grWKzoLcqN38LYfSMW
drZ9fleo1a8JDTGxXzDE5Je0lg+SwWIlvORQuwwEwvBPicGGIGdttqgoRk9DnHEiiS+JZVz4UD8Z
eFJixd8Wum6zjH0qFrMBII+qFt5YLBsqkDD6OLDnEM4Rky5D35+00f3RQ0GpjEMOO/wA4oZlkgRF
wKy8hRV4nL3GwIXYbE3hnAn7tjyu7mNIfV4W3NxaHpt844Wa2RMp8QVtRURQcrw/vCxcWd7ae6lG
jChrCEtrP4QYrdvZXwhtEhXKMF2362K86eZXk/DeMjNUTRNe56+duqJWFnls18r6NObOecS5t7X1
D5+vaDWG+MJma1THgB7KJTuOdB1xwJ8QmyroMeAizWJ8jvRgr1LB6mJRmmwxihKFcvZYfRWu/Zg5
cwgnyxYkU/jX5sSaVlhoqFUBQ0koPIcV5Qheg4qHNWwBY82k1ZoSK8rIzeIQC4CD/RjJRdNN69b6
0IObrOg4w4nsGwxXPvaBKgb6FnvYPMOJ+DYnTdncasj7tAqfMBeGNWPgOAMk7x6DMn+hI/2ChGS9
jCobvdMUeFcPcRqpaNMP0CRddaBRhdySA6SaBZBr+uRzxrNnndqKwZx6HNbRGBQNjM/i9pkmW0eg
3IZvPRTyRRnqak8EHXqWFL6d/DFzUtYErdKNQ4sVxrkiv1CRgkJpNTCUCVaMYKkKEmGY6A9Uje+T
mTCibF+8KgD7ECYfXQ1BoDW9Tdvo70re9uvQ/ReU0JGzJcuJ1cb+xrh3LSe6eLSj+1Wjs09FUNVH
EV3FBIxu4vF+NgC1dEnF/SrMnrrQ3GvDpaAhvm9S/RQl0TVrYur2IAqqiKBNcT8qJ7sr6qdONLts
ZN+Piouix+RYPE8VDTeyJDdEFdQ2GqIDAnHFe4yQtoelqgycK1/xH/+G+iKvZtYwOYjl8rMRbyPV
EmlcHqa0/U0Cffbb6lDb+dZnaBuT+JFCJr4teuYSx9kGYftolRnZg6GylxEescij8YC6bwpwDHUI
2TGyyGR8HjirWp78iczythRiV0WM4Xhal/oG2BtHtt7UOpX0pJO/pn+bQgRlIBJrHtSFPezjMarW
VVKdEnzYi54TzK1wA7JOnReVUd+bdvFZi5bfll3E21DXHdHNyl2gFFjrdnxiwW7S/83ihWXKxuv0
EWF1iV5gUnDOFiDp4sekp0Mw9gZNBcetS7o0l30zUIYHibkXaGesiOyNnbMUIu3IFGC74baUyXV0
KtohMjqDOkl+q4NkKzKCtpAgEkJVGJ7AgcDmMHdxLtGfuWyvc/YFrdRbagMObIYf7Igr2cCJsuha
9e7X+EFrVvDAvIGEaR9uIdcLIjdxtXHYfBHdDz/TQDs0n3BSSmmu/ZvBSHnihSH0ISDOjyA1UL1Y
+Us/oKUWMeVn1ABK8M+V8VBjKlHGFk/rhmAXP+CRMzEBmcdaYyre8iaOD4PFBZxn6yidqXnJubrt
wtDbB3FMMryuN2x7bVKCFHzM0S/57miJAvGSGt29VuaLTXkllOtlgGlr7Fj4t7eH0k3zI509pHJ8
dRlpSS7LKN0j7VKm5oizQUgZlqR+Z78hFsIU/lLUEEjLDKZnkrkA5dD8aWMiaIer5GFu4xcW/TvB
Qc28vIQPSLd0zqGrXiuynRxtiC6RieyaAYpoxvSqZmiwFt1gac6Dyuroxc2mM9bCReXOu0z1r5Rt
sKBz2Hv4u7gaSRB4vNCNbdk635N7DMMm2fTNxP5vmI9zPx5jS/xUjYcXK4pvd7OjCU7AarjmUD57
nC2cXnCx0lVV9TuLjdWH7oK1qvkaegyJy66e3otK0+OWzB98rR/eEL6xSr2rYmKBODzyhWmxVc6K
/tPLswcLn1nd0N1scGSuEpc0ELaxkDqs2uJno8z4YMxyFXjhvrXlKRYYU5Jq2+TjqWgwKdpV+Fy4
NKdTz4Rqg4kHRCwKjT2dk7DXC0gE69DixZ7SoOrmHK6hvWqsR+Dnh1q5K4kWt+kSpMe1m3LsiNrl
oE+erbSlbilNVrNj/UrAsDLvT8kYrV1zejaEO61xL22tMn6prfoxg1xcxhy5XZuuuoaFjW20mLHG
ftslFKncyompcs4ciuNcoMe7wedzzWKtY2DMvTdf5c1eRl16SyUOm7I3/X3h9DcWQJes6/HWNByU
EtLQFKA/RipHu4rDbdvM1o9uHfPVQ0HD6D+oeVeU4U7hbuYMIdaQjBjx5CiCC+yLlIRWiZyOQCmM
Q2T7wRdxIOtNYPdub9eMggyFDuJ7JirJAnGsmGIbktDAoSfFqheq1TNoQca5PmOy9NHUflImDc6M
WBLIppT9d3C72zwRDeQgnEjuS9uAiKG1HDdOVRtkcPuMUGBQHntE3h310DZIhmTYD+3c7aq5Ne5U
RyEKRrC0gUI8Zo+oKNYmUCPXRqjb7ltsev3SSV2DBLwcSiQReEiFz2oFbGv17XDWn0r0Rgfztxlc
Man0XyZMhAOZT/3mmkQoBlCi0IAzWhakKfp0GSnatOBSFDuTxtgnIFYk730sUJ0Io286D2BEx2Rs
2QIbQ+7t8GLGHGh+RUtKXo6/bRoZlzzISB4qdv7jNKxLvwCBSLq85rir3W/6L8d7rhOdv6zLyL4L
KQ1kcBkbcFtpzGmFAf+5TV1rWUm33bWmb78MlSE/sCkQHonzn7nw8SYXM06Jhs3DohrDu9ay9lmU
vnhoqlC5YrEFnoEpgiifuaa+pATaO4zbuuo8Jqyy3yYNiYAOWvFucAz4Vl3pGk9tmCh/iflkgHzM
627Btsc5BLozoy2ZhpriFi/6Gea+f0/c0drXDmzcOqfl2gGyeYaMYJwp+ORVGAztIcJ4Qzqckk2f
IX879lH0kXGiV0xfE/e1uc/UDpx2ep82KtlLZP6j34XjZhoiZ18PLLJ6qcfd4LGM53NTvlZhPny4
TfvajDz35XAMmaW2RW0hanehG3/SbXCrt278KGVa6rAvwq24mRUxfS3GPkMpYYX8ZdOkS0TNHnB/
WlwahZI2gBBFZ4OVBPeu6DA/ig48CmvGc2VTOwHN7cKXPT4nLpVitWyrjULwXzauc4en9oTmA84h
N8c7MKUEQVJjUPia+vaIeaHczE0zfxo2zndpy+it7CVYCj+h5q0Pgz+J6Vh7YAcFilRhPlKml5+r
rp+YlxMVXX2Oj109xX6yaN0qEcsJeZvwb6OYvZRzN6YD+UVqAfONa6KYwRMBbW0aPY2/sfmTY734
wwjhYTHW02YKhuBUartaVGE0vaYAvZ+JFIyrMnXUhbC3t448zHnaIvVq9wCWZ7POQJiAQONew4oF
+lp8AeLIqT2ymqnrMXm1aWK+Z7GRX1TokFuxE3GxSzU8pDQ/nCI1z++p5E3nYo59oNNpoqFJTkdM
g92FJPD8zvuBhIXjFe4qLSE1DyxtYOuzCTrrnh0GcY2y+CaVyhWSO+tJ+1Vx7/igZYvGMq8YFQ2M
QC1IoqmenoVqeMsw6QEq9ouQwuCZrBUUfnMzx0GzLEXTH5lW4r2vtHvxb9R2MzNm0FNstb1ZmM8a
p9IuCkqoIcIBijT67GgmD3JTghFuCflOfxj9lN5s9WLdSKVWoeKvbss2WNKbGyw9RcyTbqX5mEts
9JJM/VGZ7YWdx5NbKYIYQY+3y+NSYeKXWdRw1IitNv3SdCIUUVLaTMZlyD/BTvQNphEx9x7uUF0W
7ZWSIvsgg44S4b6InubOS9YNu3niu0ovFPtZBAQa6J8DQ+Dh9ks/57I2OereEEb1UBdlBlMgTN/S
Vvf0l4OePtMVJTZlVIXc5tvOuCtj9rA7s2IQzLoWZD+ZBMrVPDM85mndiM0w1kZ7nsoMEbWtpj5e
OLc6y5Woi/Y5p2H+GgcZ0T4qkLNL5Uw0j9OkxSxo8YE0VYGA3TEBMsHbTKQem/rnXMP56ZWtINXb
/VFlkXPJuJ1AweJLXNaWBAvElhrfZE0zIPEk7j/uOFVrBaH3oM1Kf0ka+fZWlM03ibO8uL7JS4Gc
suxNfGiYzB6BpshXr227+wIncLwImGbPNQRClsXJnzjLaQRP7Tl4ouCMEE7cNm9mblhfRgwMtqzj
aU83afs5pnnwhc/N/OxiYT7hhzMObuy2YsnBF2ULz/CpS6R6OdWbKovHFwWHrl8FIScymgflO+Yg
vXNnYwyCXkH1JCxZ33j3srD8aJIo+wwkcuYa2lUNOyfEtDPFbcCsx0ZyF6WZ/5zlbLHaUTXxPRhn
XE74mF0g86riuMNUzeSWDUWwt/2cI4ookeZSH4fdmhnYevLMcdji13Puo8T06HPjr8cu2nWngkbH
zaC4OOJ+9TNqRmWd7Oo+9F8AoEIBzyy5mRHI3YXfEfFba6171q9FzqXWjioKBroyMNc9gs2Rcth6
h90O1/FUDFuzsez3oE3NPzadwlt+2sUBwAseco2PGaXRnfLvUHbNntBWcBl0Yr8YXFAuTiNDSCP8
/cu8jL19UyYc8lJr69pU6Mcbv5oBFGeSiH1EiRxOjoSmM3wiiyyh4ZICbmoKpL2nL5DjftJO/VRl
Wb9mhQTMuGAFeQEbZJzjwh2/Qisy0a3m8ikeYZCtMnjhd50uhvtwys1VMagmXYY58WmdZbQMjj75
pgVm4Oi5MnxIWCLrrlC6jP00ciItPOTUNy/pvsMeSgbvXHLVy4k6HuB/J8MwsTv3K68v7oMw1FCm
xbymNYNxQupmW3W7cLRJDMPcBfjXBXSUuVod7VEQRU/CuD5VtTSP9IkKfqPSrBc8E+VSVFSxQ0Aj
HOkn3/QXIUlj+jtbzlg/N7rSV2p3kI4of5oPMyA/kltGbKwlHN61BytLLtrOni+DChQiW9Sb2DrK
eVubwCJ8m/tVAYwEFFhKCQni8JWhLjj2bk+HYWXTLF60+mnwDXkYs8qUCBuW84B8BuRHW9D7CSoc
a8yacP3s2zwXFdi+WVFvMwttMtKVeoJVCraJ1qruWZeW+1qXhku3b9K8OINT7GhjWubZRHmlhfSL
+y0yjDMlZSo/O1Gu5uVQJG8YpIp15Fc16WRWUBjlKJvlguFhyOYMcdZ13JlbC8V7fCFP5V4YMWRx
nkyHftdghrCznnUwbvKBU+dix3V58YQmZo0BIh35oJc19dZO8lVVXsYoX0TRMdZN+2ImhvcAgRtt
uNHwKRNd/OZmQwuq3XXXIdd8JjLf/nOzhZNnYun81ERuuRutXO2pjUaJlUmKJcQMswtZh+4usEtj
3zgwhLLYji6lU1mnCrv1osYTtEgzoS+oTLciRN/8gHttFlusglzyTBt7bRr2/RVZDDdni3twHRYp
mfoJJg3zYU70vov2MafSMeXOc+X5+MZeyMUAdWkbJH77aNzAkHPTI76MtqEfco4a/F6zxaOQ5VHx
4BH2PQmUy5XESLjsy7pfswQovtkiVNsBV+zIzkRSGt8ZfHaaqvNxa9ZDfsoKVHuM+w944tgTOEP2
3EZarO3CNw+sBRvshcDm1qopymuUdmrDYQcAkYTsKrapsV7BtQo/ncGD62/GvB4kJL7ORTUqq7b+
4vdqMZLp9kcRxVi1rSHuXR9jUiuUuZER5RyKAMa5GATDk60aQDAic7irVfgT1FADdkiN+0TMzxhC
nuskGB9zpfM1rnPaN/hS4aqMfKg2YenMV0ApFIRHahgwdTt5zd0aQxSZ094z9rQGpDsD4zOOUU8/
1rz8lmWtIO96YfGex17zziEznGx3ms8iIVsfMdec4sKer6FpAY9Rrn4nwgqL1RTurRW9/4Q/IZ+L
oPnO/RsrrIyCjUZSOUE6wWAnwCP0S34T87KDDX+UdpBf+mS0PqYuhJPkjQfaRDuE/bLDM9431R5F
GpNR4dnAmBsUwCU6HrXbUZ3kJ0qKTrM7kjpyaJJL7FwfczKBA8uBol3zGtNfsEH7K6cQYgcj6pbR
ituVCT5QYuMVVkhktKClHo8/HnqScGxHUqvOYXtM8c7iXbRx5zihN7DMyhejtuWPqxASzZJNHZyM
acN4O9DrS/QumQJgIXjpD2NtHnFq4qhq3FfLBvYGyM3aTKkM7uOh0tx8YUptK8vAD6Uckd91DesH
szTuMtJ/X6ErPlIvil78Et2rDuCOAuPaOjkyHiMXO/bU567URK9l2pExpHjJXsIuYvfk8stG+57Q
g2YuXZ624OFD5KMRhqbklCTU2IIg7bu9Jcp6SdTjPFC+gf5vPPZNbR37FD2O8Zey0uA2v3fyohs9
vULck4ASKQxVHt+2Ymm6SquCH3VXb1U9uE+jGe41MdEFG/mZSXReltTpmCq/hkF9reDM7BN7ol5o
iA+TNb6TWLh97VlrPISJd8kSfTckxRrNFrOreA+K4uhVmK/NbA9L4xG2zkMy1GcCaiTDcyvbeX7w
EHa1epHWnAFs6Wlw9ki1GrULf9+dXFC0o3jl2kmPi2Ej97SPgwsPuXcMsSGB9MywwVhPwscduFFn
ys2/ZuTmA33m+LJNt+4HqPbK/ozHwcPwHfpqSd9iuW1sJyc5wMVXb9DCpsNoWDV9R41+HTj6tnPk
YOyLPevVj2lJDqP5BogoblKTHh5bPtL5Mu0ctqCWpRCzmxS/ZINtuJk8H5owJS4negDAwo1Dvm9L
6H3S8/J3ltzM1ISpNpUFqQaJgg38aN8JZsttm0165zO3dWSozN9Ej3wTogQKCzy22w6WwSkJcuAB
gwZW8NpF7K39qdhKN5jves7C7ahy2ONz/0qtwIwfluQ2OHykfCbzvTlGwYuoXLlxyRnQY2/bDA2p
QHZZmB0fMd/zho1sCl5SRt/oh7Dsy2EnTFZWdVWn/JBw+mORBhnt0ZA0Wr7frdzbfnYpQ9oXF1q0
9RWa57xs+zkFfdBMJ6ZFe60nVNGCUTkjOzN0bz77w29Ki9DHpipsQSE55SMQvpGdEfY8a86nI1Jw
QcGJUzrE5emR4GMRFWdhGLJakiA98aoerpnR1KcG8OMH8PAGjY9bhr90ZNt8V7odD2PiRq/4hprj
OKmShe8UO3ufZfO2EHZvQU9xmTb7mPww+bSQ5mlMMfmyx22PLyMGoLEU3DoQWKZBPqG99deOLjMs
l0nuWuuG5uwT7jujXIftaAaHKrSMW52JXecb9vh0GiYsY58yjxCoNyv7rLwhZemfGnuIAxBj1Sgf
2R1WyAnFvOVOGhyx5tAaNRDFOhByAwsyWbK9BKlDx1cOUWid0uP94kQKmBhLyZJPTBGVLySh0k0P
omzXV1XxIEcp4asRUQVR4MszF0Z7j3B9iyOHOEAZ6AQXtEhAP9rk2eCuUW9L3EF4z/E307jutp46
CK2eMzohqbyMwoQwaxAcY6eKoTZgMSdTsQECB46uEMCGglThZ0vj+/nfQtoMHvSNdHwAlz2xF55H
Nzsqmu/YF7XVJdGcgCzdAIcYmbFy0xiY+kCSMWWxyPqfby8e7J6Sesi/iygk9uypYXoGIlte3eCG
LcRVsYBTT2TfdYI7QQiIkuIHCk/e4Sm8OhXc6dKDLuc7on8CklPuqLCSb/ZcmveZSRU4d6/+HfwJ
TKs0MU6anCdtCKJ0l5pOrPu5jeInErD6AR/+pxmj2q2R+3BxEkXBKCnklNFWESdsuwy3KB8lV83H
okjdezpswT7HeaWAaij/a8DduE/gWbP/tiVLBs4woxLGr+R3uBROEr1Q3TdtOA6sfVjfXMFhDjwC
bG3EelS6Z5+mcywIfn/QXc7oomv5qXFCrtjoOifBzuBQ9n1xN+WVt2dVGG5CVXxGgX7KAlHmRHe4
0qfwYzfEPoFbyJLvv7Mcji8vwhrp5eta+r9NOs/PiRlBjPPiH0tXzdFQGXUuPmsBL4+TC6qx98zq
XDxGXtc9TGx1znGWIn8Gc8tug80YEKvUf4IdQsFfR+KNqEvO+FQx/VInlrsPI6DgCVspzBGwzgyW
yrtRl4bUWzv015EFCnF86NZ+acIi3DHkR0hNhr9hHt35sKZ3nZMDQPZKV216Y442ll+wXMugf+Ay
ZR3ktCDpFt6UR3eF3wYrhHL3QfS3HSaD3bxVAJ3pabGSYZFVDmQ/2ZmIf5kMnT0ilrzPC6+875Ko
uxsmqpiSgVrGZe+z5IdrKPfM+GwYQO3feGnNby7i6LUznIkIAk18rDoGw1uXWX6dUb5eUeOQzojf
nEJGSgz1YGzLAXsQ1ToQIaueZK6VtTSWGv2GfDN249bpvgK6DlZ17EGyMdOC1HtJsNIHtDRRjIBH
QrWPnTPDQZmAYBLwxfJHiLonT83r08LQRxqWi9wwV9AEK//BiugOIwFtPZY6hVCtC7UcYMC8UGBU
4U0g5NneAymgDAe3gtBaLOnACdZlp0C5ZS4wKNPx+ZFxPQmOxYzK0hEFhXdpqfiY2ZBu3b6FQGLF
CVaG28gcQg4JLHs81FVTvKItYpEJEzZxZXos/Ki+SKXjLZNtep1nqwVfNRBTnUT+RzLlbcNyrt6C
JvJeXXrVvm1KVbhPlPYCh9pI3tGRRAJldiWQdB2afDUyR1y8qakOAoziXSdmg59xZZ9Nux03XdxV
x6kpjS0reTq4sr68R/Pne5XWKLsVspHYoysHLyoRBK5TmMEAmi2Dt3OlL93M6VjjfDQWzlB0l6ZS
/kcURmonrYq8P502gcUMljxZNb8v2teVe2afMez8VubQgbx6OJkhWMElVddk/WI/tr4JKXYrxP6z
3+c2yosd3oAiqDbavG3Qgeo6h67nmtk2A3uXwYEv6rLwepYkWTSE+3Vv1MFnmo+3o5W2m2+c+sV9
xyDvrWQmIGU6ZHfJK5BZ9IofyoKNZTRPzz3MpLGW/YF/xzqmKG3rIGpNjCVuWb032Fi2wa2GG4uA
GT2mTbv0GZ9viCp9Hgvb9FZ1XjrfThyx0Xe42d2hriV3Pf6vteuRsLaqel9lisoZkm05u3LbHonW
hDZ7e8OTw5IPDBWZ/2DjvcdkFpbF34ouvy/jor15Xf+5cRVnrEJvF0DTbEuYnmn+p+aZlsBlzMEU
77qAKNhg1EW5jxOTo6ZlKbbBo0KDAE4DiDDKPHleF0HprTHmHf/7L+TWn/TXl7f//t//i6/Dc2yS
EfQRCbZ7Svynmtk4luFI3YNLX8ZoLdMoatcx8eftv27v/n/zbl/0T/HU1j8/7flD/w8wcMv/1r+9
+Kg/P77L5h8t37c/8Zd5mzayv9tEuUxhWr7pcCBjLf7LvX37n6jm8EycxY70HMhL/9e+LS2c3Y50
feVTy0B1EQU73B7biMfM+rtwSOmgmgN6xGup/iX79j87mx2HL8q/dROZFih0RZLnn53NzGNNYfLh
pWBLnoTPunqV2CGcstShOcjF6EGaNDANrppTPIMubAyTT63tsLHD71PTYjA1v87cdzg50Ep+eAn2
y7km4LmOHMV531py+Ja4uoBHavdaOkVyrgnMW///HsD+p267+udvPH/N3zZd8f1xQzb/D3gUPX49
/3WUYBt9FPRC/5VKuH32b//3v55D+Xd+ta4lhEmohmdH/MdjaP3d5DHiiWI57btK3Oqu/z1FIPlj
pAtcErXC5QRx+FP//hjaf+eQ9HiyJeZ/YZN6+VceQ/sWYviHQ8qhM0IK/iPV7eH2MVD+83PopLoH
NvkRoU/jpdLCxuNbwlxPJIzia12ZxilvfIFBOho1RRYww+l/8CuEKlpcNBl8C18NCcgE/LUW1h8z
NRJ0/oiCnQPBVV41CShD1Oqp4sLdBpBf74O8cvpDY1DxjIkz6bAXWC2GuCNh6DE9TeFUMYpVcMGO
QX8zUGr8AKsYbw2FRiTcCDGRzBT7jAhGf7BCp1mO/Dfts8Gr4SEiTNiumlb8mC6B2ZMxtZ1kLT1G
ydYf2+o1TSxynrYvVXs0I25CO1TVxvnIpnkSlNXPpkad6HkzuaEGk49DAX2Ba27/69UClBgX0F7s
2R00rPYDfjAUvHDJxzeFMrdjDnK2JVHNnoqq2t5q1fcdrETVYtvMirrZUW9fhKTUMm0utOxixKOw
d08E9i0c3n3g/BSU2h8dp3DNhZEBm1pafoKvU4nZuXoN1wRaoaQ+lOxz4ZTqHj+IQzxOrCGWVESU
4vxDJCbDjOdV7jYMaBym2mTKH6EFztw7yG2Rr4rs9GqRTPph2AxLypo021JS6g8KjpzGIi4oZoph
3rJxw36NLFlMwU9XBZWBnOcaVwMIW3jLgOKQJFLKDiMxM+Vso7JiYgdwAOOdtBXzDpWdFUBFu/20
EzvgWlkm6knIBPymiG+O2IDdNXbJ0uzz9axyRdcDtGATXJBH+tZuCpxvoV1/trmFB3zm99IuTWqJ
/8Dwzd81OBSqgqyW2FgVT9ayR08DfyB464J4qeHEFIXfU2olIZONyTCt0Ju5d4GBNi6mU88G5oh/
8xfxZB251sNlWAicxntS5yTj3L7jS8V/y0+PgjkDbzPVjQj15MOMJeXrOQ0lXCXu59lPPkkkxs0+
tKX6AUxAAGByzPbTZaZ9q7kkNmvWO1FOni0K0jVmvuGoocJ8UueSYNAjH/cgEN5Rqyh++kElcql6
qgnYpDKnZoEijZGm5N6r+xV90vm30SpY0/2ksMIxl4wputSgrvTRsVpgPYVpOEjppD060NxeM0dl
dyCbIXC3kgsZeIuCenBwJumT5l6JaZMFgt5aXcBt3mk+raGkrYtim+BNJOHgrrwWUXkxJjrmftXW
1q8QoOzpr4qwX6ezHdssixw8gqmLLWo7iLj+jv0eK07s1/2IVJYFNaubluYo0K3YC6Xbhb81tDRw
d72ZtHgKIRbeUrjViRbeWWxDi43oHjRdkCL5l9yz3dDvMeumJqxcdgT100zZBxYk8DDehg4lEWNl
ceEogmcJuNT68TflXnjmiJDiqahb+sfJ3trDGi4C4uvQBwDW7aH4DUJKxWizKMzvQFlJ+hSjy/4q
FQ+/USUakCGpUQ4rgmFBDJfLk29eaqs3pxuozKlT6b0Qj+md9SBU9m47SXnvlvgXoUfK5Pf/sHde
O5IjV9d9Ig4YdBG8/NNnlvfmhqg2Re+Cnk//LY7mh7qrW9XQvTDCCND0iEkXPHHO3mvHTErpn8yW
/4azGTe1JECFybx0/AsvDMLvNj6I8TYgcqlaoeYhTNawXRp7tQmoEIGLAZWO23K00i496lxXKJsH
xMavM9X0TUXhMz2GuaOeNSTXfjP32lvnBTU3AnB0pjIEVAVQs/WjeJ/545gfiE/19G1rW970gvQg
JS2FqvbIqhEwkS9l763dsrTVYnCWTzKwVHZpy86UOyML1Ds7A06u6CAnIGyd7QuRxka/V2nsfxHW
oIpdiOKELbEe2O5VPn027SN/Dha2DToejD88jmiUcZmWeFJm5rN8XYz2WmHiIW3aJTQEq1ILfSbt
QA1s4Gip8dDontFnM0rv3i3HoFz3bR1exX0wqLWNaPa2MLJJrmZduzMZRAadvZnwjZsqKca/gaFg
8aN2xniOK7mQqF0ZPyBTy0DqQZ/JEawWur1P0Bj54O6adEH5kkOfuQEwae57ed55qol5lPL6Gx8D
wJqxgH7D1UpS+BihThsACwURya5wpm5beSxqK2IMQ8ToQHDJDiYhb4EwxChjM+Ie5LOlFmWAA9Mb
ZUQOwp52UF0ONHxKKO1DmSdsJmp6aZuGKfQjPA6r2naYV9MzJIv9k7RGZI/gPjO1S4F5o7A3q+Sr
N8Qh/KWAhGzweQjGxCPqg4SpM11Hd9VmkT3fVDpIzE3JB4a0+rhvn2ilM+DPGSPjMURRQn9eGuz/
aC6E/XnICAHbiR1Gr0kedSVnUBGj0A7T+6iwxa+dKK89zOpznb+CNLEOQjAnvSyEIdLnkZ9l32fC
mFOeCvDqm8IdEdGXobK/19UIK3WAfx97Y3LjzRKGn0JO3Gx4187hn7e2g06lEN09/icWFZtHgpw0
1txqg96AllzQKsTppZjH9yCzF2AmAumIi40ecNVRZvkAi5BGrEURMIwxw+xLw87UzCLjdelHXetW
S5C0SabviJqojHOjEix5Wd0Xzzj8aSiupz6Uvg1luemG98Sapxffrt1veYgwej+g/ToPyQ0Ft1L4
MWpmRwdi/b8NYDstZTQb6v9cdP+/LPyu45/Kbv78P1W3+Ita1mbnRxGNYN1ih/fP5k/9hT2bpVRh
VPVcYXv/3vzZ8i+TUnz5CxooNfYPmz/1F7ZdQUnInk2Znuf8N1W3q35uDcDc8JHoCpdv4FLNIz/7
uerGkA3EIY1P5WDUYXqvzcZxLnqYavgwFwj1MMZLLpjQiNAwfdUJiVJzSiblcrqGjyR5MFr7kpXe
fMnxiNotdlYPK+JG9pAE8ueSeQSICt+JJwSTZsL/pt/oZQqT2i40BQ63jhhR69UFnN8XL5GmIkQ2
baDnwQWD6NZ5kHE2yE0GAXC8s5vCpV7JO7enxTZg9lKzLwkdUEV9hr0ESRFheMRGTqU53zFJT1FT
+FF46SEPi8EqpTleC9vxyI0s++hbaKsMvTNFfHR0Evjj56iomUL3jgVuaW4SxmNiBDBzkApyJe4j
oHwXU2EwKlg7qEbq5IWGXkWaF9zT2TtIC+HVo1PiGG62Wc+k+M7A7qD2rNp2iBwyJz4KxkxzYF1N
/es6HnxzG7XFiARZsBWDStF5xSFX9DxTlr4U5cnIb4Hl6BKWWlT4hOo2z/JNV9ouxWjEuG6sfCRp
EG+AF1cl+Lq9mBwVbippF/3eIdXFY+LYGoD/Febhrt8RzddozEI13vhumzN6JyJm4amypiZt5Zin
DBX6EXvSQmW1hP6SpiICP5LLJt/WMcssSvIWnm5U72ySeaZsMxksq80ptBxWKhJgnGK8Y0ghw+sc
4y0+utBwWLeJEigs+nSi4OHqizq/NP1ltN5WaHGY+fkTBtyOxLwcSFVnGgeMZkgBC0b9ap0zlAIq
ZShVHXK6nZAWPLNOd6k3ykVmlCB/jpvap96g+TrgEfKay9rFObY3u9FJ9z3/P4hxW89VNyL352mb
ZRmQryBkXkUyg7Lc9VDnOKGBN0MZZwB8E/IdfWFaDhEi8pT14M3myBYjldX1bDCVorIv23Mj0Ppi
imyliBha+KR+45BDxnzW6zazRRwHAZhp8diqPnJQvlfhu4y8pNhPQmJl0EHomGS0WnyrM/afCAvg
ynkHT01c2yjIfX+D1s24Ah5YM1IjSEKsDZ34xckl2veZMniwtm2ca3NLqrnq1tDpcF66xdAEOzMf
AQjPbihwFBnYe0EDG9eiclvUuhZBjsy1TR+UW4LkCvts5b0KwuMa3BehD8WNKXKxCg0wS2zlAlwB
buJyz2QIumIFKIlY1DIJUTcOEQpF6EHCe8PZ0DwTIma8pyphLssWL4w3NDsxA0b5MFBjty2WF90o
I9zBb0xuMRt18F4IhLfPSU+KXjJdo9xCDtcOa/qpcbi1q85/g5Qva8ZmkV3vDM2Kybah1HsEHEG5
RZeQPQIEh+yeFk2BS8fI5jPgYvUb4CP0RysQ6ghmOTAPLqO0aHb6UxrPhA+mBZgw4i9nx6uRIY9J
t587fwxWpl+16g1EaO6f2H3l7LnIGxP8l8O7NmwHzU70vutLFMNBNTTZjZrw1zMDkQiNN77ft7B7
tcq64I3hfj8iMwhagw0Pvrso+jbWrBK8WGz71xEKKzfc+J7hzy4YuDhF++Zm2oRYjhEtfWoyAhMO
vmEx1zJS8Cl3I4ggdxsFfRCfybkr01cwm8qmEB6rtiYQx5bZBgZwtiy5Tg8Wj21hwerNeqHmSW1H
3yLPm3JsmoZTzkFIIJG6iTuI5w3r9zYoyJw6Vb4XVI9B0nvOXrUi8i9j1FH5prdal1IzpoEzPecD
lqkbFRCsshKtn6LFMQLlVMfREi2Fe2y11mFZevNg2ynmluxoe6nCbzlgIJOkqHkiOGXKewbQBs4b
UjQIgCy2AO5SuQaHrNONPeTOIs0gi+LYFoV6a5PYeukHyzDu+t6dR5bTzrlxAq8brqcxF2/RbKQK
3B+2RNi6Yy+A/ggregYiZjao9QNamIOFmWIVGWYXbZB4D9mlqqBA7jvP7px7X3VabYEzeaChoV3c
eVYn7pFHTfhDGfaoZepIocsRJPIYVaMITi3IzauolcE55ny0hqg483DjiAozWV1hY1uZhbtQI+kA
GUxd6vSmYs6R7209Dw89FDC980enjo9pQouMzRtjFuZiTI6QukUj9EQr7SU0RC0lieyAoexjkGHE
5kHSZoV+CqjsC0nQBa7Rnr3ZPqx5exbQMp4YgnlNKD8tYxeoDUUwM053gKQPIIXLXcfei6E3YE+u
CmkftyB+E4zmCAd3pjPgXxgyPh3rGt5oeCgiB+Q02j9xzz4DM4KoDdu7EI3TYenqK2XDbcvm91yh
YCNZQQu8iUW8KEpJU9sUeQj1sOsFipJY5gFYCmROF4PIpgcjG5eITK5jeknHwST1hHh6mirMO0Wz
jSKHa22aNJROgG7VLqxrCl+oOGRDukUGr2oMaac7d0RKuMRfJpGpr5DpMeD2cqzpbE76/i7xErjx
lMviHR16BlbMAM67MR2vmeBDVKOzSnQor4HI0aasct9Nd/hW+vspb6D643Is7ghL9V6jWpABVEMT
Hdcwg5G7QuvmHsmRwfA2hKXCLjPiH29TasDbqtAp0Ay2eqxvSo9fyFkt1M4yAhsFRdXZJ+S6qtwK
qioUEhaSmjPqqlFf+fnMhxzWcC+cU+0jYH7L/Lpp0m1LbqUKVkkCuvSBTpNO9qkog69zaRAiZ0L/
voeSMImzUM5xcdn2Vd19LUcaDE4guKV9ZHkZms4UvU/WebRjOqdu6cZRyPiMC2r3EOvWrfZNrltv
wx4KqlsELQSfIxpGQBtuHEuSkUoqv7nwIBGI0MZp02SEEa48do07tyUyfBPEqJB5hwlrs4diNMnf
nGK5yjGx4sPKh65el8oL3/CtmeUGobsmnhPxrCTjwklfKnY77RUMbFndWvnU6jsjQo+zhwiq3/2s
mWt0IRbmm5ikRfOUwofLdlVOkOw6ipGcbXEoguef/CZLTrS7Jv8tZmOOE8CeRHmNFTu1trFhaPe5
sGG3XRPBm3R3LsofPJe4ZTTuEmNr5BWlQLSPFDPgsdt7JaeBxArfVQcnY9WaUAbdFAtHaDfngY6S
99BwTdxJi5V/b02Qmfg2A3pbGXXZXlbanG0atWFWQleQMiAgZCQypaU3yeuZ8Uk8Rcx3bSp0YrwO
uvGcC76wBIRT+SxIhhnR0Ywg4obqKmj5VtsdG+8wUOYR36LtrepmQobQe5bzolKFDWh0S5J40WIt
1kWf6nmN6ES9VUFk09AqW6dEYlWCMp8ntFkrPnDDBV1lfdUVMJtxbov+japlGndxFGWQaHGMvUrQ
T/fk9IJZCLo6JD1rIHAN5zr5RdBm5majk3J+YUWsUTL7kZlv4VkGtM4MvsQ5ttNsZ9P5eo6HzCQu
qXIAVPjNgBi+s4G32KPTV/uqz3HxlYmjH0cUawhA4pJuUATazgLurOP3yKdSAMFn81VapqbqIFxZ
hZtZWuYX4XpDtVId2ddLH3K6K3NwNSzWnf1NQm5mAxQOgL4Qq+JKysqwblbEavN9DzX0ClDxuFTD
vMdV6xXoD/apaYiYb0iqn6fSKoq1CdAO17HGmEjoQe0wkxrN70kQZBicYklmLlmSlKmLlQDtaun1
aFTYaESr/+3T/7VPtz8f1HbA87/FP87Hln/hXzt12/yLLTf/YTzu45Cz2Sn/a6du+X8x/VKMYl1q
Qs9dAFf/jMcM6y/774E6812L6bq9DHf/mY8Zzl/Owozy2b87/MUO+7/ZqqNO/HlARrOAHwbqX/F3
yxJi2cr/gKBKyBw0TLt6nFzHvGlqd5v7qGtTjDynsVGHCJrBCdIfDCLBeGd4sQl9K1voJ6hNlgwf
966370YKwkSlG2T04DljPHGY8YbeWisDqMgdG9WdqfNTiRm8xV3XoQH1xlA82eHJtm4FqODWO1ht
sLVBgWy6rjceS/GtAtrUzme1dShIjKJRb9T6jMZ5eoR8l22k0CzgZMPsNG3WSLRbqcC4e8GGXcr3
APNQIQZevSZep8oukYQt8lS9gI7DqySzfVQS3TFbXnpIBF5ySfTLrTvfAhoyVpUX3gGTReU9nOre
ODkqgmWO9hIL90qkJTDatt1gK8DrL2jdaYICo7jfB7o+GG2H/SPfSFKRI9c8q+nuBv1rL3u9CQfC
f5mObCIv/IaveVO0ycXgXJTwpwp9tMFQ6NAkacnPQpAO3akBYs5quU0ilz5euIkWVyajE2Y0uwEU
YAcW3bSAKbfvRomYJ3/vInuLBJCZATCxbxHr8YwjieLXv+0dMuUFsuUGTcC+CVo2m91F6noP8+h5
B1tQO46mCnfkUrJIoOzGTmx30fcItxxbL/x/7KtSmTwmAxHKVFhFkRzUpJhwTKzthiXrCzMmfYfa
+2TkCOvf0tF99jxmI75lvJAHl5AeaciLwS+P/ZASQFi1KIWE9SXosJJlZtydQfZqLjvmN7SWHzu+
cYHnslXkJrua4odVMXTN+5pJjQyDR1FgG41JL4tcRFTzvmwGku17L1wcCqfJna99CLD7WJ0VpWDT
5h9Jo2fbE7pno7NoiuoMu0/vbCcyTxGIMg+FMzTXZyVU2DDpvtco6ddzqU8juFqTfYHNQ1pH+h3j
CarifI93jE9QvMMGsZBIhYbfMI5wijpsp+rC4/s/sIkBNruRQYrGKtXGnoyhde5Qz/smEW39xDCs
plpRBwYPYI6GdWJUW4FLZCRWOCLpblB8H9MbXCjeEr+7GuecPfO0NyB0kHt0Fchki6Bql/fixnJs
fIh3Doh0UxNRFWp/YzQXQPeO5sBETLkHi1KWZvcpJis0scF+xTtiZZqSdjOy2UfGvhhixuNESGXp
BP61QNFxpOO4ThFAM704q5RYdYm/LrrXkTm3B9jHrY5WhGywMLfTQOqNndPhwzV2GM3hFg7unpby
lVNhiGY3ZlPso+3tUDGat0P5FGAOFA3oMRLcnajf+HHe7MzxMmnJrOED7fIqMUDfUkka81NsPuPC
QRAZ1DdDnm4q5Nb4AUitNc6L8di6t2lDPmcOP2LXdjciQe9nwgRoT6Mz3HV1cpybm5KXP+6BoNEu
AV2QH2Kcw4G8snoykUHgdBZbkBnM+ZR+YacFY9rr1wQHEdJQbXXE6554RxsBf4XtpUxfvMhahmvQ
rrGM9/djED8HLm+DmkneFV8K3A+SrVpllxuNIWYav7RVvi4YkuYRbxq92XUdgdmzHvIBnyGveWUK
WB5EB83fA+O9gA3bU/9U7i3V1b5NbpIkYIlAkxb7kCfEMyY/Hu1i3Yvwi0CCjavqofTcclNLExtO
ep7jG59Ju82ZjNQkoYISBrYzXGuq5IDHJW8RHeMykyvoMwfCB3YZ0bEbBmak2C3icxIb4ZYuAK81
W8p2fvLV25Luu7h4zKjYlQJDEt3HbWj2e3ZLAT+ePdvaqImhlHn/LjVGOmWcz+Md3VHCz2HYqRvH
ru6blsom1C+VI/dRSKUvAmqYvPAAeZF3tArpEp8roVF9OtGlduP2snVn0jXqmNEGkX+G5cLl8etr
mfuvPW8tErsbU1BC2p75ghH6VuNGe9UYSdd4EQUTnmaLx3zv2zSdPAebC6agK0ydN5YmUwFx1cSJ
YSlO0ksd5NOrj7/crMUxyJsLSM2bytXermrj/hJEMl2JEuhhanWo41u4N87CA4uLlKDG5hYgsoAv
1HLtmJtiNDGX/U7Tu+c2PNknT8cNbfBMP9jkBNkxH1nTM5rv/eBbT3QS0oMeKfR6r3GYv1npsy6Q
kOMqOgWuCVKHkGrYrs62b5pg39DKhuovCKzsD06tvuaVCM/YvYQLoQ9FLv5Y9nBdd6KX3D1AoIWb
iNEX3D8rEQMz2DhtywPfq6cITE0cwWUK/fixGRr8B3z8fczrbubzRkYXoO4eAiPYoujBV1Ciy14p
8ehPXDvt3DYx5BxcxNdkYA5HIghhjDlPRWQCmqutEadfC2SlendMupWSII4voq7gCTXgLyEho21p
Ap/EeB6sGeisGfI+ReLBcoNT2ndnE9nFoz8/tVpjRBy/xi3dGM7Agf8xIkzwFg/7UbQqZqDIDZZd
vqkL0nX4KK2xqbRr6GPxLoyA89bRk1kMzyW0kIqpY5hqaBpFf2TMd41PZ0eEwpOWwz4ifHdDF48N
sgCrERb1oQyvRvpVdL33DQGCfF5WlUlP3XPrAfm5QbsZFkaU4NqPY6M9zCYR43N31o6eonHh6zOo
fjjDy7Z4rAJD7SbCMDa12+CM7wyiRnyo7HxXyXtu9/QN2pvWsKtN7jTOVcYubt6lceTSBm2D7r5w
ymjrJHH46jl1BOKj0Br6EurocgWSAQkUVQMDeHBD1cSiXcWScX8FysvrKuu6CBwKojhpcPqlcq8J
t71RGB8Q2Y9R9xhUHgnZ9Diqm8C18Vw3RB4Rq9nb8SFtSKTFt7UnLi/FypeF8JPrWdG9KuIAEUVg
lP5JGhUVpeww6qy6Js1Pac17RCYT6fO81c0VkXTyxZlI68N+0547uQDXXcvGfUXyUjK1UXP8xfcV
adS10T1j+Ai2fde25iaqA/iSqKh61MB8X09EKGfnNIoktWLaHlkTXbgN4USgX2SzGbckX9F02udG
Op+1cF5vrIEPRyum4sIg3XuVOl+1f5/K4cylvHgkp2w6ts5QLY45sESosc6Zxg/Q6aLxxeHXX3oR
H6QBT+LGh3u0VU3j3ZQ0Q/E4jOUNPyVAsDveShIkN3mC9Yc078d0Ev4x8XH6uXlHlC4/YP7aDRYi
BiGPxN9m0I1UcM3H2Nw1kd1scCYG1IPmGbxy4xLDQ/GlgNf2GJGMeO4yiuDVSyCjwVg4Euo7EVDf
4K1Y29EWFmP00CD4OI+reu+LapP59hZ5Sg6JWsJvcRUKc1onG8NNH8JMP02gyiEyhB6vpBES5LTF
YivYhM/lKcyw7ejCne6ZdZdvOYqVx9hp0NWX6XBoTCpl+sM0ZLop2FmT8h4k0vidMZTWgb7v4pwY
jJTbRW01KSPa+Wl4g7rehbHfBReOrkkItvvk1sm8r+QSncAn4GSLd7G6mevmJQrvsTzQcA/69CKN
quOQxCUlnJCHwEUPFQbRVRv4KGWG/j5WAZMu3XS8o3507ozOvcG4YD2b9YURkECYB4D+aXcyGYrj
7/XApqFgzMgAXp5b9Xiny3HtLAUJteFBplxccjGa8xizOkaur2G8MJUS71l08jHpTRe3ZrvrE/c6
cIbm5PXOeZK+Z9zLzZTFt0HStNfkiebENcDq1rGRbjFVPbmG9YRegNI2CRNGkDRyrRY0U+/f4oBd
swyeTT5jucwebpADPxEXcN3CGT+1TcfuoEaTLsiyp2f3MPXOS7nsW6wlzVymJ2HVaOQmgzjbIQUK
SUJLAYgBP58DnC2SPCief1LEn9yxmFIUazHvyiUFPh87F28iHLV41Bd57FjHto385FoS+7iZeW6/
J25E2m4UBEdtGHJLaqu6WNxO8Y7+YH3kI+uijwn8YcdL31yki2U7jeNk3/U5bIO8JnFVZrm/iUdA
a6GWTH3xmRAvC9+G9TTq+zVzOLElGoFYhkjl1vk0t/DboJbobz2JTMM6q0oT7nk8bPCjR1+atuZq
29GJ7KSmOW97PIFz4YTEgQ/6UGEv6HYVAPf4zGuQUcwH167mZ8PE1V6j9AET8j0h5FF3tcRoQzhu
JbwXNsXI/OfxLSyxDQ9G6B//11H5V0dlUSX8Z+nDNpyq9sd+yvLH/+mneH/RqFB8VC3g5fbfGoZ/
+inOX+hzHMkWxrcR/boogf/pp9hiIZO7riJYXFj8qX8LH6xFSeEIW0ncNv+SS/x/Yvs/Vgxg77Df
w+/lb6wZi5j4344IaTlLHwdquiMFbEVX8rN/7KUoYyopTj1UTJDy1GgfaDWfKnC2CbZeJ2vYMd//
cGF+c8SlO/PLEWkHCY5qo/b4ABCv8kghD8DYlEp1hmd6n6PY+/wQAnH3b44BtNtUi3PAWv75Dx0i
z5rbPvBZc6oNmyaoCtbGew9O8SFeXY2r75zpqvO+6tWpWv/zBvzHC/rB6/L3FUXNAiWdu0ezSyzd
qx+OPSG4ynRBtEqgv0bNFR7aVeRVZ9ViLGYT75iXuQXFZHr/wzn/7LHhuMpGuG66psfBkap/OGdC
IacoBQy5Roa1SYNyb2hxiXCL1sTWteFkJdWNlbl75b1+fuTlEfnphirqTmHTKPQYpouPF7sFlBFO
E/jE0ikDmFwsyoDNUHz09yWiV5pegfuHG/zLU8shaUtbXOIFUb/o9H+8xnHvqjxciI1NNX1pxrE/
yUS1S8vhujflg0ZPdNvktDo+P9PfHBaTiEuRxi4KZOWHw+IJr2WJtXSN7C8hnoQOUAqcZRuM6XFI
h43tn5xBGl8/P+ovLwy9WKwpju3QOfV/ubG1QH2YYtADw+s09roTbfY0ZSofd58fZzFhfbiPPEAW
nDxcONzKD0uBF2ZY2OqCfiQo4roEToDLmr3N2TCFf7iQP1sclmfVNYXtetgyXSh/Hx8ZL+xt6dZW
si5ki7j0crRYbOY/HOTX67YcxMeRwU5/WQZ+fkgqhKUlDLFkHWvKLnoh62YY+z8kIvz2TOiEW5jb
fNv9eNHyMacdDboBnncZ7Ix+hMI4V282KqrN57fnd0dCmcaXxJEuuQsfTidM/MTiHecxiEya1BNY
smzNy/eHE/rdVXNcbFC2Y/EcLB+eH18t5O7KsbACULtF99LVwJSqPxzi7wb9z08aPhneomWnaZv2
x4tmDEB3zZE70zc0HtPAxvsd1OWh1+XdbOY0BgZYpJPo+o1t+HQR/AlTMhnmt5bu0eSMLdQbCrTy
Dz/sN+fOS8blXfR/iAs/XOIRus9sIqFap0yoUWHlASKsUgW3//WdROLEc2lJZdPF+bCM5Iawwyak
8T9TVlqg7ZdMQUfrPzz/v34FlcsHVvF5xyPn+R+/tK1ZQV2gt4DyeviimZHvwjaBXE+z0kxdqNdm
+d2XpffikrgLJtejuWkxHzjFrpme12EdH5xkdI84nted7Oz3tiOdY8iIhJzNzvz2+VVZLu6Hh8K2
bKTwvEsmBq0PD54nQyAHS3N5nu6y8ZsMLrO1dTPZD58f5u/v7y/HcXAUIjtWHq/tzw+48Oce2R0h
vJBY0RLQQEfjNl5CQ152TbrpmXo2YkGJIbxEqTXqQ0d7bKuJE9pP4I08gAP1H9beX78slIbSJ6BG
8OjJj1+WvGosc6KtAHQmXCs9hdckZr6lLZ76Y5sPBrBtCPqfXwn3NxccIAjPoEmN6f+yCBPuzVeF
jGXAaTjfFa2euDgFZXv6/Dgf3yqPIojXyVq+nIjJPhZEiTAs0eXc2GoKjSs/ogNAj6D5w1E+fr0+
HmX5FT+UXWziCVIliWudlrW1iexQMpqevTOrx/WckVH+hzv28ep9PN7yz384XoRQM+x7zsrVF444
m+tH8d+uE38fwl7mqi7VPqLInw/hlWanAQowbsnOPRQCuaK1BwTz89sjluXmxxeCwzhEH/E+YBp3
+b78fBgrxbSSFCYvhBsO540NiY0QgfGll1F/aZq6eWsawJDI8UBtj9eNYNUiVW/+k0v84wLw9+8Q
pimX98D+5XTHbBJFo1BVhk2ENpW5mUIkAbfC3baWCQ7KL//wzPy9oP9y6hQirJI+qO6PC75yBxud
JDpZR3YjKQZ5cJMTK8bwjjbjHPfJXdAQJjKlgbOp7X7j2Ya1G9PomjYa0dPJ5Uwb1ZY3Qnj1fVsH
l5/fmt88Y2RJKdZvtmeub354xtzZYW/kDPy8YGi+GspOd6VPAAkKntH7w2Pwp2Mt79cPz3PNuNm1
0PeA/4lB5drfvMnfIRz5wyktz+wvV/yHU/rwiTVRYEUD5Iz1EPrqPCwqxKbBevCcq8mPbycgJ4wz
ujcJuHPz+cX8zTLkUHSwc6ZWo3b/cGQGBa0LU4rHHDDRatReeqYtYrs/P8qvbxOfFctnQOPJ5TTl
h+vIx9FscSpS1uSMI+M8P0xs+7BsmWvUzzudhA/lEB78oDhhDMXtFf1hYfplA0rpjtDbMy0s81Kq
v50OP9zJ0Mj1OCsHCVMYfpOtc5nZ2Z1Z4r3r8uhKYJ8yO2vT4KC0dHD8/PR/eYo+HPvDE9uWvW8S
AkUQlf0VmPjKIqxyRAX++VEWMcnPT9GHw3y4yKIaynqgjbCuSbGXkp6mEZOSIkjMJKHcQzqY9hOc
C6BsEk5ZX5DAKJp+//nP+GXBWn4FHAPlLptv9+MGI5V1g3aQWw2p6LqO+hPKuK0hQI3AZyE05L9e
IDnesg5glGGt9JwPF1fJYErt0UVaCFqWJWM/jsQ68Ex57m4kgObzs/vtRcaow9n59K7YSP28IkRG
z1wu5F7Wg38gPOMUuf1N48enwqkZTvsXlQf7RMzyvFrILRXp2qtJ/2mN/lgZLU+zdEyTv0uINh8r
I+TDQzcgACHzs3C6+7axWKNmo5FXRgqM9LGwuwGekmOX9W7MesbMn1+GX5YNNsKQJVgwaOdwUT+U
pUUzGnPbUhQSVnrOVWYE5kWvnx/jNw8SCl36f5KGBu3AD1/ghXhbWqOpSZzJXlyXhIQqulatf+uZ
hLUH0x8Kv9+e0g+HW96uHxaIAQX8DDpMI9eIO7hZ9Wnsu7vPT2l5A39a55fL9sMxPly2UTkRzYYZ
74vsGN4NmpQbucXO6yxrwh9OCIbIL0UMG2OgDKy39KEoaD68G4FrMK9jGAcgm5SRsZkssXE7Yej3
bvYmAkgyQxkbDPIpM982KO9Ktp54LL3OtVfVHFS4pzM8Th6TtaS6UmHQRU9RqIixiRNRoPaf+oRe
f4s4586a5XiZMSZ4ngpTntkzXffXpqkDJqwIQ6+Gkt0EaU4B2RHELhMzKgAaHVJd62slpxwqjIqt
q8DsdfrgizkULBvdfD6M/q1MErVtJHFAgPXzm8GKBnUeW+S8HLy+hycb5ZmMDgy1yxttlvYa5BB+
To+Uj0dzsHpqkllNV46Z58fRs0Fj1VbwHvNlfQ4JR76wSiEvE+lWi1uiOjhp+u66zewcCVUFlIiA
TUwI8Oew3owlVpYW8Fm6JVc59PaQtz0CpSnowRAV2Hog1aVvWcpMM/aFdSpoNw/b3jWB/ACI6p/N
yocM0ATFeWB5IWNCVc361DMQvk7bZJdZbXQ2uAGUPoEKKEuZITLn8Z5MBpv64E7CPDdF4dz4IzEi
UzLfeSly4BqJxBHbaGNtUmSsTRftgjoBiC0acJKBxSB5GIqoPWDkLQdUFhkptG1XDru+I3svt2N5
pfvWugaNXC2Or9zeddzSjZiMubsjEsZ6cNtx0Y/NMQDjUbl+fuxVMZNlX5mrtLZyLhzBXaXRxehY
CRywGzO6Btp/GpykXc9FB7TdrPd5lcpnr8wanPTkvU29xgIQWmtmkJvInBjRj3i7eDTxHWTju/Jy
SvwozcFMRgWBKnVOBMp0skxSvObM8b5V+YRr3AOLliYzsbgxom05S1IhLUKhL+vcSq+FNMwb7ld7
hUvIFBdYhr64ONVXyBegYsZhxnV2CvKLU0pqKG3vdj9OlLPqulwaS0SorcNlvDeUIMaKGulDStgB
We7eCyJEMsWaocIEs/zAOK2OfelVx7iUpCVB4z7CTn+vgLS6DNXJdcJUua1C8GXQOIwsfYAvAaOh
Ko+qN3CDdM5tEH33cYwU6Ion4xnh9dVUco9ZmcSqnuz72dblGiNMdZJVTgbVtCgTJN4cvXzxjTlQ
ZxV/1F1iLa5iH6Qw2AHkb11UwukzxS4R/ZXHp27dMBY7DDmb+2w4y8Z6O2cmMS41ye68duQ+hkvf
q1+wFWP8WhDWtWoYba/HgAA+UyeYkrLqwhdiBqsbpFcZb9i3YQRptra9yDkF+nXOGH2WGSQt8hNC
/1mOSEqA8mbt/JC7z1WwHToxPJQ8HsWNpaKx3KqhI1g9i7tD1PjQIaEcpHeDwcRmZYrauuvMd2cG
bmwSVeBF/kZl0ctsWW8hSjRSMk2w4EbD7BB84n1KbwuBS5M9NIETb0SdeFua5NH/cXdmu3Fj6ZZ+
lULfsw7HTfLiHKAjyJgVksKa7BtCsuXNeSY3yat+jX69fpL+wplVSKvyOPt03zWQSMCwHBQZm3v4
/7W+lR165rZmTFB5QQ0ZNGF+7cC3bZKm8/eY9gw3lBgv9cy4aWs7lHkPjERdo1Ccd3dMjsR1HMpY
btRchwtyB5T+sLw9MRXw4GE0r3SMF2vLQAAO1uJJjnmN3MRAeQoLwVA039HGFRxlPf69WrY2MQS2
15Ez7qNVwbyp+1+cAap/CsWZFSJfks1IotqYDs+Tm8E7T7hcSlc+778NhewwehOXZIgQUQdZDsOu
HnapRQAmwdNKV6uO/BpWgtVYVarfjbWwnhtlTAHM6RfmMSxl+FwO+iwPnHYJndWX78Lr13ZS0wvP
3ae+nsZzKpgWpEBaimgf3Q9RwsaboSNoRcx2qzEuDnZrQ3POLExySWopE+UcJ6dRDigTyW30pHO/
6Dlw3VQQmdgD2rmtbXTDo5YabQiI+ZMl+aY7Yipu02HR4GeqhfSiNmouE7GgfN8W5o9qNvU708hh
gc529gZrOtqPc/TN69D6FbBqnvRS5juojDd2GZ2IdniCpvKSViSlYuS44t7uhFWiRYSQI+elucPZ
3FwazbWu2QtMr6UGQkE2E412Vw6+sXdw7hSHdp7se+DTZLYBcMBG4DdAF1zWhyWPoIXSxY68Ic3D
omzURAJoVG599GkRPrxVBCf3O4Iv9KHpTPTEQ9mX852lZ9NW0wrtJEUeie3SFe6xL4naCWaP7MIE
2sFNbpsHXjkJDq7CDEYCXY0CqI9TDGe9B6TCML52w/Ssj5OoD3QUbKxsKvrqu/NEIM2kL9vFce5y
TBMc2a/qlqw+J2h/tuxrA1g0AQcGyAUzWkIw58D98N2gBC9go87xeqi7aZfgh+iBZERkprWDRzgY
m4/nNC8r+wCj/6oUk5b13hq4UEWthpBNbKi34sbS4xtqJOiVO9A5KDVwhDRnJHdJR00P5yBZsXG1
B31BzqCi8ELCm2gu7dwib4tJysFkjnbJUF764hHqkh9Q6szGynYayQ5gInxt9idkSiOvKDY3syW6
Z59Kq33yp8w5OK5urQYd8djaw2XhHyfpLOuGEgXqrlRP132nw+CGZQPnBfNgHC+gPuXy4I1DxQ3i
P3lcWgVYCjnsBKbEQ0fsY4/aRXJAy6SMr1K3SrS3y0j2ilG/MFO9UoUGYl70dhf4kz/fS1NThFQX
zTnXxtQNkMdNKMOj2TprVl5UK3B82HgktkgcmXMGfj71qno1GxGRXsCNbyZ3Bn7hWOmjlrUVUk/Y
5rvcRy5SUUnAmaM7bbIzGxQXeFV8eU5hh3xp2lptwd0sRFpKZ5KB2XmEsJICBVByTEBlra/hQ345
rfGEvXQExgQWIZcKjvt06k1tjwvx0+QZ1ZfEdfptbi/NphaagVfLUQpnsUKvTfDuHaJTnHG6/2yl
fXMD8mg3lZUiCDN2iq1bZyaWulneGtjWk7XLTK1Z2DmNMSIh1awWgkzL4hFV0jV6TdV6MDd+etMX
CZJiKeWLNCs2KFHiMYcWza6GTZOC+8QhNM/nErNDuhPS2sVeDZBGItbzOKHcwUrtT1E2pV+L2YLM
UvrQV8xowowWbV1SHAynby4V6bfBzGk96GM72xVDHJ9K1I59jLuDWqMMl6X43KbDXpV5G4coZ5EZ
PWA+7W79yH0uNMJzZWltFqfuKA1ODh1vqpOanY3Fi1x4Kse8GzPsSMh/mdOic5fZ7s5eRqx68Scv
Q+JbzOCB+CGUbzUcoItlsMeFUUTUXMUemLik3L6kDeAnTWj6ATFge/TMuHsh4esic+MecMizNltb
5ea93OXkIUd5H+K5vcraSyleM7VYYxi1FsK5DLrVHRkUK+bffYvT+S7pqw5RqaNBJcm8sn1Tcdk8
9xG2Cmgi+i2AVEyQ3VI/DEt9nLWxaINK1ZcEdlJgEp+LvcoN0NFm35dY3w5RO73UNQma+N6p1ja5
/RQ76RRAoXt1h+S9KJbphI1X1qGfoAZt3eEGwZvaGhM3UZWmvomz5MmyKuTWGbJPpEFXJwbSzEHl
R9z3zq0kX3nrOAilbeIW192cnKWun/qWiMUFw4PvdupTA4wgSBPYbSutdoO0Sl5FG6/FWLvfScij
WtDX8rYYPMJtCIP2xIbTKVJKAqIGWKx9yn4gb6zqpAyr3I0VoC4BxmknDI/QDQxyYHJczMqKaSDQ
aqSuogBPL/AXw/HJzObGzfFMLnNG9rAzFf3Wzzjgqjpn4Tbp/Y5HyxmreD210VZM4O1yo/8+pRUV
X30GTLuqJr3YZlY/S+j6zPWDRM2uHJwB6EPVl5Ys3IDUmzc0rfgxyVdh49xdfL8iqXCOwxGKQ0F+
SguibdbBFJlkqe7bwRhumppNVtz3063fYk/xnHqqNqmPk1kMZMYBINMlHTIKhis/isewNsSmwVS7
sxPmU6ymmHimJSq/m4Qy71uIEyEJUqnNsulCFE0tZtXCb6lMNWj6zKyAub/0aWgk3Vs50/EEufec
ERW1gmAsNzMpQZg747He5O1g70yXfCg6GZz1qmx6Km0S7cgHOcsp+16ZQ3ufwqjCB4gSFfAzy+Su
ZxqNCQtV7EONnjpMIDCDy4AXp3xdlO83B47NkTyOcPTKE8wJCG1s7K2yuFpT/YsfXTUanDHlFAyG
B6QuiXpyqH01tNPacpuygeHAmtnfZEV/zciJJr8PfEAQiGgNPxOXlvKNtaHlggMK6aG/57Wf4yNp
qW1xhw+njNZI9DuFPp+8QcxHPUI4VxjhkM/W/Jy0tmmvpaP4BVLN70Ci04GtAZ6vSA3DgUqEgxU9
Y8wfk61uE+i6NWIjxZIxuPUrRKMWI3OWYSi0HT1/nLvRzUM1zfMjBf7M2hLO7L9j5R/7YLRdcEup
Fd/hduo/+UIOnwfUuCQlLHM8nep0VAd+0tC+KOnJYpvGrfcUFwsyc3KxJusNt5B/x7EDVR3ZvJZ1
y4bEVU8xuOoQLwU2cYwhs/eEa7OMbuN67DwyUic3OaVDJ+S5smbdCZieaqakgvgEgmtOuEGM3dSq
iyor0qvLxuFe2nfE99M6duDuYrLmoIU/3WmtAznbjf+M0BsyO/Vo7BNaTZpuljn+NmE/1u+mJQFg
qnGOMmtHZiGLdyQYjf55JqXhhib8K+wzEu2NPoBnA6fO0Ep8K8xs2VfVyvYxMVR8qkGWceQySqbB
AY8IvDp7ekxGGJPjto4eNP9TkrSHRFQcxImzYyqosaGwkmxY+OoxPlcxajL7PZHNpzbdWNEBboh5
4mguD6ymRJLanGL1LRwc0JcLGdJ6PoVFa7nFLkaV7qxlgpKfXAHCBGKT7C1n0IPOTLxTNC9esyl7
IxyJOCgDHjR5H9HRSpyw1uej1T7b7pd58aGwGgDerLk6k6pk5fdta4polxZrNayXhXF37mOnuoc1
EbjLHResXpRp1Bs1pl+ylO2+XKAAGTdL9Nx6gSbqtT1BrR4QM6cOJbq0bTaEm71R8NDWapxxxiBO
PdVdcgJP198godeEt6o1npJQoIGMCO8sHBp8i0Q7jtOiv3e0Da6pMkt0DbHw2oecs4CT8eJhmojG
9qiDtbpYptE8KbN5rI+eJdqTO+ANp27Dp7cp2PJVofX2ybR60hPWxCwQ8AfKwzTOcCllyXQufG1T
Ryo2NrmeRbcJWBe8QUAeOLGDaGGzF2tvpohxR009MMVlrTPJlhjD0pL4YpzAvUGK8AgacpnJVk5G
EOeK3SFPyLVy8u3pUe4df2nyMGlFgY23hm8OYzpp2nUp4ntI4paGQhf7003hkFhqml+gz0xfXZln
ATGHKPOlskDgMyA53LileC0zjaJLiVFu1VKQL0+g7HrcDVMehybvXDAC7UCtlM/dGQZaREHHIrCv
g3rPoyfUPEQIaz/083TMBhnj2ijrz1Om77FXK7Zw9jCR7CkZ8WdtNjC+DSR+oTIjWs213zvb2kL7
eSYQz9R3RdHHLiUrWHEwybKzUZbWqmRtDhHElw/sSeWl9+sNIaygf6M4cvamQQlqUbp1BaHjhM/x
c3srmD3j9GAL2OmUvsgFNrwIep7bhbrsH7Du1eINPlSE+tpzqYAA8LRYmdfmAsTYXhUd8125id0y
0vaDo91kWWcQ9tceVIW/CtwDlTf/MGh1DXXdDsuK/PV58EjmcvplxO8N7NuQiLyUBe6wQDd/ci1r
gQkrMdTWsP9u6qaFXMe24dWIFHj3mZ32wS0Lk3oC/MprMWECgjzm0+1YAnFavAQi4uhW3/M8ztP7
0lv0T35EY2htdEuXgHLTCNlJ49OkuXp5m5XEJBBAMEV7OB6tGUFYGhq45FE7LIfR6XScCgUl0Siq
upLdQswoy+USELkypeixO2LXAHGVD0Taqf0Cfee5igkNPXWETmhrLyMsJJTCzNTtHI0y3S7m7M4H
o5YPbJ+AFeAdXvoVKnL7u56RXxF2GefDUTNx31Iw3ful2X+NbKEeOhb9b7neZtoWqGxxv+Qu0dba
GBlBVmcNp4fOnq5TDUkj6LzXlEvyre/M8mumev3oI4vfRcvo9qA/e7DtUC5Ma4/73ghnz6D/sEk7
FwX5huJ1XTiXGoZoNLFpWnzWu1WFz0XvP6vEsjl5wY8CP0hh2WWOx0UokQEZ2N0WPoLGbaYRULOI
iLZ2XNcUBpwyie/YQ9mPFMXvrG4pd1lhWcdZ75xbmDBDYAyWFrCGYgeTfZ4/pCMji7qEQc59oY+e
zfkM60doNjNl+B3x1zUJVasMTEOjvaqr6UDT7QhUyDgpJ8dB1uTz7r/WVmD4/ZA0YQ+wEU65H3pS
hmkvsFcUKa096UCUv2bmcOE/kNr16wt9bDtdL0RXTxjC1D1Ulx86jObUANQY6V/QViBSKjWJSTbS
5ywWzxxaVUA3qkdBBAXi19f92Jv5cV0HwTh9at3SP8KfYxThEkQmKNaiyLc6aZ7nAqjzX3SpPzac
rldxELgJdEwO//vwGGWv9UApeIyxDccY754szGazuMQtF2Lc9yPpX7++r4+N4R9XvDYvXUh/aOw+
tLgIGZytStFMLItbbT7CAyM41vmLi3xsOl0vQmfUd5A/u6gLr1/qHxpb7CxLJHVXrWCyp+zMqSv0
R9IfWNN+fTd/diFIgT6NUduxLP/6Lf7hQnVu2jiGUGLY1JAlLqMUFMs5G8rmgmPsL3rqf3IxB8UC
TVADLjlmgJ8vlk4aKIS852Ijp0O2HuyzO6LGeHv/4vn9i3iBB+jQWLYFTgAb9cCHB6iDDJdozBl9
L/5tGW1E+xgVYc3iUGL2m5KN5+yF8Vdj/k9ukEmOW0TrhC3g4w0mLaGZesS5KAfCHcRdoz9PkanW
5RW8RVyv9hcP9E/eMRSRuB2Ew6EC7c/PD5TQGOKPZ4YJnq2Ucq3erQbbCH89RP78IjAlTaSGJsCM
ny/i6OwXVMIr5hqUInoCfnAYYc399VX+5NFBekfrgYoPNv1H+8ZAi7VTFo+u9G6L8VKqb3Z8afOn
X1/lx4vzx24u44LLMAtiRwEN8rG7qouoyOp0atZmTqsszZ66RJH8TWlE5AcrTe9Q9WwsHTwPTLeV
23q7LBUnE1wApadHQnxwHXX2DEvcv3Ox4/761/vTh+ChGKV/7qI1/DC3xH0Bu5FdA/Uno9gRoDMF
41yX+xaZDhgl6e9+fb3rV/fz07B1E6mmy2BFxOx8mD0N5VqVWfOWgKrd+nJe5553TltyYod5p+Z+
M8dA0bP85deX/dfbBIGKnPfqd+CNdz6MqITVn5ReMlOKutiycgRTH6+dTlyA6v7F4P3TS9kOLgfe
Sh/vwc+DdwL0b47XSkVBWRgXu47gxGg5Zv/FOnR9035+kiwISENZ6HyHdI/rOvWHebSk3YUJj3nU
alK8jXPQDzX95QWEYBzMPRkEzV/KHa2P12TjYNk/RDsO2h3/w9vvKWG1msvKPhi2Bc/A2PaxQTZh
MtAq1x87IyP1tduRyLZudM6rGVU7q7+kKb3MX3+h/3L3NmhYVOAo4E0Ezx+f8qgZ3ZxdZR/E9WD1
uyd9isxPUJ8tx7R8V/6Va+Zfxu31eg6zBD4Sl23Uh3Hr0OfS28qkaxDmd/2RXPEAud9zv/31bf3L
5oLLXGfXq/Lct3z3w+tYCgoIgnPDmnI4aAOHvDWUS5fa0R7YhCZrzxyD/7crmj8PI7+0cFTSxFuL
/FubYysg3F7Hbexr/SYt/nKVvD6nP4xa9IP2VROEJpcNIvP7hxGEVolkKY8VuK6GgyGis0XKVc0Z
lfJIJXeE+21krW3i2v5twPzbT+ay39x7XytQYECH+w9//I+HquC/jwEtfMI//8V/bN+r82vx3n38
oet1/vlTfO7v1w1e+9ef/hCWfdLP98N7O1/eO6i3//ATXn/y//Qvf89eeZjr93//b1+rgdIRnwY/
rvyjTZKx85+bKv97W7yXP/Ok+fnfXJW2+DsTvsX+i7AUFiSLUfabq9K2/o6bEa05O1yBcvbqYPnd
VWkbUKrwbf346hwSVhgov0OqLA/qFXkwuqfbts1S4v9XGFWolq9j7g+DBP2lIPLKBKPluQ6k6g9T
aAvuYIaXk4Zei49YdqSW2cKgmLzELrhkHJdOY9E2T9z+EYCntzUL8QUPGEX77CbWMrGe3CeC6fY4
T5+JG6EBKI9uNSN5MXYEPOyqutnB+aAXC/WN6GlOzrIsnjI8/ccsrfewZFZd4Udrq21FYPhJ/sUq
/P5MXvzGzZf7SMD2Mck1PUz0/PUJqCB5j6HTwlIBXQC4iKzMyZ3eZERLztZkBQ+FtForLj413rhL
Us8Pl6F70mYA7Hat1L5xUvMubg24+cty6YkHlpy4bxK79C4iLYZ7lS4pLJI+D6exu1Y7m566GL58
EAu3Q/Wpi6pH3cY/aKNgMcmkXAHaHlacYsfVhP961SWEt2Yp5foIxEfZCv+xIxxbRrWz8YvsDB+y
3wGArzfLZAFYYceMdzHdQwyB2gnE9wqWz9b0rjDcz58bTAtrw8q79VJMp9GECDsYHXqRzN/kieq3
E/mwBF/I4dhm/qqOvMfO1igJFf0q69JHuODtrrBG497sBhH6lqT50Uxrc9YuXYSDfR5X7UQjdySA
USD0h3UBiWFxn2swKZY5jOsSqugaLykC87oMFD3ISieZWFkvJQi9lREvXyLQfMShE/c91SgVSNv8
ZCYlfY2yk9VqAprl6kBkHC0neMbt9RdNWGguOv3R9251Lz7PPdL1rHspa//SCnHwqeXsWiFPou+o
ZHY2PVgihSnw0RieWZBsRQDOoqn+aSRa/Yz8v9zoS/2lMHr1ZldmtyPH4XFs3Wt0OJRFJ13uCtie
IQDdDOw5FV9jolFfaObJ7CaSXVyiRwYXwR3VzVNegG2NzJGM1hLycpS+lz6YQNig67oQB+sqnQWT
zALVZueItA0TFialieEt1Z+qNn1qPap6ZjqMb3GpyBe/tmoonYuV3ajo1pQECBR6oW0yTXU7d4rH
J8IerYPt6/OVnZOCX8sutfKI/iWV844+SByko+uw4mfOehAqek9yRkwSTY+AyK0QeKp1Btg6rTH+
okXNNSJXysXcSXYqYW2zvqGjbVYSuPSGKiZH6khItI5ekh5BkTZfMxL9bjCvwTlDeT2MrFLR3m1m
/wZYcsJLmj8CQxJr5q913ttbkAb9/TIN9Us5eQTK23Q13DFDf1EZDE4jTdeYQBkosMVQdRWBow2X
sfWaG0fKMpjdprh3zPkNLKgColUVh3HqaAYb6GhAmTQ1ge19DohOLLlYzXQXaRSDQiNKFmYCmRSP
A1H0yPTN+EARoXzOOA/foXJrIALFEIQUK9gq7YjE1JBy7Oic1FC6Uie/mapxuWfGJB3X6JMBCeiS
UnWKDKp9jQs/ZI5QBRbLYF4HjJguGaKO274UaLKUW15ckkbJkZg9hCaZ36A5SRSEqiES5GeDoV62
9LGIcmlc9eiXMXNVR67OF22KEwxdNP9X2Qi3ajVIxDMO/Scao1ZrvRKSKp9bt+YMA6e6CjuvX0Lj
WkGa0yzemVrGqLe9qdh3AvsVycO6HxpTRw7swM0sqIRXo65rJ8HpEWdYxKNP0sS5AaWt7iZzXL52
ljuRPjoNewoR/Vt6patlZY+PcB5Kf29UvMSUTLM3ewDJ3cOVOhuTNlBsl1kCk4uK3U1rFTFN9cGf
gdOJ8ak0eFM7dA7ogpcoC1x7cclgWuyNUUPdXpXIhQLLao1jO7ARGbnfvd7E070FIe8yNXp7tGNH
vTe+INYFCFIczm0NMNov50c3qbW9wupWrAnD4q3yUsQVjVZ+m7u42enu0J9aS482hXHtvGqev9Hi
tDkiAnWDgqn4bCK9fQFXkodU69U2USWt2Fo5kAi1tKDZC9r6tWnkTPXQzscvqRLerWnKftdkRncP
iEVtYgdMaMQUtzYbmCRyoPVCJTd/1Pn0cFiMYU+raDosdRZtIMwC+HGuMUlIYpALzEXvvBfAV05D
nJVfeuYadCtGkgRF7jSPULO6dTaaHvVZYq6QNiF3KeeVjuLg1HtTdxN1GrCfwr/KYURpevu5IBWB
hBVkYebQkRbZL9vYFNWaxCIHNlhCS5fk2JgCujRBxizdiTymBfVsLI565Q7PkMoXYPk6xNlIvvYR
7RY5Q1kxctiypBiUm2lI7aCrNSOc+sp9abK4e5sBgD9Iy5sP1mCaR18XfLqtQCGS+VJvBgH4KDYG
VIpzklW7RnfqTVfX+Z0mB29D71WdnUY9Av3pd2xcoa65kbOahV3cs5sll5hW1nZyEcFWBbNdXo/N
KRuQR0eZ4cLlWdydTqeHEFFC07zYNTcyqyw6aBVjTyKC0aze20DMfW48OX+HcVScBpMmidX699pU
jI+OJkA1dtDzLRWSZ/wZajathNmP+TLg2MK5GyN931rjJ5kgiLUaxLupDobWewOREy5+DrwAZIlR
vkFgPlD7BwsPOtNG+b8Cxxwgr6jWfpEC+5Y0N4sf4hCcPBshSTkbxQtSsGkFMza64Zdfe87w0s3U
kWxwTP4gpp1Xm/n72C3ZBRRy+tRPEKYgbnYvkQBex5nltpjFDwmEdZPNSt/krp08o6zxL3Pao8wi
GzKshPLRCsaKhmiqH9hDXOjTo3hlv5U4FpKGMkSHSzRH6t5C1d5A4l4vvIxBphJyN2KxyYV2EQVs
7KmxL7Fmf551rX9Bgvq50Cbj5OT4b8kZvuoarchEptBt7F6C//SioLa8ZV3OKt/0IG68BYDQ2Mjv
WlMEMVouIOQuEuJB0peKIyTPtE6Ene7sfiyuDUgdHyERD6JxktArmgewrzUeGsr9Dvr4bKbZW9Qe
4tvm3eO97RVSxOLT4KqdZ4vPxOaEsWWd9ZFu3yQkAuR5Q37gdvC/TdV8gctHLobygfYy6QcjSrOm
VWdUSueBTdeQkGut9PGuYyXN0jEHRka/P5+2fSNCHNNE1Q4m2U8UeY8JeKcMayzvrv+oLUiMTXf+
rndVH44ih1Mw2lMAsgsEjkbgMubuz1Rstt4owpJd9MEZJaTN4nsjTf5SfUKVAN3ANevmzMl8UzvT
90nMj4PuLMDj0fUClgK2KreORqK9cIooAI5EUWLshp0pBO3nxvS3TmJi23YG7UXvjWRrS1rEQye3
wL231ewEy4/kDpktO4g8zsVLXOLkBrXu7OieE7iH/AZX7rZX5HMN9ngfJUZ1Kx2PAIsfwrwaBVgy
28emBcJexEzo124oxDNQVAbw8yZ/QCkaIyet5k+zCXu5EgObt1iechdFoZYuW19PvveIAQMUzYJg
gJR4wbzywDmWKP4mA9x+KZZn6U/e2ic7jJxB6HqrhXMINNqjr6Xerkfzd3TGgsSLDM7Hs2qJSUAn
rPYO+Q0HfvVlp9zB2ldt227btqQHNBnRI+Vcsr9y371FVgay1cuqQ2vOceCbhKV5yQiutrE0LHGV
vZX5NYYRiKGrV/pO5CjzDV8bbzBME186DM0lKp34xWZ5A4apL8e8kAgqqZQVpwoSMNjXaX6IiK+p
QzCYxbr2G3/twu9DiuCOa5hjMPfjKTkD0/IOFF1slBVsRjsSn7OVcNPxXZXesE0HomOiZrlrIMHp
gWWWEFSIOgnduoaH6kUGTC+6ynVTDute6ebzYC7ZycxFeleyxwrIf4BWXjtoSTXAVUj303uICu7K
RF74whTgfSHNBYjrzI6eeLnh6PU8HmUSDzbP2WtksQWmZV7ubLfRdrJB4uj0RFeVO49eHqJU48mr
SxQpSeia23lJnqtEHLzle6SaNeb676aeKEQYDZxTaICAA09tH+3MVN5EJhNxNgFpraKtRwB0pnkP
fTG+s9vu9hVqmpVrq88tAXq4FPvbOLubjWVnXE1eI6rZgvwuXtM5SwMiycYt6tAS5e/i7SMIkKuu
ZV2FjovSHpshtrBxbfbNXd6P+B6AYOahaKXaobWSL1We9AdVLBLdVOWF+eTctSQ9cn2QszoBkUEa
V9rDGOUpelV49990fAbh0PX0fdGuVezCs5oTTOGGVrLk98gXxC0BdxSYqtxatZplwDc2rebzYNpX
2Si5ROsob5q3wULi5pc6YjWycV46zdcxb1RoltH7wq3rgI8TDK7ezULj/FzWEeNgVt3JJvR7ldVO
RER7Om3STFZPmDty+GrVY6an/SeTtM8Am36mIQaYuhNrIouFrLzD0EF3Q2hrpYCNI5+D+WyjUl7J
BqJiLm39NekG3WCuBpTYGLUXFJ5ewQlUHqlttrbxBtuEDagJaIVu0W1bF1ipU2fpto3y9lQmmVpN
hJBv40KVe7ePqyeN8+3KSCv3EyGxaCyXcdyhfhq3vd/XmzSJol1T5u4bUazyKEu9vZjXqEZF8fk4
ktWGTcehA4nULMVXk1q7bK4bCKDixRrNrUem+YoGZucGjsprCBakgaBdVS+YQapLLypUAIVt5Rxs
uk6tIX5onJjH5XWRHiENbeZa5zgFmQZSZWZmzsbnjplio5GMzDZlhHkfzR3bOEKKNolAMaMRGsOO
BdlPxf6LE7ui4OfG+fNAwfH6hhqfNY99LCU4gSknInFg3Zq2xaEM5cJjwRJ3mO18OIBf08FLDIWx
0vvBP5Bs4x6Lxbkir1upnUed4JyoJbkhbFMRHYopvxGzW7+bTf5u1226WlrH2mT85drK3fImaQTR
uW2ZhhOGUYwnOSmgiVPNm9JstQffzomYhKq4Jv9p2ZbkP3+Gk89ioPX5fZkP5tHUu4QcSX14TE1U
CQQlCVIo43TkNS86hxNupneA8UZIvP4yiM+FsSAE91SZ3gsIojAnfTOkcjSyySbUgW2byg8ZJMFj
hV5sZ42W+lLrkumt0ueM4CJz6r/EZv2e4QW+a5Qlt5inmxvfn0k/lexB0oV4klVJ0ioDIVY3wnNI
9pznV1Mun0cnQiQFL5q6zbHPu2AuBvf/otj5/2eKuqvTrLoqCv7z0ufNa/46v/7tOLRJ/r/+x//s
suuftu38+u31b//2t93rW1W8Jn/bd/lr+a37qaD6j8/+rUxKN/XvdI2QA1EQvYr+/1kmNWzn7xTo
May4NAMoaNOx/0eZ1LqmsdMkAE5n6MYPzv/vZVKKq/QZ+UTa6z4yBcqa/ygO3/1W/fwVfO5DQ4Lm
DjVSDwQJzCkfGNCHhsTsZ21uMvU8iqjZOo1+JMcoqDsRQL4I+MebrKi3aTXf/uFR/v5r/K0cijs4
xX1HTvxHBsyPC/tQJkx6mT7L4ocKPkGAZtP3Vv9Yx7zkLvso235MoG1qeEAxXRUhhaNr9NV4AwaH
0NsRHgTas5YMDmdtk26ryizo7O5gT2JjxsWXlPS0OKl3pTleUmLHSMsIpA7Ws6nvVPVmFM52LtiE
4wYq8uyhqt9ir2OGL042U2VXiId0Hm98RHorfAthNlV7UQqyBKYtq8Znt2dNdWz/QQfETFcMJwGT
2lts11u9y8/k8LKkJK+WdIY9RaAHWeShbOvP9J4eqZbv6ViQHpp8i8sIpbG8F+10GQWJW+VYQ3Ru
vbPK3YeEEv71I7u+3Y+KX6XT1B6L5a3yR9iiKKg36BMCDRoGKUmhlnXXI2kwDdqBeSvooR6Fgg1R
qUdf53ps96UqqRSm3+J4QKuVKXvrqvrFj6KwtpYv08xpqouBpwKD2pjLGIImo/5b3U122SAmbLV1
b4vzwLxHrTcj0pPqh+UbK2bcwM27Q41xo7SLE4i0UOA8I1sxzImY+/V4IcD9p1r+dbiYhFrAE/Rg
65n+taX4hzZl0zVQQZBNPeoeuOPJOcacxfyGWmLi3M8RsldLqFszTR5GIY+xn4d2W66z3MXxM2Kv
qD8h5dqQahYBFenw4U5PlPiCnkTnWANrzwktXaIwJnvPSeydW5j3S1+j4/X3c4NvASbjuRTNXRVN
TwV+hTjma6fBbjntixENgaUAnMvp2GBgYt2nTsy3szCKKyIk2tHP15MxXOjB8p15FDMl1oQ8Hkk0
crYomkDX519c0iKy3Dk1nRqJ6i6+qLFYF4ODCckdgmGuP+dOe1jG7Oyazm6w5D3pBneF6Z5StH/S
mm7rpvnkyyjIc+3YZPZjnFQ7yzcpE8sNzLr1HBV3nBTDKbbPmdlu3P9N3ZksR46k2/ldtEeZYwYW
2kQgZgZnMsncuJE5YB4cjvnp9YF1W6pu3dutXshM2pRZVRaTZABwuP/nnO8403WIfzi+E3lleR83
/KxJtS3WLAzNUI3Z0aZYnoKqP3OD3iSL/Bfqsyn+QQv+urAg4lj8MHvZ3j/Czoa8bctq9PRLK8Ln
Bh9ZJopdQEvv3LdvrcDvOprTXTphJ6bzohtJBrb1oxwONclE6U532awOrcpuUrQQUcf7hoi41VjX
hqrIsWruPWk80zIcpQWUhEWdetuLRMGMHInl0tIQ5tIw4PjDtZyq0+wOjAQxIDbdNwyHxKWojbAd
dgyoQv584fXOgaY+sOU7U5ge2W32ydztZhw8h7xwBiN8fG3JSKKC8BMxXE3LnQc1OO+6fTjXBztm
sZpigpMWUWiYtF3JcW396Jv7YaiOs8shMOTA1Hg8w/nOZxUC7r3tGn2N7eGutPso0wOO3OlitcvO
SFatZLyWoXWoGsYO7Jy3mDgRbDJCMeFtol4db7iTY3Os858AsjcLQgWNhRsR/GiZqdqWceYisENu
jtqt79n3Uw9Ve6fGZuWXxv0/f5LtfzA2/HnBEQtNXjco09b6pP/lSc58r/RoN9AvfNbXvmNJYWgU
z2QfnOqo1HwXju4R2vJD4cv7xg93RtYcqCYkL8jHyM3RVPW7k5VrjWtDo1J9ZGS7J6C8bx3nKD2H
EEV+G5Q94fn+G5nmk2XbL0qmP9anxOK5ZfvLzJ1Khjk8eXVw24bhnxunvxOJ//p6+89+RxsrEF4d
EH7/m/LoFMThvHzpXpKMajub7zlafTS3nCUnmf2LtdH8z9ZGG6sI+DKoCxiF/v4THYzWNpqRV6kD
OMwt6z0tDBHuc0rNL51yXyQQ8pnCgJYM90RsXfQlnQMDpTGUQe7++eX1/vF5tlfDSoDRlSbflfv4
DxYZmzo73x6H8WUk3L5k6rRW9hXrS1Ux6x0Cb9s07DIKhxOUQya4of10raZw94QcifyQr6492jvs
W8q3mbnKc9L7N3Wi3qaqus+q+KJYUa2hOtVhf0XAul9FkdQlZ7CQriFXWKXWC31gjx4na/KV/bey
z25tY3ptC/umVd4+zuKfZakOQ+xGwdxfBTS+1WOieWtb3nSnM74JW6AyqJ7yuSWKHs8teVult4Gc
X+F3Thslm/e4tB84LpMoLFjnLeNZC+9mspNLU5Tjv7jIq1b9Fy17VdLxwnKcs1CfXN9c77i/PDX0
9DHpTPhYPcM+trzFV8DN16X7t6wN/2e7/f/y//p/0N6wIhn/603+pu70+FF9/HX/vn7Fn1t32rZs
nmG2xxYIuHXv/jeHgxlCgA55Xa8WNAuTAX/yH1t3kgx/wHxabQcg3QQuMK7V33q4LO8PXHyMp/ki
DBKrg+zf2LybtvP39wWMWFC4Pl601Z7q8mOuf/6X+4KYaSzajgCT2y7TELWc9fNPI8mZPTsQEMTW
8fKYAmwqFwJcvwJEO7tbUCj3Iz19TGsVWYuoNumhj2I+BHFNy7UGNozHWO4HKsXocS2tor+J+zgP
z6LTdA0widfdiz8BSTrZSxt/S3tEuqNH9aG8hmNcfIiRdntGtokZIkEPwQfhT2qikrC/l8xTPnzC
X7tc6vwt9Wt3742kXdBf8ncH7FwVubL8DEPC8MtEW1XgF9ktpHR6cSbJjMyksQEMv/3NqNzie6qL
audQHX3fFmmF2ZNOL0dMADycuS2wcmWQfGaqaClVZCCLFmMw9QwYX22ET/Kh7w3nmUYRddeWhqSM
g9zeQz+BbS6RmnDwL9OtX5Ge0EtG2CDrqToyk8G+NcdOD1t6Vb2fQun30IpNAsYVo4KxNe91PPr1
xh/pLa2dpdrNMqM42+nVdFi6HIgGSXDzLNyeyTFbiuAOBTX9pASJVkS/eHabKjmhrMbPIXsDMg7I
PUf2uMFuntOA9Jfg69pSZzs3kL/boHkvUdS3c7+MlBJm/Rkug7MdZ2wbdhK6J8Mzi0MZN/mLZ497
ShSiBFmLaSLom31NgTjdYpW7r+H9XSgnp/DVLo1osbV+yTtl3iXSvKZ1/pKywoPgCaiGsqY0fl3m
Vl7KuHNQVORQ/myHJI2MtmBsaZcTUyDaga/eyMt7Y3m8gPzMh3LJz1ais1P2pPUwnbXP1ZpwrNCc
3ITJiRAviRTHMogGDsk21Gt7q5ORkgWZcgiRV/YqwW1Kg6Z7ljBs6JEbZoyCFszrNOT7UacRTwuV
jAkpdoZ0sd+YJ23PfhQM9rVq6QDw8nC+CZWHXlfZF0FbMSVS1BskuqUkqbDWee3YPFeZX96C5Mx+
Ls7igeTQfXkq6O450F9HEbHDDsurCvEIiLChYyBIfmhdqkgvdnaoqtqlngtMofJoEZsNC+LdlN6n
dqBPmq07Sa9Fnas5Z+JbljcLx+1jFZurCN6vvQtjQ3IPGw6tSVbDRSh9tYH0CSzFnXvmueTSkjDR
zw5GS0gSo3XIslgdrHR+sdKQMjMWjo2X1clM+0l17qkSvyxG0kSVZX4fKfSAbWrH9EmEI4AKh5h4
3XiAGopmuguqic4PkjyRMAakylAcFtjAd53hVvtBZfZVmkZ4p+Nqua0MhWhsu/pC6pyjMG20zs86
plBsFno8aapgL4razL3p6zezNeMd3UwBL9W5WmtCyXfY3mtsYUWg1SekxW4MM3TOiUt/joVhM3RT
Mz0fsfNcSTwpmzBp/b3kyPXWLZCeFo6d5ay45Ekqi+/BhMdSZnxZ11JHYjpTtxLDebYmM4+kWHus
mVOmeTJGVUtfl0QAC+AItdlJtp6KPBkX30avt89qNJ1LTgZ8a+rcPteci4Tf/rSG/DM1G/9ezcCP
CG4RA29mdx1Y1/oVzXSZD23I4kjyMS+PxqrJk9vDDtN/YnClBYwHzO3ImNd+DZYppa440rFrHkOi
Hx+5Q+iaE2q4JdXsXeUwFCLKCmEzk0yV+UgLts9RiE+tzSHt+eYNbeqsN5bNSGQTl1y6h0nHUwDg
geS6TQ9jVKHz2XV/nQbgVTVyo9U28C/yO5BL6M/ccNS7zebBhPSUp/NrEw9E7OAn8D1uRDrsYA58
Ok5zzhBTG9/ZZx39g8qZj6JIbmOrlNuhpvzDpqRskuTRCxUJKkX404M2xb4cwcHAmC7YPwX+/MNJ
nwQ9zwbDWOrSYCWKvdlysBusa8DhtKK9KWBnZa9ApgzAUKZX+8JlKO2LnGgqJOIvl/ZAzP40c0ZI
dHUbcPLxCWE2Q7grY3tPg/Qd2eZdRcg0DEGKzNRLGg40sI7OONrIQYhqfTZcF7aKTR9dbshHO5tY
DqxjvhYlAnIZyUAYznzfYZmaOuE8s6QxATHYQm94b9HCPFopxeSUhLlbv/fmB7scbU5gjb2zyuRB
0Va/g111p2x65OPsCRTKvi0Q64ysjVQprCOBaSCRhZv8NMhXLWfUBPPBbHm9oqDqqAqk94Lzrw13
uZm/ME5MjkWL7SrDZAylySNcP7B87ukoK/duWBi7jjwcPA7f3bld+NuqwFhRFi/gYpk3dJj8aDwW
Ea+m3HpI5MpbWfpTOI2fnGq7q0yEpj28tU+5SuSdh1kiUr6NbcKuz1MQYvtIOlArxDv2YeacWQjx
z4zKgrimx0i0TWTWyTFuwrvab+dt3xFuReyiUM6Gu1BLX+1Gku5vXTf8lEt9NdPp5Ae4y5bK5okI
Oefi7JJj2O5jp35yhXxyDRQHtitUq1PSSM2x2pDuzGl4pFwQwEwCEZoAHGYesVzptprhu4wPA2/C
0K1sDj4sH8UUf8sG9Ohp8M/9rM+x1A8itm/UaLEsDiCCeptmwVaU38ayTjkeDOOR5Eh1VdXsf4zM
Hc80WlcH2UndMvInkGMDudyMXW++JxQDNh7LtrbTuEc34GBZDk3wW5uNdcOEpdy5Ks3fkl4Y76O/
XHl30CnTB1W4kVSk/0IwOXuVoB5H9dWOVY8EDvHQje853yX2GdrxenPnjqJA6/aL6jAmwbsJWAZh
Wj6NBUetLGO982zhrNVaQxPVLVrXiPns3rP6mrMffmybV1HaLN9kiAQStsVdDpmsGVzje7doVj2b
RvfWvhlGKv8KvQ4ijXe8PHtwaiRROT0nkyq2mbYf3KW0bsvMvimxqm1Ky6ShMmOKGFrGb93QUBov
4+Mi8sfeDRv2JSb3b4Nc4e2NvgbREua/qXWzt8aCm0/atNzFdHFmQ1ijlA34YdiYbsJhtXrBYSbD
I+YXnSqwaXBNts1MRrYz7ffALH+7MrP2ipzqcW6ai+czVB1L9c3DHbaNB/yzbeavlIqS9q8mt4kr
O0LxOyVtc23kVJyXYjKJno/P1oqzoIf9QwYm/FillxN0lCnyQVAag/mY6OAuy1x7q6Qy55s28fW9
9v12nxNj2LEHLiIlQTjnSO4/Y2tpi60pkvnFFF04br0WN5Krq3YzBIWNwTEuNR4RY76pgTs81Hxi
mzB1QCgak3iFGRPC7KP2PVus5QT+hH/vR7UYRxyy8HuMGHKM1K5BcKP2m13KNRW0Hg2zOHPsnreq
LBPUzkRxHs+q2n6otF18x0zMN7SW4E5meXvtXAfPxTjJ29iblnuS64t9hCa1jNum8KorMEf1XUwj
rlJ2uafcRx1gnDKcFOluMO1YnNgLBDeGgaZPGpV72zdgPpRBo/ZstXER+dlbVnZ4xbB4mAc9IHJq
M3ZwBq1VNwUOyLRzAYgiLO6wbt0vCdXBFKJ+TtDaCDNBWr2P6WprIhcYxPBqToGRHZpOgqcwDG88
L22rp4NAz75t536+9KZpuB4u2FnQOqnryteHbKoX8+fkLvpohGkyXc0Oc3tEw8AjB+xyPOLRnsuI
KHr7kgSCB8btKvNjCFXyWtgkh7cGUvlN4ycGQARnwG1X+nHc/rSxi3ubMUdPpDXBwopXzU5mn5m1
pN61ruuqurBW0+DKMp4aUAMrDLNtWnOimAOH2ewydIKqLjEL2R1arEJib/kaqhX2AjgT1aQC/QiY
ikuSUO5qPE46a6FHghSnJhegSNrzsHueQjzUhn9eeuJKbxDTTOcImiClxNiVvhv1eAi+T1MT6I1f
lmlLjJvu+BOWxsW6H5wFQ3y5zJpgrzNzIoO65mX9boE60/DAxjRfyNx1Px0hy2dlGe1w8jxWmic1
YFm95WjJa9pXXj7eMHtBIQ19ADQDr9l2+Kj6uqJCXPZO+pCUIS2U4Fvc+rS0wBaOQ4qZaZmHdKKi
ESzkZZRssO225Pda3QRLO5NFsuMujnC5cHQBqfNrrob4ZHdm/lkkVRgli4WVx+jcUzBX3n2Cir8F
lE6NWO4Z28zXwVZCj502FAqGUTAZyeoaLZ4ZyEdAPbfclqfANTA5JIu3yVaoX+4bL1Vh3NnlsLdy
0ztJNHeck8zYMl3f8dposL9wfi2T9i1b4Xper9SuLrl78rDf+9pUj30K52jrMJDNmeq/1XXwITVN
2cxmX6vJVvjh/Tbqndq8t6RKnqTwnoCpTpu2KV++MIolvcs5sLuwjJGL+vG+S51oRHNnRG9AxcTF
lhn2s7bMbQZGHfN58Tp6DYWD6YQUEWIaFrXzMNf2e1uGZ84FcksIGnpjUx/gFv5i5rvDO/Y6juHt
OGffZD87DhQGEBQUO79yqd+purxPavoiDUN9FJRfdfkJLsqPTNTH0ptvwFW5xyHT717GBZjCbYld
xCFtMXijCX9FnTJFYj6DjIfo+Khg2ieDedeHrQm0jOaDcPwlQoyxTRzWt5ahn5xibasTDMid8TFf
1NVU1rTVzDy3SzNQEacv0rfuuwmrCK7936HFKETlCO/TfGPbDMTrge17Pe1SA75KrIaHpS7e5jD4
znl8PNq5PHnKnrGzcCbiMfRobFtfglV6LNXvjCyY58n7IuBVZts7ijr3LL4UtwnvOzzJS9IXDAMh
UZH6d/aGBG7AASMugs9u5vNw51Ng2e94L5H5xvR9TvS0lWN6mhf5XgTZDwfg1MUU1XcmHiegS9QD
lpgF53jZWXX5OsWW2GHxOvTC/zBQGiJjEZR9eykkVTGuyZP62K6kiLi79RtnmLaDtXwg2eHYrjJ+
biSkseqdUz9hl1PC2/beYke1XuFZ/E2Wrt4RberNzFF1EwSkt1JjX0Mg29gs6FsLPg2YgZvAB0zQ
mGt1XQMmtDQJRgj7cfSzlyp3HzRuJOW67UM60KzlB3zKgXfyw/RksbsN6P9a+O/5WtEbdMUT0Ytj
Rw9441eHOLOeBFt34i+3WT69TuQHXoq+3IGRiXxrubXD/MUWQ9R0wTkZxKlujEO6tEd/8Y5woMDW
aRic4EXiUVcHYY2XAb9VK6EK9h2n+fylsMTWC4odlb4nKgufrKChLhl7htnC5xyc9IaY6rlrzINI
nZOtjRdJmmrbQAubiGbscrXYEI+6M4WEu9gKH+1ZakruecB5zyOTJs4OfC4AQmYSkAPug8UI7gZP
3TE5OTGkect0+hOPLVRUv4mCLpdgEJ3+RoyDSY98/d4ms30JgWIdyRmjwbFiZENlYsKaxyhrjfAe
nC4mMObfm0Zo+k9U/TpN9GpjoXQw5095ZMOLeigSOIaB1VzSltdv20FjQzO5K0rx5Gm1C3AgZp6+
Bql8dnN3v5KpHoGxMKkw8mEzN+A6TcVkIzyUg42A0Dk4vp2zSVmcO1CFmXfGkZEO7tXC2lmO+9Qt
3Le00/BuiyNlqAv0PweDOBMkBh0PkjJ6xlmcu5lJHhc4GZM0yHIM0DDK6qCEv7fGUiI4uZ+Lk6xu
sLOP0YwJEw9KikPfyatbO7O36IMnFbNc5Rr/o+efSVDhnA1XJs5pDULFQXF0JmFcjfa2rdVNuZq2
x5kzXZczCDGDKA/pHXfkz4qQgcBcazd0WOIsjzI5D69t3EShir/p2uaO1QfNK7vmzIjocs96TQ4K
grabRRgByl3p28bVcvNHKYmCVN5u7h6Lxj+1KsAxv0TDUj5afOBO2J56i9MaUVLDZEtq5XvPx+Mp
FsF0sLZx7EmSR9WwjHuO4IBTcyiOyULdYfzcjhzF0yLz9mZMY4Jr5M1WCwUMzvpVlcZxMZffARSj
ogfWmLVewTMt129Q95tuorUUWXMlm1ZasYMuvMeEyCP5AvDWlcsUUHSK9Jv6OaiKrvkRzlJyLUa5
74C0esXyrW2KdxNPNVxfNiuNxyimqre9Md4Hsb2r3O4yV+o6sufA5rhSh17hs5DLMtNvWZnfDcSX
nV5fKuWA8Db8q4ukAiuTIUabewRTZbzzZvd9bp273G1vK0IQG5NSBVZ8kB9tZ57YSLw2dbAXNVvx
vn5nggZTuzzIHtRiLmP7JOV4I0IttspjuGsZHAmn3nohMhd1JbjXgL9m4+XTNVswSAVV+hSI8j3I
nbUrlE7cEVixmeJGzG0Xok5l7k0qjg+ZKj8Kk+pQFzJxP/V9cDJxg7EqOu/OtNaYN/G4LxyG2lXK
UZBkQXtu8Ntheq6SLQO9z55LEKXh6B/Qt4/sB99zbYitmcCcLZSM2JI29G+FD2VWvFSyD8e3kGMU
W9nUoaW121OfNhaKv5X2Wi+atK+4mEd694xCPJUaDDnU8qCZ5t7Y+mlr00w3JFW+X8jiNpHVYL/d
jwalODoJZpve2zqtL0625JReyMx5wWeMHOBKMss7Z/TM57IpknI7qEQlHOHq5r1lr17sU1ZYzZFr
lD9rX44DPpLO/Y3zx39cAw+PSgR5zhwS3zFVE67hb3QA+2oD5Rr369IYi955qxcGkxtlR007GyQZ
mYjwpgMhertko/GoRrd5cxcXVGtLcTuggzmZMarogXO2TuZ0n8fM4rdZwjqxxZmevliTJBUP4NWG
eWqPvreNp2qRx1wpLmM4UakDgtJxW3WoksXXFCXXHtaVSWBw73PdM8KvAuNA/KD8bmVO9zBSZw4q
NKfKmQy8Z27/b0lsdwDon7r216/u+tH8f5Aixlf0z3S272n5+fE5/vqrzvb1Jf9R0Gr/IbzAhney
SkwBlqi/CW2W+4dlI6RBQAD3QDgY8ft/Cm3uHwQ2Kf1Da6MFxF1ZKRqHbPLf/5thWX84+GTx3eGi
I1SIQPdvCG3BVx/e/9Jf0dl8zArIdjQqgPoAWvD3OpsKqmAOB07WZu25/XGue9lVT3FDKEFep2XJ
DOrdqSm4ZlKDqjTt+oLFrX2GRRtyhyJ/25AWQX1nFI9K4HYM20iFpU3vsu1spn6bCvNx9oNvmAgv
vramg27S8aAClxMUTln2ZirjlNAuF6BWw3Fslk3ch+4Ph9r2yG/0s0+B2L7vp1chRn/bSpEYD0EW
1yxfvmKi0Thz9cMWfcH7WphYtwE9OMlSnTJ+/GPD//LUOAFzq9GugwvkLu9gSQdLtITDsLLVSMgB
9S6EmUS107w5ZvfZu8nF9soHLqnYDH3QbooglysnqySnIocL3/S+z3gY5+oBKMmtAlVCPCcBmUjz
mR9hua8UI1xLpr/tSSBnlHES81DX0jw4AEhPtVh0d25F7t2gMrofakC1yiZI0JNwntZSNsJz+Xjo
IDhv45GNABuLgnGggB2dmSVO3t7ftxSzMx31dTTawOUNi3HWtAw/yqAbHxprbu7UTLGzKLPw1mMt
hEq9QKMI8ADnWr6QrZ+3HKYyFpqaoQLBD0kLpL5fwq45dYY9nRjx6DtTsaudNIBfg9nDtp9yRbi5
i0+Z0VFFj7LzPASSnXYzcGxqRxqyx1Sbb0vJKWX2Evt70YbGgUZLyIt8fqeg60ni9mkndl4K7BQe
Z4U725Eke6RjRcJ3b/rVFQUjZAHLLZlCmSgEGzGO87EJBfpRlzVUEeWhAJfVDMszM2LAKV2tz3Pm
Y4YMEuPoN2yFJ5uW+yZp8guIPIE1212TIT2fIYRXhq+68H/UwVS/BRmlSnmwAvWayTo5k53BKvOn
fbnUCnbwkCFBkDdhM9peQumZJ3udVSl+69sgDYJNmjkxw/OmC8sdioyx7xPTuRlrYVy8LDR1BF2e
LHExu+ZB8jr4mEdYl7NriIPqF/Lx1jJ6R1sFAuB91vkbJsUOCpWM8fx3y8lK1Mh9HeSXWs8uacN0
2UhnSDa2Mdg/ksH4NOfw4Fez5NSsR+M1LMwqqrtwYmdRhx9QG0ktOonzxI2zcKeAv9duPj04Jmr1
hHqySfxO/4gXxziLLB4e2xzcnNum36qSQ45LQpzzaKC3IpnwoS1DcjMqk5OrpOmCF6K5o8u03bto
WzvqFsxuIwQv9E1uJ/5vNSp1CMPKuUCDeohL0pxWVaUPNLvDqTTu2j4JD/TeH7XhlrdT652brmxv
QkccyYlVT/5iNQdug1vIY09ZWH3UVqsZZLbHkfpxhifN+oEN32crNGCkx4/O4HyiH7kbApHtIVGE
lMgj5U/Ie2hKdmoirJj0KDjeK55eiCyVIIrV4t/xy49cgky2qtq8nYrC3mbG8gPb6PBJ+dRdLsNn
hl+HZjbLCC90hLHrLlnoYQj1AfWfrrf5Y7Tit3nw4Vy1ka6Mch90lcveGCiBx8bBFwfXa387jhtf
auG+mcXwwwc4yYZ8lLupiD+lpe4CVMfvqet7mxoo4GaxpuQXfIXHMPFvdV0q2FlQD1Nzv2gBeLdI
aKJJLyjUJy8x3oxh9O8tx5h3aaq+DXGw9ZhnN7amaJgioMRXZ5tc4r6qxNnoqwYTrnmDH/8waLaH
nd3sQXHTTTHbLBc+6V3dOE9eZ+lDkc0sjb65pM8TJ+TfjaOKveHHT7Yj2ex78yXgeLpPRllByw5v
OXEREqtI1vqLuyCQju7OMemaq+xw2i19wJnnp2PnDbpD2m5ZM654mNaDaFicZ6+2zqVj3YZx4oM6
DeQGc/FybHGV+gbiaLcUP7Jw+gUbkXidNW88J7mGmTqn6AabyTEIfbvJD0pKz6QbQNFXR08QWU4c
BiiBvFLx1BJS5Z3Stf4vKdHDOfw8JOP4XK6Ie56MjT9Y1ltv8Dz1aQYSy9fHKUFG9BPrgZjVToTj
fQED9Te7LCpD8s7bJx0Q47o1brOUt2eGZWXr8xfs8ZBMW8+uD34asp1cwMx2zgIKw4XMrIZKRIya
L9k0DJT/Li8Av9Yxf7O6gauSl1annxIFPXPG6txr0B8yC4pfAfnDx9DgouENmQhJ1YQydAZK3LRK
6iLakKl/OzlwzPP250JkJmL/DT7bMtQBJnrgR/EwJtll9EEUPvQ+noRmWToBy48JP2PbUN7W8zIx
6RxS19wqtvGcBob0qVH8M8LWWvRgDSlLOPZzne1xCz70CZkXo0cmiQHhbvuQ0W+yiOpsFVpigVDD
DvQ+G18rvym7lOnzIg2OtE669XAw7LnY7i0x+INl8MABLwZEbSkOg3OLX6Wbpg8lSi+NsNaJnWjb
mTVaA7zYeHNjYcHoQkY8Q4od4xmufhae0xqKKwKmB1t34+Ewb+6njODskC+7ssHrMI5gNrPK7nep
TI/xQEq4rz/cHlA9swArrCPeLPTs5O/YY9INsxt8r7nzDX5Ad+KDuYd7ufUVmWDCBtvERRMEhI6m
fyudPAoL0NJJyhtgSw0IRqbUvMCW/WyGmVAo6Gs5iYcmm+tt0nj3polWRlM2qU4ZU/YwKH5HhXAs
8/J3IGacOXVK0NCEYsElRLQA6QnoeoZ2rYriI/NmB3HIC5jRFgQjp102tUhzlfXcVuuz6dkcaxgd
7t3R+JzrKbvzat0eytBmmFuycuowhqpexVsDlsxmrr2XVM3XpJDkwKG4A9MnVl8YMMqkIK4tC+5S
J4dWMubzEkl3Hk55kKK6pGIgp+RKODOEWq+5EScXMxjzYxG2+QGKBn/K1A7rJRq7P3qGQDxMafgZ
O0kwK5C3TlsUhJWN7HVU5XIZhrB7Gnz3u58otVeceG7mofutUKGV4kcR3JJGOQ6gWy3ve0bz7g5R
F9o19RP6UCchsnx90D6khi6IHG/6ls9S7Ysxj3dtrDiMzR1ZVe/NddBuaBDKnsuSB76theQWWN0N
HpL7iPb52WPEPc+lomPU8yGfqBxZQCGDgwxg7NvhmufF1lTzzkusCqvZkFoNZ1Sfi2owa+IDqOve
O+Yx12OXrdyLncX0iwlPFc+GejAVu2lUgqLkbYNZYWkvdTfh+bZnc8LLmc4gUbd5B/J92dgMhoP9
OCXlvLfi/i2mIKXHU23YbVQmAGavgVExFxtI9cQnH6j6g6BMV2xJyYAQLsWSrsH/2Ta/a1tM0HdC
WzOQTOeyfk0ynYmtDcQ9uTUbIVISv87s/wI6Pk5Q8Wjhbc5h4cO4Ubkef9Zd7A/YkqwiCzGTk6j9
Ro9J/HsyY0xamyltDRwPCZx7AotWkQIokDqMbD6V7tkgO3GpCG6qT+ak/RhNBh7s45IudFWp2ljS
l4Zt7bnx+mkLyNlQG1SHJD1ikiHIJ7RzLjpOKdhKiNii1UgXBUuP8runpXdJRTAFBCXHYWhvR6fM
NTSeJHnW6P2RA8xqpx3GzJf5S71hNmNSTLZqOtaXvhN/aT3hKvugiqwS0LLKQZhAVmmIBgp0Iu9L
MzKX1ebR/KklfelKzZfGBP+ifA5X4SnMyljw3lv1KJzfaFP2l05V/Cla9V8KlvelZmVfytZAaxyT
uy/Fq1vFr2o2iMzUX5pY9qWPzV9a2film0E0Yp41fulp2B9XcW38UtriL9Ut/1Lgyi81rvpS5nA0
sVSToUzFXhQAzw48XauU5/VjD+ntS+Oj5AS9r/nS/qqhVcah+tIEoYrG3tU3y9Q+T1+6YWymaIiQ
UNATiz+1xVVmrP+UHOUqP+ZfSmQrw/jVWeXJLmDh3dSVbF+CL/2SlwJaJgHKR/Glby6zn07XcZU9
0y8FNLCHQB/En9IoMPFVKMXINF+WVT41Ol5/Bx4uRlH1KrCKL63V+dJdDd2hwWZfeqygMYXXbAmi
ATUuZTNATgG2lgEjfKalGAy1fKvLwHtMRV6eIAm4JBl427RQpDjHwi1vB0bXXpWFuwx60VHb68HO
svpTsNji3ocGdG+JlqDMGKJMtg0OuA22I/UejtK8DyfHeZdJ8sKJifvT7IXa0HEgk63FYwdfMCzf
yGZkd2Y69MlWdLS8zVULjCmAGtdtknkSHyGQ8DkCS2ZvdON3IdqenXzjrEc/AsVyPiGnIvAF2uLc
X9RUeZuY0e4+lFOHOYqgDMqGxJ5wHsKgKqLGG/JnD5hXl1senkk8LDg9w20fOLeok/2uQIKuYszr
GYScLMkedOxgq8gIuJd+T6VQDHvwrv0f7J3Zrtw4sq5fZb+ADImaL09mKtfseSrfCC7bpVmi5uHp
90fb3b1SS5WJVcAG9sE5fVGohtvNpEgGgxH/EKV/zTUaG25UoYU1Sxz9RlDAQV1bWGoNAp4LKmv9
V82y+v9fp0JO7+Y7RETqR38PB/8/fPaE2/5xmUr9jV9VKgzZXijJFiDX+IEr8DY1r1+Kd8h5vUBE
E8KmUl6kfmUgRve7TmV4L2CvUamCsWkrG1Xw5b/LVPwRqG1KWKhPoqrxTC6nAZP0EUmAX4Q4LP8f
kEYNaKP857RIRRGh7DG3sA4VQrBILycoS5h5MMvqGxoKf/LyftPX2O/FIpO37dArEjwdmUdfbIva
earNqH4FkpqKXSssGAvWWtkagSEqdaNnHXr0Ne56b7j1SqQS0/T9pLV39AHKvadAwFVZ3bdLMV7Q
vjROxS9/jQ9UH49eB21tQ19RJXyUlYy2r61DYXlacrCEMPfSyvB8K2wa6qG+dOQHmgEFbOZxKQ+J
V2s2N1I2Hse81OhEj4lNqzjy6dXREjk4gMt3oqka3I2krA7/Y0VhtDa6vvnxX9SE2/869uX3rx1q
jv8XlIfhMOuO67MUf3/4Xn/V8kT7FidftbbtT47gv//2r4Po+i+gKyvWMiQyxR1mo/86h/wJ/1tP
OAb/VOeJE/r7GJrwpiEnIaltOiZ/RRHPfh9DU7zg5Br8keGhaK8Kyc8oFoNVPzmHmjAgTHomav+n
58+njJhKyLbXVWUlVyGiCPsSY5X9LJbmix8BF50ESABbG4trnVrElTDTOADkot/NIhfypkLMBJUX
L/nqDtg4N/TEP9pWZd9GS/45HcHt9HX7Uo6udkf79L3D5QmToSmAuEOWskljd4iwyv3iaZI+U5pf
5XA20Jl338bmpEH08CE7VuDXtLAf73O/yz7aWWZ9hoNJFXmYkx6hkcoC7Zh/wWbO23MLt9SvZUjF
Q7MOtmm/owYrciqIg4F+d5y04SGsrX0pxhaD7zZ9gMVUPXAFz+hjhtPeALWzqwo04AChJe21DaP5
G3Dn8F2cNoa2G4wouh9nx/kS6Y64RbDHDWTt1jDQQeDM7Vzcd3mFSVRp5gk8rbD6YaZWdZ06ZnRd
gZq5k2AXvi0iDI/N4kTvQ1RHP7qdARyrVh3BLGtuNQxDwdUn5pu6ms2gdcRyBPmMEgXGwgfDnTFl
9RHfQ/gqanc2+4vnSem/cxoPOF7Y8VYQZWtRLsHgbozKjPaQNdyEWBYdzFH2qM5pYK0ppyp2AzjJ
HUnLeFvzMW+rQncC229N9B0wUzl0U54+DLKUD+Sh5WtSh/I6TEAA7/KsoxLkZP0Vdqvlg9U54lpi
FfjS8ZrhU48KEsawoYuQZ+y/mqdcuy+javiAI1J+21SYVsdUO2ipFfmrRVbZS3+qTUQQrereCgU+
5dIYHIRYqHkinpviLRvHDzghJnvUPkw0I7WO1wdmHpON25vlUaTUdZCGAeKAM+XgBpX2Ien23mRC
sAspz/kecKHBTP+MFIqSoswb7Fo0wLl0DBI/8V5h7YJIU9qFAGZZLlMk8oCoyA9EnbKXeBlR5YrF
eP0/FVDfbyr5/m9ksf2KgASav4+fd1/7pEmyjcDJX/sdOL0XaOEiQM3VjDQuCcu/A6f3wrKRlUCm
FHcB+6cDwL8Cp3ghuM9dHw0L4dNqI7X5V+A0XniobdoeSYcOxQQl7+cEzhU3+FfgVI4Aq8AZQgqi
pjiHdBvGh9bBDEbXwPfiafNnhixhJJyrAYJRPdAmS9ybBMx77xS3VfauxnRxFxlvRh7/u3RAyDbU
w6+YNhrXbi4SkPNZhvudUV4tOc7WYyGAM7E7+ZfAbMvPmSOOvv+mo4rbxN69azRXWa29X6z+g5FB
R6rz10tXg0rwUpAg2atRozQRj/HeQ0vf9N4KIPuTQ33IRmnfsyBLpeW3ujBvIurk4CXT6p7P+tIx
2vsuRbem8BpMAQts+5q4PkYm1ctem3YLQLxDGjlQbejiGP7s7eM8xyZdPcmj9ofWUMnOR04R5DuM
bqhKJ3fj2FGqXl6Fs3Ndx99BW+HWpAsOrftuCSn2pp/D+C8EKdFE8z6PsU0Ndko+JQZEBPSxrH74
aoedggV+wPrtu52O3CameGPoC3CWcudXbfo+Kzzx0NiZfjvZ86s5arSgjVR7AF2aHaaYX3hZ6TeA
G3HQEePHQtovFwjAtw5CiZ/deZ72cGGQPCqa5gsSvMDT0KLNuoaipJtUrdw5CO1AvwHwCnYABR0M
bq+EW9N4xFjBe72MRv2yd2r+h0b7vshGBD9Si0bqWN/1mEz/mMNEEo5E8gHFo/TaqPR7yq04QqL8
GwxNePx/PrgIQf7093Hl3fjj+48TyfCff+FXRBHWCwP5Zs83kHDgbaTIrr9SMUN/gTMD0g42Iu30
3x+lYg5Zmnr2EDN+idv8JxWzbbI0D7s8z/6Zv+EM8oyIouLGf7r2IAP4AbTVocbS0df1dde+z00w
waNv7TVAMkEne/dNntED9jCyuss0J/2e1l18bHUblbNH32jjGcQUngwNfNYgO7X4DdbqLSaKqPZb
xMr2dL3xchWWfEiGFkaJNMoLIhrbQ9msgmcQw9WD9TEHmGBPewWnMBxerfpQZNOyT2pZH7QBYOj5
WZ1mtr8+qK/7pkO6bPBwWrH74ZJljdkyKyPBa33sEaSyIIC9PD/K1rL5Jg4Rli08nbT8dEJYi0dp
KCtkARbHv+5AWx6hM8jbHnefm1B4WKdObQPSqk9BHJ0f+/T1+HuGvF95vhoW4g3qCzwiVPe1cPI0
RUag1rqWa8ZqypsCW5UjtDNtX42JC37X+11w+VvBiK0l9Fk9nFMYl/f76aiEdjk2aIHuqf3N+0gn
bNZ9Ul7LJmtvzk9QLdHqTAgddDfPIIPjubag8BDLpBkLN7gGYEVnH6nwKyBhNYJE2cRrORkOsYe4
gO8100MoWzM4P/7GFmLjqHggmC7vrtOp4oGWGl7O4g5TkwIz8Ttnz2J29oVx1DN/PU80t1xPF2gW
oYtxOs6g95MfQdPZm0u+3Ei6XjANnfYeXjXid1Xs/co6n7OEgjxJ5xCSPYE7Oh3P06YMzRXX2me6
YeIJPQKnndE1tbslvbBHN3aL4GCgGuV5DjUf0FKP9yh+s7opPWqp01h/wzbdRdIk797EdiYujLS1
WeCKWTy10XlmwU5HCocUiy1bmR7O8BpcM4U55hSR8eD5OrfxRGF4D24v/oiPpXFfD3pxOL9bNo6j
QCvGRPHCJl91VquIFLCRaoJ+aEwf4L0P7HMP+XHGOrqmcjVT3joIt9R/1T//di03AhBbFMAZog8G
99AqCFSIg4K85wPzSKcwHmGSXHimfcR2DrEcia9f3/j2EYB489f5+W4tLZoTxAAFNQPrevrB4Qzh
o9R5WLP12afc6NEfyNGPlRnCKedH2pyjT53M1y3qJOv9arQVMRRZkX3n0Knt6nq4GeAs/CXbwXkA
lpG8xsOFtnwiLevSNbIxS6IPMnao1VgUalbbKkmsFGU2m6oBNYrrViTpoQVnHCDBG184lqui6M+A
TsHHpShp20qZb3UuW+xxMvXi2UeNh/itImtqCGwfuUoX2Fb5fR4m4moEIf3OLCo9MFL3u6bH1YWw
a5yWRX//Dr6zekJ59k/xwceHVvf8YVhifgeVGLZzGH8YqDAESQy6Z5GoUqcxYvaWnyLPXiDz3es/
zi/4RkAkReOHCJoVxH61KI9utq4vIcDHFvpIZVer/mB2Z2Zw1x1rKo+ZiTX5+fG2FhlsPJhNlSCa
qvj3eDxZLv5g2SMbrJrqo55I84AtawKHVfMuRImNMGWRhpIp2D8TvtXUFuhANMwLEGAh0gGVO3gI
lRvz+M4Z++YmLGweSO4gf7hypLEy0K5/9lThD7gY2VH1Q+BltZ8dC/a+keec2ghHl4E8eWcvTnNr
+0iCnR9qY6o49SlhJYcuA2n06qvKDtiLFluQbGz91WxBZHVDGGj4mLdHhGwFIAQ9CjKLl6LM4jo4
P7yKfKtb9fHwzuo0SYQzomrWTK5stWUjHQyB0nY/P8rpVv2ZqTusJLmQ6fLf7NXW0Z0Z3YvZlEGZ
G8nOBIPyyXUjaEu+HgZh5mR358c73aq/xzNZOfJarpt1y4BmgEHPjRvO67PmSuRjdJ3FSbHPXTr4
54c6Xb+fQ1EAdVHGVpBi9NNP10/HGUVPsXQIdAnEUkl7HCFefoUaFR7bQTfuLJ8Og9P30SEmx74Q
DU+v09+jc7GhUeXwyFIPv8dnUusNZG5zqwtC24AbZSq8Gmoit4ivN0GSj0bQ2K35+vyUtwZVD0R2
rbBUnf10UMwStBkeWRNgdo50SjnmAXiDNPD1JfvL9dLsjbv044UlPb3efs4UfSbVbTOE7viWeTpo
mOYonmeyCbQaGF2WVPZ1ImfMXerFRRXErSY0jkR/jBZpXvjIG7vX52TqtAF0QTNC/bRHgbYP6UUW
09AERQePoNO06L6TUI/A9RiBqBf95vz33ZoqzT6VCzJhUJSn47lxl6ZCjE1g6EC6EeWBG2UjRi4n
x7nPUeFAld7Umrcyo199fujNqbokLLxxSXzV6//xVPNYK9yQOn4ATjG9c0uFWeu66WPPjwjo51/6
tKqN+ij+/FpWkPgEN98Hle+vwp8+CKcsI6sJpDR9ZZULYNmJ8T2P7EV+qFyn9vZSuNT9F8uPf8Sl
579OQ25zM0QGxADmmV9Y7VWC8esnURGhwqCaStQ7Tr9BhgF6sixtg97D+IHz5R1R7Mf0PbW7fecL
hI0a4dynij7q6c1EpB7No2fFlzRSN4KYb5L643RGR5nE9fR3CABRS1PYLbwsd36dlCOiF0P6NUxb
94J67+kl8GvGNjJmSBvCzIB7cTqShnh7PA5ph8SK6z9Yo6iuBhhin5+/t2zDxW1aad/xAjkdxeCS
iwG0dgHs4OKAmlF+zAHyfdB75GUnvUyfl5X+nhZtfdqDFp16R+29R+cWh5jaTfS6C6YGT/d+0adb
uvbjzUiX7ur5c3PIixzH84RgL58OhQpKOae91QY5iviB1N3yeoFisLOi3j9Ec1cfz4+3tTcc1YTF
tFQhEVYhqW3mYsTuvAWZOYzH3rW7a+n4CPILrNjOD7UVjUj4HOg3DvtDKeM9/oqKgdkpHfkAPrkA
NL+U72k4Zq9yC2ZqRqq+T408gpUw4Vx+fui1Sa6q8LH1Ed0T0Ip5Ia+OItRk15mdBAGJwvFuWn+x
gikR4H/doTsK/Njfo7CCMHISQ9/NFx+8fJRkR60DXbWLwzx8BfEZq/Upcr07JxdwFiwtDm+guihn
S/ywLtxSG9mAkhFER5DdwIlahW48vsJa+PghIGZtPPjehH6kDqypLONXUzT1r/REwzWrhbxiltMl
F92NaOrrOrUuXMGVb/d6W+R2OlPDpJPnxlgm5DEA2ABhLzs6JBpMuX28tNgNasAMv0qsDw5t3wML
9azUu/LzsvmQ2ov58cIanr6T1Cnk8uTJrbJ50oU1iMWSsh46RQEOvbA7unHvocLvdrd6iCuGAAS5
w9O5iPYZHi5viqad38wycf44/yuebmJ1gzt8Gaq3pBCrNHewpDnS/qDkYSPgiqCAr7QSzCvRIrRd
wwa+pp0E3mxuygsndfVO/DV/Hku4PFNuoXS1Cq6I5YS4kmgMjWj7tbTb5YprSzevIJzKv1xtcW5a
Z4zuJj+UyLMNjgDcpo8fzn+ApwEDvh22njqSzEhD6qvgG4MCXapyrgJTk+4BQVsEGiYjfeXO1Xzz
T4YikiLxreAcq9jEYa4AGTIU/bbuz0Zr7CBsmxYjVxcrr/Njba2rQy0Jnzj6nK67Om8jzi9wyQcZ
0CLF2mLWCq3bO5oYleiU+c1LmhKvxxbRBFGDtr4Un7b2NtcmkZguKh4EqxtmSot2zvxYBoBnxR1m
eh60P9CsLe5mtO0ieec3Mt1HyK/sSywubi3Uus5/AbV9/vOA+7W9EOfFxhTPY27WVZaQhnbtdiKX
QYrs1MtIKj+LJXaQv7IR8TDy7PkpIr1LjGJJD6EbAXc7vQ/ownUmBipFkOI+c53UGljOdgLV37nT
cpdExlRd+Mxqb66mSBake2ijOgontFrkEKbOiHB7EQwUmUChQWrHYdClXNeGd6mkEDz4WfYPzi2e
zgr4xri871Z3DwpTqYcoYBW4HXAHM7ezh8lso+Nk+80bDQ7iLTIhuXEYo6E9pCinvHS6ePx+fnU3
ji3XHsgoSra0E9Y1ntYTOO1FXRU01mD8iTUfOp7uVByF3TQXIsTGRuKyphNEj40SorH6youOGr+u
NXUwZH30oxV+eVuG8PfNTm8Odpsul7y6tyKjSjh546haj+msdlKbiyqavbIOqAUP9kGrO9RavTB7
H9paiGtRbg1faiIqIljUgq5aG4TvwYyQnwie/ZVNVW3yVH0Yn+LVGeJPBi23E8gxtuFjDAr38Hac
LAMJjpoa4/nBNr8zNiDcNJTSuJBOz88CVLuuevgsGV4ND31RmK8XB4l0fsOfmZj8CzefWrbV4YFv
Td/ENzmw8J5Ph5vcJUyGirlVpTFfj9jMIBxquW/OT2ojDlPZYQz1OqfKvZpUWg1aYs+AEJD+QSK0
M7PbMEsgIuAmtOxNPNnsXTr1OVo8Xpz+g51LGkxwoAEFfHA1xRLNzNiekCCUZtjeFzLBbSEegKqV
Flb0TlyBOzs/3Y01JI1QzUzK7Wze9XS7ATYjdI/AcwtsnecUty4IxkjA5Y77ZqiG8ur8gBtxgBMJ
7d2i3IwO++qiyQfkRQo03wIJ8P+myHzvZTcu5VsJiOfz+aG25qZevtwobE++6+mGMWVrSC1zySFN
YHESR1EY4wWKVIlXoNNSlRfSBXXKVxsUEKdh2wCYqCmtW1Ksk5uiU9QGIo0lUlecBx6kkKISEx8N
bK/G+wa+EvdLF0KYhC51oZy1/QM8XjZUDNlDqwnbg4uIk80P6Jew/IL7V48BGW8ZXDKKewn1AtU6
uAh96Vaf00Z8ev7nBqRK/YMeKlnKavS0z1N97Ft4Vh5Y0S70UM9DKQCJLZA1t8T54sJWevpIUG1N
BVCnxsO/rBX93YIim43c9gFjafc6yVSCgvQQosAT4sileTPEcIrmRdN2k1akH1EjSfbpBHi61rzh
uaUHfgwtXZciLVqb3rr+rGdj3ftWh3ZLPXYPzZTah9kLreP5j/wkCDKKArbRWjVcXs2rAB/6GYrM
o+Nhmp0vyNxiZlsPzaXWlFqqk50MnI7rk1YpfQOEL1ajVMxRLJEQ8M5HFHH16VtThO6V0dg4kMfA
Jc9P6klMQMTeo5LCHQLsBnn604MqI5fQhrjFofGj8g/Ighhrz7B1xjq51FvcGIpEz6JdS6qNYcEq
/PhTAdEK21J0MKNlhoic4GtnplHZ7afKmtPg/MyefkiWCYMtEhHHIvlavdbwwfR4E1oox87On1oR
DkikzvLYDC49kGLULnzIJwGAkWigqVc7pRSi0OmHNLIZQp47CRov+CQm2AK9hD3dvdJHHE30Cj1h
sD/YmYdtvFwPTaNZl46kGuF05zBXlhHEpW2T4K5yL1dW0k6sXsDX9VDFjYwQzzs3nKxP8YCMM/TE
xvyE0I9FM6yohww8UDqTD08GHlZm1kzNhQtOXWBPfhBvKgPTE2qg6/tmlPWSGTliVV6rWV88idV8
00X1axHlb2etXd4BJOl+xJNhX6g2bSw9WSjQfd+Bz+iuAUkFCgEavWv9kFfJfDvmED1xdOzuQIdr
x3RpnQvxZ2PtqU1QoKB7ohgm6s8f1Qj9fjERg3JghKOf2AS12ZGpjK2fQzYtS+fBr5BuvXcjidq+
n4T0VwZdUNg7v+E3zhe/AvyHSb/KIjc8/RWz0YuiJDAfxDynN1Xtyr3UZz/gYHcXhnqadSsQDbc7
K0vhnWvvdCyBA2sT6d6scO5xkHrxEIxVNuAoY5XHAqGB3aANZbAs44xPb5diq9O2z19lElKfd43C
ZD356oMGNH8ozfnQu0Z9gzQMqI/QgvJc85aGZBldCCgbq0wRkUY9hBGS2zV2SEq0PZbK1pEhmT2l
iIDupFZrt7gJaT+mrCzGICsQEgQdgptrGEbeb+vFv0WgbOxroAoqy6EYTWVuVUVNw4RC6sK+phqW
3Qq9EwjntcuHchLLj7Fim134xFtT5oFBWYIaDD6oq40dAXrzU6IePfrCS9/Cr45vzULLkK1DXgCb
T9K/eldWBUpz7WIYrxMKq1/Ob+uN38CLg4sD2SZEncB+nhyuOLXBB3ixftC8JYVLu3SUaJrcuYK1
LFEYtt3mXS5FiIbusCC0GP+DK5LcwuKj49/y9CPgEtqASWyWwzj2SGn3BqoURjQFnolPwPm5bqRV
cAGpAYEWI5PE3+d0slM0wM2R0OSmvkQuIZOLGYzs/3sUqUNkQDP3j7aEh46Ggned5UQY0ivDfomc
g9Ih7OKH8z/oaQjnJjOpNwrqBvzr6hKdKe8ZAw28g21F8iFKsGknmUUJfFjy27KEq9/HqPNTmr70
KZ5mW9SiKPZyp9FDs9a1xswknZ4gJqFwZyXA9u3hVuNYXkDJPj1RZD4KcKx2l1IFO/3eCEm0pkws
+8DREu+8qMYqo8ZzITWhCmYZQeRC5HwapBmObNVQiBsoQ6tLGmc2cM74vaEFmRWHMpyWwDTRwWCl
5fH82m0ORTXPB4TiCBK807mNee9pHkIsB+5gY+/1HuemRXbXm9xLoXHzM5J0EJQQayOdPB1qidCH
NeIQ/nxm3k99Gh0TMzexNwjRY0/S5EIk3tqVpHSAgOmVqWLB6XC60EZk+HjYibmW74EC50eOrtwj
rZO+lTiZIEVrhlcVDPILAXFzoi7VLWW9xaN99U0Xa8hLc0AJzEiQsRykia7kGOsPiMrk17RLLjVj
NsejHaOblgkMeN1KN7wqnDEocQ4+nc1r1xnRO4hsnnR5WN44iWy+n98zT4MtpTR12MHzoM62Jiui
ooBKA3LWB/T+wyskL1Fome3mflwK6xj5GSJnvXT2qOFkNx184wtbdmu69D0pbBHvKY2sjiNu4IWJ
oiQLK2f/OsSf6gowU4Reho/k7BRd6o6r5TrNUOE7ITIo4BdxStaVfzmPqKkMjQPDL20eclrY77TW
MUkZu/BgtpiDRkhUXggBm4PyinMoBNKQX5e5zAV8qu1VuOkS2m79yESsJiWBkt4cXqPlX18hgSYu
fNmthXV5UfJc58H3kxz7OEU1ptT0sRyxD60XVs2+N5Lm2IJIsXa4Vjl/ZXqE+ZRuILWj1Ump7yzc
d9+f31tbiwv0j+Iotyh3+SqZ6FAtXrpY2Ae07O3bajIHvFC18IDwWXfo++7Sg2hrPEpQPMa4Rih/
r6KEP3l5XlBRPGjCnL8h4mccwXlWfxhg6hF1yKrsz/MT3Ai4VLwoEqjygANu7DQsZbku0Xc3zcPY
osHcK3VSm7Q3iNz+2/mRNqZGlcCkwk7Fh4tkFW9TrMJyo1rcgwRgnbZouS12gkpZWuxTFFOeH/RA
W4O1JisBsvXTtfnR86bKclTCEt096NjL7nqTSoTbm8ahzia02bp4uJB0PJ0dEQhyDAh9VS5Y2/o2
dRhDO02iYJrRmXW5oPd4uGj7Ik3H/YTr0YUk4CcX5jQMOGB16OyS3ytFT/N04WQ+KF0RHgwNYsPf
JivxvqH1XLxB/kh/qS+m9aXI5fA6jtPoBnHOOrsKXR935CIZ73kL6LQWynafe6H3iQSWZ+751Var
uf55vHAsCFMk408UHHxToyNexuEBFSDnmpMpkcHNx5vzo2x9dWVPSOznIifnP/0IbTVMsDDm8JCk
I9JlbZXcuIX7vnD9Fi3L7sIOfhoEacJxwfhAhgwgQ6uzYtLtI3OEJp4hjLkXgMr3fliZOz0qp2Ns
uzg8xeUlBOnTA0oliLyBVeaC4/ScTtEyEV+KnSXCCTBHcnkp4n2aRdaRNONSg2ZjfhZZMykKODhV
Xzsdqhr8Behoy9s4j6dbRJyQZnPqKlhyme2yUUcSHQ2YCxtlY34270PCD7QIBQU+HTSdYpyosAEA
ZGcDbdGLfh+Nbv+u6LruQsf46X0CBIBWEK9QCq5A10+H8j18UvtIxMHgdEiND719xGiu+MMoECDC
vsYwj/MIRT5wl66FKqrLC3PdOrQ2tzb4FF6H/Muq4MZr0BnRv08Ct5yqH+jrNK/GEc+y/WDbGKpo
o33U0X1S4tOi+ab3ZYW+eYRn1VjN4BY6rh9/tPoPczTGDzWQmwtJ6s8sdHVsbYokwGo5uQhdrH4g
/HszjPASCaYB6cxdY5jJbSKk9grzIT3FkDiXqE4XAjarkC/hXcwPYYmwiITV9glxOEyPUz8CawFK
ddKbEIHbsulfCaSM/hC2ZgoIwrhQtzVU4fOh4GdEX/101QeDGqFq3sJdnU5pAfTBWiQOer18V0k9
vzFwfVGkKSSwXVBBcdF2V1kvxW50s+4Kr1ucIEDlvMxLEQXgR+SFr/kkOhH/YBbSFqSfzj9XVQAF
GytHRL736ejGN2gttMNutCgmZmgovMUKrDie/wZbA3KEuBToY6mCz+kGR8i50vpJs/ZU5C0Uy1rz
VvYCv6e8rG7kEGdX58d7cnZhvjEMiF2KasgFqT9/dMm69dJbNooPSBqO47GGvAJIAVTCMnrT4fxQ
G1Mju2YUyAkmoLjVtyQR1tLBLvF3G2u72bVUj/7yUTF85xcazoeV314YcGNuvkUORrwHzENmdDo3
PFbSFnFIaz9pSJVC1coPJj3rPRpV/dvzc3sSlxiBU6dkYFRvfN3GNeHTU5iCdKEXDbCKhVc1Is/4
gxfushs95EjyYq7exkJD7SsqLgHMn+J+GR9JcA4OrAGaRattE2sh1V8nhfQBredgiz66Q7S/OZp2
176VGprQOOciTn9MjNF477fj/JC5sr6OsnDcn/8UaqiTQ6x+CnAeSJUUOOhqn351Cf4Bhw74L5Hw
sX+Xhnso27J9/sEkaWArIVVF5XnN2tLreBChW1l7EP3DsUcBYKeBXUSQYPAPWWVeeiJuzoo3m1B8
UfUuPp3VDEXEnabeQmdBihsMNMv7vh7yC9/uyfWtvh2PBwVyIwquU1AD9xE3H1trT5wNv3sFAKix
7ErqNDRNNJQihfV6Bmx0geO8dTIVj8egxABN3Vo9kVKyQAM1SHOfGJ3zuRVlMSGTKfXjYtVGGnRm
c6lItD0iZ4UiH5XtNc6uEfWAYBbUnRqvkV2VQYaYlZIFVosA1VPspZ67KdH3onQCSob6CaX70+XD
3DZbRMl4oheoDaded0O70T6eH+Xp8jEKPUaQKihmo25yOoqF5HdMrRo+1BJlr0TjpTiG+fPLUfY5
yM1Z81OEuFv7ApDw6cck+zJ5JnEUiD9rGB3PIQ51z1mwYBRe41ecXls65syIJOt3tpdPF6b5pA5G
FDcsSjWucLmt7dWdQee98GXrA57uLNyu3am86X2BUKsxkRaFFE8rG0e3qrAucds24hxDwy3x1FIC
1VsFFyx3tRE8tbm3RRYeog5zgamzRdC0bnGYwSajvzIghtpP48EuxHTUHM18q9tAeM8v9dO7xdQ5
FOS88D9It1fxoBtAvDopUQ7nVXSCa5RndaNzbx0bU5vzQ20tL/uK+jwpHRoOq6HaJBo1ESIcEfWd
jbuCOe0bY9auhe0OO6NFj/MfjGfzbRXnWL1QT3dxm5vGCGaU7cTGCiKt4AP2Tn7fs6qQZNv5wjt4
61MCHuFk2mCSyHtOx+vxW+fdgI5D5un9ztBxf59jbwh6Q1xqzj+N4qZ6owDHJ+mh17EaKmlRMjVL
hmpcvCV8srmDWXrPRlhxPsAuUEkkj6VMvDof0ThHMb7Q9n6E5rvDKM1Bs3wOscFI/3QHbKTOr9dW
1AGEBMaKThEfUe2fRykcCoJxitk2XNopNRBZK7W9pjftbeWWUYCimY8uvXGJOrg1KBeVzimAMkJ7
6nRQA3tpy3U7Cw3wueOaF5bSEM3TPwka9oM24N+OEJw+fT4/V7VAp8kFZUSoCRw8D872mr4n48Vu
pw7eMG6VeVD0dXKFL4D/npeu5MmC6aLmyPGNRA3gH5xCSrXkNVySLpM+nbA54aWNcaCFDTQ2oq2l
3KqSKrnyo65DcNscDudn+pNdv54qXV/0GxACpFi8yl7L3MZmREeN1Wr9UVmdlg5USXTwvvtcJDbq
Z8CtgDWFTnFAfs7Wd3ORKOu6ofps8KKbdlYh0UUyp1I5nE9YBiBh3qGGO/UVtiN+nI/j3gOT96lN
HOOvnJpzty9rUbTo4i0ZdhF1KYf9bNRoYLl4Wb31ElzrdvQAQG7YWFjhErAM8rmoBvIQqEHA2QgH
pFur7dxV8VINC0uMCcx4jJX0sOnnXZBEMSxRvIj3s+/gyES1Donf8hJc6Gd4W3130HxUbFDp4Uyt
Ty+i2b60Qw+dzkXHJNG0Ovo6TqN/G3OjjfZ92vTvOgMsKsr/Gc65qCWL93jvOmiUY4P5ufKsiFZ5
3NT2Vdb14Ws7QWh8JyhvA0hucrTwM+nKm6iw62EX0X+BfxQX1A3Ob6CNsEp/GLzTT20DXgWnGzad
8b/Elx7jPM2aDsh45e9G5UzJC3wOnj8UpB3uDM4HQO9VMDDzHuvPDOvksgZ2yfrRrzHahRsj7y4U
aTfijuIH/Xuo1WVYWtI1rIRZ2XZv3A1C5p8X9Sra8QCM811X1tM1HibLhY+5OSyGHTBQKEyQ251+
TMvCH8hKmGFOFy7fNdJuZsiTfYVJruzlZ99PtCC0Gu/CuBuLSAtVICAKvJAKxGpc/K3LKeb37PXG
xOUGLPROdl59Hwr92/k1VMdqte25qSgAkNMpVOMq3Mga4wlc41FIGMf8Ry4n9+hbdSNwlMvru8SH
63R+wI27+GTAVZqBGdWAAjLJcoyF47sBPZwvUnWoz4+y+QHRiKKSQtZor6nXll55I2qmqHsYUQ2M
u8ZishIlhhLhJbbU1lBK6lXwJFXMi9XWRIQ84UhT3+iNqHsVFc0YWFiIXMu8/H5+Uhu7kbyCjgi9
PN6Ja+DpULjTKOKQ18zcgIBCzgLHjZECrxyiqyytjbfzVNh/nB90a73AtqnNQXeLR/DpEUi8Hv+d
gfXClJr9mAzeAQryP8irKQ3xhFJcL9ZsFUqomfbOXDO1tmnEH1FTYlEgUBmtswv7fWu1mApJCvpT
lLVWq2W6AwDVYTL3FcrvD5Vdc52ICNvNBSuTm/OfbnMsiE7qkQaAd13Uk0o0IvfhQPs4qRzQqJt3
FDbymykPzcP5obZWiWQaZRcT+jeNm9NVimdjtOuR+Gi06XTETym+crvw2UhHCniKuwvjmq/Enj8d
xRRj5SGRz4TS7vOMEHBAqWI5Wi65Z4OsZPAPJqUKouTt6tm5mpSj+bMlvZ76BPXRe3TFeW2FuRvq
Fz7e1rmCyP/vcdQ6Psqk1a0Dc51xcE1xj4Zhy52w6h4YkL8cMzl7t21T9B/PT24r8ML/A8YCbBih
htWgsFoiJy8XBm3hm+7CsE0+DbiYHOvYdR/yzqsu9TC29gjvE6o9+PeRwqtf9GiaqZG1aa+z9eO0
sA+5XTZY6uniwrNuexR2iaK3wIReXV0zbs+jcFpKPMXQ3fp1Cl5fZNP+/NfbWjJFLtMpnFG4etLw
MtKySDpU1YE0Jfeoz+T7LsdIvkTfGbKwdzf64V/nh3w6MUotguoOaEgHSaF1tczohDRGNn/OU+Hg
29J5awym9/78KE9fOqqgYwDFVz1ieK+ni9QWg4hjqLZQSdz8KpYOBmd4u74p61DucWEYdvQxceKq
MB05P/LTT8rIBCEKykQrWGOnI1t9Q2+9YX5lgWWvqZnJJ1DNPdY1NfpFUd4etcX2LjT21C4/TT+o
JKnSo0LUwsRSH/3RnqS82eYxpw/+1Viid2h7uHEJ47rIk/76/Py2hwLUCUXoZ9HsdCh7rgzaXEAl
4ghvmtzF3jX1BxEsU3FJxeHp2bZhLtMU8ImSAIxWJ62zU/qiC2c7G3DjVsC8gxNn8c6A6f8h6wvt
QiF3a2uqMKK4kCQga3x0YqARNEa8XXhdYVtm2+O1HnvWhbXa2iAgMqhI/azYrGtfaYMQHrRDsCZ+
m7zk7TteaSNWmvoydmgi194Bzlx5OL9qG1NTiQFCrZAcwUqsdyXV8g4qNhtEi8a7XOS4Ag9El/Oj
bOwNnpwe7Xq6kPT9VkmOVbtO0eWM0hczUFsXy80Ee6VXiH1lz37JkOCo2gl/lzLquvM2UoEanIID
LlKsqejQpDsv9paDj1z63rDKfj/Z0SU68sb8sCNQVWIeUU/bfQKbpXmEBL1fRD58pJFVfgIDUeDr
jVXU+U+pFuT0RCt+LDgL+lJ0M9cYXtcuaM8uMxpg3jy+ttJxCiAZu//N2Zn1SG4rUfoXCdC+vCqV
mVXV+2K37RehvVztuyhR+vXzsWdwb6dSk0IZcBsGDDuSIhmM5cQ5p9Imiy67Fg2tSqteZJJWn/3U
PCJrvF8pIxEEDDqdGRhonE2IUsLXrQeLBzi/SuY/fDfWu6hmKu68Nkpc9fFad42pkgWb6TJuvcll
qnmVulhrJoDRELt22WK/7dcFzdq2NK6PTd3PQEA/o7RMGJmnZgo5w637qjXPLBuxVEgflkh615M8
61wHZNKQTEpGWbx1JPxHMnUYBNbkW3vy+4+Pf8P9XcQuPSr1MkEcs4UYgKFBg2aFCAcOXvmsZ0Z7
ThD3uvwLK+p9Jcok5rPVR//pSSANL6AS9atoNsX4lBHagqGw7IMbf++iVXDCAI2q7bEq89aKNfZS
K2pqaNZAjdvK1unZHKfkJXPnpUJheRwONnDv4+G/KEQzJXSP/U7sAYJkgAPR2ln959EoXAQY/OHg
kdtblgf6A6SKqXgtNx+vyskvmjWtQcsV9lMqGfkv10bCcyarcDSSI3v3bwJf8Cd7m5duQZ8xZjal
jrxFe1eChvpGCXZ5ypwmZ1bT/2MM0uDg0t0tkVliGl4KPkexDtDe7c7pcY2ycwLLqzR7O5xyEZxm
2+ufbIU7N7LmCLR/d8mxx0AA5Sf0VFSaf2vPS+t1QJyCk6Kl2QWRCbo9FkAGfuV44Dt/9HRunKey
hXDTj0PC0PQm+pO4xwYC3yoa+mkJTvYsk984S/KDt4oJ2rqsqum0LeVpqURw7trA+q5nuVmFfaHn
b0fEE39ZTQs+0SWHCrcoKwpIcgJcbNfVd6g++P1V1Xwjkx+eDLdfPlHAnqBrs5AX0Jr+oEG5++Xw
WXRdeF1pkd5+ubqF3llynaKsku7bWffE2ZnIcPxhOKoq3Z1D9eEwAwhDsYtu0QdCepacybej0l3+
cGa//j7H1XKt8zEFM98N+XSyy+yI9W7PqsKCMf/In7vJvzpI0di0ZBU1mrGcg1W2TD84WhjDk3Op
Rk0HpG8a58f+ce+rUiFh8pj5YKB+G8+1FrmIO1cryeAgIetzc4kGiDcpENZHMO5dU3R5QJXBI0hO
d7uB8zosXgIsIBrBfqHt43SnIpvjKKXu/Vp/zAbCpgexO8AAVW26NZX6yWzPvl1G41z5V4TZ02hy
xumsIfF4Qbk7/vXxV7x/T5VBQItIjiiGzy3mQpOqlwdgJTJkgsqrYTfBBZhz+SJ6rXk7J+vwRpP5
ABdv0fxNHdQ8e3reHLyoOwcIKwA+mFyj7bAlbAkqcIIN+iDRMGUemp1WE63SbkNnzpb3QRx0cKPb
9YHRnV3FdRIPUk/n4dtiWoZqZFzRR94W/sIMOeJ4/roa3kDjBXjE46+8a4qiFIhNpjuIy253tasZ
VF5mTCW9nlyHoUwuk2+K94PTl693NuB0FKOoGna668xnlTXZVq1hauoCNHdX/6J1nTw1dX9U4rgL
cYl+FJEdoF5InUnfbleVVLkCJ8UFxC9VEOlJ4VxbOMpPzhQEf7kOwr2TAW1qr2AKUEkdpUR7HxVY
tiLoIo2gGHFrnlCe5JOEPOoh/A0nocHa2urmyWhjcVDM2XlrAZSCdlCtAZzAxoOvXp52lSPKaLUm
nfmxvv1SxqvH50Uwyqis8vr4vOzdB6qlRH8ueBbKLbdLswSFEbeQZVQkZosSJXrMTWvWF3h+aJ8Z
VaW0KrsD16MWsXl0IQL/n9HNo4tQ7jr1MGhGMrZg3RJVuXxhktu9NnXhPReWlV6CwjMQfED3+vfH
C961TQkLwAUIBQCStwv2DbmMk7mSrsjRerPW+hgSGTonfbDSU1+L70VQGy9Cukdwvb1DRLlYUeHC
1grI5NZwgF4ZyoRZGenjmjwt5L2/MHqbnHBXRwDQXVNEaz+eSUXTdGuKalZZt8iNM1BgfForlIGa
yUMfW+jxQYViz5IVgJAlN1F0/ZtF8dGkzaxeEYGoy07rgG7YLIFj5tLrL6/fOHIxBt8J9sAhbm5G
TS0wd3XcDfyg9fOC9msXBmX1uet67Wq1zCzzSGqn1OzlL48t771c1B9psmDeY25uEwC7GZm8Nzt4
uhU5PTPIrUvX68Ozv7jIzfZySUMv879NXdr0SM/RSJ+oqx2Eqns3lVY581W4BV7tzfpRPCpUzaSI
RjsPnoWZwtBn1yk68/V3w4cnm/7NEY3bXQqF31XwElpExP2s/PYgtZlZTUm7YDNj+FPag/gE4Y9/
UEzbu5KMpMBZpOoYTHzeWhmZt5fpEBS4VyE/1Db76S8yvvBa/uHFTrueutFr3y8uHBYHH3XvYWFG
j4kuuji8YZsFzvUEf1FflZE9mX17ssdsPsuhSJ4cp+i/5WPrf/eDRKZh71fLaVh9XTv4BXsOn+wR
ClPF6UFUslm8KLoU5lHkkHnkTqTPQENSkUezTvUmr+2jkf+9G6teUKJ3QNRU82/tZaVL01TDnpM7
5clfgjUyOje/pEFfHtzYvaUx/EPST3Xo/6rL/VxXyHvpDVljEfYEmYmwmO8yyB8PT6WLnNo8rPbB
ObpfGv5VUXfSKqOyuO3hu3ZvrHGSFNEk589JP4iXUSfQLGO3+/jYI+xZAoChFgVHEnXg249YKmav
wB6KqMpbcZ2R14uAx0+Xqp/sg/NxTxmgcB78RQtavZhbvxcMtU0huCJi1TL5uzkUUxfaIoNxqh/m
9ctCJ+/vWZbyNAQiu2SuI+AWQ67apHVxqea5OfCG936IH6PYUXGJzF5uUYSlrnn2uBb4YS0rvza1
Mxen0hnsJ3emXBXGVTv8kgj07g+Chl27VFigGfbBF2x7u8Kk0T9OeRHBfvqX1LTsDNzAeyscyuBk
20tUCcf68vp9Zm4DMQJF+ncHsQ/od9lV1xSRjTg3k4JzcfHyWX+3WOho/AtTvGoQ5OEFyJNuj9Q6
i4T/KdvcA2m8OH62cmM6FwGT/kh36v5emuAzYM7hxVaQ/o3LGSAedYSNqdk2m3AqmHQfiXGjLkn0
J9Bm5vPrl6ZeLaA1YEHBa94urc9cYdZlx22pnQ+p3zcn3vL64o/pemBpb2UkCpwOhdC8e6+WOrN8
ptQKihKZIiRiWGHtqiSUWTZ8Gcu5PoDQqV9+G8gqXAhRM2MYZJXbTbPNJdG8xssj1+i6y+Rpw4fO
781Pr/9+QF0U1b+aZN925Q2zocZftXkElekUUvlAWbagzSXwOefHpvYW9LMp5fh+KgXXmT3W6Ygp
vymMD8UY51fYu6d/cZXJo2g+AuJnXn0Tg0ueQiNB9AamsEK+CerRfxf3UIk6k4z/9GoGnNvxsBm/
czaUvIjiXsFvcZ1vl5YMdaXz3GcRHbS/45jSTbVaHvoXTJotsX7U3N35kj8ItkGUkvRDLnNrLoaK
CsFBO4MFoBsuQ+rKj8xFvU7vDGJfUGQ/CmFE+zQrtgewD8zKTjusiKqd+lDL4+bUwSb8h0w1+R50
6VFHYuflYxiBugKRKDdtWwuDes/HoqXOouxPjH05JzdNvXDJD0lH9kzx4FFYoJ7J67dxU63si6QY
2bAyrvoIwYfhstQ8NmBGjnpYe4+sqmMyR0WsQrS7yZistGDWG6cblXOsh8iWGH8ZsWbXYZwpbpVS
qcSgTBClMtCvCTqyJ/hPymst6hpVWVd8f3wN95auoAg6x5TUatt6spk0nx2tz2Bk17IPxlrG73B6
MBTpyRHwcedZ9WiP0qmkTakIEG/P6YDolVutbcZYKnhLy+t6ADgCqHWa9RMERUZ8bopgfXrtAnl9
AAWAMYJ3AE6zW6upSRvP1wsmrfosOJtS9GEhcQhOnuUHKer9vbcYIgYTxuQ7XeCtwAM4fq/ViyyL
KjmXYTZ00xmUGjotDTP9gdEeceXcX3wge6qySrGPRW7zNGaCgYaNsOmva59+o9ZbnZkV1K6v/oBK
9Epp3HBe8Wm3H1AU0i2Zak8jOc5WVHV5B1PWgLwOwi/hY1N7C2JqlcQMxqp7qva5hm6uNrQkImLX
QLoxkzxT5o8eW1G3+fYpxQJVYYbOOYWc5tsFQTZKW3BKZVRDSPVJ74P84jqwTvXkhteC/yz0Eq3+
NHTLESJm54DwiFNdJBpSLadNRsSMuScDFGMjXmBkXMZAXAZrWP6p1xypiLpYDs7+rj3Kpj/GK7gC
m0gPwaV4cEbsxX21AJtqylOli+Q5MLvl6pZM7x5s4P0VJ3kg0qP/aiiOmG220o6wC1VEyEPexdeW
QV3YTVfzFGeQzdOssl+sTOQHQcueUSZT8WFk9lCMbSKJqbCIzKWUETPy9dksBNLPA/pWhiu0t66Z
NJ8yNM0OAot7v6kAwf8zqj79T+GLbvZgJABA0Al141PTrf4bmlDzqR/L5PPj87q7PsJ0mP25GXeD
yGNR9vPUcl4RxV3+NIwZzQw/0+pLZi5aNFQcpbrxXj0yRh7I9CFXnlo0vK6brbShFGpkWsqocBhS
oeu2RBIOckaQ8oD6nuO/3s1gjxAN8QCVyG92sRVrgGBWLaPcW7oToc54tuGgPM2It18ef9AdB0Bq
94MGkL4Xb9Ht3sUx4u+NaGU00Lt5s8KscO5ji0GjPM8N4wkmHO0aG3r9rrHm/6fv/f8lXtxxcbT3
VDeMMgxFkc25gVE9F12wzrx385dhDJYPsrPzr48XuHM40U9m3hh2JmKNbZmLqMmo0W6dI5FaimBR
ZFee9zYqsqU7yEt2DicTfvQslWODcGATzgRZUSxNgPf0a7rzfTGtVCT1+qVy6PeVbT78qlVTeWB0
Z33QG1DCU37U4MG93cBF11ZKM9kcuYEMwrQu9QiC9eEp9+YhfPwp710o89sMhzOWTvkFToVbU64z
xEYwM+LPicz+0ADBnWwGpD5TxauinML/QWVp1x5ITZA4gI+oftzaW0BctHNPPGQvjv9SlTJ7l5ZJ
y5CxTKo/u0BUBwbvDyQLpDerWNpImrcdp8FPu1ka6xQZPcooSTeNbzLm8Q5eoh0r8M4pgJEiBIIM
43ZZaboWltlpIuLAMs8MDOIFcaL6wCnvfDyKNswvAsXhVG4LRutkDcLgVY2m1JotIup5usZzUnzT
epG9WY0+PqgC7CxLzUcpdgjqU7yzt8tqnLnJaOqKKGhs/dp6k3ZOjyfr7+8YYSuNCOhxlJ0tOnn1
zaIL3FVEozNkH5N+jF+0fsnwzLNBOVl4HyEx6Q92bO9bwjpBmAKVk0otb5eWZZogXnEEmKbK/xPm
3/KUMA/zlC5wbeeTPCK5ub/TZGDUHRVFJzMBW5jmEHQMe7XVhAhUJc9mmnUvvc2BoXp7RPq4s2v0
V0A2UW9jEnOL+llEHqzDWHPk66l76XLLuBYpKcljz7GzIG4xcDAuMTXE7YO2OrnW+wYLknFZfjTz
fjzndoOyYHpErXpvCbwIGGum6IHJ2FufQbMq9ca8IRbx9f6DPejO16CqVjPM5i5ID5Z1P0yphnh+
7BJUybjgzesJ2daUoZgnI5GlzQQBeK1g+WvmeyFkFqRXK12WJ5FUy3R1iGng+VkyB/6oOtdJYVvd
KcMYReK/xlVzhlMRjM0v87wsf2n+kH1dUnv6i7g1AKjXwYP2tFBitsJyNq01erxB99eK4T8KDPBj
KKKMLUpkYpihsJJsjLKEek2Yyqr5paBtlIQVFCUhzOpMXgXzwb265zugQEl1iEEC6Fk58pvHK8Dj
DlXajtHEVNc3Ga8avMeTsxrnVohlvGZidi+20ta99DMT5+4SW//RvL51w7VI7eDAhd3fc4i3yR0V
hANi9a1Ot0xB/890GGAcH7I3A5nyeUnK8mRNxfimyLzk4L3Zs0dPGtQIrXHOrLqcPwXONhLvhZGP
BF+VY54qmHHPQcfkbQp2MhSoZh28CfeXnTI3OuRkJTiYuwd1mGirlAxCRpmXdWAdem5gXRxFy3tW
lKukY0vPHVd9uyrEP4FoA8aMpjoPrg3ytxdaUv3Bib2/6IqKSFEa8mATj2yCg2ntjSZBWjZKTD87
U3frP9lxV4Q6d/DV6BBlihgVxmYawVsMQb4AZC+DjvAfTTHUpqv5j8pDiJWQXD65cZP8+vgy7i0N
bgool2C7VNzotx+w1SuL8SXi4taW/qmHljwPzbqBqcxyy79eb0sFIhw/iveUbG5tDVorODAQVC2D
nb7h9YvPFJ+Kd5O21EeqUjtOhgNBrKq0mggUNuvqpazxBAnJmy70J00GXhibaRO2gJCeu8WRJ5M0
/fx4gTswAihMCI5ho+ZhAFl+u8LY6GQw6spHy06AVszSL1Uxi1Nac7/8xRFPCwxhzybqcKeh09fL
sEzGb49/hLJxW2ZRyDvqt2C2oGjdQhlkkATrWrKjohNw9s2KeoSnYPb/fGxn7+QQKEPVpSbSYMi7
Xatfep7IZuzAvJlHFS3FsGz9Ft3YVh581z3fBdEQdnhmSVM3puglLLO2xDCbcQ/DHCq5S5vDY5D7
/Ru3mKffH69MncPNFySqhCdGBX4WUMLbla2yyNCMVXlq7RjohQLWFFnQduG0rsbTMsJImKYiCCdr
PeJZ2zm2KgYjA8EDsOJN9AdQwzCrviCkSNYCBXGrhC8iAzZgmaP2G93COpReK6+PF7yzlTdWN9/X
KpNlXWdqDhbkP0+FXy5vjCSRpzYQR4Qu+wtUlWjFHcqxuf22LFrr9AX/JvUku0jbXUC1NJQ3BM8x
0unzG78wjsQu1P90u6EKkgqsmO66s4VMenEjoeQwoP4rdJiikz55H8/r66HZvK40JVVwRbKw5SYt
5azDJJvx4gXJb2OZe5/L1YsvvSXMo7HTH+nvdkWU+qh7E0uhhag+80+vOeQF8To2gGXcwa8+OGkp
nqcktkERZ817Q0rt73Hpx8gcvOEFYujmszUX43rCORSfs2lNP5mx+3eS2vGJcGP4Dw1XSrCls0SB
n4ijluPenjNKR55G9xuJr005NE5mqAlbnk8zXRW1FOzgZQ/CMjez+ElUdnCm5WR9fXym741SYsYP
6nhjOh/bgza7ozMWngd3ld5mS9j5RftJr/VuDinYZx+NdfGNZ8G4T3Lwgt9fJsoxOtkbJVF0ILYo
hmmygIwsFH/HxXUv69gFb8juy3Cd4vjVfhFTaoYPSme6SFu6anfUY1dKHFW+aDVzu97URlo/ux8c
remGsBgs9/r4q+4uTuWJgEMAx/ibIFrXuh7CFsGzOjpzlGWBe6kQ0QgzszcOAvZ7L8zi6KtC3AOk
nHOzOeKxMHO75tRUo2dfRnMt/im02v+ATO9wbicG/ZyRIVBdL44g+vfPDZZxTzTnKJ5QO7m1bCVW
17kBF3lpV3kKChm/bSqetzSeYTaoi7b/8vir7hpEYYnWNRUvIKu3BglduyXIVKzse90bjxG+sGzy
5lT10rykGeDgx/bUA3brPXxYQ+lgIcuiMtjNp01sQ9hxixOu0EB/yXprfgkM+HcW5J4i6JnKLw1g
jmsztWtor/33V1u3PVVPt/gBwKA3iWxilp2gJ0j+59r0lZOMom1oVT6OK+jHU8F8x4URs/pdnonx
bJjdEWpt5xDf/IDtIzt3mlHN3hiNHU082iNgSMZqejs48mjQ6f7lIZKgdcXvBdBK9/l2Z6VReAGK
QiJC63qI4ICE1tQfj5AIewvC23EhqSTCCrs9sPPsuO3UiahzadnHC45miQUy8Gj/nB5v3s5RVZ1P
WhPEKIpq/XZBGf+yNWwhIr1AIjU27CKsZ8gJ26XST6l2yCG1tzRGCYkWWBmB3iYWm+petk6ri8gp
kvrJ13Ck6dis71qQmgdLu+ejpsBC1gEhB31AZKm258JSXdDeFGD+GFc+pdJtilNsd2sd0tMK1hDx
X+eCzPJSXxdTR0Y8hXDngy9Sp6LVJuAWAi5hiDMl5uZLscTuW9MuuuLAMe5+EqXaCOmeRXlc/fuf
3n5abhSCylFEZjb2T2KCkkr26dcsKYMvjzd7p2ZCXIhOGHwCwAGpUt+akpOfBJ3BF9Gbdrj0Q4Mo
nUY1t+3z9tz16ZecUakrejmSa6v7Jx+m3BemtfqDrdk5dfwOQgdKbSQA22enW5jAFSWnoBFlkOAy
VicsTQ4bWa3FqGLivTq54Ylz+cBE/4Sq24ZqamZTW+XJHMk0E8+eP1GqnCbqbU6sHaxtxxkzMwD0
HE9BxrjtdOhVAx5vmaeodi0kCBgPe17zKo/QGBkjpgozxgn06alb0zWyquwIdLlzmihxU4jDtsri
NodeuEzRZo1PoyVL9Be/tP6sUN35deoP79eOLyR9A//IBaMIvEVid1Cy1HoWw9pct9ZZjEX7dY27
7IALYHc9YMypLyOcRDP49sg6XWmn5KJT1MtqfcnXeT6nZWZQL9Xag53biVAo08B+wagL+O5t+NV5
QV3RfJkix02rX8Q61C9lHFifDbMww6lFk6rODBlWo/36ghT4bqoolKQMUHbBxgV4GicKsPkUVWVn
REzbEOZ2TX5e0tE6iBV2fQDjH4oVBiQPTv/2g0JmLIbRoenXj0F30Y0quVZ13pxlkX4ZG6f4ODnm
+BZfVEWTuxahCPzmKsiFDr72ng8goma2nDFlYJIbX2QI3+/8ppyjZoERLyzXgVaTbpTyW1rbYKXT
Bb6wx/5vJ4cACM3oMAOUtHWtzd2wF9Mt15x+btCNGc3+yUKRyvXe+Av6OhLpsZMWww/12OjeNVEb
Sw8celUS5dvvvTBFKEwHOpWerCksXal9tpYm//jYyt41IahWB4gojCHyWytebmWO3SN/Z42Jc47j
qQnXpejeS7M5Gi7f/YqcG54RCkVgGm5NBcmSCyS9pghVY0gTjZjp2kxMzRkSyH9GWU2/lLp9lPLv
rY/3ChAFJ8bn7bo1aleGI9ymmSNNmyWHUgxNpAvXfC9K50hsYW+B1Lh1TqdqMGxbdmW/xuacLrgc
Y0r9Z9cZs+xzB2O084sl1SuVNLDjOuZcHjWF9u4EwFPKALg0Xo9NeDmvi22PcCxErQ4hfUL8HrXT
IC4iM+YzcMIjco4je5vQPTZiabU59rJ2zCO9m9Jz2fXNRV8C/5JM1hGL2N4uMsgCiJC/qe283cVF
Q7ReLM0UacDXvqG1hyq2iG1xRgk8O2iQHNnaHFNLMvlfmCAAQJ+Y53lxgpd6of7VLOkRPH/XFGVi
uspwUtE9vF1WMlodrJD0/q22cn4ZBfor6VTpZ6m5rx/fo7kLWIOOm0qnt9WIYgq0uTE5m43WB1fY
7Pyr2QMACLgel8cuZc9xQXqJMiIxNFnP5nDwAPm1Y05TxAyVbZxrvuekBhCOvPLeISQR4LTDygTu
euO60iKjyG77BKW2m32ytdKloeDkL61nJwP8wevR/d7bLqXayhgkaSuzTrfb5SMMD1dNAlaWCO2i
u8K+dDVCbLEU5utje3I4RZ8CluJ+RoSmblKba0ygqy/1uUAt9CsHQ1AOcPIDU3vbBTCX7ghFUZLG
zWfsY99EADiboiCehueatO6Lph2qE+x+O2DkLs8oDd8tTklRuhNYpnioZF6ecrdC+cqdBK+NNI/6
8Xt+GIDZf21t9mm0GsvPPbALEA2UV6aY/DeeJv3vY8lMp6anXpQzVfYvTj2tOggWQJZT5VRB4k/Z
WJm3YydyXBRVjeafyugZ3kpGPz6ICnYP/Y8JXDXTDNLm1sxkJ9zulIOBSDjAQ6NM7Bc/sbnEAwrw
Ea/SETvS7s4xh6WwGgqDvHlbeiBeTbK0JAbTYMeh1TrpyzL2GvmegasPHzuPXWsAAiClhKMIIe7b
9dlTIhzEPkFtNJP7zg2SZ9FJJdgj/n69Ib6fqbJIeN22xz42cs/QGLGL3ESnAuQv3hMyIL+kU6Md
wNL30gPyD9JIMnV47DchiLt2vVtnfMAWTatvmoRYwGvMQtFeZ+dpHPWwllp5WmX57fESjb3DosJk
pBoRbefm3X7MxA20oprJtCDRXt+4MyrfjbM011xMkLwLzbmWlS0/du2U/QZ9UvymN/NsPUHVXZyb
tBmubp5Yf+ixqNy3pZvW/whrWv7z+EfubbhShVZRC/3K7YGGfLzNjYA3MNBn50uezoBrSy35O5jy
I8WSvc9BXwaQBXhJ1YW4/RxOzVxq5/Ew1XEAKS0+4uIOC9T+JtAH5LuOZqr3lqaQLUS7ABNAnN7a
G2sj4zmRPO/FAplY7ebfbEWA3oz+v0kEGSikbabyT1gub01xc1PakyzN7XJkGFB+6r9BpT25p6xF
QuT0+j1Tz4UPGxDTXdsULGmY9OgXY4q61jZf4CAYnwbH+V3FMgeW9rYMDJxKvcCsgDa9XZer6Zpb
FvEIDC0ZgF2gXw3usAUREcBD1yeJ8WpZZ0IXCptUDkBrkTRs3N1kd6NvZbmAvMzWnpPShAS6ntKV
SzrGB8nX3tML8xwkBxQPVHpyuzoSeq9ZbGw1kz19Lgp31CJSwsk7+Io7dlSXlckxJhhpSW3eJs8c
lrqCoDZyZit9dqqlO5dxV/3++FTsWgEHAAqHXOuuu8pATzWhOiwiTSTxeq4SP/7qArVuXx+w0Aj6
n53NWaeKAzCxZDUgs2S4+LIFuZVmB+27e7EIuv6woP044zRxtzmHYwfZZKACG7WmlS4vbtlII2za
Erc0dWXxmz5mzfd5aXrxZDWlQUIiUobtbUAl3xGzMq2zvjjDs6EnWgpHj2cWYW/60xgyojX+4VdB
8jFJRPd+zOrSjEQNyRY+qayT91Nf1MoLLtYUTnFtrSfBFG1BpSG3n/2BbOLcN8X6tV/KPj74uDsX
Tg37wRFDTkLhbFPlmd0Z4JiNjG/i+5AGVNnyxXKb6clu8hp2/uVoumnv0BARsp0/wOTbPkIR13bQ
wgYRDU4cfFqs3n4Gd2Edhe67y2KYgpkR4nZ29vamMX+czWnJQx+3tn/Bo+Vfidf0SPP96U2SZWn0
+C7suH41TUHjmeojyd3G9a90FFdr5DNWGpxlfV53T1Y3oVRaS/tgx/a+oOKvpOEDEwIh6O3SRElJ
Be3rkXNaOFS/quKbRT/4IIjZs6Lq/4qPU03xbT5gq5mTqSU1zbpO134DUTrn4Uxp/OC77SCn2CSH
Fg8+mCB6+5A5wVjYg+mPsE1nQo9cXyYf0aWyII0VKNW87/ohmd/NfT1+Qa19+TN3Xc0420aBsMnj
LdxbMSEb5RxUjRg92NwEQ/bNGqe07GI7X8I1McynQZj6QbVh72BC/wZAS41SMBJ3u3vdrEs9XpFD
96mC/Z44VfMkZVfj18ZShn4hDpy0cvWbli8EPtxrIlL1D5t9LGRSlIOlDRFQdqpi3WQt6XUkEQWA
m1m1PNHmyorPQa75ZQjrn/zz8VfduxgUUHEw9FN4JjYh6TKU/WAgbht52awV6Olo3ovlFc57ptGX
gx3ctcWb54HeJ5nectqkjubbmjaB9C1xvpqneVApQ+HfumZ7cG53t5GoUg3tU4bbEi2UqFzbxeyM
UTPa43NhFz2Dd+6Kpm4rnh3FefwvPiPgXdjfQAvQ47g9Nj3lYMJZ/Is9TPGbtNEsRHMC48VKjaPu
xt7SaCorOXSqR0Bobk1N8BONE2wBjA0PzlVMS35KWy+7eEM8/qph/yBY2Ws0MMVLkUDVCpjl3RzR
afJmmE2ZfKjo7pyqSfhBOEr5ppX1moRzNchf6tVe/morW7RQtifuFZRD8sm1irr+F9/559+yuZ5E
tIOdUIWPJr4NNPhMbEIU7ECDkibX128p/g6Iyw++hC34I02tqXMnhmdgahNogNUGmM18uHS9tM+P
Te25NjiA1f1Tgl/bR97Q5xxyNHLfdNGKU2Ga81sKr/pvj63s9dHBSSsSBsopCgq1OTm+3Q9Sk3jQ
vvFcJNPK9CJLvYmA+zNj7PrzW8fKm7dpDRpv6JwFNxsLOV76QniMMFBouQL1br7WseM8j+TLB/H3
vToykQDgWADCkH1yxjfPtAlpYg27mGCSrB//adbce2fryyKvNff42rYDYshV4Q3T1TSL/itw/OC3
1LaKC6K7+festYwKWlzpWwcbtOe56FmSORrsD/nj7ZerWxiCDEreIE97Lzt1c+w/Acl0/hgYrP0X
R1xRApAb8NIBi7y11ecCpge5kBwkufiSeMs/SFoFz12W2Z8eH4idVTHJBEwY7gFm3rYXu0m1dKB5
ArEqHs0m2J2tAdEzQjaGA+C/P1jYzlMHKTST3DgS2rLbMVMbKtd58hkzymPfDl0Bb3ptz144d239
DhiveckK/XdTzsNB6rC7TsXeRp2dl30Lw/GGhtHQkskjypAzIBKnOnewVl71yT9iV9iLl6iyK0w0
CRHc5ZvdqxlKWiyj4yrXVvbULQJ1Ka8VYZCjXKyNvncy4mH+lGg4EW3OUBSwllerNGGZFiUDvfC6
kR1sHXYMuCkdaW0JERjQi7nfabPV5wFyi3+zpSRj4DGUzsRWVbeJBbV2SSmtRodvChns8l+CGRkU
Pe2LEIZZ8zlAHvoyNnp18CypK7cJnAiZ/mt6C171Gcig/Q89fGsO/W9Sp9PsohvyBf6C+mWWWfBp
yKsjiM+OoybwpOPMZSF12d7NIQ5SrarAhEzDNIcwaJhvYqaXDjKInRdeTSrQh6I6oHRYbj2A1Yim
6xTyRMy59i1J8yY/dfbovV/nhWaUYFL0YB9318X+KRVGVrYNX3Q9G0Q86HxMO13WsAp6vQnNNLD/
eb3HYVD5v3Y2sQsjgCmqyBQXaWu0l1lW8Vk2pn+yWj87YPXaXZIJdAdhEpK+bbBZGsma6I6g6wXL
YZQjiXBihvqopLh3CuFThS2Go4hgyKZi5FqwUba52iqbGD4xYxXX2vIslr6LUjKWp2pxj4ar9vwZ
IS1lOOaioXnYGPXdBvZN8aNE29Qv+gJB9eigJ4YoQnpwy3aPoioFgGOGjHKbNxsrWIhxpBnlNnCb
10giG+Hq49QYoCujpB6GL//ihCjKIYtAANS+eXv2Zx9e6EQSClmdVcEUO9mnvJLjZwsxzOd/Y4qw
i2QESPF2xMpYVl9bVKPNGIqCOd6liTo/989eYx0NYu/tGCpUMKfzh9qzehp/akbZPczwhqacVdd0
v4puTf5AosN5O9dG/PXxqvbOvYrS1cw3hCPbV5b8fPTErNpDeu5/ZSS6/FWDi+DgXOwuiMIWKStk
byTltwsadY15kZFnjrKcdkGtowvnom+f5lo/emP2jiAjIqCS4W6Aj3FzIhJUR6Th83q3pUgucKdr
T2WfF19XS/QXaLfiA8exd6Xp/bMoxUnDZ7xdWs9oeYL6ADFovrTnwCuy92kiZSjoWYWIy4pQc9f4
z8e7tvc92S/Km0CLCFM2ga+ba20r0TyJkqrwvzK2P6PyLdo38QxD+mNTe2HYT6a2yQZ5MdDXljqq
7qeVvGRppr0vG09rQ3dOg5M3OtU7ZDLBPOLuguix8b3N5N2EmpSQgRr45tysbZ7ZrUYRR+kAvSOT
/FA6vR7p5rK+y8z0SEx97zKA1GJqQJVywKvf7qWJ5CEsrzMwb1tn4sd2UEsf9COapt3NI2tTA2J4
ym3M1yHX1FUFNSMnW5Mzsmb1eU7bjtJzPBzcu73DyaFUfHPUGQCJ3S4ojSFmQgaTpHQVC+ibZTmj
SF2HY++YF6uwkOpI4Zt+vGm7XxFIGv0PAE3AYW+NFmZl5slADRBQXnFtR7QlmPM4apntWcEPc/ap
N4Ln2ByNGFYPy81K4NOyagEIIBqzjHF1fryWvb0iVIWIBEg5abA6oD95YrkyWOtMnP4c4s1vWU5l
j0mdJQm9wj1CZe2uSImIqXYZvfPN6aMY7ZXCpVjhtb5zyZ2mYlzGP5ri2rtSBKS4R4vZZKKQ2xUp
ffY8FTpTP9o4Qp9uq2jAqa5tVVTPntck0eMvuFcPIhSgBKkQCNjcPGY06XQgFcxCIoIM+jJbg2up
Ze5bW1vT8xwjS26trXPp1lwLx8KtT6R78XU1l1erwiteGKYxqfLB+0Zj6Hblix4krlcttGnQM3tr
2WV++j+cXVlvnbra/kVIzJhbw1orc5O0SdPeWN0dDMaAB4yBX/897JtvZ1CiHuno6EjtqZfx9A7P
0APEAjszeEvwdgieZMezD4LztzYQlMp2jxCYFgPu/3zQcFWM9fns61SOwfUcOlARNGnviQDy//0v
/db+QdNzR0VAG+G1PXrLVlJ6MNaaxZRHXtruwcMT9fT+KG9NCPJSiLcgCYiQ8sWEIlSBkmgByUmx
OKBDJHi9BgRxbFD+Dyw1kG7AUsP22WVNXlwko8G1CMdu8OLyiVGRsZHqiM1f5OrXD/ojb1yU6BSg
JQ5UDgQ6X9bVbWdR/yp3kbAmy4+JsANdpfJH6J8ZsBUKUqHj+pEA4RtP627UiQQHevy74cDzvTEz
10oSTdiQSSC+x4IkZ6OZXZVY0/1BL20D8bO9K5lL/h5cj5YdgIRoXCPzf9kkV0A2eGhh+3oOWpC0
IKFVjUKpCkndj/d3y6s9iWLRzmvciThQS34ZHeUzjNDRnlMQS5a2Wi1I/CMaqvfvj/LqTttHwRuH
lQPqCE2f5x+y6fSAIr3EKLPzFzlQMzcDXECOiBPvmzn4a/nyfThoLYBTjg2DTO75cFwm3syqVfXY
EHIKQmfqYE4FvFaj5G9PG3gyiBKgL4UbBC/DizchXtGkZOOkal0u7iIt+622q+gvIaT1UYy+/1PP
KiS7/B++CBhTSE+hM/p8VuHE+6LniEOS3O82ESqjhck7SLkG5RkDgpdCmEWfK5S3qS+Xv5bp24dH
egh9U/DEUGB8PnwP5a6xtQD29NAyOqBSpu9Vv9NGEZXVZtBjlZr1o1Dl1WW2D4p+6I7Px4Pwcs4q
NHAM67mudyujyoJhfhwDWHYmLePH9/fom0Mh/QZYDUVvbJ/n88s3PLw2S1RdbMV2siLG5ZIjblem
WD94CF5dZpgVQgjISKIsvvvtPB9qt6bK29irGi9eaCj8eOy3GK3QhXKVBndjMmV3oF00D+/P8I2z
DkDRDgbYE0ogX58Pq/FTjOeRqpdohPzAikev5eP0P3zHfVrIe/CIAw79fBSfLRxZMPbJME/DKcmC
uCYtiejkeXn4Hya0wwBwhaFE+tKrlq9FUKYME4rDQt0nPQ4pCms5lITeH+etrYHSE+CZeO0gif5y
ShNK3Y1MFbS72v5AtPizuLKp+7n8qHP01kg7+Q56fJgQavnPPx4khMsAFZOxzqONnBEgUqgWZXg1
i0z97RuDTYgOFdYI0IYdD/p8KI5NEvgCRZJMtZ6Osw9PZFvwmNpUnr///d64/tEBAZcdmwIcmJdM
SmyBdoY++VDzMXea2lWG4jouvD8H2IDMux5F13+wZm+Nie4A4FyoFr5uxMP8LWkxQ/ibWt8eWngo
UWGXjUbwwj4NhHzUDH/rTP93vBexwiIZVnOG9WfmIrzWagoqscTrOXEsgQxD05yU7j5SMdq3w8sn
AWUN7P4IT94rC5IB73VmQz3UcTAMB9THw0qiunK5LCTfFbZ76mVYINQkvEqWPP7g/L2eM9iiuz8I
UknQ3IsXcy7azOTK4B4boCV2LvmW1H4Cs2Pmcvocdl6fFzEOzPub6fUR2SmqqDkgXQZb7qW6XRn7
FP0YKDDgvxO6bUNwsSCnoDEkIP76KsOexX9Q34CKEoZ7fkTciAANO1qD/rdkj3ZeVrpkrP/cm0J9
cERet0rBsIjAIEH3DogKEI6fjyWyXAYbZlZDInxq4SVhiaBDMHbf5DKM4P3BCbjStudT5ZbIXgNP
jie3A8EsxovF228566CaQFKAXz84Sq/fDSTYu5XGvwQX8vL46nlEOSTN8RmCRHwWqNZVIbxUHt5f
19cHFh0nACGgqoRyAUSjnn8AGEJOsiEIb0QYh7Rrg4zyYi6/uE49xX4iHzQR35oUBkTOjqoBgNH7
NvtP4WBbc5NqlDxrkk/p0YDorT/BeDz/iCzx1rR2miwYnVApeVXuRMF72LBxNCjGGspiUyOByslz
TofS8hvrgo9K/P+GnM8vBdTGkCTtNEAAPV6ihyHWFKIGh11LRMPPF76MNyWSwi9TAHoNTBlV+qVY
GRiCbC7sNXOl+9blpa1ZV45fxUDySztxchnOA/K5pNT+XOkmhUuu4PdSRW0d9fpDwM2+vV/9aBjj
7kVayDe8pHcUDAlzkrYGJNtpKGhQduGdhuP3RQJTzZuymMKrIVuTpzUKyg9Sy7dWCAiFHYKGyA/y
rc93wgoxrYXMCeLqKf3jFl7elJseDi1JHw2AvR9VF98aDrAicGvRedyRyc+HS4a2ZKFpbb3CgejX
EGTLmYO7BTQeEkKh0vNRfeeN+/JfhbIClyUimJel/XbI02GaAwMBjni+aSYTUVRR03NF/Edtxzfe
Awy1p3gI/3eY9/OphWkzhR1McAA2NfN2JNqpwxAiQbjgGgdYJpbUFmjQDyr8rytYEPGCgQZeIkiX
oXb04u40IyxlTQfQ/wbHVAhdCQuLtYh5Q4Xk7KEJ1Ho/hm6shWdMw9eytMtllqxEUZNy+ZF2+utX
GT8HctF7r3d/IF5UPgfLJLFjbOrQO/ckXArZdNIvVybyzVGg6fatKZZRHsfYt/fr0Lnj+zfpG2cJ
bxVu0BC1V3Td9h34n6uttBsDz9pa4PfX7knBWYMWTduc6yLgFWnF9mVVzp+psfioF/HGXtv91ZGd
Yi3wRL/IMMAXzKJpcbZWJChqnXt+G4e8uQSCQd69P8k3h0J1Bu3tvWz5EsIzgQiNjsoIsZcBXsX9
xlPqANqr+hZ47veHeuPEovazK8uQvU76smk6ugiUfIht1C6E8cxpC4yf8DRnRUejae0PNm4+ynvf
HxLYqedLSEQC3yWIecIjuUDfNCesRXKY5UHVbsF6Ndts+QAo+9b3/P9JAqfwfERd5KsIAmYATN+2
mucG/aJp3a6yDiCi/+F77ocV/eB/Na6eD+UDG7Us7WxdIiW8Hsa4vdlmFcCEem3BFpJlfvv+gG8d
CFiIoMKNnBR304u5qSZX4dZCrrSJXUvZOIzn5dz+buPW3ILxvF4UNitvIHrwEZHnjSADlQugraD4
Afpx8iJAhqSBtUlrTM1cl5+Q5JgKMlp/nzSCgIaCzA4O2pvsL67dVfcuyZF11zxUP8ZBbtdJFDGw
M9fp8P6HfGOTwKcPTVQUvKDG8bIgaq0aNz4jqcoZvCQhvadr7+EKAYHbj5Chb1yiCIMwLXT5wEB+
2c1P1yi2gFH2tUkSZ6slEvrSODD9oAAU2AsCzazHZvbDxZAO3ZVwANi9P9fX0K+9b4XxUe9CgozD
/3ybbqSYi2FHLeAfX2De63/NM4p6OhjTk0lQt4manBw4IiI6THl5QtiefvAb3rgG0IVGAouwBL/h
lYCYCNdlamHSnvZeHnOR+k9elwAlL4e2L+XZ+zN+Y7f+W8QEtxxHBdjI5xOG8LldWIcJQ6uiuZRj
3jzMzrYfjPLGYcQo/9agwgxp94s3QrqoKRCEYE4wC/42h11Oy6TX12Wh1GUHi4N7RDEKceD20b3z
1pZCkAd6OS4DiFy9DPQWsjbehCgJ8Cg7a4wi9SDQX+Kt8Ge2tQEabVFcL1syHguyyMf3P+9biwlm
MTpce5MN9cznnzcWndzZMdhPUbLhyimeNELko3TkTxg08QeX7FtHFe0f3HfALiKwfbGYwPikzdDi
UtiwbRY62sFexAPADxuaAB9s09dLin48RkEHJkYg9pIHO5LSiFlDeK30bL1r8oxVPUwzKPB82Qki
7QrdOwa2E8MPef+bvsZAI4wGjAnlD2gDAYb6Yk0149Y1XNm6yDgs/bomaw+xCwwuWjh+SxqucXpW
bD47SGIIOayFlUeL1KY7dmOT0nDSRlDhuiKmS9LYek799OODH7l/6+fJDXC/qFTA8hwFRIRHz1ee
5FyMrYdOqFn4ehlv+0vkupG6aRmgd0Wmqy2/R5+/LnnqGxoueXbWJuavwW34VkD4QNFoZ5ujM/L8
Z0BJIlegxEHtakzy8ymYv3GQ2g/rnMpjBJXTg2DbR6XT15serOydI7LLUYGDs//5f2JRvsVjy5kF
rwneM+IQbMscUQnFzPDkoxXaj+VkVnF6/4O/3vuIfVO07QD4QRftZUYHuFmRSIec28FrpEIzklfL
nLNPVsjsgzLCvzCG52tbIF1FXrFre6Mx8mJt3YojUfZQnmLBlA5HliRzSTv0urD9VeMvphb64yc4
QWok0x4omWoe8uWfzQRzcigTAS2XcMvINXHG9FVQuPmbjw08KAKykkeI3ar1CJthPlE7hPbTOEvy
UYb4eo2wNhk+GHQj9k7niyhli4KRSYFN6QRyodTnRQW8VPCHj40ENXLuv/z18iA7QQiBahcKMC/T
NXgk458vOlMXIuU5lC9VebdB3PCLyXz54T34+nICnA3JIVo6uHjxP57vQNUJka2mgJ85qBH6uosT
ln3znYdTPWlkT24Ahck8DeC8O9WBDOAxmfVOsGOBPro4Sr/rUK9Gqq8x2omWjmMeN5SEY3PN+xYF
czc3DBWUYLtJHLBCtClV+aBV3CYUBTXYLTBPiluxDc2XzW0qpmEBqfkjE1nzqWDEXXkShLweR8RD
VMsGbeVOJhBGBLbQjoeIqAw+xQyov8oHLsvgUw6Dv7MZVK+1WpRf2+PWDEJRDq4sv+g76RLajdAm
r0q5hJKukH8rL+HkwgVssVsxH6dAE3c5I8JrngyQoPAoiCceQ2qwhMptwkN2myxdpM4gSgb3iyGS
pkB1LCffNwXNo7/OrwCKQPEFOGyUrdCOeL5CgJ7GTZyjis2LtqQcDuxVNvMeGslleZBrUxz+dv+B
cgTN4H8BEjuD4fl4sEbJIwvg944zaZ5sqtVhgs7S7eAhIf/+UK+PFnJT5KiQTUICgIz4+VBQ/Oca
tE5dx173J0ai5rJYIyCvim69BO3kowT835bX8+sIfT3sKlx8+0vzstqTTGsCQBSwvSvL4Fu6xmb7
GgvXulOH/8PVkCTsHwvNXV4jgmX8Vq5j2lcjSjVbVeSsZA8jWfwDnup2pB2awewyNSb6NSptNMXj
or+6KRW37TKietK0fCM3EHdGoq9n7s/7QEAtDtlWvFSmy3VIp7gtG4jYldljYRP+lMFR+4uOzMBo
lveZAo9dLpxuYMk8mqZ3YwWQjPo5wJv0cyiG4Ns0AzYH+QhPHhsLYRtqWm7P0ciVW90OztxxEYS/
gUKHSrcqmdhosQ4I2PfV+Bq71D1C5y2/kLaLf68zzEnqPN3afxDfGXWIFri5UCVh0vtpa0iPNonQ
xV0zS/sIBueGgnrAbF8pCxr5Zd9F5GEDrY7fDLYJM9pjn6rPm2t8c1uwJJ2gZWDFJuuYh0N2y3rI
hFclwi4cPEgDXEhSLo/J1GRTFYCv/BSYvrUgZZl2RTUo15DchFoQilcwpexqB4RZj6oG6+5ktxtM
pxFzNx6yTCEFn30daTSjanocUZv44gKB9HWAQ8hU5SxdBXWz4ZebK0d/65YtOHCOntgH+/vlS7vr
oiOSRdMcZxf0jRf72+OYAScMJNiSG3URTaW8Al1EFJVZ8QcfDPYyP9kHK/DUIngBEwZ4yeeHaZo4
THdcFsHqNJTVIl1xJMx9BPp5VU3cWz27Qx9epr2AlyXPh0E3PtWg74FMLoYmOAyEL5eoNLFDxnHv
UhOXy2fGM3eZz9pCJleS1FNJwkCAfh7pjzCv0PbYJ/bfQ41ftH/nHZm9q4G/BGxCMDBul7WAvcSA
sO5L4WQwo6mXlQaK5HmbffUcbrapTQl6NJGGYgL32bCdQTRFQNF00MsEZEEcwNldTUY9LjB5T4Cf
8g0wFXzwTR2XpiuoVc6IMwZXBlS21BTGFfAlE7tTmeiSw2jjvqFsaVl06Pq8OFoLKsYhglrSrZkt
x9+WzX7llNJS4snIj0AvbnMF48h1oC6biz8+bPVwKpO5lQcRlNEdbopiOMhpKT/xifnvRkXpRnXL
svakRz49yRBc1GpOAxzvhll8cM9zu1RNPqY/tJqB8my1dTdMgj9PuRt8fi4G0bIDi1XwrRt5flNA
QAxexOC9ljUgMjhmAmEoziBHIfyQ6ni8FE2zzFdp6MjTaHS6wnPG9Oe22Syvuq3R4TE0ZPmGzt90
vppFABfSseiLS8mU0QAEn5ul4+MndJFGUS98gwGcJqRj1DkyJhWPC3ENzjd2Fbpp65dOieICvgAI
66AgjW5KD+4VobBFQv16AsXFnZBSQWizk+t2yWU/AEQOx5OqgKzOd5wD/MIYmIALF7qMgzjbw/hE
yWD0R83TFfw0sojPkF7KonruMo1gtIExIzWF6VTN5r655QOilXtHtPneiBB6zxyegw9o8Q2ELiz2
3wYoSgb1EC/DrzC0W342QqF4q7qgJ09Ly02ASMfyrgIKIntCkXb9PMuJ3DQETq/VGkzlzw0//vNi
FHwZoLORf5vGSPRVGKTlQ7iA/H+wecNUvQ5bVAA9xGKo8baJGmrAVNhUrQXjn1w0NHG1TBrJHLyJ
uQA0J1la2udraR/HnthfcyDD9QCMvLoBzAzth6SNsqt+03FXl073CTUaLF8AFCF3U5d2FEfTB5CE
MlB9SI5oLha/hkmuv5G8F/indeyS6VySDFTsTUbuD5KJwRwasmwPGXgs60ORcJiUwm49sFU7GB9c
+dVkuioaIkQ9t0V+Z+3YfnYgRWaXWYevR5E3g0O3GdtCbXTI2/6E88PvTTITOIYNZpsE3sJpvoIE
c19eZDwdfTW3S74ctm0tGuonIYfDoNHsgNHNOifng12GJxje2oXqoghOjZjgEQApmuafdhnYzeiJ
ljA3UuFTNsRTQfsk4XfOb5uB9EGcgpIaIB0MfGZv0yCTcZU3a/J7NrKYaOrA3aELBFlu4oYYbNFu
lp85OMfxCVpS8rKbGcmuiogBIMnXVIXnMMBIs0qIrs0E5UMxxFUGE9mrvYn4vQ+WGGd16cT9wPay
2tJtyxcGjzQGhC/PFe1Z5+eqXAC/WpJYacQfUQrfmxEss5sciRA/Y3OrPoGDn/9Qgy8MnTa4tFS7
H5U5Qq7GzTQx2FQXqUi6Wx6kHOF44lTxtewEOc7hbiPf2TWvUtaF8ydQ72R7F8PCV1dWmFFCgRY9
XIqUKCJ1MM3LfZHEhtQQmSETlFvV8rlAw2GopqRhwOZwIke0VHMMHC2ilcfADA0oToQ126VNvZEX
/ZaKnwFDunouBR/XA3x8mvCoCWRKq4iLoqwZPtlGybJw+EGtgb+HwykfD1PadjeQIAeeJG7gl3YB
5mmu2pNgamzoyLeyv555zv+gQ1EUB6D61+QYpA4yAoVcwx+LR4OXQrvEZ7WJuuQXMm3EQOMqktPm
UG6sdr3CW2iP9KzSik2A5hS+AN47FhIVxjSbwosgGEuOo7glvhIbiDvXMbadwp+S8l41cfFpLqL0
O29L355tSvn8FqxgJ496LJv+OEgd3q1dtq27ROXwqfAN1gSmPw08UFq5YVvHUp2LOOt/hL2YVQUP
UneXzj1pTvCrHZaLdV4GkHTGPnrcejPhao6X5mKGkmeGPkU8PqFWl87Qjxr8Y7dCw5z6rZgm2LzB
CtqbBMdlBCtFH/u0I3eziWC9tURTkdUAFG/kEFjWGJoMvkVr0A7kj1lcZgA+0MMjjmU4U9i5BPLc
xyz8KdJNq4vN9dEdfDMSdxB2zC86aOipk5LSEnyk0dyzPEfUGJo43+68EfwyQGiKiIJhWbiFZPZ5
wZX8ErRBaPEQ2v5Hu8xjTJVW4T8g27YxZWydrg3DNq/9Ag2vC+hW2RE0gDRrj1lTlmf5Mm/+0MKP
1lALnA87Nn6ay0oZhMZuAJmkBjzOpJdlYyYoxwu1aAC9dLeXxcr1u553XHgZTdPXdFynT7KJ1pDm
xkDGsXMsVBdjpKDmDS+x9huiyxTW8lE5jlUxA7R84du5aasUjt8KUUEUXCA8zUCswq7f5Akme2MH
Cm/rUriHriOE5DOhUpg8T8mjMRp3Ybu59hfguzymgU4lP9euXWM6JrMcbpnGspyP2xzra0Gg1vKw
IeRur0Z0UhqKrspWwtpyEDv6pYk+dVvUlzRPeuYOK471XPE5kgkygomA2Su31dB8XtH0cT4eD0Ck
bRZVDmvXs11/pqllMfaPoRSC0U6P6pMNuuKHS3v8NZHzDMo/i1k/KQGqRMU5bqqjaktRUiAKxNc2
EOpOoQc5HeYuKpYjZFN9DFOabhIVHicGbftCgTky5j4WFVJwc5SKryg+8LgJ6UwW7A5jM3+tIr3N
gPEskb+KogUZ4s5FSatMaXYPW26UyyOu2H0QRG6oOCA1PxYuyqSedcgg965CLNMaGnMT6TEsTr41
rblQGZgUX9u2RQRXCJd9tSIMpgrulcUT2VD1qONMip4WsWOQYmslv4akOyMUxWPnr7MmdQXd8K8C
KTiiblFOcSApuL4JCh68DdK1diNBw52oUCBphz8n3lGDmVe8j5dPhVsF3LxYmN8ioSLnNnY+qAaM
9gv+pBzqxhxSHDaRiTymIl4UoE5sWk9qKws4Loss+xGibF5Spgz7CUQBOMC96sLmc9EpmxxUnqiv
IipkT0U6R1dlPm9Ymz5KHhtUFyD3E3TBGWSIAlK7eE6TEy50fVVsW1pSvUbhb1QLMthQLg7xgCes
1otE7BQmrGFnC/FtWAmdNaZSmc9EDc2K6BfoCsG+JDzC/o2SroaOEnFHyLgM98mYcViFrvGqgKFp
9UZjENm/gyiLx6OzKZDSkYTTAZ6KYWyqkQviLxPcUuKSzGIZcaAtoCeQyisuth6obLp6bdgR59Lo
qs+n7TodbMxq4rhcaQuoHB7XIjWoagBm5is5O9WcHNjLDqQMjUY5UBGwC+aOzGdtHETFMRqH+Gs2
oAZ8gsYPToJewvAOuVHbHYpoIOVV08F6kYZM+muZZF13LiO8WFQlLZRmGVomn0NrounQuC38AT81
Ex4Zj405Cen11yJc0EdCAsFvM48sqtINBN9oVkKyDkHLin7BFMJPiecDuUB4nYCjjjppf0LVKshr
jXZpCGH2BAd4gLPfckSzJmhovquywccH1tjI5MYcFooaDPoUCQdKVfA+AOwjAyOlgo2G/cLKDN/H
QlXoyXKI+mCHNiupQtcQRJVD9r2z8aQrCTMg3EjY23jPUTu5MotWuGdCC6hWjE5VgBJFoVfaxZO9
HhbZzVRDCgFIvdxKVRGDzVvlm8ySY8pRPqAsK4Eex9qDyoWROWCuXrl/rGjzAfdPXz6K3BHoK5Ym
ZS2FPU4uTiz3gP2hraMIYjHYbtIOEOcHRM8porU0nwnVnic/1QC5MBrDJsoeSaCV+EKGpUQ7AwJo
Bc2yeZnB6VOo6/cQcjy4IunsYQTCMKMApYNJ0oPTgzutLGE1YragtycJQZKLLVkEpgFVl+jUZ12f
VgmIJxvdkqHbKnAVl6hKBjffZlvjgS4F2OK35jyXSAva4sqMGi4p8UCGAu9g2Mhbhrv8m8smPCMC
+3Kj3ZZvV7geEFsno0F8AiPf+PfQNezO9IN+slsf9FdJN6/BAUpzC6iXCSRrdvYKqwTouw/hvK66
mpmPc7SUSHkp+JrdYUWipDLIBY7gX8TFoR3m5ZGLFSCXDgC2qEpnlohqyXhxGS8tQOLg36jrzK94
4U1LhhbsNrRFa+bzVCLiUkEtTODWqrQm/5NnW1ZeZmpqHhuYjGD13bw8OShywOluCsyvMS1R04rm
tDiPxnSOK2KT5HZJonVAuU/Lq6ULLSCdXaO+pCNHrDlzgWX2EzySqlzDap6aJO6nalgUu4w1dOcq
34kpqdul6WU1c918niEXrIF6NcC7tCU02y5V4zyDR03uR4qi5vTZjEsGZSzbpOMFdOSz303Rpl3d
Tgq5eB55DiVesMLG2rb55KnpyuBhG2IzVhmqheMp7pUDr8r1hGZDDnYt/gZKYn2IdMDO/ejoVswL
mmZJqdoa2zP9B+8f+9EEouDULMrBJRyXeg9Pdzb9yvTk4uui36Q9JOWU/14062EQuimJdBrRKbWd
aEXtS4FyWwf/H4W3u8df2RK4j/2Kgi3+6TTHNg6F2PUKwAewaI+06++Vtc0FhxKY+pQNkISpZhTE
vpogBcgSpu89Dlo4BLgYrUsfwqQhf4pozeBhEU2kqcW82OLK9+l0N7i8+QZptlzWLbKEjqJqa7eL
DW56v6H7P50ThF1lJWUof0ZhF3o8wi1qCs4Q9zlWvuVnUwiQ5RlhiccBDJfhT+9jLw4dorMOVdAh
eVoGOf9whRiDCnYmoUIFpi9RgZHeLGc78U3RTG2pptmczrpyxBV3gcnQIoEwdAo4LIOIHVCbtnC4
+Uh0DTILEJ2D5klBoT3U/pFwDmj25xLy2wMw6L8m+Bf944RtOqRR6ErVAEu5rl6jBLRAdH3GfyYG
276aRVKcmqWZdY3ITArUFCGd6QuWYjFgd4d6UDHHaCXgi/tjqOfsKVQzGgR5KSC5mbRjMaKLWiTD
wSxh9kfnOXKKud3bnVBiQO4tWmCbsb06T/vB+kdwUHhbcQRRn4NFBROCgyU402jOEAr+m8HbPDtB
gw5SFjRhHs61FmH+o+51AoP2ZXa/goHrG6lb/rPvRvZ1Wdv2u0PEjDo1xJ4fdARV5ooNfHtY4VQe
0yYNQG2VKVlpAjURXsUSHt4F8rOWRi2Pr82KPKcGXaIID+sS8dMMZ+V7s47T/UpalFyssqJDQq3x
KhoUn6HF2uCBqKDfrb6QYvUBTfm43OG6Rh1BLIH/oYJ0/KOVHxWYS21hqnlLu4Fu0Om7g3pX8hma
O905MgL3J9um5L7BAfq9qBGgPYnyyYi0P0TZtmySHEwhHeaeMkjlEhoiD4V7fbqSB43scKYNSg4/
osiOTQ1ESyEOWsFYi0LW2KKrkm3mFrWcVSK+nsRcoSEzmLsMaWh7kZQbCAIi7pNvpsmHWxfH84+y
U918pVdJPNqSvshoqHOurlrTkOGAFByy10vpx7q1uhzPO7QNfrUo81+WcHwcLqAjWdxBmGyXlEPL
UVXpukXhAURAdUWmYPrS+WD7CV3J4QsYuEV3HIYBFWOH3u11YbeRw50phywwEFudpdYN2de+h1ZO
vWmi1F7fsvdwAmMxjdJgMGe4ftVxSvsmoHnMcIEveMPQEwvHIKx63NN3W4SnGvzmCcVI4P0yaDqF
0YjKqODDfZQbt16grJF+3hAmo803I2M+AEWqW8pRc99QZpTL+dyjSFrJNrTYMyZA3b7v4W5HhVmH
qGpIUMrDOiVLXxknoXEWA1X3SZpEr2e8LDtyk6Jn+EfC4fZhhCKbq/y6h9DN2pFzznovEKaF2t/h
CKAqBDscd2O5GAx0pnPfV7KEBm7VdSZ5yNIR7YoJXhB7wyUYoivdJNNFgwoGo96Ar3taDd/0gbVD
IZFLRwu6nH5TP/26tA/A5Y66huIeFzVrMjgFWONSBANonP9h3i9Xq563X7LDPXodjpHHsQQDfDoh
/J0vsm2M7dmqZXCWryF36ATljh17VFiHk0XM8qNcFiSxidrio2KJ7us+1eIOvrDBp7RQ6WeL5mlL
nc6LO1CW+28aepXtYeiKTFEbxPgnlxWW41WezQNyQp8y1ACWFc+FQcKYVQku765uJrbDje20G0YO
6/Qdgaz42jiCx7BggeI49ASNq9YId4aiyObAcU1wKrpOIM0q1lBBbTEcoJXRaQQHZdb+ZMmcWTrN
QGRBV2zhEi2Y2PYUzPVxoeBoxA8ISfL7VC6FrZwkywUfVVRSVWTBuZzXKb30OWDzs+tdeybXuHno
N1SQrhrIOeojLybVIr6fkZakicq+bUhWmgNcByyeBGE7vCUFYWW1otf/AGWgTBzBPhuz2slVN0d0
bfkdIFISvikRqlJqjMoT4PPuW6aX4tosQYeuWheH5wD4ixEtJYOD0PVldxWhgTX9H2fnsRy5kqTr
V2nrPXqgxdjMLJCJzKROkiVYtYGVYEHrgHz6+6Gmp7sIZhL3cNNtdUhCBCI8PNx/4apdEh0lVWE/
r9uuib1c5P63AMBf6VZdTTTEmRlOmJ1OeubKpFCPPv7ZpI5pngjP7Pzm85TmgF7rklDhIqpYf4S4
KP2ImQA/BFCGcEOTwn/SEzW+awRZw2bqK42GOPou+3aqKe6FUZm3XmcGDYaGXZZepnkrBTtFbqRL
m2hneoil6Pm26Sw/PyRNOmUbE1+EzC0jk92maQzlWtdFa3loFJBvcfyFwqxaUbhzajUoNmFdKRcT
FXoaCkXV7mNaYYbb4jdIipt1vU11vRI5hTNTZ3MmxJJhBMD5HMLPSHfYiW+sunBIiYxJ/ZkBwvhe
6Ai8bhIlVcgDBLoWDsIEbtqiCr+h39ZYrlP49V2fTZGyZWVkFloeI1Z+utOO+t5UUjng4BBOn4Vm
9PImGc1C2wqJYg8ZhNLGG6sY9M9FCoj7KsReSXVrkCU3ozQ6yqZyMuWum+ajJcHHCK8AlxYf/MkO
ZxSJqjwYJM9o/ukGfdwsTS7pctjhJouF9GhVyImgmRWrdyknnPzeV7PpZwbKwb4o9Lz9aEdRcDQr
excFpdwcBkmhLJaZtUpBQB8THXyB49wIZ+yf6FXY5QF2VHbFIaj6KaUBkQEXVf4iyST1OPVT45BP
dgJwKEeAu5L9Bycqe6Jo65M5UM2x9JRjZqKF3nzI7rZBmdhbAmvgULXp2+pQgO6ibFSmNIBG3N7T
6zrVQoKl3se3o+4PXyr26geNjxO5qSTUX4UdkunOannXQnOKYc87Fnd6HJekrvHgUyLX+JkcYY41
Sw6j6jylTsoR1GKau9hY6PBisw4QIB/2Xut9ivrU9I2v5mCRNqi1H/0ADIHyk0DbM3YthDqcGzq6
VPvsXKcyhX+NIW9HZqhB+E4lqEwAS+q7MA8y2S1M5MNwcjdF4BV5JT7oDp5gVy0djcYbU4hzHIFN
2LmlOZWYgeB0/Q34SFLuRolztYeyKJuNWofBtHeotn+EHq3N9WKD08rY0Ws6jJSrWlc0CSyysFYC
QEWBlekuBXCb4o/E3sH2YAa5p085ooJkekq6i6YE7KMn260jV65W9aOx6zSRSbcZRWc8a8skFeVz
GdZ1eDsEdu8f+iZKyHLwqdRGomikJqqXpoME4qQLwHDWt21EP3rcmI1WtR+rtqqmPVlLGUhu7GuA
mZwBtCYadWooPapi0G2U5tUETJQbZCZx0LMqJY8ftMCsOt+VkRJNkQsdK+2Djq9uflvl0iBTfGHT
0Q+NbEKowjZTJbPOZUn6LIdZn13EQ1/hZYB6SlRchQhWtI+m0k3kV5I92cWzVUQq+Qz9Pu4hSgfq
gtsWktFztJ96WTkYQ6L2N5VO9ZxWQdnlvzSp66ZiQ/+Yw9euLs3A/+U7k4U1NIqy6VWT43z7OQnS
QPy0FfbOW9kufHMzoCo/fKLPUssfss5MunjjO2amfCmk0pDNXZrSHDz4StfRRW60yZ5+SkMxI3jI
4cJvOVjZZM9tatqIwey0PbIlYjzwpOmSzOJWLGTxQZ9ROlMk1671BtWnAkQCVRdaKag8JIwObImm
tYxDZ0yt9JgZakGm0falYX1u/K4ewTQLuWJJGQAt7O9mpZnW99a0E0vsIxqkQejqgxmXDVWnSM+e
Sptd5qfDcRX1P3vQoqshilJxZ4yVMmNqwxRpbxgvvnU11HA09pHWddm1zKlc39u4Z/ReSs18ujdL
nr9wZZseAfr8OPT9DKJgSD+YoSwNX/1xYNugSTI6h5r5zauZSuLsqYe33YUiOrbMUFbpoVBS6+vL
UWrRbjYbK+kOTdbjEyLyNOrZKtsmvgUBFVa7orfa4rKe5Cn2OiPTkq9Ie/gVZ9vGrj3Knbp8qMGW
TG6ck79uNWnMLJoYFFg2o6Hn9lPCinlAHjAerpvR4AgzyeyvnhgEsgjIOo9f2mAIn+thUuoLkyCQ
bAc98b9IQV3IbiB1/Ucjpwq8G2QHz/gi01oX9nyKiRLbn+4haJYUX4Mm8S0OWJozHIKSX9qwb4z+
RcBy+dkaVYxvB+DmcQ8SU/kI44i6kkGx3nFbh9qbC4tGOtJCDdJtYsfT17Gyigfo0MqH0Q5ki1NS
E3lNFUY53QNyRDesINq69E7Cm5zz9tEG0QhyWW8yw/VNP/wqMAxRNp1Ri85FLHR8ytRp7ElkO1ne
Kq1a/RhTQ37q22S4lNCzTsHBFOZF26Bpz8nM9CSNdYGJZXKhxXEFSEBM1/R/utQrgk6/Klg9vTup
LX2bcvQx4NWjPrlOLUwwe13QeQi0sszcLlRLQX8uA4RRUvj5nk3K8KEsSouSqZV2+bZKwbNvp5CW
70NMRPwgS3VDMTorQci1hhWONDQ0UAepYoLyCBndD1EFnWSbFF39BNDIfvCTTEl2Qe5b1kOBqffn
CsNKEDr6YPx0ii4ZKcAYDefo0cjyjdEPiVcHzjBrOyQWWsxBQlmtH3C5vW6E0iPXkVbZRSf34aEH
vVzcGHCXIs7RBtu3U+fUL1CWo1GD7iT1nl6Vw2s460a6KVs/Dqg3N/jzsvHndDwr39LdyrDqr1XA
3uQNYwaAI+a8zm6cODjbtpM/HihlBfq2sZssvAI+JWU4F0ZZ6kX+1H6cwAc0HmfH8XtmKuGPWML+
yiXBbC61oNSV3VhV0dda9OCT7TCMj6LUI3qWql0AVBwnQXtFqPUV5yXOrEjuOzcznyHYKJkZig3Q
HhowdFVp84oux9ygzPBVdTEUbdisulSX3MqfxGMYchx25aRAHt8i06m3+jAORxFrXcmQDIbshkSg
yQ1qKyXiKQ4Iq6BrCOeOg4L6XqGM+ZmOPpCHLkGAesO0pFgdT1F5FQykWF4HV6cjuM2mg8YUVV+S
StM/yM7gpy5hn3mjNqNQr6WyriNXpgX0FASNmXLGa8BwF01NK5lgZIc7zFLDXSuXUrux6Fopu1Rx
mnujCaYZ7GeoN0VQm0ekdVB8zQqCuCtNiT16YTSOxwgs7qMWVVV2VTtmEXq+3sXBpgJtIDzf8AOb
Jg9Jxs6uaYfPdQNK+Z3RBiX1S8WodoqaxdmuLXWHwg8HQAqvYug27ai0X3P2Xn2TKujgfIZTkU/b
SgbsRq0ttAJPDp0IHXRLa67onozFkxJPduRNumR/s4rG1jYVHgmdx+JGPCHOkAPGSK5x9ItKLsRN
N+BgtUEKicq6nWX5pVpIlK1DhZPcjgRB/VQZXf1MDKWrlUTyXCGimi1z/BwUe1PHmD1/jON6OsRg
KFLqrhI9WfBAycc6rI0PyoA08ZXCfnc/ZYpJPvA2KvMVkAx4OLpKNqpHMjndUvQoT8XYklRRey3j
epcNoXHRxat3WbJh0ftF7gjJb/TpHDSPFtB3DimVmU25vSlL6s5Wytc3CgWwUwKYYxi1YBMhP77y
aq8AefNNf+M/oWBSRZx//gfevg0UdiIfWWodF+ErJJOLxwIngX1G7/6v3wpXZNC5qEexqywZWijw
KOmYlNamVAAUaHYk9oGZtPtQqfIVrZIljHaWTp5d2H97P6BHt4DkhX2Zs+w6e+PH4OoTH1OExMqi
PWshAbGZf//L82MGCGM5jbwZSMDFl0vGcvKBjjjgBkb1Ip264cImjq6M36mXAsEMh1VFCPXV/IDO
nlnJEDsbIHv4yfYgvjVfSbZpZ9DujWtjBT55Ymoo2LSr5PGwI+jQv5waKojwpoHkv3HM6nuky8k2
6MGUR22xpgtyYn3hWyYjVkVcZzIuUKFQ4qqykiJnQwGkfgQIYN2kZL0r4/dbfuMFLJJZ4cDLY0KY
CCssebmlURscDvlMkqBu7+etcaP2PhVoFec5TAWImZXdbZTasDaVL3OSq8C8ZEmo7cHT6HODsfVU
8DKPf336OAa4b51tFFbNAs/Oac+CqsFANzXw+U3kAFsBsaVhsvP2jV5DVWF4zfMU3UQdx2dtcSc1
DqFzY3K6AZEjb4USUSGUQogNbDk7pHtVvq5qhK4GkHhjSIWyrUE/uVNfrql9vp5cGtqRNL4A5xJY
ncUKlUKlob/CmV8Kk+E7TRY6oCM6Ck9Q8aI10+nXkZWbzRRFbVaq5/VfzuQ4bhSfXggVMkuxb0or
/1aWpkTjipgK+0LfJkHXrxB9Tt5zFvJgtc6A58U9zcGuJbJ/Vo/RGbsS465N1erWLnPKcisF5riR
lUzZvf2B54u+nOG8KPbFzCagyNBzXr4okJNBrxIaT4LKB0x3gPAgAcfdbN7pCj2pPFWpwJvm7Zr5
78nvOfuKzOxbC37QyzvneoUYZzY4zN6m/Tg0w/Bp1FLqrv3QZ3dvv+XrcAHBd3YKYbNk81rqy0Ra
E5dd5Thzr8bey/1Y7ZWJTsPbdzn1RgbHX4hHRAtlqU3AGd6n5moRbgejhk9c0Nlq8+xqBD2/sl2d
miuGCi8Mqqk1d4teDt6UOE1loda0ccB03Q5i9G91EEJfFNQaZG/Kdb93yRhiw3v7FU8NJGJ5CNFi
rQjJdh6CPzZ/KZYplrYcg6dezb6mKnZX29QRWr99+z5LIq1C2IF2aUH3NGg0aoudpJEUPBNG04Fo
AJEQ1VhWXCyULe2LBFRrTMrYt8bPGqjkba/Z4cprvt44QdbABEAqRkdFdekD33Yq/Vu6zxsfce2N
jsi7G+P5txV9jBCiLNbk+k7NHAQeZ+VWjSL/Uo0zRKIjHiG5buxW7nY4xNz7eAht88i0VwL62p0W
A4ve6BSNFQMbmAWM1UzBKCJO/G2GEejF29/w5K1ms1YVUQukyRYLnNqXH9S+7mx0KdK/I2OBE4UW
lZ/KKFwzLD/1vaBT/OtWi12KdMRs6Uo5my500LdWkwC/RopFGH4bwDYxmXz71ZZRUwUzOFO84XjP
otDG4n6chBB+a5PW66Ve2cNNGsBujc4umT0HNG3odlZAvUcb02Ylki0H9fedERKCcThvx0tmY6y2
MB5VtfXsJrF/ZUXhXCT0hxHUV4qVNXjqVsgrysRmpAkNfRFjTAT701HILZTazv4F8F7fQJr4ILpa
WjtTLL/f/FaQyWY1YVSF2XVfhpU0bWs1CsC6StpwQ3tG+VRnfe3SyTAfUjtd48wtoye3m6m76MiA
bEQdc/FmimiDLLadzhukCCSlae+N39QKmBZ0WIuC56DVt/LlliFtvinhhIxNn0+FziJljYyuElYB
ftOmI3qtSkZy6BAq+VjDJN6RbRgeFaHiMmwr+1s4Dv3jX56ypDN8Rc5SGu+8WPhdQMetHjPhZWMt
9iLZFcWDlgXtMQttw6MvW4ApKdZe+sQcgrfPEplNWC04VS8/bNeS+nMT4SV1TFPHVKVpQ+5q/grq
CLTB26946rPOXH3dntVymUwvb1a1QEfIzYRnoMy4cTKzvy3qsDn6yhjuRAUaTSoLeeWzKifmrsK4
WkwoGVOQpbh5GlmBHCSlAK9eq7cqNV5aNLYpvqeicA5V1/cfrHBKLmPRqPecB9PPVJA1r4LPW+Gb
Q1/Nd7KIMhakDs8vfM1VcBlfy55PPiUQtllnEBDqcsoPnOixl46BLsvQ9yphTy6zxDjUqdQcatNI
f7z9LX4nO38mlvN0t2DEwFcH6SC/Su8aII31OLReCIkM6uJgfRRO2z32RavdRiplYjXwow9OQ/03
rYb8CrvVaAvtyb9KorQ5dFbRO7uVh5on+auH4mCqoymJvsxSXaamSKqGKLB7SWlmV5Ttsp2FN/rB
CqJkWzbjtCkaYdw08lR6RlqA/+aje1WLZDuOrMVKvnhqvuJaY5N6oy6hL7V7QP4HfqHSop76MLsC
cC52pbC7O85X35MysOhRDdXKdD11TzQiSIcRmWUDW+xciHXKk9QHwoNSFIOYUbu5lSWs+3i0u8Sl
+Uc5IvN1a2UzOXlfLAdmjUtgDUtHNYUu+hRSpsPYXDPpP4h8Fp5tcSqlGxPCs5VklMuSSl/55Cfv
iyziHPhgfi+/eCHCIWqNXHiymmoHK05MEyiyiK98aOLbrhgVmiqw0FZC0TyMy4nGamNXQ1Ab6ceF
ZkMPJLhVNSgiSG12H6NoaLZqaxof357PJ7YUPILgmbOmUZpcCg+AP00N4UyNZ9ZF7DnIFF3AJwCE
0QS/4Dl3m0Yd1A3ZgoZUa6ut5HcnhlblQ+LzqSvA/ZapCKnDWCdKyFRKY/MqNoHb29g77UlaG0/k
KvC/qllT2DkRx7gp5RgShZn2vpi/bG4I1TpsY21LD9oaEzbskaJ8YvnRxjL67q+vUbSR1HnfxphZ
Xm6bdjMLNpu28PR0lK4as6nvQ9DAxU6GVBlt5FQEu9GxxuPbX/bU2FLeIctjYFXcml9uZQKqhQEC
X3hSO4n9WCjZQRil7EHLtY8qGHeYhfV4/46b6lQ7ZiejOZ1+edMyayI5NdiszSQsrgadunltG9KP
oCyHvZyrt/jvjsnKSjmRIZAZMIVVxlFFwf/lTUc/tsxU94VX+FlDkVxrH8VoQ8LVnBru6ttveCJv
xxkDsjOzdvYTWqYjQlW7tuvJwUbIyBq8s0ujn7RHiT6oK6B7bzQ0vncimeqnt+/8qpTIfkgjFY/Z
WWlrdsZ9+Z5yPrHrjw54JIoH9DfG6raiifkL0sa4C0sNA1WtrI0fdumXkN3BNQMGkVT5MsUb/CPd
nP6qVPs83IKKgmPw9tOdWlXs1CwsqpycKxYfweh6WSJysy/agN1sUYD8BxNxQ2dddv2g+6tSgL8H
g+I3JVzSNMw2Xg7GGNqKVVWcYkIAlq4hkDtQqWTuI1Wof30DmJWFAZti2iZjQPPyVvSatCaESOb5
4NL3ZMGfclb5ngDDccapjTtHzRLvrw8nlrkI5SHBj4vPYiHBhStMgN+thxk45QMlb+/6KB89xweY
omMb9/D2/U5FC0T5bEcjv7MxlHr5jnYuT0U35p3X6b58GMJWgXTfiI/QJhVo+YrPN1T6lQzv1JxB
CRUfGCQyZ5XFlzftohBxRWgIHlVxbWM6FcC0NJK24AqlWcJAW/mQJwKFBqpY1/iceIks71faBGC6
1r1njEFyUxpR/blW9XFPhS358vZ4nng1qupIx/F+FIDN+ed/VLmMiernNMU9XUzQm5ZdWdCPTYiL
UgtgHKX5aSUrO3FDHXY2ezitwlkL8OUN80KHtAK/wkuqwN/lZv+c6ZF6wHQNVDPA7pX5eWIokd9E
GZgGMRoUy4MSffiWtrHcew0xywMYmOyBRegg0s011fHfKnCLTGhOg/BSQxaM+vIi7pkhyDMzGgZP
xOF4MDTUDqpIau8xLVa2Zi8aDqRyfozaRr5sSig5RuNMd3LfBl8jJLS/wwbXUUbQ6kM3+7lYmuE/
Bn7d3tocAy+ZD/Ehh/dyCIJErMmZ/ZaVe/Xw87GVMqTx2ilrUjTMOIHPeUbdFCCMfLhbhjoYV5jd
5Z8LgCAkseMQPDlsxxdFFaFTAtJIehZaEcEjQUig2b49N09sYfQHaLMppDoWDbCXU0WWCoRUa6aK
YgoJrFJmz2pNHSouAMKQtkgOk+Q0kDILbWXBn7oz1XpK23QnUDZaRhmjxTU+DAYvlq2f+FXo5OuT
uIWJbniKUNPPZtNFbt847UqieWK60hShBcWJjemqqi9fOYAwlotSGTzU1EPQaWbi4jaoeUaFb97b
o3sikqLTPd+H6jh6KIt31EQaaOyGA1oP/ozt1/tsD9BncMt2ABs5TvXBqtRu5QVPLP850uBgQV4g
q8uq+qgYbZ0UEOLLEUUUGUAtUG9kPg5TP+REACRBys3bL/pqTJnN5JfG3K2gwLc8oIAcKJTBbkdW
X9TcNkqY79VC7/cgMdd6iKduxYRF2YIkxn5lalfGaWfGFvoZM2bzErpe5CadDUyJGvdKHnPqVihT
aXxB2zRILF7OlFwpx9g2pdGDQkzNPqv1dmOAeQlBOfXpylyZd/EXwQHRQUqV6KxTcgW3u1iJNtQa
gLTILUSgrW8BcMcmtLkC4Za3P9Wrdcd9OGbNPiMymu5LS0oIDT2kFxVZhxEHX4Sag8vIKDFDgjAG
ewbv4LBtzUtnAOf89p1frYZZVtEkUSaAcxD5LY35xz5oJg5KBnNFHeJrdRBtU3oN/MytaKVxR218
/Cwrab97+6YnvqFB/U6b1Wg5FyyttUIk9qC7KkCYAMMhv6FGD/lIUc8SQG3fcysNK4P55cicXk4X
E+acAgZyRksJ7G+Nhn4+8nUA7B3rfxt2//Fj+M/guTj+77xo/ue/+PePohxRCAvF4p//c1c+54+i
fn4WN9/K/5r/9F+/+vIP/+cm+lEXTfFLLH/rxR9x/X/ef/tNfHvxDwgVsIzu2+d6fHhu4AH9vgFP
Ov/m/+8P//b8+ypotT//999/FG0u5qsFUZH//Z8/uvj5339XNILkf/x5/X/+8PZbxt9RYhXh366K
+vnbq796/taI+QLyPxDV58SJRSkBSSY89s+/f6Lq/wCYQ7aH8pcOwYSf5PP1/vvvuvYPivcETMQv
gQiRyP79b03Rzj/SrH8Qu+eyBG0f0FfsF//3dC++07+/298QIjoWUS4aLvxilcNRobJra2y5L+dG
30VRSV8neHCsLD7AQFb2SGvKK5ro566+iB3o4CF45FfSfR4bXzLREKDSaWUhnbv2YrtsgAzKKqX9
Bz+P75wMDeKGjeCdF3+1QZaiytTOv8/T+GtpqupFHhTdStw59+SLY6iG4KQR+Tx5g+yba9nqFXDO
NVDUy/jyrw+69NFzjEnHMikNHnRJ8T3EIYpvaS47W5jA6kpcOfP8yiKN77mDNE3cQhnb4arok52V
yv5K6//cxRfByi6dBBkO27+fUjPY+rr+Cawpa+5fS/Ofk//PyX5ubFhnfx54AOXHKONHzr3VARlP
alyeDCUKkS+VV+bNy83s36M/3/mPrUQUwzDhE2LfB1Y53aR9WR5qA3g3mGRxNyS+jgRo+12SrWT/
9iudG675v/9xw5Qm2IBomc1Bo72dgtRxUzQLV7bmcxdfLF/gEXBJDYiFNCi/4tKO/k9tfH77wRcu
O/8eqsX6xWWkbK2m7e6bSvHUKvJ68M62f6GKTzaczhquGVIHyR10QvqUJkzjQ9r+8P0LS+z438L5
4a9aqv8GJP472fn3wyzWO1lio08k9vck/G6PHeqE0lD20Mc3ZpBg7/x9QOBnkFBQUS86+wlJRjdn
yaZVdenL1zACt//8v6oz5t8BcOCGHaAmkjSp+KX5zsonWfTj/v2ki+Ah27UPzrbr7jVp7sF/H+0K
Nh9yycNVne+UfnSzDI9apLamaie15UbVhWulw0bOnUsczlcS7N+nkhMjtsxBEaaJYQiN2b2cja7o
Hbdn5OxM7BWTEUKcWb3o7Se/vMdfcqZ7Mj4F/AClA/1dQ+/x3UGIA7+cJDtf1dxWXhkh68wqX1YZ
shFn+lYqo/sqAwxNwe2iH+Qnu0IDUEPcVyDN3NdIRIVl+ahIaeumyJjf+0b8qbPra0jDv6LSuY7K
7AnE/4M6SjetEz0NTfBRashEWiRhleGyJ4uqw/HKVqQbq60DdwibC+FrH82+/p5k8rb3zXCTKwPq
UJkXptXWCcMrMkrQBf6htuPLcJpuTTE8khdcyjJszta6kkKAd5J8OY8Y3LrtGI63TdfuIcveo271
Ncqrm7xUZmWx6uB09T6M0vvIdJCmkeydkUbbMU0/AdfYpTNzwojDjegrYBPDpRGVl5Za7JuuurLT
7lZT8oc0LXdBl+QblJ6O4GXeFwWXOthKj9GoIZLqqHZscOGAlpU5tojopGoG7iHX78IJMxSfKtPb
weRMoJpTqz+jIPwbtv4x5h3qcqdG9S6u1tzyzl16EdHjXo0wo1XLI2fkJ9pc+OOV5Zf3PfYieMM7
T2yz1KojRWKYQqZ/a2OY/fa1z62CRezukEKL4VFXR2rTtKfGwQjvZ8e5uxhY1JpH5LnBUV+Ou4Z2
rqUHY3Mce+e+1dPLWE6Obz//uUsvIrIFs2gG/1VHqUJ3ZEqLhzZ21mxBzg3OIohiFWZLCKs0x86Z
RRmMRHKVJpH3iZD/GoT7/+I0XsMvh2agjF1WplIfhTQeJ0kaXHVmf75ncHRnkYG1FOXzLkCIorfY
bxxozIe+TsJ35RQgvxaPjuJpY+tpc0yH9MuszITL3vP7HnyxUMGBjJEctvVRcTokRcbpqKM2urIn
nZ4ydCxfPrdlSyk0G8IO6i36Br0zZJwz611r9ZWNTqxJlK8dUR2TYdZjRV+9iOSVXOjcgy/WKjTW
MdaLSByzxt6jgoo/rlJlK8H43MVfrdGxqRI4JUfV8Xdlo04b8LtryM5zF1+sUmQK6zbRbKJMVYeH
jjLSNvbrdOWDzmvldY5Bff3lB826LIE93Iij0+otFLNi16XJY5XEV0o6/er16BLSExJacR6sdCrO
vI+9WLWNaY6TnMyDVSa/mE9odPlrvf1z114sWqewggTCZX1Ua3RXQiqWbqHrh7cX1pl8jKbAy7FC
Hd4OIkQmj50Axp9nhvQF++3GTRGX9SYE6UBtYnOQ5pV6S1u89qno+/ieGsoDKUN1l3eGv5usEYw6
wuy3KV6uaMAl1laiaO0imNFf12P7MzEbHf1HtLrefu5zg7IICCLJrAGmuziWtv0czCT0thMr1z59
GAOR+HJIQDz5tSMyPqaFZmFm1JbbatYnmWae2af1dZuFrZci0XDxvneZ3/GPs9hE5c7JpUocB9rJ
Si3PrnbhWpn53EAtYgS+aH5etxJbLa0anBcRFm5sYvPbj356Q3xl3aloUjWhVyOOhh1GGJ4Z2ZWO
ntq2aRXlXRv6KwcHbAkawCdJfQylghPDYOqeZeZrFoPnhmcRKtBBLvH3spujJVA+DYzmpzkGa4ed
BU3oX5v50k2cGviIyE5dHcGc6Rcy8ttXoo9+YCVHJl6Vk4eMlnSBLERyMzbQFWiIVV4awpF4+/Oc
ebulFXxhpURZs66PU9Y8FGV91ebOr/ddehE3CinGliIT4lhY+g80T39Cffj59qV/E+JOxO+lZ1GP
aF7r23gDxsXQXijVOEtMQjOjpYcqQlAHHRajw8x5sD6bIda4PQKbqMYOqCULFIbMMEXjfvJR0eyd
9tHKcukmi2x/1yPZwelmxOTQ9zGVyATbsZ/U+0k1Uy8vZeTJQuMDYhfZVkEwZ4vUuup10oRajg1W
nqgebJB0AW4ElW/rDL22sxFR3uhyVd1DDy8vwhSFL2G20S3CfDm0W7/ZwsxHp8CRCk5+frjTsBN4
LDCWe0LFdrzEsaDc9lk/eqMt/2jHBnfn3oq3Y4Ic0dQrWGBAINj3pvNkdRl6jOqshA2vGC3v7vsQ
SdWmml0s3h78c1NmsSCaHlT7OBTVUWQDOnUjutiSWOssnNmYl70aMyxtvUu68jgEMOXGyLHcSM6f
cZ2g5oDCATJeJfp5SszJYyrCYP/2O52JUr9P/H8E2K4O9SaQzfJIKA8vGj8vkCzJqotB7VbucG7U
5v/+xx3UNk0TYFXl0a/9aylTbBf72TW+77ynnVoOixAOcarwO1kvj5TiW/h1NbL0COlSOZDGCwVh
3fftQ0sw3zAlWYlPUHNsyuoOHb+vcl58eN8XWOR7Q5Rk9lj11REor/bFrrXsYUbl4D+QyNu3b3Hm
EyyB5uNUJbkVjeURVMo1WvU/48T+/Palz8wfcxHr6nJU4z4gR6rTSL0SLRZSaBfINwaH45Vld+4W
i3ym1dSEHrAwj2okO9dlI3UHzarLTTnaw7sq5DCeX87RVmqRgBhV82iWiukO+vgxdvoVPOi5wZ//
+x/zH9BBFXUl18YHunXbuL4pm/dV9oEAvbx2MgJ2wSbUPKLgUePk9s7D8JKObSW2hIJMYh5T5EUz
p/8WaM77cpalbag6DCbCwLJ5xE9L2uCigRpIj6jp29Px3GAvQnTtSKiJ2I5xRFRXRtt90DejEq7Q
bc9cfIl80JDpqRByNY+wleNtnYpbf5SKlSefF8yJSLbkDSPpLND+Kc1jJXflbY8FxCZw6ujQOkq9
wZa+x0ajl7ZvD9OZJWUsVq2s2agbd5pxtIdq2Dg4QLo2HOJbEzuD3du3ODdYi1WL7lWiwmcyjn0Z
bXqz+iSpzvP7Lr1YrUHUj2pZj3zkSkpQ0WyU3WCg4Pq+q88v9Md6hX8TJnHX8uAjpp2KnT92ofK+
bcRYrtcQATMN+tIxR/sQ8diQirn+9PZzq/McPzWD1JcPPss4hKjrmschvs6FtZfRQUmHnZp/QMJu
25Q3Q4QSk7IfsmdV+55qn2V9uoIja6H8PP+rukRobTf5K3Hvd+/y1PMsNjY9HIoxiTPraEMpNodh
g63ZVqkSuPfqhexf06jQ2zurii+S7jZHRhSbIUQ39f1QUWyemxiVuQZXPjcbF3Ghj+NiMs20OJIc
7HDcwGEK1c2VpXvm4vqc0v0xY3JdRCVHyeKIrM6NVVSXvbrKczzTRoNM8PLioZ+YGFPZ2dFuRf/D
wCnpIiuDbxTno12JJLqrItV6gWb4d3QKP+gKLNlcth+GcdI2uDpgjROYGK0kQYSeJX0rtGOR1wEQ
ftcpenBfNPxeI2zrUBTll6hBbzwb1K80G260CoOet+fmuRFaxJtBEzyKX+dHuDq/VDWsXMfuppWL
n8kB9UWkmbLCRD9IyY7YItzgFQIigoOd64zZNxXbv/e9wSLm9HSQIgh56dEKhm8wSL6b/af3XXkR
byaMU7RK6rKjPzhe5sRHLHTWxv03PeHEGlwizSIRTlWI4DSyybq4CBFVeyxRzb+BTYk4axoFFw6i
weXGwWprKwJcGXOQjA9Ti2Jf06PR3yPVuLX72PweRkV3bWu5vAsiSoeCkyBYCOUDqFZ1h8/S81Br
As/1oje3KPgjjRa9ryOvL42Ug3TyRQtliUqE4tZquOdEsX3f6C+CVDRNuZbC7juyivamlX8yRLoS
kM9N+kXMsXBuxRldJMfEzp+d0nlSzJXQeubK2iLgyChVWXJbxMcABXZPb0wMwKRm/64RWVrLI9WG
nsvUR8es7TNPCSq0Yls8QlauPg/siRm5pC5quYSOPMKKx8zadWO3IauhOIbI/QUt9wwJNTZfTy6+
afPWHj1DaN9nusPJ/mJumyTKtA1TA4VTBADNT7YeYog7uIGD+V+PVYnyyDrdTOGHxKc2UH4G2ECO
7Caa+uh3lddQneROwn7CThX2yO5/b6sE1vuqStoiFkGGUWNFT9PjMMnfE8z1GhkvmpWhOzNyixBE
Nxotq6RIjnVX0CsfdoiDvvObL2JQ5CSBKSV5grNRcI169v/j7Mx240aWRftFBMjk/Eqy5pJUmiW/
ELItc06Oyenrz6q+wEUfoX0M+Kmxe7vLVRwyIyIj1rpr/tSJ/btH9UvEYyZTnhZrdV03Kfl4mrMB
mvn8dxdE/O+tsWSBSRdErRfbOcTWpf3L/fzapfjv/Rw4sTQmZy4uYPNE5NNWdkA+6W7/7lt/WRaK
uJAVCSefjvE5idUbdbnXv/po8WVdkHULSbazqosOMReCTNHstLKQ0d99+tdIxK5hHI6iuKx+h6Cj
Lm6tWPh/+eFfIoQGw6zmtCq/LGXyajhpDzZK/WVW+JWZFq+TZ07rLC9LIyFlYoIy3frvbufXwcDC
0ul/I6q9GLnfbwB3E3H5sdj/3TX/8mKuVJ0SB3TWxWqt1wqYnKQp/g9rFUOM/72ifJ0IiSHUFcqR
2UUX2o6F+MxrbzsvrLW4Fw46iM4Mz+h8uK7RMyOl6fDqUIsViwiXZI0WixS70u6Tcd2Yytx1GIGn
/qdZPPEJJYVhs7TPV9CnM0ACddSe2m9gVcvBNM4ZDu3C5CGtX2uyT4e13SwwMsPq7NYLC3gj7X2t
wJBur0t170JQ1fMd/2blsdAm/cD+0ZrpQTrf5rpG6jvc8H8KUOAdrU+Dt3z34p+692zERmBZdyS7
ZzYDuMU/u/ngOmnE6q9xs7zagWOTXreFWrWoSK0df3vrDo92AtGXH5I1D3l1KPg9WvoZ48yq/B+9
sv/5e/hIg1qwFtOilt/wx7DYb/getjHTuUUJt/p/l5GpVCaRdgNTdfz1Td+H1XjLb8vjTzU2Wy4I
u9mI1S4urUhlelS5Md7N9jjoW2b/+J84dQlsXSOoxvKuNtSJisFr7NNp2bwK+1BMyZlpusCosg20
/Fe+Q0J9BTvrXhhvXS8CR9rvIJFPMSPtVStDR083YMaDfrgRztnlAOlKNnaooCrIpAkw0nlFfoew
93oJjfkqGTsofas6J+KbD8N7LvFuTMsJoFxU4sPzYTg3h+tvFOrNK5wbigCoQPSo/cuiwj8ntf/K
tNKJ4154FPmlz/FpofQDPuz84XW4rjT/EZj8M472r89OUkwAekMawbjAkzuIiRMoJppNpl1QNMCJ
zZbxT9jD3+yK/6Tw//q7vLpzOrx6+aVIk/No1884Rk9/tWJ8bVZui7YppOqLi6NS6wDa24WIjXPt
7z79yx7ALJMPUJxUlxObN7jVN8VQ/aEG+4X/8f9PBI0vW0DLobVtT2Z2kTz76YyAtJuOvGCpsjc8
/9eIpy/uJx69Md2nq3FrDH9IwX5z6/9pDP3X7ShxrZVzHucXzyx/cealXWK/b56gABe/wB77t4w7
/am/67c/80sY1y2x5TTMbF4AjbQneA/2vWSgKZBxRvlDafON9HII0nmrMMGinOKdNPxDA7E2lLz4
B7Axxh+2l9/98C/bi+uYJVDmSl70vG5umIcob4feK98yHfWgZS3JRuV4K/7u2TH/d1jlFZrlrEsu
L/Y8fbSl91Ytycf//dG/2cj+mcb89w0cTDCWNLFcjKTAfO+7mOsKbKMIyrKDXnT+HvcNHGxD/InE
8ps3+OvgtDsbS+zNRXkREmERDS6cNoKV/L9/zu8+/EuI6DEPW2EGLC/FVL9L2XxUuvj2Vx/9tcfY
TLte8yxVXtpieTGc8Rv1zj88TL/51l+bhBelYRS1BPhtV3+J+/y17VDV/t3X/rI21Dl0a0Q/5cUf
9Vc4sVvkKH8I4P6Jdv5j4f/a6WrEXq1K38ounSuq44x2J9DtynrqMW4hiwMvFmjS43S51losEtNy
71qun9MjCC4+VZmxq+tUBGWuVZGGmGgzzXW2yRIfX5m9GPuuwodnIUPeFvyIaBKGRA4Ut/EffsB1
cOm/dq6vQ6Bdv4yT0fjpRc0AiG10VawkOWflskCXLu+JZ6AGb/iHjiqoGDlPINSanFfbNTe5fblG
VCuDROzq/XoRxVNTHfGD8YuY7ta3JNWDU22AGm+I1tLO2lxDh9GLw2u0lZnfquJBIeswLc7ke2s/
jD919TaqP+wLv3usrv/+X++2U7l6Y+f8OgLfbNkZf3rJhPtPC9p/3fkvK1Ln191EdTS/lMgyHpcM
tyDF0/XZciZvP2als4GR3G0KAwChMZXJTmpCu2JcPXNnePoU0m6N+2PtJOTVAaItbRbVSyFS6hVa
jw5K9kaFg2zqbie0yQe9dpwA79G4MxWYeA7Wxtu5toszTEmD2Qx72OPORIjROIOxHZqpOE2DxHuF
pxYJKYPMmGLkCPSjF9whS3v2av9BL/XIno27dAAJbzLLic2YhoxhXUrI3g2c/xQ7FgBTxERSjg1w
yMw8a4xLEslfeTSqMp+tyVq3i5DFxiy17JempvzD8yfnc6zH5jNt8v5uvbqpsKgVoIn4ErRwY5FR
hnqNmWnc8Ia4AY4nSXHZg+2bz/o5pol/6zRziUYBuW1tmvcQp7/nqbkA1dC00HbKbo8Yfj7SZ+e2
SHfzM8NEya5o24/M665e0tG68azqE7pD8pKu6btfN+VrywTryRLAwxFR9FtbbzBaXxXdgTSn8U5C
19lNw6z2i6OcCIGqHa4Gulqr71FW+i6R6rRqcO+zlzLrmttca/JIK+P2hZzIhdfvoXG3WsO6y4cO
e7ITDlpqIRWzANSXgwwQLC3bYlEGf4BT6anuUZA3dbEpXTe5i4s+u8uaEXmPYtZeZfm3aW6qzVKw
jCyVv+7HahERMmtg4XrfP6Kn5D1trF80DiEeEYm842Pp9Oi0ZyxeU1gkM12CY6K4VGO2HJY1g1mv
ckf7ng++iBCfNlHSZ8PeNFotSFZTbbPKFegd0nGfFNI45JbB3Zm7GknPsCQHXZbuDiv1/K5Pthn5
reUfcJrru8GnB6tcTAQWdeZvdCBvF81T8jueIBNACA1B21o1+RErbBLQ301U5i7LUymvznRdS6nv
m/6CLLIE6BR0rK20jzVOqOC4YdwZyFqU4aI4gLE4lSF2Z7Sr7KH33WAln4MT15sxLs3vVmJ1FXlh
XH8vEC5ufc3uNobS9V0dCy9afK29rbG6hCQZ5mtl92YR9lo8fOSl6R7k1CSbfimXME91BBZCjf0v
iA08obVeHD3m7T6yDgi3tZBdKkQZnBVrxU61i9ji/sKFjWNkQwUXHavd+KiD1DzsIZU3h07W6iO2
O/t4ZaMnQV024CD9wTpObn0Yu5GEV5FSma2BX/PNbrEkivTQdVMaVbMz7dvMXRmV8f37pUzlUfqr
+d5jMb0B4edVgYFD+Kh4MQk9kY9j2Bru077xNwm7yU6fvL7d5INbvRijNM+2ZnW7OhstTszKBZqK
W5qfduFVTpibutrSYNKfOtQggsJpZtymqV/E+9GQzkJWPRenFU+VRpU0Nw6eEvLOa/XC3wjIjIGy
7eplkna+q5ioeR760eqZ3mprP/BTb974BtDyAIAFEzTwK9LDmgpys7ar1kcg24iF2mn92UNGISMu
m8WJBnvWl22NalRx6lwZNL96GtuPsOr+3nSaRNEHPg9oPiBz8UG2elF+QVGr6KZfDaRrOK3KmOk2
E6a699beQZuBLwyzd9lHymoxXQ6tNIM5rvJwSldGB2PV3LaiGnfrUIN/aBTTVZbbI6ROhDzmmVg5
s+DXyNQAXdWbTYBUkGmfJTXPaNaHU9sb2qaqO4qYtacP6ChqLXLcOdn4clL3OgVCEISOvukHutqK
cYJOLU10IQnWiKBw6898GNYPzNmYFpY1DqopC1XbhnFtZsEqzw3qd4SaK01lkgd+DqZCc/fwVpDI
a8mEtQsda5zZk4Vl1REyEpylffdG3HGYoOyLmRgOmhhvsiJmC5ilawAimXZfhC7K580szG6jbGVt
NIhwm9JIV7iRCfFrP4mwSSF2eZmfojTJ+8G5xdQp4Pz3w7dhGtTrpNbpnNCKu29dNTebAcfGI1js
+D4dspGqSafr+GHLq8Dcx3KJ6V5bAkvqc4DfzQgarQWh6ZcDLlPH+DAXe/iOYYDihTTa28Fr0ScP
SXW05lkezHSmgmCgaW5r3qPeblFq9qZz5wCcmIPCqQlvFs7lZSySY9qNclcIGDS6X8lnrNNyn6Jd
um0Wo/qVpw5jevN85/UxcUvWm3f8KjNMq3n6jONluR9hboWotcbvVW5523UZtVcLRdVhUo35riqj
5OlSSQSAmLUNXilOTv2bkeU/dGxLaY6GGuS7eV/WWHqsBTeubahpm5Xx4yTYACqrHAOvR3Iy+sjZ
QVY3PHmzipSyPzCkWoGo+EKemMttKTnD8FJtjRjgrG5okxvusEOhGF0JK8cRlW5hrsRcRlVtShPL
tsnoRNCkqb3pTGK7ttBEUJW0aCKftEPluqFG1BoseO+CxPxoZB5qqgoNRtPDiS3jnnjmh45JGS05
tnK2Ju2GyfnuUNEdG5WN7RG0zvS6iK3flocl7bJdhWIu8BLwdR1WlZ2XjM27rnty51mDe9tp8bj1
i0Z/mJzS2HBwV2wKKzbp6tULc5dNUJfI7AueUKk3T7IBs7ute8R1m0Jp2d4FQJtGrRpRRK7IL7N5
6bZQKqZQ5L6zXUzvvRsVzAEt2S2LiDdlXbCNEbtvzAqIVInmnod/ro4FXEeSZ+ReGyHQdLuFSpmQ
u4J0azBj21EmnyNeHgR7WWkFmI1Q3meVVkLE0bPuyVm8hsWqsqLU8ONQbxCc9X697FiMqOFZvb7r
ZM/tv85mZqigj6YxuihVJqZGGxRLh7FszTO9aw9WVnqBldnYsS0NdR4DzHQ6tJ/XyPaWQV14hLGY
0Ae5A1ZBzyKTqAUCwD7t0AzrhQrhdtg7zYytQ3OVW7o173SlchlU7CTHqsZNFktHO5Wa/5bCEznI
zNLOVTM9J//4J+n2PYytYb4jRU5wZRW/umV098VQv7iNmQQWgRyl04L+kG61tWeY8NoHFVAdj6Yt
t5Jw7hXgS761Oz+Cx7RNbU+993zBsAdTdptptrH3sCI+O2rqzivbZ3Sd7/Tl8shiMqGRnMfnFu/6
Dy8rigM6svUg2qTdmh6rNm9sHaAxnHk5ej/bYcv0dzLDXMiQvZaikjPFWU5jvW0ljqDZHJkU9rsh
9E3jcV0VgaLPbGzTu865rtzk1OROQf1Rmsec2EQGQyc9DErd/OlXpXDDqV8gMsUSaECgWTNydBaI
oLHKCSkmtrOt1LwlVJNd3ra96M9OiyAvSIxRXVZv9p7qrlMqSERm/kiFbmwdBJuncW3uiBnFUz6O
L8hL43Ci7T9a1gTroiaqh7yoiTToFwFCb/p3HTSqT90qpmPiZ78cH0yj2WTieXVqbUQlY9UYuISx
TxEu0tmfoyqpDVqaY53Ke63S5Ry3pBShLNP2ume3Qa1GTNB0VnNhNBnpU6trG5ZS+V7I4apYL4oi
0q2sYC0smKfOfW+rwPgsOMyh2tbZN8up8x1DzhBpqqqMMJYu+9mrflHDJ79RfXoqWHdPigmT7Tw4
MIhj+VkCRsV4184RFyy9XXAcEOAT8TVi7Og6NZZtl9tr2MJ5ZQCi6ALLcMo9Ig2WRSu1OLWdFKI/
tf5I43VZwtrLkdihack2hT2wjKa+6FCn6tYQpvirVw68h6BKm7dKj71zLg2iQ4IYRnOLHzVy4G2z
1BgogHPzROkrnVyjtTJZLnWii84XJzx+VZB7VbNJrrO9tbvMGy0rPi19cu5Ns1s2igLtdpZuOwSq
16onANEVIxAVlXW+90/VVOMB0RDCyKvTZe4a+LBIaQ9t6V6d1kpufd2nzX2YmvcWk+q3JrO90HRX
PWT7dHCnZvOe2bo+QrSndlUT9+cpM5J9jgHyRmGBQCU4FqERL30w0hMf5o7ybxU+uOeuHpqzPXSA
WmkFCPyBRyphoAL/GcubPrQlyUCaQjNiu8m1pWOVqpPbQpnXfT72Qk4d3INjNvLFm5pr3ODoZ52v
sCn7zKH9nIjYWVDl4oXvbo00GchgOTtrrR6g6YzGW3ZWSkuiKh5x8OoBlXP3wAgN7rsa0fRrP2jk
sfMo36t+sMwrB8h7AWM+5Fd3MjPetj7cdPG03pUEH2HZuNavlboCUu20kzN5bNw/jVeolafPzs8k
Lox9LVCUF+Cp6CRzU1oT0nmb2c5bjTArHHX4E5av/bJMXd8ChDG3Yo4t1lTfVVHL1PSTn7DrpWVS
nRJLOael1o2oqf38NJWm3PPz1u2UVNdDosE56pD6t4g8xfd6zl87ychXR8ZAepMbd1eDrBbgWBz2
dtb/osXgwy7ssQ6WqUw37er/nOI021RG2gQldMx937NjD03DhQJXd0smvNIGz0hl0bX2dilYoTzV
L3ejYnVbmrkOJ1ixD6RS/sMitCxM83TeKG3KIqlzg5h6cCJcYSunUFisu9hlAsPy6ht5zUlsofxN
N0v9oIFK2pha1h1rz10DH/nNY+mR0rMKkeQt2ihDj6fvAc8fkjcGHOj4GV3eBMd8lGY7ooFUHP2Y
HcpYJSpAvTTlbQeUMNsx5rECu9a+5PNM3wYLOcbD7FeSLEM4Dk0RpJNnREwpQan3hdzlUo077DDG
BheHvsP4ngcQQpvbUXRZz5Lc/ErrOHsriyw5sVG6aMiH4qDZ4pqut1ZggBXYgb6OEUN0ZI+rqg+p
8Jbb2i/j0EQJvTN9e7m9ckd3eJfXPbFBGxkebZAI/JawUUsdMGo03XNGy8WvU23fj2L9ibfViTSd
I7aq8ddLtnD8M8rqRwWX8t4pR23TdLXz7K1VvG8Iv08t1d/AW0km5irGNDevRB14xrZWzowUw7L2
Ew7H5GaFUHs/drKLRpv5h4rwhCi/TLMbVRvmgyGGeGvR33RI2rVjHNAen5lpJqsg0ziM1thtnHZ6
myyHsboeqpXeuSiRoXzsBzaoQIPLcIo5UgiyxXVvnYkTVtVK76bXlTwPsz0xcOMviiAzGfeLQcuB
rKye50LKndFRssIJnL0JRMkRLk33QvXDgm2gvsWZxWwfsPP3xrFR03fVQzdad2Jc/N28pCWs1ywH
/0a7Hbx1cXHS9lJ7lY63UJuto16nqo9a/J0corralaLvvSAPNsLVzd48VYdCz3FjDusnGdhbmcbv
aLSrX16VZGGn3ChzZz1SsxJL4LR1GpbO/A2Qun3wGAOHdrlkoSlAGA7sc0+cRifRQCFn22dNsanT
eWQoaMzOi60xhqTxKifO0G542T9QnkMOFzRIsPt9Is0UlMpKqIgDeawy++xIoeu+oAuPWskqN1nh
dryrgzMHmCDzDSxD/1yq0n7qRCeOtWS1suS0X+ZWPRjrrG3L7Hujk496tFTuCmu5kB65exLvMXSv
eCJV1q95mtxZ1ciT3PUT2Zkzvw49dMSipwbGO9d4DwUnzyeRa+IhtaDQOqaqXrousS7x0OmBa7Zz
MDZdDu2so8u9MJwjhRPjNrNJkGvdjek98t96td6aqXWKLc7xvbiso2IWybaoneUUp0UWTWBanivK
DTc6oelP4JrUkTTAVeOw+AHy6Juizp+5ZllUWs3PcjBayknQiCfkmcFSDy/L4D0SkF1gCZA2G+Ij
88unoZL5gWZeN6y0CRFobHukuTFbzTxRhVjMW3KVIeBlualYX+Ipl8Ds1/LQ9byfgau7+Y3KtP6s
MdNDvUHi2Sy95Zs7m9cgozPCIUdzFc9d1Nb2Nuv9s69yTNJSc4/5GCv+GxubmFqcLeGTvknSjGK3
r9IXw08jPffOQwnCdBicN3C8zzga5heTx3WfGXV3dqrUeaLUn201mQ47Z8hwnVexx+20o1ipHSLK
6icgcYzsnTvVPIY6Bg6ndLaTHPS9Bas+JBloA/CvcxIguaQ2b1e0ZE+NeY+tC2W0521MmXU7DUDK
UTN7iAPk81GN02FLAauJUGFa+6pr4JJ0lb21PJCOLsjATUkcFDma5kZysJbQaOfqtU1956gE570q
tSPqxPntiiw0cN2cpEFPjnrTR3XXp+yjxrSVTOOdVV5o96to82cz56pzp/2TJ2S7Uf5AFKCJO9cz
yBRtm9fLq+CBSTJIooEf9lBT2a6tPiTCv2PdcqKWzfOmXa2TwnfgGplxbpKW5go5dgG5uHaHi/tj
XAqc7w1Biu3qY1jPVbnTrGIkAlh/ONcqFN1+j26n/LAZcjdwvQ7XLfca3Eb3w+jaNy29tiXq2e04
0+rHccdKldS4n8vqJExQ7tQoX9bKBdvS+EEr3HM7MSwkenXuui6Hfg4ipe/Fua+tPCj8sd8Uo/HD
ZGtr5yYk38sJGEeN3EB9G6mmmMSgxhzfW7ZP0r5Wy16vuuzVcalf561M7xoSisO01OIEVM4OB2yK
QI19JtGa9Oiu4uj0nOkKY9ea9s6g6uka7XPaiqu4GHdKjd3m2PpDEmqCPG/G3M4pw8i27OkR0gG1
1R3/kKU1tMZUsNoWPM26PfX3NJjmPww1BFajP/NEsAVqWRbG9uAGhtD303DFgRcbYr29M5bnVU8+
ejM+tmV921YOlEttPmXrfb86kavjvk6zluOJiW4PW0siz3a6Lc24+1asVehqfrC28hr3vdEejBxW
+tG4sNIv1cO4xkfP04q9i+KOKoSiHlKsm9b0TwMb3DB424Xe4ESu42blmUdw3N3ljXnuNCmObqWe
OTy9wNbB0Tvf9z13HxEZ0wIFusmqXKf9OE6XhFaooM4zFS12Ji/og+vtNK/jo5c4VMQzXLhSNNtM
++ia/GM1qetb0A5Cx+ZgpIX3y8ymm209t3O+29V6rJdx3KdpDJg551FJCdPaGhR18wKs+ankzKsb
3OfSQtPcJ8Stmnx3i/Yz6Us6qdksYlka16nMc8ZGr7mZcaPJ5IEjlnCt1nvR6dVBiK6KBsFh2tou
eMOr9GXW1K98NPemQ/dr488kQN0D5YJihwjBi7wVjGoyj2dyunM56UMkV2M/0wcbFkWchm7vFzfp
rGu3bsrXN6Z1Y+X6qaWTmaWnKkJbpv7jOugpfURcM+PK+o3hdqyDVYZta29AGz3aapGhymKwUX4V
+R2VpClt9lmR0B0rKocapCwDie33tfX6ZWOlMXSDPj0Xrb539fWNqSp9MxmEScR4aj8n6BXHMqb6
tMw3TUPzrjF/76xhTyAJEp5Efi3zH07nj8d1SBV1sG7vzXInm+w9b7Mz+fkJPDdP75A2T7Fhnlr3
p22L11rvjqaeRN18R2gQFRnFEMcvslOeD3QFU5onr5n0aQ0dPOGv0pE/+onlwseJ3ZnZ2xQP7sma
vfHoDdT8RNKaN5WoH6jl2gEt609I0in5TuuxH7qBDlXGoDUDI4Vwp/dMsLq05nBTNByH2sPFWupj
Xyfv1D7rIPM/fFlTAGuuBs2hDToDdXxLSt1lhnFIOzGEk3lTxF0SjRnDLaMSd0Kj3T7pjO66NuWH
VjGr4a+vla/3gTU1O0zutxKuVag4Swtdq2l5zoR1XNdkmySPQE1OhnYxQHsHs/eN5f4mNj+nvmwC
2qqJ9rA+3Mwu8mOrnD8Ty8d5C/wyWCztV2Fqe0M47YEZlQMpj8R4XuKWj1X5fYrrUjuOxuLZO8Zj
cgrZa+J2EX1hJSfapY1QHMNCQJr+3Gj+wr7iYbTkwA8PYzXi9+7F9LPXOJrilNO8T8X4HF9fVccv
aw4RXNI3o7EIVrSRzp7Gp0A7xtlnwQC71qrbpSNFr1oiCNL94on6/qdWas1eY6q0dVIRlUVzr8+k
v8IugyJjTDPVdXtjjs47pXEnEo3xqy/9B4f2QUMCh0vScggparYbM66rXRt/z8aZjEfVkTZ3PeXH
4nUxMij7ZXUj/TP943qoj+Om6HlntbFPAnexHzSOuMay+VTEf7qAcebGRkskK+mRW3ROfnRrq9Gy
rg1ugwHbOZVKD+uE5Ao3T8mITnUauUTjgoZbz06F0k/uxB9lunfc56X+eN3ORDuflN7Ju9mZHxiV
2aTmsHMt9er6mRtId/B/Qvrc6Q4bHvjsgDPxH0lluNE0LZ950Qd6ZVOQ9uoi7HoG1hZQaFp58brk
QW9JuRtTuhxKzrhW4u3ooXzBnrGvGi0G5yPTGzsT+c4Xw8vUd264OPKGM86SZYhjEnMEbBITUFOd
+Q5qOsgUeyvKpUAlnUctOn+n1EVtzEkLyHgctCnVRr1mBk4NZdtxcNivQ/WozcWTbptcn/7WtGmQ
iJtvA89n2LfDk9cjnEylWpk2Xb+1hv+9zIpvwu+/c8a4blBMNKEhZxmxwTihltePahXnXP9pgLim
TGrne4uu6rOa8NKvyWCHmvSt55lgfWP26dGAjhdJj0ONXDPbh6W17agZ6n2VDaROaTZy9ExdPM45
NtKMtvyZzTiOm1J/bUZtiLBXWpjkr6Lalea01mSDcoVsHlRK4pQMsUsuuXSvZIEPMRSpXdGYtHi6
c8GqtFh7L9a6MHPHJtQto9g7anyxa62/1eMs3qyeQSuqLYdtNhfzY4lV9SXF+X0rrLR/9FxKcWma
TDec/DkbbfacR1eN7n1Tq/c2tRbiDw/gOAHCepnrIb4htbEeKy3Tn9gJzAc3qQnS3BkxZDFD/Om8
rRCKEMVJ3Td9HdudW/WSa81aHuuT+dA2ElXCNVT12yIxIyZ91LlhCzwbmaSbsF/qJ7zs1sa284fa
U6BTANIiZupktBrKv5+c1TuJVrKSQKIKMiv7YJRV7iqC5NBZJ1AGBsdYdCCIHScLC0fPdrJf2+pp
afHx+oY53ped3RIdyiLwFby+tKb4nZTwFrT+BldFeXIaNws15hb2tRYXUWGomCmkZoZ8Xm9Xg6d3
SXMNv5GZvLFiJ5zH9t+mFfZmUA8cqfiM7ka2jV9ad5L2ZBRYLLVZiE2mqiUExHAqK9GHMhf+bZn4
gkpgrBg6YXTuKTUseRZizeCTQKV0i+VeKJcugEJn4M40ciiNds5GGcPMK3PzjsaE+T5ttWv3jf7L
HLhfhbTNJ8uUZWRrAwePnVqjudJe25mzgWkoO7IJDuknP37EbUHZbmThbEJeD7PlFcyXiPqChpM+
prA0M+PMAwSt3O3tcq+EavfGSM2A6qJjR5nnrac55SKOi90dknjiSaZNJhGRxRYf9b2VPUnsy8fa
1pqonOzpMrnXkoM1uWEfl5JASsteJgUZc116/15M0xPVBR3Nz7parOex2q9j5t/Oq5ecxTBU23gu
6SeYpm43Zu1674lJtARucLIaM4tv5mHOD86cmR9tZq3RGvvinOWC5vzB4iSrsa6bgp2mO3DVTlhw
xrbj1NfknjWVdcqsOKMMG3tBOznVz7hHGR6MlUGASB+JoEN81ePvUxsXB6yR4jC0/XqYhLLO4KRX
GzBgXv2YeK3u+MONhX1bX1+ccYDehHzvZnF6/cGth/KbVQjzOE+S7DSNm1fLm8zvHJI59MDE1Tbn
JC+kvYu9goqpFeGdSG+ofCbhnCTiVnqdHwCbr6ggOxRTMyZgz0LO845TsHTTZC7jc0XfHzpVUs5b
Rm/HKbT52lW6cRm5KQcxyOHUEd08FUTyD36bdz+TUSwuk/OZGemVPlwP2+jHN2hxyQZaZ4yp1aJV
U+llpmj2y9LSCmUx5dZwjutpDMe4oPBdxr6M6rwowcW0GpX8QcXkcywztFfn21zRlhAYqnaP61jk
t3Pjrj/N/2HuvLbjRs59/yr7BXAWgEK87dxMEJNE8QZLoiTknPH0+wd6zjYbzdU48r45XmOPxzNm
sVDpC/8wpjVnpETNs82bH6VckF9kqX2IBpmbMQqyvee52m92fXPTelqyA79oPYxtXa0twYany5T4
A/VoXf/uqb5/W5ZWuovakRRfyZDbXdGh1aBpZXXv73GT5nfofKPaDFVQ3nSi97/UqafcmJUnbZLA
zLahVu9COaRlRzHU2hfME2yOMMG/Fb31o9GM5KBUFK6DppnkBvDdkChQq+qrYfQ54V6aDb/dGGwo
3UKapV7q/WglszvKsjCfzCIOKyRmtG6jqlVPv4aLl4Y0NT6qAQaGu6FmUwbMrOJPyM5VwrS6C00W
E1icZv3Q6bXe0xRNf6hYtPzJ7NZahaFLgU219C91aXLRF733pze06CGoE3NjNoK2n+t2V7bP0YvL
jE6OIsJdohHmejz3N7FWwcDB1Ck2RHmMDQ3oRB8Zxbcx4/Gx45++Z3rVVLmJD5JadOuuKJFntTX3
EJnRtgPlvnV7nIR8TYI3kHUWTHfLv6Mv9hUzSn1tRxq7RHYfYzvMn8dy8KBpUNXItkmVGG+a11Fa
kvjpXtfHV3g4BmgK1+VOVSLlJtVrea12tIPMGBiPS7X7hyzZ3l1utrSZcBJd0/Y1nUZoSJwU5Xep
LotyFZKhcCf6o/5bS+IWeht1ljBsfZBYgXnfKcRoHuaD0Sqna/IlA5a3ayrVf6yqHIhAIAEWsPmn
Sda46ifg9q7qk3EnWn4dqfGyYw5fdYNhqbqVooJU3czEdWq5/o8wogkp+/E3L0ulVcpNIK0RBdOD
TaGkxauJ3fG3jm+yNfWe1wF+McJqQICGFljNKpDSaF/41Y8uKj1aoeVrYJn9Hu509SUqumpNCK4e
8EnI72LNEF/NqK4OWjAkdOEEpak+J9Kv9IH8plR2coadmdnGID30uFsnYw5azfPphysEs0U2vKr6
YOwHuXN3dHEsUmfL3JrhIDZpqESg8ekXj3bX72xLol/c2fVtNUYGDRN6Q56LBLPSiXpV0Lj5lbvg
67q4sNcNwJ9VEMNpGW3L3wu3p9CFNemtZ+r4w9RCeHtVaGzKINU3RmV/1QOLk8D7HH/3RVk6WW+9
GbVc3qidx6VQpTIvixo/c+e3W9+g5lk/yYhAPWpDTqmgzMTRbcx4pflmdI2LonGTqnTN67SV1hR6
/iSJkSBEVSc3XRcWhLchmpxdVz924DPpq+vdV713QxqcMv0NJMIhJEcUakSaVbejGg0bxVXJBF2O
vhEjw6eiTOXoWvmd7W8ex3zoN2RsyaFPKvl7ZLnt1eB3tJPx84QR48nPYSmB5IzyB8KxfD10asL3
8yWn06t+o2KDtwGhhoUgxlK0GQHDBm4drBC0JK/2KqYfAukstfG18boRQJAhOBZlujVxCd7WVkm+
luf2HaD/cFebRNMS3e21a8S/fCu39q1N0cr35eQg5BZUhNFU1wbPUEanrVOv26wLb/JeUx8CddCO
fda7eyG5L65bq/vej6QbvLzUH25R8pdFPdxEZqsffWjae00O/GNUZuU+z1rvIeqpC6zaTpfuAixn
11or2rc6wVScuWmPdq8W6A23I/gaP8j3pjvSxi/bN0s0gIjJ9r94cTjkdJYt5Ub3zHA96HSkCnxE
rzTAPvkmqZryR5S5PUvYkEfEtv0WNUp6HVea8QWdToD5kfTSeEN8Uxe0JVVNTbaFS8FJMtv6Soa8
t6fqN9yNodRsvCRN1xgcji/C882Nn5hiLbShekxwUnoquqTcdaXQjkhyqpuOt+F70KU7EG+rtsxa
Sif+WgtAWUhy80AhnTJ4JTQ8kMrCcXsl2gaqoXorGtr87Cwr13Xicx0qqkMD6JdHv26rtUG7y/0C
JHBypBG+6azBX2ljlV7lIwJIfie3T208FFupHYKnYAQ0Znpq82ZRo6LoNpZXxZDrW3Nw+UsvoANB
DIE/VK995f9aXem8uQeUnd9wUKG0T0a8N9wg/jGii/fcaVG942Jwb8qm9a9T4J8ITgh7a4zQHgYl
qn8o4CpeJa2yDE5OhUV7K39tmNWer6s9uF5WPuJGXPirvGyCbZGNxcbFZ9TrpWI7pIl7rbRIjeGo
NzxClBzQkNPExhzi9L5UcqBQUQ4mXsXb3vFsSz8gh0bsXSrNFcCF/mHUi2wT9kO9adXCvq1oSn0j
VSbD9DWRvEm9D+XOzcmD8tCktN2o9U2otINDBv1s4pu1R0xVRz7Ya4ob3Oee85G8Vi3GYt0K60cb
6Op1iR42KBgKyzQeI1qRoCJhGz6gofOqh9kbVjchpYCA+uq73Wdn5N0fWR1p/URJM3CppvWGXDXl
wifHQK1P/qmartgnmR4etdzOobbRMnRXqueJYh3gh1oiA8//HMeZdBh0LzpYwjDvJD99lboBDOiI
Rt3BsIPsJsHNaw+0cTiaeRXSWc5T+q/6vYiM4IviZnS4zKC8H6qxfwpMROpyunVQ7uiY+0nU7aNQ
eo17K1yDxNIPek7rJJq0I/eoJnrXsaX7G5qiYiM8LgdER9viDvzy8yDp2b7U8viYopu5btMRIveo
f9eBrlwHSStesHVLQO+0/s7u3a9G3P8MEO/bREmibQFEQAbM2FKlK9yHLLIOsn7XjQAujCB/lYwk
uCusMn3QS4OH0io3gFeUMZDgDfojGvWg3j16FysjlpwxzgMq+eJnzoW85nX/E1rGrtb3XnEvi6q+
U+usujNgJ46N4W1dE3Si5fn2rRwPPytFSTdK3lLsrUKLt6tJeW2p28WJSYqTJsJ6swuU2Fa1CZrK
HzVjOwi52vVBgS4fdYptrQMCrWzQeDCtXtoqi9dE/4juyK4pbQD9Go8435aOWkX+lwIExPcwyMY/
6pClT6oMEMOsG+UBYEfERdSk1NslcyV5bfhNlyoBoj5MRsJjadgAugelKakHt5HyK8kmA9ymuhrf
13EPloiabUHbzzWLn9hFJivgOvk2B4R1UGjBgtMOEMvONA94cKyswcHyfHSZth/gptLikvIvPqW5
Y2+rwWHIXLazr1Q36IITUmJI4FZdch3HndrT6nJpu3te99gAvNsD9uLF6mIXd9+hfSrkLN4Q1Q+H
3A2xDKfWfuMHsrcGNkHFpyXBMeinrN5Fal2JsoRnRzYlWvHTql0KbaYiUUaMsIhzup5AvPNCe491
V/OroMdKOj4CdFLbaIuVW/q1MLQM/GFJLWTdyHa40Y1C3cMikK1r34po38XkFrfRUGEAAeEyAG1j
6PeBWfNWovFQk038qSjj3zVaGIQbz2itP2ZqAVFrwO24dET3bjIadzJMHOKpIH3sElVF/96mKlmH
w08bZOpVJkEnzCPKh60OHccN2/C5BThFQartrusyBwjh2pmxU0sEthTMgZgICGBpsMvbCuQqpfgQ
uIEXmw+mnAApkVp1Ffag+YhU5H2uFi8UH/091VN+qAeEfPTbX2iKJD9tua/vyMHd54S61t4uxuwq
G6Oe9ywgKcnZoGVgDAcyInWNXWB5ZeMLvGlIjL6OwYh9Q9XWvEMKYpq+4V0ZWVRdtWUHGcAMwXL0
qt7urSjx7lI3tX+0LVW90qjcrZn05cGPiGayNusxr6DDcTV2rXqAstESvBrEMzYpmj+Aoewjbwwp
D1vF91LXxm3PXbgywqC/MQOIikREhn/QCR8wTKC7KZQApJGv179rVeqDtVZl2Qvl6uShr4B9ZIHk
XhfIH21NQa93VLzgsU6b7qZvAFMiKgpnJiEnEXVr0wOLjQdT8R99uXCxCQ7pxyXKd4A0TbiOeAwt
UboHELPZPu1c5VjnJgguzRPhKvMM7VF4VnEzgJhj75fRuuAcUdvRbY46HS3fNajkS72x6pAQ/sYh
D+9cDfApSXLytbZRHFipnTFQv7Eqf2s3onPUwvVePf7+OrRasuKQxzPLXWQ8hqC5UhIr3FZIBG9z
28s3aE9661inquGhzIaiFXcu9fpHHWj7Bv1M+oheUPyssMwgHwi7gwdwe61IQ3PdKiPs9aCLjqlt
VbtgtPs/pu5yFmxe0D3PT77GYJwKXNrhpiFVLZyUKhy9LXQc7uUqiCnVeMO3yoL6Tn34bZQbDIIF
yEpZeIO/RrddOmhG8eqrBW1LAEZbgDtYIgBK6eCI4L9BnRSKh1n0vzp9xLEwov3ZmK2/CbvA3xec
wDs5HGEbNXL9Qss43mYRjNCRZPUoD5ZxFedWCJLATV+jKP7eKjKFTp87RDMhdbjZ8F2SshFqjKaD
Da+kdQ6e9yGCwQCFPuYoD7qpY8iYYVZjeA3HQSusf3FN/8o87SlL+GPuh3biobb/nU2eY9X8H/r/
0DRtclj+H2OmyZPtxDNt9/vX7/JH/fvXfz3W/Kn6r+zPf71bwqW/qwAy7e+Uctkwma9NP+cfFzUD
RzShU1jCeRjb4UkD9h8XNQzRNFWYAu04HNF0A4WVf1zUFPn/yBhPCtwudYv/MlFu/3FRU/g7WH3a
uNiDfDUM+a9c1E6pyRY/wDbwtdVkVdUMrLdndOkAYEJiI9uByUmwVrBT93CWaKnyUJ5F9+fpw9f6
8i/O30cbq1OS4T+jQd80FALXyTXxlGw4ErhJQ9hGtwBwD2Ujtpr8V5pNjGCqgON0k7dEx5puzs9H
QrLIgcBrt8IF3OgnXBo2ZIEFjvXZVzNBsLOmiq6YtibmIk5UBaRWt+L6NtfpDEaNrm1h5DTUHfMJ
n5jl4PgUbcGSbqbl/T437CZNG2krRhbqjKVbB2mQZ5Zd3VYmvRjFTf/kZA2bKLMtGFMdRQ4k5466
r9GJJwUvYS5Y/TrlkVygCb9bOv+b0fnPb8L2E7LAoVG2Z0o4mBN3kl2L8rZOA2uXjYBbXFEqL1Jk
ege3qwHYxaq20wLhbkab2M6DjbIHfpNt0N9UjhRbo+0Qi+iaa9lctQFQoXQo8gOd+Zcs1bJNk3XV
JqV9u1cSHffawNDaa8xJ3AdXAqxJZSOjYuNaxg2oNeP+8jadOXz93/npmmEIjYOhzb50bIW83cT3
t6B+Smg+3TfEefBDN1Rzk03UjLAHZgQDzYKLY/p3tHPMtdwWruOGGEooajBsTXV4chsreykLMGpu
EgEp6jFYgnVTL6jmTcfmdDk0bgpFZ9vbEGPnyqlJOgwN4Zlxi9mzse/MBrw0vq/rUnQ2Dsl0NC5/
n7NjbE7+xorN1QTSRjdnn0ePbcC8kQamDTzMCN7E65ccEGayltMSnI4xk8IQtdGRxIvgFh/qu7Fd
6btqDep6K63ZFytlDbv2BtjtBpbmwuzOv6YJXpZ7FZca/jBnjOhclgwPe6bgNoDUMvo3U1dOt4br
QVui2wtu8dnCMZTAWhzZfe6ruXK0ihZqGQ1qcFvvjH3wED7ZTnpjXLHflZfwJlmB4r3pHXVv7oBe
Pnu/7Vv7/i6/y46qUwNBwEP3Twf4zwk2lxd4Or+nG+r095qd76jQUnK9MbgV3TVx0jZPaY2W9R5A
+S6kZe6DDA39v2Kgs+LWuzewTccGi1pdn8kyaCP8f7cJ+lvYhX+0aNjrbrYkcn22tu9jTO6k+NcK
2CunD5CCBLCMImF/axQh4rPlWm+4fjR6Ob8vf8Hzy3o20rT0H3j1YeiHrlEykliNm+xKP4SbN30N
ncdZMg86WyxGMokW8Ds2NNWcy0zBS5Bjw2WkUCvWwu12XQFmESzg+C2o2qlBuirMBbeZUyWQf62V
KesU1w0xOUfPwgYg1cJtoYHd2nEKQSNauaZF7fXWsh8rEm29WHjWl8abBw5SLexWYbwJKCXH2S0c
jp2nQJsB2m3nNOUXBjy74qaPKgx4MoRG059Ol09WW7OHVdLfKp3fHzv2Lh0Xa0mm8WzpbBg5bEVs
nBWcque+VV6MNAYV7+LOhOXp+yC6A2tjS2Kd+VQXGm9tZf6xb5ckYs6+5vuwRH7EfKoim7O9Ocap
0PqwoKxlB/eyFO1qgJ0opW4LNXu1Y8AmtbpwqX4yU02mq8eVKgxZnkLdj8ehMCVFc6eZFqmyzRL3
qAtth/3tbpQByanJfaOnV5V9vHwKz4477WaTR9kiZuJgzF3HkgA3nS43hjsa2uipIYtQ7s1QQUog
fbs80vuG+HhlqlgkK9j3En4C5D97E60sLjVfjOJWu5UceOp30ZWhr9Unl8cKRNY+36bbCfIP2WNJ
5moejf5r6GlQBQsxey6Q3GdiAMqji9uxB3dCHIiex2oItFWVTAUd+S+D3/fhePxlMk5cxeZhqN12
geg9Sdx6FqJl3RdLBYmCThkA8EgtyJL+J7/6f8gY5oPNwgADbIWJeMU02LUlvSruw9/+fI3wbvoX
hxwPqlkoo5o5GkayId0WndtsG2SsVwPFwYXdP12Hp5sDgDsBO/9WVWr/0+n48BhoSqkEakKLOaWN
ukuL6jWLo/gQDoHY/fV8GIUAnOSRe8WcPaLYc0GN8McAoakwuPW11Nq0vljSJ5ufK259A+qReLf+
llVl9tU8BX0MXRpSx5eEgXGNJZ7GNlcod/f2vpDjBTWl+X3FcCaJqs4bR0qnziMyrcTsfoSP6oS9
vVF83+kSsZIHlHMr9bHLJweuheP8yQRJU9+Xi7ycCO10wXJUnYuwaCtHCPCVtdIddW+kHweNs2jN
hT14tjuYHnGmaql0NFR7rkFOiS/1eresnJrrWBMY4gJ8uUps/a806/AW57ERitANwnYLwNk06Q+7
0I3yNA5EVTkwZK4hNiWYDv3l7puNMNsXQx2FEczCyikgao+yY6XRwuXzybeyhcrFw67Tbb7W6Rzo
qZpq69UVzIlyje2sCtkqyBfC35l43D9f6t+jiNkpSpQKwBRQAkd7zh3ol+O3KAOGt7LvgzewmPHv
jsJluDC16eOcXBLTx/sw6Cw2Nft4yJKMQQNAWjSs4fiKDeoW+tJ78clx4uzKJo5mgv+Yv4pwK4vK
mvZb1ufkpNkXzZW6VQjkvkvLrQQFadUtOWrN3/9p75kmL7DFe6xBvTxdN5pfsVvZY+lA+1aLlXkn
wgOdntyj47KumoVb8CyBn4ZDC9RWVJ0UVddm4YaBTUmE9F/JAuqH/ItH5XcnrsdrMBd74KNHcWVf
ja/Sr85a5b+zb39/Cj4OPrs8ENXpyhE+oiMn6lpkX2C4LWzQz1bQEpQUuYV588/qTxPSrE0Ygfdk
4+vpNkJGQXiAg0NtxDYlfc3SYOES/uRQ6NMVZSkso0b5a7Y/KehZKG5IndMryiYe2y8GmMKK/omS
aYjFdJQOtV0ZvfYy9Hf0a7pOB1u/ENGdn39dmDJVGYPwlcxjto8kVCQGswxGhyYmDWp3U/dH3f51
eQE/myovjqzalkF4QFn0dLcWpdUHfPrBUeh5xUBm15pYqW/WS3+HUczP9mv5TI/28qDnTw4z+zDm
bNdUSlSkbucxs9RbA9ZJaGcmUPt0/cvlgaba8eyi0YWlUl4hUmXzaLNvWIwBFc1cGZ2Ei6aF/7mC
eqb+Ml9bOCk4KN6I59HcXh50+pmnl9vpmNO6fnx7dFv1InkYHV8oG7n/loM1uzzCTGBwurRPh5g9
b7TOWj9GjMARlIoguNz2K2nbrskXr6WjtAmOYOv3Q7cKoJYcy33yx9/bT9bfyXef/xazJxDAnEeS
0I+O7QdXag+0KF9ITd8D7LNvOZVITGIG05RnB3FUkVoRfTU6w5Ucr4x99tX/1ZZHBDesctXt40fr
8U7ZSvfyG6QY6V66D+/Kr9ETfu5bY+VeNwthxVmp4/3D26om66oOLWXeQxipwpqFnshO9JWqA6W5
fEuTt3mEmWR+X0rpPj2b1ofRZssc5Yla0yxmtD/tL10c9WKPkhtIFAQBeZtBtgyHLNi5C4mI8tnN
83Hc2cIK39LoYTJu8id40Hf+DhfIIz5b1/5jcONfj8VK/tYvHNXze54tbYPxNAl99bPCLhJI/gBb
WHbkP5p5E7WHBGLRI4+1WBjoPWKf7ymbq51FNE0o3rPbpyn0jFfLGJz+BaLED/NpfLOvM9qJq+Ba
fh7KDRSzks3WrK2X5nD55H52N9APUmjZUAYR2mxFdcm17WBwBwcvTGiAa3Vciho/iQdIij4MMVs8
U0MBQwbW68hX+qbd9LvhT34DyWBfXaVHEEn76FBoW3EHqxqgbLMQ2S1NcFrmD5ffgPWgmpQ+Yhxj
LK1yOOwFIOb/ZBCbHUpwTNVjbjpmxZAlJpqDAzJtVXVI9RULcc1nJ8D+MMJsGlLSFlIec+9UJRCK
6BotvEORyAu74ZN3kEqRDUab3pJqvcuwfvhYQQDFDun70UGMxR52TYc6yBZGx+U9Ny34bL8bbHae
QdIhnRbe6ZKMVhFmIQDBO8/T7gZv14TPMNHvB5QSJW3h7TuPfadoybQAy2gG+kSz/W2N4YB7Qarf
IbG1Vlr/ubePcNVskC8Ipa3KGmIP0PXLE/zknjSwIiB2YcUErazZahVDBFq5aJo7REQP+TgeB9vc
uZb0p5GOg4lIfW1s4zTdteXPFrVHHJbJdNrd5d/ifDFpoaGnbNPENsjdZ8++4aNWiupVfweceriG
WLGj9g/er6ieKktaalucRzamwq6hMmUJMbXDZi9j7keV1CHA4Likoiugt4gKe8c6To9W7O596lUQ
815lpCIt76EtmwlpsvDdzw4JnRPFom3PjU1v31JPN5bbYoWWgUoH7gvFq9JyOid64e00LMIWGsKf
DmUL2ZqiDtLh2QqLtOi7gGD9ztVHNAfjsFvJFZydMKuiv93CZNpUlEzUjqhP0Pw7nRUS7nLQePKA
NM+ISEoNCPp30D+PwNzkpF2XkzzuQovh7NRMQ055Pss5dchmV7ZWCLUESDA4EBhhuKaQtJVNoIkv
VFDWg1ofwXeizdhsLu/Y6aOdXAxT1V/TEdIAWmFSIj+daRbkZtzbXemAroX3I7XtNeo3ALdQB4Bd
It8FvaEcWwNl38sDf7J5GZkKgMKR1XRtDo6g41V4VlxUjBwhN2oedCg9kkJa7un+Txo7W6QRd623
YePtWxf8u9EaC7v3k9nzTXk+bPaNosnzda5KxGfMonRAIsotIBANyd3Kztf0kzEol3WYOXUOewqE
48L79e4AMfvy1AY4vlxbpHbmbGy99eUmipvSKXUJMUjbkOJ9Zka2o5tZeqsgVXNt2v54PZQDBtoN
VIyuHpUN86BoYdr9uhv8b4MUig2kGgG9odXWAtXOXZAByRzLpgeXD83YzJNif3ntzh54ZBN5rGRw
OdQ22LWnm8Yd09EvY7d0Aly/kW4Jg00vGfbCiVCmstP8C1G4I+2lycAosy+kgU/vU5sKURjCtlLh
OW4NvXmJolC5bi3Eq7RxvPeQFEPeSljb0CqLv+zRqkwU7TAN+AtdnLOnbAxS109cuXIMKGrHsYzT
Xd9Z8cLnPD/6FESnQyCocVConM/TBrJguaJyqsqAGIEs1I/OnVzYh6F7jGIkCkyE4Q9WG3d3WaHF
D5dX87NDwDm0eDc5jTQFTlcTrGpRN4lROV2oaXsjLcQmzFoBocM/AiwNUSOUqM9p0rBwBKYfPFtf
rnNhaRCWhHxW57Ykt8eQsjPuUGSxV2Bti71adc3aZd/DypbFoYzst8uTPRvTYkA+sqnwYBqcv9PJ
JnS1FN/0BKfupyTdBrDPFFneKPHXzusWbpezB2s21uyYwPNMkD50VcfGgz2ytGt7rK4zbFr/kylN
nUaFN0sYs3grGz00MyJNdUBGGr+xGTKHlXLbfLs8yueT+fcos11i2G1do3OkOm3RHyaLpKC98r1x
Ibk+24t8MpsbEXyIoIE570+RG0UudmOq05U7YzwMsGVRhau3Sval7he231mwRtFSpj9AiY8wldfv
dCtI9RDLsdkzoxekrXVUjb96YqF+d3a0pzG094YsCEYgkadjKBgMVTUfzvE1e1i5VfQcobIHCRHp
1gphN1QGq0E9otG28K6fP6+nI8/hJRSHGmW0C5n8qKHqnMErgDshjW9lEjyA0t9XY7XBJm1bj692
g6JoKBaMrT85amQcugHiB32gs4iG191CZz5XHATEd6hOb33729AheZbc155YOATn8f803+mWBipI
/D/PB7HpMpGLLBQn7pUNdHPoATEOjZC26vCr1r+4sfriZ496l2869GTAeB+HLF4Iaj7bUgRwBtPV
AX3as6OYJkoWhb6qOEhPwYN/RUMYDv0vGbjy5dP42b4Cp0EExYWlk6yc7qsxsq0QASrFEY9hi4nW
axFcZ79i96HQHCA+lwf7bFZAZRXyGV5hWpOngwWyMlRRpAgnba0HBEevuz66rcvkpYzMhfPyyS0D
RuPfQ83OZA9TIIAkKOjVqA+eoe6aur/u+27hdHy2NaekBZAykQzf8HRGRVJCBFFGbma0izFHsl/c
tglWtdZ8FRFy+gbMusvf8LwkQ25KlCfz+didZOGnQ+bQNoJIKWpHDhLrJR6UetWian8lVBRNvCQp
j1yHv2M5goEbwWZGT3vb+u2NnqNl7Mo8VW6AwHwWFLcDxgi3eVS9YWET7AO9ar8t/LLnyzAlWULm
un+HJc5WXI+wlXHruOaVbMVas9LvSIrl26zGs8yDW7zWCEWvWxXZUl+uZWwq8nY7FKhWem0KBdnv
xCppEgknA7QuLv9y52tngVPkmZChqpMJTlHjh4JJyfPQIZJGtNQi3ajW4U1Y+hqUnB7fQDSrLTfM
t5eHfAfAnkQqdA11enmgTQEwkiadjmn7KqSiCe/auYP56lmN/wsr4/gRqVbJQ4W+7V77RCCpPyJz
/D1rAmGsoFuhHtPQv3nsCyu4syQtrVYZaFJ4hpBoniM8fl5zzKbRjFbgdE08oeBVBAr0iY5NguiQ
q6r3oV/LQCN9dbzqwlq/13JVmkxc4spaQfPywzUC0+6ThaYGP7hXxxQjFL26S6WccqaiBNF3qucQ
UyJLMl+1UO3uI2VAMb3Gt+DnUKHQvG6TMHmSKWuD142N9ivgkeRn18G4WqVF4jmoLGICcPmjTt/s
4zelJQugggdYmQrpujWLjuQcsz3OaOFwdUMW3Q7wZAXivUq3vzzQfDPPB5od9g416EoUDNQggVdP
WnixY7v9wnSmX/fSdGZbJKXOg0ARo+gyGNoCseQqW7i15l+MAgG1O944A9g/4fKs3KOhPFojTd06
cRLeebCFkUjBOKoMjXUSUV27/NnmE6LVCtKRU4ZBmA08efbZwhQIWx63rQOpM1rjY4WJqgXe//Io
Zw8ZBVwKLORXJvhqRZ99thbhjFaRAkAafrstqw7fqNp8qItJQ1ushhaNZNtKkZBecv+e7wryLAY2
priE1upZ6m91Rl9nRUJyqaHhU8KpLoJVay1M79NR6M5T3uBz8nyeXhzkc4DYREqRQ2o3auNYKHxm
IHguf8TzpWIuH0aZfosPV2KIWMCgGBlpahinW8SIv9F76HaXB3nHLHzc4e9fbEoRGYkUal5DbnSc
QXwL66audjdxaDpQvVd1/Zs+7jpCUj40tAO6+dxd+Pa4MnY1ou/5O90hRxzp8i9zvm2Ifege036j
bU276HTGQwLhs9dcVGmkeJ0iVRpl+WaMgEihkufqWNfU95VqLxyJs6cH8os1kW0ot1Kxh4p08p21
AfIrraPgi0HjzUZgC249khzHZOH9PV9PnjZKDxMqfCrwztZTS8pKUVMpwEmslnbyaNAa19Wl0t9Z
fYUMi/RHfecnvQMcT6fjGTFWFR7+3JVAdwZtIgWUTzfsWkVbyZ0pY7ZjweROqh8QFnGfzfIlYN18
ovwG740PIj6ZCpg2m2jaBUWTpkrttECv4Sgm3Qpxt2whqFwaZXbH4MIEvjmTa6e3PUdPAPibMHIW
9sZng+ia8v5NqRmrs73Rd0kcYytROsIzeDYjOc2fpVGRF07h9Lt+PITTF+Ox1OkbILZOkHa6ZiZB
j5UF74fQTHdFF5SbxJfKjdqjFl5URbG9fNDOpkWIpYLUAELNRUVX53Q8kWuhngqlcOBMczX/KfTn
ywNMS3wyofcBQCuzEbiP5yeZ2NzI5FYvnBi9CTsgjqFF5H/93w0yezn7MmUHKAwSpBirFd+68bFA
/f/yIJ9/qn/PZLY0aaSXHmr6haNkrx0wSuS7VpdHmN96RDIsxr9HEKeLkRQ+9ne+KJysWPfHBIlP
DmpIlxq5PKSYFrba0spM8/3wqiCxYsWArAonEU8I2q2yDnGTpWMzv1LnU5p+iQ+DKLkYsDxlkPyN
+YzHQkPgnQz9f7k207H6MIyVtE0NJalwhvanAHAYLKUISx9rmueHAUQAfxWl+sKxqOVL2D7rT4r1
5/LyL40xO4txLCVBiKCj4w3gga0fIvmqNwsV76Uxpi34YR5Bhu7L2LLFwgSqmQI0K/6Gn+XCRl44
KnPAaTdWYZXbzKS1IP1P1h9asLDi04peuFfm8D28HUSRF2rhmEqIzxh6DOCoVfQ785+XV+XTHQw9
QLUmwgeVxNMvJteuD/iRY09qsbXo1ejdqzmIrWk/uPpCS+TT1fkw1vT3P6wOUg+umSJC6zQlOlvm
jdI+oy2/uTyhpUFmZ6WU5AAJkOkeQ88iFgfZktY4IS9sgU/X58NUZgcGZx27rN5HUf11jjwnqieo
KAXrJv37LQ2AkvYGhUia5WI2H0NSS7uSZC5/BCi0vMF3DbuwfmGUT+5mikmgiUhosb6cMxGKBoOm
vKwKR+BSD9AQbYQE37lVJ+iqojqz8Pk+WSSGI4cBE0dR4qwFVwiXfnzH9i6+j5SuIhGt4MFe3gln
RdX31PnDKPP91usxWs2MgvLolLnc5V+i+3BANWxVIRX0Nt769+pS4vnp1HQgFESndDTmbOQIdwRJ
9RvWy44n8cLfCNyi/5YulKc/HeZD/UE9PUumRYWcTgSBR/ijB+sVSxga/br8AT/Z5Cc1jtmDrSLP
W+sSY4RuvJO1+1J5rupgPybxwnb4fKU+zGZ2nEQVdghjct11CBsgPozhltXflp36ksUeFqUWXbxm
T0P6QTfzNVqMV60p9q3q/f21ezLj2RtlZujtoIPCDYUfS2FhJYulC6iHvZWnC0OdJaTzws7srVKs
KFOgqBRO5a/1coOfTf1UPWBD9+zGa5Fs6INlyTrbYcp2eVk/eb4+TtKeZZ+RIsVRNw2shPGmjl38
tO4vj3Cem51Wx+x5xNqklEym6hhiB/ZLgzzUz6hYRTWcs43t7TBLvjzgwk61Z6fBU5RssIFCOKLX
N9FwqwYR8FI0FKX/6Ob6b/bOrDluXE3Tf6XjXA8dJMENETNzwSUzlZJSqd32DUO2ZRLcAAJcQP76
eSlXV0mU2tnuvpmJmBPnpqJKCS7gh2993n926rr1krklrCfDSswG/I7t23LYWOXD72/nxMdNV4dy
XYMmrl7eUKN3bn9OcnVmFifM4wcn/5ttsLKOqaEgMkvwjsx63FqDDKFTmNjAOhvlQVrZ9ve39OEB
8+q5LW/w1dlvCQlVxOW5DRDt02WKHuAtWHYxwOR+h28ek8K9eyqmObUtVmYFLN2/FkUfO8zKVT7e
B/pxVieGLRarsHLW8CRRM8Ng9zJhvbo3isG9pu/gnncN35QAQSMVHXpocvapAE2YH/r58fdP8+MV
fXhsi9eG/su3T5OjTtdCCgTnp6AgeQF/2UxRA11V04VWEqVR251qNnrXOP7LXv2z5uo06DIGCfQc
sXTjGNFIPmvA5gMCfY+RbTgHeME+sygA83tycoj13XvEtCc6Ez2QgL0AqaXV7ebc9yplG+6hE19I
1cYdpnK5y2P01id/+GBXK61uktIicIBT9A7SPKateUYUbhDcY6dj90BuxSgvbH6/4ktq5c3uWS25
+tjJBCaklWJJZxvbe/Vgz9Gi/wmKigrRSBL6uyypI1RkHtz95N2Af1icQ/vjhAV9V+Ejy2WggQcj
NJaFmaHVqdAazVwNMy6DPQDg+xNEwzN1I2+za/9GJNVTf9bf8iMWRwktPln+/vAFv1p8dV5MepxT
MDm9g3c5ImUOfogVkiKCbsBwruL6qLfVPW9C/XwKH/J+Vy+3vfTeorEGLue6LbMkACgqMOUOEM8a
Bsh4x2B1SiNhHeR6Qze2L70TW+yd3V2tuDr3AXWcCMT2vEM7gR3f3AEbmehsiGX6sCA5f7+73p0k
bxdblxuhuZkDyLzsZ0yBBeBKQqJBU/OEcT+1yur1VcbcpLLELXG1yQqJEwRaINb339/KO5u3upWV
ERjRmUxqb9mggLgDmYlQi+6I1AkgfbEHbnaAgcXfL/nhtkTHOTYGoC+onb41swFkCFEXS91DFUCk
vNLgusdGtc9PDXl9/Pz+WWdlAlhV2cM8B+6BZRh7Igdhbu32RMBw6l6Wa3h1AI+8mqE9TGFD+V1V
9zHxwS3FgFXjnjBo7x3blxf1z90sV/JqpTk1CVeolx0gbWte0+/dbWOG7MI+q77138fPgGcEUJU+
5dWeeoars350obspUQc/NCrJ5Qg65xDZxv3vN8SpRVbxAWmtrBAuDiLHoEnA2KYASK+wk9+v8h8Y
pX+e4MpEQOS6yKmNfaeaBDqTBsiTT8EPRD7eowEhSLbxxIkv+Pe7wzZX1p8rdHAjFHAPLd9CqKzy
7xQGDiD49Ps7O7XMylDMk3CgOYuX5GaQofMzdAF/boAQp/LEI3znbr7Zg+9qXSbGsAoCBvBBMPCN
Q9ijZTB8C2YJiPY5j/57t7WyE51pmEAE4+l1zvfUc/ai/YboPxoh1/f7hd4HyuhiCuDvUdfD3NC7
yezagXy1Uto9aMzvFUME1CgYZSH7QYfYC2+r7alJusX0rLwTNDdgfh/zICh0r8e9nAlt5BK14QMl
0OKFUiO+3d/f0wffFFZY6oQ4gYFcXG12il5xYhhYwczbFBm7Sm0miIVGfumeOnpPLLX2cYzag8A2
howOEPyLoOxY2DIi7Od/637WfQ5BUJmsRQ/LAQpZIfSzoBEAqRr/1A4/dS+r49Au0NdEBtyL7wNU
j8KDyZ7AsD/xcj7ecGh0QUl3GTRcp7M8OtdN1wJ+bd3Wh/Sh1SBFIJp3YgiKYvhOtqENzcVTPXsf
39w/q67sLJ8nkxONVfnSmnTXuZ+9Uxi+j/xu7Lt/1ljtu2UAavb57B7QqXbh2qGTNLf+IY/lbbWB
uGc8/Cye3C2J6o39zYQS0xf+je/+K1vl70tYd7k6KdorrHZyD5PVIz6lMULTit//fpGPv+B/FlnZ
XG5B+KdJcZ+j8TDlT3P35c9+38WnGyAGRcuzhT4Yb3mXr457iCBC7CFr+yOYvFWMYcFnQ5un5gzf
va3FOCx9h2DBoQ3xXStKgIZBKF5bw7E0GlPHgU6Nr0Q33p1Coe/KgU5rETteLx+hf4N0aO1ASASa
Wdn4kPc9yOfoZa5DNlpoMJ8qe/xqecKFXFHVQ0gL0m/0Eejktog0UtagRAOz1UCcAMLtmLlvuxOe
7DoCWO4F/b62j48K7R9rpAfoyqLLnKo75nY13w1NO4SFbGvkM/08aqz6bIF5nviQ197zy5rAh+DU
oCD3rQ94UvU1bylZVBu94dkaC2jh6BIiHSPQk64g8xdo8N1r4p79fnesv2Ss6y/FCwtdckvXycq1
xZKu1ZrmeOQQoTznfBbQsq3aCBCz/IQP88FjXZ4o9iDYjIjnVhsd2owBHWd3PKYBmKN5Ojwb+KQc
Yt51ZL6EsOPwh8f+cm+vF1yZ4MIFhrcl/nhE9SSHLqRxR2tvDO0Jw1hKpX8YjGA13BQIpx56xE3g
jt5+Z1YgvCIz9XikaW5H5SSLGy8dH3jlpz+UHE5RS9au2rIcCEfoz8Z66KFYmWAcL7ZXZc14dH1w
gcgEabQMGLio5mUaG7wNTry9d04vhujQSIc+VfS0oTi0bjbLXFeJ3AjIsfJ/MpLduCB4lsLZlSY8
t9SOtQshvbG+LFpx4RSn0vHvvg/00KHsBYYIOlRAfl5ZMSoD1ygwZ3ckU/FVQ8TsDIKWkCxtugcq
SAv199yHvu0pBtO7QQfc9Zt1l9fwynqOqTdWkya468J61JOzySELORo2JlJFOPMuVGjGlSqFehzU
9UpNMIrTnLAN6xPCXagpmEFHP9pCUF13ycgqMA02+97RLc0g5sRtwlFNpwpjH66CTYOEpQPn9eVJ
vLpTC29XLkNqx8pI2y2EKyq4eJjg+L29eYf2W7C6qPlhFhTUbddcz+D4ASc97w12rbXX39t1AOmQ
dEzNK4jUQTGorRvvqSkURhsqxnPo2EMrzYqE34i7DIzMa1MyvS2m7ixTvNzMGeTIIbVT/DoC/ojF
/sIiV/xntyatv8GxX4nn5raTz8/d5ZNY/5f/FzLZF3rT38zAd0z2W8n+7eKpKZ9e49eXP/mFXw+s
T2CkkGVgEnMGeIlwyn7h1336CVkYEH58zDr94rL/RV+nnxa4EpA02LsmopHFRf2Lvu5+Qol5IXV6
Jk4+NAE7//rf/xNPN3vmx19Bjlr982se+tujDOwtmF1EKQHm7mAZbWdlIkSDFCUGLXRiycG9pp5u
zzvPQvSlivpUu+pb6/vXWvgoF/ItkIzrln2mq7JhfqMxTVHlMSNGczkLUe/SQWTHsrCtE0fZR/cG
121hiuDjBIvrrRnyNWSkG1/oRHEFgebRQc9mXdaxg96TE0u9tbS/bg0ARwSTOF5ApFxZPAciP+ic
AIHKoSk9WoaS3/p06u98TG1YYVul6aUsAj6FRiHVKbLRR4svZBFMTWNSFb2Ib+9TG4yqqTV0UrpN
syM+BCzCBlIMV4XN+CXAr+oIcabgDJqQf33yb7bT6+3z1v79um/EFBgXQCCNwfyVt2BnFjFgg3WS
GkV9aXt1uSMC8sGvPqe/Nu3rVVbH6MsygC4ukNpl5vfdcBDUrit3gmZkUlm63ANf3l8EIy+2mKO2
b+WypTLWCA5loqk8eqqHAF7dTce5GPrhj86Vvy4lwH4C5RSsoZcq8SuLn3ZOV+ja1ElrQIvI4B7q
RpARO9G6sio2/1oGXIWX4iLqb+t6dmZzzYoA79QOADzYoEPWupjbCmmfAlO/XzGSUGNgcVRNvulm
T3ohangZ+tuqzjrx8N96oL+uZBkKWZrzYY7Wjr2TQdKdoeYMARXlYeK5zh6cbnTOjV5n39kIOZEG
HIWb37/xD/aVheojjBJeOTpdV45aELSjIeZqSsy0wMul2bM1Qfr0zxfBC8S4KVqZ3y+C8Sm/DCoX
6ueCpWG5yFvDHv0XNgzwv5gPWZjDMESrLCTG2kQO3WBsGELz877OCsQJXnUiE/7BAwMOFfXaZUYE
/UfLW3y1LW0PTheq0DqBrkEaqwBKwtKu6eb3T+yDvbDwY+E4A84AzMjK0ki/GtBwDQ5EpwKSWFY2
INfeM34/ecSMXd0ZWzBvTpH4P7DjcJ/htTuIxmFrVvdGyrQbmFR4guNUb9B2xKNsgM0x65KcsOOr
1NDLbsdOcEDTxoTIMtbz9jlWrYCCkJqHpGcGMkC0gX4x2rshaIFKDAJYa3baZqutoWRboxogEs/9
qXiGI6iucqtI27gp20yfBRzYjBP79YPngBQp4C44/rGh1h8FID6EAe3WJdLtrH0N1aONxXuIAzp2
fuJFf2B/8CJfxhAclNeRnHj7HLoBMoVcj1OCsDsyiNjifLljxrC3zOzCHaGC7RZ+Uov8vITn+6c2
Fi2b/qIuAwu70AhWX//Qp9ZkQSotGX0X3AwbCtg8cE7NY79zR5aYEwcK1sCYA/LBb29x0FSiS0N0
yWygLMtFO4USxOmwmrNxS4JTTry9EpTA3gLPBUEYOLtAEqH+tvJHRrCdwTQpeAIKEemiSldI4pjw
KRBZ5x1EqCDVZ//AZI6EdFKpKwYGgs/YDnK6QI14GPUhYaawGzcISKZsb0NU0A4Bie8vqtqyxY52
A/+eYgzNivtgmtimqpoCAiGlKkmIoUXHgW5e2k9RqgejChlTGcSxeGoBVteg02jrAPs7QptNICVK
sppc50TOBZTEa/PBLwKU8FE0zD/XfWXZkc1wGMd9HeTZpqsCuG/KIr2VFG6g7HspDU3R4esGRYwG
WWhZe4Nd5MemFHw6n9EyGxxb7aXIwNMJT2B0ivw7VNog9ed7ZfpNFIPxoGYgDFuIw6KgQvtbpa3i
FjUJnUW2BUXrcAR1pb5thoJBg7BBzv2rqljlIPnlVwV63QaYChG0kPFyMqurwk55GfT33LG6CiQr
OwSjpTg2JjFYFPRe+1RhJh06Kpw1JsInrMaRv88xvuQXT2mnqiGUKZueVVYXPCrMSj2nGImakx7G
19wZmZPnZylt2UXR03kMa7xzNzGIPcdTO7glxcQnJomjsp9b52D3c8bPW5cofoEWwLmfQi/AwCne
cmuQ6sAz6aAyhlZmEnZ0sNG1ERSihrIeDpDYd4VFwhEWoDwbjFSZZ3ZqNF890s2QHWRlVkaikfRb
xpW1UENsjDHzuWYbCWGibr8wlg420f5j1wnIfUjXT4vELLFhbgbaDsXehwDcdWCUHmaQUg6fCqnJ
YIgDBWckLCV8j6i0Osiy60D1w6aTLetDHmT0SXi0r7ZSd54IDVTox3DwOmbsB8h6QPO6R94lajor
vXTAUk3PpwGuX9SCTLdv8ZChjAbsSbGhTpfycwIZviy2YX76WE+pcyyh1yn3EL52RUjwNO8we635
PkC30pSQuZQdgB5Of1U70CGCmKzFIGjqG+KxhGSpjUnTLDcT4K7tKzak7EKDd6RiI++bn/AFpkcY
vbzBBHeuvmRTA+XcVkDbMezsflFzhthjtpWQiasxGMvZ9y7wwbwqm6l7AuDPtdBXAyc7TOda/qxg
CWisKlHdMk/jN7RoUVaFdtBc7Py8azeuMlvvVqNSRKIWMT10cjlebSKdztfHWWN02Qkdm1s5uoN6
Z0NdIaCyJlzVYUeYSvWRGSjDjc3BqWtQjbkNmWTHrIIzqAVBXtyEcRiR/61a4wC2hui/+1mb1/dK
U8yJU68X98Ljnv6cZ4261gP66cMO1hA2IycM+1ekc7oxXOz0qAF/ikbpBAMWlWjqPiM95g9ZaEN0
+MKhXfpIkNZBhjkrqmDT08z+lSv8/+mFf71MzP/H+YVEjU+LtNbr9MLLn/zKLxD7k7V4sIAneGjR
RjL13/MLxPyEXK69ZKtxniJHhRPnrwSDYbufMDuPdBJkN39pv/2dYTBs/xPmysCPQ6UGel8uEGSr
lMLvUgyYk8RJ+k+9FWXBRQcA/hQuxsLE9DqYIdlAbIHiRpiZi0SxuHM0hJOhC9YY01a6ALqhtuAn
NGug09wXzZVQDTuHLnj5GfQF+lXbwfTdyKUqw5baOE+CsrXPuGBXQ29ALoHD/JdNh0isyB8Dj8Uw
aN/AJSQbt3D2DchxIUmDpEY+GeP6d1jL3XKANu0JIvNeCvnEhp4Xdv+5l+2xz4gXTQE02R0NJ9Me
6jvSpxDN0NJ5qNE5nuRmAdGzrOtqE3HvhCZuUgVdflfUdvpD4lRUEXO6it9qiIdDAs7CyYdZziq4
5XWVJ24FPU7TgLpjVI9me8gav440k93RcOuhRKpd12jOTsdBhRpzWNmDzUnT3yGrANlF1sqJJd2Y
W8MPp8WMQwjxyAHtXZCRbyJiUAPqeTq1ILwowFVSaP0arUuOHseLzkshrw3uZzk89g6ZAOMtQGVh
pQ3sshCZ2SS21DbEtESfXeeOO17mkM8FcxUilKEUBMx5m0xBnaC4lN3NFm37Aw6FfmunvjQibgbZ
pcNH/YCUEk04YlR0vllbrA1xFUwm+5wAJTfBjR5NQ+0Wfc0LbJ1kLFO8RVG0IXwfemaYfQrYtUp3
gDRE45iGDXBmWZ9DB3ZJJvuijMfWB7zJzRMBokNrFuedLO9av82g9ypvqdGJDUP70bVvlWWETPDj
7NL80s7zYisxGGZERe3ZTbxwPkXUTrm0HgNp0Poeiuw2IMYQBedZ7Ge0m2KjcUj715TdH1mz/9fS
oODjvooX3+VBD89d/iyrp+aHem2qXv7ql6nyPwGSgEz24nQjSgVS6m9T9QnBPmarTbS1YKQVZPy/
TZVLPi1T10Ahwk333yhRujBwi9YIClYBiJvQ5vgTQ7WqxyJAp3AvcSgvCX38nLly0K1gVnoqJQ0h
PW3cTQoD3pimN6cyHNNWxX7Z4XwrHdUlys/zbeGYRQ3wn9ShO9rYsabucbyP9j7wUvplLnTz2Gpd
jZHbGUG1mZu89PBx0fTOIYAdUWEOUTP504ngbbnMf8zty22geO1CnAKFH8Trq8DGdKagJYEMwqCY
yUYQpMtCM3NUSDJgAlRVtzeY1M93UFCE0OtsnpLneZkVfHcBCxJ0aTJE39WSrHiVjJicltdyhDSh
SqviQhYm2EQjw4R+13ZwjlKC8FFlQ7oXAKDsfIjXxnlm3FZeps4aMSXocfcjQucdrlJdzXAbr2yq
1XaULd2KQAHMg4ZfoFVVU4R5I4x7wGkMGF2Pfil6NTuXjrSA4Jj8ct64YCPsfz3qGu1zrzb4R5nJ
t0fby7OGyAAGo5CHRx1znT9vMhBr/RI9PkAJiZtSFfSg0OOhNvMsKBxGPgPYH9DCQ5krCIaoF7oD
ec5BtFcFNH+EllH1BBUBD22FmlBVo61rrCB86vauEY9FgR134pJfYve3rwfpA7rI2SAL778DfIzE
GUAxaOBC9m11sCz93JViTgzcYELtcjiv+ZjuO6pvbe3MOx+nVNhlnfttqof6aoDFr2Le8Dq2dN5u
U2SFxIGVtD93Smu8R8gWfM+UmDqEG5JN0STr9t6ZIVdQFXTcQ3Go38BRNI8BCKZF2jhbvMZ2YwAH
HDdCka1mZfut1J28RPeqfCxx5vzkhBo3UDyv9j6j/SZNhX0QBiBeDneMxB8AD7Bkqc6FVj4UPpog
4f2I3hd3oD94Ot/LMpgfeN82jzxvmgfEh17cW5jQ87KqPWeZoknat9NR4cieIsY4wEBlrff1XHgH
MQl1yeemARgHPB6ZDuSRSDu9cK1ZR5SWN/4wqwNaRsYy5n4tNqWsxltCjKKMcyM9a7VbN+GMHwv9
YRovfd+4gCe31OMglAQV6quhohsNVyiigMgD/vbFhgIQcK9B0MWFNnQWNgage05FzWuLTSP6xiGr
utXazeJaB8VllkOx2huYGUHvHN+2x8UUtpKXYVCKx2Ay6Gbwhu7Y+kDzlmaPIZ/W2khd8+TE/lqb
HwS8GGsgToAKLDrs1glP4WVMc3fKwKYZRhl6WlA0/6sBKEkh5M9e2+Zu6iwjNgoGnK9ZysvJQxhq
2EYdy3KQE3IaBqJOyxmK2CPAiYYUsLxh+fptv4ZLg9zkCUmDdYkBiR1k/Dxgdz20+yz167c2C5Et
Stp8yKNaoB21EAQop3HWMOoT3WnsIL9m6DFJB8gboOqRmNkE3faKpV9+//jWBmW5DmBHUc8Bqw7e
98p2Ihjk+exjAHeAkvAdZXi/BTg4cd5P1saWrXfnCKs79c7er7ro06FOtrj8CAdWaU/wjzPb6KFY
X082qD/5MLafHV9m3/uSkD70ajRNbN1ibu5LiP1uU9OtgR/QfZ9+GdrJCbucOl/gjKoLAwFHKIgV
nHutjkuzzk/2274kYV8bMMxywCNASIEQBTikxSt5fb7I0Q8aZqDowegAtFbvX+Hiv+WTICQsbT/d
0jyILdlOkPdhLt92g3c+5HbGI10FEPtRzIqMxn4SjsOPLqvkoURKLvGkjaSuWwFW6KTyW0OMHTM4
28O9ltCBbx7J1JoRmtusiDUqvUVNtT7zwJ/f+pVzL41stOI5SKetYzZWnGYiuJVpTmM+ZlaorLFp
orzz+0Ng4h+ipdofWspwtjSrLjR4ZgC6oqijp2AK53boH5VNhiR1cnoEqwXYY0QhKQBkXgDJwjn/
yqg/7ZFGC7YAyctE0SzdIOsjwb8JuLsxRuQW1MSRlmrzdFvWKgtd5smEmg1O5jZ3vrj56ObRXOHH
58LyPmtuAO7U8gLK9lM5XjQGELOR76k9plbl0XVbdd0ZDQKPjFkbmLPyYAo7S+PUGeZ9nfd6RjsJ
FIozbugY8pXkMnfta45J2K2wifjspS1y92mGXmnVsyNIyfY+S5s0KeD8nWnkThLNEYxoDkFPu6zz
vfLkvJeYUNoC5pZd1WJAEOiZGSa505FDfET4Lt8BD+R8U61nJV3mzUFoIIhL3IIMfIO+NLZtELuE
Esj2aHIQeGgVILHNSpbGTSPFk5UBVdQhJRuYc3FWZ6w/TGz04oCl+qLogjPElN2mTt3PtpmSc9Lm
D15WGCGm2G1MXbPLYIKn2NY2yORjow6V4fILZ1bdtnRn+q3GabMFhyzg4VDxrop1JnhMBuT7ZpcH
l10g7+epSi8V74KrYJhpNJRNdekPaFJKLeFulW8eQaz8miumbyY5c9SRVTqGYhjsOAcfLlFpIbHl
7S0YiiLG4PvnrCT8ehy94KryJuhpwRe6T9vJeoAbjeA5K8i5mUGHisxQuJ5AeQNTbLqr28qIskqI
m27S5TkyflMkCu+xMRB7eoYzHqUnpuNADbY3msDZzWBb3VU82KbVMEaiR0YsHgLwTcXQ11aYD0CF
QTlPxQVAL3GmdPcV73C8rdzuayoqtqedto/DwNwLt1Z8j2PO/9yWrgNRV49vPK9O4zozipj01fNk
TMa25r32I6rRKBwWCLD3c0vVps51GnlFikxmmz9zp7MhC1v7bKNLV+NiLOhgTixi2dxe9ia80420
uQHsaSmvR2suvzU8u7SAukH2TfLv8MUAPhjosoMA/dkTp7ZvnBzTnHMg+4cGdedCZM6+tpHDQ4N3
jVlMFxt5BurbDW2Rd3Hdu9OuwgsA9y93niwY/UfD6+odh+25D6pZIM9hQ53bQqPdTIrpQpEMrHVV
Gn6x9QqNfPVYjU3SKJaPG7f1iwwIQ8tGCxnN089G53mbsijYs/QlZqu7vG4umTJyYKGc8QwYKUDa
+6n9Zuj2u982QRRIO4gMf5qiKqfe1iozAM2zrDtnFfSslC1dqKFrMwz8+ZEw7yfHF78pPLXF0Ug3
mWnXkVUURxt9l1FNoYSYVpa37anvPA3M23FIrkem0HIHb6b0H8CMXgButKFw0GY2Pvh2D5K1pm4V
u05ltRtmlN3ViPz896nkfYIsVx4KKIfwcG6Gedtn6CKVrkoTKrp0R4spZ4srcMhziGfjQY3GYWyH
5jYvGgBkPaHYtoLvAP/ahAr8jHkc4iFVO1hIr2EwSH+beqh4tgI0dwNTzwLZ4KBIukFXP0CigFiC
nOvHAMnhEEo0zksLx23eGzD8k5Okygie6OCMlwUms3b4oK1DSQXSFz7Fmxlc3/BQeYVS9X7QjRNl
pd8XUdagBBUyR8t0648VhjZw/vMvUzv1JMaYpNxbsGMgRjq2gS9g+faFECq0K6Z3ZmrWV6wq7SJB
cjmlyZASe0qYbmx9z6BGtYGYNCbFtNubOuqIaf0Y+5lbV0Oh0Mj+slIxFt5lRkjmhOnyGUxBkO3r
djJd5NqsXIQ4Rkb7WjLP4z96ijl9jis+DDwlmNR3CGoemWfOF3DUpxh1C5oo1QWxOYOwAjmCgW1F
0+vj2EwqiCBYzLaFnq2DH4ggXkqmZ4UL4wv8ATLUo7b0sfG5DUOcytxNkHWSEBaX2iGbcWDtGJsQ
0LLOOesr7NeuxtM1UWodkR7davS9XeAcpw9YvGpvzDIvim+pbjJydLzW7iMHzkgJL9gS1YZJUOKj
DC2mqErkdfdjEOYIT0ZZB1EwuXu51JKCFSckABCTPVp3wqwlRA8q61D32MaWzKwDhpXHkFo4jBG8
yQD5NBxVKU6ZC6tuFECFy90zDZ17SBVMN5JODnxum/P7pdyH/Hg2wQUifNDHzsXTMjrfG260UVuH
fOYow8GddJ6Kli9oUD0BueUYbmpB5bzENhjLkW1VuvyQCaz+TmlJL9BVmsUzhEG/iJTiOlCMRnLN
lOIL7WXXRpIH4sYW1G8jq8q6IKJDgQ3Lc+esZ6iSRaoBFDVSovC72DZ81AgUGrFSvE4Oqn+Al1RJ
RER9ZYxZMuWj3AEM415x+IlNVFkUgJumofy80iY0UH3XoA8043h0uizmUEhb/XC4Tx+mecpR4pwx
Xg6PQruor1nmo0UHBQ6EpbXYCO4MR7Sgpj/nwCguHQoshmtnPpCMFBs0R1e8Xe+FTFsJhq1Ljw2d
jaSBFDGI0s7Ik9Lrqg1lRp6oYZo2udmg23F2nirXsi/dSZ6NBvSe1ayaa9rqfJ8Z83jIgba0YjXM
FqqwfnpHqlLqBFy17zzvlqoaoqk9qappR2VVXvmkENd9ZTuXMzW7mFcN/q5DFQrZTZaMFDDasFAU
fdnwJDYBwLHfLNVWsD5i5LsWJaBzq5vs2E9Z9UP58Dpae1vmJi0ukE6FpyL6eof+weZnM0Hwu047
807keV9G+eyROfQ6qPdumlb0X+auWlwVYUEqk1s4QdKSuSGrW8sOZ9Ignd6SHbIqDjaeL5SMGj5X
O6/L0wknKGHndotj2u+4hXYwhzYwmpbE07ZSQBIEZrZ3pm78c6jY6GcHZElQXmzrTBJT74E5tW4K
R9oeCr0633FnRrq3xJcdVcP0kNrOI3zMWz/PrmVus8hohTxXk2ltUbC8AfUZSoJk2iD5I1GUJDzq
fO6GOXb8ldBwpCa3hlTcOMFLD5jcTrNxnY8oDFIokEWG506JImmPtXDQd7arr7Ju6NF9X/ArVc96
hyxC8JXkjX2sO3B/zbEkV0UWQPRa1lZiuQy55Elml6oq04One3WNOeLifjDIo+CmsyMq4Ack2p+M
IeUP0hXMi4xc0JAVjMXV1LEdTdVDxlvvS68NCmmdTCLf77AYc65oVqAogQI4AUVPWwbO1jbEZg6Y
gzOz6667vDFViC8TKUJUULa8tx28ffKDNe49tafLuYN8HjS8k//BeIYKaADtAFcFBwQvWcJHp0rg
id43cDvZBDm2ctAgJiFiI5b8przuJujd73ZpPTYDbHprihuZ9relUdzl+RRmJXuyc/P+JVb9oxz2
Ha/x/3UP75tu3/9cT/D2mR+eMFm6/qnlar4jWbEUMDrUnf66uiX7/OYfkqZj3XTdP8vp5ln1Vffv
Javlv/zP/st/e375lbtJPP+vf33nfdMtv5Yh3fM6ow0+7aug/l0e/BbF8PzfbvsfT+//6q+SHZp4
MbcCx4j6CzpygaH8agm2ySekTfA/H8lblOZs8nce3LI/QZsGfifCXySnIZXxd8UOf4SZEzS6g9kZ
mB76l/4kD75KBhAk1NGutqTCkckBP3OVCsnQhqJ9WX1xC8u8c0uEUo2uqj1HlTu2ndSDIt/QOicy
qUjkv01bY1l0BS8FSUgUoGawnrlyaY2aVDU8cInaXNKXQaa3fHLTz45gIIIU5jCO4aTq6poO/thF
iDf9O1sU3TfizTB8JZr8zxAps2pneKyA4D34JfaDRpFrcbqU/jGwie19D70SG1I4+InCags3Qb+o
zjai722xRV8bvCXeD5/TDjyJyJgm6V6WZCaIsRAgXWUZHkNkF56rtobfjz7kWcvge4O3XV4iGQ7Z
aRZoiDXXEtfSR9xAvd6AUJJrVD87BnmsLz7KWyAHFQwdlwrNNbkGBK8tZy150qBDmp3NeMWqOgu0
NP4PdWfSHLeuZeu/8qLmvMG+GbwJmZlKNZZtydaxNWFYbsC+ARuA/PX1QXK9OtapsN8d1okbV2Ep
JZIgsLGx9lprh5+KpMZNzBFJzklD6kIG1WGIUdZ9TXorV4d+d4fuPVRf+0mhp/jcF+UARa0YZICx
Ru+98VWsxAM/0mEJWYMN9ARXw6Nd0eJomfpOFdz3zqIfKFIAPCnaWg01JzdvOGEDI8MpHRcoGpRv
W7GIi7aQ+m5oZB6fenuKgYwjezqwXdl0MPRD6iSoEkQqlA7KCwLl4FyUfYtbfqURzy+u9vCw6wLh
HuypD9/2Sqr25OxycM5aWHAM4t5aYNqttO84tlGXz1EauDUGLBAefPV+KE2xtYjaJ1eqgdxMBbE6
YORCttTu4eNQ9xKnpEpYZK7B0hdpFCzmfJssWAQ4+xwD7VqQ0bO83TfkrHipUrwZ2vpT4Yfr5zma
2z0FbtvIchN0hge4Kv5wtK1FFunmeiRbs66GIW3LvbOv7bmxT+Goho+lXMPPeQHYCuGFcaPI3MPU
sJZ5bNI+bwpUL0D841nzNy5JPcX17gNSuUVUfV+Uar+3S73DOmyKXGTFFBTfJ3tbYbHgNZ9FousO
Y8FazPZ+cM9D74kxG9qeRIPNVyw4brWC3ix5q26kruct3eDA0Cw8DjXWI3Qr+Ga3WrsZTnUSAytU
Oak3qeGbmIRE0muXw1XXboD1gzuOpxUY0odXHASUj1qlokvVqe4CXk0yZ3rzOM/kI/MFUhIMQNA3
W6Cuz+kDTXuT4C6phulbS1/NO4Vp/kR5o5W3JRyyB99eqaLvlLNvLIkqJYvrWt71gaOmDBevGYh/
FCgH56E+VYU9Kch5OrpwJEWITLeaDoltvVOL3jsOJ41HxTmLoynqs2TnemmSezQ7yD0A1rR1S0rq
CMsAwttaTTOcrHXq0sLT9QKOFuwgFf0iP8AHG95XtejXFGhxfzPqdv2sgyl47EXCcTjJhzjVbrUA
xsXlfVUv3e3eWrs4bFIlP9a9T/qU0Y28K0c0JG2xGsFQc0STqWrC6NZp9PZh2zSLGBw+ufOBZR4g
gjVf/DUp6mOew4jKmt6C401fKXhVG7Yq73qAhy2LE3SblN11TRVlp7aVxnqiT8bkdoJuxnaByWVC
Y0f3mFcInk71AuutPIRYBcYZFgiV7R9H2y2HHz6L5b4ORCS/l962j6mI9vlNEtL9IvPi3p0PHrUK
aHNVBxVa1aAIII9Md5qixhJswJ1wOgPQ6MrTDscQI9IhkMFyqjse9Q3HuSD41kZIs64mMY5TeQgG
5Unade+53oDNtaLRAcgZJz/4ScIvxSmmWKayOBjXSJ/WZbIeeMkluZRcYx+ykVeEx2FqojhlPbkr
ZbHAqaNz1G/dNJ+sIWJcwDunOHwKF2svLkCNyqg+5UNZqxrmQtwRilyBycVhL2DNV296SSexwyRp
4Ja5/epMZxLHwm+yxZNUJ309bp3Ln/a82b2t/bgumfL03EvQHLSxUzAaVlgPB3qF5KfQ7SmiqiSq
t3NuzbqXJK09nglmi4IWWXvIec5jtfThcY/bhBhH5lnZ8gYC6q7ebFPCYQPfYLqNfYCx5sceEn7p
2CaqdtHFEIZ1hON+47brh3ytC/eztIcWqEpWXn1w5lHmfzmlmn5swZg/4BQaOOlirfb33tUDvYxs
ocY0auhul22VCujdV/jsdUFhfyLacfbC5f9mruz2R1XnCEVmCrUHAfrbHacqHkHSeirzENjyBayz
hg1dSE+7R6G6/i6ktcJfAzDSlWUX85eFOh5QNkXRJ5+zcgvTQvPA6yg2ccz3AdNKASZBsapnH0+t
NeB8PcrB/kjwkEW2YQx+S8QC0GHy2kRcC6c4CRlTHdmE3DFdafvhpGguvevOKTgJ4fIduynSoujL
qPPKSWFT+qx97Tmm/tvvX6ecvT+d/AU9SFm39jcvLuSHpbPxTPDY6Og+1NTRndB9sxxDHOubDLya
m9+Txv4qPR/2SjI04j6Rpfukd+Z0ajyu6Au5Ddqes9FaJZtuGCPIGJqiCLKwqzeiTVHp94GK44e9
Huf5aHMsDA5D2a3R0ciy5YXuPdO/cho5VDeVUBM9Uaf1s/IwbkzpEFvEaTP5DoFuHFtOPvRK+2i1
ARZ9STuFwzGxYGEeknIGZVn7qGlOwP/VZ29TQUARXbjfNMs6SKt9Kb6IkPWDkLzD212LetCp3cC4
OuAR1rsUS3Z+3e+r6NbXdVcfoLbCnXXjWuMBbXn1aurAJeoar7evk0InebbIkhyEgLwuhy4ph/AN
NCv6/5GYLXnqUtJg54r3kHzNMteWoT2El9XqW3/VyuuiLNg3lxOUhK9FrZDqytGnKDmeY1H0Seom
NRE9lFszZzQh42jjNaHeDrECQbvYSwITzhrkP3rbI3nwp6luLifVr/6R+mS0cIwMlh1oTJSnqO2i
8KrEyeJMPyC6P6xunoDN5UtIXIqJuFJRQc2KKs9vOj4MXXe20G/lGxVf0O+CmQrMlwdnESQJzTd2
Xf2lUI8QfN2yXVPdOtO3ZbYi56SdfaVIqwrQ1rZrZqPS1P67ylnj9+uqrbOz286UJjogfgjguMwO
LcxxOMA+gq+oN/4cErsr/GpumZr6EVFz4Z58vSoaA8xwZeN1jd7aOsTHgWpr+X2Yd2C4PbDmkx5q
6y+ePIzggIj1g4X7zpJOWxTQzGUqxJyGW+x/6WlryRaVeN9Rlw2sTj93qqyCoUC0K0yTGY6bj3EV
y68osxGuFMgNZDrSG+2TJlt4hxVs8QZZbf0Xb2u5HNagXNMoHp2Fuqkz/OjKfa9AmEr3gxx3h75F
wC2YdTVaqgv8lPYLeDVLcIDrQPfMtY+rz4qTXZuCMDv6YlWxyFn/1kpNK+/pzNbYaw0qOXZBe7BB
0u6bqp/FBc5jeZeR4gtmKMz5v2JSlSBtqFWuaSEqqCcm1SeClRYrqbQ9xPTExirPBPw9l46c2Kqn
XjBCmyt7Hd6oRex3Aa18IH9ThwbK2RN3OgE+1+9KOLc/AKmsq30lYURX7ESfOib8u6mp/PfJTMVo
jdpgYvBr38mKgr4OTAVrmi7HJFIBDAJBfZlCDuIK38uL26Cek+9dK7zHllizZlNhhbSZ6HyCAppx
7j+yNr87JTVIzyVntvqm0rRqPIXxPHYnSiI0nk/KHYaJXxMc0nnt7PJYWU47HvhVstBx7vPxGLeh
vHPKprWzMhcg82oOzMfHZSizhIRuvlicZXnXjTibH8lkmINl0su3U1hXUzaEpXeiDExoirqgexsp
J/nUDjONTvcSRBJ2Xzde9jME7lMlaGR0GlvH+t5FuWizuBRLe1Pl9VQcJq63w4anZfCB9VeE9zGl
te4YkybqtKja/S3qnJauJWVJkrfLUdCXr1qn4IYaJkzHvBrjS0V/6XeN2Czqs4bcREkgrMOsdmsI
Eh6Uv29O3pSf4GsLbCDGhC5OG9xnioYQPDNYjO2TiCP9uVwnhjt2eu8p3t1tT1ffnacD69t+7IqE
vJWqZp4SAajz0ocrz3Ir79+tCAxhnvZQSrK6Kqsn6g7chLvmyR1t5yC8TtUQf2hG7FUPSjbRhT+t
wUAupCymxWCvpCDOMo6Hyd1leI6CToaZR6fuJGsGm3PPPFr7jSBHbo+JtyjYZoTVDi7IlIRZCSf9
7FrY+RJbRzj8yiuWIWMlRh97qr9TNsLzhoza9eyGhQ+R/opgz/gmyea2BzbjpEVFJaxPqDi291VO
FnJkRdXrcY5yh0FWA70xyakCjlnhVm2nqkFhkSF0H1AiKqjfHK5c7LUwJle0CXCozAlSlzjdbSgx
zNpCf5o4ivxkMf1b0NP/H670v41kiUbwd+DSx66cv3/7P/fzl/n79AsoZX7vBV6ywvBfCaommN3A
FaaLMlDRC74EueNfIN+0rQIwMj3Z0Vb9pIRHzr/o0ojo0gPhd+FfTgbH+r//4cT/ohet4aOgwXXo
7BP9O+DSc0+i/yZvmCsapXCIS4wxNYjdV+Kuxqlk56g6+B7Tz26hXdzgD3QMsuFs7w+cNYf6i29R
9APv3qbNP8yuDgqdWX1uP4lO+h1EY1fX0VVSBNtyqBOrG88qof3cmyaAvENlodbB8ERIrXR/YKya
yssE5Bfne6T7bblrgLeaL3EcDPlXr6UP2a0ghx3oj+dQPm0wpOcgjZrPnlV3EE0gobr0KmjbGyfa
Rm6Z3oAOveRbr6t+wL6miPMnMOwXKAyaIm5oyIsRGYe8PuT+vxJcIqctlyIs4u9wHODGnefWb/xz
46+TjM77RA6miLdUz380dl66+elvM+p/YjWiGPgbg9SYC0TGkdYHZ+RN/cOKd6d380T4Lb9VDi72
ZTYDrUHdThLXGitIY0pIGOcFhj901vCtfejeKcC7yc0cHwDcu5rDooOo0fejJ51biIgjP/v9TTKF
/36P4IfI9uAxmv4O2FhG5hn+RjLVRYklvfSsb6ElV9s9iD3CXfrUxD510LSTVMcf8S3O/+Sx9Ss6
6pvrov2OUMHayKG919cdlo20yfLib4KWV9T/VntoJpCjnKN4qqpyKd/SonpGnVYUvev+ybL4V3ad
uTxCQk6Apjk1cKlBov/+2IISomXTceYbpJJoxOZI2WHwhYVkzZf9XkbNLSlO77wBYdzA/ycbqhDy
wrJhUH7/AogIv76AgPoxBlag1PiSBK8NjOewRAeBC9fXPNm7QF70IyXE7cimOiXbxRZLzVv5/SX/
+fBIWfBZAUmA0fsPP98iKiAUb7b85oeKVX6ixRomWKdAqmXyj2Wc++GjXBj1MZ1C/Boee+AzSdkc
cHRQl7+/mVdaYV5FkNg+q4SF6hFO41c8a2ChKoCYYD0VpYxa66znwiyIVvfFhJMrOdDuZ2U7bS5U
uQSm9AgByy6W+xbXI+QvliO7e3L9VoLrBb1079oVYtnT72/TxNO/xVu6antYJtgwG1FQs1pexZJF
5cA2466ftJyp46WAADaDhemSBy6tJQK7e8SBo1k0s+rNl3IQy787WA7uFPhd20iU4BET2n6dt/Ho
TvNGQvjUNYFFDK+IXigk182et+Ca1hnE/Ukssv7S0t6KiCqHVjrBmaqwBYKHas17jvwU09Gcc1Bd
rzmjDnQT+P1wvfKMpvmfGSQkulEMbk2R5dX+pD3VDUm3e09TTi/mlqrbNDTLu3FHK9xlasRpo4FE
0678rN/GtucwWu+bda+GIb+cKBhXImv33d6u22LsyAc7dBD5jOzUtpq7sE3EjlaP/m6ERNeqNqe7
soEZ+KsQ0gAN/7BMXzFbiVShQ9NONBewJkPMqF5FDGYmZmzdOjzClAuqIBtoaclUzPMlSWSGX6BF
aKeJ6nP0bBafny3P4WRw8pgfaTV74XhalPfnBf1stfn32QnplmSEbpZGpkYgeTUtal1PbV70w+Mg
WUXj0Zvoyv7GdQpvu/Ym2EsjcO7a7A/wu7YtghEgFRRsAr4K78S459ZZtn61P0hrmcLbuAxNgqA5
sTXJRb0E5vX0k5cwhbYVNvjdIKt6f9gRQYEM2pT4eQv4mlq8oL5LcGpIPUqR+0MMlsu78wKSb84V
O8ZZ8QHlpTedwmgx767Whuh8GJ8vn8TCwng47nXFn0BuZXPnpdWZ3GAeYMt+0VNIBf+UrNJZ732v
3+cbKUG8MGtqsWrILJG3+ix8NtfPXdzl/sNq04ezPUaxIM9Yx64nRfn9ZH8dwhl92h+jA0SbB1vo
tcm/l2/Ax+Baj7vTTlKAb9uQBmAWVH2DvnNUBIrfX/F1NHINx9h1jP6ANOMfV5ykPRWq9dRnb1/M
ZFQLrRW7gztFNZt3uGIy+phX3s4kVO4yT+LNs+3Nn5oomHT2l6gIQz10IzYuKMQueOqrRbHDvhwt
BGoPYGEtp+O5B4P43o8FzpXXRT3BGZF51Jfv1ikWRJyhCHpxFDEQVg8/DiYXSIMrxusmj42EVzaw
dieF1O9ujk3PpDFAlXzNJALBBH3PoWNROnXMYi9s5iFUc7KLy7wCYmLlr3DC32K9EcHa92rA1fXi
9wP/Oq6BhlLOxXkAMxJSfM4EvwbgOsyLTo1T9HEF9iSJDaR0SWLX3cxbnyTLPxeO0kxbXSceX6BX
mNlrhYOZ0t6CsCm/z3VovumOJRLnM8diz4TIcZ9s5zQ2q2Hg7QFkvu2Qq9bk1FTRWlZn5Iwso98/
0jMr/W/BAwaEaXqKtV3AG8QZ5FWoHr2u3fvKkClnWvANp3kQ5gZQMKOQ/7mOXduGgnLKC22WOLHS
hBQ5jGw0VuGQxjs6MN/qR1wSvtCFJ/LPpYJFOKbjpvrwNh81nyoLzzziJtpwOkHQlFDvYrli5o8W
A0eDPyQ6nKl+mZ88Gpo2n8au1PONE8erR5s1LVloqLp9RDxrIhXUEqbW3sAv/TrbcQ27daNZ7g6n
sjP7Y2vReEeeddgChxz3NnRmcUo8OP0fyVIlw6GiymP2eetONIE+nzDFfNVArEzhYtMotnQHRVgD
sjdRsJyhzyFeDTaHoWiFz1DMc1RYcxY0S8WSwM274l8v42NCoTFI+38q53cvL/Lvtk+v1igmSx7Z
VeSix3US+x+prqN2P9xClHhrG/VEh5f01i1ivWLeGLuI1v+w+T/7dP0yo9CteCT2NtuSjQzk1XaE
tp0UkmLjh2lBTvRl3uaZCcXez/j41eDj5pArq9cTVlPexoA3a44xXEvQY5SU1Bigwpen4fkJp6iY
YMCCXO9k0/Mp3Vos/FnDGrz9+drEqDqGElkCFPWUVWReh6i1eRHIY2AdZslWJeud3bc9dxLUUP0e
4LyZc+rvRxvGyOs5Z4xuPYKEgwjknycq0sHJwoxzM4yhkBZKM+KPAQwID6bb0N19uR3HAvq3aXLu
JiCoEhrBeEUFgQ5F6UC2Y11L0Vr+m7wtIiwNFF61X+Fj2GeVL354oIjVN9/8qtnlXduHrfyidqdR
b/3VsfV+iKsOh4NsJH+clpOirL/eQubONcZerd06N54tncRQ9hPHoNSLzNNe09DAiABX6etM6Hpl
MaAfVBuIK8YFxkfCdRb/PmzQ+goqjs6ilguaIhdOTv6Wi/lyLqgrYdy4N1htcaxlKg6Xut5yOP1w
JMPTmkTCO0BP0/sHhFVu+bD4DbIHD5a5k22cT3F2C8U8JdRhXFVnImjEOcKq5zD2ttqv86Sz7QtH
OSD4wppiHChgKbT+R5xPRI18sbe1/qBn7c1vKPR21h07RrR8g2Ibog2IVoHL49BjBDG9TzSlqou8
BN047b0ft32aQH2hEB/JfRrjJ6et4u5b4Q5QTg9MlW38niyzUnZWN0DV1XnOuzGID5wDgia8yFss
Pm5pN27V9cUaDu7UFN8LfLhnRllDRZLQHqGvMqV3R2J4+d6j5BDiodH5wxBdQhkui+amg/s5imO1
ilmtNyrIBZ0Ech8HlOAu71xvvAwrvxDxibkSorsb1t0m/WymuFRJKiw/pORY5NjNbJdKwGI3pN+W
3SarE+UTYNehXIJPUENg3lwyOZSV07GHtMW5RVRZ8UfmzYt1+BYHl4gv88s3LfBjfob9os/ldtMU
4GlfsBFYr6pQDsI9O9qyoojCaFAv0QUlD1SGaeCvZl+0AwuLsxvhoeD1vugc5/gkq4IiCcTbDfLJ
EL2rsL5TzSmqPcsdLutlS+KVrt9eUCbpmCQmq47kDA/jIRJ5bu3Xvt9MjJS1jYTsN0TtsQiuLSgZ
UXPjlGPpNO8qCqRxflQVgQDyX+l43Dshy9zShnWP7VKwKrZyPNhDXUFKxuPACrpPrnA7rtdWTZJ8
hOo+wgXmHMzIuvFSsoNkTliYP8L9k7Kk45iYnB6VLU+fDYXTYXJSFcqMmNfMNV96rIms+66NTMj3
1xm8PEvU3DMB9o5842JOJFZU6fDyqMUcmFZ6YxXxH3vJlHO1pnA4ZHYOxKjwrUO7BDf4CzqEGefO
TyqwJGuxJK/C6uq48L+PIwea8STLkkwrU7GzwWQu4yJYLN6gv4zLw4zdT9kxXhYk6oti2X1Hv4mr
yNxyyZse9vuQmcUVPH40PuWWNhMsROPPmw82i+81SWuGZl2x2qK32ozpHPewIrfgGX8+j5SeNz4B
uBV8L9BDH0KeMCWzzFcJABClBPwd7OPP2ZPvU8KfjEzhpaEF8PY8GAuzhoroS46bBNQl+Jc3BRDG
7FJa9z+H2nr5+H8N8svnQArc+k0EPYkbcFCSrE81WgUIsmXnbTz06O6aawmXEqd9zwFcUDYNXl5U
v68zU42T9yLFZeckWx6kGJOtW/g2aZeeUVrdtuEjsMUd7gqYA+uGtMZeitctWkysWKORsMen5GUE
+4EVRFx7eSZ4vpzRMgQVoXLO2xKb07n98mpfpkeY1w3jE/olv3EMosY8vA437KZOAoI9ny/8IuSb
Wz/aUfERqru/zOiACs8M78tE2vEM4i55SPNXHNzg+D1af1LlTqe5MLf+MqCwu3f+0cMK8qOjZQdd
XV3uyKD1cCFsEC37qMqlZ02j2TDIx6R4v+UaueMTIkicw9MpIGPl4eVKsvt2Ass2f9BdzRd/FTFf
ms42y6HdA3P/3RIKurAtjWioMnci5u8Wo+cImNjTFjnztfcyV2gSnszRxc8hT6qVYvhRl17NH2EH
6Ll4BWWFfR4rP2qDH8ncKiyXcCOYuzKzJ5Fz8aAqeo5MEMHBNhsAAyAbXhP116gXZjkv7K98r96W
sIpPOE65ertCW97o/jz7vQ31v0n8hnp1PglgQxznFj6PI9HEF5LGoLltx4X/p/s7IBoEDQeoaATL
b27XGqcyyOey4upOAV/qIexy5AzHfNvN3FdIggGJKbe5RJhYFs0SH5uWLbY9aqvLk+kSaafc9Wc7
1BXxRjS0fqvPP+Hkam4KWZ2WApu/4evmT77nnQc8k0L7wnteM2OPdorXnmMbsj94Rdyr+ePoqUKF
5/nl0ekqPzFE3qD3midCUj8Fx5CCO1Fulr4ZPkcPZtaAV5kp/oKfxiiKGAGad5jnncvS5YtkgvP5
Eeoa/yobuJmPie/WXUJT9HLD4wQ2vuQTUKjMGXYNIDDd/wRZdieAKHlaOhg67qXIR8rz6f4CveUc
y0ENx8CvwUtzp+bo27acnbpsbgAmgusWT0qedPYVWkX0RPFMqPTCfGPPmyANMcyc9czgLaVnoAJ3
QezdvauaTvDrkCZ4SirqHt47VyqfpCxpeVIZkJKCMeEnqnMvnN/7wFgb0su8srbiFKohaKYD0IUT
+mkECBQ++sJzOJKzGSa8/N3yd54qhCzIgLZBbqabdCEsuYeXkaxmmCi3HlwLb72Ck0CT5Pf1jsD4
Hh7ADKqwD2MSPhJvmV+WGnZGADsN8wz50GGyg7pUGpSqKclXyawTPAmGxzBBT0KjDt2EzW0YjsOW
n/DHoqXBD1XCb82P7GheE6RTA/5Nj9/GieQDiKSq5w+2GCsh8HLbvELfqYjcZqTFDFxm9/OU4yph
wyFe1jbJLHef6ofdh6Lfpwu7g+awb9pxNmkUBQkFcmZ5W8GhWfmmhbAhUlSm9OHnk7y8y3GoAIgz
WsRs5rGew02DgSbTLdmEiSZk/2bxllNrPtE9o/d55ZrvwR22+MQmNvNBHDMCPsHJ3dQ2yiYfWMqC
bDG/3efNGY6YNUdmVSat+cnPKUtOSSRKaJDMj17wcBNOLTqI6016Ueq40o7fLUUkVI8lTwd67m97
jjxUjZ1Z5YhlDBw4USfii09aNl+OO0rUe9+m/nALbmnuHAkKv/rzQoFM2NJGpop1/3Ji68pqj2Bg
dMPiv69fAlb9AjSOMNqZDRYGZeYeZYgBIHLPlgZlaYGxoXW/lMHAM6OErJhKpStMGlcgp7Puo7Ux
t7U8Lzirr9lH0jxYzCIfXFNmPHQIzpiTUb67tIXA061rWxxaGlbj6WVAwIFN0KtxUuHv+pNjVdeF
68E1/APw9epAD5ZDfGAG43uNT/Q/YOVipoYAXu3eYxYcctfoLjWrQfWE2dHyzQpqVoCXIkUGZ+79
D6e7X8925vJwxnHiwlnH4fqvDrYwOHsIkhFQ1UtoxMzRrCvOAayk31/qVZGG1WTji8K1gKz4/9c8
foU5FyaRTvdfc8Sudd9n2Oj5/tsITRpPmoSFealLWfGGe1+ivILg8xwcf38vv0IIgY2SgP8FPDzl
cOa5+yvoBW3LBb6t4O0Ze87HMnBMPj5NceQd8X788zj/84IoGAAOwhgRxT89zmvaATiQa/K7kT4u
4aOo2fEvo60mzP1c2b9/wFdGreYJwW5f7JRcjGFfA5kaxpHo5ia8+xkxVLEb0B5D3i0ITtrHhONU
YeMn3y+KNhCokjsTzz1JaLCwymE/+sMd/TrTuSOOUnHC5kU7PB+I7hXQuCW2paLNG+/gnZtFpcjr
WON6weULyW+8lryCwl82VmbiGcJaOkKs4QuuGyNkvXXkZH8KWq+n7awmtGwZoX7k46yP3LktN4/z
ZKZe6lnDS5j9/UO8fo2Y0+MBYgdUTBzHiV9XWdl3x9nFpO4WAzQTmfbnRGiYgm55v1nx4v/BfuR/
ul5g8yLNfyE+sb/O0wgpJH5Z9gKl/Hnb0wKCcEoDNuwrUjmV4t+C1ugg4eCXBbJI4Gap/iMc4OQG
Er2W1e3LtkSSbN4Gvvysi24azYbx+wE18eW/gTXwWWRLTFRDSqFsy79/fUC17bqUe1Cfo86SdZBF
bRt5jyENNv/NUGcuxauLKXvFdCOiyPsq1LW52yLzDsX5JRXBdtUUNbU7tnz5/VO9qq3x12FoGNkS
o8g5gMj662N1NsLKCoObr3YFTP1zWblhbVJFNPnmOKlwoW0zu0U4GaXIqjgFQuG3nQlSaqejj5Wy
CYJ/uK8XisjfBhwMkyFIIO48EwbQkv16Z7ZNvSgqi+lC7q5dTEcEk4YlsaAzX/of095RaM/oiwDm
m6RtvnOKTedAzE57TRYBNUhkeOOCSN24PpiI/Q77CyH680bOEvS3OSZNqJWz3KUU9nmCmszxTFau
Twc6GlDt7oyLrh1O7SGWARDgjadh14Xvkpc6Yx1ySPLe5l3rjPpNLYo1gcqzrGHpgNVUUEjOHICi
sj00VjUwRX4mTpHFrxU4MykzRTk5xGxi4XN4fTkC1c+jqYrWZUvhyGrSE7XiLGSde2zTm9vOXRhu
Ur9wiW69qTFJpvWScw0UbXlv9hDTvpYud3Pr0EhhkpiAH8IBR2GE5D+hmJHtvEDS8pxgPWd2VPwU
47uPsUkuonEF8eLMU4fucYjp3XLf1px21iubKkopkB232NAYt4Kmaj56pOOJdxvCl/eHyyqE5g5I
Ma2orjP8ssz5MIG56I2HAr0tcDDIUET1w5g6x32eWUsvlN2mI17agfsugekYqaMYcRoaPwRbgjrl
A3UQU2kjN7Xd8LafIUmHH8oBFByfw8iH5nAq5OhAAG4dkuEfG0fiKb4KQq3cRyfQ2xzfAuflw/sO
tnjtHqtusowBCwFNz5mcC2r8x67feLcHpSE0brhcgpisWPtiMhrjvbLl6qZOpnnaU8rkquSUn2C7
iPtlYU/Y5jSzegqxdd8KLGU4COAmG3Wt/NSBCFlLiow8YkP5GSNH6vQivImRenAQ6oomxAHgZ/4H
IG/y162bzWb4MjWa5yy1i5qao6RMYOoM6SohmTpEWNFH3IZb1y6aF2tNPrC59PH90CVWc2pxYUKp
LIS6D7YS+d1Wqvyi9FfvDJV4v2ylXs8gLP1dJEOI9fhS3kYlsjCw7FV+yJnUZ1/ggZWy+oqnSg7N
J2GXPVYY8FPTuPHmCw7hQF1uF1zHg/3Y1yzHTg3hTajK4RD5RcHbtS15qiLtHyv8Ed5iNTzbR04L
8zHebK9hxobt12JY7mmxOVxL3xLX7YpsKJiAxiHIiPMKf/tQJCp+Hw0I8+tyKL+V05gfmgI+JwTj
7hBgX30FCbY9bRjzyLQbsOogP966jAZV0UnxJy9jzolPUvc4f25F/m1M6uai1k6zp1tSBaeisvt7
FBj44TRAR1iUer34qPQef2msLgBiWNoPKnbLo+3O9pVvJ/h69Lgg3/jAhyc5T933qYry94CaqA2K
2YPISwmKc5YzOHfGR7w8DVtnHZ2pne+mFSc1EwoO06aXK2+SODYGrYqzPKKvWPypXN1ku4QZsXyd
XL9y8IYbsHQSZYs0eqURz/d4DqL2YOWWvGoTaBIH35mr93r1as5vbX8dTLMzZnlc9F9Q6Qw3OvLt
6yl0zAzNA1PbpRXClSbNfmNH9XoJKm9dlbVXuIeY6PfNUWgdUmTiqFVm+I6f1TCq76NlaWOjvn+Z
pgr9BRozaI37PjFzC3yjU5hccjkMu6r1VYgbikhh1Zd0VowIxBz1slV5jYeXt90MV1KP8uQOi3sd
NHB8QaAfArV9xUw1v/Udls+K0PUA5IkdrkDdFh3oqeId/Wjubgd0np9RspAr2pTdxZQuNdyMOotK
EWDivXhYvCy0BfLcprvAI9u4Xbbze+109fup2OY6q+dZfByLbfwk9dC66agXDXdeDhUudnZDJRhX
zJqFp4s983Ws3kGoL/CV3tfqS9UOe0rxqX3AKn5Mh2F13icUNy4HpPRoTOz8yi87/8uEMOimog6x
Ug7xFy4KAzlfrJGT8n9ydx5LkiNZlv2V/gGUgJPNLECMm7k5JxuIU3AOBfv6OYis7orK6p6elNm0
jEiGZERmuLsZDFB9+t6954roZNrwutxcyZz3VqLY8m3qxpSogq654tbBTqg2pukhlLd2vVLFV/RD
aE7GuH1Uq7LeDmJStmk9mO9A0h9Hzu+PS1MASGpqfXbTpoi+Zy7INgbjJQLK05mUK8cI3VZvmCRn
GCvkeBj2BA+RmEB9rGCv65xHp+ydD22qtYe0DauPYRmWb8EN7g+wUM46goetzE7hN1PT31P3Sq4x
lgPuyC57W+SqBDCshCjGaHNf4hlWAQpYViQ5TWz6VEaGdJyBkQc2OQU5JdpHNGcar39QyWsoUeyb
WvdKv7C5kp0O12TOnfuiaJdj1KVNMFksuRzPi+RSImA/tLhsrwDO2ofWtvVPbD8sDmozDxd9hqSA
pnO8UbReHKfWGvfJOGmAC4RdbkMT8yfHdpSftGOc/SK14SkM4/Z2Ue340aa2fW0Wu39gw4fPI7XW
eVEkmISLSVaBE6Lth6iheWBfcvI2ZhCVMho5Asuk6poxGrhi0KobD8WKvGnHtHmtewEvMQQhfWod
XRwRUGV0LYrqIcKwUbBm45LTrMzeKcwiQessOoCtSGNi0EpfUgjqVz7Nhr4kjjcXEzW4bwla7fYp
M+BL4dfCS5z3bu7U4YlImuhK9ye/SPpcPuV9+87XRDSgE+WpK6hgUmGll8lJkYUaGN0ODj7dNyHB
1oC4NMpnJEjiMVEHWIjEZBI86MSKddTDqrU3jlyUDo5Bu/aZL+t4EJjD+7i1YcKlC/x/t9DC8lJJ
6BCOs9RYXGtTHvv21KwQ0Q1WbmXcl3pT3GiTLt1aqxvLM6c2roLYqdu7NEqGImAUPcfHIsmwh0pt
aaDUDENF2lpD1y13s11if9yupYfsw0up8irjqkGwyw4ZvYI29xSLysUzChEOZ7o4mEIIfYgeRmup
ZhDQuXlCRhjC0FMoEY89DYL+yUg4lbasI23dGyaFU1Qid9oNvWkdDHWSy/Rh0eYQe9g8NbIjDiqL
nby3dSYV2yafy9aPsX4IwM5RlqIMinJ8SC0Ualzckg6plDQx3L6rg/O2mhVp2Y4cgKEqWY0qn0YH
FK+ntswXzsBKFzzzc7PAMF2SQ6r2iQcOITv00jx16U0+S6azaFx+MllhnEK9ylb1WK0axU3f6ylE
ztlMTSCtpegqngewwY0nFCwVga6IPD5lMVNjtyB5b/GWfsI/qRUzAyl4UNmuTHSjwjlpjOcsoX3r
pxOkJ/BMiu1DZIgtWnVpq+yzqMWWWAuD7FZ1ZCqPda+/SIYzWV6RhuB8LT3TaBHSS3xSaqn9GhxK
E62tZ3VbEeqhBRGGYKF6lHCxBG6lWyVyo2vF5t0s6ZVFYSbsOQH4xMCFv1DByZ6STxahxjaDuM5r
14gaZXKCrLAUC9a2CtjTOCvSYIpHhsxFuMOFo79Hw/C2LHH0GMX1W+TURupyTCju8YynQWiH7VZm
85BZJMyWsZy1HPNZzS+tlojNELeOVzf1UrsW8lFM9YVR3LclfNa2NWdXQFBhfR364rOPwmVjVThl
SdgJz0w+bdmDtj42/sJmo1+dLtZAvrZt6ycDPSjuB24YF53e+KVUdXZbNyXAgs6yolOHN/9eNF0f
BQLbWLinmw12SComZ19UaeOTvptvIPsa92UmK4EDnuWYhYZ0VrNJP6o1w9Qq6hiqOxyLfBXk+Xsp
MBwuk6ri5bXYhH3ZGZouqBWzuqBrHHtQU9DMnW6E1tVkGOrAJQw1dKkixNWAUFPsO5M3F8w03++X
sE2+sM7nzTZl7ue3PJSju0CovrDLs/mDVM596DT5Fy8hvGPXSTaCeCNPlHX8lCaR8kZHcAKBpzjb
SnaKjVVbKdhFufWGwoxfgIc95ikKtYiD28ZSQ+gRo4pX0dCq6lWTw/YgVC2cYKpPKUYwmrYHyLu8
6Uim855Mg8chHMwOx5LDMCrJZxZr1lsWRspLpmjjaWCi7Bt1U+01WtlPDAXUbF3TJnycqdycTWDQ
1K0sjutNqH9iXuOQPpfFumtPavdRDbaUBLmZMKClyV2Ze2xnSeV1bTL1zMCWiiamNaaKpwGjAmck
JalxzutO/YjjuMdpnvMa3DS3YpuMgKLxaMtxT4ArMPaFKYBVcoQf8pZaK4OLVlf9c82pLfayWtPk
NzZeGLaOZI/DTuoz0+/rFCxoY6iPq54BbsWAszKZpfrGMKb0Qwx2zfbAyXNTiRCVVhUa2omRYnus
Z8QubhtR0pwm/G8fmdpPCRShlsI2GfLps++hom15KDmniZru6tfANG1wmRQOQZkO2oHmOY7IMZkW
innkrN860tZwU1hxf9Sh2HOWpRzp/TxsJIJnmgItsrwMxlPf5fmrVQ+Tl3Va5+ey1MgXMVrKPVM/
20GtRA0HaGqM8+1IUXVg9SvHYGog5lPKOZSeqEskAEnxqEgeBBP0TnMhG3XQ1gPOB5Qy3ESeHuN4
1jEnR4PJiKfIvDSjSGuD9Rg7EB/SJCo1tUZ490vZiTK7UStl7HxOFfgCXW7eNU25VYiwnrcSsYWl
fmMK0hvcTIFZ8p4jZ5VKb5BszJsbBnnZJJ8zzPaVA+afJ7N2AVsUJKNYbLgGYHHmanbuEg5jwK8r
yZspsuNsh7R0vE5wAKuv+UDXSnMn5OegpVtRN8lLFJHTE0EakFvGO7iEtLJ1h6mpzB4QYmaWexEL
qfjpmm4ajCBGl1WUgQFfM7sPZZhqw7ZGwNWXfjtjvEuvqagzPgddQsYlUhTWzCYwDAOhVL4LybFk
rmOXlrPv1PFkvIBUUOP7P5rIUr0OQvrcWVu2uA+n+ggaZZUUoGNY5zM8h4v1FekhbuAteu+F561R
Oid5FfUYA4QsbRpwEifbMAVrqrUsx/2TiGko2KeegnK6yKkjz7onok40Gb5qGQ44UxQDtOyHZoty
KHwj78VcHjXB21twyaL+6DzEOFoR3mv9issKTAS0iXaQSSefK/RRmNL5npoeNZu6tlPWY6mv/Ax1
1BrFgD0+rB1WTDKPKKJAZiW9VcxzTXd4oMOLz5BqJB/1IConPcmDekQJ5NA7KCv7tFD62eRv5GbI
dA7LJZw/RW8cPbDmRdO3zCOLp9oW+aOE6qd31QpTnKsLnp0AFUzxJZcZVRaq/LjNgsrsnNgfWvQz
k7uoDUPRxRTzL/X/wUmi4Wqg2t3Rn05OFU5VPKamOKfKPJOGoRWIyAaHAXUt5fepM8FKaSjhLFcD
Z491vhyzctv2MurKya7xpiLtzr7qRQ4zllYd8h50WF0Adlvmuy6RRjIPRykPqEA5IYYpTI1ta+o9
ns3Cnj6kFaVRgwQaG+UONEUGDC8py8+WGJZ2dclyNCgXaeA00qZKHFBOtN0OfF42fEXStHZcqKhV
wKwZ2V34x4ZQ2hRCsRENqY2D71PWqyrQZ7nbKV1lveZDrtOwtMKVoUxDkXgkd7bm7lLYpix8VTZE
/4IkAzmH29ao/zy0Js1AgaSo6J1obl0iTt6FqzfU4eeJQSCITY1EKtKS84NELDESe4ExukbzV8Og
8dRZdD7cDodRmdTHW/wUfDAWhCBXQ/O3a+qcaHtBw+wDF27LvRE6t0KSK97nUm9MpZ6uMx+2TyKr
7QSwN8ZvCVEVzUPArSeJZbh743A5xrdWWrRr1aWpyY4Kxjy0umUkHyyR2rzVBj29q0YtPCPfjL6i
VuHKk8k5IaMjft3NFiAEkBPk8dGeDHHF5hvzFrDXMbW2iorV1MLGDIV29QQniuWDWhj3Ck2LxB/R
7DyPmo6/0cg6fVfqaYpssjXumxCSIAxb+cVsOwVGJ/rIuM0XnAPdMrv4suYLXk/ICaroBsxmOeh8
HOAQa/eR2aKag/GITDUKwQXYI0QhJBuchr26tGZ1w+SK+a+sYXj0SecZWHolfBiJSyYmskctgg/t
QrrqzpqoxSlSlQEYkhHV1gaBRv0wTlaPGroveZeoFKw3vY3tCNpOrN8Q1UXF29k6md7U1DP4hix0
kMlkTRL7bOgpijDaJVfQwWrnLmZdm0GGlxpCoYzpfGkmviYykPkhZylqHz7Hz9jFpNOEHdCq3phf
LVaL4Tj10Jv9vBnsu85oSbnoJcNoOBAkdIEKtTpreage7Rh+AvKlcC7cFojqUZJi9WPOk+wAnKq7
oiFMPbRp6jtuHbHidi2HCACjS1vPGomc8cU4p52bt3YfBoJ4g5z1t9XyY6qos7HpzdF4ksK4ni50
rkjaQ2BSzG5eF8pr4qDEIEZLaS8Vyhc5sEZj5lDgqLgtmhWjHhTgfx9gFLcj1n3254H63I+1trHX
62bejBp4YvouVXix80J7aVB/QJsV+avWFdCD+6pyYyzedxZKTwRc0cAtn7evkTTC9c66SQJitijn
VmA76ui7vJWRkPZtykNNalBm3fSirw690eBBaa3sRF/A2kmhbD/RMU4sboPI/KjVRQsmXe7uhnZW
9xmoatVLB3tcqzW5QNJT0uKxus7erQgL018cicKpSJxpWxoEDN3h4k38luYWjP9O14FQGSKgfFGO
QC9jNIuj8gKlcnpxACG5dSdkLJ1GFhR2Hv4gd5Z93dD7R5tyf6sAqvioUMa/yHwJOKKJC4cV4QUv
kH2eEB9s66HnqbPFO8Lp/loLeQ5du4dgynOwXJ1IArfaKnqxZT9oS44ZnebbFqIZvvo0Nmr7nNLs
8G3C0y6glMrFnWKlWhFp+n0ag4MmeYLLWNelwogOBSig/M8Z7FLbBllNP6j9YIPKisFnNo+76oUT
bVXUd63eVbpx06dxwypPmuOqmWrJxaNPzaqewmvAcFFr1Y0+I/GZt6OKh0T1Ia5MfbyXRVykyx6B
+dw/hsk0Gp9GqVfZLq3sote9UG/lXvLtwdDHlsUrQ2XDrA3dRuooiSn7CAKVhbLRlqFht5nZytNe
zBNdTNdUJ2Oj6+Vov5ll2bOoNKQrgaEeLUhBUGuGEv2EL81mFCG00dF+IZOmjEftNePR5qFBXg+2
cgZBWX3LjTRbnc+gFQFh0NXjnMVMUhOI271fR+EqbuceBBG1jdJokZvbQbN7jjCg6cy2farsMSQA
ggGxzbkPKxOwlwuE2k5UfgdWG9q7XGuiaz6Apg3KDFYoqpOZeTOQFMNd6piVYRdi30xhyknz+k50
M5KdfBtH02A1z0KKFsg4SQjgBg5vBR5mOkp9x4H5mM6E15jeJDu2NWz+z+O5f572MjW0mNPjnXWY
v6IC/3O+aWLMWJOixPrKqnodaJD6tQo/iszJ+cClirHUfzOo/OeZ/PoTsXGvtEm8w4x8V1TA765h
mnN2L+OX+C7++Ing1lcBhgZwgtE8aUa6QAQ3yJOE5SNJGQr+8Zb/Eq/hvyJ8/g74/F//LzzR/4Go
UOKKf7s3/gUVuvt+b7/+bd+toVn/tv46f9J2es///b91vxMefn2vvwdpaX/jKKTpJFZx/6y8hn8H
PKx8Bxy2/E/y7VDh/AZ4kAwVLATgBdQtKBsI/uGrmOSukAeJlC3F0SmBFR3sJCKevxSltU6X/zF9
ttF96CoUAQ3Nl45D/M/6CWaKPLssO3vJEAWHS3Z4zlFvUla2wRjm1RY2/uNYicffLt5/4hiCc/qn
n4twY/VN6Vwayh97ffJ+gwI4/WLXlROmRI127bWWO6B85RhWz0QnFu95GUt3lVJXFNZhT82uw3Tz
YDAoNDnNLIjLaqDsrZVjisuAkzM2GZxf8MA3bS5XL4QmRrFvaXb9TfilXnsCj8GZKnP4ic1RfpiX
uPmRUrHViSRlFqmsBwglE2ezVqLPsi0eW12pBe5gW7JZCVXpZZbK5Jo7RFSUcF1yUyuY06gja6/B
ugoJh434xsqT9I8r9Zeex/8/+SlMkn+7af7liTvzeH1W//RYrV/w98fqbzw5FlxeG90Pd9CKvv2D
m2L9jWeNsBmIKjb3tLraK//OTdF5Fg3ORjxamPjXh/E/nqr1f+Fgg9lroe2xqKf/CjrF+dPtbfFg
qnR9VENdTdO6qv5ZJsQuDIpsHtxGvaXnHPnieGv4s7dsYi/1h915tlB4EP97b3vyYQxKn/pma90s
82ahUT/O7vEpGlSvqLyttu2DoXXnFxCwB7GJCz/djC/zzjhA/zmM0c4wOcj7k+12l6cu6NxiV+ys
gPCZ9jTTaKq1oDB3akGVuCs8re5dZrge2cPFeTDuaoIfeGGzB9DRt5Vg2hBXEr2B+vJuBa/ilscj
cHy24j2t5m3iY5o+Yi0aPXM+MceJXeE+CTc+yRf1Nt9DRzsY7rBRD/XJ3Krb2jdej5Kf800kX37W
d+0hD9QPHEeB2D2NHp4KFwQoPyF0desm4yR+CjdaElDPynfDq3oWnnBvQ68LlBuTabH7dLh9enLc
83H9w+y1JzBywZvuVa7ltqf2VLnzgahJXnvhFu7L5uEhcj8mvz71vgiKO9ifbvaE5BcultdZ7lHe
0gXm40iI9HJc8RRvUJEAsuXbvSXuA9fKTfd0MPlvROV8Oi6MYEB57kf7qvnZHZR5tzwVbnRhou4l
j4pa3iUgn7YpS4OIRjK1Y1e7bT6Xrbyvd3T/Uj/T3UrbKPwQvu5k3CbXyIPyuKMvctMvwHC7IEYj
fpPw3rsD/5ANM1rX9mXZMG7zk1O05z54ovvsGr75lh/WwUW9UXIfpq/lleO1QYdzTRIiRz2a6R/6
2rV1xXd9wwKqfxub5lZsxTb3+0+zpsx3j2XCxwaW+W0qXUPylMaf+axBly/fw5m6PdsSTN5tYZc9
lzVkR1d+1Hg3XLgzzUI1aN+i/ZT7WbyfMNXvr2W8f22nffwjGHCTS0VKzCYK+qO813ztxAj7DQrw
RDQIjVZ8cc0u1lN3iPw+8pVx28i+deIQNgzPS4SN9eLcpq7k11v7uT7HJ/Ws3bencSseTesqfTgf
1SL7MhGkOGLIf+U38iG7xL50U/HnVDqPYyBTQ5+gocnGhhmqbCOaQgkPAwSw/nY8Wfty8hfDowmj
O/7MERYyS7cXppuYrsCG65LmguRpNDb1g3in12qc+hvmp221H2doXT5ZbpofHuJruk9PhuCLwlu+
pf/BgNC9Xk8HXj8RC/eND1ODySFRXG78ImEXfChpXGoExnrdj/lmnotjvHX2UJtzjsiBdgCZyg3W
JmAKAuOTAHXuAWXrx4EFT8wLq010C/WyH1xzxJ/lTi/cdQ3V8rNyzRgAvnIQcMN7+TPduL1LS2sr
dvoZTuLAGMuDRU/b3C038UZsrvNOdVwMDEf0QlwdnVaqH13Qfz1Km8xfn2BZe5yf48zvoLx98LoY
Zpde/WKwblgeMO7b9Bodpy/TDppviYLfDSuPzmenbZppZ2zL6LkBVDk/qJqPD+lcbnRvMwdESdLS
2C/+Tb0xjh/w2M48Nskx/cou5oFMDfMdJ4ibfUMPlAIZBu1rTlyT2+7U12t0dt41zkikz17VO+2a
OI9auh/U12Xeg1G81c7qq32q296NUM8L91PeK8vZvgkWz9raL6ErnYsTPD63/lCve+1ui3/rEv9o
F/s6eMTe32uHS7NPd9VGaZiI3lnZnvBa/UknR2PLiKdz413msywH7+/xjmaEs5fde3IXroc00Lzn
oHZj9zL7gXGrxsGn6sNA8rov9cTvXE7LL+X7q8ZijrAEs/imD3AtbOJ3MJ0uIF0Xc2cwBfnO8JZg
PF3UjeJdSrd9As6n3ywH3gJDCa/YVyf6koF9U+1l/gq9LxfZlEf+fOQ6/B1nm5tufjEOo88L4p/n
E+EYHKYYkiD02eug8c7ma7bXiZT8MQyX3+Y/r9b216u49E8zgNxjvoUJ/mQFgM4BMONM6k7NadxA
ZoTfmLvDT6oesKTkrtK6izdvTLcR/KsPCGBzm5OzJTRMM9iqgNAabnjD7I30JGUr5g3Ib0IIXWOb
k4mWE9DmTdye8ln/jOTWrY0Nc9KrsX2VzgrvwUHA4M7Mh7bclT7Q6aDy37X3R0Qsh3tv9yPtS/qd
R/Nobx4vNAWMBFWQa7wbXrZv2TetM6FAozdfGSr7YtP4ja9t1199wEi+9qQ39lhevrVFIhM9lO/g
LDtn2514UfYLFeBlPEHgMV0kf/HZad5m1H1fIMBJalnB+/pNGNw6vjGyfeXbmQTsaKcDgWU/zHnJ
0jpXo/e2qaWdNuwcX+khTFYHk7j3X1XTXyog/y/Oav/Vme9/4FFtxUv8B57gX+pG9xvznih+LxzX
L/ijbjSpDvEYkNi3ZhqvsJE/qkbOYjrqaoYxiLcV41c9+feq0VD+huDbVBxj9WbgT/jHWUx31jgH
rBAa3iYdb+hfOor96eiPLhnOnkGXg9MQuBf1T0d/WSdIrClMw82MmbxykHbQQp9Frh/Doe03WJ22
v12X/+QQtl6G3w5/yKrWnwh0CK6KDELB+NNP/Ed8iWjUR13J3hNkdilJJB2JJKojbu1asNKN2rMj
jE9ZQ5qS1B9zgVCwlTQGcMZ3bBinrAfp2nQvFakQQbemoGBm+G+8Knw8f3qxsBB1lQOzYq72HCyj
/3xiFDOBinIYAjmPxsXDcjoxCWjY5hMnZms2lHJj6jGmebtXH1o9W26Zt2xbMETbdFkeZ5yvdLPX
4aAWJvhDW2KWJ542kGkEAWrxq5GUNWI85FuM27Q3Wzi3rU61YpLiRxYO8XX2TUSkAQkQ2qYbIS23
PSr8QUTDY1mOjM+ZiflVmOxUAoMIhIzmjwklyDToq1wBfr0FSMyH7UF0U5tS5UnTndrWDN5ardku
Tpey507RacT85ctIMLzWqt44gwp/WHJwuF1MiVeane3HRH7cNv0g3RLSaEJOAPLuQKbYiYXufrNY
upcLGeR0f7GwxW3CokGXUKaz9h1mUvZNaxPrJiMmv8eV7BqCTdVGnGdbyX1ntzmnjPI57nVnb9nW
y6LX90bXulUEe74jkOGQ6Um6TYWcba0GSRd9CmefjuGTsoJ95cmZGEVzgWQnAvVsq9IW+nS9kStE
Fph5D6gtHqHyyXcLNNKgAMAcoFWRztmYqx/Iw9JtOGtbPj9n11SVuIlkUFL5UBrnpND3DK6/xkQq
OI6HyckAkqNAtNY4nCQpKRFFnCENxJo7M7jy+0YmbITREsWwE+pHe86t1RzKzFYt1aDCbOk1Mdly
qaS7TNhiumvsE2j3HuGPbwHnOXtnUd9L3PM+vD42tRIE8qKWRaDk2tVYkjYQ/YKHrWsRGMRtdTHQ
n7lDVjVBVSOXHDIDYkIu6nM+0/4u7fAnNWNGVORsdTME82HIC84OZtzvarOobpewwP8TKcA01/0g
tRXoVZBsCEnj9NAOzAJp5XyW1kJYkC09oQXQbrQuyU64A7qtWkvaMVaid5Re+QsqP/meXIXJi3Gb
ILozws6HoqwzaNCkQLWchZMULAGvtOry0Ib1xZHD+g1Au7VLURMxlI4KvysoeyTIalSTShboLWTL
tjZv4lTRHvrESrk4RoHCGlI4MhIMKzSTNlnuGB8WEDgkDrPhyYS1bfQpvmKm6wMouiw3JE/sWPuQ
pMrTXUWuJw9olKMtJpOxCnckKsIsMNvRbxVIvyGS7CCK4l3bIhgEBBDe5Xh8L+BIja1Kg/0iyc7y
St92fBVLqN/ms0Inq42LZO12h1uiFQrUC7cdooYjuiVGHwZBzzppcMJFg+xDpQi3PbNzDqaE1eaT
cWOibfQIUglwkVREeMznZLQedTKhGPLpJ6ccrW23BkYZmbyQCMjR73YomD1rJEtpa8SUbI62i8oK
LQb+XA7paxhVJqbmC8K440WtTh4JmVXFGl41x5xAI6J03G4d1nu06MjiIO8KsXd9UeCu7ZCvP6ea
mj42kdnddpoIL1WnRGeWoMSrhk4JsjVQq1MM9QZJK7Pgalav9jLZbzSy0m3CvYrIqq5PEO7zq5oi
IrAqlOahSXyXmiAohnBIVGZYv6djQUAK+O6fEE8vEhpywAy9ll09sYS3qpBemjp+Q2HJtSRArF+T
xMhE0Y+FMQCCk+SbPhofJFV/ngz5CXgHQWTYEyJUiQ2V86+gMnXNLMPgOR2MNcfMWBPN8jXbTFlT
zhQe4B2UO4EojhGdhdi9IBJtSCNlj06aO3EQydH6FZ5mKW2+06ya57ormN26HUFr8pq41gB7QO78
K4gNXSGZbA2aAnaBBiVnUwuGlWt8Ww4CZ4FjGBPCQKaN/FCtWW+G1ZY/ek3+29KrpEoroZWerEjZ
AmD27TUvTl2T4xLCY4/6miY3OQyVmAeH1gdmxmqjSaTYEpVDBN20ptEVPbl0kdEqHhK63g+ryDjb
Gvl14Zpkp6+ZdhHyULzomgyuW6ifS5I0U2DYInzoLEG28a9wvGqux5V9FR/6NTsvSoUScFvvaYSl
iL07cEWy0c4bJu6LT04fYBtTo3taGETzFWQMBf0a11f9Su4jtOkgIH3j2DCIRDBMV3MI+kOemJ6z
NfyvWWMA29AcnY1SkmTHU7PBFkXTQk1JfVKJI47g+gr4/yppsicRxj/w1B3CosgplNjj33u01EcV
6TLpZ9IijghMshqh3HoOz9PCt6CtUP6vEfY18skPaeasSVLMsoMWeK9ieD6QRSeOER24oMayHKBN
+YaCn1+6NSXdhHW+6fLx0K4J6qmW9VckDc6mM4rndo2XgVUDvE1a09fnpJRJ0SWqr1yz2XNZJiZm
zWtXf0W3G2uKe7XmuWe/ot2zNeVd+xX4zp9fIc25uSEvniAU3imam7gjJT4b0Q8OWXiy1wR5KoPU
rSeDWPl8YJMUKVHz+Zo6X1vkz0u/ouiJEiaVnnh6+MGTxwMRnqTe0Z416g6vXvPsDbvRwXYYO0ZQ
ZG+k/TjHQU+Ox64aLfvU5BpCVF0Jf4Q1QTdkxzhK3aog1+sWEXr6k3RA7BLDrI6NkjtPScdNypIt
EXzgr/jG9iCjp5/uErnNDc+OkJdjaLV3cz/hMMOjkwPT6PQN8tHUXzpzOuuN1Liq+aPmNMvduFqc
DXaG62x0JTgApUOwJ0fnNlY4iuaq43fmMGykIkUUkYnVQ2robEmmcUFGQb9KSPULCo0QP1lV7Tp9
DI8kBbenaCC7IZKSZdPVNlYYtr9jO0yI4BpHTBvmuOmhRB/woZPxfhwzs/uWpjAs3LGIqkAFR3Ae
MedvNSNu78DR3vajWFMxo/uxU0raBDaIZlCIW0crUYqGBenboyH7Gqq/nc3yE4ioh82PwOpYKXjh
7BFDnt1r+omhTnconbnfLoZ1TUIFGvxUeSkpNN+G3mCNlTJ5Z8UlQY9ashGCRkaEPMwr25kHUJkr
X2gjg1CYkbsBithFIRIB9VlyAlN8t5St9TAWRuexvJQHpFZfZTVWh04nFgLX7VM9DP1tNCw7QNmr
KpiQw4h+5NKShDGgr89kgNhhnN7ixoO6Ww/iVtiiY2NbbPvCTpo+DYLNkzjjitWxaY69xflZHqNT
6aTmd6h19ZkgU/UpSSLnGVVFSKUwO94SjTYt1bQ0r7FKuxHDMrb9IZpiHzMg2cDVSH4LOIH6aCCy
x42XvlgtWL9OHXNfs0kbxrrfXpSZVmck5Slrd3UNleJB72hZqkqJD7RJjS04hQMwpeQ+q81zA9Le
M1RO75aET1GbX9KOpK7edPJ9qogBlSEUKkceNkZt3bPSJR650gAULXayIU5/aqQV65T/KxPmO+Gd
D3NV3y6cxc5rMlxtau/zaMYPFaHNaLbUc2YXDzVF9qFI4pdcn3rT45WRYKaQuDLSZsRzRjVZcPON
XRchQh7GfZqEjWcode3luSF2SdjTcUR95lcpgkqrmeobAtnvyc6zN1Hcp4TGTKYnRwrXS7/ySeZu
OrdnnBP1Xa1CC5sLdlBdEGOmV+EXiXkJogsE6wPlJvBmfuyMbdSQUSk3bGBu2s+5H2mEGsRlVz+Y
eobQ3QylrYGvJsKuhlZ82MtdV8Bhz4s9GeeIe8TaQ+4KnWLUVq9YoejY6rG+GfsBiuTS7yLFGjGo
j7QlwQ3djVP9hYVYBUjbdxybYEjJKTrJNXMMSf9hyHv5wiATOVGBIgVo7ZtVr5Hu6IFv9AI9/5ij
0Ezt5VjWOgHQ2I3j05wbsCCAeeANo1OTS34El+cWc4Nvk9OEv07S6eRpxRVQduEqkD0JkMv7QzdZ
wt5IWV49I5+XPcDDp2ya7C+nr56XvPyArDz6yCitxNUsur6jKg8fUbbWvpaW36t9JCoC2FRu1Mlo
d2Xd2mI/i4rBAk5Uf877YcYRpgmXRDyxE42zc4S0m2FKIqeRRSlclDF0L2uOmEvY/0RQ2wIGUSzH
SWUm+AsM9kRgZX7bya9N9zNG07QfsLBgzUym13EcnJspVp1PCamaj6uRpj0VEir0/H9Td2Y7duNY
ov2VQr8rQVEz0H2BqzPFHI7wFPaL4CGseabGr7/rOKu6HSo7XUXgPjRQL1mZpnUobpIi914L1I0Z
n9PDa66JHPuxL9H02I310OXB56oTrwuI1lc2dpUwXfmMVIv3Ok0ydcEtlfkE4AA0Ip/kc+m+VQF2
+8lJP0KTWu7EeabzAjL1cenMJ67OuCMhNYekmYCv2ZCtfo3Ezbz0l6bYZdKr9oGsv/akKL3GOJaH
feWIkx3n9wXBt2dlWcO6c/LLibITjqx5Mjj8VzzTByRqBanlx8qs7/lYl4+dN1P8UXA2V87Lo1N7
5REuWP+hljlfyX6MsDzKk5OAmxLa2flTc6ZeAdjdOcOZ7yWebzyK6dxNPgHbAAzey1SVBB4/4NDF
2RWqQMojPTZESZafgpktsJhvJllkx57vcPIkH4Mlz2+nCjFeEZAB5kr3LcnvVIEqXjr26Jt05csV
BJ4iOy++WUfDfm3VifGOPfdwM1rucllSX/EFkh3kN78goY0MHLyM/XsgNVde3pF0WCfLzgtqa1/z
fb43nKmBaZc1cmdbjXjbp2Nzisj0vl053yBB1ewh0dVnLU6ZPFNv03xZLVBLOFSW/z+Hg//aBfT/
oiPEMx/g10eI/7eLn9HLVp9+PEQ8/5E/DxHPKRiubZJQ9PdjP4t76T/PEQ3P+oM0iu+6A/+Maj5n
bvz9IJGM7z+8M/NAmIIrZh8iyH/fP5Pu+AdsEI7j4BJxC30+mvyHFvfvJ3kYdcm/iZ/rn5zsnQ/u
/ierg7/IBuHuuA5/+Y9ZFXY71FEdJXwhF8N7kD+fo+HdDx3xb7R8Pkr8IV+jcNgQ2rC+yMimyi3l
XhB1jF7Tm7vydF2U3c5WflgC75WwjFdUFv6OdfKLDrHPCJwfHrsZwLdGeZRzZWSttzUlbFQ2ULGk
9eRbVgZoDg/Jjp8fTCaiGjIOR0F6LW8OO+tMZPPic86yztV4hbx02Bf5EvyGPvGrXtnAMCTwzqmi
Potc7M7bpVDZ965hv9d79E1mjwcwcLLdOT8M5BtfgLz5NIn8d5CmXz35+f//4X1i707t1hPFweoB
48fMzl18offcZ+juD007FbsFJRRepeAU9J+KVC9y7E1M8tqaBkVIfujJrL87g2m+WFlKXZneY28C
M/JHz4eQUByGxbpU3UKGsqfZ9CYwOVdpz+szPnN/mK9rDhZuI9/4zcH+L96ktYlMR3lkMi50SyK/
tE28cymT1uqR8+T844uMXDeavUyeBVmUmTVsr2wDQKVe45vAxD9GTnTt5XxNtffUwZJ9g1byzxzM
f3f63iKiuLkC2mlywNktS/FlRRJ82WcyuNR79E1gIiaC7zX2xcF5onLLajR7ZBOSke/IJc1oduob
rqVNij3s1dSbB61NUFbc5bX46/JDPGcnLn5I2BgpSdTrEPlyoIy5qagg687VO3AUijmFU+wPrWZ3
bwKTZMTo/JmcH3zymAPoyTu8K53mo29Ccy0Bn8Y9x+oebAzy7V0SBzwSJbU6Rm5iEzzLAK+f1pvs
ph/e1M2VXrubyCQbtMqwGBSHVI63JYYgCsSae722N4HpWmvCwb+dHbhCvKzzsvyU1I71Ua/xzYLZ
cs7Tg9LIDhmC34/AYEn8CQCX6sX9dwfGD0vPWmI6TW2XEuweVzNp8RdUxs8nvWffxCcUAar+uWA5
yKKo9xGc3YvRVZprhNwEaEZypqqyMqIGvAGaM+3k+FXvuTfRyT18Cz1GZQdc8j03lPZXiMd64fP9
YvyHDq/UmhlF4qcHED77cm4+Jia1TnrPvQlNM3K4ErXa7GBi5QoBIF+UHPTutRr/7g754cE5OldL
1/Hg+UQNNM6bsMjyB722N9E5+klVSocHz2iWC5O3fVm+0mt6E5zVTBKFX9F05ynvUlnelehmTy96
zE1w5sUCE6ence6FQ8fZd7bmU28WTNgefQf2LDssxbRLJJO36+Gs1uuSTViCEeoWwbHEwQQqikYW
7zvQ3Ld6jW+isoiMpuKaLTu4WWEXIIuDxfngcXbc6O3ezlUNP+6xPK9WTaKK7JCsipKd9/j9NN/m
ZtlcPGOY0Ztmh9pYrlTcmGHZr2/0umUTmo2TZMPordTZltNnwxhukJm1eptlsVkza+ENeH6t5DBS
FPWYifmt7cTyN/TJ86D4yXf91p+DBiJNrWBID7GZ3FaG4rtHTL3eqiw2wRlIrpFsCFt8DT4Dn/cr
vQ8qsYlLqgsp64ppN8JoIQJjPw+53vA7l+78OPzAqPJJCR7/MFW4F4oQNp1eWG69MlCLzWxpi+Qg
cCDsrar6wAftv8fY/O/jGbEJy6jhQgaAWXJIVY5BmWvRsC47vQ2Q2IRkRd6DlaIe50r0Q5A0hyQR
ettBsQlJQzRZFlP7zOijyKADx85xgVlrju1NUIoMNMUEQIh8qeaGAHogoUBqvU1U7y/HieqmGGEF
QTnHn1iUSUYecr2XSXLgy7YLPzWnoTyPlELWBz9W7/o48LViBxL1y8anMS0l7CRSvJUTcg8mSbbV
mQOpwnrZ8uBIvh0oAiVuEEQFYgoHhOFakyAKw5eNmxxMqmSkv0sfilBW1nIXU16sNQ4dsi1fRH2W
zUgYccke5ILnnVvKbNfM6e/8az+fYymrf9m6M47DOOOqOiACuityoH+r8Tsn7K/a3sRmFnXRKAGu
HDrDt8PAtg/52keanb4JTzsGedMiIT64raQ0ABvyziTdTys8qah62S0qQJekSkUINdFwinJK15Fk
xJqjcRP8FNcPMcXrCZNhs1ubV27zpDXM/U3kd6W/qjgGhWWlBlfaUzA+jJPva7a+iX1jkk0Gy4Y5
CwV9goEr9rU24WTxvezuuJ5AkLS0nLXQS9GWrateV/ubwO8W0A4tOS8HDHRUnlif54HzMb3e3sS9
54mlMM6rZj515j5ZnGo3zOWtXuObEdi0voV4pCcwB/JKQTKSReVrrhD+JuqTvnDLxGhpXN2ky6kc
tTZVCKBfvkdPUs07rgM5OvVy0xTF7Toe9LpjE+6iO2fxATk71BRZwDTU2j78Ewy+sqehT/qOvYk/
X7pnFU6U7LWe2NvEItyEyk+SkVhc3atyurWW9Fqv5U0cFoslyMNmMSODN3vE/PiW4txcc+bbhOJc
dnHuzbzCGpJE5982baQ3fWyLrmfbItPQZpm0lzfxcKgSvUHnbcLQLGyj62C0HdAGflmAkazcG+uF
uLcJFLLr8v4MtjjUtdEdVignex/Ll9573ESLVXoWUqmKxuOq+eT5jXmTOKvRaz77JmSKwO3GDKDq
YQBqGo7JfFKxYWk++2YJa2IlfLIiE5J/u/b9GsFOPFre4Mx6Y9zdRE8sRG7Ay2DvUGQPuUk5pb9c
aHX7Fj1fQ7ApYA2zJJTmRQK9Ewk6GWN6jW/Cp0Zi53Wk2h3IWfHs5X6ZG70Fwd2sZAvA5BTaAvNJ
5V/k1dqehDVnR73H3sRQXuZAYS3mwUXJZjl68bpAu8sQSev1y/ZKWjCptPPauEc1zMODY1AWWSTe
/Err8bdX0ileOM+xK/c4DWQpZqPyn0p7GPR63t68065ckzkfCvdYLTK7MGBIvhpbkt31nn3zXqHf
BEoqNJ51LimqFnl5OyH20oyjzTaiE+XC1zEvtkOKdQ0Q92vWSvtR69Hdzew4QEW15CSY0c03jteH
5qyXY/A9n+THo44hKuRkn9cKEKm7xIog+QXl7/QY59/+z+dKoBQ2uxR4ScY803hBwnqS3q7wmPQ6
ZDMrkkinOEJmucj9/lXhG+bRJWlbb0PhbKZEsIGmjGC4HsZAjTeDENVNyx2e3gbrDJ34scdd0cR5
qVb3mGZdTLWNXV0uU+totr4JobwyMxZphU1vbMpT0Kn1MlLxotftzjaEPEQgpkpZgaKJ2mUPxXTi
ZrPms2/nRgPU9xR07hE1xHABQ9A8zhyv6C2k22pEgd826KrWPfqAve8Qn677YsmU5rNvIrRyohR+
NrVyST5ibYPcdEIr/rvhfu7fnwTSNvGqYoNROQZTV0ma+BdvnddXWW+RC9nC3MIE4OpNwM4mYN08
mVUjPOfoRZ15za6JyogUwbFW0DqboIU3TrbqUvMrArd6aO3WuqSAK9dc+Dajx6gMC643S1OZDeSg
Nm673grlGJqrx2Z+F31kG9Q2MXykWR9bwzf3pR/rJak59mb4eOZCaXDKqj21yQPgxPKmgamn9+31
TylCFieHWcyyCps2RYvhzBcRSh7Nft+MGUeY1EqhmDk69ty+cUhn/pbU4FW0xoy9GTPpGFOUFNMx
sxqgngqEF3i7E71Fe5slFIje8upz1Jb+oo4zWOmwc1dXb7bcZgqVVC2A7o+cYzzA0p8hBh5GX+SX
Wj1zRhT9uI7Y5Otlnc1Mr5DwHPsR/Utvl5oDcpsrlE4cyA+JwbM7LVW8YiqvB9fRS1qDQfby2d28
bfG6lIwZZ5QXbAt8Kl6XXG+PbW1CdV6pSfUHQTCl/XCfoKvar5ZZ683025yh0ragBNaTi3iieoSu
bV8NCDP1Ppks+bJjkK1UjZxG9yhU/ZXiuuDSUlmt2fgmUmMImolYfec4FI5LCUc+nBLD0MuFdaxN
pFpDm665O7tHOKDJx9YurFPmIanRGu3bnKHczgCtlliCTeUbpzKyvStjsQbN2xa52ZTBgwuazO75
NmgHZGa+BbfVm0u9UJWbUI1cSmbMKnCOMivFrqwWCrzWLNKbZuRmUzZGmA8tSahSEGq8jkg03ZuN
j/REr+c3sep7MJohAzPeudq+zqp03okS4L9e65tYlUWgyjknmuDBuyH+mfRo+In9mxF/fsaf7Ju2
6UN+JtMad7mLRrqHBwWk/RrC7nhJ7byvt6mRm4idvaRco4apzAYC/NSYonsIygBw8V/3z69+wSZm
U/tMlRv4BV1QV3ddVFTYJioGf+s182/+jnNf/6yXNpEL6dpn0LgQcJrZvQwSI35iGZ++/PUv+EXr
25wi7JKVyf+co+sPKVXWKcXsytQ8/DU3gVt6GfTE0XYoHPWz0wxD/RiMbqS3kpibwJUxD86y5xx9
KK18jETQkMy80DsB3mYWFZSq86HD0ElswwVqggeNZG6pF1nmJm4h9RqtslfnuLgJBMBqmXa4sAPN
1jdx6wg/calGdo9GH5cXddpF4eo0q95m27ReLoPJuY7FSwvvuDjMlWQr+hfwGDWvqrbZRaaKphRG
8HmRLZuvc9O71xOM8zd6430TsVi4otFs2PUpS8qDNKbgogNgobdj/a4B/iFDbxQtIW2w284oGCz2
RuZ1z01cS70MQGebZzR7oDCchfb7ZZF26K+ed4pG29Cca7apRhRS51XlE6+kY6j3vujTm7Wox9/M
9+e4/MlMts01IosWF855VPZIRpBrckcGdbEO7ksrhZ6X93geuEyM9YJgm4I0ckNBzWLuHS0ubPcI
XJq7ejKzV1oDaZuFxEfb6qNH4SingOshKZfdmSZ3+3qtbwIYm6c7i4ZN8kJCwltWdega5Wq/1mt9
E8AOA2axZ/ZTvZjGa+79FLhQpZce6GxzkZBOdzneO/fokiED4KKrgaAyB1mR3k3XNiUJgeVaxEw9
x7aU67vBj+xvXeBrHqKLzXqL2zJpRknrpO8HB182T6lTLHudnre3OUl5ZU3j6Hg0Ps7z67GyzXu7
j4vfBNh5dPxzgNnbrCRcCjL3DJ/3Kk31impjkzrZotZabikBfjnt+8IxEgPtwjFQUx2BqDTr14oo
MLTGPMrml+0blI41QpbB0emGIIyorjsaC5spvZ7fLLhZaw++DXX6iMTTuiuxv98Efe496bW+iVcb
e1GVJBia/J5qPQO911vEcJPWwR/UuZc90wvqLc3BCo6e3WaXzYJlNsYCqjWT2cFmj1xF9Tr4sKaO
0QqzBhs5etrYqp/1emaz4C4UNARwJuh311jekW2m8CGTGfqo1/wmWl0vyYPUWwKq/9EB7Z21cPNd
EAWL1ukcMoCXXe+Iqp8T5M3H5WznqHMFZFZ0lt6Q3yoGHGuYsMdU0bFwzBnw7RTtaydTepPNNp2o
Th3krBQlH6HgGOFQCuOiAUCi1/PblKK0t8BEIIs9XzYW15NKrCtyU5ReuPqbcC0L6uFQUETHpGHj
7QrbulPVgEVUa9j4m3hNkygo/QQnW1sLcTAsI/tEIb/6rNf6Jl47q8dzKyvjmE7kKrpjJo/OyCWb
Xuvy5ZD05qCOOA0xjglshreuVRd7/GH9V73WN/EKu8AS7LwNqIHLfBh8MzpNyjA1X+smXEs4H1kf
FNExxnSHyGbJX3lWbn3RevZtrtEy13jmuEk6FlYhbxPTaN/w/V/s9Fr3X/b7KpJSIRszjmM7zk+w
GvOryBOr1imU7W1WV9uDCJEPTXSs1lUeoUDepRFeKr1H3yytUTmZbV9PGO+hEx7MZY7CeU0SvVls
m3kUjW6FjHE0jvaIaJCCguw0yU4v9wi2wctul5E1xM7qGEdVFfF62RZN+9qKXMD2en2zCdYYFFtf
xJYBkj2HxCmmqQF9N6RCL6DOBNkfbwIyRBRma/P8pVDunvPp6L1lp6leQHmbcEUjXc1It4zjAO3/
OlmW7NJGm6M31XibcGWdlt7iO8zCy1BcSorx3uXuBEDnr7v+PPx+sl/dZjc1uBbjpZ6Mo58MiDyi
YRYnSugGWEoJSCm3dr1VL3i32U5kMqPlsmfjuPTeBMvUklQv1b1m65vgBfEjijRemZKtGbGiHYOH
5QBAb/u3TXlKSdQKjDKOT/3kTPYVeFwwNZy6dHobe3ez1iZBDefNF+1JDSbYMsuZLrKm15wd3E38
KtCPdenVUCTzuNgPy5hX4Vqn67e/HkPnZn42hjbhaw8Iy7AG9ycvmDsssQ6W0iTP9CaHM9DlRfAm
aKZTWRone2B3mdQFeoIMeZ3es2+CN8J7HBmWE50csIN4kDPDfYZNHGudRoGofvnwgoqGpM9VfJFL
Q1T7puLO3QVJpDnqt5k4Yw+eN4JBduE1tsCHMw43qsljvVG5zcRZUcCkkPm6i35QNvqEIm4glYAm
1mx/E7P5UFllPuConHKn2zU+bxWx46o3cLa5OC0WdrShsXPRZCBFSE5oHnJLTVpn07ibXr5ZEJsT
43I+K46b98vkVM+FN/UftEblNhWn80egr2nZXI6WXXx0zKz52ijo2H/duvs9X/AnEetsIjaHrrvY
cmguUcta8bXDUVRknjxl4Tm7WWQyGAHVQ30mrhu/9my40JPhn6SJev55wqZ1vv2rsg75jOjrZsjC
xFgNdWvYXjUiiMgXyzt6rpFkn9tqwiaJsGderNBYSldeJfWQN4hw1igQxywdrfyzMVsNRWcreEjz
g3f+IzMbyLRdH9156YqrKgrS8tZLvKy6cmK/iT/Ae8MwC9kLPOJr0bZD0ezyRWGdR+XhRPFnQ04m
BuhcyDr7akyGAlo+A6yM30ZLMqFctW0jYdDVSxfd13Cd55tSzSsQsR6Fp9pjPMyjxwbTnnsLFdlf
jX1GQmr26LVDDgt8mmMxe/ulWZzuXdEhMz1RclA1l4E/+A6YybEc6/0oiqLk9yfD2l6uHb7J0BRG
0j7JprCqO7/G/prups521U0djBK15DTNvv+1RK7V3nmJ04qnUhWjREholilfXzWcHK/bVTKJY36s
8vNluBxps233PXJc8/NaCCdBquq34OJ3izVHogxJiJYephfJVrHjaCcamwPO06i+y5ZKOQ9d7PS0
4DuGISGfOTIARBz7LEX3WV/l2V0g17G4CPg2OQOcI7vGKtGbfHeuvp8WD9lcNpPcs8DX6ylxoJDe
9oNVtAXWFJIYXq9w90FtK5D4cRs6eLmbiwQVgPGhtNTSV2FK6hyw63EuqxltjDM78GwVEuAeEYeZ
WWg/qfdbLOt6yVCV7zxhLmpFBVl5TnYCWVXE/a5Fve1w0wLjG+SfaQV282m0+ml6O6TST95iqW9x
4PoNMB0g9IgcITEYVmxhVxpqx/2Y9sDpvinhGWt2JEsdzng4ugZ/bOcmYzZfZDO/yjwtZdQXQFRB
L5jQASuPv/dQ4T/GmwsTb/C/iT5OUEykWRtR+NiihjaejFUNTrbrktVav8CGXoyvtvBwcFBEodpd
kjVBebCaCZ01ss/8HGBeqxI45gBLg3l/9q4F87Wd1pbZHTPhuao6GEGicHQ7g5VE1d7z03J6lpw3
DI9+GS94a1WtIneXD/EHd+5q75ChkG4xHguGedd6qfpiojqfvrZZLwGnrxVk1Cus5qV3Q4V8Lx/9
lstUM+S7sXgoXTe9msxcvApkUNhf62ms8x38sPULhoRsb9mLB1PIjNc3dm5OUNZdF8l0DJXUW8PY
mpMWQ3BRq/xmUvliT8NutkHvxk9DwqDKb+01CWR6BSpnTovdlAdd8r5ndrDrQ5fNHmZcCf64viqy
eBnbPfl+cdbu7WJxp/euIfr12bCiuHvbj14TwCtMOKEWIW5ttT4kZsRyvC9YGaAPFpOXZ2vI7IGI
N6wFd5jNcSRJoJMXnhjBZ52oo3T7KCxBGrXfqA1rFuRc4F5UQ3461BcfJOXiyzH04Aq3H9JKkRqB
5FPNUGbBE+UjvuYqGOIgXA27FXT7Aj/rCQPGEjwi0Z7cD9ZiqFiGwVhiTdgX0zjZ3wrVWfVDmvR+
+zQjZjUxQs/Qr+8ikcn50xSPGeDTbBFw9ovIGRFz920Dhio8e09T8zjFrkcOAtx5OLo3+WiK0QwL
u2qtcd/5EYrQXSGNHjglzl5su3bu2t/QfBJGl30dB3Vx9HJuEY6mkH13147ZUMH2PwvUjw63LPBd
wT6Iz7zWYUIYO/tOWoYsDVPwaqiU9Ejlqkl44c941Tx9zqy6ixnN2SywzBh4yuVwyttGIT2wycaP
793EMtq9VM4qLkVqK9YLzx2xKRhA5r8ueTEmD7lXTMN9HbWOhHDux/aXwrfxAlOT4fjxWxb6Icuh
iOYlGoSkL6vpEm4znmSStjHwxiGXT1yw75Q9VnLaeUMxxG/twKzVhehkPz2BrbbRQ7ROmuTToVBz
q6ZdM81ifBha5pnbPkuKM/VHpObO9EhW28fFGvhl2Ne1+YAeVAEoLZZUAp22J2jCRjQgsHhgb59x
hdFREAyUd/Ga1TtMZt/M11wjGo4IpQSIfyIn2bSxRXE2VvhhKeql/OwUON2dsAqSicPJpO1s5GlD
Am4oB/0QJ/eZN3RM2VE0258gmxVVuV/HTJlTSGFP17hhJWnjfe97QX9f5nlWV6dEZEnunypz7Hxx
MGPTSK9lXYl+uZ/8MUd5HvSLjNdba115V2FrqqIjOwG4fCT2tYQjXaLC4OVWu7Y5f1yHagW3/9Ao
vwdiTGHmItvDOnHIh926c+LKvy/aKf4QGbXDlmDulIQuz29fo9ADpT9+tacpIONtBguN+NqYK3WB
kWRCu2CIaGqBnavJfxSDSWFCHEDtDEKuhfik/5ZG67i0x4ZrqeAtM6CQ0JDtNDCOQrrD4J46txnz
LKyqRC6fl3ZtuutI5ou4ylpvnd5UxdqPt7ZYaixAqs1Tx2JvsTIJ5GFDPK7J23nqGSA72SsA9zu0
oSqtd8ssy/kds3pmfBy8xTvTcGVJEkSc4cN4zoKi6t4AsrXq+GTXVuKbu7Zw2+AGZyWA1d0w1PnY
71JMm2gHqjkVwT4YzapBXGgwOz1OhjcyJdt2a1evLHdyh8sogIP8sIpcjDFAlNRZs51UKq76XUef
+KFhxhYpJGxJh2mHt76mZskz4T2/DqqapTysncRRHyGPj/HzmfDeNxR7lNOwhCNX/dmHIG/A0IQG
NHjrvTkGGcrdtqv5gAkjf1hRps0JgCrz0K9VkxNvCxtCpIOFvWTXjjt27iM3v1bwOl2dtlC8CWm2
HMK6bVpx/OW7tOeucd5c+XbkZO8KhPbVFw8zhIRNXlkzmq8i6Ez3S+qgTp5DmbpF+j7GQIMMPPYN
9j7h3DhRe1n2cHPT0LZInX7XF20qcmRcIjHoQFcphla0pF58clL2sXKXwgTNmAdHxzApXgAwg8Id
0i/M/LQsmugS6UBPD+bLbN6w57D9d1bB3HhsVoymfVit8OeeltrK8+Pcyglzn92XVvShXIO6f+BR
HCY5bPdlfz2JupevXGC+RhiQ9meGXlkN9c4IcmXC8gXsFz3WkT2jCpiLQh5Xm/fDhnusg7fKS2YY
1G0fLx+i1YNkGy6JYZUqNBNR27fGSkw8iCUjsy1sWhQidZjGrlOkTLGFCvj5Sx1nDqvGWIG+F+jZ
7fxgBX3sPfc56LUmbIQT8N+XGbe3F/DxA5ClS+R5V3Pm185TbDKffFlrOuwBEbUz3id1aY13M1kz
yRV5Vh61fHw+T/6VQr2ivpmA8sfDWXqEfW8czKS+iEYrG57yBqbHa4uMx+RxnAwL0HNNnfLyLk/7
vL3gPjaZzNAXrle/6wR3pl/X0jcr82DBmXeRGnBJOL3Jg1ayoR/jqXEulzabUu+ijLOCutM0MQBY
m1GDEMkc8sxhfc3j8t3EJEL/cCKXOvTBbES8BeIZ0Pq8lsX6SZAZ+LDwqeXceIMBKXhEPPJqhhJs
4sDsENmlOG3GcscXUufcGnmQ5x8k6KrsPucQQoIEJg4/xX17ZpPnThQ4lB6ZgUWBpmk/j1FtBA8L
+IGZj6fJEM5FJaAAXXIJ7as3dSFV8nkJOp+fz1SfL/feVBUl0VYsqrqNjQV1o4yTqXpCkhHxphvX
E5dZEzftTSeS2Trh3cjzN47TJFgVx3yR5UXR2HXLLNBb7wZSvZr7IRrH/NRnykAYMIrKN94kTRvL
57xQ03Bi5WvnsCI7zwxZFmEy12Ym+71QYyZuOnuIgndVUwEknzvfafZmOvjN27myOY+kl1eCoF89
RcnY4LIlezD6SXH0PORRlR1GpzXy/eiPyns04n6WV90Y295Ftk5FQaHZHBR3VrHm2JnKldnnzRws
swPzuxtqVps4Ao3uZqhihJgS9xFIIAKGXVR5hYoPKLwH+5FjOKc/ZvOYMxNONpi4o716YLGbvvQ9
1Of9GPd7KpTt6QAFIqlu2Hx645XnA2M/lP0Qx8fMIkKvyrVyo4Njrxkfu15qtjfRmIsz6XSo0/wa
99EED5w3matLsajB30u+d4u7kcwuXJXJyh2rmxQ1CoOBJ3QvvCpO3bvZ8X3rphRciewd18gaHpYa
J1Srsb+K66hz8/pL7JZ+/zR4Zmve4zWyFz7gqMNx7+Omz7tD16tuvHEn6TYIAlvFnA9xX1ymdmfO
N5SngrcI3Qxj1Me8Thu8DClWpzc5UQzVIVvN9tRZfNTcuyPmCbZWoL6TkRMjGYChzyu53o0uHV0V
u8GYhcwunSW2jXVPrmBa4e5DUR+A9JSuYf3mGOIXx4bbmh2nbE2jzmy8payIoGHKuiXFhnvjj399
zPGr9jdHe62MiKuxSy6LWbTXXK+Lu7yq9aoL7G2tjizV4LFPWi+dOulDVBbtm8VvogetZ98WqXrO
2rWVVU+XrZuaVzIpsvfnHfNvLrq+gw1/cv6zrVKNJ7OLlyVFMFkXSZMdbHcFBmnaXXTpkOhEfRak
SGSwrjQY9ktJkqQA2P2cBjnfWhmqnLuUgYRBVbL1WlGmNEGH0sXuFouFyKfGbo9TwOc/6Bs7xvrU
1gFyt7yRXlgUJNDeGoFX9VfxmJoJw7rnTkysCxz8v+4/l1O4n/3AzckimdiLirN5ugw8Ph+OYxeo
+aKPzOlbLRT2iBxCy+8uaH4xzuzzM/yQcTijozPGfukvR6B6xlWR1oHh7K3UFPU+qFeOYUInWm1n
z2mC4Q+7hOySJST/zsTAaSyrWBDbWhOCZUcZ3XEuUKJdBKUlnRt3jIwcwStlYcPBVrkRDBwIdIhg
7lJZuGzIlGoGX4Fi7vumuycbcRruIMUkfDz0id9enZPXamPvQfIP5CHNjCF3DkhSMNzJLlkmZkzm
HXnK3VjOpzHuzOlNWffcbeBYH8tkDqMCNH7O1yzf7zicLMfkIKZd4z7ZiWhp672cQBodSmR2/Xhl
+3Mw3pW+GwMby6d+QqX1/ZX+Wz7Nf42Hfz8+d2ronv92+6np/3Ycqq+f2JRX//lCqfl/Xv4jlPe/
P8lZbPniHw6McLU8DM/d8vjcD4X6BxD+/F/+q//yb2ewvVreLM3zf/3Hl5pP4XNrMY/1gnV/zpL/
NR//6lPz6Z//+z/h+CZw/ADG6vkK+E8mvinlH4FlSwEy36SAmX/xDyG784fDJznfqb5FSoHnM0X2
nFIm//UfUvyBNv0sZMfUaQmXO6N//NxXfwbYX/Hwre81Fv8TiB7tB3xeysD6ju13t4ni1dKP3++d
XgXClEzGdcRsENmhC4n7WM9o/bxZVeGgprd+MN1lKRv3U/eBk649tTiX6YRdV3xyWX4B/T03nFqE
QVJgoLzKy/R4XIv1braqj73iD6YPgYwupsWb9lLkxW6djXLPZmDex8KJdgW3eaw2UxXyQf/Jzlwj
9KiwOkxxxykLsvuwKUtnB9033flBYu2Qp8dp8bQuyYrCUX5l6kT77Hdu6Mf3fayu0R5+UWsn8MwY
RbhS9nuIm9dStP1uSOxxp7rA2geTfO/XyxdbljbHqF5yxz4SX2c9Fu/7rCrRXZsD9mJ1yl9lr9z/
R9l57NiNbGv6VRp3ToAm6AY9odk2vVJSShNCKRP0QRd0T9/frm40qnQuju4pQEChUEomyWDEWv/6
TRCeppC8i+ZOiiEJKpMUxOtcyRej3oOjv/Q0bQNxlCbJWOku5VtvYjgydTjENd+xGYr85eLUR98+
byKMQ+dQki63h1Gwie8aEdWBdDECIsnRTFcH5wm3pbvLiPY7L61BPq5P87AUtHqLRzibEXv29zLE
0CD2LITl0b7esE0CUSJYDdappWRha5qcXx3q6kcJnS1hribejMH41jgii4kvFFD4TStu5F4S9tT8
KEegtVGSXn5Du6JN7PLIoMCKBYGrcTt3MGB29X3Wa5DsUoVpj8/1ZcQeMKFk6KNBuEvSBR6Ia2sW
9w27TQrXjYgUa7DjjOHYK6BF+ahBJI77KtakMub8rgDySKypepP9Ql67Ub/PNQB5VULTnGYCKG3A
rsOezfWbBzbEl281t3Q/+6q7/ms9b1nUbi15i/203TnL6qdNpt6xfLFivflfoEiQqSQDFbs9W27p
tGvsTzo/2LX7gZdXxO0o5QUIigiV3ltP5Ns+30K74rqrs7QXyoxnd1MfsorGda3Cj0jJqoNoJhVn
pW0RRdeKJFjwn9yXInsygRwPY76JKx5C8ouzuH46tfua9K1FXCiI056YjS6+UZ376TbfFrmuxNXv
CWRlPBFETmuWhGxt6kL9559HnKF5BqMXG1g/Ed/XyBiQUNxlJerJbKVNym2zA7AnYmZcMCxRhgam
k/7MAdO3bjQM/fyLkQ0m056zECy++zbWVJlKLejOUeAfQCgPM4k7kVXtWWLba/4IaRbzI8LVksAw
JFBjkMfVrsiUCQ3/MBo+36uFE3Hte208Zk1+EGp2Trh8B+B5W0XiddW/1TngQWjtYazNiShOvx6u
FjMinFgDl1nEpu1kmAjbVApwk+dwy5DGaRtTmiku3ZqrF7U+57Y9xqZBzgaaFplOUjnnFXV8bMxQ
UzaH2PVNOiKqiEAk4JsA2pXAKWZZn/za/bm1aPsa0/kmiAaIhtX7XE22dVyVRdqDX/zyBQ3JNAN9
Ly53ZOjtsR06IxaGLFJyTsVD7vMxi5YgeSmXmrFGiFGtFZL+WHjBcVNGkMyD6u+p35zzEJZb4uqV
D9Jam9SeMysNQltHeVYXl1YRBzf4Cwn2Uu7p1hBMpns+4Za4LBK8N1Ckpvi2GG4YVZWvLpI7jiqI
YYfAHNqTndXzudH7F1JXWrLVQpmY854nxgrojN+YTALHBZvvRv80U5Qc+hJ45m/H2/87T/5Xq5sn
BUI+/u//uvG6fj89Qssj/IcDzAp+H3MbwEz94gztkx861ybUicvHYHZBAinjY4ZDXqys7A/F8W2A
+49rup4r8GpxoWe6JoKaf5Z12hbTsHujfpo3LoaKJ3hQZqYwdbD8P2g2bz/qH5fyTFCvwGcSwinN
v/3zUpvhh7x/33kaqvJr3zJY2+eLJK4SiDNZJ+f475/mP4tizuLfLhf+83LWrmVeroHzZBALJ8rt
zcizxK3WS8el/+NLBaHHPMD2fS77O2/GodOu6rUPeYik3N2X40MpCHT8A7viX16VR8Dx367y26vK
LAjUvc9VSv15bS9Z+2zmfyAf/zevKLRNliAh4zaJ3b8V+UoRvpPlIngCA4k3cYGmEK3i2RS/1ukP
Q///5m7C2yIQHr59hN/9xhnx6LBNWVi3OQq+o4DDSb7/R1S12wqwTIHlt2C9hcL//W7srB+Y7vfG
k0Hq3Z5QCPz71/7PVuivnx/i4ElByUVuH88/V1jJSmeRzeXzUJTPlBefmY++/PtL/OtTuiXC//9L
/P6U3FUXBlzQ8tkqrc+6JCS62L7s+k+Oir+/d3YAm3kW1Anbwg3yrw76b80dMX47WOVWP+XdfV0/
zvrgr9GWxaPxB2bZ7/fDhdhrQoB43/MD73eZ7OYyjNuYQD4xDo7t+ptB5qL4w5b2l/jt7xsNFwk9
GyCV+CuW8e+Sx1kMMmNVyKeWqEBTAyqbT2X4XNR3rTlfGuKEA8bTZfbp37+r35eD8L1bf8G2w3om
ZeJ27397iHm7dCvzxfKpj3X2szX+dDz8JUj85315ggsg9RUIepzgt0+mdOYit5yhfmpRl6zh/glu
xCG0nsuwTKDGR9o+L1TP4RM+6QnO3X/Y5f6yNPj9+qSR+Txcjz+/CyaLoESbgAXi0yq3NZrmWd0z
d2VivvpdbJsZoX5bK6JxVma6dCQ0zp7pfCWDV0eTod5s0rEiNbsqJnPBfYYGP58xp/+JhKt4Ak5o
CK+b/GPrmD5RV27H2I8Tf8x3wiY5GGUUFJS0cFeYVpF0mo6hmz0Gs3UbvYz7wWsylwxad/nDsfWv
S5b6l3WETFM4nJO/s4iyzQg6+ANPyjyF/SVUZGM//ccrh0uwXQS25UM5+Q3Dq1U4OIsn6Yeew46S
4/9iCf/DoB+fhDgO6wAKmxCe55r/oiBsyjUPl14/LWqPgldf/WdeD/96gd+ODREwLLBuF1jNCICs
+5OuhD0PZOAfxQP3YPNl2fxjMZCybx/f3z6u0nNKU6J2f/QrW5MRfEsN96viNNmwVRTi3YS5XPVm
k9VKRGgojstYQlnBzixjWS1keVuyuqdBlZDq07Wcoc/MYXHoivy7OzreE1IefQGBzLID+PMX0yyL
WK9W4CS44ovzoObszqfro0lf7AezKNcY0fYWM9boEzm6wVX2pT9FWo/KPrtmjdiah/Iwq6l5zcOi
O24MyiXmavLX2q/NkaliuVx85+a56M40y2WwHrAyNON1cRi4G8PHfSWGOBqbUULPoST24hvSdql2
UR9IUe0ogvMp8YLuS7eGLmN1u4k7M+Qn2Gv4UKAjSCo5ENW+YosG2Qiry2qZoIXnJFWV4dYfHV/k
90wUgShI634MGHu9+JWpEIqPwVev0iORkgBtd16w9x8J0Ovvc9F4F+hNQ6rhfCRVu9SHws7Fe8Ge
cQmYxybewiTGrQP/x5jBLFhH30xkt5gYpA9NTOKcTB0vMM+Ekjpn2BjLYQi2703B7Hps5y9+rkRC
evOUhiDxMckbwPqMY25DohcTnaTMme86BNqSFNuC7QXlepWjNJKpnys3sZ2VlN6ebG6wl+7eHI02
nby5j9eAMTRdDmm+TR7e47i6P/TF3B6m2yRYNwO/5rD1p1523VEX/kSnJ7oIyESf1EwQgNU5ZHS0
pLgyuVaAM1Co7ntR1agFbDryoA6eLd/kAuWKdeHeTp+syRzi3igrxMgFYxUDdozsg+lsNWV4tWot
7qxhYQLlLW5U1e5+KRCHHd0sLw7eDN9vX82ALjc0SkT2XSB+ltq9p0nbIhJ9SGYxK/XiCRNSjdTi
p0/rJ9I8GPTPsdnf2qDOzmswLJeNHPO7neifmIDw/UU5YX/VUEd+SR28zw3TfrPCc20M2YednNEK
D9p4nKZtf64WFw6G9PIT7iUkTamVeGpvtXinvvMIUOGdS390DrnCTar0e1ot2TtJ6/LXwkZ+Clc5
Q4f3yL2e1vzgWH7zi3xkO+pckNlG+0uaZ6t3XfnczrsFE7IycxHLZuvOrcp5weVuR96EXHwsxXxu
Wb4vK9bPBSjzSDztPBNtrIM9BmtuYi+bs5h2vkvr3Z0Ooc9oGltZPxo3V8ckLn8jSbxNW7gNtNTd
eNLmNvDfDZtGq2yOYGbypz/XQ+RAZojcgIRaZnR+hPdGeCaJ9ll5e5sQyz6dc/J8H4x17olFz2f8
+Tf3VIVBeKaR2+6G3aJR7CznbHmt5H/2TMLQpz3ZBw/VwaYJbRfMA5KWsOCYQ2i5hr0/kIer8XOT
TCjUUEfkqYACdKqJS6+BEThtxaUfhZfobLtkBmDdNxJ3bxxHYt4RN2SFuvMosu4qBw5jJVp1kLy9
KCjHuGxfg8VNwsa7ZZ3dWuSlIEukItI7+zA53mSwWyrx1ZZw3P1x/rh4GyaZbWadBaT0A3Sk8nFH
1XYqGoKhLQYCFxcpcOotZX4eQD9Pjcq6Y731073euh36maOSpQ4CMzJsyAUGNM/nodPft8YqkiWb
gidwFKAeMYikcyY/KXBGvd+YaWN6pExYD7o86doI06WWUCYzP4+DdpiT2nNDGBLF2qXB4ksZDxMb
l4Us6JvhuSOMzXUkWyxYj+jO+5gi14/LfOOznMP8rLy+SaGtdgebBPeDCTQVBV2lnqwFPKspnPrU
eq13j4p6P0A7/bFDW7wLS8O4OIVJX86UKFKWCi+kob5pN/y61eaXpd1VjINbEFl1USDGwzu7Xdvv
9mxqvK3EHi9QWY9uVVfv69YQVN026tnql/knsq8qjx0t7Nj09Pw6d315ZRfsz04m3CsrzbvqbTRj
qehklqosjltYvFja79Jur2+Ro8YHl1ngqcWS/qC0W5yBWsx4vAGfOi/DY77rNTVaRUi8s5UP+1AY
EdybPNa9EX4ptnZI4Rk25y3cuhPpmvKLBXM09VS1RJmty6fFMwIyCYked+COYPUh9cOG9DBeO1Fs
UW/nRiy7sidmuyNUHsJbXKtsPI327ehjBLzEbrAAThvN9GZtlWszRjMWtnjOhAg+4XeH4PFDbQ7e
ydRO9SFUJYUt/KcCMC0zL5DczIepflKgOCVYqL98HxvffK124BKSi8URyPSlN9WOGQPBzVYudsgk
y89WOUu0tG14GQiMiCGqmPdCz5o9DDOUwPPBr8v8J1xKlrYH58PNWvNk5C1kX6OZYw7P4mn1nXdV
jPKHDcEjccZsfAz8Ur2X406YVe4ZRWLYa/fgl47Nlu3WR6gk4xnWjhUb1lJeb+IXXjG1g8bAUa+i
cZh5W46bNN5YPeeBx0C8XUp5rGbYdRGndw9DQRfHxi7l0xbOgsB7ZNoHRV3xoCgPUr916vgvrmsf
Dv6xHlV5MJv8OzAYPCP4O5eS1NVlUKiKlXyHzu0kjR7BgmEYqzaCt9HoKGxHTsXMUR+EABzuC8Ko
VlLHCZnHt+q59fHYGiaXsPViqq+BKUkkCdwtgBTRoFQWGuas30zigrpeJuSkG08q8+BKzub4vNZ6
iGTWdw9jy1keBNWYQKuUh1GbY+w4WZP6ai7eFir+c3MDQtXAbG907a8QEOTV9FQQ9wD2aZEp6wDP
BhIXdJqkn/WQzmP5qxTZ8C13rZ/L7c/iDgkLZ7rk4xTqmDiM8N6Vy7fSY6Bi5b6+RbDXhMT39U9G
Qxa1RMAX65jfRZl/U4tjfJvpmA9aBDo1INe/bl4WxPC3Nv5quU0PXQVpoM3mJalDR55m0ZTMBYIl
LsLcjJeig+4WbEY89qS2jOZcJ8HQUmKM8/aka7g0ShEFl8vh3XL2n8JtjXOnrWGKBI4ZsSn94rrW
LXrkhhnB4s3vELS4ZwhOezzlBr3zpDkmjXl58LCoiOyhHdOWfqlMjE4FRxgxj4vcHhymMBOhX4P4
NMi3QIZpYQUzpDcflugs1kex5V6S6e6X0ew/B8OYAEZHGZmW48ECbNbrPBvtzakzoJP27AgVnU5G
WHkxJJ0xCrAkJcR96lM4pd0RakATzeDNCZG/+AHBw7tXbD8PTKTaCMKwioVbm4cB+xr8OngRoPIm
JZVrDUdN8uZxDrMioRGQSVNm20GHtjwjdbBitzK/tpgunWALVbEuvP6Cnlcfja4JL/3kmZyakkdn
E9rgFFtwqFd3P4o9q6K1zudDUXsk4k46dsy24CxkN1XZ4h4tt88/GmE7R51D4V5NlT5DSQcXZ5QE
gS8M73LDfxjCeoevsxufZL2JVDMI+VRYNZO6lolgzzEL9Fy2ZX7BEdsB8N88frV1vcjG6uO+F8HL
FoCC246xArGsMlZi+t7OY3a36F3cF7X45lmUXUUDkTFodgoEUofVqSDsHbeaRSV7J7oEPkaVrq12
T7LxpvdtbbOH1Q76u3zr4G02nfUy4N0QWez/HLj5uVzVM6tOJOYYBo8lrNeneqR+9Vb1cc1h1Drj
YEcLdsHndnA+d8Ek0ixv1nTI2h8bRRKBcQVLlVywY2Azc4qGMdeJajBbr3uP6Y4Y4WN3xZyC65dT
1EAmxjtvbfuD35twI5iQIDdhFnrNbZxl+c70eKiceUiWecievHpe7mfpSmxaKR/mvjZO8CWHg+hn
dCQD8yqsbTXrty40u3423Y8LgouuVFRdW2+z/QwNPHEcHseXcXTc7w1KjrTpRJ5sUKBeRdk5j1L1
81F0sv5YdX6R2hCMb4ux09E48JpohubYoE26TKHpHrEQ2uKenKGLZQY/Wlt6ad8yLlXSzo9jn+cJ
0dnysNoLeogVWnAmAicWkHGTbbdP2T7UcVEokQLhd/d853XS0B0wLOsLOJXbewWSgq6i205SyZ/M
NhZI1xmshF0YUV64+QMEsRvLs0WGQhQoigN0z4jSAGQrW8Z2N9oJQ6FcRozL9g9rUZAUjOVUHzXF
0B6LcQxPzHIVn5gzdcd+z5l+dll5qjdrfi9agso9U8nUrkx96ut2ewqcfPuEsZ996eEZJ9CiyiiU
W3+PdtA9D5vor902h29Qe8uPhmHNsDCndUkwj6yONg3WkSG1nxah8+Lm8DIZX65LtGdu9eJY3Wmg
DO9Ai/DhMyNaLXWkXssvbuA0n0qzp5Qb2+xtZmp0YL9sjy5ijaQdMyd2WgQ+9mJsUbjrPpryLTt0
5v6BlgvWN/HO0aTyDfYWdd0J+2Vm4YW1fGvH1ku1I8fHvVVT5FhIluHhNIlpye+yDz8wCzWiNWjG
KFsIEa+d0r2f/b588Vg7Zy/roTOPnFcUpOWDwNf2od9dcbCc9UtjM13vwiI/5NrejqE3dClmQVDv
rDyPm4W5KM1zE01u7V2WQo9J4VGNmpvv3A+T9Qt6fHNe+GSPnrEHyVJYzWFge0xoyJ8LSy7nPMgL
SETLcPXMtTrMowVHIJ/tO5/heUy3mz8oDKGfW7t2Llbbuunm6Ta2lWcl9Vi3p6Hj/fXlOgnW07wz
ANREdQBkVahiwy9dXvw0lDlGqnPdU2MEqMiM8OvU8B3UlvjsMeQ/9VtrRdBixqvtIEmROvxES8U0
fKZymqc8TO1xJmpq760km1sV75kjUnunOvfQ6J9Lm8AlJHhjXAcOXz78ZLSPYP3I7Wx4BZaZ5LnH
IH9/NQqbOszlSJDkxt+X4QwAOLrhZW5QIYtimY+udNxjEe52LHq1nJAcdHFZjeFxDREiZDvsKqy4
3I/r1NhJW+wSlZn1gwE95KIwFHdNWb9vmTucYZBiW75n6+PUy/VoEsOlfR0+bB3ajNINb/uhWs+y
aZ0oH9jYc6Nsr8rxw1NjD0sqN0qkEXnDMchK+iYmJpdZ++Jt2Rw/WQvb/WKHOjhvVda88OAkj3yt
vvercVsWzVdBeiP7k/PAd+LdQZCtDqZhTqk9uSgcHKeLtPKcZFD0oHmnRKxbu0m0GqeDDmjYUHkK
Yin0FMPeGGLpQ96cpyqL5Yw2xtD5zOdCy7zChY2Fv4/xmukZf5DpZ6YGQKFOe8losjL2lgI3r2jt
s0XLU2i1U6KlV16UXCrYlWUi+jYylDWezb61T3wicbGIM7N19xF+ePOKW7sXd1P3CQlTlooWHn+H
Wxm8laI89DZyTm3VwPCuWlLfGMW5K603ge9PsjTZkvb+aEZ4gQAQtNmW6tCEST0MRmqizGQ06yxH
IH77AHgMoO6rG30rxxtHqDbnqdIWnxezmuItM9qjY1Uz5BqoFjBg29iqb6VpLqqorJcGdtjOElxM
WH3jxI6tbK48I25ybWmcfaV/4Yk9Rtugq2So/TEdLSRVVdB4SYVe6gU2mYSXNiIrWbb+bCzbeBxR
S50areTJ6+cAWVU4pE04T/fcQpv2q6jvBbTvuzVbp29laX1hsE6U6UrgMOTDLZFLgzoUzXfc5744
ln1Nj57J7QRURZtekDXLOm5wkMq7V6ju6tG0rF/Koluy+krH3gw9aFqgf4SibE/8nmHcYFAUteCk
KVYww4PdMS5yEcU8kRJcXReh33FV9NnfgElqu6geaVw2iCiBfCi2vaL6YXmd+6pSh/ZmW1h1o7rK
Cdh9mSAe5RmPuyYJ9+Lbjf8WStP+hihmSzlGdbSPeJ6OveOfOvxXjmXe+ezYfm/cZTKTcbfCmu/Z
mSPRzR9hUNoxgb1zMqKTOclxa84+T+mRSQEfQlAOR7PsrWfUNhBL9tGkmMyK4+KVKjUsTOtkpsMD
6SNjxNCEu+lFdyx3rU+erGe8ZIMvvbCnYwv49dRvxZqGRY9wzWbJYiSOpsgl2E9lq3WU1u2sopk7
+MVgEQsboGVziVamxnmbh0GdbOgqUUOzcnPuzZ+J8FRnBzrHPYSUMcmcBenranswK+b6EEwrLB/o
ylHWQUDN6grsoQyqZCxX6IzO/L7mVRNLiNMnKZimqEbjl4KaIm6nxjqgt90PbdANP5aszz8Y/tAm
HisWDSbAdVbcIGMaxQVnG+ew5yAcCybOXcKxVsTjyEGiGwe+rhYn5dQ3aVyN6ty3aP879CWQJNr2
2mCphym59VblPbBCmQURsI2OigVBm6qMLEIoAmJth23kQZK4s017vfi50xwzYx/SzlfdnR1MY4RE
sj3ivldFrvDUPdLcJZl8DLJ6r7KecmhCp0Vywu9G+xNJTHNmy9UH1QLP7Y3eLqWoQHAnNC6+nOoj
bzQ7zfLWJbpjmHSYsrw59RwkjW9QisJiv0AMUpdiNOzXPmeX3g0JeSjIzcPSjO9A5ahV692IpL/Q
GDQdxPvdLjFwBQ2D+l1ZRy3Io5wWH+aKXXfAwMMnNGWk4W29k25rmUXk1fpn6YTWy7IN0WiJJdqM
bokqailYxN0WN0G4xTSQ6KgVjXtNP/y52e31rnOMVxzD5nT0MzPu5GJyUsDJkaaPJoyYdxCb/ruo
QQ1mY0QjZ/ZWRGr98HRD9BGlBRzYOKL8XDB0/2rPtv6wolSLCl1hstDoOiE2wfic0Sbc2QNgZFGR
uk5dbUbOaorDADj3UlZPZnutSmG8B5grw1sew3QoKh6t1XkPIJc5ABbvVjjGhokRah9jxj13DLV/
Xhtfv7p5BqOvMPUVzZY4jo6cDhT2CC6HfuDG69ukYYLlGxRdEjp2H8+jz+LwdHFdlG8kc+OgFRPe
8FYggr0OtTV80H2LkBAB0hp3daXvlWsbiV1VTmwYyv7EzGWOCp+KMGpVL5kltC74aFOkUOcvSDaj
aqrrp9UYP6OxAPJf9h79F8mlO0qlOz8EMWmDZfhRdeH8mFll/2irfLn6jb0cg734VO7ZdIUAN0Sq
br2O/WxFSELr4ic+qG3a2tQ8Qkv1UQhCDESGgJiFEspozQy4TAF42+Qq86Fdw2/En3kYdSwWiFRN
fWgOY+KuW3C1ln1H5un3xxLRH0JVv4jBWc1oNDC4p7MTlwabwGRVIVqq0YUrvc15A7cMy8k18kLZ
PQ66xQKgUsaDdqm30O07kJEH8j7IGXlyaBQPtWzsD25m4WM4+CBlwAcykfms4kCs7pWMluUBrtF4
wBtz/4wOaX+cULbntIZBAK2v+9zPLdwma+heobVHwtLfs87ymE5w6pCAVX8LStM+oyheHj1Kr8jJ
qvmU5RgFuGNhfcVg3PxFc/gFv9vlgWmb+TVc9/JT6SltRDNo2ee5DuS5B4A7Gov5KqxCRr1Do9D5
wcEKR+eBRffJGVWwJLes21dTd10k8q4+jnrfGwrUvTnWve+5idrqLkj3roOFr1kn5KCAYQ+++0hr
+YO9UD8i+sUKdJ1eGBbmp5rTAFiX0mG2GU3PCkzMcybUUm7pJeE0GCynamCrFeWzLtx3cynqq9nS
WKBonx8Hs6AH7ZGiorOFmZiLDCHa8g6nyktzt8mP2rFmVGa1ZdxtDBiSAHJqMrJAnsoFyGAe3Zm+
mX7fEgWVVDncNDLb/A1+UgtqIN1338sgx/vNvD4Wg2eknZPbF8vxATNqAyKpAVA9AoQOcXMLQLe2
0Py1Y7QVw3WvX+yqLj8Ufd5/9FDX3ztVsx8pKubEGsPpy8ScHI1PWn81rHU/GdgFn3OzdxqcHdYR
2X6WczgV+h2xnjiDKS9PtRmwGBGkhhf2oTqufKTpYYGO0dn1dF04HuO+3FVS5oFxrzamvqM1nWwM
d5OAmVZKMwb/YDPKMsI/fItVZzvXDtHlsQtIA+4cs6b+r/xj0w5lrKW9rUlYL9tHbeHUznAMQHbw
czwm7BCubzBZRwh1QaS0MyW7GoKfxjZPB09ltyOangvdL8PWQhnHsFDcr8NsrKu6r5kzWSfLxhgD
555n3zCBo3UeOJoZoGHCyszt4TXQ4QelVnM6sjJJ6zHg7i7rNGJvP5riU29Y4hbhtRUJ8vXgDoWB
Q8UAPqUKr+Gcr+TdWCvneav3hrlV718CL9oWfV/g6Ho0u9245/fYox6NXn20m76KDT/Ij04FoXjc
s4U+iDUCx4H06ynaq3U7TryWo5fJ+UteOuXdhvT4oRoZv7QWLMei8erEYfb3oPAf6NLKmyU530wX
kypUDbO40PisPMOPAZVF7AJSxbZUwwHdrXmYrZb5IAEQicgIzgqMPL9mMPMuJmySU56BkmjMauhi
/CrGxtiIQFNYhQw+nlEIz6eux66vwTfkhSYMWmgvZsgo3nJyESXyQ+0wLYXwD82UyYNq5p2RO5+8
rvcuEWbAzG1T+6mZHaIdF5tCX4o6nmVQxdiiOTdBnZfMi7MfVicYY/9H1jyXxpe57zbO7BxszelL
Wuxw+FUY4Y7cRgrcK0rbZBZ/K9GcVtYRb+Ob6AfzB0C2OfHztuHDPLRBqrVc40rVEwlNE6nUEyln
q5kP91NWM1zaMPcwggUB7+i7V3/1Ef14k03JBxK+jsUP+ms7WfYSUuitHBvDZkgKCVzhMIeJTaxT
Tua0fQsQsI5o/XByuO3lRRBVEDtjAK73xbJHuMOmB7gjP3DEiU/ZjWoPxlp95qlb38MeBWwz9DAR
Kqe4ZktZMagEZGIT/157fvXkME5Km7VGjRla9cumQ/etIkHhkzG6U5/MKG2Bbmo7GWdkz003j1E/
ARP7lffmjgphXEvHTOhynvRUF9e9NRA4k2HMeMZn0EgPhNnD5FOYl11hxiZDm28G4Zn5oVSGb5ME
U7XJWq1fl4yPOtpLNZ3DESkNRWnlRCv1xoN2kG5X1AidbYEQWt5wsINlOhnZPvEL6Blh6yIvkM9F
7LW+/UY6BhYBZS6oS0J/edR9h8LI2/KrJx3zq1ELaiN3zNTBbVc7Zs05yeqgF/NpWV59OqY4J93k
umkXJgGuwZ/DgZVcutuWbJ6AJZ6ZWULfMGIssJSXxuxshoqQ03dGsfFk4OczCcdKjUVNR36b9bgZ
OjhgsGR+JjMMCNzMxKXcRPehDizxKpucAr/UEwNv5o/FMr1nK2Lr0WubuOrMDtBPz9e8G9tDaU0N
/PMivxi74H3gGI5giYk0SjI9uFPid1v9amx1+YMRYPCOTUjJab/Ov7quUAda9uXYrFb1oSRi+WSZ
ffG+Vii6zYEWBpBtoW9sppQQiurVbzb98n9IO88duZGs2z4RATLogn8zybTlspxU+kNIZei959N/
i+oBuislKKF7Z4BG94y6WMkMBk+cs/faTBMZl/YKUvuVU2giQcat3naCDv2g9ujV9TmaTrz9GMOq
TSdWnR+BA6APwMKssYd0dkZBOMktvttq43S66kn6HZ2nKfp0pB2IbTK0Gcx1xgTMDYdrnPe3oN1N
rCD6W2bnKkUh/emBiL6jPmfxnrSTllFTsYhqFPNVxV+Pxd1WaQWaP6ZEAdERDnONNUV9D6nwV8Ok
BGtdFICWsmI1YwUL+2HdR6a16jMRckBdaDqtQsOnCPz4IWTh3CfpEL/Rjeu6DVkE0R2DQ4TsPC5b
pI/ziqNdQOZb3YVrBzvwqiCH8yZlcEebHSpHmtIG14rU2XG3m1Ne9SJbyU7cRarOELK0bnsKnJPJ
EQ3a+Jj2W7/jUZ1BWyz1ruoJVa/2RZLWnlbvID8cgwgXTjJMPChhVk6upauNN6dtRkMUJyzGDmYS
VxGm5DWJ6tlB7/zizcAbz8RE0Y9WIayXsB9jxPhpQ6mx1GkUJhsa/QzloHR4DIGdQ6u1httN8ruh
myMVVEeIelmznZSYEqs4CNc5usQo4FE3Cl3cMnsQLxkHLNOtZ+p0+MP5mjnGwhYh+rReW3KYnsuy
bXbYvOkzWGrkb7NQpy1fa8pNEnUIrOyw9pS2MZlS4UQpCpN74etTuzXrNv3oNcP/6jdiPsVxZD07
iU9/Kg6oupSSyUJq32NkNpo1RealILLfyEDRyWsqKWqawWDiXLhXQUdUWzOo7iJbXNtMfrsx8swu
O5rVdGvo+RO+628qCoOi/LvU7EUQt4iONewHjoNU8hx02DuVOkdsbnfheq63znDJhPmLGM7BBYGd
DW0rkzjjTC9INcO83uz9W43tp6Px+5fCaUTTyOxUKfkAaD3PiXjpmKtDlwr/Vh3T68Tp3VbpL4hJ
fxHLSg2fnmPASUDVzqU+6/lqytSqK4b5jnZWm8CcGC6Is8VyE/6rVl1UuLgNNNTZ/IUF8PkKSTdN
ZmDV1Q2UJo1elWItncl2OKZ1i/XFyhqMN8bsBQ0d8S5X+mtfBXRT5hy9FRhQ710vZ46/fage+qAz
PbrM+T5tJ7ESatDdgSQsv1FxMFqwC0qkC7//Ih7/5dd3bLRelqPr+jmmNxVqXY52Vt0whwRYcNsM
2wiyWSufVXaCAgYLQep/KRRdbhmhG0K3TEuyrM5uGQ5Y9AJTVd34NPvG8sHIL8i//7nrnz/WIs6m
aWIJR7X1c+afqgQB/l+lvQmspsbDZNPlTTQqQoQg8/CDJRMCcDLKdR6jGBFxuHwFyOJWlE30CmfO
HXPpjI90ycxdxEBhqQCGZx+/yrorsTN1Yul5pxnvApo9m8pP8p2t07NaGTIt9sgfzI0WiflqAh2w
NlsqUCa4nTtnGlMxp9mnHOndXCjOmvn4M62X3FUtrcSgpSloRGp7V5AWQBeGlo0SMKDI6/zJ58dS
ZaoaxNdQGGtDQx1FKcsWjv9va+Fe9iR47l3ahe0RGFmxiewsuWl5xB+mrqtv7IHnzK6mxwJF5Q22
6uaYE6s+yT0pMummxdaGKVFU27IcFXccylfqIQfNd9U824OCKi4YAZ0hMHGhdci9kPWBMp+TRxgV
w0Ex0nceBnkKe4zUhtXP17bMqr2tOcPXiCkKjfPeImln0kqWO2fYyeDEsepjDGR4hz6m1EzXGEcU
FzRiumlyul6V2TQPRYS3dYSicZOiRzmVMB/MzZgl836qORnneLc8fbSyg+NMQbnSay16xARpegYI
hjU17KuwKms/L3qsCbfuAdac1a4A3uHk9Ed9lfBnrskN5w3BOYwyJhpN7m2a7hXQIfcLmtEdbK33
9KJEQ5k1/ru0iKcf6lutMjxIcSAowuMUCcZFAHDcEbP4HYEP2ruwcprowLr4xRKLzrU/I4VtGsve
IyiargIhqg0Im3xVkhq7dhTHWFNy0C+SHDOOjtW9RbSETw4Rd/vGnjmcaEp8o81Fup91YbtZ6xC/
CyhEW01Jg83QV5X1IBpIgk0xeVA3GNrLakLB05u+sZkk/eKVZmbdsaXH6hJShHevAtuBvF9ODD+s
+bVX+N9y1l+yCoF0GIAnS2PTzQU1fVhGJQONsPuKopz3vz0nWwB0xdHM229N50RPsIZoSkFXZjIk
gpuqVUc3hnJ5XdkmIwulV915aPXDEBZlsTJjXV3JVC1OpfIyNV/adSTEvEXoitOvDsMnqZd3Sl1c
RRzg+szPrqO5Q7gYpi46w+I5Dxv9Wx0HyUNQNdV2ptu1L7VsOHRaF944QymvqH7oREoNxX9shouE
vLAteAzQ5wym9l8KFJNPuU4FNzc7nPs1M8sYbk6EC4HBlj2eVJshZJD7L/U0vvqNXv5QoL+tY1g9
0LDiWd4oSF8QuJo6s8pAcysm3GuMBumevvZwUO1wYtzW0axo8m7eIqGX27rqfG0FISYWXlq7VtyL
L7JH9aq2Evn0OGtMpWsnYiIPCYHRquPrG2ZR8OD7KTgElvJWOoKZTpO/B8igXODfjsev4H8g9yk3
owK9bVDqbi0mPNiTXX1MPYdnK7RpxgeLWjZVbTg3peP2phgOglcYX3VkIeHTxKMUtBJI7/luUX++
gboQB2grEbbgHHJS6NRHxZpyb9YNAC/F0HtlMzhXRZPSnnAqYB4mFkmobAkTCxyboDjpbbdzHFxA
x565GpHyC8uQqiocYeqYpM7MAXM9wLOyWu0OKI09eijA5lvVz6OHwCjtH620mqdaoqXMUdL/XVwe
b37e+5YJho8ZIbyJ85eoqviJnEe08BWKiMFT2UcT78/ejeXX//eFtlxCV6VYSj5hYWv6aZr5jzEB
u6cPobN3bnCdj2/17PqN112qli5d5Mz9AMWpMHydixgTQy6XAboerc34wuv/0lXODEx0c9I4yQbn
hoPIPNz4Yi2QIHYXbIyfKz9umCOl+KdC5naJ81AlcGPzZPRhxIsj6jbBOFSwWfvgr9yfUnOkJrAW
6gamSUqN82++SbSmVNVqvmPKG7jdPCXbBF3MRkWgcFBEeilu+vO9s7H/4dOz2KSWv5r4Gc+qzXYO
tWnKBYPf0EN/1aquGrk8Xn9F8P71Omd184ClkoN5IQCI9vI2muXkKUXiX4AJXfo0Z85GzGQFymE+
TQkvIaTN9aog3wad9zfPzgLKsHUNszP/XRbCORsJc4ivh2rqPzAUpqdJW2+yaX5eeELPzI2cAXXI
MrgNLRSc3J+zZS0qfF0Meap7n1dlpJeuHx5qELf83WD+XUD1cuDUDSgg2HSxjBl8rM/rQAfRbMiy
K+7FN6az9dOfb9jnZ+fnT2c142ukLFNt49wopgw6OVi+mt1n6p66Vf27cyW/PLZJEm74VvAyGudh
NaY5GsAATOW+H5xVdEL2f+ELX271v5vl8vvbgmfEMvAqWejozp6SKhrS3vA1834zJc9qqKPdyC9Y
mH+5BK+bZUt2eBR59ThnJkkyx3k4x7Y+2f2EPAL+obqmNvzz93D2fDDKxA2IX3Y5G+s87mdP4Vhl
fqSKoTyp5uC1kVf1KlLv5wzB858vpC3r5dMdE4u8xWGeBOYYQ8PZzg+RDi7gnOgnK210ai/tUJu4
zEzyJRmIZLeL5ov+7rFpMFvNI2+h4Rkryt81BPi8IAIsjQeWlxwct7ODYVIaZgb9r78Pdr6yzZW/
XXfLj5cCZzBNAZx+ZxZLTalCNCxmfy/U+btZml+BuPz5Pv7y4AipWibvZ412A7fybFXEnYrsGTHc
/ZS5DhXm32UHsLDPfv7ZDeq7WFY6uIH7imMPcyDUu3/+AMuK+rQOfj6SvGbomxhLXfN5XxmHEXEq
O8sDqTSu0iZHxiYujpE1UJJ9kxReoDBk+fM1z2+aQaOQ7VKCP18aQucbp9YUhL7ECaU/ij/bo6L+
//v5y1P2n9LJEHDtGSwWpzQ9OQxXyws1wPk9WypPmj/wJtgK6AKefSmR4zd+TBPtDvjusQ3hoxrd
Ie3tRSCTr+rUR8F/KWHmc9tmqTt40+Dh1X9eld7N58+kDYEp0RtkpyL8gu9rHr46DRPBO9F8hTCI
8eKiK3xZuv+ujF+ueL60EfHG4SDyDBxUjWPfiK9qxwKMGr4BJkMDWDJMQkJ2UIrmmJXd6c/f4c+b
+OvlsYVLtkJhn5uLJz1q0SQGDOmq+sBb9ms3o7FH8NIDFXX73rdoLOAhm0rrAMjgUWHuc+FX+N09
53VIqc+by8Gt/fmeR0mtay0zppNQdMCt7XUPNX2FyutDFvNX6iW42OH3EdRsMZquCa1hxXQUXUr8
PVasXR0vulFtPWZyrYkabPWlxKff/oIa7S6h0xlWz7FgHcC5fELIfyK6/mTNIwIIx4GpjrQpx0dk
FSCzrfY1tpMLtfZZD/yfxcH8TOOVKDSae8vb8j+PWFM2WmLEaXZKcFA1E437nGMKffDMfGKf1ftv
srlSxguvi7O31q+XPXuyJ0YvYV2yKAD/0jDZVejdhm9TcDJDx43Gr76PcbW5RTOD/TO8sK38TB89
X5L//dBnVYZaRAUusyw7KQmjTlypx9SuTGYvmJms7Edv4ZVdSNIrwuxSHBn5K7PX97S3HszUXlNc
bKrZvirxUfEu2hsqM9xRK7EsVK9DWCtoCNQ7k9bTRutyrxy4Rj1nd7wAMhrMDJmccM3WJDdT330U
GV4lMw/Wi7h7oM+o5bhzyPmOc4zfqOhuwhFi2Dx/xXNylAnaHzmU2ClJFyrCDYBcV9dZMAFb/SDG
XeeTDI7j6yn1g0crV+/8pFxjEAfqi7CwMSdXK/ODrDQPturDQNimUyD0GHNis4fMSryyD0E4MToz
cO+ufTOjM6XFblUI8OHiva+M79itcJ0OrVdn+ppIhmOEUhQtCjroIHisoqZbx434ojXB0ZbvCTN4
OpHPlkEPEVrrtpx53AekkGsInCif+qupMB5HZbjKYzIeyJNe91iryya4v7ARfC7L/rfsGLdQx1Lw
867/vNrZB2i80So7qZa8Y8ILk8sZQfkOymEMYOlPlWdm2IuseavH81Eb/acwGtYaqgFmYd/zTjlh
Mrm0Qy6v5s/LEfEpw6CfVS/wjLPtSS+YF0dGQS5P9WbyJuB7MpCXKNpTFW8c1A7K9L3tH/WOdkx9
4RX4M/j+/OK8BHmRG7pl83efbwmInbi3poRKFR/XcUaVtdEVUXsRmfAoRkf1o0ad9GN2WvwYYPRv
23T+gfYhPMzaEliZ6tahG5z2tq4mfGNR0B4MGusbdUi6tz9/ffqvbzJUUwbHDrgwHG6ss/e1xCKB
VNIsTrWzj/q3qPgiZ5gNxFsUzp2BkCTurgP1GyLSVVHd6Lb6owbfZ875VT3e+gBC8L+4uvyeJ2jt
8o+RIWiq1Dy7OJhTRn8QHQL9alQjOr7JnRP/FShkWX3MzTQhzeW7pht0ttdGcVAykCJ/aTbaoz8l
d0lURcADYJv++Ub9ZlenWtaoApkCwsQ4L8cBFmq1QLx3ylNk00wiwjeENemuVey3MR+z28gxxmuY
GdMRkTh6/2g0Nn/+HT7XVj8/rGQP46BrQ+6jrv68riyb/BW/a8pTVD2TC3WfZzMimWqF8NtJXw31
UtL0r69QPjLvTzo5JlOj83hcRQ0K1Uy4uUHuWK/GQNgmKzj1ArsNd2YxiqcsqXPUrxrWgxblwf/D
x9U5/TCuZNB0DkhS1A4hX5WXJ5Q3mKmZDK6CIr+PWmKP+kklCjF3O8e68PR+LsD/d5MNx6SG5YnQ
xdnO0aihzxBguckhdM4mhVc5/n2FwI399xo/H8r/VAiR7ZfK3LflyRBbB6VDOxnr0nxGUIynbXR7
x8u1aD91l9LQPp/T//fZoKUJx9BpnZ3XjSXRPo3mS+6o5jz2UkMM1j/NSOT+/MVpv16HMxPcJM4w
Gg3o80ZgFaFzFrldnxrNvG38/EkpelTL6S4ImV0hkYJ39AjmYt8a9YaBNBV07SE961dOVt4PiXZh
JS0b7ucN+fPvszxY/7nfuGSziSypmors1mzYnVg5CJ9XSlNvhuTxz5/+1xficjGb+RwNF6xjZ1vS
CAxojhoTl1gU7VVCkYau3c8y2yF8v3BY/M2lNLg6tD6XRqh63gePJva/CaEZKtr4wTIL50T6grMJ
YvER+JN94S7+5lvlarbDf3R9odV+votAbzst7tvlahRbZbNR7dzLxIWTxa+bHA0JmpO0rElQoZ33
+SpAkyIwwmNzKs3aa7Luu42H39Qlu0DixW1zhWnkwr766yO/XFLSFOWhp3l99sgrU22no8Ylk3kQ
e6yCylElJOXLn9fFb68C4o9Dk7r0Q87Whe7ACsax25z0Mj/lvfGg6+GFe/ebg6FJC17o6EjAZuHc
+3zzkHgbGLPm5iSzjxrCXzVMaHvfRskRsGSIP7pGfpoxccVOeGF1/O7j/ffSZ8+YjmcmkHL53ppy
V2ktYsAeP8+f7+FvluDSD+PtBzlH0Jf5/PnyEmcTgnPzzu77Cu6Rbl1jFs+OcwSl+c+X+vXZonID
K6fZrEXrl69LiQlxmaw4OnWmPbPwUFqHOrCiiRmtW1bJfGHTPNujEKgZSHJ0tEuqEL9uG8QpWFpX
9NOp14ChKnlWbudOBW6bTqXnIH7hUNHoF+aEv1wU8S9zNMeklyZY+2cr309Fivmos0/Sb7qNrzkc
eMIpOfbmYG8I3tIPyaAkl1bpWV0BiFSlV7P0pKHyMGk+fxIqWickJygngRR7r9ZasmlbaAxdoeEu
bwLtVrGj4QsHSnBFlMoHGTQYt+o+Sb7OBKu5hggJ5HC6IT2R7Rccs7QRdzMZa6dgLMJDwZz8z4vh
bHELBG20ASmTYaDDdXLO7tMYRw4phhk/H7qPFW578fDnC5yttrMLUOV/XtgGfmC5JG2fAqtcCQJX
wJOvfYOsk+wSQfPsGfrnUoizaP3S3+Q7+HwpXrXIUSqtOBUznoLXOF1l46XO6W8/zr/XsM+eU6KM
IKQgBj7hnjGML5AQEIX4+qV8D8ilFz7NeY1qq6M1+RmJdqqWFcihHXmTxlnnjhXjlAZ3z35gud0k
eNWPcY8mFLwUPg0bOYtZ1bFbwrqiK8W/AbZO7uuKvE7O9otiN1XSaGfoLSFZJYAADKRkZE6kjX1E
Wm7tisF+Cdn13Kic3xNFsU8x2jc3RstluoSoMRuIdLMF+SGcXZ6loADrIKFnnPmbQidmmz1kEc2H
2hLsY68Cc2hXNU4tzH9PKRKFCZyeiwm23CIkfpVtHWLl1Ip1UEXfkJ28DWj/vXisWshJDfipxsDE
NQ/WOwIvPqdIoAEw49hmCUA5kzMN9Jw4PM0jEYxzthsaEskk0AACNVT8/FYj5LoIc0rRQciHAaFd
h0VvvgoqG2rcZhJkmpq2ol/DDYiAStUoYvCRwEqIjHYVCfzRIrGclaNVhEWaoBPYxR04LeBjEjH6
O8uMyztRpK96Fhgeun37xcY4utVBQG3zKuxusYgg3xWokJhYYWVT28FtZCa8JmIvUpMEbElkxZ5i
teZ9o/fNUS3xV+LKbq5A2JTEH/U8P1Fl7DTNL17sNmi25tBVni0wNToFWncZ6vYhx73lzmmqeDWG
UddGDOj6df+tMchOy81O+wDYPa3Djn1+UgcD4polcC1PYwfjCsDTZNS8UOdFDV6XPpYXqSdeRGaS
O1eBBsB3GqoVYitzG1Rghxwnb5+K1jLcJMt98HYgtK7SIRRXIsg+Ko0AQfooct93xDqik7Y29QzX
o8txnuM6ESAe2RiGSI7fIDcD9sG17KlEkXpTHum70sCwh2S8vo4SKQ/ZULc705mYIzPq5Uu2NFhW
1Q9WjL1JxaS/BLOFiUXAH+q7wN5XiEUJlp1SL66nNzEcB0DdfT49VrYP44nk+VUZhv2N75fkWcd+
THzBbO7GbnpD/K3gcpV8KTKvXAuqQuqGKeyzEhnf1ta02JNN3u4bC3HRUCKgja765BARJNUz5ECP
bq9wrIotAuhglzeDsfOLDtoWCAq08SkBqv5gJGs96T7qQflWTSanwdr2t75di5vGyGgINmXIljnZ
X6G8TNaqSTO8uxGD9GSs522T1jaC7wbeMfQstyfV6y4fCnlkGtJuWjMmpErgPOi6aDwOoGc2Vgm2
jnjU4LqxjXfFURGqy9ZcaxVuqj7FKW0k9rdRi2lfUwavc3Tbm1Tx1ZXfauNei7KRN6keXddJ2O+J
h/Hv/WCO9sSNArUfq+LWIbwLYRS8SqyFIBJzSOmKwAtvGPBREjyFXpZGGh5YXd5EbQgVHz/MVobm
qwXLEjMd4q+kkj+gGQK8w/6zlonAfZL5HD0KYgjxhvM+VIPrASDFPvclrVjsmnRHwjup9mS+FjJ/
DjKLuCj+caMTt+6OoOQ2fTzb2LyKmc4lZFQgKTiglEFsymLCrlLmpVt1Ksx7B9t0JBZf4YixJ0sX
ulxGzwp1aXBl8Y/rqIFYFBJyBQitLl8DBbssWC6Ah4at0LfoqmndmvZ7aFn5KmgWsL6UIckIQbrW
2yXgMU5GhPuEtaFxIQugDwo3bFUL10zbHImQMlZo3/r1EFTdQ0DvbNMu9tiunItDKFGC9zloBquY
KyzyM03/pPJX/An/Tpth7Khh+RJ3kU6eaQDuoYkMfuWao6EO6gqyRAviDcV3GAJ9iR1iLGDjO14R
oV2bW1ltMiWp6MDmxo/MH1UyGFXUepX9jcBE0iai5G3Im/cSaw5jh/itN5UvetlBRBz119znTQAr
BScW82UCEKtX06SdYwu/XGtdB0RVj2N37pjpZG0ZPnDgJMzKhgGTt8pjnRBmrFQWgX9aiLwuU2dk
moC1gjbjuclqDJcy17cWpIfVUFFThEHoA2AKx+u8n1B/wRxonviDPIlpNGLAjWqODOwYT5Hd4Poh
YvHZzrInC5Xil65TsuOA2e4wzUVwDFADVFhXgT51i77TXqAIGMqUVyOQjpvlGA4xBiJ4dAJ0jQ7x
Q4JOgKuFjnXIiQo0JLqtGaftVUP8124kqGlFfazSHm9GfOCc/oK6Z/xulfFWDIbh9XEG04LnZAPW
wLqPO23YIkZqrkGTQQcrjfhQZ+y9S617RRFNFtMYDvhPzQ82oZK8MXiSPR+Dv2tJXktkvCl7Z9oC
Yhk3ITMklvbQ0VfC44XlC/Ml6Y9r3sLzQfTd4M5NIx7KOLRIN4u7DsY1MMlthCB5NahO/Gz4De97
URA5WRAat7ANcjzg6hCQYb0wckWPzc5h9OUU8rsT5+0KUCWIDmc2brDCEXgZkUGxEhgg4XQayRXw
+692Y76YXfc8meBbaj2N7oFNJhgQqAzNHsygZU3OChhOfUyJ2b0zI5AADibcddvoHNTHBMPK4I/p
KocEi38o0gx956cx938KzPqQlwYTGWmauLaC4FbwhTGBcEJienMiXCh8N22KXyhfMDt5ynPP6ctf
pcya1rbdASgJ83SVkgxyGG1j3Ihaj/cNhrqbPjEYQAYEVAnfeM8qZmANTsKD2ratN2ip/OprPRkU
UVbsUpMZCdp7fSMBIrhMmMXXBsoZRm0kZxhlZvNxniTe5M6IMb0EWn+fARJiuav5tUYiNMLO9KOc
2RvDGFVjo1o18FMlup0LVMaZ2Sc75iXzbYmGg/9bb4IrwxoQwOLbPE5LMxUhfuDysvMfmjY1toHZ
GNtWhcuVYiDHQtSVz3lFG6vLKoltSNc2Cnq4bZtje1wXSltDSu6dW6ziLOGpcl5ljX1A1ormAk9z
7oDaSs9QBzTCY8uDmlI8QVAOcaeWzyJX2u8WlkEMVQkxtiR7ZSY+yZl9XiQdhAFjUE9aVfmPfhfA
BOmqcZvkmu8GTj55VsCozcmJl4x8SUaJqWTddm6n4JHI2uTeCHn7Ie+FIyDH3i2D3vc4X5aPxmKp
BO0tvVZh3wGexJhwJOkQ8a3cRlKN3bgiFH1waHjHnXyw8gYylE9NGQ5yKEg4qt51XD+QMdMBTQGO
+FSz3lWDmViVU+I2cPLYZ1lbxKMmxQ+IqYS+pajb0IoamyieyVCa5vqWWEjUtrHDZ0XLXGTHONLa
x8qZvluN2lD4dG/TCLNsGvX6uq8Jrk9U7W0kTtANRxpuVkm4IKlopLYAnwC1MYW7cWT0w4QK34Bk
Ry+rULsJmdCslJx9VLbRvClrk5EBvtaNMWnjgz9O5VoJeRjJY34aUHy7tLk/pIhtPO5jRLQsNslM
I6FxG2Wb11INH1XEteCHObjjxJi2Q0XEzQAuYqUSr7ZFgxztxnhKmO9Y2qaqg9Ez9DlFHu+T+Gyw
Tq0mACAjqYGPk6lxpiBq9RBFaXVvVlm8q0ZLXwOOGq7hSbffufHTlghwrGgDeHgvtn8eoauGWzCm
R8KBYhzKif+IFRxnOvbCbc75FsahBBhL9UEmqh7WRxFr3Ze2kLBX0YS4TpnLa1TcwcacqZr00mrv
IFpxQFBBwX9rYg4jm6SehlMJY6KmTu2rF2JwrsbR/IY2q8RjKsMca5RZtZHu+iXjn6WEA3SMO3ZZ
j0kPQKDRybDJzd6rrLZfmWrvZKuo9TXNEzylE0885KJra+Ct3FuGvcrw4e/NFrengDkCYIoJcjRb
eIpzw/IcWRa7ZI6slakpL2nTYqWrq2IvS6v6klQaRxuZhWCLa2NmWIFENeOYQ3Htp8Dt12mrJ3u6
CJPXZ3F4p5Xk7kA2qu2HMCITT6uNh37AvhGEzMTY6uWdFeE78W0AnlVd4WgC5W23Lygt0WoyBZGH
ksJvr/dKtKmAP+zjlIG8QkXtplyd5JXhDWCIuZ7CBhl7k0DfMiCD0u4CTrNkWqtW4mBNLfV9XNpf
HNRhG1XWAYizGmMsO9oqD/2X1G/ztZEYApKriN1kWPZCjKCr0opDTk3SXHHUC6+rZuIHQ8/KHzMw
UrHrQIejqJcKv6mWUsIAFWHLNOPpGkoLUUZabM7XUivvkip96WD47gYLEyVJ99gjFfKTgR0AyLFH
tXZDoAEe+sxsQ4QNrwcwuDgZWZr4X8NnqgBaSlBD36wwGF9t1e/vJqb4O37ACNCmDW+AJiIaDGZT
g8Zs9z47g1Z8bTMspiKX+p5cd3sn5lBfKT5oLiqOfi+izr5N/JqnPV9IiD35BNC3qsytmwlGjvSd
WzpagM7M5iWw7XclpRUpOIAcRjLIvjhCKtt6UorvzkQMbMR8y0WYVa7DFkyFkoUt3kVfYSCq4/hk
Z1ibSqXsMJ7RFWMMuFKhw7uVH9QETOIIUHWpE3/Ga8qYFKqDQTc5SZWTsjWGgcQpC/7andqMcgVW
R3iaD/rHDMh5yRLQhGSI0QDT7XlNs0fgJNLfnQDWR1nA8tbywFjlhhG4kWHCKAl9jeKKaKTGwaWl
TgYMQVUfNxnnirLuNkpVHZU5Gx/IQDdXVdT2u9pkumKYZXBVNyam+cyUwPqi7jbJzG6LzK77BsBc
Hq0xVm5wJcFSHYi9zcDvfw3ZasgzdxI3HhNArqwqcUdpCzGjCGHVOUX3AJ3tvR+g9IctuemMzOYr
ET506YYgu3jNAYhvRCTaCyVszx5D+VMqZrseuoYhclvaXogy3RWBIOG4LTn4YXRN3CgMEz6fdL4a
hYW13ISN8GP27e94ioanQOTFvjUVIP1qNhXRnpkHRCGz0qDIy5Dg9jAxx31Sj2xDY0y8rMoIuix9
BBUaDlVSM5ripmnFm6XrygE03rhK514gU8PPxuMVwRroefxnghXgQ1jfcstud3pa0ECxDeKM4xqD
eKEzgsxjWiY4i58ddfpiY8WhxJoA9DUlhZ6SKlu7I6UuyUYQdzk1K0It4EVJUaxrEgQ2Fv7ulV23
DYiD+UQXo0dniJaEWbR1q/f4zSKbSWBcwfKPMjXcRYYf7GSV1/ehkPYDH0onrZ3VGUlkRc3wDYoY
bjUDm7VKLbWiyQvco+07b0gy40sXlZE3tan+rQ2FuHHihEj7ihCqj7lNCQ9jKz32BqKctG2g/Kj+
F6xTyCdChRw5ATCmNcCk5Wktdo3TBy522R8kNfcekBrc2FJn+0QRu4kd28cPVv4YQXk90XqCPEMk
GIDSGsCawVc8TZNxn9vh0xwPJCgqpJrquixwlaMYpSnJ42R17wNJa+tSS8pd2NUG+w/fnhqSu1JM
ZnNv9rlyrM3CPsI6Dm9sI503WSITb4ZQTEO35GNoy7lfeXEKvbhN7JGCtc1rmn4GzQtyv63cfOXl
8k60CZwqVBJrY1ryT5URu9VgOq61aImCKLJ5gS7Ed0t2txEOxCs7542Xw//g97NCci1E5QWq853J
crVRupzHUjGb73NPexJRMWVWM2yEUWQ3FIc9gVIwrvTaX1K5VTKuC7Pe+lmXLHgRzgZzaSUvMyby
TZ73lBuTmXkcaAgTUCcs6WWbxru2AIYe2OIDVAfyu3Ke12VFIjn97I+yVCvYyGlyYMs1rxEX5a7R
DiimgkCv76usGznBpy3+NfIOVzpWlI3EdUsimd9sSjx9Kz3OfqDsDXls6zdy4xcAZ6fpBytn9RNl
/rrY8lehWtKmA/ZMVU0uw3vikzdTNKZ2S1Jd5YG5pidn9LrbtQsANJZX9gy0V0dKe3AkmwJ9rY50
okTClwBMwXi8X+lKqDynsNdPva6Fp7rR82snkfZXTIL0pziXrri5JYGQgApAvpg7w24mF8eo7rWE
+HkkDwMUFnHrKkFHhHhSNNlL21r+EYBgvQuJ89v5WhPegVVs3Jxgv+3I17Lu4kEc9Z6vJiC5dgUU
y/SKAQZW5sfztogdcRTgC7x61HBW6mDaHUcrtj8zPuqg2cz5/F0JO5uGbDla+3Ywwg3iVDhRVG0b
rYGw0JTKsGNMBwJLhnwd6UCiSGRY+2E0drKMHivMwojoms5LjZZzmRrGe+bm1Y0DsvwgaN0eZ2Cl
vFlqzfjoU/v/ODqP5UiRKIp+ERGYJIFtAeWNSl7aEGoZvPd8/RxmO9HdIxVF5jP33lN9SLt7D6os
OmkEd+3SlhSjKU5+AKOP/PgMhMWyovmCrscpGrcBGTBy8tiKMqiqaQuElao3wuF5v03SCubQUf28
NLo9L6exBUIisMDp1RGWffGkB4n1Pi32Pxpcvi8q5w0eym5bWkQ3TUphH4QJv7dL6+K5VezWg9xE
HEkBn0hLlfhj0K3uDHKTcN5YGfyon2pXgfbsJVWGGy9Xqpcl7sAhMJcg4F12QfDEw9Bo/rLKAXNJ
uoKlVQQmS7SBWivNj3kxh6PJgUHM4KST19yo4wtXnViHu/oBNYZ6iypGE2Doh/08WGvyYkogTI6l
MxEkuOQVfYDJLP4Hq1LkEE9W599RSHpK0Wf5H3NXBGN2w4E895O82MCPHiP4M3c1FwQcCrT0CSkk
nlm0OTUI9n2scOQ2CL7Yt2ZSMi+0ppLhRde4djBPlKTdYF56yShu0ckehAT6jikU1cBU/+I0HPfg
dwhJmcYO+YSK4nrL3oL0nrEqtoZmRBe9KUfyNa0FxRZp6A22mzc5i3eWayrlWvVpplFLokBN908E
TXcQNUJQBTKrHgT9j5E7Wsgod6YNSbqqO9oOWVIFXhK8VF3zruc6wTZN3noDRmS9eF+z98b2SS8F
N0NXmH82Z/7ZyscPFJ3VEcTOpmjTDQNA5SPOESVPIdQdhgedOzUDjSUEF58YY45fqt+PxCLcSofO
TiaQlTwNWtmwJCBnmuhFaxskRbQfK02nXEcrAjclP7aSBSxvnAkiOutludH13jlVjlZ9mEvVBISj
t/p2FvFL70R0KMb4EVVrSLfg83O5AMSTzbyA2OM+iz1MG8uwy/NcdFsjN4KNmgSPVTSOlwg4Z+Iz
jK7blxildb9NuqZ7MXTRu2obOwQitQAK6shQj6SO2oeJzNa3oFFbj7eWDaVsg0M4MzHWneg1YJft
FnYIpwQU3C7ALr+nvQkOOEk0z0xC0MQl0J6lhzephG22S/qR8Z0zlGtSrenVdvUvV4t/aZlrLqGh
uNFNi/HaaaCXbPws6B8ym9jI3iamGrxKQs8U6X5NahOz3fRfr3EqDlWerRhi1ilqbwVvtTqXlNKT
U+8hUPhO8snwrAzORdFbxoXY6RWiOnRxvGtYEV8XrK0IokS8Q3IHv5jUHECfDUkquUZCv1Tkz5KS
21tgmML6Xn4HWbiOJF+btzw5yXqrPa2/AIporyy3Up4EiWfE8xOSJab8sHCJbJLFfKprAiLKAEKL
ZtTaTmqE2Hask0iQckZq3yrgUOSUmKu+O1pI3ZdwUDZzkr7g4mBXh+97m2S2+QhN6t+sa6c5TZ8X
3veditgRGgkD+Yz0d+BnFzHOGsQgSt5WjX/JVsbYY52s4SHHrGiSRMmkU88lhXueBe8LxdhFz1ny
uNasRH+VGPvnRNrtp0aGnOfMJAtgfdYWrnc7EX6Sd8PdUo3laOvxp220r2GlEuOekbfQaQNzMEsh
oH0qGx5wEbuOqDhhSqIXNoKIuVtfqeNJlAStMRceN2WsANNUmEYXMdOJvihDRr9dA3+Z1pQkJXYk
BqGbxkBcPYkI4yYrwPxkGmN9JkYZ6w0O4ZlPyxUjEVFDpQ+QC/p4S74WGuY2h5syFxGBqwxsgINw
qQmrf24nlil1HFknMAwfHOf6zmLf4RrgAW5mbidegHjGLdAoS158nNEbFXkGukBmQBth8D4r5H0y
B+Lu2WT50P7mFr2SkdqlX7bUaoQPwIgaw9/JmiIfUtZS+Cw53msOIJf1ColUwfSFmyjZGEyKWMWo
lCSEOW91RdAZxtWk/mhK256qjjiIBDrOJmSWs2kGwLYMokbq0qq8G3PZPSZxhBx8IOPl0dLzgtJ4
qWp3LsZPg3PKy0gJd8k2+oIkzj5Wl/XMuLYXhGUn4ksPbe3C1qa8mJwl/CDmv5KO+JSEciYT1iTd
2WSawbAtwuiisbHNg5QGPftQw7DeY4dyjgye/3VRP/LPJkwHk6JebfNtMHtZN3RPtaMysQ3Shpwy
cifjDEiyaYURcJqwvxV585Xbi+6L2kGbmHBVU8dlm5T82YGoXauZWcH0byLHDkVuZn5R+iavTrme
5heVPZKF9LybSOYdkm068IAUvPp+Ear51Zgy/VYxySeMr6BWVPvuZcSR5BmJMpExX62UB/21JNQD
Ezvu9t40k+NiOelRqmu53fAs2KnSQuthva3DNPIap+u2zWA1e9Y1UK7qItpSc5AjUTo6R1+hbhyG
616QmO9akb2i/7J5q9vIX+JA30PfMvfOpFO/Bd1kb1lUzo+DgQSss0bjQHzE5I9tm5/LqSGos7UX
rGb4c0lo5zMxQgeImeSrKOR0URbHPlkhfwMM8GfZkpU4pRrbAFWHqt42IFxgk7v0vRyaDJnukdZE
jacGsiHpU03DS0MsOpsZS9+wZh+2WRs8cJoI6FWBdpRalu6HTsT7Na2X5gaGopY4NAjQQvx0InQa
sXzljjODLMKg0HmaCBCQ8jdsHyF3EKSnsO5AyD8xzN12IaNxFbPYp04pxFYjTN1Jq9vThOnlpJqx
/pXCptoQrM5ApiGHjNTUcm+LIbtrVGS7MOnvKajUXSJreBQi0y5dsuq4hTF4kcyWE4pqcZTSrA5C
wfxQ2gFosSZuPqM4rvwQmI4rqD2Bu+c6NwpHP3CKFGSNOjwZA4sYAlTaEyyChqjdrvXNYuH4iDSU
3poJkI2BYLNxZrBOTrose8cJpT8MItqN2chqeXlb6qHZQw4pfWsQ/SPn88yaCOtogqd3b2hBfK70
pjoRkEICpDHUd0aKNtusuaesW9jC1mFya5vxSVBq7pXJYBrWKQLQ37qVFuqX6TTtZRa4LQqrk4d2
1uenaugZM1FTuBZ1TEGOGTbC/NZE0vYVZ/yJCep4D8cC/Pu8xjnIlJOgGsOffJjlNrXjgH55TFlm
q/yFYY0vLEZxp4UIvzrTKHag5mAhrRFLIqwTN02s4YqcmAh+tVa5woIaWVfoHKFNOUduYf0QpkmF
uiInl6ZKQRZwEy9tOu8YqjYeVX0NwLkaL4WWp3vLtvu1MlRc+D0Ux70y7zWlKtAzSCriuST2emSK
KhPzJat6Z8d+pzlWsl0Zb7VKvzvgy5Ad6Z6BQ4JKGbhKPE7XagpL0rnXeHDDKQEIOX8gJr8buhD2
0t8mcouDtJXsbTREeh/meXTVJux9TIDiBvZV+OnASlc3w+KYOKl5JCIu3iV5+pIIK6P11NRTa+oT
H0BH9kqREqLCuoZdEzI3OaKyY3U1H3QzCN/ScP4puvoDl03kalz6bl628ZbVqbq1VMonoYBRWcEC
aFws9RYGqJgdK223pbnoGwA1uhdz9lyKrI026TyzGJfTy1Bm7U5xoowQZhYBowxykrI15ZXM3APi
zOtcavGWXcAVzqW9XQbzc9C7yDNnLldb4ytOSF10dniqOzoz7eqQPXhHzpq6YmIeZzlkowd9Zv9Q
o2kkkVoly6KUyCDFbg5zS7qMMZufDfXcHskpMhInIAG6n4xNQTe8jeCU8ioYn3bCdg8FbE3g7NqN
1er7Isb47BRBf6SNweTAEjzmolVGRGnMA2Jk+K4mCr4uVWLcgbelF60i+nOJ8AwtUVT7hKdAbywb
7aavCwOnoB8UCOY2poR5iEs8v8tQ2uQ1jG8jM9ItX7LIY9JFeJHWmvslcFi7S0X8BRin1xeBv0+X
4QZOQhy4pfyYUrVIwqw+nIlIl2js+0vKYb1PFH6d0GDmU7XiFQFBtPqUlv0Cz9aVS363x6V7k/xo
HvMonriqBycFHqOXdtEH+h2SmoX5rA+x5WlhND7bpWXxW5AxbKaMk0hf6g5VZy3blqweuxtey4BN
YjJCbdKaPt4MCC89th2BazdD7juR1h30PuseejXodm0aF8+Ejhke0Bvd1UITACJJf4Ub1KP8NHW1
3Q/2bLyHxI68KJUdks5ZQjdkWWJjEcuY4iEPclvaKd+OGA/ONVUQycIEx1eyvzdGsTwOw4DniPET
eIR+EyF7vBiybr+AlhVnJlGC3b4VPBOSxLtbjyRdhgWj2JhEHFglHQ1no36nrU2Xg5vq39IF9Xum
2ct+ihJra0QGA0X2jqUi3BK/tU7+CjX6b1eOb5ESPkMGA6WxCnOmjAkgYT02sjQ5vtoh/wcyFUu/
blkf0hL13hpYdjOTsfmndvXwqql0OwkdLsndc+/TnKTMarlYW1tRrzSIIWH+veX26UieLXkmnmP1
mh86qA6moAhJ6JL6s9Ybv6rpJEj+YQ5PupG4mlYHdwcn1KY1S+2eUI9tOsnqAtoDrB2dQgc9KinM
LCr2mlGxxVeG5GYE4+ACByQlI2+SfjOQx/6O/knfxoP1YrdSfzREpe/ptpDlyLTmhK+4WmwzOAdJ
vWznMU9AuwRPMUGjJ7aF+UtnoqcoZjs7a/KIHKohSFVJ3oB3WG5VWpBGSzoeYSMlYzWhPhrpJ+pZ
Jjj3oLtRAbgNb6vKvDkmjihl5T++JvlWQ0fECvFSF9+DllyDZSa/+AEsNmkJqn5iMgOemVIl/CEq
nruSaW9G9ty60bcv/fyCuHFrymYv5DPkXSV+Thp2e+ZTpZ1MkwHkLYyO9nSDasf7davjAFvtby2Q
BtSUd2dwFwHcEScvaHwEmKJ3AaXJUPiQ90u2l/mPY91puDaxSs/QnplAagtNkHrqmHkWvR833C1E
G/HMvgrrXqovBt1UcYviXWsx1jMPcwnLJ/vNx33G9KlVXL1lQVWeZ8ZJ8UGbHtalc896MRs6N0Hx
lXLDNd0f2VmUCr+t4pHt3fTnKf/pcUfqwXUJv7W8gVkF/cZJH4qo2YblcyjelfqsVcnBZGMtxd2q
nS2X37kMVnFN6Vd8/kQ7e5BCT2q/ndqfmcmFmaJvpKNSx9eZkVQb+uOAxICWyKDuYqSdjXstOYr5
ZEcsWkUGs36vZveiei54gRpa7IvdMeEn2XPoMq8yIJrbrt3ZXjn8rM9ORn+0lyBB8Twv0DJ8076V
zZvKsRlW6THVd6N2AuFzyDMyTmmfOR969TuJAEEiT9UIXJ4JvhufghBTU0+y7/TDObTJSVDsGcKJ
6tiMXD9E5KfkDajFaykPkhkEbMtNHIyb2jhGCI343nCdePzUabSttQcFwK34CMuHTDt00c+aAY/t
yB1NPsCLokOBujj5uv36YLoyWneHCJ3WhNX+LbTneXrFHLVhv9GKS2DvKtZYCN8VtDjdLkE+k5t+
p/1k7FFzLldSyeNFATt2KYNrLABeIdVKLzbXuQQ4JVq13pY0ukTkI/3KS6VhbzuIl2gwiwNj3S89
1dMr4Zi+tdBWpZcRgLMNOY8arGsmlFDiwTYVNzfAKWcwdTl6iD6X50CvTxHpkVq2z6xiM0JMI44N
2gLoHXKHUO2yVcpTz5ouBmwowcHnvAw156/DXi1jghpsxPBCxLjHZtitKQqTdBezTR7xm6Fk3c9h
jMHxaWLRll8kGJyJ1t5s3xMCvwm1Yb9rG5eUMCUnJcqsu5nTi+o81sEuQX+5VH8MJndK86ouj7rz
Eja7JfsboUSwuSprbTWk79UhQYy2W/EjuknE/PwR1y8xCMZB3QfhdJCj6qbkQ9UlXlqHMH2m9dQM
rA4OM8obgfrNAS/QFE+t9toaVJnKnhL3UOor8wK+R/wrgBVkbFVKfiYmDJtqKDa5/DdJHl9yXnha
fXyoQoY5c+CaRcYkSXlAWOSR8ziZ5Hc4P1D0uIQfLPmD9s8NUceuJm2NSfui73pCshIO3ZlN/GEV
QQpoddHFmTUKE45FvgN0S56SFX7cKq8D6jPydzd2cE/NB7As+9T41JG7zwX5wcgawuqzHELkWc8k
Cq4X4rT2/sLwMgUlQLVxgMYkGYVprqFReYYeq9IiQpoo5osA+mhgmpiCN9NBlhEFx4BUZCvYdPGP
pcA8MXwlOdWwvmwT893woBHMNzRswtkUUbly+tce3PZTA/ZqhlkYmV5ovBYlhHI+kYm+B0FAKYlN
2rLt5IE9y7Bl3nElXVhg6g3tz05fVajTNZ07L1eCf+1QeQyVoUpd5HxQ8rd+/DbV/ZzvNGqnlERL
56s0H7AIuzFhwKlB7Kg8NjSIhbkrgDmNoLVSDV/wnds1JmDQdLNRcSfre+HMHevvJn22zDNdxsas
PsL+AzmZb6IaQMGA4vK6JIjb96Nysac9nvPO5n146AFp5e9K+cG8yqsEza31pbRP4UpRi7d5vtOT
13b4topqN6OwRWyAvI2IUhog5IWF0h9J/ebIJtkj/xLhg9USIloeWMzg839qq7fZPuVwGP73MUPi
oQvkH0bEOPyrzIcVb+goe1M+ZtMfW4+y/UFeuydsnMY536j6Tz7DcnR2c31Oaq5QTvGOLGsLlaKR
7Jb8ubeRxS43aT5wu20pq11SD4K/mlnJH0nEUIF/O7JzwtdkuKvze442ROtOCqVWaDkd/C2RIs+I
OZEkEcoJCiYfOlV3zKAs7Xj6HaGiJWB2Q0an2sgeRnxTPPhoSxXjyvE+jAgHe6aD+VVzmD0muNRe
4xFap/ltTb8tspOEQHBzIsN5AcjBI+HL4M7Jr8LCwQbC1CGtHiPhISCdTWXHWBGUyBuyMl8GyxU8
0G6Z5C0Am81C29dS3OvInTLZf8yasW3DQ26/symgo862ufkWBb/y2hHsoub79ss+1N1NVvyHEy3z
Zsh3Hau4ZQgPY3SQ8A8qkpij5byKeYb5xeBUTXPOjPWAED859xSIcKK7Hqwc1xhsuPLRhrFRpTzk
Dw4xBzwguXhFmnkSwDJni63hy1k+QvOp7c+J8wsfIRuO4XSGM7iR3WV901hF8xIdHOpu/RpXj4HO
Jt60fChp/Gu/ZebP1HoMScb2n8MojPUJV0/jNmuEdfyVpJcK0QGBCIv0e/tNMa+6fpu1Q9PS0ap7
MVnbgWvDsI+awiai3YrkKtmOjMsdbSqy9OvcPM7jl6XxjfnI4k8lggJvo6cH6lMpl772WPv7BGi6
6vAxWqelfCBYsmQjWEXnMYaK+cXQRymmPZGjef2sGigvv1TrJMVjML5AGSrDw2Jum+iUExu27HCx
uyK/Ooxky/GWJQ8CoW3cfWZxx5fgZNovg7mbuMXiEAvLi6k/h8lDP5zVEIQ8MqnuPZFHwiL6xaZe
8WOsq3xDSU99dHRIpGQFbeVg8j6+L9rN6X36Oc/svrmPWHITWyi55X4nmW6N4myDLzYzCAlq5jfk
pNLui+4epWR76sT+JmKjqVtZY55BFxVwOasrPOySw8sKy0NvPSbqeB70z7APdpnuMKSGMNZc6Wtc
aTV0P8VmYHcxqTvshmAVK59inbKZqTV9gCJVQMk0J9EVEMnG4gK2i0e80AhQX+Bjc9olx4mU+6z9
jhFN5wUJ7MUh136jwdrU+lvCAaCrCc7QxGUanVPGT6wRw/G3nyNPiWfMvfMtaXPyQRjfalxz/Ppa
+0rEXVuNh955wE9BSRBuF5hqMxXHZPkWAbCVfNJlto3H9rEPSftfBKdM6DXBx2Si2R9fguqSBaar
1IC6mFgt5t/Q5t4SYZX5CiKyS5B1JpwHJbPLRvFi9dY65sPipOeuCrej4MYK802goJPmQx+hBDs6
AkXJidfrL3XGt7nMCKIPv4XBrir5rYeCLQSKfXQ03IjA4fvjgN2NnTZnLhn9TJoL/skCUUsAoNdi
hpQ0T8PwDpJNdjcS7VFdcGIH26b4MdisE53KrvOvtH3Zi50WBIQoJ/Tj9QFA83bQfuq62QQOAME1
wafPm0PF7FPFm7NBWtk6yruSTIey6A9oTNYJf/jXBLCl9xrqNsWON/PERRY9zzoxumXjM/87dxiT
d9Zioqb/q2y4m81rJ41XPa2/FlVuMmjUwvip87/ItE4miIuQUI48ex+bmD4dvRv7P5bMywDu76FS
uHij19h5iXTN7xt0vcu/CUFI8FzMf04NKQyzjfbRkxDb8xNHe7EcVsz2TK+Yyc8QAmvjJYu6H6zh
3Mvnsd7KmFqFYJpE2Wjsgul41OYH9mRff5nGvS5XzxhbmlNdbjPt1lvkAR9MS4NJ4WHC8JFNuB01
oiziXQ9Ac0TVp6v3rjn14tSwD5fRT26Y7sTsuFMOOjvSinluor1Y1mVQtB2qz41KL0X2BFnJPHnM
KkgC3HjtyJjf9K+TAe2iB6ea3Sf7ByzYvwUwhsgFCbLX0nhGsbqJy4nxzy9nvAiujXLSrEOe7PoU
wCc/G/tyc3l0zL8eGjPj/6zZ5tHbaAWEjnIa4UI6KnyLWBXAKzmzeTbM3yKskIk+syeJ0bmhLyPC
Jcn+1Omi1s8mQtXirCV8OXEQhupVVui99s1KPbFPVUvvY56H/M+Q0guhkzSMreJn2bNnAgxR1Q+B
fElH0x3ma1cH7Pkpy940JF8ziSEWE3aaPr4AbXCxCFcui6d8eFXqJ7t5HOfd0NxhSLoMgRmeH82M
P1A9NO2HTgcjnFMbq4eSmUY6UwHhQMyzV2i6tym+VsoJryD89MfMOuXyPSHWfZk715KwWqFtReQS
g7xbNDby+PIMZqw54smIuk5N/gbEp1W/D6tLAuQyLmlzub2L4seBjwHdfBdrOxCIhg7LnUDqcPbq
BBBjWO37+HUo4WepDWvr73j8cjp+Q+QGivFe6P/qZthFxuwZ6gHUA2IuvseL3d97BUwwga2yRKlB
unbXFH6ErmCBASRr7BcCulU6/hMo+mY1JXupP2PqOjJ0CDZ4/F5hhbgLJzWi6vQYOIz4FfuKk9Bd
0uKclTObcuyPTH2guMSzrw/tsSXUi8/Damh60pWW1TwYxMD0mvIXiNrPAzz/tXDTUP2zG7RI+uQT
jf3hhHiHGMkWsN+HvNihqDha3bzvAMuoq6AJEBj6+I5g9lRXUUgv31qg3xpSjogDpwVzdkbbQUpf
ESCDVxdiX8+87NY8HuwyfO+n8l0IZe8sg29L9VyWoFKrxWUotpFz9sBY0zeG6cio/8OkQJTOcByN
5A7k0BvHeRtXkMV1qyTySZKqpx46WznnaXiKDGVbsPffsNT4bRS57fPpMZxVVvhsqkbdXcz20PLW
xI7NJW58IHmhlgBRw23cbOJUccnxeYoMw9Ma9VIY9eeU2tLXS7IEnMw5aly4iL1dtTc2tWL4C4nm
LjnQuPv+5vzetU9SDJTIiJN1Z+3msnf2Qg9jnG61CbuANR+XJdwjg3vIHBZEhrMrGo0VJcwbrb0U
OXu9gvV83+ynIHjQ44E0FrLY+qW99kt+grLgpazzAhWIEjNmGMcnmwN6Ey7BA1LCy0TETxGab3rV
bQYuzS7VMfohyNHDE+4k8CbJi0Zg1qQvL+3S+g5/RkUW2c+h60wJZNx8U4NcXOYFZQ6AndBBWbHs
FFM7t2W+N1reU7SUYyTdxrZ8dpYftWLv03K8NNrklub40oKwY50Jb3lewzRVbS+b6ZGh5Ns49EeR
Bh4gNAiQUH1JTqHtWfvasaS2a5nOw/Ox5xIJr7ip/U8fmKSqKPuY+yRSTd9k1wy0jlmRukXOfldM
rmDJ29vNyynKqN5TLHCd1B4MdfDl/wAmwvxE6yErc6Oo2ddtB3Cq2/XqBHAIoS2rPXi0B0svPYn7
z0jX94efnYsZPfOvA7Fu1Kxjqy0eGU5XWVKxDfr4NDBE6qxqGyrM5FQmP5M5eRmzeEZTv+rsPMZk
GbnmAOucGu63KXneNmIikysKbW2tozYzKCHBLgPgFsB7iY9FVoPqY+ySQzpmntNkB1UtMHcmu3oq
PlgnZ0DLo5DfRtk2DRuZVWyoFyTtA9vxrHEiIzDYsi8Wfo8fP0pCku5LcGcBt4GkL9VlfErtEZJQ
uAuGCUy5oyAnqv1sqk5lyFluLy8CyevQURDXpPYDpWMLNqxIYodpoKo2J5RFh3QmQBcnX+BENCSw
6MvlgGaop62DmSuNJ7B3yKemG4ynbJPgQcib8K3mywsigUyc/l4YFgF+Iq+2ipY8Gd1rOtDltZjl
NYkxkI+TI6Ounswu/UhmiQgQpLxZ7Kc8BBVBZdVXlHX4QVE+FqjNcm9itxRo2blhKVZ1HMlUP3w9
Eu6Puq9uM3LJNuKl0ArXRv+AchU3NxLwhVM+iKGU8SZUNQUGDY7ZRMci6DZJUHlFyVIbewNIObSQ
pNaXXESEnqG3ZkRf+VFj73UGrAQ5+skw+WlnbfTU2EGI8HSzuFJmHjH50mlRFHeKG5KoZeuY2huJ
XwijpYUHMi6YhwlAoKwJUBkkpWtmmLK6+ugkw6Zce7YIbHGutXtB1dv0+R/4CPByxvKujWzdhvky
0BkujGUrC7mzTX4vEmO7I7+74MSU+IeKPmWyp2PyI03+ojs2Atua6Up5amkI2zJzNWXccjIcDPR0
c9t4OqI8Z8xeqz459lOiughlb0sUAGMT+WNpok9EPkFniHstEcV7iyONfo11i4EYNtHUSz0wMrf5
QWGy8Ec6trSUZCsHO9phzfLHhAXwwlNkMIpHyQuCySWUbGsE1qaXNjICIIqZxEYGn3dEE24xmE8r
g5kJdlSe54y4KR6TcYPEi4ezcteXwK8I7sqWMXelYjLXSHIP/MeualSuXdxDke2h1XLDae3Xa9co
irNqYzLWOFnKtkCmpMPglj8G1hJ3ToUbCTb/qo1kmqtUBemXSVz8bftbUohX/LzKMvJAq9MkGz9Y
VN9gvFdpxkVjAVDj2diEA3miYaOfCrE8G4mxR9a9g7nyRNLnneXwpeLDGSa56xV/ckpmosm4j2BJ
h53c4Zjy8JL57OfuakepyjrSxh1IPMfdypWPakQcarMA1NSFhgMbhoxYIDsetFxXUMNFvfLoGLRv
Y3HoqNiBVwKONCciXcHNtw1OZ93aOdO/1VozVPxquB9axLmQvofc6yRmB/6rRu5C3FEKi3BB9C6+
Z+K7UNp/8d3jgMU6LJAdd1b3nqFxNLLkNjKg66aI3XCBySs8xU29w8vPoqdz5ZTehCgPWo8lrhx2
ukwesX4zD2VJy/7+oEr9oAnnr5YxbN4U801UPJWkjq6bdkN1mMnwUkxOd+jZmueBeCi1zsM9z0/Z
5tBF0RkaHEim9T4rDOK71rpSe3yMiAjdQKnvWT9NLIf4Bwud9ZLzllbBeemxqI0desoofHaK6dJl
Pe5BVP9mRfRtP6/uo6HcMWJmrRFjFYQxGyesGLgcBOZEFNfrQkUhRgCX4zSWIF/nDz0BY20PqHnI
XqDaVjEpxFlPCd2pR0gfrAKCijQGEyF3w57Vj7oJGBiStYAmVXeW/SranK32AlN6R6zRyernfs+i
7ceejK0ZJ+eJKSPOE78K5ZsaDts+aMR1HEvGhzbpFqVDT2N7FqvlQIL8GcjKtGrbC9fWMZ/p5fGl
qrQTsmmvdRbQgWtno4r/SsP+dezl0pD9WYGzE6KlLiyOY5P6IEFJBIuOZpjtVxkMNa8320jR1iEQ
MyXJIEbTG2Ym07IxzBDCKAP4UuHGthnkMqAM18tQ0XV88ajMmhnVEVTsOo0o5eDpJZIIjbwOfbQN
20kH0V1BjGR7vx0y1q8tXvJiasqDiISrE6ZQTyZFt2C8QlrCYjAT74adlRWoK3u05kkhcr8nG+ZR
mbHmJ1jprmUlyRklrJk2Sb07vKBVljcAa+11TTTod80uK3sLpLTb5XGEpRMs73fS2v/URnWuqlmz
g9AIJ3tdDNZYunlu28RqXkrkH2+k6GS7EeuWN5o9mmiJTMgg73QfWGBoNnWZwrY3slsp0X8hICKH
dhdEYXEWPSGBWBgUuh3zvR9EfQIa872kbb/DXxjjFy8kjKQmBUoYBTfCr/F4hkvEd9qIdJR4DPJ0
gipU+7WqGv1dm0P7QRdznrr91Og7wUzbVWxwqVrBxCEdguQ46OaxcgjDEA1e6kUftf/RlnsMLvml
Jgtk1y6sKHX8l3v2sZ1fpxbSpRa13iSxFXf4IdEQFdjgzbS95PovafzoaxPwMIZt6V/wQpFrDYjh
w6pj15eEwbGNaerztJ/wozo6qyeM1I9I0qIDxF9kS3oQ10xj6+S5zBnTSTzhkRc7jI5hFxDromPR
uScEcNikl4Tjw1jF1rfMTUJK5p6Jpw1iNh0AHWumCIAQtQoC7HF+Yve/DUM4mdZsEe7QQinqgJQw
kBrG/NvWlmVLNnnuqRnBHTiSvvpJGUPUUS1znYGYAeyTXpKZiN6pplpOzjm6W0tX/qVLR3sblwUN
qNClg/raImIEu7A+P6eoJfyxV5/yafyp1CY5FqZ2yc0s2Al7YEdO5sgbETdctd1/JJ3Xbt1KFkS/
iEAzk68n8ERFK9kvhCTLzLEDw9fPOndeBoPB4NpXIpu7a1etisgY+7BVHuOiDw++reJkHSf7g/1z
/IIteX6D/ALSnhoL3ofFXEY5miSj0+gi4kC/KumwBY6b9cQVkiwPxqwnHhPvsYU/sO+EM/wVmCQP
wzqbY8vWFFZiUPCalCmbnTFzmc4n1/obBm19siuCuLrgSkGU4L8nvoVEwYlWlQOZ5UHw5/XTdyWg
oMQz6GJ3cX8V0eAc/AkLCWNLX1ln7CoCXVqiVftZw/lkowcjBdZvZGdvhs+19ZO4aIorxhhnR3OP
PveEURnFWjWfjNPg+wi0fjWzIY0RR8h/Iu5eaSNkMjUWx3NFnEVs6tIbD15J5h33ovTwhPjq0N02
PP0Uh19xMdb7W+gLCoAZCCNWAFEDyURW9/6MhpExTBd5tLUpS0Wr5eRpQVn94o/gZHJYfnei0feO
Fhln53xbQwcZyTo0hYM0xQ9E6gJP84Qi1FYxAYWB1Vc+NPy3tacAsu7429iujIDC0nZaNwtfWwnj
Yclx2kYooWWplweLerMC7fysi+mhsCmX8wog3GXIUBHG/bHvqm83XV+aaia7cmeK4DHKIcORxgTE
Ec8LXj+8Ncds7DjFnf5XyQhFWVHOKUqL+vTgp377VM1uxLeIygQuo156our0RpOw/Vdr1giaFJAm
fspPukpj8iAyWB5V2NDb1ZkIoy7qwm52aBqOub1qRt+ParE7MpaOOU2vwANyk/BXH0+FXAfefKRX
hkHd7RrKv6iVrbO/bpz9YTRZ7+y57T5qNCFvec3qHq073eTgNFJwBqTLsy1pU862Jk3/jWKon4WO
0h+1BHbGPjwtTmEaPaR8/n5NkzdePAtjYWPRIQb1LeYouZ0X9WrvZ7/YyvSwuEyzXkT4tB6lOfme
zVI/o1p8x8BT+luRT7ENhFkHei/HGowBOdf+6BIi2gLIRV1dsoXlSDmIkfAtKms5O7gd0axo3Mvy
hF9rdrIoGacqim+yW9o8gKtl+5cJmgO+Jy4J13r8aMaPhNDIbkpbsr4e/mGH0WyNUnazBhqzFdDu
VSmLeTkY1g9rZdPtTZbLM+H/WWaeFuUUewNBCTcs9xUIznhIcgsn+4i61bvyz3QDkjRBJ7fD6KUH
aY0euk85JHqRYEOGKGXamOyGqRvjlSpsIitNzVRHcIL5nEwfyHEBxypPA2K4WH5480WV4IvlHdIN
CSLW3JvRKfgO0YiLG5rCZ8jzGDRvrKXMCj9X4g67Wmg6wCtqOBjgYgSqlByIVnW77YsFOtHNGJjG
4FVw2w1bmY8ZvoXgKSMukm3zHruEHlW6QdcqO4qp0nTcmbW/6yf1I+D1mueAgQwHQlo+jpNbn+To
sSMioeQhotOcVsgZjLwVp6+Z5Uz/Gj7lYMBc54s2w7/IWPG+nxquV0z71TZO2fzFmTmb8AsXL/6C
ZnB6mAeOhckWQDFf9Oa9HXzniXSD/gACRPL2ZpmfIuePUl3p7ot6shn8FDSyDNLZiaWBOkUrjhsP
dOvjcPM/lg4iVcjdZh+qqknqjK8wqSxCyp6MH4fawcso7UtdzfKBjECPy7IYEG0Ci4RNX39Ea/2d
WVH/yc1V407Kqp73n8nEjJTIblkOkOGPyry6A1QwspXtI7L0snro1+BfqovbbOvP39h8//YLNqh5
CB/iwJrv0jwlzUsf6bANxWDUHsqdl8FmCCQPCBkrZCqE/XkObhvz2BJHtyvtz3ROaUMMMrDSS9w8
EqD0r40G3rCZ4ilnB0qw+a3BDrsn7492QIOxdefkWCCjidps5YesiMlKbEsBr+DaBUEZPxVZzL7a
o/xwyQJEfos9SQCXJZvj34PCuQmoIkh8v3jIULYHbW8z5yNVXCUQWtIuZz1AFekPpZjPoz89D55G
IOzNoztZ13ashrc09UtsDwOigDbui4v5mi2INH8bRwr2xt7rpCiubsPmje6B/M7LM/3qcwfhHj8j
1roE1CmZflr67plg1UsdkZ7yCEzyHec43azD8K7KObhvSqY/L7AgGRVAdSqvm34PLgbVb8I4Lyv5
wOZB9PXbkN1CYkvISqudLJsqEQajGyWp2Q56ZTkQ8cmIUCc2jVH/6rb5EV7ZIkhhEQp81tADDCpe
mDLTZtu7FhwGwWOaHuyC+ltKYD3c/HQ8bSZFdtowk26HwWoPQaH/OKaBbC6r6G5R2a1oIcbA4JWA
28Yc8XDhhrQF1AU1TbrOUbsd3v3CxJ29m8vGtdmzejZA/VL+ox682dcV00294r2u1/C7QI1L2q74
3fctcZKFy09fW+umhNGy1Us4ICCs7DsikBf7dsmb774RzSeItJufu0KZ3HsjW7MwC/HgB17Pwe0s
bCBdHfbPtlPa3OxFPqzw1coXJA1unXzGsCRI2myLLjfD0Zpif0n0WHk0f0azfaIcceLtT238huOS
AtTJ8Iq/cf8ITmPfA5dQNu7BYKqixIcwjjghBIRHynAf7WzS3zWvdrW3Iut9WoKvpmLbCzeuTWBt
Q4sKjf9j3Fp329aZHiYjzRv/FAzQgcQjVeQ3kgD8Va6I8oUV7osgILmrUyskjuSoZKhZ5TN25yQc
xJubU1RyxDzi0f0Z/ZiIrwSXnXBvGm7PyQCP6eT6K/HfOlqaB7mgvw1hLPk/+dyeXHbjlLuUd3kl
n9aRcB/DnMNkVg3eUwM/kJXrItiVMjxtqlaT/ieNwQqK3wktjc2ukCpEQxlel2CKnizKSRKTm+aS
BtrZM9kMaJ2A5SMfhP4m9PKYQtl4/KluXDasJ0yMJrQeNUipv7Cx5qvyPHNxHTmesjlKd0g/yJSx
Co+Bt3o7qxGKu4jQV16xblt7PGtgsaZjgDHpzsTBcCqiIjrVI6WrkVcSXZ1Uh2xmeyw65vZhnDha
GoPAhlTp3kRjAkcjSBLkPAub5+3gSE1mPiDaBNsq1P591zrD70pIeR7GuHqSc5neOa4p30VId60z
WXo7VcWSmKVi7wTS6hyyz2A61F5O/mRczp4vvilrxrjjRhvRwVZvytg6GcLmRy9z9N5HHduWodsf
kUgwLDiC4zzir5bmrnOe2iL41GKwt4tfTDsH0MFOWOVr9X9rFxZBQgxE9+jD0Pu5sNDYYjtNbGP/
rFp9BAuRe1GK5U+EdHNxZ7LbbOK7M/z76tcq8NSJep6vGLoDtSWZwt5ZNi+rXwCACdAoPQsbmRWU
X703MiYxeW1krLx/ofJ5J5mltzSaL89EuJztzKJqQ87M3rDMR2NtzkW83BhCVr+dq+LmWDc1h/86
5XuJ/x/WD/OZSkkOyay3k2iO6QcVrFa1XHroCGhYPr6Wxld73n5oH2kfXsbQdv5NDvFmOWsuR6qw
1qRgCP9bAWR6XGKBYy0fuAPA7rnq2X6kmPkHWJncjLliQ8WgGzM5VAGoNdOmyRxmHmuIwfrVh5W/
q4KZtEzqttSRYWd4qeIx/Qh0n78xccQfsvNWZFuz8s6RaU78xQ5zfjAmfBsbrzx0BGwI/pEsRhga
uvd8UJLNXVVtJejSRBs7+BeIRx+b40q29HmoAUgmTca2sI8zmJvQqM5dj5RrheNEBpMJHMJa/eFN
A9iIjiwFeuNSvFPos3ApIRtJ27Omo35F1vFBuV4Cq0VcybE7MYNz90ZAObdW+xvgXrWjPvellta7
HVO/gsfaXIFXja9YouU9m2mXNGKGlGVX6SUm3EeGcMi+0XKoqBdEVqI+Helx6bO7phHRy1BLbG71
hNayjv6VJ62Hb+H+1MPoEybQzTFvvNW5+E7Wqb9zaAXFvisjedVhZqO4O8VlxMR1BgkyHRoTTPia
SvA2ikhpWNNQO5YLmpNYHMPwS6Ip3cbcud1jC2WXtHdT4ehAaTF1Mjact3vfm6P7TJYT4rTtXgaP
AOTSpMtxxRv/y2NrigVf1gkzKZUuBBCudrWy2CyDbufElk0bQgz9tC7yfb321m4NwylEYxLY38el
dzdhFIBpqoSP5XaJ3lWBGl85blbtWnd9c1eXJRIQKRfJNM3wfi5Ykvq0r47Ktj+rnA/V0i9sH+Sw
rCw/y378WKtCY6x3OuwDzZxTHNprGE6h7T5G9mgQ3h3vPqdK+CkVwJhmg01m1uzjoHut+yaX46Gc
stufEL+GqlZfjo3mJiUBAQff2Y6lQbNV2ov3zVrVf6naHa9VX6Zw5NJ6CrbSZRc4hoH9sHp9RLR7
9JNeldG+5h53bvpcsf1jKSWDlkkht/17+nTip0H4mtlewcS30OwmDHtLAQd1Xuv1FSRvd1y7yX60
XSvYxlGpHklqt0nvrDCMpE2FJLfSbR946VdtmD7QKpkdVlccSMJi4JCc9kVZgN9q8cylwAwPddTZ
kNBR10mQ49miao9KH58BTk6fUyn7h7Jt/G8oAkDcfOT8Bs7jyl+Zbd86D9Yhl7yrAePDjhS/2QWz
3dyt/YJ5wa14nEAa0mRt4MtUQO2TdrELouxZulNhkL26JRs5vh+W+yZGqyHGrqwrba2M+XwlDsh2
3WGWokmKubUfeQtuGyiUzSZHFYWCRluBaWLoQfqPHtJoYxFCOyDp1ntbFPn7HC7i3Ag9vjSaJwTX
RYPFMqBh27LYk9aesHBw5j0MVFjIEYwTQLMsxap2/GPnxfB3WoAFocdrmt2puBuypr9vzfwtgiC7
Z6poeK5wNccjFfVTsLbHOOinx7Vvgwu5YMB5rCF3gfLhzLhZS5CQrJyJOOH7kZ1HZwbqnzP2c3GB
+FUoiqDrTpLTGQABY+tbJzzJgJSBFFOE3JLzgeuQZJKXzUa2v+3UGTGr7PYAc4YtC6KGIm6zflSZ
9l5lzuA25UQ0WqMCgI9RnNS+1xwFCtamLJZ3mG5o4tyQAXMEAgGDBpVd6Dn96zxXfKQYW1gIgYEh
Tj8fPOCJ/3KsZJu6m9KjaIiR+g0+PAPkg0UA9xu7AKrvBdWEAB4XCdsx96A5225spO7hdm5tQuKX
m5Yv776lTIEUcgeuSo9/FoE7t/DT+zQg1J4ubbkbgU3hXsn/FYyum8CePxaDwXgcU/eYT/UrU5Pa
RsL6VbsMcJtm8oZ3HdTYfuzJvupq/PHo4YCYQNj+LnRIy0aL1dw7LnlQRa/oQwjH/mPoa5Rqz8Uo
19usu/Lip1kjlsQUyb31ZCJ3DiUZJ3BS1ilLPUlsOWcTJDwoemHYnIH3YSTJ18y5feL4VvlzJL64
yiIruRZulVm5zt7i+djmAQPc4NnBIeq4EE+ubd6ysk3vI6nHa1e0Zs8FCWff1BS/WG6QIx9xCBdw
i/PNSj5qs47FV9wU3cV0Y33BmsFfHY7SBLYGq3SnlX2tqx69JVJgpNwMliHTgVf/gkLmHvXa2k9s
g/B4yxZHmiGsgGvn9nvI7JJBZFW+RHcd3D/+JNp7njnAC3n+A0kD81rhdg9h6mKPKDrK7IpCuTvp
oqGifEDbUw1fy95yNpHXMqnDlE6jxt3PpLEPZqBhKhtGdq1hh8DutMOW3y5lYlq68Bkd57IKXDZu
jv8YDyd2MNURu8CitJkhaR2cVT3XaCpIJM2vWXuPtc76veiy6QDsU3yGN1N5d4sY8vYwQnr+iEnX
F3eBsb7sehqTQnrzsDFeP+7L0jbnuAonOPnlJ2nrdMu3FzevExHozQaRxPGwXPLVQ2YwgIvgzZlk
0I7g9gUdN9T5J4ibJsmwWAA8q+Zr13ZcNFSMqcniKrDLvZ65XuCmiAOnORSrDPfZUo8qwZrGgnqN
560bWFwiHTxc0TizzpzVJSYsu1yjpYXqlXpxfjv6q8cc3f8r89dXlCuCYHJygkvfdQ41erWCcc4K
FYM/mzd5dJQaf2yp8qciiKLHNMdNPFK39EBn2o1PlY6ck3VVIpeXS9dhXce3SwKJZE1+M5cr/B5/
2Rz792k75w92RDawRVgGaQKPy+nrH5GzZUXFJtzHbps1eUbeslm9t4Hqt2MOv+RARpaIf5AJ6CPU
3U49SNQgu813DOkHyyERJG00XPyzwc5zs8+JO/vRM/30lMNK2pUj2QhLD8V24lTeVnMcXExLZ1Q4
t+8ZxbNJFpP4rZZuIi2UR3tlL+7L2FF5ribmKttSdeIs082Oya+18brfZRZhDI4snmfDK+Xa8i+3
Wxarq0OuplxJmsIr+eUYFfNui1swAS8+7wfQokkachyMPb6HilynQE8b5SrAHr6MTz7iOs7RJgTs
lLEgeXEJyJu9XIvlg2yH3MaSxHPRxmaTBjdwub1wnRkjfBVuz5Az1RVjo5rKc+zOy9Zr9a92QIDS
tbA24WSxDQYadXRCE10nj1zAxusG9nFDJ3loysyZWXKPIlguTeGAjjVz+ZL2zV8OYIDmbXBbDXXl
s17S+Zff6I5TqSTIGYW4xIPc+Vigr129eamY8fH7xAzuBr28eG2HElj/ip8jDec8yQWqvhekAp/H
6nYH/AgM+VH8k4XNp+K2yQ/FLg4r9QmXfh6oNJxC5rx+XHg+QODx6SswCCA8itcMKgX2NWy+AnY2
aZs127kzS6hNybJhlw1rgbhsuQpVdWjsrXD5kak1dH4R8bSf3abE/OHyzymLP2gHMbfqxuzqKWUi
mEkAoRSlx5VYAb5fXHRzj4JnpSw+SsNaV6Qc2HVhHRs95n9qK2B9gFp2dKx5PMd12O3wXOClbgE7
nuvGVnxWLTXzq2GkpbKgulLqiUvFSD/hh5Qnix//UIeLGXzI4kvtjty5eWeAiPcrV/DCQsmNayoC
xhQ8eJYSWUXSNsulNgNI/aLLDjZ3sGRZDPLlnN2AIPAmWCmXA3juTO49V3aHMir9X5Mb1L+WIoOs
EPblDVjhbnxJ5DKbWPloJpTQCWWSj85vQ2/ewwJbFpK2TfY49fhuuV4yeafU+YEUanbC6AD0XpDZ
v7I5l292VOHKJNSDiC4VEpLk30pa2CCE0uN59KzyxYuYkR3lBigmWu/HFotZV9Tq9wxW8rlTGfhO
vt+fUUF0tTLcEgGGAySdcAhUnnRg6y7grSOsfq0J3ANLAQbjEZIkiJ+ZJWA5P0GPts9W4KvPdPD9
G19sHh+NDRjEiiq5tev+LyqD+2O0zXHOGm4fOCXX5wiGw2pVWDjID5CG8YJNOnBPtnXefAZ15e71
NKuPVnOpgEbCjD1F37bLF0PnqZswQuByifwRrV7O+ikfwuLSaVRTG7va7JpbrMWdck4du/odsdTn
7o5fQS2D9TjkUfNQR8Hw5CBooaiiCLu2R8onWHFizkuAQb4qKGEAnk8UZArbJHILA8JOaVotpnCX
C2e9j31GCRKD6D3sVbA17WegM/uh7IudpmiiLucfHObtMbJUmBArXg5QCMejGagTEDi0PmtnmlbM
1548dpwYO2+VnKfeXF0X0snYYW2KeUvQ9OlAB1ddo2W6ODzunIVxvJhI4cCn4vTr7B9GH4Y0v759
hsfxLC0GipWquT3MSNo0JWWNz2mE/xbOWv5oEzgHyw+z7aTdMjrocGoIsgfDIR1WBYkjXD5HiiES
4vKcF0ABOf6Js7ItUG+USgDS8pqAbcAtX8J4cLTZN73MCvu4mMR6Nw+KslDaUQ+AX2ECCz6/k+1Y
907kmYSrl3OcRpV/tb1tndy0rLZrN38ZnxI+1TXFvxboHp7HWSZ2OfXJRBlt4iN2QbPK3MReMeyy
KebOSBdA4tHJgTMVX1re2dI71AtyY1k4hxky92ZxyWmbzGf7U6Zqv7oyxGNKaUanTPAx9hNS3e2w
Xcj1nYxrpUSR0cA3xTz+qSwv+uMtIyvFLui7EwDgcRc4Pr8PIAJZ9rvRuA9xzrV71hDpMSzJ3aR0
p+xb2pUBRYTWscqzcl9k2uJwzdq9u2BNHpzon0I42VY3EBhCD+yevAJoYgPTUeuAZgh4g/+KtMDK
U1rPmei8y60L+HmGXgVyASgJ4RO8Ctq3T2nFIm8KnOjJVYa+nSj4zWThXKkCsC4BXEGGFAhTWxey
8o6w8A9rupuFKgjDbSFCyEuyo7ijqjQAyCouT7WPg7uGoBbEkJhRAECt1x9ha8Fh7NKe6i/SN3m8
2her6vt3X8OcCQid7TWP04PLCHQuoQFsxwBXSl2W2V3IWuo68ejzkVIT3gcSAW217hrTwQ3M/S/2
Q+4j8fNvDH9Ic5QdH8wUqN2QucEh5vp3poDCvkTOIhO+v/2hXjn8yrGNyXw2E7Aor0iKSsa/WcnN
G+6RYjM0WH/jgM6KdinlthiRTHgAt7DL0Esa/JQ96JANK5jyC/EVIBJBgDtGRJ5HV5A8o/t6O3cd
vkvLIOxHrXeb5MIXEAGkI4AGAZ4Df0iwJb8F05f8kAcTzY5l223LwPrmI194wMU4mKZy9ZIyDbMr
Tle8gCsyqUWb7G60Oy9xRPOO1pXtBzTF7WIci4HTKi6IePl+sUIGpqYX/9Y8fh2JvbwGtcUrlbZ+
/BTqWdyRLx6TuC6YqYi7Eah36egFXAzRAk8fVWTRblwx1uTN7B8zB3tJBlJhBPIRsoi9ZwsZvdsZ
7GhuJebiCJ6OtVv7XV6uML1yEoOtyJ5BkhxXOvRIbQ3s62gMZQZbasQvMoyO1daHqiFdzWiAhict
sZc1ROA8FNO2E604ofWCp6iL/iJCzqFtfOvbcaclfLAEriCFIgQGjBBP1YWHpu/XB7kG6bNdS3GF
vb1uCxt5IA6K7hizyThitYVwYDPOJI0DLGAu2jfZsi/nwM1PLgzFEJP/wtDcQ7XczJEKdxPtNHu3
HYp3r13oAEEnxLOJlH+OLN99x+LkJ/I2VRhj+oNy0J9RwrzLSpT8WALjSpoZH21RGMAbE+ZhsAXd
W1WE7bPlk7nlyrzg2UL/rur+JV5mJ+GUAATHAuaoKhE+1bnVJdg5wjdMnRA96oiFFA4FNp6dTXSV
Pc1ca8jyndaJqEB6bGbWpbvothwK1thdAblW2Jdbe8DqIWNk50jxbcBMeis1FNarVzVQK+p8fLWa
GTwWq8J7WNH8iFXfPIFxh87hgZCUay93qT/1sMAFCnw11te07teXjgHsSin14wS1Yle2+odDhSty
nGnmQfDwKZ0mkEWYcn3sPpuAQZGuDIRmAGxoEnRmqNqcejCB17RBtRkHNEl+mJiOZ9fGSazEAbr2
Rx7xWdi0Ogd2jAcsrU0vdqFf/QP62fG4giggKDrgUMLAC5/Dfpqz6ZNgyR8J5+I0rfnyppDLd6xl
TbJk0OuKVsVMBHlwx2KtO8jUcDUhKQ1UgaacjP6j/0xZJKSBssVoFlvoMvGmqtgtNn3QbV0ZDHCG
+QSNdLt/063dXIeoYIVomGeFWPM77nQDtxN8b899VDWHyMTeLl2Qh26eHMK+hpqtuqkfsPtN24mz
jYkZ64/pohk+J1qmbAss4V0aXmenJzBbXdfhSQrgJ6D8xW+/1/5X4dxAWiHZoAD6yraEeXpnp1O4
DXS1JO2aBkkk4vG9nCR6Qsj1mMpmgTqTz1cc5/Y3JwCh07IOqZ+pqOHgbnAHwpGPqZNJojqsous2
bq74Rxsmq47pY+it7/HmHO4GMDotJr8D7d3hhWVftXdmV36nuc7/Wh0syrJKi8QeCkNB4w15WRkc
0ZjfwFq7yFmm128FHq93wdCGD5ewaWhQrDZxShdR2ev8lb1wylheV88TzSJPMUh6nPaLAl01UTHm
D6wMPKw3/Ef5NoWud/RxSJwGjV65rRBrcMLXNXbYAl7+dajaAclkaE6cVuur4/bW2WGFf6gHzRHD
sGJrJifMMdwOy5DcXSo+Ada8S5E9aVDuIP3Rl+r4tZ9euxBdz0bEeRjmMLpk+M3xaWCoYwGb87h0
3Xdpz/W+yqqOzuTwFiCnAfA5XjtxchpNjwJa7cF1quLFuSXCRGjnV/Sy6qdx2UcLjGT3osNrOtp6
3sdqri/cNbrHdW68xKIFLYHSQjdBUL0Vljt0W3ksO2pd4MXFyLQR6jrFKDs/g6B8bKK9i9/RO+XN
HfFVuCQ6ZSHSK4eIR4kOEYH9uRFS1FthbpSNCMbpODW4S7B6sgXAzje7xbp1wrHbc5oUe0VTBH8E
RRcT99bdQv0mz4M7YrXv0vU77WqPJ+Dm7WiL4ZzJrMTpakFoF/xvEJK9J39dXfazc7eLPRUfIpdf
VzACJBApgC9gP2/Iy+KTTiP/GJTdsxjkkCD3/t9DR1ab3vGNPcdUHFXz72iK+jtiTvk3X7f5DlcI
xh2ooIRHfRJVmqIAQE+6eUQTXt5Nx3nAIrY7TnX4OgzzuBlD/iHGTr/d1XYG+m643sGdxkfgLe8L
1/CN26zFAWZfdIO3kaFznduOR/HI8LJdSs3PAjY8zSuEUTSXEg+i4a1qBSmqv2R46jdFwJwVq3yv
wRO35Gcn59YOoyD+xnE+bVX4aKp8eO08wDy3NqPsEs+Vd8bV1++CZWEDKtzlbiibiA+4iu7tFq2M
cr/6kOmYp8aEMdYg9vCsBSneWOLxOqA8P7LUKIDDtl94e7I94OjsMcgH+zgbUHIli0T8RU5zjrKM
DG7jdAfjAppL9Zg9zEPwDZ6+PdudIeDrThGU/XTdLFzd7mmY4nzGU86ZwY3dnrv0OQjwSmZhj7LS
Qnas2GiihYxsj7j3PM4hGYPCRn9wJ3BEquyj+9FIvqOxd5vTyH6Us6hQDvnVLYIQU1VRp8ATb+3p
jyyORYTFiuubc+M9t0fNOwnslgNrUjENpgVpFPgZ8tlfIsqn+GreWRn1S5gaLeI4IDO5uBZ8UqP+
K7tN0O0wmJ/IMfq7CXSW1DR+wZmDyJJbqTkgYLa/hFkyqmE8xYIL8mxZYtUJXbEgWUMhTDGbXFRI
7pp6UbolHAAD3sK/pDOqiwzJC/ixt7zJcHAQGFPvjC2HfHhg/45gSpQlkhPsQ+VDcqN1HKRmfPCx
TtwD8yoIZuHpoN5u2tHjpXFh9MhpNX5ii0S1nRIyi+qecoU2nSFAQfJRcS3oTLS9c48rPwlcE5+G
Zu0Plo2ZRq/WeOTtY6qWiO2qDItd5jTRpcYZu2O840hS+qPHXniUGGieh2iVPFsUKUJSKBP06OkE
8JN3NpTM7YuIXlNbPIe1P+3KbvGua+h/OMYHJ1/zeVUtSwqcl9GzJlR3rRQfvU7xfAw+Du3a0vmR
7UoJuIG2jCWmLHscsGOxXOUlQTVl+LJcALbsne7+MzdPlUsCB+A2dxtS2XKRC4e+7C52TFrA1WRG
eUM1G+q2PULXEri/dcla1B8+GVwZd3ClwoSpas056Al1grbFgwsjyMK6xB22+fK8UUAOzIejX1rF
Hc+Ve6KjbQUmtYaECXNJPV/X/mUWIiUbqv43pUikh42lw43NDRXrokPcZMQKgq7HLT10bQ5MLEdz
NZJJqgjPWHjQn11eLs5B29sFK8kV441ErYpUvo/jKJ+EpNsxG6LqkC0zVea55+9w6n5iAmAtCHTz
2vHx2Qcqg7res3D2SGlv8feEx7oEJuDqmBN/cf7oORyuki0+QSNWQNLGwlxj7d4Ymot2kz19zqYS
BxL3URI1nv6htSg423HJ9igW3+D6mmSEu/ocT/FnHkaY20YUBBZofzH62nu2N1xUi5rCbAvaW9RP
2EI8TZWWCdD+RHfwPUY1myw4sBo/TcKFVKBHg9fOyyyy8zGtXN3sdLzxvdscteVmj46vmmePeyPu
cTUj3CNRn3movgfFnqJvOi4QUc7XKDViPzkCa6m0xSYMrXY3E+SlqaQFVcgct51Xgpk4A7u9zvj8
qZSNEwV9ORG5Yj7MVu4QBEKQQc1ZFJVZ8BBjP1Tnks6LHb8KruK5WPZR3f5zaFDcwXmqv9SC0O2H
2vocKPpCbHAVKUTveWDCvGfBBodKpPMfxr7fuM0CRFdiMdSgzrtRIxxNBptCWXZ/+Zfjle5moh63
wpGuZBsV9bk8z7XnbeQ4jE85x84x7+Fl4vtjQ8Fe1WmJsePGoVmFRYZDJK7yy3ufmuid3RCi9Qpu
UOEca6L66ZKeHNpNGLLCBXsxHzaxgp/R1H5gmsLZJMNxPcexgXacR9W7SlGuI4elg6z4NPhi4meI
ErZVnWWhvY0jpPxRYtGZflM3ibRc1SGAEQHHnyTJPHdH1jTWtqqIQBrbXfZ4qvlqCsIUYqJzaG1J
T8ZUPu2UUe7BqSQJ9XGhHYFd44X8yUNZVdErjqByO7RDeMDmAt4JsscWuT8nP6D5/mO4JzQjMB6H
lrz6KhhYOuC1YU3gcdHQS5/tIxP+y2JtMjak83y77lugrEhMkaLxd920eIi/KZZlmLiGfWqw6HOA
YT1jCiyzCgv/UI30zNKIwVinpP2O8+h9uNIcqVn6U+QjgYNjW4h9w6rVh8Zo3RS/IpbV70nj0XIC
C9o5KEO8a5l/ln2GooJh428wzfpfFsAv9AD9WnX/EyHMHrDhUIy9RMvtb9f8k3bj7YzLMj93eLsB
RcAUvCFMBQfwtoj+R9qZ7DaOLd36VS7+8SXAvhnciSzJrWTLyrQzc0JkV+z7nk9/P+YBzi9tESJc
Wagzch2Gdhc7dsSKtaDwTnx4f+RPBRyaq6ykQmnHercuTDm6LYHl3utEVggkErqtKq5b+t6s6K5E
7gl2U0jOApu+lcZRYQeOzPKJItb4ZiKMcOS/Rbmg9qVN0gTSRm/8gVY+sEggEuVfUgMSk4Rc8Ssy
tYCXQqTyRi2YGm3iP9BbOvlNzeaeTzXj0TKB8FX0sNzzKm3pMwirezAc8FjRuPKgUrKDM0SzIAgJ
jQdViQIUQfutVtCKnFMdhbC+bSX1jRI2rZG6SlLStMwH3SWi5Iagr0nRvE2eDOUO+nBjU45JAUEE
+gBWGdDWhptLeg1mIIOPuCWBZJ5N/B8kqEGgBcGNXjZQ15gGUE7PkG5tpQ1uQc9QRKDVnWKP1n6t
dL35pELTBbcqmaVDoYEvQ+fYuBlzF8plje1XBnC5oDL5ZlMI31rus0NDA2HdJEkij6BcCwkEjcH7
84nkIAzEdIcB/JwqpWmjf/MID74UKQWxsY3lp85PjRc/IRkrgbt/lfOcJrXeceiwB9UKHrIkH29Q
06XuTesVwG/LUJRHs6NjEpbyr2MzISZVWGnlgG5y3o/Npq6Drzo34SpuSVSQVtdv2e8k4/ROh4gG
uFoAD/gtfHYAJGQo2SZ2Vkki7Ahlh1KrQtsR4ZuzM5AgAQ7Tl2+8gJXbltZwmqFt130oFIWjErYE
wkrY36ncWYBhpX5vkdmW7/oCGDJKY5GVH7KeLl4XBBUuiPyYqpb2yo5jzltus2wJwj2BY8CAb6TJ
O5DyN6s28TJtgqJxgJCw6YAPgLIXsBOP3gouWTNaj8kAoxgyxCunoDF28HHgUg9NWc0PvQkLyXgd
wUQByQvKd6Rh1Fs7j7tj5BsmFwnbrlKpoVI8GykjwyRjB6r+qKoA2rmuFYAqWkM1lSyWrlsFbG9p
djvWmo0kZo3Apk1pwHMBS13XT58VaNdsW6ffVLf453/+T/7z+2tAZPv//kf5vyDdEE0OYC2GHA2a
QvP9o583NFVzVEOj8GOosqBn3uiezkN7yA50QX/yxvwmU4Zv101cSKbz02Xb0XVbJXUMbOp8BLkc
q5SGMgmire/RsEbam2pQNDz+nRX13IpeGGM0tVgdOsc+cmKyo+mTbwXSJj0RVWvb6+bmloUFgU5Y
tR1N17Vzc5HM21sLrOLAHcBtOrirv/v+ZP9k2WnkT5RCdopD8Y2iCUI7f/f5SXz+5PM5qUPapPn5
+rCx4tvMXV//vjKNP4P7Mkvvf/2//7FV2WC5T+Zn2hQnBmj2tegCcwsocF/sN0c5eC0EY8D56Ci9
gWMM1ooKNO37KL1et7y0MMJ5qQE84uH14iAZULSu82ZhZEvft88HludJ55uywcIAe6Tv2//LhXfO
vz/ANSLJIyuTjrRmv5L0+Kv5MeTz71sOsUlW832Pwq+i00p7e93AtHUuV95CPAteC4VM47mBiipw
3pj0ktv2sQABCBtX9fO6iWkNr5hQhDGQ/UYYKvPgStL7DXCIVdMQ3djvEtjDlMfEdWsLA1IE/2WD
EgIaz1GkbwWQelfdl/rCployoZ7PWabFjjZMpx1sQ0rXNvi3ccHE/L7977L8ObAnBxI+K08Bs1cc
ADBm7YpCwfVZWvr+9PeT77tQi6egjIpDR4xJQ/nx+ueXZmj6+8nnFYnXSzSy5PANBQ0FQhBrfzkC
wWUhIRibQWwXh5JoD++0sADT//1i09q6YTkEXrahC5/PuYSpPFbloU9g6idIDsOblmeEOxyuT9Xs
SpwYEjygXUkJcLqyPDhU0NCeh2LpuoHZtbBRDQc9rxP3C3dfYlE3VaoQmu+JfphY3iyeE2v3d0aE
/YR0ZG+a6HofzAC23NGgy9iiLpc+XDcz60oc3bZBj6uaaQiHu0nGFk1EDW91C3oQ8PeLNsBw+XLd
yuzaOzYWFCg6ZEVYEqOtJBthIa5byPXcRw1ByrX55bqNuWXXVFWzdIfHr+EINhA0q2tXa8uDBPme
vc3pQvw7A8LNZ1L+LEcTA0510xTfgqJcMDA3S7qs6LKqqQpDEEcApy8zOOaH5HuFtF9/S9I2z56u
j2Ju8+qKbdiqQueLLU6TG9cuNLF1fjCbJyn+0pf7WlkIRaeJEE+6rho6rdGarZia4KtsJ7a9NokA
RPQoOzjFkyTbewOu6cjzHuikGBHB6tOFyZtb/lOjgnshSdwW5NRyUlM/V6rz4/qszS7NyZCEpRmo
c3VJG+cH8tumd+8GJMrWdfP8L6zohA0Uc6jaWYJjST07JDL1igOJo+DZ9n/q0ZdRXbhJZifKpEbj
IAyumbZw4lWZRHcOVvxgRg/00psLiz+7v04+r55fVKNdtQO9iCw+RfFQPXBZwaF0fZ5mN5hpmtMu
5s2uCyHWmORZqOp9fvAo9/UjGkUKRIhTDTkip3ZnaP9qyv5rT4wZQYGa8RBhLyYsScbjAPzh+oj+
hGwXZ8Zh1S1Tn3ykcGasOoGTunGzQ2mB+Lj1QebaWwjWqCLTZ5n8gMbousXZdToxKJyXwM8SMykx
CF8luhu+fJNkd9dNzB4ah1qlY3C/aOLD1zBKhLNTTCBZqfSwtBa/CsNaWffXzczuhhMzwo7j2Buj
lWAGngT02W5h4odgZNDCdUvRysPwdXvTWReXypAVWTcM1slShd1XwJdAs6WfH6r0JXJ/Je4msp4K
COzbhfmbO6knhjQhzKeCRnuMjSH7nyB70vT99XHM7QBDJi2hGCRCZWea15OQUgbqpSAFyOc1hNuA
E6Mz8rERaPReOPSlIQ5EnKQ6jrDJXJOkYTRG5t6yXqP7slwYgTBBeElZpiRoyYxCVkxTODQAzzwq
Ho2yb+ACzcLqSQrq9w9N0mTCkFVVx83AneYYgkseNPJBzpBYe9unuubUkv8m+wB5VLNtFkzNjMbR
LVVWAffYMt2IwnpojtSlSJXvIwN5HXBKevODXlZ9YfsKyz6NyNEdx1AMR6GXX4wyWjV3kiap2n0D
nC3JgpumffcRrLo+b8LZ/2PF0Kjvcf9z/mVhaYICuR2DBpy9S79OrH0mib6B3BWGl4XhzBoydN1R
2AkKcn/ns6bQhAu2tu72itKk9yTNJQgYzeiOGtlXxQN5c31cc7NnnJgTAgEQx/RcmJhDgXVlIVvB
fb3RjV/XrUwu5MTF/Gf2TFvVDLYcB1SwojYptS3Z7vZtRz0voONqIBmCimr4veKcUi/eAcfcXjc6
NzRTVg22BsQthAfnM2nZ8tCnZY9RUCG9+mKW1JS1hZfA3CaH4IsIlDOlyYrgrDlmNUCyvNtTqFuN
b/CQLOyHuVGcGhBOkYk+l84e7/bymw+dL0SCFCmvT9Q0++LqnJqYxnjiOF0akWOagbu9d0ezbyL9
uhkpS2Q/rluZ29ikkFRHhjUCLKpwzaTAXFzKfd1+bFeSc9sDO96a/2q2ODrczjwCLU1Yc8+ymgrq
4HbvVw6cIjRpUifWzd/XhyJGN3/2M16Nfit8AqlwYT+bNaw9kZK0+7TiYG4DClftXefDVxU/Rggk
OG+Dd3vd5txGOzUpjCwAlZtrXobw307LNl36sZvtYkTC6tBpERaqzcRV3qEenxGz+PjPpyphWKaJ
j5Yd9XyP5XamKj4ESvvcpkafrxutWrAwd1CgpOX+N1VWRow4S9NuPSivGjrJP6ueSfjyDW7+fzEK
jehPNxyTfSwcRuAriPsZUbOvKGJbN3ouLVwzs4MgMJdBycnGxTVTd26VqJbc7hP1wW3vIwdE0L/Y
SM6JCeGCaUqYMcNGafd19dBCe/7hESh/IguN6AINKE2YoryVIzsEvb6Ha/whr6udWb2m44fHoMgs
A/tIsyzn4s6nLBQoYKv7PUrwYbC1x4WrYzq/5x6R79ORqRAN83lTGITSDaDd9LTf6627bs1/muAX
PcUPrt5Oit4fS1lx9DBmGabtqDrlJzGDARxICmQv6feOgn7IsIMGm6YguKjp+JKrfzFzpDF07kMa
qqgQCucQCkoHVz/sve+5dmfbCxM34xkVclWqYhiGwzGxhe+r8EPEUUmNuDHkFzq5kEu0AbDY6msL
5xydHA6w9egotd5DrXWfrx/Py9OjKPTOKToF7anAKjixHo15VD6bZt8o6lucy59yK/ytVe7CIC9d
8ZkZ8R0DudgI4K1r9l1i/SMP5fuEhLg+kukQChuQ/CWayfyPaF3cE5ECC1loFM3eG79Rkt4OhbNu
B7CR0lKpYtYSLxmCaB5Pjvio9Sryy4qdN/tIGx4twFk3rYGWazkpmPXVQrLuT6AnjosbwISHVOaJ
K75wXBhuCo2Or32eddkWSyjz0kZxgCLTenQ6Or4aU77Ro+dk4pIs7dR7CE0jv1f1MjoOSdlvfBU9
wTyHpATGQoRI27a+vz73M4eft9f//sZpxk7CIX3MlDht22pfgsCE0WRcxV36MNJQB9fX+5Dkm+v2
5laAQjpZXk0DFGAKu9aAA7UltVDtPZgmVqon3alFu+k7E15mc33d1p9Hl7gAFsVcRSF8mShWzgdX
NkYqF1le7RX199j9DqQvlva5HV4URGBS9GIe5AjdOhBGZfGr1xbet3Mze2pcCDRLOrIcvymqfQXB
7I2mdt8Lq/vcRyD7oby401r398JwJ3dzOVwckTUlbWQxOdhHox2XWlXtY5mOcRBoyh1lfmMd01xJ
8boJH/OYXja6sIB6laBdndKDMwKsPoyrmrGw0nP+iewBsbas44LFZ1Bd0CvSwiu3Lzt6c6pceo7a
+Hfvlwt38NyOOrUjxIp9INPpStv8Pi12oGYRM4SBK4a7GH606xM85woZDu6eIgjV4WnEJ2fFBscJ
Uqis9w3CvT+AkkOkRofNr+tWZudN5S1nOiZPfVVI8ZpthbQcvdXIwxUvQzrcWXkPXsdfSFcrc3Zs
U5anS183gTucj6Yqa82PVa3a62M7bhzaATauYtSwJUpwMhL1Q4eOEJGn5fGnNo0Tuh6scS21Jaj3
qZ+xAPC2gmK2fkgaufn4ogKzs012Du7zIkxQfL2vB1of9ync/aCaVxpKSOpDa7xfn+yZJTU1h5cN
xQ5NJg8lTIIxFG7QYqeV3/vktwLX/HUDczHCmQUhRhhoZAq7OKn2Tr/NcyD4GbrIUDI71bFEZaXt
3ni7r0yg19cNz7ifM7uC70vg30pIEuN+8rcCfk+7WpvuXRW9hu7bxy1NZS9eoMR1ly7dTVOnmhyd
EX3PJh64fZv+rnjDj6/XDc0t1okhS0ipQmIMZHBouKvUJzd4CrZ/93lhLzh0dIe6yzhgu1zpDoJG
zlK+a3Y3nA5B2A1BlSfIPE+XQr4fuNutzL3pjGib1G/QfKzZKaiJhtvBWpi6mcNuUpvSNQfPRXVK
cF2q4UqNYfvVXgNuCl6VrpACQegnT4ND+Po0zpkyDM2wZMI5fJgwjXRN0qGnyGx4JPYsX7/z3afS
WLhcl4wI85gmHTQ+Xlft3RrFpOS9sr5Dpr26PpK5I3Q6EuEImVblIDtGbOTb9x5ti7J5p6ufDe2T
vgSvWLIk+OJiAAcLmrPajzDhWze8tCvjxqt2Yb3g9eeO0OmQhH0AS6ik+vJY7WHRe5SB51qR9uP6
rM3cx+apienvJ7dkH8PlrUnMmslbyEt/BPTGquVtNCyE17NDAZGpknQn16JNc3piR60LC2Z1jlIU
DsaDZwI276Ux21wfzdzKkL6zVJtSOJGMsJuTyHaRYJri1ThxXlsYZW7KiN4QCX+4roO0eKjbsXy/
bnRuCk+NCrvb70K/h0iTuDV+Crt/fO2TJz9J6efrVmaGBgmJRZZa5f7njXw+gVBA2J7tkaUKhmw8
qGPRI7AOZwKMxLy/7KE+hE5jLHiHPzliIUilSkpoQ0YDXkaxJtMCrMwGhe0xSgez+g5T4WMJI1uT
QMCBtEdhtmvDh6Q63CEeRIf/wntnxnHY4BoM2WZFubGEXZM1TurChFTuKw1Zcg/F4f5N1RaMzMws
RviXWxEghQgFqGguK5IiKfe+4jwE3tSDXUJeKq/a+CFH4vv6Ov7B8AlTausk0EjSkVvRxGeOjrwN
knlTP3wSHtCdoE8vLG9bP/puVLBFoDgdwHusf04g0phkqvqkCD9+d045CH16xhNti3uJ9luXxjGn
2Odx+M0pvgYovi8Mc4rjL0b5vybEOj4PFC8z6UfcR8odedVdCBg+LI7qCBWCWb/q+sIizu0UoFXT
EsIloYhXpkabpObperEP0vy72fSf26Y6Sj3h2/XlmznsnD2+TxjugOESbpmmN9RypA1or4QQbvS7
pPnU1ADHvl43M+MubbIrhLmqMhVwBLfcOnTvWF5Z7N0DXZt2vIB4mxsFb7wp/AMDcbHlEYjvWAnI
KOm56YrHtv1eWXTALHjjmTVxSBuY06vSNGHBOXdZWurk8pBAbpvENCVJcPE29S0NYQtmZrYajyIb
S0S0HGDBTJxadN3D3Egxrf8ND8pXt3Z+1Y39lCATvhrI6yDi0PcLrvHS6lSmpmikAUzgYSZcNYFV
Q62RDzINcSguj+hYrguIJEwPKUEVtZnB7Wh7HJayb5cbYzJLAp6cDORiYlQd92MHQXws73NlrX9u
lduFfXe5ZuffF4bFw5L7O+f7CYW3lSnRpjH4LjqVfbz36IeMEh2izvqnGmRfeNF8L8txm0skaZQx
vZHiykX31dj2g42WJoJ3vnqoNJ3ecO0O0NAhbx3Oilrt4rGAU0xrPstd/qlHphz669uMXjD64o9R
mqOojiah4/UwHdGzrsKB2JhvZWY98NYG25/Vb2lp3tGahMqcdgMDyyNI7VtuzoUMuDo9U84dGSBK
kLRwEQGtcMS6igOWMoSnlAnP/eh5jOzmAclMdZf2SnvnIaD8Grg60KGS3tJnR5d/SlJdHgdvUp0x
m1vX3I3fOr+B5FEK7GjnuGY6dR79LPNy6idvhoXTcLlB/vxMIgXDolIjppUkvcksPU7M3WB/Ke0v
3vr6BlH+nNrzCTEpAUFxTU5WJpAT7mSrQIhoyCp6yW0TGYTA3hjh8KVqIPtVus0o0U6v0KZWwA1i
ptrW1JMHo9SCdV1AbxXU3wcN3cu+DtdG6QIgte8R37xL0/Kez60zeaBFMKO9kIa5ckC2unbGz6kd
NWv6k+Gktr1nua6jBycYjZUR67/VAWqMTKXCrZYv6Kg/JbGD3nTpPfZZuYNShKwxUh0Ir2zUEN1O
baAjkqa/m9QNq3XZBJNoY2rCx9zd9rn9noZ1eBOY/d7vU3iGlGojKfGjOgUfcN1DueDT6EineXVf
BEMzcckC6rLjbgONorYOomitWtI/dh7e9Oie2AGsKSNM+LVUrKyWJjS0nOEbGIJ6C+VmgLKOH3/t
bfMJ8qr3wHDWXQp5fl48G8jSGmG41jT/ta79+x65Xb12Hl0oloKwetBM7d1yjHtfN2lm1tdFjEBs
Na6RL92i/LJL4PgMs+KT5ZaAjL2n0Y+3Gbmpsf6aoRHRVcYGBYCdH9j4Zajj4OB5Sb3hDiLhTwqc
R7HfUjd24N2IRvPJK+kOCYruu57K75kGG74k7c1E3RQd1Cd1vIdt2b9PIHbWWrvfqD47wVaBVho/
XGV8kD0Y0VIEdaGdcuDnGVCQo4UVlmYp2I9aSMaxC1+DHkqYWv8hpQYiBRHkSP3ENdt16TfNs8qH
gqZBVFbXFfks2NBuaGRYR02s3yJlda/TZLSuRvQgfLj9YJR1v4eBX6KxSDepVdC1rVvdGpC5jhwz
YRWssN/6OrG3pmss4DJnjiCwe0ulYwu0FOWL83svSaEVrqLW2OmS803JIKJvFw75n3KRcAhPTfzJ
XJw8p3jJxDW8g8ZOdip57+qqt814Zb8PUobYmxU5+CYDMWV565LAHtbPbaney0Eob0rkxGX7NkWS
mK5Lt/9dFJC9BsYuayqqolqBOopc9lBKwqo+IFOWFFCEJe34FoHEf4pQsFu4cy6DERKbBgAVyNlJ
eohgmAB+caARSr9Dnu+m6vdVQHklP9qevzBrl3fbuSFhXTJ16rjXRoK28S6TflMZ8z+e6Tg1AUzq
fOkbo2slntD9Dg6uMfyEXmNRfziZcm5CuKHzFG7+fJquKNmM7W0mfZOXwkP78tIzFZmUucyD3bIo
8p0PI8ji3LXR2diZpQWbWQzuV7Whm62KjeJDMRU4Nxp99OtRhiTIUQJ1q+b0GZSy9FOthk1O96ob
+cnGaxDdoYMKsTRzuhzvWyl6pVEEJfJyHbgpcshQGuJhPf8prKPxZuhrSJQr3dxEY/G5z+haNyU6
513pq1zkB0huYRruXpNRO0hD+jJ4+lPQddGuRy1nZeXDq+mkm7bRb1UuAGSKv0Ab8A0ahvcYxl24
d3PlRinRRzCd/nsatt8Q9XtS0VlB8XwN4ebOivN7rxtp3Yfy00ZdZKiDbxRvCGUM4ymguAfFF5JU
sao+1b6yiip0YgaDu6y40VuNbnfoIH1UtGqwY36rPHI074JwPCqxZkDB5yCgYh2vX8mX71cWCyCA
TJGOCoRYkEV8u4QwoDV3Rg3pV25NDe3N8Apf9GsGM7BrmgtvoMvQlye5SY0OeRyuGFU93x2oq2VJ
G43KzhnTOIX43XYfhrSvj13kFCsvCFxOFsqIu7Qasu31wZrTx889Hz7aVEC0UcUHryOEH7ZK+cJC
YnvnZ7YDFrgsPltJndw3dUG3J9ml27Zp/c/UNCFa7STzRwzw6gGAjwpMXtYeArQCHwypst/iTDae
yqBGsYZ0nr4yLGhxqr6AZtuEPfk4pDGK0p7xIytV79gMWR5NNP7eC2LM7SsvfFTR4bTx4fzV5Dc1
1+Sf9KvTQdvWXMOcgxcFVnJQGbL51ZWNeuugrQkzt4oDGqSUNFvRPVlIBD3pFZyHBZryOwmxujUp
5vpuUArEhBoYQ81CCR6bCl6ZHonGl6p1h0+ua3af2zTHYxMH/1bUqtrW7MybwDBcdwX3nJTQQUgD
Xui25SYDGopcdLqUc538gLAYOAjyQvhumgPEqmEU0tHvgG7aaVX9pVT9TQFFhQ1AO8VLJBAijp37
GsDsdX0TzGxA+j2nhystPKTDJkd/cvvZlSXRMB90uwwQT4NGbvDZr+8nyqIagpDM+H7d3MwFxROZ
/UZGkQetWEnkvWK3djMM3Bvwiz63yX2oPepLfv0yaqAUjMcFtDd5XhEkVlhtkXt2OuxCmlLS54/D
D4G8TBB6eh4sTo+QuOjaIKoLmWsjcSAILSIdnY/Ge5fNol9wD3PTxRUFOxVFbeDVwgWlhWpi9Z7W
IyZ5tFUY22AQfOyW4GhLVgQnxK5Q8m46SxZiH1IV3cba13pK+xufr6/+TNQAbu9/hyNMnFT40MfL
GJKzf3hApNmjLL//nYlpa5zs5161eyNSMRE5aHrtoFmSuoWMz+UlwfJPT9gJ9D5BQ89N1JHuKnUy
TVeFe4vWCBMU9U0F0iC4vT6YmYWB4QF+h4nrQQU6dm4pV/oGFV6l3UWG1f4KEnm8jZC1fQ5C1C0U
qrtLTdPzBsn489ydbkJhaHGWQQSVm+3Og9SjQgNcZ1gpyAUXmsLrY5uZRcBj4LZVUtK0pE4/5WSh
ZGNEwZmbbtdWyKNDZT/epnle/Ep8pz9qtRzeWH0Hjf11qzOewSCJRrZORjBNEV/cmttHTSHF7c7Q
ywJpeVnettbwwWZ6QBe2AfZSsYFHovQsJg4MrWzQcMjbndKVw0sBzz/5HE/ZDFCgL/jvP7gh4d6g
4kihZqosgCYT9kgkK55tD1G788c23LfoLqwUM5KeG7OoXmCh0n4ijz3uLMvw9uU4St9RzgzudESq
gJsl6VdYMIMHl1sbtUB/vEGYywFJ0oSvTuvwHM8Ul0QSrNFaOo4rxKihbffghdvEjmXDbQsdLKRp
zrYpMjh70RNfd5ATQ405ScJD8gZLj9fd+X31s4ZkCLQj5C9mkxWboYdlQO55bbZ5ftNpyH5p3NNI
CPab0o9RarGjgCgEhVPwfjd5aHhbvTeoXUCOeh9oNZ539JEXgCDmvkkh9zFDPX5XE+230tfGb6cf
4dvK60mpQ2kgKercTeDXxW2YFtGznDZomDbUSn6Dgpd2sV0jAKApkCjBall1hzp0odG6vvlm3J/B
lnDIQYMBvcgn5YkHwx3dJTu9lt1dl2XVN8i+yyelzoaFXNtMNEFanRQbwHWLPK5wkMfSzeEXjLpd
JTXpdjQN+zlyW/e5kCIEXyxJ27h1Fj9Zauz+5hnq/4uRIkBExovb3qDadH64Iwh+Qd6W3Q6m0p9l
A2OuGZZvMHgvAc5nvMjZg1cYJ2TMvmYUXMWQ0kJMaHtruz0M4XObbq+vneAZqe7AuEOYbHKiGZWY
iIBy2gI732YHZXwa7DcU482ohZ3X21y3Iwzojx38EpVJcvA8Q4QBkWYZDepJ6SEPn2Hv1XNvTQ/y
TRN8LfIPhpwXtqbY8MQFl2h9B4i8pYeh/5p6/zgahHXovygQ0McJymuPaKRdH93cLNqaBSqR4I8B
Crez3kDmViAsdkDMsoaVNtvDD4nc0HUrQkw7jUsn+COulYG8XuSZGwX9EyOQ0oOuPRgQ3AWb6svg
3MXqXdH9um7qT5HqxP1e2BJG5NUkTicSw0PWFZsYKdxmPOh6tQqt32MBZZkE7zps/90vxzn2wF36
pYaIycDFD7AtcPiyCthTFu5Rz80SBxU9mKYeLJgVlzpGZlZMJwH3388L+9HR8qrUeKUe5PyJFKsc
3kreQ26+XJ9GwTP+ZxZPrAg70Xa4S+0OK0Xy4PnrUb9v9I+9PCYTBg0jEC0AjEd8Qrgn4x6eaSR8
0sOPOPvWeoQ1DryB6+vjEIv8/7FiqACNJpqNC2hB6BmDXiHFfoi+W6vfsHoG1osdP9DR20gPerNH
bMh33q4bnXEZiKv/16ZYH0bgSEva1E4PltdsEHOMcmfjQXYcZ0fXWcjHzizUmS3hQRK6Dth/H/dk
QxHeRdZKH4obZfjyL0bEM5ELjEsMfPy5Y0pHC55wg0OlOm9Vsoa7W2qdm8ZAQWn8cd3Un7egcH6A
WWrUYNgbFCGnEZ84QXQ6rU6uGRHkj9ZjfIi2FFr+Mep1fPOp0D8Zmkvq4LNv3PeIAQZEI72ODPqz
k+0IkQMXKt7neHgOe2oY2+s/7eJk01VLZEfJWqPXmX/Pf1kfF7Uk+Y76ChEJGYHPaLn+83cWBOdV
/9eClh1S5+Uvvy7MbAvdvOyH/P5SQSIrWktQIV7//SYzcLZ2wgxNfz9Zu9I1YVunsvxqQZmfkS5D
HewxWjrTs1ZoAiRqw73yNjq30lKCM8Mq1l4hB0asy0jvVLdFgw351qb7KanI33nVQe3jb3RcbXuj
OEIO/uKF8a1pw03bJnCewll6e33sl7vDpPZE4pi3DK9DMVUZkYeiRSv3j43zbpqfw4UAcunzwqD1
MaqjDjGDY2luzGS7hP2Y+bxKAABsZ8KwXWC9iyggPu0N6MfHu6a/DZeADPPfhyeGphoqIWL8G6Qw
HruSQsYMyfGVaS9EGHOfV+ke4ULheX7Z/5QWSm7JlfVaVrvyMfMXvOzc50nJ6eC0pre/2IYe6Vro
KUPvvjbew7At+4+vLUALfB50VgBjxatQyTMjD3mQHk2NThQOzocPPgwTPJ0mVAXOSxOuWs3XUVKT
LOk1kCAWzz4V0kIGZm5+TgzoQmmob0xlSEsbKSUIkj3ySAth6sUtR63GpMOMFwzdSxfET4jB0VJT
Z97RaWDkWA0QXS81icwNAWABSaSpoQIQ4rlTyeU8HMMcNajK++Xs1HqJMPDSaUGOofHOnMJtcCjC
RW1IdS0NCD4c8UCDt40KZHbvHPXjG/XMino+CkUayrrUtOAYpJt6gPz54+fs7PvCFQhzJeK8Ld+v
y/s6uIe3/MNO9Oz7wirwywltA50CxZvlb+1iwUfPLALXBXk4ateU5GzBiQaGDUq71+Jjlq5VcxU/
8sKSgoW39kX4xxYlz8SzVAdAhaHzNaiKMkarBiNyQw8LBP/pE0phJfRr4cJszRwLTgTZYPgIFTL4
woWeBE1uIYtWHRN7zzsxkmgWWIBpC3kL7jOY6U5MTDN6cqMXmR9yExfVMUKCcdunSFXY3lDsYESW
X5yoOVaVEXwydWSuVTeBcf36fpgzz/uArmNVMUnyCiNEwcRHJVotjzEoiZtyLDMwUZ6xz1Wrfg5z
o7mVxyBEsEo27iui7o8hu/+M/tS8MPoUgLqsS0p53Bb9l0j6cn1w0247j5ZgS+Afnt+ODCWbcJiM
ojcGtdbKY6+8leORnPWgIDTZ3jt2s5G8++vW5jaLboEFJv4iayKiO23UvFABsstjE6OoiIpIYfym
B2NhwWY2P3jFqeViCoNAPJzvl7hOkU/PjPKIGLzbBmtamTrIR5xmA2n69QHNeGwK00jxgNgiCySm
jtHFKQq768sj2tqvpek9dIa2cK/NzRm4S8o9dKWZijhnZRr0I2315RG9vfbVBfL3Eik1GK9Qkheu
uLnNMMFqJmCCArZGuB88yP3lUMvqIzKJGfIoX5BqvevMCr0FpPRiS3kGiL+5PoPK3BRO5CDEfX8c
orBa6LE3SCViNEEJZ5V35tZHuCL+Z1T9rYd9ys3vXdi8dGj3ts5GyYO7xNHBfXywK+jPQTv5ISLm
py46UswjP6QOmpVJxhBu1ax4vz7cOWdyakSY4qLJqygPy/rY1OuRJtDhwbDQddFWrnwMfVC8C+d7
dna16bwBXaCsLzgv8HJGlA8MSibNWtLE4LoLV82SBcE/WanbKnqS1seyQDRhhCNj1bsLx+zP3Itu
it0/AS7JCHHZnB9pCh1ypxtDdaykF4SashGOe+UFaL2ipXc6nXyAChQENf/FYp1Ync7LycXjWlWS
psNYHeMe+c32PtXf3O5BHu+jDuGIJl4VaBZdNym2L/xnF1I/JDAAbn3REeIixOlU1CSOaVytZeU+
6b767kvu3hbeJvFBeCKsJv1GznNhrLPLeGJ3+vvJWL1gGJTcC7Dr689qVL1ThFgwMefJqLHRjA1y
FhCccNJ90ASdlLvVUeP9Yu4S/7ZWtwvTN91XFxtlmjzbghL0gqbFtZEwDfAoxzppUdpwbkIQ0dWL
2jyBtblRqn8y64fiPUvtZz/fJx/mYidSoSBPWR6SOAQ9hNPmJZIzFhpnYejXdAGjMnt9eHOLdPp9
4azZ4dAhOM330SFEWElvFh6BcxfA6feFY4YEUhTTcYl3GshcI9ubremWLVY0z9c3yaTs58eDf5RG
xCf+bmTCUdP9rkAnk5FlVBRHowWCfn/dwjQ34s5gYXj3kBUHcCDsPmVAaD1JcnaGeeeYb3ZFiHMI
lF/XrVyuEBR+vOAs3SD6vmChCmv2xRDq1VHZShpK6Gq3vm7g8hBNBoCGQeY3XdLCFhstuFT6osVA
j8jPrSqXK+Lef2FjSmqpU7+WrU+DPPEFehf3kep71bFLb4toE6u33RJL6OVqMAweKQSdvKshIDk3
QeeB2+oSJjJYaOu17HEbbqJoIXaaXY0TK8J5AY9B1V2XymOifwm1ZyfZXJ+oy9ucUThACuX/zJQw
iqbXCJ9zgwui+EKVjujlljYFKuBPSXU3FHtbWQqXpi+e72KeWRMSDDZifI3oQymHwK6q2tVxQNNV
0rboehOtL1zpC0YcIZWitFpfDbFVHf38eTRunXZdKa/XZ+7S00zjgGmFlBbdh2Iuzg3DAhkezntA
Hr/eGOVNi5pLuO5o+c0XvNr8cP7XluBb5N7247JMiFDqW0ulkLQN7YVTefnkOB+O4FzCUAZZAGb8
mA71TVgjUWdRSDLUlVqj2l4uPUlnooQze6awQn3Qqh4t8vXR915dvGUgPci5t6qUdW3fWexEKX4s
+odeWThQc8f2ZNnEdvbQLXr+IZzUlKc2ela9te7c1kvCHEtW1HPn0BpNiQYhVoj2+vCrFz755St3
0fUtuLAtRKavvFaDxvGw4ksIp601+wZ+uusm5vzP6XRNfz9xpL1ZoBg9sC1sFMC7VaUuDGHp+9MQ
T75fNn09utX/J+3LdiPHlW2/SIDm4VXKyWPZVqbdVS9C16RZ1CyKX38X69xzKpMSkkj3Rj/shtGM
JBUMxrhWgy3QDxoFqiopwa6uzxsPdOA4GwvYY0JMohYTbs7UgOabPLPu5ycOCH0vSIShMAFcqMsN
KFliqFNjIHuUfSS7rH7/xPIGh9PF6AGiByG70VI1G8ZJ60KT+kYT6BIjtno8Z8vzv58dv4myp8so
lld1ZYtM5FDurv/+1YuABnBUujk2sBiQgwYTIyJa1IZORu4r9t4i94Rsw3ZoZb75qgHjGXoM9yMU
F9/jwVUbBT1acCsmMHzZMWacSOG3Oi39fgB9asEO17e2EtLBhHnYFgjNgAwqvmR5nyHdbZttOBbW
3WxOQTaPANnZG8597jxNJU50VHxHkchdPVKUN5B75aGI2AbsgHEwHiJk86a8BVG365uA8iy/upbE
3VyzLrw0yJH2UMsSNTuesnS2qxJJyxyRvok+s1y/y6lsLntNBXUHcP4IeVAZF/GRFNcaQHpq9KHt
MC+w2LQvUuZJzNiacpwLEexxbSpjrxRmHzZICg76bgbvbNd8JeOuluFXLXtnkEc+lyVeWacBZXHm
QFb1kkTHqQMtXrqb1cpX1FB1HpH+6fHvBeADWLRJS8kDt36eaOJGpQrFPNEv0UfUVgHq1IcWSPJY
NzyZ0fj1uuaviQBUIUCPAb4M11Ew2kZHtNwA9nGItJ7/Elmy9rc1DT9fn//9zColEwZmOxPrO0YS
FDYD5fuzM2wrY399H2sazlsJgXPg8qZ64UsVjeOCtZQMIaB2Dgyzh5gaCoph2l0Xs7odC0EIL3p6
COAut6POHSA4lArbAWRwbO+8OdB1v0OO7rqcFY8Udgh1GQdvHWZvhO2MEzXiOFFpSMw6sHsMWGp3
U3PnpM96u2lkPumKEqAvF/EhEtU63HjBYVQyOmV12c+hHf/sg7b69/pmVg4N+KsgEQGeLJ9dEjbT
ggR1tBKHwnBvxmnHyrue7WFOr0v5k3YTohGIQdIDU2z4QKpgGEp1cAplZDgzpQUo2Smr6aay3pT8
1XSeMTNpkSRA151fZ05AZrKpWiA8ghkScDjmxgBR5PXfs7prE6CtwJ5HIk0sARNTJXbTp3M4lHuw
u+YTWizus2/Xhax+uTMhoj7m5qhNajbDQJX+ibBPBN8Aaf27CeFM0xFpFyuu5jDr7qY4QHXEKCQ3
V3ZOgnaAVLe3QAiNLWQ/QM/rPiqYecZs2387KH6QZ3Yoo8rMGqAFhUl3oMjXdq/X15ftQrCjZk+1
uAebSZgN96DTjMYn5j16zva/SeG/4mwX9pwbTpbmc5haD3aiBBYGIUvv3pTVXtbVCrcVLgPoDMRX
gegYO1MTMocdWLadQL+9cQztCebf9YV9oKdBS90JaqWxHQVaRCEJFVZeg4v1uQ9xdk5R4ZZoOmjn
MObIiaD69ut6d/1TrIoAoA7GUGw08TjCBzcAz1QkQ0RDG4zE9RYclLYm+dqrX+FMhHBKjdGC0q2M
5xBwRfYUsObt+hZk6wunlLRGbiUTtuANgTNucO+ur792ROhjBTgBGlrxJAvrqxS1wrHXWWjZb5n6
Y65HEC1I+jv4GqLRB+SMgSYGvJJopLr80jOI3yua1mqIplZf0cMYXDVZdnCc+3Skkk++dl4WPjVa
tni5WEQH0bo6KcnUqwhLHjoVQHDjLLFSa3EIx/xF2xOKkM5iVqZVGSUxYpQwNsl+xi2vck31rd4I
Mif94mQM6Gbd9yG17lkma6hb8zmwL4wQqBj0XTRP9JbVxw26G0Kv413abnavg1bM3HlgRY8kG107
SlRf4BkCG4vPK1x+tjKdZoaMqx4OproZ0KvYZpvrysc/vKgY5xIExehYP0a1AwnTtImfsx39HZef
0G/U9AHTBs2Dngsv1zRXJbOJqYVquQEca5UfMhkl4to5uQhIUYJDkWpJXxVFJmVWwkICuKEyR+3b
kWxiVQJ0GeVuPoUjTmcpmVInrCQs7N3UT/rM/3n9O6wZAVSfLCQO4AZhF5dfesYsfG+q8C2tPttq
5VOUKVvlZkYnB61wZ0L4Js/sfQpUN1Pr6zlkGLIxfF3/hCU+X19Q176YAaDlYRNGvO/VgFqb64e0
pqzn6wvKWsx6ZGUV3isP4ZFWg3BNBxRYua0Niblc+9ooESBXj6ACyHSCv2joESCW8nEO8ww0wzpg
cmQMzStbQXIOfYOYrUL7tJhJgY9FncmYJqSh8p1G1Cejn/yCWlu0pkjC47XwHBM6fL4Z+CjL9ElZ
JkZhGc0U0qirNqpHNZ+QyfTNylW3lV6mgTHqXeAobb9rzNp7xWB9c9TtSjlQ5MODeVSpDLNrdf9n
v0n4lLOlohemx29qqjToy5+j8tboz64qianWXoqLvQuPa0qVEhPe7RQa4KWn+auanQDG4NP6pXFf
RyC99SfTljUzLadHABDCB/bQMYWi8qKmbGnIvbZ5PIa5YQLnAyXF1gcWCGjra7p34sJnmReo1dFk
L61RSx6NlbceIHkwIy7oCPAjBFOieMXkKa4zhJr3bwaEa3TdVe4WM9qRJSnSrH5ETHagNAu/Au7F
pT3paA68baMaQ6b/LtzO5z0x9ez4WX1zPx0AV4AJgR5PPvArWt+s6NhgacMYTu1OKf2ESQzXivVF
gy2eJ5fzlCzSIo7RKC6hdAqHdgjgMu+Z1gatIStnr4nhLDHwHpB+WbgOqjGXpDEbGqblpkwPnfmm
ybgiZSKEe9W2aY7pIYignp+qgaLdO7IMgkyEcKWAZTB3lEGEoezm9AGDcJpMhVfsL9IgsIo84QvM
BCHTkpSMgPauoyGY6tWNK8NJkCz/x2icvYOJ7gBNz8Dy07trPvf57WHV+a//Uwg8W960+5JGsKF4
y7eZ8lCBVHy6PSN+IUK/vHkqiUcMfOIbxO9t7zMCCna/kg3MyI5JuN6M9YBFT1oaDs5myjIYrV/X
33OZAP73s4NKtaQbHX4fTPpN+V5Uvz+xPG+aR8oO/T2ieUowqO52BLdaqfxiwCgnaNL+mwRhA7rZ
xGpXQUJaB/qdkW8/szyPMxDi8KTj5fmUs25WLOmmsGZNoKZlIKtVrT0V6IT9XwGOcM8atxhdM8Lr
6DrPRRFQdL/ErNwo1CeupCF81QsBbwqyfOjyddCXfbkZQjPmsX4ewqINNWsbj3dGdvLq/QjUKMfY
9vo+Bs4PAIQmDN9mzvv1o1yJ2rgDBOML6Eo06Qk7rWOjAmRRCrTdYva9sQH6wBBwMwkWuDpG1kD2
7VaOFhlNWLA/1Ay62P1oz1nPsaLqUCuJ30UHM3lSWgqelsTPbdmgNP/1QhR3IYzv/uwiNa4RgSLa
rUMTcT2p7sdhp3SvcfEzB+pTjqF9agS3n+f59oTzLODiDEka1WFUFf90PQxQou/6br4HHYbfKLOv
sym8LnLFWiB/xLv5HfA0amIfQ9p5jUdVrQ4r3Z9/EsnqK77MxerCXTNGRa8GB6uPXwr6Pjt3Wr73
ZIDlaz0gF1IEk9pNXmW2BqTM82HKwQ+ZfnRxuhm83y16qD3PV+g+6u47U0YaKTs8wVJZLXVLm0Jw
jVl2pPo+8aRebIw7DWcaqHRdUzIM04VoOgCiB8i3r3/8FacDJGjwa+EVwByKmZAoKcceVXUSWu7X
tHnU3fs2/35dxNoRYQoQnrPKJ2NEnrCiH50UhDJ1WDwqbGPJwJFlywv2T3UyDCmBjipUZ38c/xkH
WRFiVYCFkQYUdTghjuD6DROAwRTFIOFsPnvdS9TKMO7WTJqLaUN4HpwWVkTDqebOGC2EMmFKyANN
s13P+YOs2gcr2VavJ0kQvnYjea8BiMdMNGyIFhS56Qogr5jTGN03BSwjJQE+pxo6kthiRbOALIa8
DogaUUEWNasAVWdcd1UTpr8BJtD9wGjXdb1aeXow9Y2HgOP6cI7Fy6uBDBtTelY0YZHlud8q5j2Z
8m02DLsJMKxt3WMA62YwCXRonMsUrnsO5gIvcssmbMpfkaJskvgTqckLCcKFLzUnqvQJu6rnyHfL
Xe7KZgZX1O1CgqDP5eQSILVgD3nb+Um6G4A61O4xMODYH9e/0JoKILvKJ4LwXC+gPTtXAURVFDeh
BXS2/qmJ/MHaXxexlogA8Mz/yRDBHagyNhPIeeqw7e76Lgks5VR44FK2X8zoSzm+ZM2Lpcte6RWT
ANwxRM1AKnKR/BFeaZWMds4cHX6BC/TfvdFvru9Ksr7YdJr2Ogxai/UL9wkMhB39dX39FRNw/vs9
wWYmY9pqQI+vw6TnBSrd3eT5Iw7rv0kRnv44GckUpwaklEGX3Jn6JuqDyJYkS2RnJZiBXFcAR+1i
L+PY/9MY5DGqM0lUKBPB/372CKN62/zPcdXJFvQ7qYwsVvY5hDufKnZnEgMHxTrUjbZKcx8rPpPd
RtkuhHsfRVGvNiqkOPGec6rUm+ufW7Y+tztnpzSQQVermLtCCD0xYRgPj4Be796vS1m1Xn+vnojg
3HY1s8cSu8ibYFQfdQzRq7sse8lkLT0iDR7CW9j6M0nCJSfoJzGMEpfQQ3UojbP9xEBT4Gr9RjdS
cwv+n3rLcn0fqfmdqwy+7nUfRaoeGoU8TmOsB2PifL2++euKgi7RyyPOADYXZRWOmJTbpAp6YGR/
xfjjdSFrWdazjWtilp41ZaoWOW5UNGjaBs5P4Ud1PGzyLp1AWl0wH+7eW46PDcA41gK72KX+4FnA
48UsssTAr2sVyp4AXwXBvNiEpiW210wN4r2o3eVkp8j6q9fiZ+z2rwAhxvPqWmPw4eswM1qQXvXb
1FT2LmAxmk7bmnp2UExvN1LrfsIu9cTbIYe5bxv19fqpr3/avz9D0Dam5gzVZLxjZHh0xsQHzbmP
jmYE0I7k+67foP+TJPbLAy53ssGHAGtjvrPkgagvVXIg8YN0Qmv1+f97smJgCY7IdhhGnOyob4Cv
0IFrSA+un9r6838mQ3hj8iifqqhChN6QGS0QJ5s8N+Vzqj6Z9WOr7iewcSYy2gvZvrjKnhm6WOcY
ziPPCgBiG4wzLoLzTz2df7+R8CI4fWPrLRehGNpWa4dXy47vwISxaydnJzlCfkRCkuP8AojxDYtn
tEo0Fp7p5LnXf5bmyXHep6gFFiXw7uofo37y5m+FtQeUjEQVJUpvC0+G08VjMRrQkE7bd/1O9U5V
tM0HyQ5XvxdI0jUAwCErJzZpKIVRs6pn+F5OF6SviBACydPHL+fiCM8kCPtwI0vPAF5Zh1Z75w0H
kwRWfcyVXZNsY+1h7iSVx1WbeCZOMFnG2HqD7Ux4A21/rn1k3a6rhGx9wRbVRR7XqY0Da/L9Ry+z
6JLDEvMBaL7I1VnDYSWgFbL99iWNf0UpCC8fQc3zqXDq71EZgqdbOOmoGXwrFsDTKZAWEondliiX
IRigptDMzh5m3NRiN8Rolf5Cx7v/9DnEHoa8GGmSDTgw0s7+25hRyede34LJCXVdzJOLjUW1XmZ0
9vDeG+0BROJAfd3HTNZbtK5Tf4Xwv58ZTYsSzyh67uO2hzl7mazP+OjW3/UFizlqZTdUBOvP1s5K
78pPDGmi0ebv+tyUnf3+DtOGeKNxSFr3miv3TvJVj/dOyf7jtxAsieOhVuDm/JjibWbtQRYUyzqD
V99/C9jvgHABePYf1oOznUSoowECBCl7kOco0++82lsZ5oGcb+RWePb/caHPRAmx2YjKbDpZSADE
2WE2P/rxnwHD+p0jCQHXFfjvjgTdqhwtmZwSHk0X/2OTQLEf8lzyhsgOTVAvfaiyvLLhhk79Y+Nu
0drvm8l91AEN2fuURfm7G0HT5qYC5NafrInnFw3KNkBol2gZX2LxXnGWPFPD/xYDOeVUKxThDQx8
k29i49GtnkjzZA8SDJW1O4+BB5Cio8NAWwzkUKck9ZBRGN9kCxA7VfbdV72/cwGC8XU85hXAoa7R
X/CYl98Hsi+cwU/Ht955tbofzgiOy1GyqbWzO5cp6HQDpkuaumMd2tauqvwo3+nOtmw/rtv8NX07
lyKoNKo8Sa4N2JmufDTzPivR071LtQ2ToUTItiModtkDeLorOkTtXhSW/XTfNO2uAM26n1ezxKvl
fomoduebEjQb5CgW2PSwKYv4SR5E+T0DfxfdTOqLq5+uH6BsX/yAz6ycRmM0U4zYl6Zv5hQNzAeQ
MeX0E0nu8x0Jnlg1qJ0xF9BwjGY59caYkUSVhDjrGwFIMx/a5oQKwkYalXq5ixdhsO1Hq67fQEq0
T+FZAlvqE91jlonBn/8vS8w7kiGKqca9pfYuPqjoaM78WVJ9WLcJf0UIDpkCDBm9HJDCcMu91j+7
5if8gPMtCCZhiNMCJJk8RQKQH7X5t2tjyQeR7UAwAIz2dMgSSHBCg/na1+t6K1tduPgDuqTQ+QB/
siR7u9tWMmdPok6ecN+HMs5jO+bqpB6U4d3OX9r6e5pIuhL4Ksub/vcrCzfdSuwh0221DmPyUubv
avqmyHjpZAclXPB0dhy0rOLq0XkXG4GsKr6a/jtXJOFqW2qUj16EzzyAZ7HJ0k2cvydocazqB6V8
MWm5Q0ew7zrfTXo/6k+J98swdqUlC5Fl2xSuP+k4tW6MKzmgo6KPd2obXle46wqBprBL+xLX9WDE
PIDRtVdqHtJyR5MvWvZ+Xcr1baBf/VJKBPeMkRJSwKDjGAdDxucgW1+49pqdTkVbI0bSGwxG3BWy
TslVhTbQWczZGlxwv1z+fkwq2W5RtwjzyhHNriBso+33qJYxJ61u40yMsA2SavpsG3i1uvalTT8i
oPN/4jucCRCMVzrrWQMEEPixNd6q/pdN/vlvAvgOz95d5vZTP1LsoKQbjQHVXWJ9V9UV0Geqhx5v
jEcL9mvUMjRDAfAF/T9B1vqFvdeUbTFJfHCZFP73s13oiotcd8cfQowlUG07WV8JXP7CkVUSZYIE
K+aNYNNLIhxXHFO/i49mdRyB2jlP75/4LHAfTNB04B9xxnae+txhGcw+U9BHbEJ/0T51XcTqFfk/
EWiWuDwzkqtFGjHYfNVDasdn0UcrS9avXo8zEcItLJ0xAvIibrn1gwGM4df1DchWFy5fBKY3SmeE
+H38hla5XGJoZcsLV69VWrPRK3wCxdlXBjDSJee/qkpnhyPcvKg39DZ1oLOVvXd35OsryI+vH5Ds
Cwt3L67HsrF5WdoqgjkD8WRAZK/R+iEBzMsBMLMOqr9LJVLnHi1EFjaBynQ+Bbm0YLC6B1wA1zPR
lg5bfikAhOagic8b5InKzAfVim9PD6n9PCXaTks930jHjUbenP47s+7z6LHGXB+YNNH7+JmzPPsd
wrtuTH1TdGB2CufoZe53NhhYZAqxdpYugEQ5Ar6uL6ZtqizqK2ucSjT6aAevqDZmJ7kxa4d5LkG4
MSRiJfWGsQyZ8Tsmz2ZzZwCc4kalc5F0A6qHDsJCTvwjXBuriPRpnDtyymslPYBj235Atse5q2db
Rrmm8Y9/4bb+kWV5yIuhe3fRCklzQJwVhJFT2elBlmGohwbALdkM5WHoHofC8ImSB91cB6TP30Br
kRb1QUurRzOv/cjRgy7N0Z2uSo5gkQzAz7LhdaC7yOAAE8IRtMXAZqUem1PcOSD17rdKdiRo7NWy
X70riWgXVkSQJViRYmzdxilpc3Ldj8TL/cIAy3Wm+ymTUc0tlEeQxP9+9sbOqp03DWq7JzuOtnOS
+VDV7SQdGlo9PBcTgIiH0YEozjzApJcW+NSaU2b+VOomKLUvaRz7M1M2FZHx2yyuHPaEcWyoqY3/
t2jGbpwoS4FTVJ8Az/1u9enDKKUOk4kQ7hwgi21TQfHnBIKy77niHoYokuRpVkQA9MUCOr5lYEb2
T2h09mXMeWwspazqU5+rQf3hVl1w/U6vKNmFAP73MwEoOOiakpH6pGeRn0/3sBo7yonhZW/uspcB
YCnnWxH8qxhFB0zu5PggDDT3CZBPex94I37RdhtG7kAjscv6fmMUyX7wMj9vby3VAdTEBUeNBVwT
/CNOWDUWcUaSTORksOoOHGz5oEqS3yv6zRveXYAHon8U2NiXZ+mAZ9qa26Q+URrtx0ynfjQxfwQz
jl92VuSTLpdIXFEPPuyugaAWgJhI719KdBXQpWcRJFaKjhf6O5V532sCQPxgALWWDx+L+A/OiEJM
ZlnkNPTf5qTZjp4MkWpFAT1AXgEWxUVKzRYPrc/HnmC4mZwshLvqq7/R0vfrKs7fb+EpgQQPWBIg
WlvClRUWIPgpUckpBTud2Uy+nf6orO6hL2igTXaguVsqo4Va39VfmYJpyGlvFBj8wlNJMfxpvvXq
MdWqwKL763tblcORJ6BxDlwp/vez61uO9QBkhQFKjdanibJ2G2dojZtqZwxKgFlKnr+VhwKUkJhQ
MNBHbGLO5VJc0g1FAeTA/MSmBuWWYjuhI6lRbwYoBGgYfE7cVWBxqiiEXopRhrxSvMjLOJfVvCGy
IcU1pT5fXvg4epywASD92aku2upLa5n1vWNL03vLs/rTdA1qGd7Mv0CIaudSV9Dtn5z6KdkpSbUF
A8q21WSoqEtHCeOiNuZwTeD8A7lO+CStQQnIf2h/wvzXJjMOc/7NSe4t60H1dlXx/bq6LU8OxsBC
sy2HvgAshWBvOrscmB3DA5znOBjQc30zQ4gLqijgByMv4qKbXGxVHx0yDBNTavS5mDtregfxZ2YC
a4h9c6Zb07uCKOHq0Cmt+7Z26lNp+2AnbmTzHCtnpaEvEdR66LkGdJfwGsRGATw1dMOesjKafFex
C79rZTyty/sPrQGkCkyzCwdBhAeDWmVzr/bDCdw5ar2zW8yzB64M/m5lKxhT4F4vJnvh1QgRUofW
Qi2dWHKKokl/bmlVbi03rSWZ6qUUB6kk9HnC2QFggNgNZyEIAxlsEx3jtrc24FRoO3Nzq/5eihAM
i6smyqQBrOdoJW8lDbvDf1teMCwRGGubHjiOx/qP1hb5zTNOiB8xLuLxCi6vGAuX3ayscqR94x6j
EbTEz3Fnbm/ewYUA4VLYBpBJ27h1j8yFurqgELy1ZivsQLAgLfguTUQb7pGSboNuHf+HV8JPYjfD
6MLX03msAQYZcPuKwwhpPqlzVbvlqZof5ioBKfSMfLd+u85eihEUaqYTmYF3VJ70fZPQjanKAEGW
lwJdchjbQYIVAScyJZdPoTHrKmsnLz9h+Nd3D6Mqa0BYPlNcAM9E4obD0RO/uBVFuTEo+ckqvmBo
K9O+pUN4XamWRgrvBSC1gVzJhzTE57zqNFLm7pjjW/QYfw2IGfTJtvby4LqclbO6kCNcv0yLihls
NPkpsjy//jfNZIijMgHCx3Bzp6u7GQJqijiZmoGW3lqTBZSkiZwHZ64y4A4LXyOPG2PWQHh+BJIY
QuWNy2RYYovvDQmgsYe68AdjQUNUuh6hbjHRozls+ngTO9uplTili2O6FCHePURaWWVnEKGhMPfF
k4EPLNRJWF64c1kfObE7YflIux9+RxkmAep7cvMMBZcCCwtPFBjHC2K9wspLG8QW9JjeKyoIZDFd
f11b17bBw1BUNmGpFlN5VGVdlxpsPM6vo303Rqdo/hhk9IzLcVy8FDBRmCvlI5+L+agK4iPbnXQA
EODFmKyHcmwCUNa+sAG84MA3VpRoZ87mb4JRLVWRPbjL2u0f+RbyZcAdWbK7Vw2LM7cpdaB1FH5t
aRvDOBTzHKCEF0zmfZ08jfNj2sdg5t1HwOSk6cHu3waZnV4eNj8GnLb1hxlBDFyKJkEAmI166JA4
6AHp3CXFxsG8XUVv9QH4hjUEnGDqxXGLLaINZhLUpJn10PpQx4Nq3ZrFEJbnd+8s4GOTBh6MGssb
E92irT7pZUyA6yoDfQE6lIp0r4gRbTVK57qNhR1MCPAm4hOMcUfp1vQwm7BFq3Bt76rJ8WvpPMTS
NuHsziTzWOdscxGbcqNgph526n3Lnqb4wU1fr9+6pW2CCMTJ2J4OFBxxcxi2bAaS6HqYdv7oBDnb
XF9/RdF0FVcarx1ACBHHXm4BoCVRXMNlR1Fj2zeH4qFrwHwgeehWzgk4zchtYgscNE9wosxIMZLU
qMxQaae7VBkfU4M+NQ3bXd/LInHCEfYxZ+0itgA3kuj2522i9prammgS+zqYd5bxu8c4TOR96fRd
0aAhSZUNEq98HfQ8aZhTxjXFlJGwsaZnVeVVhhWSNAla/ZU2knzqyudBLkuHKUCciQqGoGGsdVra
RIkddsnrNDKffGvR0llbx+snt7IP2FuOdGwCRVEzhX1YBnMcUihWOHo7XQkMyS5kywu7yHWvQdIW
y3fqq4XsS84kpYc1AaAYR4EaaCJAZxWe2Lbx0laNIiu0W+L/dHJZ78OKAvOMnwrGdF5MEb9z7kVj
Ww2FHeb01KYR8Bq0jefc7EuBOECDCoP3GBP9InmAVzLUqQi1QxWd9B4JivjnzV/ZgXcAhVLBfQys
zsu7PutVqtGpcUJT2w3JxpQBIq98BeRAcPqqx6kBxHpJpauTkSCVF5aYxUFZcZttb90AkL4xKwQj
AiH4GpcbsAevKSgQQEMj2nRV0BQ3P1YX6y8cwQgPVYF0QqhqD/2vgkjs0/IygzMLzSf8HoNP1hDO
v/KmzultLQqnMvUbjz17tHt2xm+OjNhmqa6Xgvjfz94ls3WTEejsUZjFW3Kv0K2MrnZtJxzcXQfY
q7FEXKW6k4xxU6DpxKsCLftqm6d49LVOlTwcS41CKgoyEGIA3GIB2dNjeFrLzDo+MjOooofEDG9W
KKyPipsOVhbgSgoHVdRUb7qhj49IDObjIZOBgq39fnhVSOIgD4KLLSisO+GQiJHGR2Wq3qye3ucA
lpT45RIZotJWwMiJOxDaHWfM007qznNkeruUgM50xPOuY+FWwy2+VCevzDyl8jQ37Dfove5l2sqt
/0W9A1mC8+W5sp1pq6GnVYKkiBvO+XbSaWCUamAMz73hBJGhBfHt4R7kwRsBhzr83QV3SR+ndTPq
qQfIZXdn995OYseXt+9yfWE/tseKrqoj7IeBLmcTDU/q7e/dpQjxvZ6L0tByiNDtndL7tX53/V7w
/178JByWmgORGfbiPY0Y7WLm5EqoMwrKAfid5ODGhyl69qL4Zg8XeaIzWUIWhKZ50dIZstzuDVlh
r5J1C6yoLzpYdJTxETyi7Cg4B5EzOl6tWFHovmeA51eTm7ER4XP+idbQyrkC76nGJvhOnD4Ku3ti
eltmTNvrn2PlhlwI4Ds8uyEtmiq6NuqiUMvyfTw49+CMscpNq29svT9Ehru7Lm9Fgy/kCRfeVmhR
2Dk2VFjqzyQfDmlSHuai+HVdzNqHMdFzoHFibuDPCRdloE3VpiW2lRWvQN+wJanb1eXBQ4K4Bpq8
AIjOSjNFr0AdgTnha4Xh++rmsh++O5qLgLwEslJ4VYJiTanWNbZbRWE7olFq1+g3e7VgFAfRJuoY
gN1ZpL5Sc5gHu/Os0Gg3oxYUxeb6+a99ZkRKPOEMrPtFnnMk6DuIa9sMi7h6zs3iUTeGfdx4txb9
eUh2Jka84ElLpgHhIXB2NuoPVTaUyLVEsFUXywtJTgsg40A49MywAiRjk+YBc7IgtvBQyQAEV88L
iAGwVi4KpGKxrwdaVEayzMJMIvuu5t5Th8GgPsv21z/Lmt6i1oegG5EsujIE4z7W/eAA69oOtbEP
OrKbCuczH95DhosXZnh72KU9AW5FWgNeCYrFGEh5GmCJbmeZEVndxpkQYRumWhbmNEII8JhRmnkt
01vrb1yvzgQIUWWdVW4exxAwzCWmKTL/E47ChQDBe1M7guENfkxAEtt4T453ezzD8ceAS82r08ja
CnZWJUVmJpFjhAZhd1OqbFktibxXVPZCgvCldXMcIk6gFEbKx9xt2+JwuyrBuBqwUoDp09BGJKgS
KWpd7VM7jCN6p4BMgNDG18fdzVcCbAsmhijQxwhsHUGX9C7lmN6RHdbJo/kFXHO3L48MKCgdgMiF
aoN6uYnS7iI66pUdTtm7+0UxPj6xPFoIkcfhzcPiO5EQjVTTAD1Cutj4ls7fry+/YgAdDa2dHm8X
8hY9nrHhlQWrFSW0v9nWGGiFHdTWHBBPVlZfDs2iSUzX8FxzCH70bwnnRDSnYMwalFBN2VadtlX1
oDbPKd2nWh44xkZFQtwlkudjRYX/oKYjSe2BQMQRhDK9VZUmZ144xR+NbW3Nuj4U8c2BIBrG4Lv9
rxDhKY8NFdRrXEhlfSG74ubWWGAF4+DQEckx2Rf6OxuqkjCg7YZODi68oX3KE3XbjeUTAF0lITO/
CsJziN4HtPKgxcbBmLZwVfKpzVk6RF7IMC/veN9t+y0q7oz3TJM1xK98GK7OQFbSLFTnRHwl1U77
Fo8LHPdx3reIo7QWY2ydvr+u3st3BOjENgcBBcIlJtYEIwlQ8KQ1o7k/Jnbnv02qjLNzbX1TA3s2
Ol/QmShmrahiWYyMZX+sjJ/l3qp/3P7zOfcozDtouoF6fWlbBrDiUFq53dGjL24SaOQ/ri8Y4Khm
xGg7rB+7gXO6mfrVs0EUw88dvx+xk/B+TB6jjEZefJrVu9badTc/4cDcx9Ej/OeNqOLZe2WEjiYn
bY/jwbHLrdfKAJeWH/ePew4v3dSQVRVL+Yo+R0h3l80RHfZeslWjmzOGl+sLvm2vxnZkWkUDyJ78
qfTTqpEIWF4ynDwAFZCuQ3ZbF8tzbq7FzK36+ki8+t9+mANv5LMC5rfrWrp8Q2DQuYFCnyRKKGJX
a4IpArUai+7YTV9z0whm9ABHaBgoG1nBaflF/jwdtgN0OA8dYPzvZ7Gs17bJZNU9rvO4bzy/kSEi
ytYXzEXajUpq9FjfiDfU8dOf1w9KtrxwIajlgqxx6vqjghqw9Q0sXv7NAtCwaCLas5CqX3B12VNX
N5Gr9scSwOHtnQZm+tsF4PHGYM+fGyHWSkg1mimbu+KYlf/02+pmXlZ4ILhtKMVihoHT9l5+X2a7
s13WdXYc3E0HtgXJa7ByHy6WF84/jRXIJ1h+U1jfmrtq+Hrz6VysLzyfRdkZkTJhfR1AMP/WbrK7
vv7a77c8OBo2J8VC8vnyeOZZ0xlT8uxYJFtz3mvRluqS/OMyW4SeNQ29j7y7FnGk8CIMXunGTM0y
tKwd3ZQEfZsEfQacY9dBE1DlT7LB2pU7gb5RtFnDSoERRoyLzZEULXOT7KhOql8ld+14vH5oSwEe
wGZQOUaoguKk2DU6dRGmUxULA675a+Sb/c1B0uXyXPyZSZrTPEOiB8uzjO4sOvtE60HVYks+vWwX
ws3Aje8IEgvVsfFJtgH50PVD4pp/6fhd7kK4GQx4hghksHxhzr5lvivbefgHvb43mw9kUVFhR6wE
bxy10MvDQu8fICzSgh5bUvtOkfqt5ClaOSZe48MIJzKCyz4jUoBlcNDpcLQDc3gt9Js9fc5ggxIo
mG0RUYgxd6eAbX4s1emopY+k9IIkrm7/zjyYQMeGygkRRb8Y1Yx2njtvPqbpfbxPvJuzgjyY+Lu8
4FAmGY2TeMTyuv0xlEd7e12NlgYKfhgANjCjAVI9eMSX37et50axbKIeAV6v3BNVK32kulx0IfWt
FOdT/NYo4oLzGBGlbcEYLliFzAJxV9kY7Nhody+Fdri+FfFG/Fkd7h0IwpG1g3dzuRVbmyeW1Q07
uuXsfgFwff2mKUW3txsVJM5FHjXBdYH/j7Tv6pHb6KL8RQUwh1eSHSbSQ8vSSC+EZEkkqxiqGIrh
1+/hfIt1TzXRxGgN2BAgmLcr33DOudfDwVA86Kys9XXAdpS5Gzx3AU+jGJP8tfEOmdiJhK/H8/7z
ytuRAzlPaYvPmzNaSfWvhgXC8THfK/7sjUKZNqblrZ7ZMCOtkHvB4u/ssL3vr39/cd0i4Mj8rsD3
ax9l8PmhK3eiCnULw7MEdBdnDyhksOfUqqueIrqW0ygTXXzS/cjTcMhfPrzSlybUTEhm5oS1SG8m
uhG0Isx3vJyNKVq7RoBu46/HUOViUN8cBDMrmQzayasf/b2S69b3gWNA0WIFCgDV+X4JBtLqTV/k
MkGGE0pxNPj49ACh8cbxM3EadMUFMSCl5JloEpCspMICXODq39vzv7phl48dlhhlHQTrePgtALCU
PdoXsitswCcSm9+RFCzQIPXu8NYx8um2oY2ZAotw1aGDN7v2K3o/UwAGlzjRaZ8UTpBmkb7jeux9
fv37i7PAXA9d1Tg+P5ZfyPjN+qgowts8Xfz89ahcfn8uZD2O+L6mfdXbhCa3Z2fjRgK8ATlZZMBX
9rLiLRPH7ryZ1UMC4ZZvgndHdyQBGdwjehDs+B0bh/qdKeXZq8zKRDGhGpJCHHX5sywPzZDt2Ngb
jrJtG1s2jjNhOHoepTQi5cEXASl2Drfqn7+tyX+Tpt4d6NJRtCDKD8nUjkHRkACqPcFidyEtfuvi
ri/2hrV1WODorQsFVsMVs292OJo1Zi1NeOam33RvQkPInDPrLi/T+WGiYr4v9bHck1+4wlJjoKtM
BUB5/1OFU6aTcAr8BXdp0rbMitHV3EnxmtQuhDNG9HVx/d9jnw/HtHTEI8fU50FN+rkLJs8Zj6Qd
0EcvpUuNRiZddWxtN9t5J66XG3sW4Gd3pTyCsrL+/eXhkGZR9ALz4otzNx16+eTYNGqbvS491wsO
O8j6grKy3iJq+NL2i2ezjtLE6R/plN/VhEcjpDML6DBUCbC/H9vGcG0Bw4MfgkIl8C1XaEUHJRgf
0tXyaVxe4C4EvftQW1908vP24VeG9WYGTWvMFUyDBJ6avJspKb3JTTFrDZA6GWiP1Vy9uhP7F2q3
fTD61edlsPakSZRFe7MKgQRwTXwUYfHGvF+0vBxNn1C5PPV5Go5ZvNjfMlQflmoP23tl6M0rRcAJ
NhZiMzWM9vvGd6AxQWNotVs1NBNea3as3K+3J3HLygqJBtcbtdirEqCezpXLHLtYuUwTG9FPR8dT
hhYCxh5VddMSkN5rwzakctXlooxbPLfSIqa2ea9DtQBxezCUzX3peOfbg1JeNTz4FjALa1dBaMig
oKas0SDtZXSEQ+O5enCPfPlYTvTt84DE22gIhi5RV7ocs8GNtCJ+HrekPgqXfQJ1+eB0y8718BYf
XDgZ/7OzNhhHOApBIRWQO/ka76ypLWLfrCKTH636d2b+XbCnFK+Qc6L93xwsbFKX0IVIGng6t2dR
ubb/r3mEwEjIImWkhi9e37AKXNkiFqMLw+jrNJFvkA2NaMrvF0q/3zanPLBX5hRXZJkoL3O7K2Jm
2GFZs1C3X/PldNvI1s4AOPj/jUnxRzRrGit7lkVcj13gmvd+t3OeNkaBXYcaMWqtJm5B5c3JcvAb
rRGjEIUV+tDyrqzP1QcJ+etUwQieDqQnoDalwsEJc/PBJF4R6+XX1Pm893BuLDzk6ZByRy33LQx/
f8Vh32mir0oac024BwII7kMNjNl3nztOREs8qL437rU/35w4wOOAONHX8qGyMuOaNBx1XA+zr4WG
J8LZv8vzMry9/huXEABZFmI8VPSgcKFEyA7IOnzKFqy/mQeD9VJPn2k3B6Z+d9vO1duExw9WVmF6
/HulA2JVuVEWtsvinun0OHuTdux56kfaaP2DmAvNRuHthxblu13F1hEolwbqJ7hgDWAJ1p/wfvGI
ENKpJC1jE0K7OrFOyOYcSeN9m4zuTjb8V2vbT8xZIkvUj8bw+/a4r1cREhQArUDxApDDKziGNpul
N2hFE2sv3RSWfZDR420L1yf4nQW1HA+Qf2VxBxY4tFWSXoj6+8QMubdRNgcCsUwLzXuwlOpr1dIs
NXM9a+JpOtY/p+GX430sRsUhBmt/fZ3gF0MsRr1e5eCXYmlrHlvUh+89Wi0UCUZ+uD1dKjvtf2bW
RCm0FQxU15Qdb04GZa3e8lgry+dUM6LJyA+N/xmtdmtqPYIwG+W6E821H419Fd22frVYhr4mEfAP
+hXj0lI24zw63iKovsRdJ/27jpLu6NdOt5OXWu/Ud1tesbL+igs/GnJMmV55yxLX6amYxwhZtwgZ
t4Oo7pryZC19gMfz9sCu7hGYBCHA8R10IdgQR1qyzq6MWotdOaWPtVkvMTp808hAbS7yzZbubJZN
e2DIrf7M2thLmUjfr7uFtukST21VhCO3D25dPfqc/jtUexT6q62/ju3CljKdflObZurnWkz4Entm
d5LtlDgfJVYjR7mawROJSh2wSWqiFz02W7PARRRDIccIlrYPywkdI0U7fv/wWkHHCtUuG2HJegje
bw8QefVlTmcSm8bjwr+w9tnsv3c039nrqmDXOiAPaWsAxYBoBJdtXcOLbWiKnolh7EmsNUbimlOw
sOXgLw81NOOtqg2p1OuobSf7MSdpd5Zo/nfwJNlLVFw9PevPwMtjwj/FrKpPHJnmxiqrisTLoAda
dsiagyzSgKR/10wGXOychI3dAnNwFYCMcuF0Kw4Psx2CdChGXZT31Ls3Ukhf7TiiOyZUZU1fFMS2
0oHAH3km7NVwTp21815vXFSXo7hqtjNUg221I4nL8jgi4t+TWtgbgvF+b6AMijPbYpYka6DKiS6f
fRkYe1K5W0sPpwaSIIBFocu9utO1piIV8dK4N//NvTLU/b/G/k4nDz6oIF5m76zL1qQBeI4OzHjw
kSRWwqya5oaZ+UYaj8vXwtdxdPfEmt5SIMrVDsjSfybWEV+cqZlAsMugMAEqvPfoVOZndE27H6md
x6Tk1bmbJz9gfdO2AUikfxl+xoJpmL+bkx0RjrRAaiZNAeDW4g17igdba6pj7ABXAVuF3Mr739aa
lFsZelPG5fLQuI/LVAHvlu/M8cbF7+G+X98YAHXhWb03wlpUU7tZ8+IZqYa7T+mD2e6AT+HS4Bvq
JF/YUHsnyLwprA7pu9iYPD2ey5mFtdTmkI9+BuS0UQbVxP/l1EU3Qc8cXxtHNIduMt076Tg8QrT1
VV9bkxU0+9nBLYz0TtdCLWuc0BY+jWRlSzBTOvMevcb4WWjGcJfVkoSSyRbS8IYrTwRoZ2SjcMIh
SKINgacNTmCVWX5nF3hXhdkWwVzJNmCQwzr3JUffH6tA2t0uvrnS0Q/TIOsIeB8n6oQGcW1zjLrB
I5FVWIGRhUIPmlRLRscJvFk2YHVNecAXP6y0sn1mFG1L56xxg76tcUAlZJvQKdMJmKF3AddNHlTD
1D6OVK8ejdEdz9pUaCfqOw3EGPwqbAafPJG6eBW1C6XTxpuq1w7SQxoEGsomKjN97oNubslJLLw/
SJPah57l/C/IOEJTHqHClyrLzZMPCFY0D0V/P7ZpcV83TvmkD6S/Jx46WmhVgXKVq3Vxnrt6qEue
hfNg01NBXCj8l+Z9OrpQWjHc+t5aOnpmvt2ehkrjBz8X3XOO7E7UmYVzbCpUvebCT8MihSQyvGjM
Z+X0UU3wEKN/gHloHbM+jnaNyMUlU4ROk0s0Tdn42PS5dV+YDg+zQWfnyUA30YkNxt2SO1oAcT3/
rion9C7xrTyc+TRFUzvYQT658yOfoazd4Zl8TD2wpCdrdE7aog2fPEJ44FA3jVuXpscReam4AzQv
QCGwCErORYCVRNs1jXhHy06fzbQvD13K2qAFDj/Uc03757bfcBUGI1eKrCyUAte8NfyH90evRPvO
rvBaJ54KO8xTdBpO5xMg5o8yBSiqZPrey71xocAgzjigLHhI1aqbrvcZ+mb2TkwLLyjJ8ski2hP4
xr9vj2vTDLKXwE6gJTzys+/HpfGZIi5JndiwBKoluvE6GGZ/agybn29b2ry8ViUm4PpQ7lNdkdLK
C9lDTiUGuyh0c5aFo15FukTQPRhfbtvaevtWHhfKrciUXUGcC8/m8PSyNPaBdg1wlT5YJXsiBvTd
aq85sZlFevlBLMSby2cBebyiB1CcU11LXhYDk2WfxsY3jwf14faQNu/li68rTkNr+ktDGnzdadD0
mNLIHnYymRtbHPMFsMWq84p6r7LFwVsq/cWe0livynsUlU+oxUa1b/+V5nBaSeHsbIitESEWXTG9
NnwGNYzx3JEush6wSEv1a4DwZkuLPxiSDdcHNVm8mlfU0RnpqkGaYxrX0EnoLe3RbVjg6j+F3R9y
4u88nhtnyQO8A+Q4+FzICCsu0JTWKa0a3Y8Bq4vI0j8zmx7RxmdnJ+yZUdwgSkdZznLx48WNCwM1
wRHF5r2yzdZmuByL4mr0lTl6wwwjehU3413FA3N65GNkdB8DCL6dmgtDnsKoQGO1ZZIeDIHuN7ov
Y5M4VRY0uRks/Hdn76TRd+ZOve4Wpydt0c2wJv1/TEJPvTM/pHjMbh/WTTPg7wCojGKbqaZzuqyE
HwN1iHhewob+VZkRITtBytZ1Ck2olZMJzNIV9C0fB255i4GRZCk6iKcBb+69hoaGntwey7rSqkOI
Ko0L5cQ3ft461guvO7WFrLmb+TExHvvxdwE/yyzu2/TgF/AFtQMDjfn/z+I69AuLRirokOaw6Hfi
yBseuvxlsr8N0Lwem3OOju+jvlff2HoxLkepnF1nhC/bzrAprCpkNXBm1WcHWJGBV8euFOEI/Pnt
UW4uIJJhEDldlTsdJYszO9TSsjxPY3hgi47+hXYejOlXWvz7B3Z8lL/WJCwkiZTrYpZ9xlCg8mOj
c6JpsQPBvwHzdEz7nZO8dZ+vrwd2I5gxAJ29XzadSEZMDQpHvNUCwzsUwx6k7Tp/uQLZ8DSBW4YI
CBmG9yYAcCzNVk5O3FpmXAvrVHnOJzGibTu3k47OB8CLyqDucoGeGPnJp+bP25O5cbBR8FiRb44D
5q36xhM2ZrZeVE6sz24XVDJrwnmhY+QJshxum9q4gWEK8MdVew4Op7IjGeu0oUFOLHbIl2U6ZxAN
a5hzLowfg7Hs7MXNYeGiAm3cgGiRrSzdqAnWNbPhxB3tAzc1j/7sHkfxJz6tCWUqlEp1jEq9FiFk
3vHGy53YH7q40wwZmGZmHaWVZ6fbkwcxMmwF5dpaMWsu8l7IBlxtFdMfmFbYox23Xtq8zMQdQmNK
9aDI2rD1nm0pQz6hnVsZ5qI9CKdAbctvyoC0/FelyeZLwdjKHu1b/Vz7nRkIu2pp2OrWi2DZ+ACn
cjoS0RSRQ6sxzMqRLwF8wz60rcaO8Kt+zUwfnzodhPxMNlPE5ry+G8XA74q8dILOb52TY2X+Yy5S
JAVt2YVQEE7zoCC1eAa3wPzLSPMhrLNqDp3CZUjbLfYpNfo8TtG4A4qEfXYweN7CF2zkIasWGWbA
jyVVmzp30DNAV2rNkhFv8ixw7KYOF2tYnjI6/qgr/AKvcLP7EbC8sMOTmAyGlp5Ha2L3JtJjIXjZ
SzBmrX/iQjOfetl5j4WQn7JRm05Tgzcts6n34NVtfsqztFnpOdNDVrIezm82Gl9odl6sIwWMoNHF
g43sDDRkvaE+FCaRCE49956jIHYGYkOeqAatWZ0vWjy71vxSQbb1EyouxkOX2dqBEPRjoQbTAmsy
tfvKmdxfdYoBsdZc7vMa7V9L3pX3YsRUucz3P7EWXd+nGQDbsk75ESqKdehKrt/hT1BCYQMkuHkx
RKXZ1wHrzCxAMJcFpteJwM1MJ6C9mENp9UZUuggX3HQZQhweKAw1tEdLMCF/D5NLTnVaOKFmFt59
lXP7CS0nrHvRluOzM6FnBiRJ3UfRtmWYWpScmRz1zwCEArtsmBPQiNLT/6nLNt25ijdeM1QcwR0G
FxLUSxVXPtoet6rOseM0Xw51+Q8ZfsmJRyljAR9/8G6vSKyScVcv7p1B5ck2c9siBDD9WLZxW32d
zB91+lzkZ9t8Qboz6LQllHu98rYurctBKhckvLbMG0CYjKvlnMmotQP7gyyJt2FBUAOddFAygOah
YqKgAxRD7NSF79NHEgFyyncuqq1BQAwGbGm0BVhX6/2LxjLDXCZs51iaP/XUPLhoCDY7e3Lq+sbb
vDaaQ80Po1mF6d6bmYwBjyr4uTGrbXJMJW/OANfngEc2P6ZhsB781DS/oOsCDdGPyAhtUFujsqX1
cWFoCIsRdC+06r2Pu+P4WeCXQZIDlFe1JGiPzCinFPNre0GjyVDglgaV7fZbsDXFkK8A3RXaAKsu
5/uxk6EkNOukHWfit4Robx/54tdtE1vTe2lCyaJwjpbwkw8T9mMH7e9i2sN/rdvg6jUDSAGxBARv
r1hNI02HsnBKG4Xb5qszpkuYNuAGpYX22W47eOR0rwXQ1qzZ6JkDcgeYL1e4Js7ssp7YumOE+xsY
uAyCLA49mKzZw4JZW7cVoPFAsazSr9cwGeSSWb4sXpx5VET5uIzHQYov2lAaoVa4P7u5Qd9oo3IP
nhjN0BMQHuprOgSyMBqAOK3s2RnQYhJVDhouRVMcW30hjwUcRdS8jOkgZ+Yfq4ppd8RDz0tXtEjS
U6dBCtOHpFRR6XcNt2iAbKXzkDmdc/KLKTtMeJQ+F0vODw4hw9FCL+Gqt5cgQ5Y3GtB16awh4kJa
lE0vPZ2qOyRTVxnzyTrgVdGOUnOBrMg9gmdA4i3uJoiitebe5bszfSqE15kM9G5OdS92RzuiY/pl
lCIqHCMLABg6tTNUGOqC/8GhAmNQX6V6oMyjoo4as3H6MbNgFBLEM28+A2L3KaO+u2Nn62Rd2lGi
Fz/TxFQvthePyArM6FtrLXvC5BuBGGQa/xuKkuow/NIrIPXsxR3/bEBz1sYut/7O4Y7dviQ2T9R/
dgzlHnL7OautFkPJxOfB0eGd/NPIHQj/mwutXhQXg1EDFGHpcwnf04s5aH12AQKeQwLD6p6HrvjJ
oCqC0aIppLDOzCyeKNUCu+mj2eY7Hsj2YPEuoLAPuSU1UiNdPSPe7LxYkjIkHNA32kXQLz7cntNN
xwO4XwRKK78Gqd73l7s95TUryejFGkujtBb3ZWMHUrfO1mx+bW3rZ0/nc7OMd+5S7GRgtoYIrwDe
wQrLvKK29lptSl6W63qGRAst7M2d1Mu2hZV9DbEGA8DP94Mz2mapQLX3Yqd+1sYKc5jU3ccYjm8u
DnwPEJTghKyiNu9taGmvSTi3btymQS6PfbYzSyrw/sqAcoJt4vPW62fkKsUzJV8rbwi66Wy7jxp7
9tLDgEzf6J9HyIkP9tPAnybWB8O4E7dv7pPLYSqHXFSEFNOCYWrVszbRgOZeSKwDa747gxfW+S8d
Xcfy37d359bldWHUUk48mwyArfAKxG7VxGPpfO7KPYWV7YEBsA33DfHuFXJMVLkljZy6MZ1YLMBg
8zgAC1bDY7tNX+2i/I6w++++Tf+lhrczq294DvW2WStHIEKvGXz1lOeulna23sA/Hkyhhb1bQnpn
Sbs7b7CGsyN4ETpeVv9TFnMadzli1mHp0cxJ65GoTLM6IJz820mohQCOIqMiS/OzLg336C3TGJWz
W6HThfF9nlsHdWTfPwy+Q4NcaNpn6diAswD2f2RAVAZpbbZVMBoAX99ewzeNgOsxrmLLa2+JK743
1FKAWcpdNzYYLsrht9OR+lGOjnF2Da4fG1qxcABfJBToDB7MfesdeWU0iLVnH/uZVC8uEmOnKh/k
yyhSBwXMxSVfNVbYB9oNpAvntPIDFCrScwb3CBeJo92jC1570pFtCAGsJCHwDOIeQbr16Fcgf1Gw
a/5K06E5cCLMR2GjkFo6s/js7xGg3x4MdfjQqgQsEf1HkBlSDk7W9zYbyg7J2Br5COH/aGf9dQGl
u+rX/rIM9cn0RfP6GKmPF520AKWZz76+ZIFRLkiDmK8Vuqv1JpWBsMRj7v3OJdrVEnPvJGweNqRT
4YfDz79i4U2075YWDkhcLM3BtIeDY55vb4XN6/jCwvoLLvLSRW/Vs60jWtGGIqpYF5GqDNz6Y5Tq
/92XaH6HSYfOwBXIw85zAqy34cYeF5+MqrmHouCOie1L4z8bakjER92AhLjtxs1A7ssB3bVqZ/nl
8R58JyZjS6eHaSL3tawPS158vT2NW/6Wc2FcCZas3oKILw55PFlZkJmvrvPSILNWZztI0D07SlJz
EcD56SUGKbwQ0vtu/4yeMMaesuBWZLbWzxG7I4a56urndjkpiai9ePjcLMC/oLYtAtOuoz164+b+
vjC0Dvdi9wEd7sgByPgY8tPmykvbuej2vq84AnnrdLLo8f3XYW5W/Etwe9m3vg8mAQSoUYsFikLx
1FJvAbuJNR64d+kQVH7/3BP2B14naEvAxQCBhRqssrV0a8rNjOGE1lD3rJLsta93XLLNUaANKi6Y
taCsyosQnme5I00XmXIjcCDVFRDIN//JVKG+oUGjDUImKnQPkJgOj70OI7I+L2Z/9J3oDxYDdEgQ
MQEiRsH6/WYyWF4YFZQUYp41R7P7nmbezhi2zsXqT66wmTW0V94NTWjQn2pyP860s2/8gB99oOze
apczy3aus617+cLU2213cTLy2SQMVS5UW7Mn3a2Dbgh68+8/mLC1lfDaS2BVz3s/YcLXGq9umB+7
2vwXSq5odu6+/IEJFxQDFLZWdRllTfzOmTPdll6ca0jMtcGyy73d3LwXFoz3g2B0ccs2Q7DEK8h2
BX+A/oXsI2pz0MUDCFKFJ6Ix6MiqFHkcJFom+astzsZef53NXQWxR9A+wA26wqikXB91p0phQmg0
ZKWPd2MstUivGi1s28E4uQbbk+7Y3F8e1CyBVQECR725pN1ntVkipmazDKT90MiHydsJFd4SJhd+
FgpiKJsiYQ9EP9T5r4BY4H+AZJVXLBE9FycXrWKLwOl1557XowkUH6oWvWe16B0zDWfhoRtvqevZ
UXfTr4Cfa79kubCTD3/6qYZiV0BLn6FJS7WX6VTm4upnKltIR1fAVKAjXdLN+fNg1b+IZUSGdO8+
dBZWM6jcIWEL1o0O6I5ihtJ+8mcDIgHGi6sfxEdFotbPw6PFLkJ4hhZiylFbit52ptZok/5I0k8+
Tz7+6yGajFYCKN1eazPnhl4JqxNtUsrQLiN7DD/+fQgm43FAcQ7YD+WprkbpakKyLrGKB3oeqj+Y
/MvPKxF7Sju7MTt8frY/2dUXsfNIK7fQurYg9qEO8dYaG1DA97fQXBWkLwDxTVoz8ughc3dAXzvf
V0lhAvFZkaf4/sgiML7HnWt64wRc/nxX2Tt1X/BmlDMmv+vuysE+ZH4PEIC7E2wo3uvbLK1BJ5Lv
kKR01EeNinbuG81uk9o+L4UNTkxS2G3o0x+399KbyJty8aAmAoAP1F3M6wpUbaaOyHQ4Svg1SK73
nol8scNCFMONY04KP+Tuwg+4/6yH3K/byCknibvJL+lPNLlq/3bz6asJiO7vZS5AUDfo+KkReXHS
EdfHgrrTsaMQlNCyqTICRId4oW8PYWNFkB9bG17jOEDDSXmbR1IBSePVZQL/+M4qZ+MsymKJ2tR8
/bghtEQFsAtACfNKO8Gqmsr1i65MOl7Lv9BuS3twmTa/LChcH2+b2lh+rDranMCLhfukOmimN5VF
xUmdsOk8sLuMP8riZeY7IdLGUVkxXYAYr73Q8Ha/P4oQ8+TZWLl1wotH3TuyvZ6+Wytz+X3lJhGS
YHs3+D4VL4b/JOizx3aO494QlNvEFMOE5rQwoemnOXba6PY6KA4HjiEiFhQPUQBDTgVJkPcz5FeD
kfeOOSUrc8D6CmFhzThk+Y/l520718NYm9JpYEZCw2IVF3xvp1+KyrXpNCYNPRcH1u7cJhufB/kL
qWr0tjCh4aosRGeIwuusbkmm4Xd+bj/azAuztLoseEjRImmN7d//+kna4Glkvky6EhiKL/WH26b8
z4CN9DRI6KDTq/6AlHCb7HJMxu6n4f7cI/huTA/WGFODRD46I6mfb+cFsrxkhlYawJTshALKzot9
fRCAB1qZA5BBQar2Da10EaKMLsvQ+UVMic3sIGsTT/t7Tfp9eA8BprlK7KPDE95VJd1cAgVKXVGA
CO2hA2TU9julgus7CTUIDVwyHATIdqiA7WUoc7Tlq5wEVW7ts8fLA/Obg61/uT0MNTu1njnUOuAh
rFITq4fzfjctqZX2uSjcpM0T/V+vOhHr2P6W809m/DiDhX3b3MbawxrkpO01Wr0id491Dg3DGdaG
fA7cpKn/YFkwGMhWA+eAR1bVH1sy32u0qe6TUneCJ1+4H192fB8ZiVXQZ9Xcfz9d0jbyNs/7PkFG
MTQOPvoe3J6h9XJ47yGsGrrYVB4Y42up4b2BqdFcIMW8PnHyEU1NYqiAdM2D9w/5zEFqvW1rYzXe
2VLuwboiuT+ksEWaoBVFSMReYmJjFwPpAm4IWs1AEUoNs62JWM7cLX1iayiKmmcPRNjJ1YOuHY4f
HwsAsSaE71HZxAurzFtbVghhWgjbfe+dU+ae/uDzq6QEOhzCSVDxthn0qkhG2QCBsGBwoTnzYT8d
ONuL7ytL0eg52iukdEjq5YHQsHR36BJb2wruLRrqrQofV2E15yYxdbD+Emr9auavXf6Ttz9K7Vs1
/bZ1sXNI3qTt1U2MtARk++GQ6HgK3y+GLcm4oI47JD5IorV10Oi5e5kBK+y1L04Z+uVdXd7zH0KE
fA4haEKrv9FFF/EbmqneXjcVxbzeb7im//spyr5oGt8fDGIOyezyQJBnSb7NxTdKnll5rOvA7pMl
j43i022zG08QDjASWGuZF5LbiguQmRwVMpbjGnrtvkGMfBdntbWeAAKBkoBNA0dcGdbENZNYdL2H
3P4ginPrt3dyaUHNPFd+cWy8r38wIECUcIzfeuwqz53miaLsdL9LUmAAW5JGE5//kf4eW3vrRkJ4
gWwEGpqvt+D7jTNOtBYGR/gFojbhJ7LXd2f9/9WNCZIfPLP/aYgpDqy1oHE4ydI20drHLneicf5r
ALuZx73ody6krS0AMrgPlQpAra5EnGoO4nxmGAjsc2EeFqsxgnwexQEYP39nk6+LrYwKOgvILoN9
BS2AK1xGajdOMY1DMpolg1jZ1B30/EuTjmZkiKx5vb0VNuYQkGQ4oaiMoUipZugcaKS7lQMVQyLQ
zaQIUNXyjDOwr+PHIybMHbYDgiWE5VcdNFBoR719WfUSs0PZ96H0PkikX28H701tGjh8RB4qDa+D
7FGVz26fpE2KhynKQXa+PVvrjlLXBu0nsA9Wnt91qpGWdGpIPSZ9Vh3nEow4Oj1rkp4liFHMbZ4c
Uwgg57Sd7bdxkjAgD/hTuKfYGcoVXKJDXSaBAE+YO52/Emc63x7XxvZGqAyJHgQ54Mdrykk1tGxe
wJmVyZQC5De8jmikms36zuxtjGKNcZCaBN4I6QZlFO3Up9LkyB0Wn/Ufy/fbQ7j+OIQZ0cUW1zSw
UxgJlu4iTlibnnocUsSJlOwBTtcDEmU7z+71LL03oXhzQ9N5aYcLOem1MVwa7+wR98lf9tiwb3C2
97sMdhCN4FQinr2qxQ1iAgSr7IqkTLvmPFuTDJY0BZ5hGZ5dv7mz9NdMdFFnZAfwqrNHkbL5e1bQ
+ofHW370mTMG06hbpxYkiQCSDzJomtoC8NLLjj7oxDu78/r5MgH1xuWBJDwkZFUHIYNajzUvWZEU
tDplVht6+qle5jvpTXcO3Go0Ibm91ioyCicdFnELr/SvNdGn7CRgXEt/AjIiYaWmh5bOgsZ4DKKe
+xGF+tPBLbMxMMADiajnoBFAZv7bCrBOaoBlDmNfDDt39oZjgh8EF1930S8DcF7lKVoglqA76FiY
UPrPXEKXVTsI9tCk9974lPdmUOraoW9/+M4eMej6/kYjX1xGq+4kUi2qUF6+GOMC7USW2DZUWfn0
hUF8NchHDxIPvflSm120M/cbq43UGpJrYElsuIOGwXlFa50mHjODuXtYOAtz/yxzO7KmLwNkBchT
1k2RaUCSsgpq/dX3RejYEZRqixnyCDsv2MbBR2kJFS3Eb2iEqMLwWIWO70sqWeKyY5eds70gdOPU
v/v+Oh8XF4uoKaT02MAgkvbCwP/oBhEwscei3BuFsoEAGvdZ1o0syQBu4uK7Ds2L2wu3Mw4VUjdV
s5PZc8eS2Qvb5m5CwW+vd8XmIDyUn6A/uJYZlTs4MxENVu3MEvmTekdf3wmrNkdw8Xnl/u3gzPrl
gjlCzCnRAMUP+B5bQFWfWm8WZCuBiIWbgryGWnwfbafMHGKxpJjvR58HvX2s5CP+61rnumIRAxlq
eLGW1yndc5c3jjLwBGtT0pUvg+P1fqPVtjHZLTCIieE/2uxYLFXowhXTYjTu2rmxN02tT/AabiBX
rpiyDIligyWwUDzK0mhgQZqeGZjQ8sMVJcgaXRhand2LwzMYtqgtDkOW/uLxp+7u9p7e2nAAxKyy
eEjeuWrBahpbKYy+fDv7AzuOOxtuc5ogrwB/Fd+/ohi1Y4/Wq3bLEmKGpX0iz+Z3yMfUzs7rsbWv
EVsiiQoa3LUQrlNYgpcWHo95ilwfNeEAjaFvT9TmSP4zcVUTa/TKgMoQTbL6gNVuDJDLQpkeyl0X
eV1RxXkBOeL/DebtpbxYcZrO6Zg7PsRN9aCHiIM8zvlhGHZcsc2Fv7CiXAUt74RXS48mffF/SPuy
HblxZdsvEqB5eJWUU7lcVcqyXbZfBI+SqImaKX39WfS5ZzuT0k0ivdHoRgMFKJJTMBixYi1/mvxa
VhjbHAWeYXiwcGywI7jjXHUnRbXT/Ix+IQMZLuZX5cmqz7dXZXPhwbiPNA6wwGA4vT4daHGvUb+0
sCqE+XbyyWGndvqHIwLEE6r1yNxA51E86lo+GGhSqEClF2jZfpTJgGzN1OX3hTFUrW6Zi9ZV58X7
aM19mCEpmKDBKvcUyQUmdmhw34wWLmR/kPcC37s4XbQs48xxk/pMihS0w5P5pUjdj4AWBiqFHNNQ
oyFW8XPwr1S09/vG9DuD7DrnXrVA/juQlkS0h+wuSGKFIWeFmbvgWKrOerxrgbgm9/sDsA7glYyk
E+BAIgMiuqeHBj3T5Vkv6BON4x+5159Klt1/hrg4Hdq8dV6RFZ/+etlBIoZ0MJP++GbJquMbJ/Tq
6/zvF34gW9oWkpNteU71l9w5y/SNZJ8XtrXBAIVokZY7e8ubt7OLj3efzCtNAeHXT5mzJHPfkbOF
Xrnqg2J9uFeSk28idPf8R7VAGMACTTq9a7gFc1eau+nt9gA2onQUgiybV18NADv5hXAx/WjaNCkz
MnJGm4NvzuaDk7/p7EWxdzE96ZPsRba1HDgRQLnzblFUB67NkTkvLbak5NySfeyj0Ht7NHwyhEuF
V/9AxskL7itHmWjqWLKxwA1Z0rBy33VVtOivt21sODLYQNUMBBy4hEWCm66jZptCyvtMnT6gbRLE
4wcoowR5roS3La1Hg4oppOiAUUF+D0iq68kazdZDuA+3r+ftQa8+DjrIg5Pft42sV+TaiLABZrvt
KwaqlDOkUILC+GDWsnSObBjCwyhmsdKZDBaKcfLn6dnzAhuUM7eHITMiXMR211V2lSA2MtpjSk9L
/U69k4AS1wpmCqVx/Iv27hW1szYnCyTisRyOsl8WzZ8gf+3pd79Sr40IAQtLPIpsL4xM5C1Lf7bx
fUje/zcIvB/4EQRjvjBPCzGtRmWYJ0XPg7ZsIOCNMiAYGm4vx0aig4/jP3bEllnE8yC7WBDe9Z/R
RmzmYdUcWL9395MTdG/oMkXzrMQkr0ZcH/5rk8Kr0tLHJYP4MDlnVecTtN4XzWksHxXiBagM1tq+
mGokO+52B9dWhQUz2LT0E4NVtATHQ0jno1P45v2FTgBkQC8AaLSFZigRRjS3vZP0tYLpnBKfxU9a
+uP27G25gT9M8hbKS5zU4trXKGZbD2mmFHjCpL4Wg5FO4sw2DYAT2kC8ogEPJazOEk+ea5KmPCv0
IfaU0K2Gw+0hcE8lrj8wGejh53B4tMVeD4E5s75YqV2chz4szCJwySPtoZyRBV52/2B47hgszBwN
Bwd9baosIZ9k0yk5Jxo6odJ3zmJLBrMxXVcWhMF4yTIXvQIL9VNr7Kizvz1XG59HFQcc9YBjADkh
ptgV0pCZjmqKbtdTHdD87scEihDo3EXbDtqrgMu5np/KXDJNTQt6bqZvxV7pv9/+9RvO/urzwsUY
9wZNO4rP51kQ43gTewptWTM5/8j1doKUFVIGHh5d6BcQxc6QwB5jtxvrV9UM64qCsj8NLXLs9bvD
62s7wvUINiBaKgPsOO3rRHFB/rw9WeulRqII5UEPxQJgisTqqmeXBSB2efba/7Dtd0Bl3P78xjRh
owJ3g8MARnIxlzcQZ1JHiPMBVud+sdV5T16UtD2gwPXltqH1ovPOAE5eDw+FEqvgoZImd+esHOJz
p7xUwz5Z9qBSuW1iY6rQZYY3FeBv8LfiWPTa8BgF5OM1YTv6vZYJeso+L1wVZmU2te7h80rz5n6n
vQRmtfZ/KF4BYAWcLmCIKzryqu0qvdW74tUjHw3jNS0/e8WrnYXx/c4Dgj54cXK4I86GKYzDAnod
RBh9+YrWWzACKb7j7O5eCCh14NGDCwP1Eks44KMJno/BdKvX57pQQOMgI6zZWImr7/OpvHj1UG80
wWceV6/msjOnYzVJlkL2feFMA90/oTSC36+zY872skbCjaMAJAOuHQOaxqBOEoK4RkNrTlPWxStx
vzXoY7IIwOSZGd69CJdWxKRpV7GqLTVavCqeX/+w3/67rwsXXG52bl3aVfEK4fiF7e6VGECg66LQ
w48zR+Sg1+V6icdmwvqCQPN1QRsWCec7CUhX3xeW2NDiPi+stHh1zF074kEQoEv99hRtLvPFEIRl
ZouCEqRHilfd3HtpmLkHTcYMtOG9L2dJ5IYlY8FqB6DT19x1xp8zMY2z2cxzYHU03iHEWo63h8Rn
RbhUeUsk8mKYwDWXAoOuu7KgcerVAjcb0g5hwg619auzcr8yPrcL9W/bWx9EFJtRugD+DVfHCgGX
QzmOxAgVXlvlW9ZNcjF5mQH+9wtPMgxpYei0wTZrI7s5NdP+vxsA3yMX37csltQzw1GPl+NSnaQQ
x/Ueu54gwdPWCWmWwcMEJWVIjXD0norhbj/iwYfzGMEyEJvrwkmsYmsyZnSXnJEgB/iuLiXHZGMJ
IAqMDDyeLXggiU2RTprUZVIm9llvn+jRlslL8593vWXx8/9+Xoz1F0pbs8oV61y39Mk1lV+eQx7Q
Hh0ipXFwRyKZrfWJ5MTWvDuVy0PCv18veAGZGqYN8XwuwvQ7TfdjBWk2iY2NGUMnEu/n4eSdgGRc
2ygztHV21qiec/rC2M6QQdNk3xdCtabNHL1Q8P3UONP+RTckK87nQFgSPISRUge2A+mYPwobl4eC
8CdZYY/nqo4MNWlPLGufOs/6hW7B3w1rHwazTx+89PX2WVwtDbqSILwCDBy2GnjVhaVJtVGZl1Qf
ziBX8WvTt6CmoTqfkvHnP9gBDhLZmf/Vdr1entYYmOKq0CXOoEfcjWHZhNSkfnTbyurkYxTof9d5
sAsWV/GNFrPBaUpSAytWHVDeTZ1QKtu12gcwwWWiQV8DIu01lE/XhlRjTXfOFXcJwAU6p94s2Qub
NlBmATkmWPuQx76eLDK6EDSdTIBu40PZHz/dnqSNr6O71EDDEMBivNRy/XW3o5QoczmfoZk87pNm
9199XpRaUsZx7IoFn5/cR+0wkHvDUDSCXvx6sc2DVLFhtyM+3yv7ZGeZ+3/59bxdwUKPLNb6enKK
gqKPwNbn8/io1cdRxmu1sUHx6/9+XogQC92Ox9jB5+d857rvTfI+u7tLGUEIINsIEPCeXLMr2UqG
hsq6Uc9ZF/vlw+zJkOgbY4ABYNBwmnEQxHpHXzOdTnOqosc09hPF8FnZBOMky1VsbFMdVhDr8mTO
ijvB8pBAwHlWz6UdUhZCUPj2Sm8N4/L73P6Fw2Wj6lEIyqjnTn0us5eq3i+ZJDL0+KVz5dSxFkAE
8HVAmXHVB1gT4qKp2FjOeTIsJ0WldK93ehHGYK9K4Wu7KO3cg+kOn3G3TD8bfSEIJiYQa/s5dIPO
mZJVgWnmmrmrEydFl7+b+17XkRNJkyIAnrR6Srs0+4lXq8f83FQnZa9P3hIOzmQ/gDxl3I+pXh2Q
22OBMdfFVzSwF89ZNVEGFDfUJhzmdb6mOEmQu5N1zg296x9Ki4ae04S9MTdWYKuTW4ZONYP+vVPn
HZkTJcJb2dgPhZYeLKsuQqpOaeobgAnt0yRLvussnaIY/PtKNzLfAijRJ+o4LDvaOQBYQ05J1Vhx
XLx2Ib6hE+0RPaWK37dLT4NWMZ23tE6LHeRf0ndtTvqgTYsuovW8/ExMY3xXp+jTzkvQK7uZlgau
0qn7Nm5pAHxq81q6JAnaou58t9TGPSnNzu/RVvNDnRxnX9a2eWYGXSZfS6w4mOcafOneov3IXZeR
gBZzE8H3qwkgKdZogUE7hgwaYQRSzcn33oxdGbh6vRlx6aO/BFk5bHg8Jq43Y7sUZk/HzDwbJiTk
472Z7WL7x+0Nvz5Q1zbEDT8NTdsCcHPWstB7SmU8Hpuf50kmJDk2VGNdgxp1zRzjbIMDqgtqYED/
4fcDn8YbziFtJNLGKWbdVn2CpUsQOLj6eZDpwq5jIUzQhQH+9wuPMKLJK9GYZZ4X61fhGj4UXP0m
R6+PLBW0aQi5S7Rqg3pvhXYbTWDai7gxz7n7OrGDEX+c58+uTu72cHiRosKCxgC40RXIwR4LfZrw
/kV3Yuen7QMBGJe0H2+vyuopgdcP+gex6iBQg7PjO/ti0po8zQcoUhrnhRnh4pR+zZ4a86QNH0n+
67aprR0GeCWAt8C6ouIu3M1drU69Okza2Wg+MOVlPNz+vEhahzsG/G/4LvK+8NirglShs0zT4lE7
DwXzvfl33kwH1JCCNH/w3J9690Cax0lNAqVzdpS+Y/1HtKn4jd3uluqsVU9T/1Q1P4zl0KSSoGfL
Pfz9ZbbYo7B0gwuZRIw8Iy/NAhU7sNJLQuetyeXNrGjQxXW7kpsubEZKMrU6OuKP6vxuebk9uX/e
eNdXIQIfIJUho2qjJ1QEZajqoOq40rDnDTVwatev9CJgzQdQ+RdFF+hzETbKe8fdp3oSjtO+oO5e
y37FYJJI6q91ddTboyILx9aD1jmGCRw9gD2sO4Ace3HtDo+xSCVt4OduKwnk1wf9+vvc/sXhoNqY
kY7g+3PzezKcnan3u7k4ub1M5VI2EOEUFk1smHSCIQNX06gHOVQYbi/g5lAwT4DqAb6xAtWkHESQ
oEExMs36hTTza08pdCn6ry2T4R62TPFWQ3hHB00tIhplwOMrzkCOCSYiCCL0yaFrUcDtPCiY6cnH
28Nanywdcsh/bfEI7mKF6ji3HFLAVtp/NnCap+Qdlb2xtxYHGVuu2sNRT+KrNPemyYwhkhg1zgjV
1t6/G94Ogn4otqOKjgOEypsQPVQpKQu0qVpRajJfhZen8bTD4bk9VZvD4ILjYOJBUCtC8xTIAi85
SLYir00D1YfwiWSLba0F8lLokdJwGJH8ul4LSBt1sdUvGMYAXcZRDXPSfRgUJjmUaxwHn64LO8Ij
zNFHyI/AUUWZGwclh5qX2s5oXgd0nxa7cRyCWYX6RPnZcD/dPYW8dxnbDbkDdIIJC+VpJEVHkq1G
DTgsFd/T9re/vzGDV98X/E2a9MxuGL6vDIHhhWYeZG+3LWyczSsL/BdcnBcny70s6WFhavea+yUD
4PUHkTU7bOy0P5oLuC0ASkKS5drIGNu16g6TGoE/t0ifZR2FW7NkgJoABVdcSYhWrz+vJHaTDsao
Rp7RBM24I7ELbtzd7YlaVQWQFL40ImRZ4okqvRpjDNkCwuL4ezHXgWO/aM2eZMeukSzLekh/2N94
Pz+MrrwzGpOSBlzmCzDhu2w6JRAeKiXtDJsmUOjAFQDQmCvW3FOrSk2tWRZAkQ54vo35MZMJjqw3
F0oa6PyDngOIbFetbQlIEaiRWwtwoXagtftcebL0qGIyNfD1/rq2w3/HxSaGzlG95NCNP2vgpfq5
dBI/tvF5E/sX3aogoQM+XNi+WU2MLFNasII0wVKEaAS7vbVk3xfurIa5PVIXnXPOyx1YTX1WyFTm
RNFshMI8TkM92ULvHocGXs8Q61M9zW0Snxk4mb91eRxHpet8K0BA8FaOaR7kRq2D+AQoTsgaK8ue
tzf7HtHfxZCrGnU1gO7Nr9ZSXvXZ/XB7+OuNeHWyxGuibZ1RU2sGF5Q1z05lf3On5sFt091tM+uH
zbUZYRVBHo5GiBkHeBnfGfEh685q9l6HOrdby1Jdm6aAhEMjOhBYKw7PRVe0xOhzNbLz33P5tuhl
OLHxkCXnihaSnNT6jGFYNrCSwPty7ndh76NVEbJdaaVG4GQIK/VbzENwRFfat9vTt22HMw8Dv4bT
LDhZpwRLmGr3alQkB83JIGi5S81Xg/y8bWZzM/xhUv5fM4Kbnc1ZH/S+U6MhSYNSyTofUkX+pCWS
4WzZMQFXthFg4fG5Ks/oJrGTJtMixz0mekgX3/uHbX1pgf+CC6dkoctZQy5Pi3pIVnvVsYsBvJSM
Yu050LVxMQph8avKW6pygY3c9J05LGXkL5uzBN/B4fcANYkv9GRGRlWLCy1azG9m8YiI3Rsl+3dz
CCCx5K4VeaY/jC0X01QmU+2NaaVFtACt6tFFZu/2jpIZEHaUXqm5VfadFk3W27DvZcoZ6w533jnz
dwCioItZ2G2jDw3WuaveNagf9wOuU8OZPjvNeLRd9Asv1SFm/Vs5OCFR0hCh/04FoQy1811uousr
r7wgJSxMDaRouywsciqBVG9OAtIBnCgFcyzWn+dpyVqLelo0pjs3CdFH8Q+T/Pf7og9PKs6zntta
lGkHkp0amUfd/P3AyKD9A6n3VY0LVYkiGWMdv9/+6PYfPt7+9Vu+jWt54kXHAy7xdrQXr5jbKtF5
AHlamAf1s8MwpbtpGsPblraiSLSb/2FqQn+9eKB0UHobSafCW8/k5HjlTqus02y6waQpgz8zNEu7
pmRtNkd3YVO4+KzS7bI5h00UyHzFOy0VZCuhb9j+uj22TWdxYUcIY0hsl3PRLGo0V5/AV2FZX5Pk
H7IWIAb7O3/Cg2vUOggyxrCB7NP7YZrfDxqKYhQ1l1iGn1636PGDfWGL78lLz5QPTjyPsxqpLAsr
67nOH51ml9le6M50t9TUT0A0WbWfa/aJqngDvN6ez611g3gj4gekYZC9FG5cKAstBhh6MJ8WYrJn
yBCrrj+Sw20rWzvSgrQssnl/OJsEK2bdWahKYZRT+j4nz23/Xhk/dOkHkMPs1E7yrFnzW2NOL60J
zpg0RszYBGvo8HywFm+XgWyGmU2AGGanqfTUWOOxzmjotm2gustXxoqwb6CxZmjhUC5fktYN+qaR
uMc/5+46m3n1u0QnPtOkTw2+1k5e+573y4hPuYMs3+CrxTHNPV+FGEYs68neXOG/cy92A6SunmVx
g5Opm3NIU/OTPSkhzToo2sh0UWSmhMPZAxBrFzkOTj/vq+kFGu51czRkba2bl+HF+ooEplM1L43h
4ikeK/l7orF9DFURWtaPkHuAmgS6jxN0oWXz2aqKfV9ULx2zH+YGbBek3JOkPbZohSBpHhpJ4RPC
2qApk+PtHb+VL4IEL169YOcGQYLI5jpl1OuIx7d88VDXR8dW9pp5GtrHuUVHfBlDihexZ9X4DCXQ
27a37rFL0/zlcOFT3HzIbGx/NWq7Xf5AlN3tz28eZh1Pbf7aA2pGcPU26rUKngNwWcVvD0F6WQ5+
Bq1D1n812Lc0lWFDNuwB44srCTEoV37iu+5iOHk+ep3iESRFYoho7dXflB1mY29p0Afe3x4a9wzC
CcVjivM1clUPcJddm0qLXPXstMTM2fPv1l18Av6Zys3ObqyiU2ssQ0A190yZJXY3bjXYxfDguVDH
FcVE0EGTtnGZqtGYHGyI6aWBkUtWbWNTXJkQziYSp6M1mBiaMkFYuHkDsu7+bXdlQbg2M3VsnbzE
OjlgEAIDDDiUxv/ShHBbFpUyTfoME3H+2nUP2d0oWU1H6wCHZqIrkHcaX6+/niRJUZICb2qih+Oy
AyYmvL3DtlYarG4AgPJG8lU9uh+tdMg9Y4kgKf81n4oQ6MBflRSht2lGw3MdVQrUJ8WcMWlT0pe5
s0SK9+DZh0bJ/AVNf7fHsuHuwej214iwGpAOxyj5WFyH+krdQyPWZ9pjnkm2rmww/O8XDqCopop4
uYnBmLu0C7wSPYwSExvJFC5Qg5o3ENK87n1tgqEAU/emt0SJdprZA0Ku8dNk3Z0MBXM14JqoU3DA
xioZ2vZ26ozqEs3aoW0PbXUAtOf2kmzFk6DGRs+3AygjGGGFuSKq0eE6mueI6PoxVhM/y4fnAWid
kTi7sQbeXNMPZTf87o3unUPMYGzLoDdkS7bhbfAzgFNAXgpM1CI0RfVGxTUbY47sgECoz1zq4PZA
N/belQFh76WaOQJy7MyRCQxysaPm965Q/bK9l7Ue2xvYQa7KjRLZKrkcdwkdUYkD7z74F30vl3iD
rSgBTN14c4KiA+y6YncwCsk9CACVGaHMCNpbcmyMMqidd7mh7NHq6s/akx0Xfmu9qM6P+2cQPa5A
xQCAgXtV2PJDDI37HDoHUWfve/eHQ1Ok//eGpIS/cbBQNeOi25x0HiRR1wdrBHJxaXLNiEjxWPZt
2M4ZyGF+V7UXoGr6DyPilGYQTrKR5RHifh0cyMY8GGbkTs9LDLXN50IDOozIIDJbew8oT+B+gCrZ
yBO0upkWBYMd0u1M66GrfWPw0cwh2eNbh+jCjgiK7Wa9cEY0UEWT++RkjT/cLWiA3X1pQLjuUGwC
PsqAATV/QIdtIYPwr8nBuAEQRHDUsAkskbD62QSF7aZWzajWC/XQWUPrU23IfFS8y0cjQZ4oXrrm
0Nj1N72bNB8vSBp0wBL4XjrKCkUb1wiOMbTzwN6CrMgfbfCLa6S0YqNOlcmK6v6xgXBH9aj1kife
tgncubxoj9ZuwSsNfZ8AdUCtyO7ot8JMHl2vBjmxJbmtNjcGsLT/Z0Zw8lOepEuvwkxmguvWnUL2
D/lMzNVfC/wIXM5V5vaZbddWVJAPbMdk1CEbIT3oEDlvGwrb68dRpkHqsaKaGdl9aMXvzAxByp7k
71w1kMJpNtfkwpawB+eO4arAJRVVg+5D5t2lwLnKUkabK3JhRHg4DEM7k+6PkT74pd6PzsYx8tC3
BeY5BKdi4GATFLfHLIXDwVobtfKoO/Ppft95aUIYgDPpaqU0GU5qWrvv0FvbBbYCGuquUqhPzYpJ
ApUtH+og5W8D4ozbTxVuH+C1OntQK9jrzdDtSt8whyCvhrC7H/uPCdMgDsgL9xCtEJycM1MGXWhq
RkpzpOR4vD1vWwuPqw03Ad4+YAcXjmJu2EVZaglcaOEr30oZfcjW5r38vHAOq3qw54wvy2jurDzo
20fXlMAEN968CBb/jkA4H25SxhBvwwiS6gC8fF2hQnCslB0as2uf2ZI3g2xAwj6DpkeZgCsImDPq
IgP+NGkagH2H24vCPyI84wECUw2Hlys5o9O19wJFmNlXBjGjLH8dldwv0RqcWN914xN1X3K4gdvm
NveygZY+XrXkAh/X5tDv33ogVDOBPNEBwf9kj0qYTUSum8o/tB7XX0PC5MXgdi8aHYZm9OI9dIQ9
DylY4/K0+FQimxG6jSGLdTb3NygAwCKq8X+Ec1p73URzlpsRYy9uussGScy2/X1I2qPzBI0zImqn
hnA5SKwWM7LSAy18b9rdXput/QZaQngAne9x8XyieN64BaV6ZEz7odqjJJEXkmfd1vJfmhDOaJFO
U4EWID1KIeGwhEx/qFP0RUg22dZEgfFBA6eBi3UW8YDDkoC6Wtf1KO+b1s80Ywm8vpGBArd2GCfR
A28M4ja83663sppRw2BdBrZLzdhli33yCi80ZgVvxLTdG07zDyEuEl6c2gukGSsWpilOFLvWUBSD
yGT6NsreV5tLY0Ae1ET1HRgk4WTqbests5ZD2XFO4k9OyYxdW7dl5luzqQSeNVn/cB3giY/sIeh3
oH3Bt+NF3DQtSq2ZRqejlv3o0CdLdhw3tzMHO4LUDX2xFt8lF99v0X5U9aWqR4VWhk0KdqJfGpH5
6M1Zg9fEI0oF8FRMhrQOJEOqycasUctXFzs0YnVv5s9GJwmXtwwh5clVgZF/RHh0PZputL3ZzbD6
w6gVQW7lH/VJ73xdA7bOyLVestm2NvelOWFxesuySQlVimiwvoAHsyj3MVRQxo+G9/l+p8OZtXnO
gIe5Qsih4RGQG56CQvLw2Zm+xsu+lXFRbk/dXxP69dQ1OvBbywgTTnvKvB1dTmZ30rLD7YFsxQaX
AxHcgVZ1LilrzBgA9QvbJ+9S6k/OIYt943cch/9gDJsaWqaojiP9ej0kShW9h7yyHpVNP59Uu7Be
ido5eCCU2sliHmolTTPZIfKaRAX/MgQrbv+AzTkFSQYiBxREQbhy/QMa183j1C31SEuG902bf2dd
jPoMsnb+GMs249ZJRkD6H2P8x1yc5KQBNHtWCni+dtf+rMhRSsnLT48YLfDmaV6kQUXDEoZTWsVS
e9y3jtY5y57sWvJk2B7B3+8LIyhyHSKVKtEjpLX8Tv/ZVsf5H/BNCNv/2hD2RDmTpfNG2OjihQXM
Wt6w83U/q8e322svG4wQWo1DMhDNxnkCCOeANK1vKmOYyYgsZUsiBKZNygijJqzAv2d+2znHuHL/
xamClAvPEfxnheotx9mgI/qhsLHC5L0Crer3TMZksTlbFzaE2XLQM6koEC8FUuZryva9dhzG3/+w
IGArASCM/yOWxAqvSnKtxlTpxUMVf6nNzFenWBJUbY7jwojgRWmvF1pvxBiH9ay2nk/YzsxkbOWb
i35hRHCiZGiy0rBgRFdeOGPG/dkBgwM4ICXCk1qgr732JOiuHaHmaSGRWyNT/G1SZUHHegAg9wPZ
IjRicJeBffvawKLqKOsryOEyaFfYftXfTTfGWfUBjQK16x+ePOFYxNrMWiW38Agg6s5lkMdYJI/c
tWtHPRddgGBXAf8KRKGvh9AwtrQ9QyLSoHPymEzaRzTDA3tV1GcP4vG3ty53SteOFylPlMfBn8ab
A0V8QhJPuZ0PpRk1fbjkX6CPiX59NfkKqpTbhrYWBicZNoCeRLKOb++LO6RrQSORtb0Zxe+BcIgr
iYPf/jxAmVyECi8PYeOyXgcrMsHbTM3fjaWfda//8PN52Q0JGqy+yL3YVmNsKRn6z7o5KMZDr0e3
v78+3ZgXlPRQWOFN0iKLXeoUzCVeakWNgyrUMbOBgZQ4kI0pAi81l5FBMhPYJmHnWjVA9Q3g/JFW
Mu0Dzbzpq8JSU7Kh/jy7hB2F6Bg8lbxbC4GJYMargLbs+1mLFCgK9siig+rpG2MO4pJPjWX6LisP
bfbQsecZLF8L/VkMkgO0NVAAI3m9CC1j0LO53mpgfKGJZSpqtI9N9VBn+uH2Wm0cUC4L/X/fFwth
S70kg6oDZDxr8z7puh2rUl9vlV0c351xQPYSiHng7gABR3bheiQWXVqlrnB3md28e4J21O72SDZm
SoeoGq5fA6SACGSvv6+ZFamzKTcixf0yRoMMsLf5eRx6bGkU11cgVXBblJoJ+ErkAts7fTLvj7hQ
sv37/VXRKSkqx25dA1C933P9CISe7zHJYm+NARcKl7cDtyFInq6nqLWqDC1tkxHlOJPZ186UvWDX
Jx+lRpSfgfaGX8Hxvzag9szoe0rGSCn2JYAomZ8l4b3LDBPIx0NuAgJWYGi8NpGkcTFSE3wVBfkY
pyToekkAtD4RMIAZAjMV4CIr8TdnsNCY6ShjZBT1HpdU0NRhp+wLV3IeZHb43y8uEQrcupYz2EkQ
xrdKaID9KLaOpbSFcnNR0AQBUAByfStmgV7TS5Ds6SOaSKqw7dUf4+D4hi0jcJaZ4ZvvYjw6spWz
RbQxqnpzb7T5qaD1d9covt1e/61pQ9MciudoWlCRKLk2o1V4+y90GCJCIsfIAHYqfWLNYdfeD+fG
UxDBEcJ5uKtVDx2aW3u7d4w+suxDZb2M3tFOet/NP0zJt5l8vj2srdkDegSvRWTOjRXgobP6HMlB
pY+a5Zg6UZEfjU5ylWyaQKsbTyygUUwEHqDTVS+GJh+ilJg+VaFVrfgu3f3DOBw0ozkeZ6sXmd26
IatzEKf1ERJLJgtNzbdciQfYGgeIow2E3niirpSv1FQZU8XEfi7ohx6lskp9NmXFq61d5gLKwyk5
DM6Ddr3LSDtoBYS3Jnjj/MGh5pNXW3s6tiG13NPtGVtHrYgguVaww/MFq1xpljsUqZmCRe4y+E55
mrIdyHVDY/pAWlkye2vqLm2JT5bW6yfgLFlkTpCj+dTW4EyRiRBvTx3fZEj8rimt2jTXWdxg6hL2
FTo+jDzQJXBlCXOZFf73C29jaQmU/XpYMRV20JLxT3uNoz+pnQRIs74zsTzYZyCoQy14RYUxJYOX
tkbHImT9oW7Z+MUsuZU3F+XCgrAoFqNeTryWRa3xg9UPMQFOXoYr2IhkIUyPyAj8zPxY2sJ8VXHf
usVcwQh7S+dPpf6w5PbO9AoAt4k/lJ/78nNSV4GiP7T6Yzs0kkFuIK7wAziyAS9yxO1iwclN3JSM
jj4B9kQ/j47xAGnG15w2z4tr7IzFDubGeAd6B9W3gSxf7PbL7WP2//kBoBrkWuruKjlMwWEwTjp2
jNueK/23No5hW+4b5aQOby7ZDfTYa4+mcXdWiA/7r1UhKq3mfu5KG1YhbeU3CIyacM6+J5bEiWwd
h0szQmTXkGKwyGxPUeN+tqsvtN5TQIvu5t0G286lFfGKn2srVbkVMJD6Kc389OvtRdryhUBGgQYJ
dWQg3PnfL051Wy7gg50nbJKW0EBlXZgsxUHx3F2mJl/Ae/Z22x4/WtfvOwwIjzt+j/yh+r62Z8BP
zWm8gPwMJG56c9LK2h/YSZv0UEdfSFFLbsctZ4L2MPhFzhuK7vlre15pEHADJSyin0n80ZSRhvFb
aTWci88Lu6DIYt0da3xepWCoT0MnAaum7qOkBK42v/TGUFXuLsLy7iU8uDgR0/rVZbRphvRtUkdm
/dGbdN8kuywxApp9ur1S65nj6RBIOkDPAYSxhrD1QC9YDaDiqqLat8HG7kkZ2ddbDx9HLQylXEQW
Kx4b0KpWjCxzFaV7T9vZv70Z9bBdcbg9jLWv51b+9NuqyHSJcQU6HdMlG2ElB3WrbzTQiJEsyMZE
XVoQH/R1PhaWyy1o7p7z+FnB7RFsfh98HEiHoEwJse/rLZx2RjdQdCYjijyXgZFIckeby4B71gTm
Ab3JYu5oKa1lSo0Jn3dmv8w0Px+/KEqoeWGNN9LtoWwthuGingt0OGAWYhqPTQUYjdK8QmvGq4PX
RLUDDue2ibWDsRA8ohEdYDuU10T61na0nDwdpzpSszzUhodu+WwBtI9WoV1W7RW13t+2tzV9F/bE
LAKxB0ZZ0dVRo4++VoA338pezRISlyotj0lVygKLrTkE6wuScdwLgK3gejv0NvGsylSriKgZdNsI
wiQSzIUnGdfWruMZMI4gBauJqPhgksoth8zB8QdBywmUCJJ12hwG3hOIwlEJBWnw9TCUcS7dclKq
yNVdgGGcX1oFck8WT7JmnY1ADNlE0HJpoG/G/4igJYPpcAEpqXHFFX5PT0pzggS5r9qgwVaOtn3q
yg/LoOFH1L7Onotqd/8OubQvRptmNgzVAvt2Tr+1pvZYxqT3AX3YJ231YlaeBMm/NbOoLAPtjqq8
poldZDqJidvNCchTi6ByWgRZ87GRkUFubY9LI/xYXMQNy5APXcZgpFJDpfHj8+052/g89gRkz5BD
gccTfV43GwMK0WUbWX6GSpXMD21+Hh/XeVILEjZ8Ci9+feoV7RJXMwWWMfG78a2WhL6b3+dtTygl
AGL0h/j24vutEoMNtcX3Y/qpPKjk4+3Z2VhhpEVx/RvodzLRyHP98+NYc5KhJDTyhnRvq+0ut59H
mWPbGgMuBODZkbtA7CT4mWKiXYNkGY1I8q0fM79n99+b/Mb5jwH+Ay4mSR07a0T0RCPdfmvM3572
enuW1hE6r0r9/b4wS6QbU0jWTDSay9gfrf/h7MuWI9W1bb+ICNHDK5CN7XSTme5fFC6XCwQIJCHa
rz+DfW/cY+MM5/V+WLEeHCUlaqZmM+YYm4EmoQuNwOefpznxAAAuCJQS+tyQf11iiOqedzVY2eo9
J1BMHpQjI6vK9igvPtEueDbSc/JLJ3c/ADYSCpEwacsXDv0gdakDs967XY32wwGlHpn6V0aozkme
nzoCqLgicQVObzQ3LSzXWAuZV4Ml9zOP+33Vn3kCTg0Pqg+gFWcSaJR7vh6AkBYlDzzcklSY4nIY
+XCAIt3v20FRCP00y3xMPh2zKhsh6sVwzGpiXBa9cy3ac/iQEx8CXD1KIfBigfNe8o86HjWzLrX0
nrwOzeVQ/TohMgvc/e/wi22YJAxMxjB86yXZ3UQ2Px/gk78elRDwVcw4yGXRG/LQSOtIDJ++Ou2L
bZxr0j5xXvGGwxVDnx6QdktjmIvAkNlYtnsCcDJBzb6sE/8cfuvUR8xc4jMQbe5oXpS9fUaMTva8
3YObOy5WlJ2jTDlhTVC/RS4fmYU5N73YhLpmPGtdqvejdzWISzZcjUCpnxNgOrVWwN0gm2uaMO9L
vYlQNzLNDazVCL6wtPporA8LsO7fb/inSYKFZe8AaKm9DmvVuM8ybqszj9+JbwDca+bBC8CAHy65
oAb0HqmWmM3eoJvcitV0JmA5N/78908X2hQk4LWL8SH1aIT3vR1P4oz7ccKmI6iHhBRAa+DTXm6D
lcF/H4JC7xvssDLHxLGeoWM+VIe0ffr1ZoTQsgiAPkWz7LdsJ2mU2Q6VUPtnM9yX45m1+n4tADbw
ENaFkG9DAWdRu2mb0NUWI84ekOZmS/UZV/PE8HDP8AShQdCe8SaLrZgsV2TVYMOCp5EC3cOvtbzn
fPZMwwZNLERZywpKSwx/QK0JAJP047LL/v527f9PUw4gLKgyo8j89eeXndSmmXfufrwumxsqzjgg
J1Znximh7xShLmKoxUF17NLvJSDG+7C01nY1PYLC6EyF6btVgmQhol3Ilcx06cv0XV65DXMqE6hB
FWVurMKEqq3bnvHUvt+4uWsXlV/gEwEzWTY3jizThLe9uQ90uiq9Ve6TdeX9nlMFs+ABnVmjYJ6W
uH/pyCGghrQAYumj2r8wxpUY98Q5k/E8tWRgPYARh7oLPNuF9atTzx+htWrta7PaEheR4JSWN8ix
oqk6+H13ODKr0KgBFB4GHXCMrycsCNKsNGhj7P2oUk8Zffz5AJ/YGDR8hFAFnGvn+Jivw6PrNJCm
FMGedfqhLSgmsUGbazz8PM2Jg/xlGmsxTek6I/dlsOdWHZlT1A1n9uTEBB6qJMgBolTxvTmi9TRk
+0xcREe9W/dWceb3z6v8NUs7iyIACDNn0RDLzMv46cWgdm55VW25e16+p3otnkm9G6w1mdZs+Pfr
pcJ+z1QUBNXjb1VldBM2rJDgmpYrkl7m/fb3w4O5ATYXLZJz59fXL5lcO5s6Ynj7yopy1E/OZUtP
bcTn8RcHKmAkH4nJ/L15VLSIgvRca/KJ2we3BskrYMiAirEXWwGCm7Dy69TcV2CG6sGkUWR5JAWP
jXNMnic+BeAt+LQgqEeefMlBlRcGb0YhyR7CBN0dHc+Umc4Nv1ipzpI5MwowaxaRT6EbEf96o7/8
+sWVEzZThA8YnrlJnsXs91SU6BWCL4tGvRl8s9QbkHnrTnmaT3veHlrvzileh/z3xglP99xJh0sH
e7vY6tEQILmtFSDHeRA1aKjyx0tnOLMN8yCLqw0vE/4HHnDAoJaeWuaQYvLKHHSRUJcvhv3Q2JHf
3f+8GScnAccI3j+ARVAU+XrrhB20Rq4o2Qt+C/ETCoE+9xzs8PQcUJ7GttgzZO/rHG3eIEXoAhbo
WZdpoSN3uu2tc8zOJ27fnKeAS4VSCC7G4kOgREVzWoBViFT/amtHswtqAHH18PNynbgaX2aZf8Un
c0tGH7IgMgMrnftRk7uCrn8e/4Q5h1yLCfplSEfNSf6v42dlDnB4CY5eNz84+aPRXIT8wh6nSLsy
qs71H536GtABIwEygxy/ldH7tAj9ogVTEu3cld+HT2N77hCfqJSjnXbuBQKL0UzbunBEaYfyruSK
7C0y/lG9tWq5mwH7ILYlitiZK7fB4Ky82ltZ6E5TeM3OhIQnTh+aGIDvA2wc/uQSKyChg0OMmRVI
GQ/ueG1nF2V38fOunVpHVBOQ7kej2Lx3X3dNMyoMkIJOYJzyd3anb2jYnYmlTh1vgKDnfBI8yW8w
a5OaXqrKeQr5x+LQeQirqAfd438BVvLwISgmIjkCz3tpdTR2wRWyh/En9RSJynciMg6Jx2wWCzE8
/rxypzYHpflZhxJ5ATCDfF25gFWIMqSHl6xmsdshgcKOlGXJz7N8j3lnKqX/nWXx4gQ1M1wF3Yk9
N9xrXreRrlrM9mYwvfHIGRPx/ZP+43oD9QmpKqRp58PyyURopVLFhmza561ApdyMTYevLOP55086
OYsFQOns7EMnb3mtMg9FrBLUSSY1UhCtTHdTX4G0tU7PvEInCC/xPf8707caMGGjQLceZjKtiPMj
9Z9C/s9l9w0IH0iLfr7s/yNN8f28o83DBggaJn3mVpq//9MqtoVBnBI0cWBeBGXOCvSaYDWdztWf
T63i3Lswm1rEGMsgn1regN63AbeKKWCxRgT6d2H+/vNWfbcO+JRPkyysg9vKRig+gvmsJZeT6neu
3Zw54Ce/Y35ckdCZdTMWpwE8Be3kNe6498MNn26N8bY9p5F14itQCyDovpkJTL4JGk4FuqyavKkP
t4FyIgQiZ8z0qfERWCArBbw3DOlilcAOCbxxmNUHl1ZRYBbR7/uTUFSGXhkSncg/QlP364mylJtz
RMEVNL6SsVpnD7/e5c/DL7O0BZWwpj6Gz6yHdFp72f1/MT6am4H4mV+BJVSZDYqZeWDyw6T7yEJN
tz4DIT+1AQAo/6d/C+k0f7k+KS/VmHJ+KKKGPtf1r+NgADzAmxci94iE3bIoPpFK+MFA5AHUFzH6
w6EInPy8Qt99J8wA/dMAKSPE2stXuHIGU5u1KQ9uG2ckqsOr3IwI31U5YLBnklPfFwtzAfc3l3ZM
/9u7ZXesFzXRCrjnnRiv5KR+fR3QNQCGcdTCIHqF/y9OawaoXza58pCNRcIhJJKdQ3B/fxTnGYC3
Am8HCFGXB6rVRjURPslD0oQ3YZi0bexF5vDffAdu9CyxhtTBEqHAic+atA/FAaylCZ3CGI/Gz9t+
aiuQpv1/M8zH4tNLMQQlqjwDZijbKu4ZSfpzcNPvbxFWCg0uM00cfEhr/gWfZgi57xY1yGEOsrjk
NSBp26a91OdITk58B8oKSBEi34yUGpl/xadZ0hFY1gnX/NBoAYElqFmcCy5OzYCuINhYQFOw8QsT
62d5NoRpIA82e6jqu+bi1xsBklIYaSjIIHG+tOAGrSezZIwfRnoHLdXq9wYK1CmoQYJxCr2SmOTr
Agl0A/lhScuDzmRCXTvSxvbnLzix0dC9QV4F3SDzTiwunemCLGXUXnlonbUwrj11CbLI8hxdyolZ
ZuyKi3s348TCxXdQzyzLoO+qA0h/1MdHEb6fMx4nZwC9DNIToAyANfy6Ul4roAItBuyEfSmCt4zd
o8cfLYdnluuEwZ3zHzNC8D/kk4t7USALPbgaT57hFru8dxOjdxKpw/VA0IQdyeb55+05cX6/zLdY
uDKTtAPrd3XosnHlOXpFzjUCzCN8TbkAwYeLjswaspDoOv26cB3Jp6EY/OpA5TqgWeQEkXQ2v/+K
uRHXNwHmm43v1znS2syqipr1oR1fLesDIsg/j3/qG4DMCWGuQOyLnMvX8c3S99sysKqDf7R1FKor
Vu7/ixlgCpHphEsDpqGvM5R5Pw2NI+HqoPcnYCwO3Tqa8nO13FOneLa4/3cae7FQskA3lXIxTc1X
TnVn5Ec0AJnxz99y6kyhdo/qOur4SDwvJgGNuAi4LqqDDD/4sT3XiXVyeJTHEKPhzuOV+rpUqux8
YBwIDlQIj6QvV2VentnvEwEaEAgB2hDsGQMMF+7rHMSSRtDkZnUIiBGZ7dYNaJKKjzzPV9wYowzV
n16QSJxV6zx10uYeWdiAUzxJQZlVqplcfhDThx0+mPLRGv/9vD0nnBTYezhzgA0A5bjsXocIeJvy
Hl6vx8PYrO1XPy02k1v9DaQVhenv+Vxmzk8QGZFZ/QaO9teldDQCnKah/NChm9UGdZ4hoQ8Znjlz
p9Ztbgf7j5wiVKAXSY86zzrojGMW2e0Cf9MNiXWuP/rU3QEHPhq9gdLDuVhMMaSlkfsSb0zLr4Ds
WDHJo6a/afpz4JQTG4Q8EWJ0SGPh0XcWK9ZbTgW045gdNB+eu8pM4KhFBAqXnu5WQ+8//fo8II0I
4CdcDETtS1WcUGp7bIqqPIR8T3De8gdh2dGI/wi9/3mqE1cXGGQo4ME2gFF+idMsBg4HuXPhDPhP
XtRZv3/M0CoCDjD0EMELWB4COk5UaWzLobxnbdym56zCvMOLpwz1c5SiMPrcxL6wCmk9YWcU3OLc
+5P6MR/yTaB5XHRrTTZpuKZNvqqrG2qd8/hPHL0vE89//+THKs9vJt+m4jAY/bX2+sQf7F3N6QUo
Ws5cpBPUxEiHIiuBAGwWl/AXDhupsxIUTPDMbfCMpflNYF073XUuXngbrrzgzQvvbUjEUE/H7bkr
dsL7QSqW4GzArhNYp6/fiY7O1FReIA7C+avVVWjv0Iax8scNldu0n8596onjCH8BqV+gylGoWeZl
lQwHkQ69OKT13Tg0sQgg+DuKOC14XLofXrp15KpBn4MFei8h70J7VYcvP1+J/2AuFocKeVQY/DmZ
bn/PMwnpF47Vq4NL9IWSbROhQpXQjK2t1L63ubVuG/sZpTH0n/KI22TVGc06RUDAR82Rdq0Sk4G5
T9n1288/7ZsdQog8dzzPu4Gu5KWeScqDLpsokcd+uAUyJhrNtVIrJ9uQ9NeZKkyANymcaXpmFNW8
U58OuD2IHrr3rTjanMcbkZ5jDD/1KYhx5jIW8rrfOAO80RitLNAY34wgtZkMlUqa90a+ZfWfnxft
25mal4ogXoOEN4Ck/sJ4l0Wu7aFy1NGLp2HFs/XPw3+7IQjXoLSLbYHBnmt/XxfKrazRnJTXHV37
X1Ed2bAhatMbB+qCf8g58zKc+BYQRLpox5w13b9x1Fut0Svbq9Wxglo8uTTvfv6WU8MjcHZAoeoD
xrGsIjW8oJ1TZuqo7H/pyq7+/X54lI6AqUKdKkQe9+tSzbn7oPAsdUSz9rs+53Cc+vGfR59P3KcT
K1rutT6z1VHyt9izz2T2vrkzyCd8Hn3h4zq5TjsnwG9/zceD8dq3j79fG2R3YHAcML58q+waTV92
KFTJY1m96KqJW9P59UGd25gRBSCxiiTx0rbWoJMxTIbNzcLrYYDb7O1656/tX43T1mh+HdfAS8Kj
DDwYokykSRbXwnDwMAZ1ro59hoQb1xCQWrv+Az3XTfl91zEPoHMAQkCV6Jt8DLAuYd2lrTqabFWz
1TlJsnPDz3//dKgGQsqmKjF82+yYeCh/TcA1L5OHXnnQZkBeY5nOFU6YZynF+EQHyVCnt1Ly2DR5
TIIKIsS/1ha2ANqBB4H0NCZF1uTr55Rho/10GvojcI2R2X+kPjTWbn57kmeGN4DF4TAgzFhCGvsp
LeBW5sOx9/vErVVi/doIYgI441gyjP+tfyKlTZl5rO1xkKMmu86M34+PsjDIKIF8meleF4YESyfH
AIIjR71uQgG83K8xVBZafoCowW2HyPK3jpOJF+Vo+Zl7DItXNz8yaJmQ9bmehu8GaybFxUVHTI4O
qaXnBqj7CP+GOcfmAKJk6KjyVfZrvkB8yOc5FnmFTvsapw1zMGaBR/wRkjBnPPzvrytmAKAQVbk5
p7sM8Zy6bdHSihlElnD7Bg/Luqw+yHgBgaWCnIM4nFgzRFtoaEJn2cxTtwgnSNvVgKXY1jGYyLYg
CRjKDJ1ufr4f8yv3xb1EtArikplOZoaWLi1jmgleWUVAjqb5MVhF3A80HjqGNEZ7xp0+MROelDl2
mGOjb+DingF0glzKeNSjBfJ12avuyqK+BTUvFiZwv+iv/Qf0ygEbAt8dEd83qYRgoiMeOO0cs2bV
dCt9rnX2P9mwxdrBV4TuLfh4UF5bOijK9ulQ15V9NEPtrlLDLWPOygBRgWquJz6lA4r3AoTTQSbS
xBjM/sLpHT/SkymvJjMoLkTF2cFUUkdpr9gG8al/Q0E5sbP5SIzN6EGLxyS6uLGHV5CKAZfrbQvT
1euSpP2qUkgEMiL8KqKQkLwlk5+uBpcY0HQqzEOee+cIyE7sIWpKyK2BFBwx0bLTMQTbAvEmZR8D
8C2E5f1oWdEwbUZ9xmp/jzLn4hWmAswC/izOzdenYYA+hNsyxz52Lovs/q4F4sIJ/oxNAH6HNEqH
XdtuLH7hyYQDwvLznUAAc+KlnQGTc4sRSBy/sahK1U60p559BBrk0RKhuK5SiI0OzMlTIDStA621
vG09i8c4w/ZGWSN4gns0OEbhxAcehwMZrTgPPbkZXF7upNZ/msD/QwrgO4Vbhnpl8tR/m8yMPUxe
jWYmP0M5OHZsSnFM7HfPQesXMHb2hSyqWaU8HPIkV4ZY9W1lbELlDYdsaIeDMYbem4OkCpSOSt9Y
a1OY6IxK/wmZrVs/B4kbwxpJaUBQzDZV3KU+ksfhYF4wmv/JjSJbC+2pKHSKcm2bmfwoBrPdDaDJ
vKoCjYS8sthrVqERJ8rG0YLt1vARytRZTwoN/7HM3FfFtYuSqc+ecZy9IgKnxBESO49l39TJ5E/F
Ew/9OmmZ2a3x+fYahmeIO5NOWwb5yChozWIlqAH3TxcPINRJd81okJXdGn8miDCrqNOTlUV+GvB/
xjhkUQttl5VTCO9GjOYD7UnxoECGvTWFglqN2/plnJaTZyYZGt3sVRvls3xjocPnHtXdZhVAc3Fj
ivatkN2TGVZDZNajdRWEWPSoCkkaKy2Gl1zUPjandic0JnP+MIoaeQDLCOnFaNtNzK3cufNZ79RR
oCpeJlVlB3untXpUyzIeU8mB2ClMld75dj2+M9J9QMmjWUvRvFYTcsRRZhupGTkkQ4Wt7ILHXpSP
QxM8WdM0ZhFaGQl06gsRAZkKundjTBMyVYGIeJeC19ILh1rFrWFUf70A+LQypWncNbQ6MOQrt06o
7tFz8eqaA6RK8sxK+mZYsYZ8aLNXEa294TZspl4nTdC69XVj1O2mV9W/EraKrtHUAqqLpnPvPdbJ
NqYCjAiJqW2QCqdd0ARxMIzsCNzQc+XpCj6W4Q1ID/aHQrFXU/r7MdeiiYy8eu5N8T5kEsa/yJy4
KsBA07tpH1OH+RETWbBuhKcuQqP1oKLARLUqRZ7xhKDn8kpD+0hGwpbgXUltERFGu5Xn5WxT51Ma
da4WiYmm+H/Q3RAXRcEfyhGmgtSFs6rq9KltDPvRq6z6Yhybv9LTTRd5Iq0uRTkacavd1za1Jz8x
fLsJtpxN5l8YHxrVSg0xPDy9ssBvrfYwx+AUlCAu433bgzS0qOHrMwjDp0jMoJb5CF2bydqCFzjN
QHVQtM4tJUDXTI2aIunqOhmoXeCVDb3EL9k/L5dV4jc5ZqgDtwSjl4T+LlA1E46Sa0VWT3b5aJMq
ckZHyotm5E4EmkMz9vJexlUqwZ5X1hBOMEE7R9A8FSO9qhMyFnsrg6HWzvAHVMpyA82dNO6p48ah
JW1r3Weo+cbNGPy1J6Phu75Q1wV0Hq5n5UgLR0M9WJzvxtzYl34tjM3U4cWC0BjpwKDK7ulQvphB
DsPTM9eZEpf1zwIMZf2lCli+czsFs9ZWRWdGhgmedp7nGY0KP5XXwiZotSvCon+oCE/7C+0a6bZ3
RXocQR1ioE+uFYhB3CoqjNTe4DVPL6TmFVvlht/SDY7qbaHIRlPGotYqnn0Csgf4hyrx8Avixhd1
nBVG20ZparFrKxiyOzXQIum7rpOr0e2veiJx+yomiEiqYQjeLXiQ6yGj5J2qdVuuO7QtrAjtcQFA
T3A75I5FAVjzUpA5k+BGMYuzpKhd9RQoe7xHlfwP6NDJFdfdXVViNwzTIc9A7AV9ZLImi8PClyl0
odAEn2VNFU19OcQlQHG71A3KdemS4a3Vim7sLuAPxBgepip/QVeZuAgs6e6s0rN3gazLNa6zEXdu
RyO8oTrKDcISlA0oGA6qcT0BPbgzCmpUV7bXdUNU8ukPKLRyY2OjumP9lY0fgFFSO1ZS9EOftLD2
UZk5XoIKupO0npTA5ml3InHp1WHU904Y2UH53km7j0ujg3Gt0Pp0MYjM5NfFTDazazlwaiPAG02i
SkjkgZvfzcJVzcH3oS0oATPL6+HEDmBJhAYtpc3WbseXeiyDxONgBRDWxK/SSe2aPtOR7kqgU83y
TwgHCnxV2a32JytpOmWvXBdKFKSHZXX7zokaRxgveDj+jQ5jJNZ13SaBNSqscIfoJ6paIgQ+nTJz
4+P9K5IJSoTFZhwrjnOapXXkTNrOYt2yMsqqEI25bv1ARilE5AfIMtuaDgnAVNvcN+KpRPO3WVWg
R8VPJDbHqSp7e1MbtrVimRXErA3ya3soeFS25Ua4NKIm9kV3+GF4qtsjEPrkzlJpFaNrHZfU6SSI
ZXIQlkey1NUjmHbLtRiJtXJZQXFoaXP0hgEMoFTIfQ9MyNYGLf4O4OF0Uw5TFgW6/zdiKWO8uCIO
UB2+88B8sZlT6gkP7X5lOz3UAZlF+xdZgtsPuul3QG/RVWXk+gV2sH8pi3FMYKLryzrImkMAeXAY
Bx8i8NTvixurHKdnlpW1fW20Zv8Ktm4rmpSyY8CKcd+0SV+U4u9m47lrD0YhIgWz4m6waCyMtrjw
GixH6Ld/HVsfSG/CuXIk4FBGcAxEbq+DNvNUzAZAQGzU65C09OjWtFWTUJHVMbhWWexA0Gk3Zl4e
pV7VXMAMV1GVB/WqYMq/x1smb3q7aC/dAmQzhYXb0Vq1n8ccqYhNXzjtBhqe/VUY0jQKsiGwELzp
CXrVlbxG873zYnf5k7aC7LHXeR25QyCvStiQyMpztCo2cJyEL3FzBnhzd8EkQ7EyusGO0tyu/jaa
+NCLr/GgN03Jo5GSv2mJenfSCXLv6KEZtobXFfq2c8zsvbHgynS2ulShtdcOZzvQo4Yo8MtwKjYm
xEpUPNVqR5h/KLy+wFE2y8hz1Usa6DuRy3prhJzFVpFt4K8F7gCO2GENQ7tRTdtdFJ7hJKYxeBeg
D9QxgPkyUqSzujWrwdynzGnG6uHJtkfexFYF7oTW5TfpZKcr6mRqNRhmh3/RJGH6phqfx6001ApH
BBRInp0wIaDYFQbTBs/tP3s0//SiX4NSpEIfBYpgRbhx8iCR1P2b2hWJpoKiHQXNrJGvGLqdco5c
NcuiMO/xEZ7QMfId07Xo2BHq3h9oAy7XgyggxGs1T3YhWVxa3ss0uuyy0O5tb1vgSQvEP15XwU2e
kvYv+rTIjgW0vZ8CSjdmWYHcwujzhyrV9YpTMm5T4fXhanRKkl9DwEJGBg/TK4IlB08wWvIDv68R
k6rW1RF0A+F6FWiDWYX9CPx1gOfMrdoazpsBoZ8Gb+WzGPHWRUTa2dEBi/IYG0zab23vqxeraF5B
R/zWpx6N+ZQ1cNty6Oj093Ssh4NUGl5fBvOyI43uRFIWXkniPO8HFQd4kP4OwRRswMjevcFlUAlS
mW7EHYYqYq6VXGWpIVcuLcdVWFj5Fcgd1K3Fe3LXaI+tpSdcbIJXFHGeNjyMBBvpQ6EF4KzUakp/
p1u/tqLU6aYpSX3DWhsW+Ucz3d2WVvWgPI+vYHYRMBAmt2YFWV3gzACW6wyevrGm0vBQlaewOk2Y
bWqYo7gHIubVMVR9haABBHaTkQ39rnK4tO5L4VXVFlS2TKw9eLZgsKf5uihlkRQsu0e1+W9dwMer
3Ty23XaEvWsRTYTTvzDsNEy4C1vj49cX2P4VL4LiCWjEYDcJK18NOZoARtzmo/Ym+O+11K/McjWG
1XelKUP49T4UidOxjatGcmdVlxxci1Vm3gOwEeiNOeYsh9NXdalxVYQgky7xchtWC9cUpTTdSgmH
carWaU/QG9Ya3kuHDXqhZeim165GncUH+nJL2FA7F6Izb1DG70DK2dl1zJ2WbMvctdtVFigkPdMR
1UN0Lzg30mMBWvPKdyt34cyCd/LGDFkPZ7DPLrsU6LLIRHb20Wjr9ILZNO0TYYGwxag8kIShE6a+
DCWHuRFlkT0NXhpEhl9iHYBKA4+cqNGCY9r1KrTIm+dOBUEzBhxgZwjuhG5E1KhMAiM8sbhI83ti
jizOVXXkRD/UKGldOqGAf5dOGu87NC5pxvltTXgVD0haPFVedTeJDI4Yaf0YApW4z1mdXZh4LzbM
FMEGfCYWLrMdJEDmV5fg8iTqgMYuKwocKqvrtM8kvwFhy0F75BXiWU27o6l2gj0lBExbE2nLiMry
nbvtPbHLB0sqF+fV6Z4y4oqHoGxMiKlb4/QknHa46SQkH3nqJXgoC5z6MHjt2PSEHEKVVXgDhUG2
qecar3mVkwiJJPQ6MF9a2Zr5PT9QUCI9eSl+vVPX/p9uapF4cOw9GMvd1TiKxzpvWVzluBc8aD6a
Lkhxy+onpx+q2JwQC2aDrCNfGi5Uessqbmz0e7VDSO7h9z5kgcOeQNvvv4HALrucXFPiAW38MioH
Wt/Q2hrauC4RwZboQlqVAK/sWhCPkbU5pfRQB1VYJVDmqMR2ctpDU3lFv2PFTMlaegjqshD9i21P
P8xu/Ch0e9XJHCzoHn8b/elYI21RIGASHb9us+DdppUTcQks8UpmLZ6jnpgteBoD4MsCvwLJYQDa
M2AXdI0Nh+SAdRHq2kfnmCMv3Jr8IYP7xwnbPK4rGEiXkz9Wg4ZcC6YomhgWA6VXDhDEkGHNJNWP
E/BZ8RiYFDeo7P5JZzKi0vXTeFT+hAhIZelOV117KWyjtaOiFzs6pQYaV11ArHKrc82kSL2nQaCH
xGTj3VB6foLQHqFez3IYlvBeEfpkCGZEvls6m4mVIh4nu9xOfZCt65y2+GlM7r2+6hDDi7nThubq
FQwMOmETPGzEpzDY2VjfDIGNb+jReFpMZXdv9FP5VkBR7hmNr1W3BQGbus0BtY8sPD1d3PvOcQJt
2oMETcfWR2Yvj62MFDvw6rkPokgZbrinNOCaUOuK4C/aLwId7ReTNfRtQmvDl+uq5t6ma+XaFRV5
QkDcJxwAwJsOVLGrhtcN2k5s862sdTtuuxTd+oidAG9NYSnwCoZRqImMmyCcNmIInrH0NII/gt6h
AI7qOJH7unT6bcEQ/fvdFpHgOmQ6vCTK76H6QVl7o3WhnF1Yt9OqdZl1yRqIDANnoRKn148oGdhb
z7BewkwO0VCHD1mHD7MLN/Iyd0dzcuyphgNepO9+I17gkvmrKbPDi145tyIETGXwi/4o0kzrlVKk
jBXpVRkbhFSJtClLVIB4Ro/0jw/+ttg1ShBWOuWWl9bWkt62NkauYrjIEgLY00rCsQq9cmur58De
aq+JzNH9sIZUrRspzCs7ywDJRSniw0Xm4y3zNeLviqRt4pUzj3JZ3SLUfLSatFgVXcfhcTb5ug/9
Jiraptwhd3tkoyQvo8HEFee+z5OeijfTmPoN7Crbqmzybqjj9PtepRQhJSiWiJ/fcz2952ntbjpw
to9RY2f5Lgeb4UM+tfVb2bjDfVCGD5VBygxwQg8Zt5J1SYFrERfaDC9kafAkB0NXHSHl7LxTPCIP
gCF15nbK83cBD+EqHWxyzVJkRId+6CICG3M1BcK61SZ3kKvhBok6h4KfOTCeQ6u/c6bJ3KjK6Vd1
rtmut0AkTdGCGLG2+hdkxodyawiKB/nRL0BsJ+ApJ2jp/0NpBWpdCgwdnZh/kbrQUL0cQFz36EzI
dzVI5ly0iLqitHYehlZ5RfI/pJ1Zb9vYsoV/EQHOw6tmWbYlWY6T9guRzsB5nvnr78f0vedYFCHC
fQOkX4JmaU+1a1ettap2ctNcao5UHtXc79HI0FLiAUtwSZ9GxqKS6hTBfD/94sXO0MTc+Fpbcr2q
Q1N6aRol/eVVGa10bDwoghF9/y3lWtiWCk/bTctT8JzrMu9HXU/TH4USoJlbZC+5VMooUaNavSx9
tymXkhy/xoHePnDbUtXWM0R8yWBuRP6SbsrIyaR/t06Ac9LrpjpXhZx9Q0KpR/Azj9ZOLljPkVE5
G7+PfwV0LF/6MG2NRW5HLXlD652kgL90yqj42gN1POqt7DhL07R7hkj48qDLmSfSTcc2No3dNUux
8um1IJtvXZF7vyxSoCf0xb6SfNd3vdwpS1LCPQ7F7dR1b+tfJXJ4YY+j1WltgMakG/yocrlcdpZf
hKQVat9bNanQvQRKEfwyBiCOZzc4RctR3ksenwehN7OfdjVsA1E98buLVZtTclhmZMxWslXVa3By
2att8bCVautFrl17WauJsZCVhMMZR80iVD112eKENqWaON99QEAvKHqUL1JR9Bu5L59qvVFOQDv9
atHI3vDYEAKV7aW0LW6XV3FW59I29npyIMDYgd2kZKgeeoWShSpG3Qn+qPmkNnSS6yIt3g7O46XM
G6tf+WJsLkJLqBeknjlNjoJOtgRISl9mkhLM4BSminBI7khDuQ+K0xj9mKaqRKzVKRej/tob61rZ
Jc3nK7zI+YDVQdgFJpU6qlsGhkm0EQUKJeqV5O+cOZr+VC0D5NRQPZb4M4YlauSwFHJNyiUS1oW2
lJyZwt7E9wdMBagmCC60Vx2h36NAtK2gsMxLqf2NW2Uj3i/HTCzBx++PEcJ6YTQk3vh+mNbkjHZq
vHfIwN03MjMIZQQtJDvfmaR9TJAbj1wtwkyZderzQIzoqQD+FEbk8O8fkBsy2R566+gGePqHX85c
C4rbr6P/CL0B5BftehFLu/662VmKoHiVcgEUKezNaHd/biaqflefH80NTzpVLlw+L6aPlrGv+33T
bY1gDqQzN4rROSBDSd1DKJVL3P/o21fv7/ujmPv8CG0ip0XqgJ5QLmm5I8OtzKzw5CRRr4cRDDZA
10ZrgAJerHupxq8XN2aw6NKF+iuZE+OdGgOMCVozWTwbb0St7FRyg9QHDBK13JJdsqC36+dnaZBw
GfRgAf+P5X49v6AkjSb0RSUn6anrKPksjRP25kcDxvVe1f2k91OE5C6VUi8ac2WLc4yCqUmCWkIv
FgUSO7auLQhZrZB5ktXLG3m0hW7PlYenvo/QzdBzbSB/jFEgjWUGnpJW+qXhPiSKNxphZhGGORgB
CwbAEj8f8PFtR98qUKmjqqVxqZvn3lmhR9Js8xcr/vyJuDIzQhEKkR84lomZlNLBygln7oWJEyED
2KXl+sAiuenzkyWkQFw3MQiataegXWnRVqVknJOYub9nby8IMCxgRyAMQGOHmXO94KUuKXWUWrw3
1N577LT4Qo1CO6ZVrc5YuiX+AFgDvqJzCGFfsJGvTSnDwzs2RfsiHQtDQ5rXAXrxI1W/WF6yFNKl
VJFqmJGDuN1vgFiAIcBewbA8ZpfZlZ6YRpvaF9dxtrYgbM73p2/i+3CqIS4M/bjQlhthLYxObELd
Tr3XLGmeYyl6UKQZxb85C8NO+XD7JVFpFWg7eq8VJaVyLeif5dEzKQN/dwCYoUtpjlYl0OiJVCmB
9+r7eMTlLL9v8vcj9q5zwwKWGzPWrCqtxBBBvIskgwSItqjb/osl+GBgtIMLu1XTLsNAKm6KV1Ge
2ba3v5/gDHw2YFv45zcihWJd2kpCduACrS9IURX+tE/n+6wAerlDmDxmAgSSI5RJYwuXyDjE0rYx
Z/zh7QEHjfrn2A1CsIjWXO8fWShpACFpwavZ72Pr1dc3cffw2RW4NjHyhXGbaSIYgOBVE1ZQm6I5
TZeJJfjDP4Xjxv19c8gcVIsDLab5nCruo4fE+fQJsCQdnCggVxhUN1C0unHDJuoF/zX+4YJurj+/
geCYg3rEQeD7jNHsBFkkR1lnBa8KyUF5kXz9/OR//PzoBSHXuV4aNZ+P4oNZPeXGzM8f9sf1fTpQ
5P/z88ddjFWqKEGt8n2pWqYGJVl5QXqSauHSM+eEAif2Kq9EwN+AxwYNrNFRbn1dd0Mril8N/UtS
1YuW9mZzzKTbm3WQmP2vjWGzffCnWVQgqgJ+6lVYp423qNfSkLpZf3pRroyMrgVTjyH+2xhJFBqn
+Yc+/vS9xijQoIKoC18OEOpoFJlmt4Ufx6849HWvdg92WG3/xRg+mBgtRlPYemzbYfz6VnRPrf/p
a42uU8j/oG6jcfmM3VIQ1nnrUOC6RMHfZbJU5BkU5ITPgH4GNttiouCvj5Y5TMA/tImtX1px5e1B
Anx6cq4+P1rgQIDJCtxfv9Reu0EELAm6mXM3OQCkUpEhIW4B+Xu9wqHs6X3dN0xQDr7LoJlNM2Nh
+I2jkw1agnuNrlKkTsaxuG8XEskn07g0+QZQjx5s7Hpzf5omDhtNPXhPkOL4c6qvB5EAYpATCjwX
RG2Xqv+cCIfUyZfhp/sXIAdJdoYunqg2DszKazsp0GEPaUjz4vjpwX6IZqOkCS94ZWDkxF3ZdfOO
YuUl+A2KqvQ2mrc0QriiM4duHCTDt6AYjm4Vb+EBFj1mx9eSahdpawivpUE8JlNjlR+E6s2AulBV
+97qVmBbSMa6u/sr9YdF8GE3DEQS0OXAhtHCAs8+znTFpadIjt0qr11LaR1aZqAuHOq/X6y+U7Ye
DaZJ1SZvXqk1v+xIrn41iW4d4rSxf0eWHj3EtviW0hBjE8m2tRCUXqaaVYO+UQSQhGVWoE/Rha75
4pYZPcwq2T2i0NvQ4h2p/WX0UCtLWCZN5lCGbb8IZkx5Ni3W9Jq3thSB061UKQDiAF3tC2r1tPYI
WuC5kRWEj8Dr3JfG0l6hdYqr+xMzrOzHeRl6IQM3BK9Nh9IBWX29tUK3Smg54rtnS//b0na+9xp5
D2puLTKrWDTGXI+M0aFE6gZzECWGtCniaOP1LxIAlE6TuTRf3Us5bVDfWuVz8c4/JoargzU3YQ6N
DksgNRkhm+mcwemZ0iX2P8cdGL5v4LaYLjr6DqfyesZiye07i1LrKQPvLamvcvU53/7HAPH40EqT
tClZwWsDYRxXglyo1ilq1uLGqD/n2/98noDWJB8r4Xu10VmXzNToJEezTmH9/Fhr/+LHQzAl5YhW
v3yjFNiKSiyJiWGd6O6RaF+baOY5NHK5w69HypGUNW4dpazxg97XBV/p3MY5F9rC9n8o+lK2Frnz
uZD/xsroenWs1osbp3bOYRhvQfl8N/LgcxHC/5qAd0jQTLJo3C+yFu06Qu3eOetdt6WYecjB6t4/
29Nz9V8To7MdOWhX9S0mHPlBEVamtnTjbTmXg5g40oMMF4lB5BMgYo9SwJZSp1kNE/gU5tqiUxDr
2WeX+wMZBQvDXPFGRYIXsjsnYtzhVjLtss9hG5/KcqnmO0pk978/MVG0rSA9TtDDK2acJI9Ezwy6
UuTEJb9EoQGT8JDW8rL5pKAR42DvIgsjwVpmoszR0WtDU3PAdVqn/kcZHMO3qv706cMALWklyLms
yVj0HKBwnGuOaZ5i59HbZ/qn9+xwcQ8ZYCqWXKOjDSUJBZmaUDZPUEm6J83f31+Gm50EBZckxB8O
EZmIcbWo1QTTDr1MPlXJQf0lNwfJ/KzvwwJMTAjjKH0NDJ5r15oLrZ0LXaGe0txdqQXAgf5z+Q6F
fcQSw5lEvpSazrjpA+hN0819ST1F4aKO9pE5s1X/fODqwmaFOWYKZR2ycmgfXA9Bq526iO20P7lh
tQI1v/DdbdkCg/Me4qwDjPjsdZdG/MvR1rm9s7OZLSANx/nGPtJJvGwQApLHzLYarksOFLU/SRog
LXnl2hpyBYceKBCRzDHPV9bv3pnZGTcOgH3Ho5ZHMyGwQprnetCNJBAbI45y0mMAyYegnHEwYwfw
JzpUKJGh9ICk3XjVHNnCGRu18upph2/bJH4Mvt3f2uMB/DGgIrfOMCaSMGFRlJYoVsqrWDsrKFZ5
La/+fxZGT+YiKiVZdRkCrbWErf0vBiCj4k+Bhkt36DRzvQJuTOEkKSQ+rwpbz3d3M1GbMrEEKBcg
T6EiFyHeqF8ojUflxMyUVzqZIn9uB8GzY0jpF6lMnJOoIfYoaD3N+xLbX9mIJy61INWegCUBZKgb
o9gYSqU9pHKgv0RFUm6hVMq/9aZ5srsw2olyYwLhEPxV5gvp3uoLaetrAowwoyIpJhUgqc0i3dQl
0Noawhnwardddh7iAEsgX8UiDSrxZ0YvhkVl4/76jsAVfOqcQvuED2R/UxrBvU5U/KvQF9SoSruT
iJJL9aQWD4L72QCWw0R4RpYIQWcSLCMPYseNpdiq2J5C+aekeCDAf93fimOK5uAEsaDxuh/uIDK/
15tFdgDSOFnT4mbzhVc2cF+XfbloyqPQn6Av/qX5+lprAcAXzu6+7cn5GwSIaNagw0MdXVGk6BMx
8dL2pFTWG72SvwWdflHyuWfT+DwPI5QJ/1G3pekHQcn1CKOOaitStN2pyMSahfLyfRiEcwiT4Ssj
X6vgZKks/JHRHb+WPCsSitoXutMfkGHJrSj+om/KUhMjoPAv92duckgfjA0H9EPmUHcA/cWpw8VS
ALiKVoA35u6uodB9Mx4qAUMQRN5nPB4pp/ujJWhsbutihgA+9XBbZX+lUrPIZXcZdc4iKjbiXAuS
yWkkDEbekU15w82vYR0EyPt0J7cq6BxW668t5axAT5a2Vm2LUJy5I0czSSxPAR5mMgUhAhpz/IDT
9bLyNa21UP7egKTqzJk30JiC/McALoK0PjVs0oyjTS6mUlrKbmEdYdzl0hJRdlXdZ90yUC+qssr+
ovd0iiCrtyQx2Jefi3BujA+j/7BPzLLrctRfrSPl+uxvNODCTeab8syNP4TCH7bKjZWRC4lUM1F8
jSFqrrqoAMlJ1cnqd3H4LPk66LaZAGCcmPrHHiJaqOsPtduxy2rgtGdZ3phH3ZYpE6qWCxhShCCs
GeUqD3JpAYy8OMTcHFtJzsx9JAb56/0TONqnN79hdAJDTyd5X1fmUSvrpezD28pUa1m7MqRY+Rxq
2eq+vZGv/F97ukFwwnVzI+dYJ4jwCGloHtWsWMfknDzbXoF2minRTc8tiR+OBXHjjcJiKXIb1TZ2
SIk/O1pnL0T4H6WlECIrLtG+8T1J2veSSFKlRfb9QQ7b8WYjfTA+iovEklg6sTzzqPTmk5/7e8uP
ZrIF4/vuz0Ty/GTXELeoNzopQaYKcZAb+lETT1YMp91+aNqz3B8DmnY09JuomrUtI5mpO9tyFmQ3
ipz+sY6s5PDq43081i4EplFAVsV6VOcbpY9+G1a+6TV7FYXZTOgwuZREyP+xNZrNAPS8mMBOPuZ9
kUE1A2jrkAKL+9cSHC3iC8k+TauN0YpbOJNzshpTazk81IdCL2Mdp/Rd17ZL2Rf0o9seii9K+bmq
0z8T+eHzo8GJNs26fZfPDwCnDSHnzEG4PW/cMriXoY0UcI1xX4iMrzc2KpzHJP0ZExW10U6bi71u
pwgbaCYPpQKDx/ooMMk7rewMo9aPtGzQ9rI6E17d7rXrzw9u+4Pz1zs5oU0Rn1dc4a9YLp+dLHkk
W3mATDZzA0yOZMDtiEQ/yIqM3nw+KXY5czr92FtwmEG/Bz/ve4Zbd8tYwM4gPDTI3IwF2FEyo+yu
VvpRj7aOi7Pt31uuzTo9KOacq50czAdbo3nLkt7za6fUj8CCNklUrDRrfX80txfm9WjGD7QCaqer
Mxq/OLvGKiZVVlhPFSIRevULHut9a1PjGarmnMFBD2z8IO9Do3RpmEo3eF96zGxr2zev9y1QJb3x
3KTKCBa5Hiiw3ZTLHaEz21LtnJOeiJmxCUwl3sHGqVYlt3WxbLVK2zuK2a8juclfG6N2V36bOfu0
UNpFTefNUytk2l7MwugUx6m7ccxA/QqHr70kcdlt8WDN18oUtJdYgY+P3ki4S6HEL/respeZWPgr
aKjQy23S3PCApWwdGGV3KeKCNbRddWujB4B8S1ZvEyOsd2EshytTL72jUrjmGtKWv1HqACEIMXAf
eB7k7tJoq+DBN2qo0PpvA+uHQgrFU6nnAaWlwFpLofVXn4nlNg/9euXmQfooVGq/QZ5APVRJpgF0
BsYIAz7pjiFsvqMWFcGyp6/lMgOIs9Fc/+8WWV50SVxp6aRKtVIzW3i2urh5DCwvWOdmWR+kNEg3
ViOqiEc1yUpX++Si+CoMq1BMlklboR7gue7asqFed4acvtgVFA63Dow3W9CTDdSmaOdUWbDJsqI5
0MFdXyLYLu8zQ/2Waq271KjMLrqkd84G2e6lANFvKRWQ6M1cig5CJv7tNJK7igvh4tZV/8tKZxzu
1AkH+AwJkUoEJdrRmYDF48G4kZwTHdU2VhgcNB3GmKx+MbtiG0v1zP0x5d8RyuKGAuAx4N2vnWNp
FJLWSBpiLq67Qa8YVV/nEBpzkr6TZigZID0k8Xd83zulqLuwIJ0TLVYqCJ7uI4t/bCp95rk2dcaH
NDLxMGQ00u/Xw/FtWMGdxvkzYCxCx4NNev+IT10mcOZIJg/wOXIR1wYQMbNFNy+ckw/vOxF71BQc
QDjAb7TtfUvjrCVXO76Eahr5Drov3wBzyRq1JGxK5yT70s7y2y0n95Ca6Yo3HPoz4qqIGohC6veg
jJ7sUJx5M00t2Ufzo8iicqrKa5EJQXXB/KvX5DfNLbdNLc9M6NSKmeDtyDOyB0GGXE9ojSCOYiS2
fUzM5IeqDRq/kj0T7E7ZAKiGFQCheOfRmcpLOYJCWAhHuRPg/fiLPJxJBU4EmfKgafd/Jv78+4cg
Q0I5gjimEo61nuoLJ7XqRRIFsF8sqL3VWc+NVVV0e73FvQnajPWpTTmowhEPUGRE5+t6DgO/NzXP
SO1ja4QbP/yelsE67L77/cw8TtoxUPwlrS0D3x3Z8eB8VDT8sY9ZTNa++GKJtFYzXtT42/2tP7le
SOTy7pJxGPJo66VdmBZ6EdhHO1wrwVOQrj79fa5ulccdDolWUsPW/7BYnGsPsQrLPlbRC21yopf7
n586uXwf9C4FQBrsjnMdntBbZmx7whFnLrMjAFLEguI89HnsPIHsrVdiEZkL1y2LXQtvYRU3rYks
CInN+79kYiJpGk1HAoX7hFLh6HA1fV9U6CGyK4uV8aS1y/uflycCOIlQd4CpIEh6g8RN1LxRWlR6
jl3ppusBH7VMNKteajGgZR+tm29dg8yAHGfmFknQdJmjjrBNPZGqK9HIz5IgY9MGTro0isxfphJq
Kkra/2XmjrkKJJvIIAi6RZQItFZPq9+epR28WvtVBZX61BdytYIiGC0NrZuDL014P0ZG6g0cNlgv
c7QF1UyKPV807SOyAwvbU9ZOaNAYNtndn8HJBeIywQNSI77pbUqUKvdGyU5RTFQaQn+ZzRiQJyJS
BvIfC2MiT+OkYRMKrnC07WYVB9miBf+1TBTjFNEM0SzjA0pipDLjVQB/VjWqU62Zh66x0BOI98gW
LgU335pt80T77nUQeTuJzPj9WZicbGDEYF8Invnv9XmUNGoUjmSyTdMn3VwlkrPI5lpST8RVqI4O
nZ8M5oOC57UNCv0NbHZJOHbViy1+Qc5qJYsgQS1tE82lpaeOBdQpi8CK2+ZGSVwP1EaLvdA5eSmr
mv0QTCT7gm3lbTtBhuy6vz99U5sIUA+UyEHG8oYhBGk/KzTNEo5t9+z7u+zn/c9PbiEe52xPMhhw
wkZehAQfgEG5EY5Nq0kHwdbFJWT5YumnPnTXftDpLy35jKyP/2gbqI6oPUA8p7S/8Yp1VpDU7HWk
KOEFsRX7Rxsa0jKNVOhShlBulKw2DmqeOZf7v3pqT1HqGKIKhdfYOI7OiC3lBl7tsTS/wK8EzhqC
lhPW961M3Ig04vqPlbH+vdYJAbJ/mnAUJTbW0n+vmoM/h96aNEKDIVqjDfnzMQOsNLVMb+MYJ1Fo
1oonZrQqvcZe2Xkkrc0sn0PfTx0VHuYD9pB6EUH79VHpQ6fhFZQIRwFNqpSUbmP9DoPnknJ5Jc7c
ldO2yEACxSEDNE5oKIobWUXC2AZtSZcmJlJUrZJe5y5A6qKeQ7NMnUzqOP8xN/z7h5s/VBMZtVKG
1vsQ+qWt1UF4s95K+ezl8iKPZxzbpDlQg5TVCMrhWl2bUxpEbop0CDzjbebiQReIt2xV2leLyer+
TpyYSDKcBm8GHj9Duu7alFbVbp5JxGaV2+wEx3uvbYVWCd46L7wtEj8z78YJn/PR3Hjj540XJa7Z
cvMjf1A+V9G3+8OZ+/5o5kKjiIxO5/tI0pDniuZYj9IwH9c5dpk/0PgG0P7Qk/Z6voxSVAoprhhA
of6UjRWSef1WqwlO1rhpF7Zow9XX6Gsxsi6AW9/FqF4MQF+ivre2aR6R0tvZojeTrZ7YMfws6Pn4
WQo74073eteivJEQUfX2phbKRZg9CIjcBa67a51oaeb64v5ET+6bDwZH84BAVB2AnrKPplA/aYH1
AJRzKVhEVijn0dRg5kSMsUDDqxb5ehLhoqiByhi/xWQxtuOgb5j3WusWRlw9KchPicW7Hl6SBTJ5
XbNV7HqX9uo2kFl3xM1mnPbkHAPiB8yLZP9NErUTSsREhOEZg4iMKjxX7bZGvas8WtbXMJ65hyb3
GbLP1KXo1XjzNstTVUXsgbdZhQyMGmprU3p02p+J6kG1ZGObS1ufeab9oW3e7G0894AogKk6RktI
tSl2VZLbR1d/ScBZpagGe6Wy6FVpYZRno/1mdltBpTuhKK1rxHWAZy1SNLIKRA8FpESCyFkkLm+8
/ikwRKTyKHZL6rNv6tuk3ZV5jvKbsixQc23tndCgDK0ejOzgiR13hYsk5hEhMhpqbU3t2efN7TTP
nvdds3cakonyd8H62mn7PtujozbjBqWpxWV74XKptzABo/1cuA2Pjdqzj077jkx61B1jkbyi29Nr
4IfexYiz7GS9Pgnac9z4iwT13yLq1rLVLlLAk7roL0rD3N0/ZPLUKRt+Ev0CoBDcUAptNex0KZKs
o+48tXK5aquvFhE/MsrLLFPWHYJR9BtK+0OSvisyd1JXLdTsL0Hsl5rWr1X/b6fIlqqXgls717Sz
UGN9WXSbrvxt+2gaqSs7m8vM/EFejrcRdBc6QRL38ToZXSmlnRmV72vWMeDXxH66dtkymfM7bvqV
LD0IzVusljz4vpbpUxIZ60BZ1+RvZHdLy4VI9UlfKosietd0FN3tgySE2zB/7o3XtN7W6rFIzoX1
1qi7vn2vy3Cvxz+jrCW1a+5Sd39/ASbKnVCC/5CcgcEPpIFrd2+aPcp+ha1Sp5YWtfssFA9RcOjy
s8aW99O3MvulensKHQHqT/dtT1xl9Lsifh6UFCDqj0wXedfktWOqlOlPVfqUnu9/ftjQo1UCokdo
ToNDUjPjDa8WQe1WaaYdfV19slp3q+nk6YAu3TczOQo4gJAIhp5V49yPUZCrTBGpO5qyv0LdsZQ+
qdUw3AwM5L8Whl/wITZrnaqvi6LSjqJ6drRi4StfPz8EULRo3GMFGMrYNag6qsilph1ltJfQNZxT
dpmaIqhCPGBhAFL9Ua4HgByobBVkp49RsUCU48e/+PUfvj6anjwvLKUq+Xqavcbys1nM6Q5MeE4y
2yTcyOcMizGaHqvqlNqJM/2Y1uqT2lZHvzW/+G366sv2qjOcXasV0Uw4MLV5B5IvOHyLbsPjzKXR
yI1U+2ze2i+4FAsjvyR166zjGuHg+/N3Y4qDD115SFdx85Nrvl4dWBguKqZVeBaVhzx+0+tNX82A
qOZMyNcmZPoe1HWahWc37up9JSvUrSo3PCayOQcruLlQGM2A1ya/AEiMmvC1qd5JYt9xMSU2zipr
yq3o+8bC0hN3UfrKz8qJt/en7+YROhi0CJhI0UzILklNpim2lQbnwPvq6g+Si3ouYn9z+aqpcQGl
tdCPUgdq9vDvH5yAEzlyVFVWcAa1kW9KN9qkZnEw0+YHz7adVhq/7w9raskUGdAb1Abor2PvmfVK
49iWHpyLTi9RmQteCwc5P1n9bDWF6Rs4r7zNwGqDZL0eVyhHvLb7PjiHKHPmBQHnj6z8en8sNwd4
ZGO0/XzHc1XEy4IzL8Sfqup8RX/sAeQDtfXyh+wkz7T4mmtlOG0T/R6DDBTtacb7kLoH3EQ14B71
aBh10Zt0VSrvFELU+gA6+V8cYnbG/5mzhmznh+0hhF3tokoUnBsw6RFvQ7HOls6/2RTQagjY8U0s
2WgT1kLgBFWYh+eQFkJxa5y1zjr3CDrfX6+pIwWkhibhXEf03BnNXWN2tqT4aXoOCsN9UZ1e++pn
LiqZr56Ny/0Xxgw6E6MhNLS5HF1OyMg4IemB5NxBd0ADa+ck3t6C7NkJ8cwiTY2LFrsUBCAY3wrY
hGqKeldUpAgO4o2atw6dx6L/wVPh/pCm9t7Q4YuDO6BXx74i0pIqUBRahWahI22EgBYnQq9tTF/6
qcv+haj1USzVcmYib255ThnAXO5J1M8Gesf1FnQFv0AEE6ul/CgJj9ZMAmDu88PkftjhaYBcpZc5
6ZkuFP4KIOf9OZvydx9//Whro1dVCHIytFd9TzLebTXNQGZc3dwIhmX7MAJfy0P6LTCC3lvTu1X5
f07Q+NT4ah7lEZ9HfFp4luTt/Qka/vercJrlRYoMDLRMW6gbMBoa/m5Nz7T0XAr9Noke2maTRt/8
5CVud5q8zbo5gxOnhQuP1wn4a6L3Mb+rylslrhCnPsdiBli3dIRHI6B7hZXIwsrp/DnSzaQ9iMzQ
YrB243XavE/srGqxZ238C+XPX/EcZe3PrTmaRO46YpNBIpCCxGiXaZ3k6ULtxmc6E9Gu3mx9Ydlw
ppaAlEwjPeWusPaTZikgE1ui45hr3pFWDZq7BATUZCdZo2qYepK/wE1Xr0kPW6sy3cBZyIiHX1hC
qV90ZqjssdMu9JT2Ncg/i4+ponmrNNPFdRp7Ocq9gbNHDrpZIMDtHRzXpx1c3gRQIJBcLB3FRtvV
pj1CnNM0KkqWuqOuQhKmet/TZacN6gV9NULe3461c0Wxf+QlJ9AkRLFXrI9/dMIoljZKo5C4Bnuy
oA6BQJucRe8NhJyjmEnvZmL/hW5zV2z8qAR86AXiuhEMFK0Ns6jzRWSo8ULxzd/IftlviiDSlr51
dGnNi/9VT4vgJUxV/yxKrhWufJ32MHbv5ntfUrqFKznSgy6J9nfE8uV6UTm+tRSGFhXwIrSHKIS/
rxdSvpBSIXqO2k5ZNUnQPOfI/TIvTT7jXSaOPrhEai5DDpNq2/joG3VLV+si5MKsHn9FhTSTdZ7Y
u4gCAdEd9JPYXKMoSivNOAo0NTo7qHB7/bsUPHnNQ80E3ncCE16SDCWHn6o5EcD4KeQ3fZXbpRef
aQKxsILHNDeBb8ygNiYmi8ufpwh3JK8tZRSuuZJCk680j86Ru7cvxicloPj5CCqyCkPZjjfpuGqU
dBqEsUwIz4bzpUFPW0mV9f1ZmhrAICcgD9TO28SGlaaiJ7hxfPaypVa96XNl1Jnvj0vXSIh0kV3z
fdVaW2tyj/+vn6+NNpNjBbYmdnzeOID6Lv3V/c8PPm7kA9FwgbAL9ZDMz9gHFl3o5Mhbhuder5ZF
Wu0V5Uhsjqvb0whpJpScmqqPxkYHz2xCjdYkSXjupAM6HYp8uT+YqYM3wOnIDxjwzZXR99UganUT
KMG5dNYJ3UsqtEciaZVs7puZOHdwnWAJEXyL5s0bvXZLhbJPxJFAJ1KRYuS1tZ3dyu//xgzgHKh+
JhCP0fVEgEgjA9WLzq5SnSkyLJpG3qVaNzOaiVCCdMrwQmcT3GIrHXg3NLB38nMHPx8t6rXe+GtV
enL7o+6XC7tuFnY4k4KY2AjDEhHjk6+F7TyKjnw1Zs9JSX52T0IUr/Mk+fyhR/1yELNgkQbi/nV0
Fxl+bhpJkp2VlEQdnWNmdtrEsdEgiYNjoJM2Dnh0Kr3EUmiFIqdnTV5FLy/tW96u/JnTMrGbUT+k
UkqfU7yXNRpDplZSSE+A9GyF3aVO153ng0UVTMT9/81sUfg12dX8d4wEM2JJzfyW0bRRuqz4e76/
k6eWG/aMzJ2IvssN4aArWKJY9NlibrjsVm03N1WTBlBFGeTC6T07Xm5RwMODi87PFIKyVcjfzw+A
+5yHIu6Le3203KGUWDQoyZkgQ95VpbtRpP19C1OL/dHC6JotjQwOp1PzHHHChWPA/pcc+lv9nczJ
Ok5NlQXL3OI1T5ZnjD12vb7Lu1bNzs73zN1Z6Yw3mfw8cTu1mAFHLY6cFj2XHJEOutm5SN46mtsY
c1SfOQOjU+E3QVq5CgbUaCuJW/tzOh9DPEK9lTwRFJ+h37Ry7TjUiv5Eeiak58LLfysFUb0czxU+
b69cIn+6CQxlEPzHaDOZYdoDU2rSszIII4J0mwkLJ7bS1fdHW6mQxMotQ77fuMU+EJovJG82uu3t
SO99frWvTI1mS2kLkkMuprp8ITYL6cv9QzFx0V59ftgLH97o9ECRk5z2vmcj3+H3bMpSzeddHxlj
uskbXOS3VBjBy9EKcqzkrOoJZXYgPYLVpZ/35ORVwZ9CXR5E+UbXHd0rhES3E1ZEzdZ9UbwXqrqp
ymhtp9Hnb1YSPwPtFNAIOcHR+ZNawwXNa6ZnP3jsd1Uw87SZXJEPnx+dPl3MXLnSdT5fBHtDXBfS
usmDGV84ccSvxjCaLomulC1J8PQcRxv6cza7+7tq5vNjYVJeA00W+kZ61uMliqTCHHBj6vyRK1Gg
v9Gf4QbXINtlGrgJWyqLa++5LeRfgmd7pzJwxL2qNP3M5TpM+SiCJ/5A+oR9DOxu7LGSAnlBhZfm
uQlj6akvDdq7BLW1iDq6gklcVis78Mz3UPHkOZzaaCYH6T90B6lWgVUFtDp+gAY+/t/VW/VVkX9b
3x3l7f5CjTbb8Hk0UXhFq8h93qoLpKVtWpFpK68Isy9U+jm17QPtde8bGUMx/rEyoKhlyJDED8Ov
+OBkIpDNbWDBtTU6Y5WEW7v4Zm1rGsar73Q5pJeukqyCX0PbYH0VdT916awb77WJLtAcy2mMyP/n
pwCeRAII+C+u7/qnUJe1w65LBuW75CnPwnWjuicp7emdpx1Et39WbFrIedVSSaS1nMyB80Yb98b8
6OKgZVtV+R7m64LulMGCVuhCenDUfuaCuhknNCEWFOrYABcl2T864MD9Lc0m8/fsme1RgCekp7zU
mjTYKGHmrxs/OGam960V1lIRnER1jnAwxgoPmGfmeMDVoQutEpheT3TQKIh/h6JzlCv65iSVJS1l
UCzA69LXKBPDJ8Wks7zrB+pKaCV5z94paYGJqE1AW4D/4ey8luNGkjX8RIiAN7cA2rDpmqQoirpB
SCMJ3hU8nv580IlzhgQ7uoNzMxsbs9vJKpTJyvyNIe87Owu9sEeQqU0MP6HQixPj6GxM0Q97/IIv
ibquAWl//2KdAsmyODT7A1lDFn06mrEW3TetZGziUakfYzFOMAtoQPam2d1NlVL4jSgsdKuApwca
JWGcROWq/xUXXeqf3zbrtUIjg62yzJ0GgMlZ7xotkek85Vn8MIRqcYUMSHtrKbHhZR3+rnNsXjLh
OBkPwjIR6UHR7Xr/xRy5wec4LJOHKPIrxRXmg4b9r/a5m2eRw+MB8W+U1Q5I1Gqay44oivLLAZzi
mBcygfWRtg6wSphEn41NERNABJhGW89K/yguyVB+3F6Mgi7u0gfn9YgI6fu5QkwqEk4xhg/xMF2n
cXmnS9rOkvBKrbrufsSDXEHDIIiDIzpGblPYz+fXxqlB0v4ES0Tbi5NsNci2teOB6wKNx6jzw1jb
NdZ9NX07H+TUgngbZLmb3hzb9LZSDaxa+KCClmvixI0m0LDSg9R/OR/o5GgojSxlJXbeBy6lMThY
jzrRg6itn1Fc/jJNfOTpV58Ps7rG/y49TpW/lRg67+s3uFKMQxkXWvSQxHHudlG/bzrMCWPlCWoM
Th7an1q5dA46znLQvUkeiMqKRGSSl9oiZS+vPlVf4XeGY/N8lGa0iZsgnf5Mem6FeH0pAgu+VHgB
QP4cb+i7OS1qX0qgpMCear2UB79L1bD3xqoZ3dYM5k3VO9jBY0HnzgX+0DjM5ZELTa7e99Tj3Ywe
0lPYafip0bjex7lqb8Kh0e/0aVAetLHT/Dbr7dtytOF8K+FXrWqGl1zXxl9NnqD+K1lDtlF7kTzS
M8k3zVjrvgUs1FOMAYUju/hZdQpeaZo8V7nflTQp3XTMg/3sVPlWwor4qo5Hcx/qonfbzpz91hzy
ayeepk0t4z1uNSlW13Wib7pISPfR1MQezpGKj5UD3odRVd12cwkpn7tt22SddQh6HBCVsqjw0zZ0
T3dwNlVyedhYtY3ORd9i7qsGIJSj1LQfbZF3D4Ms4ntHx7UT+MOf0obgY9GOhHNuAFTk9PYCKhpu
mJbIOGPXeptrqb6pKJ36o2YMfp32/aYT7Y9Ew69XNyhxCntSfPAcJYDYPLixQlO+y6m5PDa5fhNy
TlbYSU7FiKVskG9iJzXxWxfhlRm2E96N6S3XtbINTYszIrF/GUY++3EiYro/cGOyJJY3iWwwpUMi
bZyuSb/RqJ/8sEsz5AIKmW2OlLarm6Ol3LRx/GiQIWNiPwYPSeL81Gjn7Ke0r3rmv4F1KrOj9pLe
0Xk3oldnEnT4x6H6poCrHHCS18POE2J+nQRSRV6h2Pm9ZEuDT5dd/amOc6P7AzJR32M7lF/Vtm02
0iCkxJMmy3pWJ7X4GVi58gXX3PJGzlmKter8FnLRgjaBKsL8PLE6pk2Qt79zaZSeZtxfjyyS+NnO
S92+avVOXax3henrRmy7LES13HNy/4n62XwcGpwN49DBH9Sewn1RmL3XY9+3T9pMoUea2JXrYFT6
1ZGa5mdcxb0nSxEnlVCHH0Hj5A8o60l+MNRRiJ9hJHn0pKxbrR6e4gynzbKUFAA+ehfu4kqiizg2
sYuOYng15rm4i6tW3ygtgmXRslImwyoxoJyOlV72zHP8T6pNyfcitLv7SJsrt2AynhOSMfMqAPO8
HbTKfJoC5t411QgVARzg7ySlCL9kdfVdtar8panU1zTAUHKCkYYX4Yw54kCjHFvYb7M0Gls+0njP
3Dov2tSqHjYbwLf1svW1fCoBqOZQ5FL5FbtAw/CntsHBIu4q4NgV/xBAOvBnd77ScI5RoMoLXw61
ZmONYOxDtmflOVYe3up12zFQO3NbG+vS6aeV/OwRNAuDAoWj32FmzK5RpamvDHnHR674HxqYFpso
ROyUPGk8e3B6f+b17Rutk2xb/Me9AptLD21aeqK9qK9QMdJxto2s50ZP5AOw7NDLwinErVrTvYk1
5w5zgNVjOMreXCPPk8eWOIhukDBtNTHsxTkZV6p4iHd6qtUvTa9LP3GLRPBCxxwytypUp+JMujaj
eNjNmZ17OR6giE/1shcbSe6pMGBrr4715snKIK2pQWzv8kyUnuis8U+Pzt61AKDzsyvj7Ar7dQOr
2XLpNKc5TpRIS+05fWRgztHgZ3KvfE20oim9qWybmyod05+GBELPjdHI9bREzDtHmP1BA9S4q+jz
boZM6V9UGKutN9qV4gMRbHfhNNh7tWh1Lxsj9YWXh+0mqUi/qHkb70TM46g3++i6R47+YQw6Slqj
hB8sxoheonTyXZcmxjaTpOYxN83pIcmazu9au3XDYjb9zk7LYy+15kEC9rZvO2newKNIv+Hlne+T
aVLwuzQKt81k63qKy/JgNnhoBmmLA2Wk2Nl1m+v6TTlliS/JLeAufKCTwHkIJSXwsf/7hZVGDEWm
aFw9y17IinK3DGnF54HZ+j1+7ltZsjg1nGK+S4c2diW7xOS8rrkdsOW+bWpstyFN9a6ajVgptKns
Cj0oNk1WVlB+cEY+iJp3dcAfddMnbbeN27S7nVWcguXSFhsN65NNnbWTp09SiejZpO/DUFa2QRE6
mxHtT68Ole47V2+2maIk3swjAreWVGH2GUvJBjERxLxK3bwSQBm80dQRu5eyFOUIxbmt+y7zTFE4
YAIKuqdtJI7UkcVjlVT5rtGIa3UCtFEgF64TpuPXos2sBYqJvSrw0zs85x1X6xL5KnWCdldJDQB6
qxsPDuS9TZb35lY0SbVtOP6vRCqPniRS80pHQ/+pyzvAEY2C+7oc1r5VsXia1FI3VtSb/pyj9SlN
yMJ6Q4U86Kg1IXTL0XHToNVvssmW9mrKP4zAwpc6wkHaKRtYmgOnBoxFcTCdUdkkdZE+NokT7jQM
hR9FmVVXuZi75xpIiq9Mtv4gcCHfcJ1lm17q2x9phzTPaE+164DaRaypHXZFp4bCT5gtWlxhsTEy
uCRp5RRXmRpovqWV9XW1mG5rk4OlMKuYPR23T/qox/8kZpf4vcCwWY0dumGqlEMo7X6V0EuhYaAU
rMI2dse0VK7Zs4GHDLy6raw02lm4E7tTa897FE3ZZYEd+knRaihU1bOrzZl+1RZSf0cD29QPPJug
iAP/QN2mMZ/SJKwOI3bUm7KVWbTmHPlZQK8MZyzzUIVav61zw3LtXs1vQVGGntlUli+VRo6/ArlV
ZFEv0MYKOcaweE0LhEACfdav0BwPtjUltu1g650ry5ntToXZeJnRVbgoIqFUjYiSALP+x577f4Q1
Wq99HyjIOsaceZ0q70RfolCBYoQ7wR+GbVPp18kUhbeNFMU7Le3Kr+ksBZ5qdO0uzQrNyxtH+HUY
J76MJPDWkEuxK9CQvSEtYA1OfemOHW7rAhk0mC7NQxdGjuHCJoy9DEz/Lg5KbCFKU6/9abltkrbn
m054p1PB0R9HvSxcPZVk4QFilTy9X4R71H7wAzMdN0HTxPsCS83jTFdtXzZdcwc/qKTE05p3bKRp
MyZheF82qXwnijLycY+QtokiDbty4Kk9IXBruXkmJz6g52qbpG3Q+l1ndU+TGv7OjNLLNOO+Jsvc
KPAbX0w0ByevnCXxXbOm5qjUXfpLR/bim4PIzMZIMNYd5OifVEkVN5CGzEsDCEtF7cBa6kloF77G
vjR6Z9uKQN5glwKzpW8s35jtcdOifOIFuRCbvtKxR5aABs81TBWHqt8mkxQWHcVoDIXL16l0FE4M
J7+39TnxtSLCLUOfMfI1K9sdgU5sKCFKm0iZ4o1phJHsDUqlGju9mOZ+i3xj9Vj0aNXoUfgSzjBs
wrYV2ItXkbHReZkfAfX2NwYU+eyQOHQcSGnRM6Yu0Plg4bSDIZzmzgmtX9SLB7cCg36nB0hHjd1I
ajqE9j5wBu6dnHswzkpzA+WvpcSsdlg+KtHWAkv+Cj3ausGgov1itVJ2aJpyPprQSE10PuamvBag
U2VetEHtJbgik3RTT7pvRg6ESJ1Hr0PsmjuFGlM2pS0eKQYgK+r2j6RmMCuDKtsiS2neFGNvP9N+
DSovGaruMOJPDeMqkIfaLZQg/p31RXfUJSt/ykIrvc6x9fb1khaA20Zm5dVkd7ugbKWtIyZOBiPG
J3nWbH9WlWGflXTeSmdofD21vrcsg9ugqtpbNOzyr2NtJjd9BBg1zRcB8KmPn6Okm7ajZpZ+N9ua
q9W1/MVWq/iohlLspUYc8R6qu13eT3zCPK+/9BmipcacFx5g+CXhoRYc4iVwiNq52JRh9SI1YpGm
NPObIumqa1Qx2tsIagUIA62+NzIxPlngI69kkbBKsPe+qo3kD/+vxI8GDaaVyrY0oqnfOdgzXvHe
qo91VZPVC8WmmKcPwQZcW3/MplJypcFKNlDGMjfXeWPkUTg8a4Ghbk1hyPcOe/oL4kvlBiHC3C+S
IfLjhclajnV/LadQLyeznx5jPW8f9XSOOTkhCRZD12xFClgvsa+KZvyaBrrkdwnVvFAdUi/Ji/5O
HXksNZyEnqwXzVZVM32rOK3haY087CKjV/ygLX4Hqeg4J/r6UIpYuYMLkXiZjE+3CVtQzANqIbHd
3mhK1P7ICjgFclxrtyXIDTejf+6DBzS5psf0EMllih15VCFVIe8iCOK2U1SuNKvzYYB+vWmDBLqs
g6O5ZgTCDeewfcTrQUXVS1f9sRU5MnmBs82qBB/zebBvFOxn/SpxHCp9MTe6KJsvulL8SuLWvpc1
TjjTqUhZhlqiBKJlV1MY2z9UgRZYGgedr7aiRYuv0K+VwmkPVif/NlEz8tROKIdkRNStwezZpSSd
LfKW/TbCOsNzSPxcQ5TTxkRkyQsi29xI46jsQlz73Dizkz+62mHmoIXSfW2mySEuu3ybhoPsYfAS
bZohQXlKjXHAFtwJsdHgKS63JKAO5kSIgYhjqRjzXpp0ZGbSyvblOJW81Imyq95AMH60F424oYpc
Iw6r17ZOpo08BMHVDDfKm+VsPjjqlP6gNG5ukT4bb2Yx/JmSNHvWNYm5NNKvA4pK27IL/umaJn8S
INmPbRbgUzSq6rFUrd4lFQ03vWoWO5Lw0KP7r/oURgY/iUrNVfg+V10s4RtEX/jQhXFfuZRM5DvU
ogKva4fWz5TiLlIG5SpAfWkTOhO8gpaqhJno5TWWAuVtryfDQx5L4zPMvqe5BaDiVgtnO3D0e62X
pWfJifFjT7MyduvEiY66WpP8h3J2XWoO5D89+OMUaXdND3M8qH1dXOlcV14MOdWNpHTukCSei69B
mD1W0WQd0iTB8B0+pFfEsu0OjQi9IDaQYKxpm/eFbHt1ZffbPApSr9aMr9TL7f0cZ8WftJ8Md57a
5YkVZZvUCHueXqK+N1sldVvVmQ23rJT50aSKf2V2CoIwWSvvLCv/I7LU2fdqnfqgQ0nD4ka7rlGP
QbVNuYmqAXJ4WMnHWuuXabOmq9aRHD/W0h95nsa7jMfWNgGaTRFBSz20eTIfTQkybF5cxoGq3/hc
jua4DWaZF+SY5N9SSRIvwRibB5P9sIs1B4ArntZHifTJjdMg9O26ppbV5wo+8sF810sox0WlUT7W
MRV+XqrBdQo4ZpNXo7THAjgD1Y75NsmEFW2BRoEiy7LWjavcQXuQnBJxvt923NVuxrbeS9QNNq2Q
HNcahbSZq4UsMbL2JWr2bi2zikLHAFwlRuXW7sbsJspF/PV8/XDdi/tbyYPagh8MwgqAkt7XQ8U4
mAaCTvOxUyAv38yXQG+nft+mVsgv02yEwvn+91FmbEyKyvOx7e7G5Cq6hN278Pv6ijMzIP1vKzG/
79xnwJ8/6Vn3t9AJ0ozcgOYBxc5VX3yknWxoYzAf8Y+mPHiA+zsll3g/p8bwNshS431Tk26M3BjM
niBp5KWSe0kN4tLPrz6BQ1ulGVt+3qLOSHs5fP38EnIWbwQQCgo22Ku+wWTVk5lSbTrmzfdjo/34
9K+jowCDDck0+GXGMro3kxOIoZVEb8pHSajfVcpBVLw+x+lYPvLfngfq7aC6PwiZoP8DOqipjGMg
5/eGYSNJP2l/zg/jYztgiYFsAdYEPD3WvUuEWx2NfppxhCavNEdRUJn4cj7Ex9YGIdBCAxm9NFDW
dvCdXup01kvj2HEvNqr1ZGQg/J3su4UM6oVe7Me2A7EWONji2/5RYHuisFjPVWFwKY77NO8Pc9CB
ZFa+qE34D/oMlB8vGXGcWMaENHUV3gr6rubqpJIrabQTvTaOJQaq2SEKf52fvhM9DaQA6Hwh4I9N
5VrFEzYcOUwRWEe1+DW3O/DZLrVTd2TjIzu/dCTOx1urKv5ddrBc/7ImVdyqV71Jo3KcrIhk81j0
lrKp1cCgGyIORmDuhjLapHFPibb4MmrSZiiqwDsf/tR0Luca4myYYn5g5lDFbSU4COYRny1vGg6J
+UlJ4v8d35sIq3Oh506PhkQ1jyHWcygCNtZ/WPAIEC6tKBORgDU+qiRBtikesSIwqKGxMiA7klbL
NSt9drJsFF0QWddpjkIrspat9+YQmhRy/cHqtGNDyQzpEIm67fnP8bFTv4TAhxELwMWNcb38klkV
clsL9TjTHwt5lBXHQgyuVR3mqt4aefMitfk3OdB3jVPsIup3+vj7/N/wYUksHipgBRBBUx1ID6sd
lsq1wavVmY4WBdE0ym9mrfkczoxTiRDg34EMW0Al116N6N4olA606Tg01R9ZBAcrt3fnR/HhGFyF
WF3Z2MUlYSbU6Zi2P5RCcfPifiwyNzK25+OcnK03Q1nd2rw5bNhPxCly/EWrmFz7wglxKgLpM4cd
AGJ4e6uRRPR7kzGKibBU/kI9d0eqsheCfDyGAC6AeUfME/+hj/qq8lTrNZ7hw1E0VlhgGAiAqB4F
ctmJ0zRuEUX1PkvK7Br1pvi5NGMbSljx8/xkLkN511Be/gjgh5B3UWf4gEbLpbBIrC7DJYi6h4Uy
m62S+OqJqymN16eXoEQnwxFF0WwNadl1ypI0lDI7UxuOBpa3Wvlt7Bo3o2bfdC96eQG3++FeWYa2
iGYYiDJ93NiWQGtZKcfhOI7yV9UIt8I0hQvbC97eNCWuMRR+bGb/KLN94Uw5GRm4EvwMstcPSrCD
rlUiUJTh2IHKGjrLVekno3sZaDdK/9AMhRdI9eb8h/yQGDBaYEa4HbCgOMpWl1rUGyZtJHvgIVrO
fjHldybEgKis/dJuTXfiMEMeXu0uDPVUWFgV2PuwVT4KIupN00mOcMYjzBcq3rsIBmKCHGXH1c1/
LasLH/XE1tRZrnxQUEW8m1YXQuaMJTVsjfWKf3BOEfASy/RDvsg8goOhubZ4VNJGf3/jaFlpFOhx
s/d5VNvIThW4lmftp7OAJQx9tQWNCSV4nZayBcBWqM14nHXLH2fjXknF1fkVcXKqFvMlqEg8EdZP
qGiSaGmIfjymVdk9TDaFY94jlxQxTy0ApCfoZaq4J2M09n6+cicQhiGV45ElSctzb4ilf3aous7r
jP3Yv54f1IlLRn8bbnX4t93UT3FQj0clArcx4ufwZXLM7Zz8cz7OqS0MQBdUFCn9R9pFJ1dOFBrF
eKSc9WgEFYfw9JpU+lerUbADiD2nt+5yjHEv7KeTtwL7Ca0SSNSLC+D7+SyzPsM8O5mOMaIrSiBR
Cao3htFQnftVO88luWmo/dQvIelOLXu0Dki1rIXguT4+JMkx2iZW8JWcnxVeLYb4U0m/zs/pqVTr
r0u8gtA3S34N4zSBcjfVMI/HUL43OIFV0DpSdt8FphdbDVJqQLz3mnwbqX+k4erzaMGFOY5jMuLZ
3Dwg+99PrT6UAlS1rB4XofGcQi/SJvvzQzyx596FWKb5Tb5qt/VSq57Vo41a05jvJPUC7OzEBfou
wOr8E7qWdUbEGJSETpG2jbqroQKSkrx26oXU4ORYgPtyey5OnX+1Lt+MRZ7R1UpoBB4t8x8z+HHJ
0u/Cz//F/L75eTDcsz0VGT/vVmriztml8suJJQ1PmbfDcv6R469uRMTY6VrFChUqgf9rPXXKM/Yc
6iEdFOPCraQsv7VKoyyYbOTwaIbAR1rFmsqmmBWMG/BldlwlftW1m1mKt1H5VY9+2fPSIqv3Nmi2
SwpAJ47fd4HV9wsuMVItxP9lPookfMIbdhNpL8FwbNUGybt9d4kIeup4Ip4DYBX8IRfYaoFXUqGR
pzbzsVLDn2Yq/6zUakP3inZDFLpxUuzk2PpnDuobrQff8undhSAQxzI4cFy21+/OzqkMO++wL1Sx
PK/c9MLdcmJFvv35tQxQX6TxFKn8POZ4bllvWvvPf/j7SfkXGRBuyvX5FzZxk9hDNx3zUPrajTIZ
d2hf0k46cXMB4f3/INqqMNv2ciI7Q43HIzqymImgMZIaz1Ttf40RLQ5ZfpUcdPQLe9ydH92p/YYY
InU8k2/0QRpACJoHyFXgh9x8M8mx2x0N1PMhTtz+iA39G2L5gm/ODL0xzbFv8vkYW77+QyibXOwb
4/NPZYJAd8B4gyf5Wqi6UXJVa2aCaLNvTCg1XZin04P49/dXWzaYJLkyworSNi67zg6RoaHdq5eq
dqe/xr9RVnls09pTV/RE0eqNrLnxN+3SOE5G+JvA8ozFUnmdqZhTm7bR3/c+zq+ZHX3P1OZOEcbm
/Ee/EGct2GBHUaPP9TQdDd5x4+K0Ru/aNaLmggTQ6Ti82cBVY5G0zpeDogHP1+Fka5S3BSjp5gge
5fxQTp4wqOf+X4hV9uqEwgrrjBAhwKYGMpuR/JfFRdoI5QTX1Q+UJAmcQ9kkJkUY0sdiQEq3M/2g
Ogyq+A9j4SDGVEo1oC6qq0wkhTUwTZJO84TyKVC7Cz9/6mu8/fklEXqz1TMerU4OjBWrWstXf/cA
cPX/cJqQ73JYQdfnOlv+hDchpkbS4ikp5WNU+2jghlcgTsxL7/JTn3xpDVBlhF+NIOX7IFYvzahj
0SezZyBJclu5iW08n19Wp04UinsYi1COpdywmis7CwIw76F8tK1h4yRinwQI2TjI+Cfb85FOjYab
nyyeupXD8+j9aEDLUoCQJlpawu53CgxlP6TeeIG1eiqKLhtQby2DpbzO3GRLMkwpJpsamq20AW90
fhCnpmuR7TVQsaH3uuZCmTmAiGA25uOkARQNay+zrE1X7s32Qlp4ag3/JUPaPCNtOk3vZ0ttCkOP
MLo80tJ3+/RHAaqnyC88OS4EWR+P4I0brauWICWeYfVLj4iRfalccTIIz6bFyFxnxlYrjFy9QGzY
GPkiqHRLf4jl1u3T+e9y8rOTgS0yeHTr1lIHKvW6BNvc8WgDCj40c6XugrD7cz7I8peuM3W+xv8H
Wa1g1KeDTpg8dHMEZ7L6tQB0UGmvfBmn/C+h6J+iI0j/7MMDZND73JktYP7JOJWuKotrR1Ie+nK+
rRLzWYB5Pj+0k/Pn4AoBMx5/w/VRU2VCFzjwYipuVK6t8DDULhzKJ3fOvxHW/gwpVcDGUYjgWLtE
8ufsdsEBXkrAlJOrjdoegsEkMGT67/cN6kxV1epMXAGhh8zidjAnJNOal1Bk7XXQ1Zo30zChcpzb
36QO9mYOBMLNx9HedYi2lVHvJ1be7c7P76m3lkHTDjwCtRkE6N7/WX2ZKanU0RaocvEzV+JbA2kL
OE7Yi7e0w1wnl/tdXeSff4dbb8OuVuwUVgMom2g6YjbkAUXcXDS8X9uoL90h7A0XvS1KkibL9f3I
LCfunAheDSMLBiqegNMKDGG2JNvmtTwpzbXUx84dSHeoFRhJQDWW8k2Sp/VV7dTVLlTL2sOcM3k9
P+OnFgJamAubb3nHrxsxBsqiUaEz48lwHX3ral+ONv8hwkLERywa7uWa+xhH8NdieJdHBcxpagtw
vc9lcwnNcmrfoNCPPLgKc89YR6ltgOO9wxmdjdiyze2BYm/Twq+w3PPDuRRotVZCuyjaPiFQMAHc
wA4GbNT9mI9QLh395XysU9sBLvjiJkp5yFk/NIc4nDmvaSkWknSrDtOmdKSdHgN0UegbZUPyIsvx
9/MxT41v+U4ITUJE+FA2D+s+CmwB/zHD2lF/sDMZPVP8VC+cc2th/78b4k2c9aUqOyhkIrtDcjsW
fgnxqAGR5oySK6dfrexaK6mwsOGTQ5/JV1V7SU3z1NS+Db8qJ+VTHQSA6OYjSNVm8sT8UjYHxfBz
1ZWt/fkpPXVrcB8ymdzt6JCsTrU4HevY7FQeikJ1AJm3Li/HS6LEJwdEJw7tXoA+HxRV7CS2SnyI
QX/rnJGaJM03Wh0GXqC1lI/SzNok+pA+NXk0+eeHdzIyiQupHuIB9jrJ1zJYdbrBVIpmL1AFEPQN
ZvVLrOhbxzwq1oXU9UR6QaZPAcZeDJN4Vrw/ScVCpe4CMF+G9MDjPp+2lbhmXs1LWh4njkYSYzKx
RemZctjqyNZbc4Rjm8hHSA7eLH7Bemijr+fn7sTSQGaOZWEvrjo0rN4PppGVKZ1AHx/L+Uswb43h
6j/8Pra6S6rPS3Itk16VYa70Y60cG8cbJ7f+pHbWsov57X9/f/X3y2IOi07LlKPqJF6qjG79aQTh
EsFEvIeKqAlzf1kOb56QMvWPPJs0+YjGu6v6M1jWz08RCgqISKjcgR8OPGTqhxwrW+Vo306J5koQ
nc4HWN4gq3yYpbr8NHc/aMtlnb0ZQSv3GQYmvXrUsxQ3WSe/ChIDdm53rY3GXhht6onBmeE+pt/O
Rz5xlqP3B6ps6bDRsl69jroilQtpgUciuD4MnvlVcjZ98fhfgoArQ9qHjtO6qKOlgZJYYyQfM7mL
XdRaUOaVAy9y5mdTyy8kiCdHpFI4pJOmL3vz/Vzqg4MqCciyY9eYj2izPC3MQVfKk/vJviRjeuJc
own+b6zl37/5blIDk1UdU978/fcs+66IBzP2wYl0zle87y4sklOHDa1QYIeLFzE4wPfBNKuwLWGB
NO0h9ZOqIbbDgzaKLly7p84bWnOgWTGZQqVxdaap8EGsYKa5UGit5zgQyT9f2qWogNEwcJDlPFst
dhHqcN8rk/ox/ADjOhm7CxN1egT/BlidOJo5Aytotfmo11tzOLS/z6/mU9+Bhx0nDVNkoZ74/jsg
Mm21KLjNx+R1kg+2dgya//IJ0M1QWMO0oNfFb2QTozlx6CfZ+a+qcI3s0oH28YLEDkJjHVFh5z/X
Z76iBlkSicS6N2KoAuEhdL7FULe1aPTH5EJF9+PXIJaB6ghAICpW6/1YFlAjlXgy70vlEF/HwadX
0/ufX23BeEBSYy74+eLGLj3nUs50ol0ORopTfwFa0mxb//lONZmwvFvjHkpPJBCNmO+7MHS7+kox
ripV9s32l7JwpaVrBR6pMn757Gp7H381PgdpK9hyg3EvOc81XGYRH7pcubBjPi5pgoC4Wfp64JfW
RZ/eGYp6ThmkEj/WHWzM3E2th/MD+YvhfH/JLahK+Fjgscg01hjPcgZskZAC31Obr7eiz80BXJ9m
PEVdnLwwy7Bdy/zRmZr2a1epGoloFeM4lymBN2cVxPvWaa5H1RJ3AGvpPs5BEr90UmfvWjyNrvU4
Co9t0eVXcxLmOyMU6a7SgLjJE4gDiOFquycVaSbfKKbxMJI77kMKDW4DHuJqwqfsR1/H4QOdp5Fe
vq28pPMovYSTIW+tKaqOfYSoTCdmXKPNDLJCOKd4pympZ+WooA1ppxQ7Lp4eSttc3SVl0gNl1rXn
MXGe2rL9Ew+S6kqRjBd0NsftvKUOFl2JaQpfy8mer8Vkd1e2Wcdgnfra/DOCJfudYWzvn/8Sp772
chPz4qaW+OHOtwoYVnKOWZZS32eQROFuX5JTOrXp34RYP920JhBFVBHC2XYpdKnt+RGcOr+oR9iI
CWMn9CGhKEtmcuxC816Wh20s7ef6d5W3rh4cQpiH52OdHsq/sVYbcKxbHblvYk29vQvl36AdPn3c
A+mHHcQpybULDfr9haKUYaHV3Pz3Sr+tNka4Pz+AjwnRogS4FG/+Sj+t7bGtsKJcGCr2vTI+dTyB
agzYoDnrl6o4JybKXDT1sWzBro6v834YTRKHtaT09n0sf++vC/vb54fBOCAbkymDsVzldahMSVUU
Oua9ojX2w2jPyHUYtfRlzrThzujh/J2Pp6r8ve/PKx3dNGrdbBV4AmugQ9B1YT9nogAlVdcPQzVd
KTaE6I2I0xnJIltGqql4teUq3Qxz2txZLcJJSVFEbtAKGVom5YLGbpynkiPKRuQ+q7eTwNAArKvl
aZWa/jAA9D0sSgcevi3dl/MD+LjNlxPdAOW1+LF+8HjEE6jtpXzO79EIkI3epUXhik83V3ST2jDg
Xt7BaCOvPkpErq1D4kzuLbn2ZoByjTkiHuGfH8nHlbVEoRZDPnQiXcHBA0OOzkrupf5acSJvmD9/
JBKBjHGRc8RUYX0BRmGIvLNcpPdaLruGBc9f7txh/PP5caDJyUNI4aHNe/L9DhkxbqB5V2b3+LHi
1nRRmezjgmWD/PvzyzS+eY0kSjtEg8HPB8brYtDT3qCd8VC3u6TdfdbSkX2hY05HRsepReFq/eXp
pliTPLK61CK7tSB0l8PnVKWXtFQG0corDggwHcjVsYj9gpXYbdlg2eY30q4sL5yLy3n0fn/z+zxB
HKCI5kd/s1iXo9jRkuZeUZvktpft6H9Iu7LdyHFk+0UCRC2U9CrlZjttK112uVwvQm2thdp36evv
Yc2905mUkET6ojHVwBRakSSDQTLixDmvKpRt7plJ66MBCv87KLaAajoaZP1jS3/mlnm5Hkz1EK0U
d41Rak3aVs1z+7tP3eTtVi+7/LoQh9WJgYwjqZvnKok92t71n8iHoBSCVhZcH6B9jj8vHc1hKSgr
EPKeR3AUTFDzlN1H1yYIIQurgmwhZkrYKHpIDNDrY+mn+kkJjqouXQH+ihUWX6NIhaKhCXLcCwJb
0mngWbBD7bmFrW2YD6YX1GBf8tQ0s5xDOHfxK955kA1ycsMrFbwyPKftK7y6gynWEBtM5UcROLXX
qkHtYWe/wWOIm/Zhr6JthHY7BXXUE+s1exNBT31XOakCAogJSj8p6JPAKPklHFrzyQ5M5ZBEOZB7
YDOc30aHTtQlhRYeGvSFlKCPs5qdWiTzw6BVw1vW4gwfaDwAWtIoluI1tTpt8rq0bn5Z8aBL/8N4
bwFTebnKGvYCzbNIe460TaWDXfHmi9Xl9/n5exau4rocmobyJZi+ZMa7Yf64vg+Wl8TL7wtO1PYk
yTNDIc9DGqv+ULfNIwFiAgyLaq+jWT3S4qecqNXNYQsOZWJjINUNHS4xbP0l+57aqfK7+c5KXu1K
cuQu98bl94Vpq+y6C8oO3+/RrksQPkZJXFyBl8ICtjXuMDzbJGYHmigch7EvK8CbX1KgM8wRRHmg
bgB7b6o8VlG6GaqPKc8219dLJBhGggBCaTAMMQ3HdhBiLh2iZJAIJSAGOYEeH/wDWRztoVzee0VM
ITQ+BtPwRFhhb6tO/YC0feYZAT2pUYLfo/cAYoPz4K4Cj+smy+0veIOyjQ7VLLDjzO1DH3ZvVgqe
suu/WaxRLX6zkGsiWtaYJDPzU2mUIMxS3p02eggq8u4AeVzrvZdzvTdjPNiZeQQiyAM9/20J/MVP
EE6TyQkYqFwxber8oSj3Ooj4rg9S8LiFAeFAMftoVCM+xu4riLMqJvm8cE/9z+dxicSDlDuAWJfF
IZC1JZhZTkWVg6TpscxeOtj5xBjOjPAxngWbOrHTNlZhBLyBE0UXq8R5ZYMQfDcGs12T8kFwFr95
M4GdUKbXIsSzxTwJrgbmTdtOBhXKe8P3pLszSLXtqqMRFTtNkeEKxbTXwpjgVOCQh+J1rWM80/dG
eQjMEuQMX3PkarP2rXCewfu6a4x/etXaxcW3JNxdXy4+lrPjeWFecLlRK8A0HsD8YLqWjg7M+5Rt
5kESSlet8KQkmgWg5SSG6iGFXGI62PlpTr1E80i5Zx1u/9vrY1l1DaBNcYIiZ7xoAaOBEiJZge3T
ZFuN7JxqV9ysN8c3zpkJYbrmuQAlnU1zyAG/sf7DsSRv4bWJsjnoGycav+0LVSLQDDVVRJriBDFH
Y9wD+TPu60RycK75N6hYdFQ38JgHZ/nlFgWBUYgKEgZR2s/9/BBo6Kgpvqbh6wjeoutLwudDdC/U
UFAe4hphi/wRaGr13ICo2skCs2JYhDjeXsPhvpl+FVB3NyV4ib+/fGEOOtS4l6MHcKEXV83IGIQG
vDkN2t6FjjKYVJPcrA/4baWbjqAYjMyOeTOSB6Ass5sNgIzDPhvAhBMoSnpwQPMCikMcKfaQRfdU
79IdM+3UA94t9ZSoBLdcp1bla1OawxdC53ALBmHrqTGr/EWF2KSZVGxrNO1Pc0q7V1DQW685pckm
1+zxbiSxBUbVJq/cqrDBlwaK3l91nLQedEuD/UQDtFG1yCLU5Zy/olm6kdUjlieMzZEPcDGuLLq8
74PqM5xq1Ljz8WuQfQAbKgn/yz14aUAI/wCP2OUcw4A97cE2swEho9rK6P3XjeAgAy4XKQQq3MzA
fpbNtHVUfzLyTTW33qy8GI3koFluReAZgMPiIgLovxWrgCBBp62mdNUJq+Lp9HHK3xrnLTAKyRZZ
LolGkJEE5xhgAQAB8sGeHZiq1ka9Aic4FbaXUW/qJd9fTtbl9/k4z74/l1YbjTm+zxP59s4Zt04u
gYGsDgEPGAQum6dAhUUfzSRnihPEp6i1Ng16wqJCEhfXBgE9Dl42wd5eQOMyWqqRUeXxqbIf4mQP
ZVsm0yaSmRBCOzRpGailsvjUd55WgLcQj1XJ5libp/NRCNF9snK11SOMgjY76Ctl5eZ6tJV8X9QO
KqDAoRcUshdG+k+YZaDUldyAJXMknuOjNdEaBLUxUmrvtPynr2vwun3CX88myRY2t12VpmalsNFV
njqBc+3ekN0hycrextmKLfcfshVxz02ggi2VSolOVgG2d1J6IztU9DHJgZd4y3TNa/U78Ld30Z+O
/lacP3l8iLodq5vd9QVbn89/f4ewNx29bwIwdkanWdt02s6ONrT/hAk0tOKdB/6AJeRTQbJkKtsk
PoGhXKf7PvhSy7pw1kZxbkLY/lbd9xZjUYx3haeCjrA9KDLk0dqCnZvgP+EsiAWR0dQKaBpPsfWN
ZFslP1iVR8399eVY2z/nVoTlwGlAQiULMVcBGtAPlfqZtQDSA1UOSHovTt/YnKckZFDRKNQ7sLyW
4HQk208M4cyEsBbQwG77JtXg2S34FT07P3zi+0BPQ9cdBEJAGlwuRKMQVrUxjU4hdRUVhNqS3b+6
0GffF36/o5ddgXRYdOqcJxTHk/zJBj1V/JmFOLMiuBPUP8y4DszoZKY7LXlgiPj26fpEyQbC//7M
Y4cJJFt1ZmEhvtmmZ9se4LP5IDHCD4zL+y6u1GfjEB6Pg50CXp1jtoYo31WtCl4qELqaPzoohFgn
sNmlxcv1Ya1ukTOLwikJGVMSAe8SncZpB8rwRBaaZd8XjsheR2MiHfn3dQ+IH8puy7XivXsxY2K9
XIlzx44tfB+0mc2fVMb4I/n5oh623iZWXSdYkFlzq2/05/9r8k3haNRYq9uItdGpbe/Naiel41j1
WXBmoeUN5RrA+i59th0a25r0KTqh7mpW4KZ7ikGlrL9/YhRnVgQXGofIGrQaUZDZnpmBWHtz/fur
x9HZ9wUXasDlVoSWGp2a+a73k+xulMlySuZJvGd1hRYYzYARDICloaQMIZ3hTxl8u3kcKAugHwSp
WsJzDperUbUM0PIxDE9t4VajV5b7sb2NkpLvBgiR68gHIheAZ6GwFIDixEYZdQq65wPXsX5X6ri7
PoiVqYJwIQzh80AMiwUm1QhUhvdJ4I+DvpnYg5N8sYZDBnLa63b4LxUi4YUdvjHPwi3RFbtHESLw
U+U7ypwQzThpTrGh0G8Zq+9aIZk4vhOumRMOEM0ORyg1wJyqf8sSP4j2U/bBjGOiy7T1lt7MMZwo
oaEPCxzHIsQ+AGnaPLFA9U16gIaClT+Bs/763C2DFjeBtBlyAitJJxri1QCCJuLnmmeFxraNZDdE
iQURvj/baQIZd24h/uCKG7K03NokAakC0AqUrZBhFJaDtFB7yfOR+FNIgYMyX8psOihFv78+UctV
R6O5wfcMMozAIws7skzQWQH0HvELMPdAnGmv1OVvElTbAbDIqukke2d1VCCYcNCtBfI2sUwzl+OU
TQ1GlSn9vRkHrp2rkMP4dX1Qy52DjI0KOBGaK0x7wXECPn0AiCPcFepofEiq4aWx6hQZsvnXEJgP
+Tx/saPb05ywiaI8Xys8TMQunCjqnToZUjQSZKBPn1n2Y0L0gb7UodZZLAkNa84HLOR/s0XClZXp
em0mRUR8p7lr52fckK5PoOT7luAVSU6Vbg6wQxuKRkIIzdwIjEPoxGwB0g/8O/hbF80vJu2B60Vm
zWfGlzj+laLycX0Ea44GilaIZRK0mS24TMDdUgHqZYIaIIZYhR1EdK+ZNrj0ep1KfHp1snjyGWQj
XN2Pb7GzOF0NQ0l6BYth0GaDCr9n6p9ZjjMLwplmg101nCsb/qyWX6Kk+ILarSyNKraQ/mdJoFkF
xhTU7Rctjro6DExpLcwYTULXSHDEROoRRO5vSqS7FpkNL6ybP8WMHpwoiiEwWBwCKIM2ieLSqtxe
X7/lIYumLgKEiIZuM7QKCh6oxV2vdiO6Wkzdq74q6DAifjV/YuVMTg/KJUjBjyVsI3WarL6DLq6f
6FF2sEfo7VWlJeu9WPMPE5h/ToaAFI3YFMGcAbAOtGL5MYTLwlec6Z9wj3MDwlzZZdD3iIfEt5Jj
PD58Zq+ef1679O/aMENWTzPx5wDAh03xfn2lZdMjLEI192YP4i3iK9ahL+8KVfL9VU8CjBHCiWAR
18XbRleOOcs6g0Crz2urfeM8O+QIoZ1PjOLMijBJQZWhxzbXEZGrZEO6ePPP9e+vgAXAQYEuSNws
QbG6LKMpZoJLDcAocfZuki85ZdBS8SPtSYuLYw3pXLMNNlC7hfzRcz/c/MSEcbQqAS9NgacTj+2i
ncs6QhO0b9ugXA3zzeH66HiIvLx74vsIOujjtNBFICZhIbxZlClBdykbiyB2TdWuPVNh3dcRN6Bd
r6n5nQm9KsmNd80zEK7R0O1oaGMTQbp5QrqmA27LH3LA3LoinR/NBuW1ojW7e1QTO0mRcs0ebzdE
gRL8rgs6iXhikV6HDU5VQvdZax8aqKHRXRJIZnNtR53bEXxxmgDQL6aKjyv4NrP6AEmZr7cvGAiA
cYxi3YzFDauCUOXsENDIBFOxN6PkEYQsUFftx8dUg3K6mt6eRMOUnRnkc3t2yKYRSSJbhcG8+Wb2
9wWtNuX02hvDJ2Ip+uEBngYZD/o2xWikKUE1WKoKhrrS6xxPnWWi72urA7Qwrm+ADgCdyv/+bCT6
PJWoKE5IZMXQtSkhWHR7eQwXGxP1PRydQLyLLHUQP41Dc+Z+PZRo0PZLSqAi+fO6B6xcsM6NiKfa
lLa1lUQwUgzoy8UlHHq5FhAQmrb7jCHeUsjRvIv+7wSStizj9V2nPTTK76B9qIfX6yZWlgQnM4oJ
AKyBD0sV7leMZXFsQd7az4xvofMHWLXr31/Z+HjFgYUTrzn0MIlHUEHauVYUdOgnxWPdfOurPYtM
L5N1lK4sCa5L4K7kdM447gTf7auKFBM68/0Y4jvQn/oGYY7rA1m1gFZjDQ2GGr84XfouJI3MCcko
UA2M5TbOhsd2DLZVLWssXjPD0fQgSgWIFIfCpZmS1IY92TjrZuVRnSEIOideXUrqryuLjs5lIMdQ
AwEMXXxgF2M+6+2MMy0ontTpKf1z+1Tp4NhCUQTCWgsVc6o4ELi10d6fQnMPOix+Vjpvc6BKYv3q
VOH4AjEC2F9g7HKqJoga22M3wLV6bT8p/Y6V7bc4YpJy+Nr1A8wOpk00tONDcke4YwL7ymqah4i/
jhNwRc7J09P4DrCQHYPqqdsm0SEPoYRUzse8Ln6BiqJxO1CaXp/VlYsCfgY8EDOKl6N4ZI80gny6
k4A+pB93QwoNZTP72iX0XQ8i1AdkmvciLSx/FAFMhL2L1yoYZkS0fY/GjiDtW7BBoG1wN5ck+d3V
Tg8ldUfdRNXYbycHALCRKum3urPopgiMoXYLSCl/IoYgTcM529Avs+iADGu7RocBfkkYjS76/twp
cLwwQwOhrOlWxPD+Z9C6roMMCoYW7PeTmUVVA6FnX6NF9xiF7J0pYwi5RtZF+5QWxVOq6PRerY3G
awNqbzrF+sSTFxsfT2rgxtArIMYyGqTQ8e3QKD020Va3y1OrWzcj+LC2ZyaEgzgf0G/V6Gj1RkrA
peOj4SibOoSKYShDRK6FGv78AIkY2pCAU77cpNHsQKuZpLMPndFwdNMbaXX/LhguR1gtbAzQQAmb
kw0zMmEzCDYHrw+fLFVyT+bHn3A7550UoPICgg9dk8K54iR4I/caSJxIWgJ29j1O1W1FvmRhiB7c
FwgiXN/ja6clohmfJzQeArZ3OVvQroucPKgn/0Gz3nfgBnq//ftoFzYRQFD0RZfb5fe7ykCBkbWT
j5bedkOjp1l7imVdpitLDu/ScMIggvCs4KURPOJGq4Ksnw9GnuA1qd+uj2H985wVA0c97mHiHBlh
RxU0XUNC5Xtu3sWoCVw3sLLm+P3/GhCuRLneKHWawwBCwb7Waoyi3zj2q2b22xGMi70Wbq5bXB0S
2uXRpWfzep3waomYPUxqnJpI2m7jcJ9JjvuVgxIZNBPqVHzX4515uSDt0Nd5U7cWRLAgUO71pzz5
xADOLQhTxvqyp43ZWH4+/2aoBsW6JVkU2RiEw76LQzBSNrXld8GWkK1abxrJ3li3AHgrOOPxj8UX
6fxxEuhmgbS95UfNPVKzBTtqMibKle2NhfjXBP8JZyaUvFKnBpk34DUdN1N4NDTY9/ztdm86t8J/
xZkVM7W1uZ4xkFg9WOlek8EtuLsIMRHKjJAgIGBSB/xF+L5Dixyw1tTyzegHLe7BxV3GP4yPer4d
AIdyCcoVSFTweobY4UByMPrYeWH5c/rRKH+c8vakxMX3hRUvq45QxFvLD+zeG9RtA7RmYPwuJ8lp
uz5h/45DWPa2gQZS32McA9n3xiGIoMW8C3463fb6wq+6F84OoqPr01jg8iGmokxI+FBfMX+maHCz
n5nh3dgmyQ9cTNq/RoRYVQWdlht2QH21td+jTDuAk/TH9XHw+Vg62L8mhEM3mTQ11geFgvrK+qh6
tgvzfkIjk6xjay3s4jQE2TSX9IB62eVGGYsQ8k2gJ/CVwp2qTSjjNF0ZBwhFkfMCczJulOIDpZoh
sztOPZjanL2Z3XW/LRlHwcoIUG/jXO+ovKGHWThqNaPp2wF8g34HgfJfcSxxqLUBgJSZ2PifBsiC
cHDQSnUgQWviJCyBvE8qL6ohjfB6fbWXY3BgAScfYgnnyhTGQEE8pUJeWPOb0Zt01+nvrn9/OQhO
8ci1HzmL5QJ4MUNhHvpjSE83aB8FdmFbaGwfRvTmTQ4z0Bvh/Ly46YpFUBuNAEVNFM2fRgA8lB21
Thk5tmyvqW/XB7Tc5peW+ISexfeopSoralhSxi9OdZ8BCU6A1oSQ8HU7y3vQpR0+sWd2SpooWZE6
kGsB44yhP3dV6patP+r5pq6P7e0wHDSwoCCPa7YObxZ3i+3URggaN823rBBeAB3u8BEal642v1wf
15rDnRkSUyzFVKa2yg0FkGEeu+81kHbXLSwDPvA3oG1C0xKH/IguPaABGCy8lQlK2mozGwxqQcnw
s2zZLu7ZT20evl23tzIiAIuQuuWvlKVanAI2yr4j4+hbg/U7pQg1VnJzGYTHGEhjoESKBL7IPkb0
wgBrmzH6ifkS7YxIsiYrm5TgYkT5wweXVF3wtRZKuloU4vPWO+uOdfSYMsmarM7RmQXh1mJaXTZm
AQi6A8bcrv0yyS53awYg9szjPP6FeHa5XdTItmJdy8H3G09e2VK3D28UusLZi6TAmQnhEpyFNh3R
7QmRF9wc23kzID+YDpJsy0riB1agvE2RHwRRm7jUYTHpWt/Bm/rmDqrzue7m1Z6G+1DxsB3NaQtV
BiorcqzMHupr0DIFrgyPRk04asK+zljdtkh1a4NnNx16k28/B2ABiXSUvYFeEwF4gTE1pNOhmJCH
P+0oB5Bs07P99Y24kj+CMhiSt1Cu4/lPsd0hTfUg7XrUasrycTKnHUMPmJpTV03vwu4xLO7TPrsr
i5svsrCKegfS95y6RsznItFrR6OGJHvDoDQ797+GytiqufEdTDc3p8FhCk1nuJGjQoRs+KWXa7GZ
EbUrkHR1Dnn/ZyBPyo3MrdzLL0wIOzVhJZp3ugr51lbZsGF6bBom8YU1bwPNAH4/Tmw8uIU7R6Vk
pGJKjNxm0ofgHWufNFVGELtyfOJiCeod1G1wvxFLUVE+6DMXvPaVwdllTvqcVbZHMzBeVsEmIJDZ
jptKEkZXx4XiAdIi6IdZbF2mJHjm51gdvQ1dExnK39f9eyVMw5mQOAKtH68dCzGuoHYf0zKY/CJ+
VCsGnevE7ePbjxoQi+DjuNYCIykGUmhO2KwJkdJLwVeU1LOXyR5KK9N0YUGIo1MzK0lPYAErYn90
sjZZ/p9fvl84uZqDxhCkdKCrJjhwif4drTaV1o/M6r7IYsNNSAFm+umpSrQnO6yoy4gBkRNZomdt
XGhvRC4UrVBgOhWCaDVGdRF1eYcr1OA1UeANt2OTMDQ8KIDOxT0AQeBy++sBnYxuijpfaQfXbI6T
sh8HV3e21/1s7QyCHWgBQekcqXgxB16oCkARCuzo4Bjsip3a0EdVOdTtPbXnA2mjDcvzfWjP6ICU
tB2vXK91nnLAQYt5XGSUUa+alVBnHdCtb8rMvLS7nzog29LbwVGYyzND2uVcTnrLE+Zp589UB8Vz
4SYpGGqvT+SaR+ggM0NHqoqXidiBjvJQbCVlOvhZ+q4wQNkke3VtsnDlBKkUrjxA0QqBNNW6MSwZ
SnxVZu9axFLS0Ts9tCGvIQlt3LPETcWPbog8oBS30M8DG7EJNum894fmZQ6HLSt/hAqKF0G4i8uP
67O2FubwCAGAFq9fjiO4XBnDyKiRt/A+LbIOdASdUZYUvxVVlVwXVo4IlC7+tSN4wNz0ZIDwROfH
/9Cweax/6d/boXisfn3CC5Cos3BsE+AuqBC22yLJUr0cW5/1G9A9ymSi1qaLEx6hUgIVVl1soBhY
nPV503R+N6X+iIa7oKpfLFuGnV/zZaA64GYqYg/yNperQgFU0IaMYr+waPMnJLI+9LWwjaQmyLng
zCiwiqtexCkZ4qDz1dwvkn+M/h0XeNIdSzR8Jd+tfHfdyda2DlwZdXKkN7lO7+VwbEWv8zRFnAka
KBpGH3X5K5tROJalC1Y4Sf5Sfv7XEJ/Xs3e8M6C2rTXcUPakN8nGyMfjPAcHnZZvld65atg+G6zY
ZSDD8Yz0dxLSDRZZ4oMrZXT8DIq8Oh6qvA9fODoatbTnVsXhlGvVo9m2j0Oco4qrerVJwSrQbtos
g+oGOzZ97riAjR5iW3/9xJwjVqEYgivM4mFeDsSpiw4bTusMN0sPdn+yrG9FINN6/BshxGhlOxyX
AOgW8rGCL/U0NUclQAQxB0hkh/lDMY2v5dCjxbIeXHWimywxNnH+brfhz7GDBp2ZQWp9zr1atX9p
KmTjivGps1HSJJyON322MrJtVBldwdrWBe4H/QiGice3eEnt8hAl9xgTktJDUR0Z2sxtdjuwjHOb
8sQBWDWRghNWHllcxwRoc/IN9TEne/Lj+qKuxAWkjVC2AagM3NzifbGAbHsHasARqtONW76b0+0g
YzwYEd5wiAKiSS0+iWcbaAblWWDm+P0Fi70K+TApM+BK6DEgVIwLz98Ui9jBnqksLNVqGH0l1T3L
zpCOPrXTL918jdSfwfRgV18+MWdnBnlwOhtSWBYOswO88SvlqDSaa2ffPmMASV1EOKy7GN1Q4wR/
Y6iOvmlsa2czfsJx8QoFqhk3XSCYLGEAlVGbEyj/ej+0HPfJ1t4iIqmarlw4YAGea2kAyeOxI0yR
1tqFVak9tGWSb8rs7Nq5jV0HwEhWNJHbmzL97ZUD4dzg39zC2ZoYRszauCa9b0EZKB13YNX2yviL
2t7+hL+wI8SmsWBWU4Oc3We286hO9n0dda+RU++ue4BsOMLlpiaDlufDjBUakHDTnmj9mvcfo4wm
am33m1CrwbnC9TzFzKFGwbDUNbiBQlx+No9BIzkyViIkemhAOIo6C2o5jhC8inlIyirqRt+YerfR
AGEB9KORXDjXBsH1fcCthHuUKnJNU2P63+2YzzG0VV+KQlKdWDOAlB7y0bjfoDlIGIUTlbWaDvXg
dxGul020v77Wss8LF8za1rukmJvBr8bNbHlMdsNc24vnP1/Yi2oMnN084Pu2AcFhN8j3hNyX5XaQ
lZwlhhwBrjTUBSUJuoF9vdnUKUT6Ts7kpSYyoJJX5roh9N44eNwuSwS53ZqKHRWDT0Ex7RixF0Im
kFkvKmjyx07iXms+DFEXvJzApLWk7B0KBf9/PGL154+SfbHVY2lIggpfAeHCg/fFf02IE4euhWZ0
7H7w5ybeg0ttbNF56NXFQ1oeKY3dQeYSa+Hl3KAQxercIA2bYZD2P7L0YYiPRfWRyg6B9Znj4juo
IS4ph5XJMoCVVQdfcXAoo33JiEDWjZaTT+wfHDb/Z0bYP6hxBymwwHC7YjM3xt5RZNnI1fVBnwfy
UWg+R5f45WkGSQgy1iECQFWrwwPr++rRaYfUC7Q6f7BGiyDLpvYHq5mcQ8Qm83B9gGvziMs/UpNA
Zy85Ss2JIb8/oquyCL4Q9V4fN72scVNmgjvM2fHZFGjxBUBX9UnxMbFwQ5wvDlolro9jLdD9RTMC
0KgtceZ0rHKaNRqKCNZHs+lUyVV2rX4AZC96afksLakV7WCYgnLu0FoNhJ5ZudD0yLvjlP6azMQt
6A8DPLxWLANXcfcSNy9qvY6FzAqikVg/qAzogNj6SPyOfPR2vS3JsCu1ByffgNzZ4xR212dxbamQ
fueaB/hzkacs9AjqMNqs+i0o8zycfunTSI3+eS4VGUO9KEfAqwnosoUdE7wI4Ljhv+XcLRRAnNUR
ZR+7n3ZNA5WFE8oLO6SyPbPetGT2UgR6fWjcGslsBZol6j2FNMawzbPANcjPcji2+S+1Q7cSu6sq
meQHWduZaLrh5Qjc/hepTrt0przW0Ro1G/ugtbwiIM96Rz0808GCezTiPXprcRMGpeEP07hj1QnB
wjNGXEP0U9/f4QK0KVNZilzjAWHhExQhD0lK8HyKj7bGygMGiUqVZw2M7OjEttuqB1UZTlnxU8mT
E+22lVm4mXUcq8e4+DlHGaDEvVvO9T7QnfuuK12lDqHj/Tx0ycluiBc2g+SSvr68mD4Ou0CrrJiq
a1gOxV2C5a2Sr44dudP8pLYvc1XtIG/kldA2yoKtM/6TmTsjP2b6fZn70Rjh8Z9vNFJv65R6pgXh
miJwURU40eR0s6/zFgteB+BqsH97j8/8L6jtYQwy9Fr0TTO9TOAnP3Ldki3NJxmCYmUbI7+CNiN+
FQZ2n985zkwlYa+YdYMlK5WmPLIGAo5j0k/35tQ3nj2XzavNuvKlVhzl7vogVy3/5QRFshS3Ge7j
Z5ZNjZkkQU3HH2xQn1F1Q6anZnrK63A3gL1jrm8Nw8jLI9sIcBX6AhC1hE2dE5YYZZK1fmw/aNPD
P9dHs7ha4OtQzeB+jwoUttblaKZZMQaVEdRvCtPx8o5FLvDAnQdJ3/gAAtRQ0mGyCIeCPfHkGiql
GZyh9Qfwa45ppLm5CgQEsoGSaVtcOrkhXplC9otLOAiXAA4MZe0wdj6peuqBRN5+QLeF7tpK/Kb1
0bTHfMtwUauTyYn50EKDipFYkyqctMt0arQ+GY+NAUXB5GEu3pqbHzh8aGdmuIeeeSBuMG2vjTCj
5+ZGNZgbjR/XvWJllVA0xO7iaSA4h+DjDdXTkpC59q05+trNVfqSlzPxdCcg365bWpkytIBBlhid
mBxrI+xjO6PAVsY5LAX0Bwi0npXMuQuGdNunnYzEcmVUBhoNgO7D9Qigd2FUeTwTK6zMCv1/p6I7
pemdar1eH47EhJjXQP+qlWQFTBDlvoEGXEWeBll/8aoNDZREFBuX55sulz9DPTWKq6D0m9gakJvJ
elxi0vQpC2ZLsolWVgchwbK56jAamUU/0MJqctqirFE83s72nTkfmv4wpj+vT9rKVgU4Ad3SHIqO
i7PgA1lQIiFIk9p3+szM3KIl46FToKNBkLp5KNooPdBujiVAkmWS/u8ZxTlyUblGXlaIEMGUdbEe
YnBpf482kTJ4KK1ni2C/Phuo77TfWPwcVHeZLdlcBtbn4rbB7YJNHOUXoEsWWZa5S4dJ0Yrapy1j
d5AFnj3bsmVPhOX1Grwa2MKoX/POR9xqLt2ksrJxHOhc+GHXvqZEe+814vV6uAnAkw54DdtEXbkh
lTl5DqRQry/p0kc1gMNAcowklYnnpLDVSABezVEdMj9M+g1TQ3CKqO7t9E/ofj6zIu42Q8+KKlTn
zHdy9W1A3i2Y7e31gfAferlYlyaEzRaZFOSEA8l8mv0zFS8dKuPgl9kb3WMXfi8j37oZESSMSUgl
RqWuKXgwZH6kew6xXOVWWSacTRgSthvcAi2+0F2+dIzZKavGbmGh+Kd+SCW7aunclx8Xfn7S2rnN
JnycaQ8T2fTBy/X1WEaky+8LmxaM/yOkLLAein1fvU70kCUHozxcN7LqvRQJK2iR408iHLAhdZTQ
bPTMT6z7sD5O0QM1JWCClXnieVz0enDJMtPm4zw7w5vcyRlNosxXQUXp9onEbdc/j/oxoEXAFokI
7TopDKorLPNHyJFqljtHsjTOMmgjrnAGz/+1wH/B2QAyre+BMMwyP9XobkwRWrLoUCbWntDgOE2Z
ZN3XBgSQMYpfgJvjQixEsyjuaNGg3OW3he0OOoNMuHd90Ze1YwRJpI35uxRcbIsboxoU9pCMI0bE
gofRib+Fc3YMzA6E3eqD0ipeS9O9Qbr7iChbMo/eWBWPMW0ljyjuXELEufgZwsRCw7lxCqZm/mz2
zIvj8Rko1W1TtHsL1ICA+P+J61lyJC1ppf+OHa2luFOAumRBXQCWYltp+sw3e8sfnfQQNfERyge7
GiSz05xtofDyOEaTS5xyozezx8YENevkOQKVrlqzbYX+aPf6gqzsQgLFS4hSmgDKL86QrnMaOmtq
6pOpBpDDh7LAJi1lBc+VAA8rDmp3JuFE8IJjtVYBfTLLSgGBOk42JCWeo+QlyqlX1sxth5eafb0+
rFWDeJGAKYr3PYvQC7T7KHPWJ5kP2Uirb9xo2lWo68XRY21YblOqyCSw2wMamPqh3g75nJXuHEUp
5j5pEQ706tCl24mE6CuXpCdWl+tfG2KrQVjg8dNSjCtC+s6OYCH+Hs8yRbAVK5xTEkhT9BzwhM1l
2LFnZH1pZuV+mL+P1TvL3pj2dn2BVkLNhQlhA8azYTEymLnfqYc/mrO//nXZAPjfn8XNFpspUGsM
INKOFMBiaJopSSeJZSun5MUQhNOl6LWE6BWMtOS9VbO9njFwek1eKCMllhkSdk9V1/WIMy73zc6N
9E0I2CK7y3SZ+/JVFWLixXiEA9mIqT6zHGbo3HmM/bZSyG+aUFGNdki3b630p1UhdwgZPnuo9jlN
XZrt8wGi0MWz0yleituvelSz2aXKsZqhr1d84HHjDb3lOg47TGzY2lrljiBWzu+0bKfF7etMpt3s
bKGP4jraHxCVuDl7T6ENnWs5UlqbyiKbcFI3CUTIbPO32n9leeiy5GVSf45IbLSFBgTFmxM9qkR2
+q74KLYaMhu8ZL/UX4v7EfrsWV5yTAPVim1jJpI5X7fA6UI13pwvJhsLc8pLarLS18joDTZ6EmXA
15WdgDH8a0G4KoboL58KKy79grz2wT4e301le32zyQYhRIuu7S3HrtPSJ/ZPTTvW+eb691fc/2II
3P7ZZu7bWi1Vhu8P6mM6AKN7N827sJXsZu7dgvdfWBFChkrNbjQ0LIWl0wckttww2OMu5NJypyjD
1ul+Xh/Vqj2wMUKYEJkSaJZcjoowNVVUTSvQMZB5ZZi6VuGrdFcOwUZTHsKbGQFMQLhxOqGVCBQ6
QKtdmjORMTHaISj8cdYfjOYjzW4u2XMLwBqAJBTy2YAgXlqYNB3P0LAs8ag/JpbbyiBwq2529n1h
BO2ktui6Lf6HtOtakhtXsl/ECBrQvZJl27FaUsu9MOSGBOg9wa/fg767d6pQjEKU9mE0E6EJZgFI
ZCbSnIPbaH8l+c8qUwS/q2omIDIFJgze05I5t/JhmZvWhAKAMagaPlDzc96g2KBq5lfJkQ7eHwmj
WWzUpxhMFdQd9s3wGHugiFI8flYVzAFoBo4boZ3c8a6xLgPgjlOfMidA9adbDqUR1OyLVoWLamx4
1cqcyZKuqFFQy08q7F3MvV1dLJthzI5j590frArwzP8uSbqj5VIXHjWxJC3ee7UdzOWmZyqMful8
BN0xWpvRX4juGUwQy41mJeNNMvY+iWxr5JveaqwXk1C+By9x+ZTOQ3MnPM9/BALMBguDm7lCO8ZQ
t7Y0KEhFZr5xdBOz/Hda6HcJgoNcQB3hoS3XHzLDMxKA3pKoTq1Xg6OcpZUK8ykPWPxHBsJ7SEAI
jM7Jy+s/gnErbnrbitLaXgBEQeZfVVHaeyADDaEx9vajnU3gyUkbE0joaLi2Y5i6xLMbxS+RC434
JR6o8YBWjtoYyjkyrhWqjNzK/bY7UbQEVGaJImIZNDHbpvOXNn5ckr0Rfx2d73HN0Kp8mDxMcbOP
3vi29GlguEWYo9FkIv/M+XwsAEBVN89kVKTuxCU/8zZit0zROeWDRgGkVfJscpoRN68T24h4Bebi
NGj9YVMl287fEP0+9/y/okQfmAvLDMGXB9O1BE9Ji6AG7AAh89VQNeO+J2qktaABG0PWuJo+WsEk
AaiaVWldtkbU6lnxoDPS7OxhHF9jpze2aFy2eDB0BW0D8NfqyG1PzgPjnrHrqsQMiMbtJ3vx+12L
aPplLni7rew0+ZQ4Lt3VDUL5+4yIrB5yY1HnVWPvDH13qrttrW0q99Bnii0XK77ckQsNlAGL0twq
alSuO6AofKko3oMs6FRd+CoZ0n1zeUvS1sIyQGhpVt8Lqw9G1USB5EL+d6uA+o4oGMUDW/z9WeSl
cc7GoWEdcNjT6YUXuhYxpPODwUejD1sqazOP2hsv8vZwOzi6XhxyBGIoHIOO7wPQl4LjjndWG1tW
ROzdUj8g3lNy/EjhhLgI4n2LEj+KBAJ65lLEQlGozVGDi9i4r9INV72h5cqHEIDZBNHsK+rYiLou
BYDQlLe14Y4RyDM6UBDHzZuVo8wS+FWdfbCy1Py01M4vzuNqNxazsQcmRv/CnAI4PpUfq1Ar1gw0
RrYwygnkGyxa7lvRe1ebukabIkayYVMPer4tPTTnoE1l9o4tB3k5mGbTjZf6w0cMMWnB1Hc2wmC3
v7NGKLbm4qdIoZYNgmmz0bM5Wtqj5u8S68lSlRRWjhe2FbEckEbQzSvPqTHepXxqIYKXLxangTb+
vK2iK2HCuQA53M0Wlhh6CQH2R4A49uSACpM/Ke6BYhUyd4BpD9o0ZxCi+QFrATx7ty0UHui/u+RK
RsThOGIzK+fI078X9OSk+1LFCCVl4t7PWkgABp24CXIuKY17gBtPeh+1OZ8IGKiKYgrQGlj+bhw/
+eV0NAGfqb+Es1uZS4BIS8UNfm1M8CgRzdCg9EMRQC6TWRi3SGlvDdE8mUPoJ0lktC6qWPGdXWhY
6oUguVLGl2Wxs9gcIs3YGPWG57vZUQQ313EDIkDUA5AqwIKu6o02KWYyeQCknXiAxHVZYCJ315PX
QZX7WDEXl5Ik219PS18tFu0j3/xsLFs7fezmN7Pc2cjDZN2mcfa0f8gx3nP7Wl1r/KVYyWoCb2oA
kzvEMstejkXq2A8oIQ/Hu6WAchiIfOjCF6UuoTJnjk03UkpGoxki8LUGC/tSqJ7b19YBuCZnAiQL
VyTtvLR5N0Q805owq7UxpCAreNOKbAKGg6Wicby+ZQjvDby9cdGA6yxzNnseiPeyrMeC3uI3owhB
r5uh4S+0yn17J4C9UHN0d/jo/cU8M9BVpM2jM9h0FjczowoP/Wafqgi6VvYONS/Un/CYgAuVy2r1
lBWVS2ozmronxna+GxrdjivM94pRwBQ4CrNAH8O0muwftMpIlhJ+MuL6oWGPhblRYr8qRMgeokt0
FNMcNF9mOd4ZIUWrBVHcFpUIKSfCu6Iv/UL0d86P2feRHVvVDOuKBEzCmejDJ/jjCjsWDIJaZTXl
EmV6RzZlnh1LE+2tjq1C4VwVBPYVwGoJ5DS5RJSZueazjC+R19bHxTQfx6SgAeOOKvhYMaECRho5
KvRf4NZYl3d/sLsEiKgdVkTnrbe8dXocmrR8JmmtTr8KK3n5EsCjS/CbgW4CAe3VOy9Ou6my/Ork
MBYk1j92/Dr3X53hSKs4dJs7EyS4mhfi5PLQONClKhqIG5bvTn6sQF8LQPnbtvP6oC5lSDq38HLO
bVOrTqX2nJcHMn1M76QAvFqGeXlEMwgeyzRFslKzjyIr3s2K23/tZS7XIOkAc4ymN420PvGR7QG7
HYMU4/YuXRsxWDCRfBDNH+h9kp8X5ugwUuDx586THnDM9iWJNQVJ7e5igsLKbWkr67mQJjlr0sdz
N7YNPVFn2roee0lt5UjpiipjrghJKvEiQ6+s5JnHYQQVAnXTEy82lYfu41ebhYMeNN0rT95ur2dF
xwB4glwSgCcxmyz3eA5i+L9JXYrGDT1wnYe2TgJXZdrWNk2YAIBSARIEkcCllpExHTrSjvQENueP
too4ZHUJZ1+XdFjHMFHHDHwdcEGv3OMvRqW9xHp8J6ieuCtoHUWPCyYRCHrepLR7SXlXzZNBT0a6
n9ljkh9ZyYJMe2z5pnUVjcVrOnAuTNqytBmtwe10vBTIt8mO9EULzJyGWQLcWftP3KWKcHd9E/9d
nLSJGCrGqJmDxWWjs4njJGBIz1FVu/S6IiCqRrEbje6ythXAcUwQ8lDMrLfZW82a9sHVBkOh02tS
0BaA4RF0fuBZKtZ6FnPSejBTYsf0ZM8fhzn03a+374zq+1LIuVhxX5SUslNh6q9m8a3Pzc+3Jayd
xvkKJJumV9ZsuQZWkBRHnR1qfU8rRdHi2jkD70NQjSLogK2RixbuSJu5GHHgbf+pLx8FtF5BzMAB
vQvp7sTLeb8658LEjp6diGdreMFTaLPuTBteeSH/dXvD1q7LuQDpyAHp504JNekp1j7O9iZhMwrh
ZVDUoLVKaUA1RXfImgoAEgE9ywikABYlyTNjbpR4f6an+IF/U8J3qr4uKZip9xXN8jE9WRoJXupG
Fcyunf35r5fUq18KPhk+fj0dECsNW2Q1M/3HmET3Zz1Q4DnbJnFsZ+e+kLLAkBQERZP2y9tp+Y/b
x67aKMlTMq10KSP4PpAOmzF0trc/v3YNkcIDkwM4ia4DWLcqbW55eYrJWHeDybdN2aH30FKRsq4d
Bx6xyDNgygKhjKRME08SLxnT9MS8ve8/GPoHy5j2mmmFM/t9e0Ur9wR1A4w0QXMBEymHFhUD6XNs
8eRUoqiXxtOO9+aDPndvRl0eABt4BJQjU4RMK7sICjZADiIhKipW0vKMuNSbxveTk5ZstJ9et7dV
RdEVNRAsJ6ggomiJIENyllnh9UAEbNFaZydvBZB/9EVRRVqRgI56MeiHDjc0iUo30rK0SaOkSk4x
fUge/FlhjK+3CHHRO6AQdA1gzdKFNGfqaQ7RhlNtOIGWzE3oeeOnxFShzImfeflIghxHtNqIcWVf
fpGRonAm0wXiQpV51ksxl+MGeewmiOfK3bfmqJrxe0/EXQsUyEGGwGeSQTXtRR/1dk7GE3W9ILaq
IDW2Xv+Luk99HbXJvNX6JeyN3W0tvz4tPAB1qBqqZaj4yS0Y+QAHSuxpxKjvAhq5MkrTYntbxErW
TsgAMRZeHmiulWdJPJO7lNN5POXlGCQaECGr0KgPVVWJibNwKKuAJl4wY+KXFJoiWnuvmcj7iseu
wB9zQREvd12CuqlvMDbTn7zeeZ4pMPVab2M4JVCK2YOTDlUAtKSgsawtL/U5SFqkLZ1C2xKQ+rp1
/aemBP+7vsFQrMLCrKkypsUwaCVKlXiLX5p8reNFtdhNf0p0SwsLm9mPaep5QRe3vmIX1rRZlJ6R
IcO7H+HkpSjmWXkH2J8ORKibKgVSybLL0aOvolNa0yZYLkBPiYr7FSBU6g051ZjZnQpnPla58cHQ
ckW0v7ZpjvleTsdALHqVLleSumOrOymGIjV7i5GrYOyyIK8UKru2jnMhkpUEeXSLHFben/z8aTSf
VU2a14lRUUbEObjIVAKqVz54vTdQnDaBVWZ7wZD+wTRksNAfFXH3jf5q5KfWSxSeZXVFZyKl8KJY
XJ/XuiGgJg3gjxmfCktF/a0SIUUYaDKOAS6HVenLs2E/lHeSLCEyvtg1Rzr5Oh5I7DB8Pyn/FNav
WsVDuPr7kXXFbcTMPubCLjWrxyXtiJ4BY8ebQoZRqVI1Bb8qAeeN9C7iYUACXErIc91uHO4OJ9a+
+mFc3Ufj9L5BYBfAiKPoaUeP9OXnja51SdpYA/J69FAQjF21GIJNx6cij99Si/3IDGujsO1i02Xr
Koa9BNgG5ulkw0IT4qRd4UNmtvfnryBswwhHkCUkmGiypf23rGkPpN3fFru2kQJTFDCPmNlALuZy
pZPjpobOdADP5VH6Y+av/7/PC/FnsXjKMec9+AvuJ/qF+x9ZpxiVWrNhiI0IEEWR770a5+8F/Ke1
4DKa7WeKYdfBngMlH8tqQHEuRcpToKdwMLiBTYo9nv/INUKORZzYn5qm1V6qxShDB9SbATr1v1G/
SyPT4sV9gEzvGilgTOHiEEVfsfmREmyB/QIwy4yMQb6zNVWfz/pO/leA3DfjjW7lJjmGNitnw8yN
6e3/StfO1iD3zWhuQvV5xq0iPd2anbap/9yvbecCpHNCsg90jg3W0Ls/7Z+x9Tefx8AfvCXyO1c4
zS2jvbbYGIdPDoYJz++p8rxrsYWIXizDBWo2kAoub4trZ9TQfI7LmH5LeLItvGzvmEerVYBJrV16
D/QmaBd+x+uQ/IszgUmwGWA99fiFPuj1X1jPs8/LfLcWaOn+Yz11r3gYpnzfmX7kZOZWr/lLYmM6
CKB4f3HyFtrTMGwv8FElj+bnJTrUShhP/0C7AkGZyuuLrZesM5BnwOcJnAeM/cnvSXAbx4D+8NFu
6+oYeXhl7XFomqM+AAak/JseNv29VIb3EpYj6UFXL5M2xl1z8isCzLJxr5vzU1mrMjJrdg1Z+H8b
wCQ9MGtfs52edie3YGFDDqR+8ct+m+ZmwMjJBV9pfVrSr3cfFQYEEbQBsegd5eRSydO8aUvDhlBS
ojHy0ah/3/7+yiUC2oIrONk8vAhsyeVMI1yOOaBZmeVdSJvvneUEs7Yb6f9TjjCoZ66tTwxvSgyr
PhGy052gcJ6ovzeoIue3YpYxWgdmGNFvhuhAip9ry46LppnqUzuEfX3Ml22sQka7Ts94yDCg6QRg
qBjYlVt7NZNYbRdDtXNAytnGB6+KgPs8t5/T6khVPYcrpudCmBRvxEzP9cWDMMKD2ggzU2EI1u7p
+WKk0yecZgkd8H2jfvWLb7w5JN3vzkxRwFA8n9b0DN0LgMbEQ1CEiZfnD/qh2ox9vTtZ6Q+XdmGJ
ehmzN1b767Y+r+0YfL4I2dHdfaXPZj3PgATqulPca0EwZHdCvovIAoURKBhApVH8kwGHMJhLlspn
/DR+NY1HWh3v/vnIwqFhW7wFrhlOMijeVDoV2BmeUue7S778xeffU+Jos75m96Q94tqa+fMpoV8a
yoDn9DcC4CYxMYI+iSuEixmZGM9YgBY8kjzUtO3cKc2wMLOSbwEHAwDKAX2L0RpLMsOekTtz0QGb
thp8Y0dJ+7GJuy9W2rzMoxu6FDiiQ/sUcy1AwfFRL73fHIktb8bLoFoODBwuZu480KL9XRMHUOQq
ltkVDTz/fURyrmmiG9qYWuOJIJem13WgaglaE4Cqs3CssHHI2V1eJdK7zjzXfDy5mhtk6FntM8Up
rpgFVLff42e0NV2lU1hTFdPQaiOGH4HBw+3mozcUh6bpAzfN0MvXzZvberliHSAQYMOGLwai5Rio
M80y90c6neIW9EfdsPycvMYNKUY7527657awtf17z60CAAikDe+QcWeuKDHrNAPJLXg8QHf95FcK
S7fig7AOwQYBbDwgNAvxZ5+3YrsGxqkHIP16W7LdpG2IKuOxtl1iRhLJRQFeI7s5y6p7rwDHzYlz
I3LT4nVgUziDFGKuVEnUVVHAPUNruG5eD06xTvMwE1+MJ0bY12ahmDHKP3mzd+gH1czt6rnAb6MH
DbRuV1huCdKSMdcBadzVebCt8cftc18L4ATyDtLBoukbWYPLk/EJDEA8TNMpqwCVpQ/T86w3z4aV
HJrUXI6YyNiNRvZiM2vP8+L+tz3It6DbiOV0ZKOlRFhW5ROqvQLp2Hx17A9M4cnXtA51AFTyEAFb
AJu/XFvuMr0tJj6dQK8cVOkPnUTxnSx1775PcDrB7sANolXjUsbYdiXHGx6Y072z+akhnX37gNZ0
7fz70oO0XpC78sFFj/QEOy59AZjO7MeUjZ981Ipvi1rTNYzzG++Q8GLo6HIpVT3kybKw6WRrP8bs
YKrmP1ePA4loUTHC4IbspGhszLrX+bihw5PZPlo0Grq/UCiR6/5fEbKf0dK29XkGEaXPAJwLagGF
Sq0dh6ADAe43XiDQKWmPuGZoc+/wkx3vvOKFmwAWO+iH2wextlGYyESNBN0gFvq2LoUkmQMuvH7g
p8F8NZtXwBu3quajtbOGlTcEgANu/7tZODPIRsubCvyh/AQcPi0c5o+3V7BWZsLzCfb4P6N2cvpz
BrrouOQNIEbdpvg6oQV1kxMXjH60sQK9X8ot8t78oV8yZzONZb0pyrZ5bWffUNyflYUChRUNXL6g
yAPLyuVelrXFMZRsLoAvQY7N74Oi3d5e60rsdSFBMmLz0E0gSYSEpt11bZhoH2PjKUOIMwRF9jTp
igWtTNOh0/ZsRZIKphr64WJmA94z6cKef9ELa+faL14WB3a6i9M0rPiHpOc7UG2EjbWlaQeo7zjQ
7X0yzvsyP1W6quNg5VrgFYP42UOxFCNT0i674MwmVK/hEc3qqXCrQ+98beISfZn559u7vXaeiNIF
FCeG34GTf3me0CvdLggoc/p2DO1iS+igMIMrt++dtQjY/mB/uuowSn2gLiYuYpVE84Ac8ZxrL3pb
KU5xZRnAnxOoDnjRABhKWsZkdQiWOtQ3ZvYjD6rx6927dPF5SSfZXLrMzemIvqIk7PZVrnKta78f
wZaNAgdC7qvej3YeZ5tWfn/qeMh2xp3ES8KrAh7t388LfTszTy7jFm1qfD4B2JEegRBacciq3y/t
f16DpazOY8C5Ll7Avy1MVSBb0SIUugWSsYeeQUM+YJ0gRTXNKcDi03D2AlY+9rMiob8qAuhfyOYD
Mgkv18tN4rNVTTzDo6+t6b6EXQWCdPUXGWtU6xEfgl3YQd+99HLjoMCiNk1A22KHaVCqpsLXzuH8
81L4lPQk5wuw509GsqnK8G+uGWrHJghbUNTHQMrlFuWjO+iTmSHA7AGyiH8U8cbaESDR7oHLSJgK
OYPjptWCRjF7PpVjCP7LrgiX+4f/UbFBVs01MZAgiq6XSxjTOc7caUF6wjaCrY8g/W5T4eDhDKY2
YYrQZyN930vIMDr9fDLncNACliq0VJgaKTWBoTfUmwD0DmQBV2jA2VXGk9Bhc44TjpPnxeqD2mpD
iz571SPDUFU2K8p5K57oQpy0XcgXgwI1jidc7PCn/qMDOrjzNzsGIDQ4YWTYr0ap8rEddQAzT6c+
3y3FPn27fSAr8QQm3HDbBFAK3kWSzvZjicHXssGBz4b2iMShe8hSr/tjLjUJAd6gpYHGi+QxWSpn
u2RNqmjqur6SSLPhPSNgWgRIvHRgma9Z8SxyNRP9oxvBDE6A2wtUCZCOqBj63o41E8mgV24+pvPx
Lz4PCjSRvYdzkmuEpWEg+szwjHEnVFbIF9NWaLT4fZcajQ06E2BeavQAeNwp9pCYIe1uHrcti2Zz
/zdrcBChi/5AXW5KmWjaeH3rgTCpeUm0yN7c/vzaCpCmxzsJ2O3oq5OMukbsfirGagQEM32aR4y2
I1ynyJvNd+d9kFMQqgyuMdCbyq/jtkWDKgDih1OhV1u3oHsd/8xclZBZ0SigE9o4cYCYCLq/yxPx
eUdLkgI+vY8cAGSZuiq5pBIghQs9M8FtnVsQAHK9yYuBsqZQqvdHnaRViBOQ4EbgAxpiOWAYkz5t
Bx8iWJVuuf1a25/y7h97+lrwg06GIOmbgPdZWHd5MPB2w+N2m9/fdoOIBd0qBrK1ohtCcgZIQJUa
92ov0pop8LwmdGxFZXdF9fCitQXyorBvctBiukM3D0PvRmZtBdbQbsvK/GCDGuG2hq8cGNJa6H1G
3IK5RHkh+jT4pM4bNypsOzSKJszn/n4zhqezBQZ0DD0hzSSFLiT2wHfsMy8qnDqoCivMdUXlbm0R
SMzBjGHACZBTkgSL+pOuGdQXs9xiLGS839IjdP/3+5Ihc7Uqtv2R+RHhYZ9vui/3n8H55yVloro7
TrzH56c6nIsypJ6qyr26QS6wrQU7uABJu7z3TdJPdQ5smKgtirAo0L+nmgVVSZB8VdvyampMSEjL
1+Uzntm3t+g6OIKPBX8k8JBQPsMzQVqAWXelF6f4fMueOQFfckP9EfCIzi/qDYcWtBkG+Zs1nQuV
dg09xpg7bjM/mhsWAmMuLFWTAWuX/FyCtGt9ZrbctyFhyXcJC2l3pPeHrajBiDFDgGejj1a+G3PK
sq5DCT/ilh7YOhqH70404FxgjAEZZ9jw97JPsSpER0PsRlNYzZ/65OPtk7+OUy8/L3mU2p4W2xzx
+RLYI2w+pDawjI6Zat53RX8xHIeRf4GuAWg/6YrTxLLyiRRxBB5Xk77Y5Y/by1B9X1LgainRx4rs
XrQAJ73ZWfe/D/GiQYcxUj1I7Fx154EKDZ5oaePInT+woGB3v98uPy9tD0uQxShHfB4ILcMQeMvG
uj8avViAtEH5aOdkGSABsxHDNr9/ZAALQNiAXAOUFfNilwZkRKaMlW4fw8/pwZFkusLJraipgAZE
TIJ/AapIckEe1fS4nFsN9q9sgzKxN0VVnrreClAdUgSLq7LQQyC8KWqR8mPdcGgOJLIJ4a7/sxu+
2dbH0fymqdph1jQWTvv/pMgJDRNMD1NXQMriFRtn9FGO/osjhz/CpYNtx0NBsq8z5iaoNUxxtHGK
IfR6FRDp+gr+/b5kXXmd2nrqjTEQUNIgebSWv3AQRECdYjAJDXHoWLhUKowTadmIKYmo1H546Q+6
uW0zVrzD+edl8nbSkS6eMphuY37M7Z+J/dPUFNH02hYJqkZ0QgKrHr0Xlyvo8r7urLGOozytQMul
PydAt729CmGgpXgdlUtgNqCDHFvliJ9wltcwc7cxy9T3oybDVNDiJmHhGFu78veumeyALngnLChy
ogI7D6Un+GdUTeW8wGwPdjIaWJOhkbADw60H/H2rPDWpIuxcXdm/guTa0FLM+TDOEKTRD+b0mlbd
xurBrDb5kRarDPzapRfMg++IHpggk3TNdLSKEwPKbPVbZzse8uWRu79vH9WaNggOSnTBCbMiP3eb
OBkAGIcgbskZMjbgi0v2tyWsbBkG6xGOiDTp9bjCEFtM1/LKiSzvjTWHBghtafqVaTSwK4WolcVA
FMi0BCSdC/z6S72rhsxL2nJ0ouHZMz/aKuLWlfNA9RRbhbY055rnrGs8LWEtcwFuamxo8asoqwdv
AidQrfAs72okXSBHmBeBaPo+i3a5ENPtrdyrJyeax4oH5cIes7R8GBxnk2bzz3ma9CP29c20p83k
lNvbB7a2TAx1IocHQJRr+P+kzDnAxVM3GufyISWH9MWvdknh32+HwNmE9LMIv67zw+iRJu1QQcxg
7JPtMCh0YXUPz78vKYM9zciwxDitFmDo2by3u+Okn3T+UDV1kBR1MA6HWIVcsmK/LxYlLsOZ5Vs6
p2Jxi0VpkeN/RhvZ9Pn24azcpgsBUlCDfNisjRYEzAMP9Qxtq0hOpTUN0N6I//50W9rKhQIND9rm
BBcZBnGlEIc5bZwaDi6URiNH+95QVb5zbTnAjiAoFFhAj5BTHmU5exXmKTUApTlBHb/ZyRTY9rwz
8nKXZc3u9nLWTudcmqQSGYu9Ho9KLUpMYwB1OMbLk+wR8LGKbVuTg4gQLaVA+xK0ZJdaUJRprOex
rUV1uxyHunuiGDTPclV1fW3z0F2K8Tz4WMzoSKnKxremJWmxHJPmQYy50QhpkKkPMACiMEgreoBu
b6S4EDDgPS53QmnOlOUd0QBfQxpk28LM/3b3yQARDZA1GMhGrzQRO3p2bwY/d2lFCj9K8o3tByXf
Gnx/W8TaGs5FSIfvlo1p07pERuc1dYCsrNCtlc8DsEZM4KNOdI2Doi+NRobK8yIg/x3bqt4WRarI
Dwp/L3kFlOtQ6EJoJXjLpPfSgtBzHlM8aHyihT55q53XytlZPsa/vsfdS6ccy1hb07lA8fdnp0Kr
ZfaJBYH91y7JQ/gAhV6tXBQQK8M0oaYNgH35+id46Nd6XwImARAl2sHPAs1SJBPW1oAiIWicUWdD
n5sURI0Tm8rJsjDm/7C46Ps43NaqlTsIBDzEuYg4MJ0uT/jh1VcsSW8kp7ktrXDovaBJ50M9/tas
WgzMLZ9uy1tbjsjii+EiABfIpqUx5m5Gy1AKbtdH8OSax7/4PMAQxKQPLKWMmYqiMJ3J0II1zv0z
9yzwFT9/7cDx3f9+37zUKB4XRTLGYKXL6pGHDq83NB63ek+68PZCVIKku1KVwI9oCiwEhcE+D4s8
7EaFiBWQYowPCVJmtNUKVipJtczF8ajbAeSjmpNd59ZPRQbyotnaFJ75lJduHqActsEoUhOUKF6k
ho9MLMcQ/+2lvmdCZbtw9jvkRwlLksFaxjg5EVfros7K7GoLkr5X8K8Dqzi3sy2KDvUjmRGEe739
NU+c/nEBem1Qt9z8rYM68/YvWjNU5z9I8n9NliyZW2Fj4Lx2epMGff4J2MlJcjIF2BVa/adF8TCT
ibvFExCdrCiZG4Lb9gozrkI0WboOLoaPkwf6xXe0FwWu0XycMewfkHrs9u5U1aHhNcluyPw6MCvq
hsswjEHTFvNG7+pmQ5OBbvCgJRvGaP6IwlK784lqSOv6xIDgDBA9YKiI7hRMoV1egzb2E0treRzF
fd2iL8IwXuPU/UMqrdx3vPV3tM3bIDaSaqO77T+jVn7DwFpyWFxuRyBsn99uH5jwfVcahOe66DMG
3Y2ca+8Zw9Q9kH5PIJh7tfPpQ77QKLGzje/XikzW6sU8EyUM3JlPMcbEybSepafGtRB+/UjRoRdn
iqu5ZiVF0QA9AmjPQRPjpRCXL3oydUscdaUZ2vmhKlWeSyVBiia0eLZjcDXE0TicRr5l3ufbJ6L6
vvA7Z9vUtxlLcwff1/8UbGOPCrel+rz0jOC6A/DTFp8vY+TvQ1IrHndrCnV+AJKCOx3T9cIz4mhy
Hruc73sShxl7zYkKZmPN/2KkH9ldNLGi6CEWerZPZczqwvTiOLLjZ80/TgbbeIMRNBnQiVVwGKuy
oFEYdEHeF52ml7KoNetIiBMNi0qf/RSDQ/Vr3XNg0htb01UUIFd3UIASir5RQC1LO1g3ue7DdmsR
AJ62YFff1iT+klba7ylp9rd1bVUUnneAPgY88VVGkI7NUFKiI1He0dBKnsyOb83kKaeqfi2VIPH3
Z4c12QDBtBYIMvMHCm6RvD9Wdg/wcoUzWLMxPlpg0UyPDsyrZ2sNsibij8gyL1p6rAv2nHD70PFE
cUQrndxohD2TIynENODNFPuDqMD4n9KM/pgoxqsG099axfKsUTOs3G5Xddau1/V9bxVfbx/cmkLi
3MAQBo+HWrXkZxNby0uUPvAgyMagrKdAq8Gip73lyBWWH2/Lek89yz7iXJi02MqZQRfHnThKSmfY
5YQkiC3c3zXzhgcrHum+qXsntBqqh5plYI6tBBjUwW+F+YJGBebYV8GEnputy83qN03dL5pRPHqx
gxBh6Z5ixywCn+fmk22g4g4GC7brc80ORh24lRUmjkINgUtgL72/KRDQAA6/TD44WRYf6671HwsO
Tky/AHYTKDn8sMy6+NDq8YAojMQvackAZcIN/9FPih91NrePC7qtNsB9YPtpJh4IQ7Pp2JSkeuHO
2G3jsjdDsL/Hz22W/zMPdDfQYSgCeyraUGfO+KL1XR22GQcnpokiGS+7/mgOqJqg15zwOSjyR7b4
Y5j63AqrGGXMxGHJtiJJcchG+pVrfboBgzp+sLP8ROzWBgXlWhQDV3G3LMQPxm5K92QpMMtrzdM/
NvWmze1jvXIE6NHQYUBRVUK4f4WAWpupnfhFkYFiPLDs15Kc7v8+5s7AHIBXPdyx5IkBHJWWS+Zn
JwKqrmjJFE0CVxYFP1/krh0Xg4AIy2Qr2aWNPycmkIjsH6QKp51v7pz40+01XN9zIUUMg2DYDKNm
Mqh6nk2x2XBIEemP9uPMNg57zBOEjBtNM4KpXwIO8l1AFN8WvHY4AALDMwwvWNH0eGkv0fhqgPdp
gVxcj09Te7z/8+g8QyOdeMdctc/GeQlyp3bKTwzPV7aj9Ofd34d1xGQJDh6/Vc5P8cTuF8+iQPAc
PpBvTaNIh6zszsXnpd3JMl5OzMfngT3OCN2AXmxzewFXfgS10LMFyPYVFFy9MeVIezkxeeha/eM8
AYncbitFuLoqB1wAaMRGKs+Te/RMTFV0JQGHiN61m877049PVFV5VckQvuTM9xZsdMslrwDYPIOr
eASxF63DbFR43tUzQYseFgLEe10GB6xbh06GweipaRZ4ok96pQhcry48dNWHHQHsFbJsV+BXDbhP
GNM8xN1jQJbXXTia3+8+dNH+CcxGvByu+46sGG5k6GGGPe00jd+BrFcMCl+6sksXIsTfn52F5qEJ
qDMWLcrzsFqCWkWmrPq+ZHQJR3Gd2vg+kHMfq/stOsJsUf9G6921ye0ZWMcsP9YinaZDsOTus+a1
ig2S2b5xtKgYYhLSQUUXeTt5NG2JOxN1atglMoPxpnHTcoeqbPzgDQRlymRC5d2b8gANBHVYFYzv
St1s95nOWGgbNf2l172xsWgBctwFhiLQGl81bHYVfEk/UXpCWSNIdtsuT06j3/wCz1e/bQb+6mrG
89K0IS0HxcN59VDPtkRydY4+x4uR0eTk0nRLvDSk06/bmr+6IoG5gbojRqRkN2fWTHPqVEPpyvnC
fT3si0cbsydL/QGIabdFrS7GRUSA1IagkZEWk0yEFgsQXk4x4295QT6CW2t3W8SKwdPRrP9/IuTK
NkOzgD04yMza6ZNfftacMKd/s2FnIiQPROOmZVOlQwU8QG13v4d02LiAD6VfKYjS/2I5cA8o0+O5
+z+kXVlv3Diz/UUEtFN6ldSL7ThuO3ESz4uQVaI2ahelX38PA9yZblpowv4wmLwkUDXJIlmsOnXO
q+Q/hexeYgx9Ci1iSC7Wt9byZ0j+XLex6QBnNpRzqUFbomvzMcUdQeJqgf7F/IN3TdhPd8LWtZlt
ro9sq0fmFAeJGtxY6MFDzIAtDhHDOLX+mStr3xrJO6YNYjjg3pH8lQhGLo9aqJf54PnCm903ySEV
Ny44v2x6uD5vW0M5N2JfGllTljnyXATWNo3AMfujZ+K7ITJNvKYzoywPYdPaGK0sK/rPS3Hi68fq
HVGC3I1QdJAaH6/IpCdk56xGoB47NVMeLWQ8mmLKoWSuW/2tAwBqrQbKirJ3TkUhOTbghdQBeM47
CPdLbWou8VdhgtQJ8JCbRw+3CaJM6elnN2wzEzBvjTjKpiX4aAfmMWX2LVuy2Jid6B2LDxA6bnQa
AOKiLD4OU6hVJh7uQ/PFy34l9Ji9mUtajga9w3ioocrwqiM2Aw5oyKwOt2FxSFjsWLu02b1jFCjm
mWi7ReuwShLTtqYjIIlJHvomz24WSHAdvEkkh7pvdclZeTFeJBIQU4O9FPc1gixk4ZUJK31IyQ0c
TCTmuHwqgsoNR55+W2v2CSf2725FYk34po79b9MqKmfo4ZCNCWo+rUY/PgTmBvOhGbNdahzyWoRu
+yVPdu16t4Jq+Pp8bhyl0OGS8uQgjYF3KA7o+klKJh4YDwn/k9ZgjmFJOKPt3aZ3LcgsrxuTt+Wr
GQXzjuzokFtKuU0TY4HyW15DLKuekztqI423sKncdybEUx2SgzGaujun8ljo5FQn17ZxLAHCIxOi
mNfXsCiQAndzkebmw2QOkWF967qnJCOaIb6G88iXGPia/9YoXlO1pXmTBaw3zQffesxWKxznW4sb
YTrtcxqnyQ5BdFD8uD6vf71emVhgPZG6kLVjZADk0M+OkSFBUq0sW/fB4UW7g8giqNxtku1YOxjH
yujteKzM52Ktuimk3dofpmGoo3Ud+t9+54vYY9z8GDRZFwYNHcPC8IaD1WXdy2T3w6e669bQbpfi
fm7RIYtbynqy2rXemykia2Op4KitYI/d4r2Ipa2OggorMoxx2iMdVkUUpE5lzEvGd15nZHuyFmLX
t+gPD8GOlEYCR8lDshLv09hRUBCajQ7ouXHMXsyP/Puz+UkH28h6Z3AfID8c9+Y+45EHskNk364v
xIaL4TEpSQeRS8LLUtlN5egEXHSm/+D6R27ecbwGsv11ExtDuTChhPMNQuKq5DCBhI4NYJC4zZYb
8usdRrBJAEoH3gHTfzlf+doU0PGe/Ae/+OSYx7yNeAHXyDSbZeM8AAb2PzNKoDC02ToaJcyUbhUj
W2rav7M5Fu1D0yxh1b6Ag/D6uF6XwlHQPLeobJTSIoT3fPAfkjKI1sGPaA7Ab8J2Q8DDpLqzlr2N
HLVl/hDVbvTeHhiB8gL/+XgsAkSmuIdoadpYpPQfWubeida7S1j/efZ14OytM8iBUiRYpAG/eN3W
lnWLU1CCFsCi5VEgQBbZhyTDPUJ46GXfreK2dtxQq4e55f3nZq1Lr6kgl9sVc+c/UP556g55FgW6
xmadCcUx2coIG9cWDXsp/2kvxY9JsJ2odI+YrU12PhLFMaFOyqmZYgJt8ZWXx1Ymy43DbO+uu+PW
aNCchIclUFJgXlHuQ8rQO9YsFn0AC0/YWE8T+1z6OmLBrbHYwP0Y4CCADLa6lw0c4zQTQGI6k72r
lyCyVytqqu8904zG2bQExiOQySKYBOHd5fq73B7r3EjRbgXJyr3IfRo16zo921WAdliPdd+ow8g+
MY0lHASb9y7Uvo553QYHiFxmaYgBgP2GEPt2ZnV7U6dNE402zXeNmxW3eVfWtx4DTGMmjhWt4Nd+
cT0uIq9tjBBI4DkeRe/t89Z3oWNgzHUacjfvnoZp9X7nJW/vhFv6ezwRi33fOMhQUFB19mPif8gY
WWLXZ90+51R8NNec3SxBjrupH9nHYUE7ALqkeNj0HrnPu/HNFGEygwu0lFwktA6rPTopzZy0TGw0
iLorooQ/xdDuHci7oXBz3eU21gheACCYjG1RkVDWKHeHlo8g3j1V6UNm/yHjn0HQyFkWzdGus6Nc
U1ZH4QyQFj7Z5o+6vOXsZzfFdNDBpzaeZ3+jSVO+BqD1qpwHxtillbNCSmy2ljgJMjTx6mBLmyOB
qrXs7gRJiFpNX82yM7xigWIVynihZzRHP6+fbUqOpNE1w24E/385w/5/Bymz5qwdWQnBXm3nZxCv
O/2HzrPDsb9t1se52r/ZFSSYWeoMgDoV9dfL7coLMXsI77yHKYdgTHWs+Hf4eTibT9ftbKwRGs8A
DcACocitJlCA3+vyvHe8h9XlUWb+gzKextm2LMiGGgluBImAukSVO+b5Mqb+QxZ1YxYG2lfS1kHt
gLEYUshQYQRNweVUVckIYAjPcHEDolXEeXE0/HesxrkJ6YZnIaodQD/akSZ687GAEKYRJfmH9Nvb
lwKacejCBLHb62yGW+aLs+YGeg3cJ5Kcct0NgN+oPEPQxYuEuwTJSrLQyzHMFsNNN/VwX1DEegVo
L3THivyCauEckKZYmLqB5oDXJA8QqYqaafqF0/SG935oZ3hNdM2gWRWdPWVDDlNlQD8UCA1Sjh/t
zjnU6XhMLVTik+CWD4OmLLXlZxRRG+5OhATw6MsJzI28d0EbCJQQOu7J72kEs4cGDKIzoYQ2Gekn
WhkSKx3c2+ZTOTxxXwOq2tqOEukhk+Y4MNWklpMzAJxbljww0f6TE5QifcqO1z15q/LiQJQFZLFA
U4JWSclpg1GrX2svQIHNX03oXEHe64g6oZeBpys/ko7f9iVcg+WHxATjxhLceGTYjTT5WpbO4fqP
2RwwChJ/k7evpe3m2jYmm5dARGQmCLby8mvf65rsttZNcuJC+AsnEO67S9cgQ9emTm3BE13JhNq0
+3Z0RLgSUxMhbBpC4yUSxUDq4CF7aSgbROMzMFY9DLS6H017bxblR2/VvWMtS55o6l6GWtO/htQV
dAwz/Qt+DCab3bVN7u0tn5WHck6+Irm77g3ASXLS2ffCJu1+XezkZhinZrcmrrevs77b+W7bx6s5
teHYFHgPO+5PG4iZQ7m06W290jEeEqB1iJVUO7TMObuMVSZoV4IJybyOwFbjBS/uzCm01IIqznoO
uA2i6UNJDbZrlrELu6Hs4tYCt3vZmtD1LAHhqYNpuiuZYDfBEAgedj4AFzSBaAognV00scXd1w2v
b4fUDvYOW5e9aEUJshS3DolAC3kPcpVDwXFApnk/H40spyHKyeuzv1CErdNcHETH3GNumknkGcDu
zP1gPDkU6e4VdUQQD4a0MZaPRpJCG8Rdnyv8q4/9FNS7la7roa+cF+qVP9bCoXtLEA+qwfkHx6gO
JV64u9zlKTox2uZ2nkUZ2e1ch6KxoXG0pqjqLzkBOVW5RCW4xUJ/TJcnKClmYVOmXdQ1eRJ7dMVf
IKe9g4r3GEP3lj+7ddbFo8mNePR4eUDbnBNBWV5EaKsaPqKj2jtAadDbjb6RHkFLLGLWoYvGm5rP
QeHPZrjC8XfIoFRWNA+jF6FyBfhU3yC9n7L0nhYNi1sm1lCgVSss7fV3u9AVl75p7GZutWjP6oaw
LvB4ABBz/DjV3Ng5Yinjxc7KnVU5010/MxN9vuOEH5n8M3ae9Zzkk3kbdHQOoqUg0/ehTk03romN
Jh9IPQVDUYcmIvc9hJn+VNMkQvAwV3/SkXy35q6+X0s8XoagZk/jQnLwtM9zBKwnxfu3oQC1N8GT
H+wz83ZOPonaD04ZqbzD6g4JfutC75raHeM0bdG6ApWkIebj6n4oalbdV5mxRtPYBOHSN0Ns1VXz
nFm0Pa1+CWeEK9U3IKdnoTELAwkMhieKiSYVSjoLaK2JmnuDGQD3d8WLUw5/aNdVH/1xtCNUJKw/
Tpv6e6dK0wMoNOYPQW778QhJg71weBOXQ72EoHztH8oWPRbESpt93fbTLavLAhJ/a1/vvH4kMcVN
fNe7s3eLahkGKioWl0b5e+6S8TDNGXskOWMRBL/TZ8ubzSEM8gmF2zSdjBvKi+VQNV0b2qmZ3Zo5
CY6WMbgRXbMMCkumf+C9KWJuztOubToHAN0+idZ6zm6Y3TeHaf0zjVaUwW971NdiG6xBbw8wQduH
ti90Gcm8vHIm0pUmnbX2+alzdsCLOLvr98fGkXvxeeUkNEYQ6xtJl+MVkwDGn3/MfePGsg3Nvbxx
4F6YUa6QJJv6YU6H/NSvoZ/807B91uyTRBNj6qwoMQxbsFpB0uanldy6zQ1xPvN+5xlvv6UuxqKE
MaaT0WYIsCIMnLlNC5SB86EPNNHfVroQViQqDKq1SN0p6857gEkNx8xPS2OW2AEQXbAY0mcgLFru
R478KzZMAaqAyqmifKyM2BFBHldpoYNebYQYF79EcRFIapKUZ/glNIntZUcMzVB131d8Y8gyoJWo
kZ+sZefF4Ca77uEbcTTaAYHCMfAMRIZcWa55LoiVz1gu0T9Wxb01PiXFyWY30M/ROMbmQM4syb12
9o4C24yJa23KTw75DWTA+ma2HAlEPfu+dP+z73cV8dDMik0UdGBTSRyniAocmNenayMxDiOoVUlB
Xjw6ldVeJgK2gwmrXZW4vkSUkR/rmOxkx0CfTuFY/ep1faEbKyThj67UdDVe06wa80Rnj/PkgXtc
qpePbdjX2R7/+A9Phg9ep1NrlROlhn+yE0JyVGJrqdlCkY52l0Jy6KEVwdFu0YXGRX/kXYLAx9Il
cTa8QtLVyYYIxCSv9Fv4Yvsc3ErJQ5bGuHgaXbfQ5vdRPgWA2JKU00omd+xyq84Z+kgqB5rmnfnY
L7Uuy7FxS0iWNDwLUVlChV3xbFpDEyXomfdQlAcDbMH5jsxvL1BcmFCcGw0WBXEXmBj53q+t0IK6
cP3mnh5kOilebngRgDQEL4DLHVQiTjbtjGEHgdf1tss1b+iNpcACy2YU2XoMV778/GThrbcULvaO
H3mx9+aGKvx6QGPQqYvGecCRlYOSGObaVP6Ki6fqw5miYrp8vr75twaAhxcawoAMwRiU+alMknnZ
gpxmn0ZdBsopzeGi+77iR8Jshh4HDzvRr7mzF0TjQxsHCcDByGHDUcForaZkm7QDXwcDgLdxg1sW
fAERSL6KaKAoPQ8/3zFVZ7aUqUI879bB2rOT2C/OJ8N4uv75zaGgcoLLH6m/V+Af4RPf9xaen6aS
PqL/A386jO+R3Ypr3ZGvs6W4Lattr5nxRDvZaMiPRJp/WycDaL3BKyOrqN0Q6jtfrw9v40ChqIci
sJH5hFeIIGIsqT0seX7KarC6Jh8Wxm9Z8nLdyJa3yQZSCO3g2IJTXG7HhNqLMSEoOjnBR7cKS10P
lZwX5RoBOzs6Q3B1AQ6t5oGsgNk58lA5JJZoKPCGHIyfZjLvkuDtUK0LQ8rG9yfm+2WDjW+bv3z/
W02cMOk+uzqZpQ0/uDCjhM/Q0DBrViMQY+s/HB08TU/DCuy+bvrYW9+vr82GA1zYUrYP8aEYVZhW
fhqbk50cpubE5sM7TAAG+rcVUXa6XS6/k2WDYzVY/oJ9G5xdjujS0LjxpgcAohXI8hkQmkqw5C6V
V+M1gF1alAtI7ao8+wx15uyp7Rlk5u3GeHsKFUWn/ypCyhJZS8uKDmuCXiQrCIM2TZBfJElsucm6
uz59Wy8QUPhKelrESd6rygMp83RwswmMJnhpBAjIQHbx2+/JrVXz2M2yP1Zv7ASqLmFCg92UGL8L
J3nPeM9+g3I01dC7BaMwxjuZkxd1tb8DV/MjkgXveGZfDFbujbPYeu3X3E+4kZ1qRppdv363e59o
ZnTjPELrPRqVUMpBxlZtIa/7shrWwclOkNKE9opOXEj3eWVLUW8RaZp4qBb6sYnL+8d1f9j8PGIm
1EDg8RCevJwhIIRZ0qegi5hIMKOBj30wBaDv141sbCjJ5/WvEWUMI2R8zHkes5PRnmz7e+bZB8uq
ItP6dN3OxvGDSwHirJKmEOkzxQ7PlsrtpZ2A3izDAUkc5IV0UI6tGQN4EysN2B+SzYoRynyI2bYF
+onsP0AIpIams29rEEjFSNoWxOaOCtyeoTLal7mPBa93vIwDvoM66/V52hzCmQll0bO6WsuhhImg
3aVpTOPrn98eAWJm2boH6IGy65Dzs5p0QTzeeKBnhULFMuwqrskKyQeQck0HwLj8a0S5B7hRQsvP
Q6yBBIDbnwx2S8gH0hyL8vvY/hgmDdBLNyb5c85OkqFo+zRPYY4bn5OMgWDj4Oro3reX5d8hqZFN
zUVVGChtQzH3pqAHolkWzYypkJCKrLXPJyyLcFGyIOK4MHFsjXHnl+N971RP3ezskZiPrnuDXIgr
C6XWmZoWkOpeFDBL/kntMcyTU2Cd8no+iL4NARS+bk6zUJbi28G8jJ5RYRLThRw4WTNQoFgJ+iRH
zbNQZ0iu5plHzGMicH3CkMd/JdmjBwGAWhyvD2br4DxzcrVZgKaW2XVmhjRxumPs2Db3QRu2OqTA
pt8Bri+r7JA6VwVr8pQxjwq8SgiEGJIij4d3tM5JZZR/LSgXvkls1BmA5TpR3oTzC7pFwusTpRuC
cuR4S1f4PoGTDcVDfZx0xNybay25L6GBgHtFlT/paI0st0eACnKckInHdvlaJ5o2N/kTX+2TMxvy
N5z5U1pW1SB8UPqbAY/q6ffqfu7HvbGi3/rP9cnSWVJWw6Z9OqNahxfBvBvWLmzANWCZU5SjINRn
6/66te2l+W/ulKUJ8sGz0x5zR+jRg3QM05wv8tdemzflIgCI2C1N4uPJbn7Ikx9+/oWDMX0qfl4f
xqYZSFQgeyoZYz3lXGnHEUK7q0A+uwpOc8bvOLPClqxRXjiaV9SmKbDMyy53UAOqGaG0TVuXTgE7
rZUHUMpiDR+Yt44HZ6znkw+aas0Mbq7QXzEplOhf5xoLPji5gRr9yc9WaCEuZA6dWves3jSCBzvg
iGhfhnLtpXuLEh33yKKxk9P+yKECWE+aSHZzj54ZUPwAjc3cyzuLnVhKj5KPsAi8T26W7q77wfY4
0CgGOkj5QlT8gJVlB0IVnDT5vDdQRdURqeq+L//+7Bjo2OrwJcG1UnyBuhrVMdFsfh76CKBtkyp0
aiGgz+jAQEONAlTx1RkOiMzeMT1n31eSGgKVzWIgeDsXa5ROjxjH//Z9Zfot0Teen7X5yZ/joNrp
XlubWw9s0JJVCZh6Fc26uhPl4ARCKnn9ZblLJGqAwLyv9Wpo5mnTWxHj4x3hQIjOkD/kbJmD3k4b
xM64EU0vrID4ANwkcuc5vj5dW+MBDAXdZqBdQ5pfCVubUcxJUc1I/ULaHYmsCiw0qxuPvaW5gM2t
AdlgiDKQX0aThyqCa+dNY6UCh1aXTYcsqT+THt1YE8kr0LkBYMGhK1JkU1xnh7lc4zFYwrai90Ui
DqCwO1Ad1dyWozuQLQb4GYlvnAuXE5ymSH7WPsp2y3x8GWZNYKb7uuLmdt1205TgNhi+2Uts65q+
tibz/McrXu4spOnSYkFqMNvXfbzUYEJ/ebtnSMJAVH6QRwWhxOX8rP5SzXOLcCMonLD5TO/GKhKd
Dl4pD131cpbs59CqB0r8FWtFwQ0xDBT7KUmLcHQ/DmgSLY4zf2qCABQKuorW5rKcmVPugM7rxAL+
uPxksme8Pc3h6fqkbT2hkN4GYAP6plCAket2vmszzytY4qen1bAf7HFe4iwB0r2359tmcOIAac80
GV/GSedvWyEbOMpwMGETI72hGJ6JQfLABHkgbtd9NYvY5tZeWPRoWcOnbg5218epM6ecTqtVCb+p
YS4DfruZxb7wSIzSEsR1lweA+d5xSoHZBHBo0CyjxiOX9Wxai6kBGerKwO1q5S+tXQCkWqAoQkJ3
1GmAbe0s1MIgmhAATvpKMIGRbnaHqQcPqxdP7QEUWIAbXZ88jQmVldRoAscbqGRgrV9M/qVPf4rg
13UTckLUbSUZmSTfP/Cq6mE7FG7lBilKYkt7V/TfMp3O0dYQUHVG9kbywKCz43JBBMuq1HdZcapb
PA0cceeYT42vQ6BujQKVHPDAwhZIc5RDFF6GBJFfFNBN/1Gn38Sbia9lqHn2feUUrRuSw19B8QVN
RiCUik6Txt66XM+/L8d35rYl+LAT28X3++ATAIxG9scwfnqF5l2omyW5VmdW0P/pQwawLk5z/7B8
cAfNILZO6PNBKFs9HYu8QoUQgxg+zNCmaPPfJaQX0vEOTSkN0T3UdXOmeBZZmolaA8yJMYJcCU+e
3OWgzWjorCj3AITVFjMZpGc5fZj3L5njhys/0OLL2/fh+eQpl6hHx6xjPUbjN386SO7MOnr41wqQ
lz6sHia1IQGKvCxOBQ2Ow3RXBHckuSHJM2e/ckNEU/00dD/t4GY097ZJbifdJtJM5V+KuDP3Mylb
hzLHD0iaaBFxmh3TFX3aN++YSF8KuKPqClS1UtTNSmqR2eKAcLkHB5gXzee37jMwfP77eSUYrPqg
ay3gQk9oScrdffG7K3aJeWDZy1uHAUgfmHcBepI8V2r/ZbYEZTWtqB3jTR06SG5OmjD79Wqg2RfV
Z0jQgeMTr9DLwwDnjaCZP5QndHqGM/sG8qXOuBWlTsfy9QVgGmBndmEI0LRX0SFfclToKAj4muZl
Wp46+9ZyNQfPlgnHQXOKJGBE2lE5PR3ALWejm9ipJgPaDyCXqckEvz448UQ/M6AcnLOz1DavYYBX
QwjQw6DtrtuwgIQJ+BEArHFBJKisRm7607BmVXW6W5rnbv583Zk2Jgg4ERRLgHvBK1FlJkFadg5a
QrDWZR8OpAYpZhkGta5G+voCgEOB98ZDWgYkIWq1xktbby3crES1+7FKdkB8P5bsUSBQr/pbZ3jz
+/3SmnIyk9rr3M6HteLofmS6/v+NBbEhRSEBKECbo33zcnsIK6hEm7LmRHI/FE/+MGv2n86A8vPR
RgFQ4wADfh6DslCMu+trvrG/LwagXCg1EdRYG3y/br4J93auokHc5u6nt1uBwhGaNQFRRH+osjNY
LoY24Hl7QtzSHCf7pkuPRXO8bmRrqvDsxmGIPxDgKWvRdGZiBow2J/dnG3xxrOfrn9/YHfj5/31e
WYlxZgYXptecmnKKeB9VY+wna/QOIx6ibMh0ADun3r6UkpU1Tt6c6HjbZUE4ohmULZoAb3Mk4AWy
ANDFA+9vF/zZDcspYyTjFj/RbhHHgpXTi8Py8dmZ2yC+Pp6tNQE1lAXtbaikvurQrZrWdXNWNCde
3J0s8uaKGIAlZ1+Xzn02kMpbS88t8PXBve1YE9pGE3bzm3sOYASUoVD2BUgL3OeXRgoT6n1VgyXh
qQDc82ZZThxtMjrdyY2ZQm0fc4TTF5gCVY/QJUtCKVgbTo7x2NSn4u0LcfF5JSAhuHhJX+LzCfZH
c9IdUxsuBfAAcovomrSkXvzlJIEUh9JW2ByoDrT8tMDEuygkxsFqDprIatOSC6peZEylKeUKdI28
cu185Sf4XFiAON2cWDSDFuS648pVvXzwSojNf2bkcp25VoIodEpsmCmaL20nAGcMQst9SIw7Qk42
GaJ5+Xnd4ubAAlmtwAPbQW/zpcW2r+shXR0svahCSJss/IFUmnN408nObCiTBwUzg1fSBut+gR8+
Hvzf1wexcZ3IbBiwPZA4BDRa8QOfeHVRQivrZDUf1vWJ1OOBjfxozL1mfbZGcm5I2fq0yn0CQCiI
2iJWoGFO6ALfjeWAeo4k2/LQbo4Y4nI5Jlo2aGWV5LTWi0H3g33j6KBQG5PlYssjdEeF9zV9AbjP
BZ6mE1TFgk9ODt5278dA23Cdd9cXZWOuLuwoc4Wmz6Aae9hxvDnk5Uuro7R7/dpBRC3l0dAqLUkz
lauxTtkCFBREZwKrxU7xoya1wr43I0D8Qrt7OwPIpTnlREb1MCnqBry4RfG1c++DZNdnh9qJr8/a
BgeRfCegZiWBBOBkUDxg4L1jtFYGjk4TXP8delirvQmpi6F5FvQbBSt5UX9OGvF2z4ZZBJOSgwuY
RWWPFgD9IL3bpCd0j1YvIv8fPy+d5exgW62xCtqgAJNq0UfMkg2xmhNarrZydF4MQDkDetcogqAD
hyKa5srY4wfCvhoZ+pt3SXR9iTb3qItWCTQ1oqagIqcRxRR5ycAGWlbGk0mC7AaMh/2NWb+jSApf
OLOkHM425WhUlYIkfgd6rahsNJHM5hbFQeOC0gL8HOqbyAYN4+jOoGjtfhriwBqNL29NFJ6MSEBD
v/A1reUydzxzCpCFi3R6GQa+K+zgDp6vCSy3RnFuRjkHhmp2hnWSnOTEepmY82kZ37M7AFAycEsi
eAVZ4KX7JtTtu7Ee2Cnld0t3FIfrHrV1kkHo3Qf1HeiMMFeXn+9HO+fcdoHfpZLP0Yq7PIhzfssz
dmPamtt4c1X+M6ay9jsGb4KaU6BU12KXpe5XSH2E0+z8vj6mrVVBSh3axiaCZaqezmAoMHlJYWYa
bn/nhma3b38d8wXALeBKaoXKTxsbvc1AIy9e3E/35O3KAJK89r/vK5eXJYYa7y4gqp3hKaDdAcwc
EWgLNKfi1lKcW1HejhAX9FvHwChc/nlPsq8e1RjYciyw30LgFXUnwPwVx2IGm6aeY2tQC/3eHfi+
k+ppMMRNHpBdRnJdkmVrWUBg4yKTg7QaIqVLR57roLFpgn2CcC38OOIped2ptsYDtS98GbRFUIBW
xmNURukwtCecxHDrTfc+OODRTRLE7Nd1O1sLg0NRBuLyUlFRPO64ls5otbDjV3nojdnRIs297+qo
cjfnC2rSEGOWOQpV3YqAfacTLear+VBMfshGTzNh2wagQQceAhxdKk0tD6YKLdgC/GhdtvMhMp7r
6JG3wkkkKCTLl3xEqEChlfk5XXyBs6sjcT4n4eg8jnMWg4RAM5ZtS4j1oAWD4FjF9KS96ff+sCDe
g1oOrcIpLMDYIDzN9a4zY1368OqURepTmEln1B2AfWoB7eZ9f/DFl+teJr1VDVkgKooareRie4XC
aSAgaIl1kAFsONhHd9475gd0snkjXvxR0mlu+w2ZGwQTZ/aUW4wnoJkGI0V6WhAo1wCq2N0eXbF1
yPYlyNJiBpgff0eG4cKoumW9NsszQDFPdhk1ZUx0WupbW5WCMF+y7njI8CpHjgn2L9vkUBoIgns2
LXHd3mW+TsZaZ0T6zFn4OhmLl5fggDit7eeJdhB7uqGL7vG/tVeRRgQ6GT3sPiKBSyN2YIm5oHhc
cu9lmJ4W53jd3TYHEVB0liLHAG0PxbHHwLZ4AEmq02izh1EsNxJnOUH/5LqZjdYrpDCgkSyZ3/E8
85TJIovV+pC9hJ2G9FCTTm7TNtnbpDitroiWRVbznIhPYwgpj2hM5tgr386odvkblJvVs5ibc7fN
TiTY+8bdMukKvFs30fkglb2UOS4LOls2FM13OX8hTr2nqxdDoSR0DM3Bt+UYvmngsQH/RoioPAlH
0dBmTijC9OG4Fjf05vqCbfkFCBohownumteQNnnb+shtpafarB5n4d0Ta37s0Sxx3czmKPASAAmX
gSyXygXYrgjLTYAOIT6x9PsiJ/SP1blM99LcOlRBkyZlrT0JuFBWHoImAuQJiKU7ByEbNw91cxOU
WZiC4Sxz59jln0ZXF2dt3RnnRhVvIINVDdZgZidfUmfVGeB/L22WRJmh84WtxUKmSw4QxwQAxpeH
RF8lNfhMAOyZfX6fEZTMAs4iFow/375aZ3YCpVKNZv51tCf0mEHKJU6FGWc66ofN60iqwSOVboIv
7fVKEZFY/ZqdhOHdNWvzKan8h3okoTGlJzAEfIYkLrCi3qkoxpjk7e76CDdnEplvBC/YVADtXc6k
4U9LYhSJXLPsI2qPJygsHxLffs8FBa5OKlGIKLCoxyG6nwUwsDPEkpsFZa4/YvhNG11icmMw8GqQ
HgDzhZK5enfwPJ0cqyvRVWFBvtQlN2s/HyAnrzkqNvwcZjyoYSPcA2mosrlSMGBVtoU5Y4KimC3A
HuRFKXlMx19vXhywqYAiCNp4UENXEQZTk82MD1BMs7r8Jp3sw2C6kdV7mirLxpmEoBsYABCQQM3B
VXygMh1wOoBT40T8Y5oddKX5zVX57/MqJaCViXywFjy/GgLWuWUAn+PPyTI114POinI91MC3pqyA
Tl7v9ohMgpAgAbbUuhhoKzMJdn7QlELxAlAJtV+cdOBTE8i6nvLxa0DKfTslUek0ce6u4QRuRbP4
ZFpt6LDH676wcdVe2FXilpQHs+sOWCQXjXQZz8A/95zwm3oFnV2muz62PMLG4MC8AE9/9cJcJrGS
dprJA8o9/5RVHfVsfn77eABwRYcV/kQjtbKJxsGbLc+Beps5fOvGbmcA8Bb8AK48JqWmyXZjv1K0
o8kXM/JwVN2vLe04sOFtCgVIRPk+5L6S3Tqiw259RwlZHqIeQJ9gEkB/3eVp6qQOcvEcqYxq6XfF
ah5HgGmC1t1dn7u/eWjlzXRhR7lpa28YG57aQJ0u5D4hbgRt970w+gNrn0Awc7DNMnKSMZrQ4IWy
07H3m0hwXRuAPBeu/Qrl3BhyKGmBDBC342CHzsCjqkDFXNwV69cgmcPCAN/U+nR96HJkV2yq2LG8
NytArhDYUK9HpuBj6ueRGIf7sbMOLp9P3qBJFG5sBYooA4RDOBxfCwHOdd4OdYP2aXhYXDR93Ose
wBoL6pDGNrcnewgQzLB7gJhDb/j9jjkDrAEwNXDA4uVz6ZVLYTczsjzpyazBxRgvEFwx46D43M6H
+R1ALxQD/rMlB3v2RmzmAOqENsTikmWX2ne0/OQITaZ74ySECaRTIa2EYEKtDQkLpYcscPEMne/M
fF8W92BVdx6orgi1uS5ndpRpI6OZOoksc9rB49pA9ODH9WXRjUOZKgiPc3Cq4fsd21Hr2HkRaH+n
38HbKZVkzwf+l9AyFLWUm7ElHYH0VIWXjUfTo78kXxrhPLPJGcJ5GZybHNyAmst4a2h44kDHEVck
FksxORu131CBADZw6/SjvwRpnOHMkqS3bZRPa7AP5oL/uT6fGxEAxX0SQOoX3FGvoqWud6wemjAw
Com6pvuB0uKPJNXcJZtGkEBCKh8xO/649O/ehP4LKGHTk9H/GAIS5uIZbEua6dvyPFASyb40JL9w
bV0acWsxeP2C502S96Fwm1D3ftpcHzxoJTUVwmQ1iKl92hMADLMTD6m4Y8Gd06LS8vXtcSWyLAAb
gtQaYBH1bUE52jJ4XuNtYfwfaVe2HKmubL+ICEYBr0CNnsp2d9vuF8I9MUmMkkB8/V10nLO7CnOL
2H12P+wHR1SiKZXKXLnWW94e0+bfNxwhGfDHwJxYFc7G7kedIf1AfmTuJmGhVYDmJjBpODjR9d21
uCZwnii0Y0Tg67hcE1HQzhc8wYtaO2obz1t5UyztK/SDw7+j/vWx+MWhPCHKxtMeGgJiHFWjHwas
RLeij9fappaioTNL88oXpMotnlSo4E8te2P3KBkPIXYbUOffoz9dNDaD7A6VL2i2zcMDpcdEKlwF
XgL9J7D5ezfpaJQrcfFSQHBmZX57Mof6gk15G9ejb6Yl7yvh7E3beU4Kb4/YM/SLH9d3wtJSERST
piSUhyfT7HQ2Jm9aRSYBGL5jKQ8SM7TslblbWiR00SFzaKEq8kG0nIxVAaAX8A+mGANDv2cG4im3
Czxjc30wS4ZQRUBd5Lcm4jw2kBrt86GCodipj3GVxEFqazvw1kZJNf5FYQzX9pTqwKaAeMjMeSY+
kWA+QNtoZZghpODcf0/fOpVZ/xiYRnsWffhoX3Ckjub23gE/NFif5V+4AVgAo5YNtDlUCmYZobFO
Yq1KbHS+5iDQ1stgZXMtrAdgAkDzTUpIaOWdjSBxRs49OeHYU0UDjiNamW7oJvJn271fX/qlpyxA
ldPLCNsZFeTZAWVjXoiYoI4Yy/jWa6ufTiPCFDz3aHbcJ8l4km1+9Gt7wyu59lyffnsWx5/bnnsh
QofMTirYHlFusYZbBpxfr99wrd+UzlvTZqHVr3iKBQ8Ok0ghT61uUwb2cnNQ5ED8hCL12mTgyFe7
Qc/D6zO64BnA94i9gbQ75nR+mLqy9wc/btGp5zohgp7A7p2I+mv10kUzaNaYRDcR7cxzyKgJDple
jEhzWeRoCCP0vHif2v5KnL00X6heIOM+aW5CKPdyvgDQIJU2MX1a7r5LQCu/EuUseG7cdcBA/048
fXiWsEbWHXYlCiIFC51mF8s9eMIk8YIKxDHMcVdWZyHo8ZAUxPsc7zk0Qs+OrsWaTu9Kq8BztQpV
XqCiDe4Vc++myb51N9e3wuLhQq/I1JGOstwHesyKx22T+01x0qsk0CBFllI/SKUBt9QHJpj2fQER
lZ/MWXse/W52nx8tlIanZIePmur8WCMp6aadiR5CYM3cG4CeaJC2rX3D6TAESPewiFi1h3JUVYUx
8ouQsRBFIJ1eHT3CQDxHyts4a/M24KmbP4GSpEOzM/E3TeX9TF1VH0VvD5sa8etKwLi0sSeo98S2
Bi87jxhK0xOO19UFbr3iU2UrYJlsXBPVGpBpKX+CBrF/DM2DBlJUtQLLV3FqiD8ElZ4duia7dfGS
rCANLPfIiN62fRkN0OQwkmqrOfTQQcXt+h5ZOmBAUSEpPlHLoV/t8oCRskkk6HgYWAv4rk+1ffoX
BUAwAf+xYF5acIdajMKFBVoFnX4j1qRrlhYMERDCSQ//4VV0+ftW21gUx42dBBuPLf3kgQ4iMb//
xTTh+WADVQ7ujDkvVm2YBbO8mJ0cOZHwRHQN57LkiEDq/Y+B2Z2bNbaV1gUMAIWyFVRsegUJDpyW
X6jbHPtWZ4FiWhpdH9ZShRjZBTRBTopNKNLN/NEADHLj5T4F92wVWrkfJgR8U8VPJysD7h6h2ezL
B0Lo1m1+ZID6XDe/tHTn1mebT1BZOk7souGsvo1bf8OsZOt1a2CLKRae+yJQXaOKgSQvFNymrzgL
yIB79CB9kDDkULoAlEZ7aJge4rQBTwg1Dz3yAsVU+ba942jKl1KZN96Q31Ui+Xl9tEthledNGOmp
MRSu8fI7OOSMBStKbNQGTcK239YbLeH1BlxoIkgTq1o52guzC6b/iU8W0Cncb9O8nI1bK5nFO78q
UeYtQ2D3wsx9MuSnfz0ouHdkPCbxZjju2en29ZINasAF2uUAHAGnF3ACPVpoZAfQmbxua8FXXdia
DQiayw6LY684GWxr+0Fhhtd/f+EMYhhg2ZhyrFD7m8WilkCjnTOgVTC3njLD2cT1Lae/Gnon2FcI
ba5YMxbCz3Nz81ggFi1A0jHMeeajAaXM5mCAzDWld44OAevhLlNQUnmvPREo9cyTJzUMUQlZ3/5d
xr9KstX8X9fHvzi/f8Y/T9JZwholWn3paZDb8dGQh+s/vzK9v33R2X60LSj+tFpBQSmihf74yD0o
Mj3K6imJv1D963VjC/RAiBjPBjPbLG5pdJL4Gaxl6CMfX9vkplZfde1n7d10MQ+0+IZWXRBzM6zy
B8oPKM8Epb0S7y+dwfOvmKb8bMyNgfAFVzs9ad2zqAOaBOMadcaCW8FAp5QQmUrO7jTtZyaUSyBR
22HVCkdsnFHbOjrdF775APTe/vqkLo/mj6nZARGQuHJ0BlM6vWF5FyrIn6zRBC1EyEg2ACaJ+hUK
zvPkJiBkdVY68Na1BzUz8tXvvUjd0rBL3q4PZmm3Iw7HD9pouEMr2eW8FYOLC83D1UfzbQ1xrM31
n19alvOfnznG1Oa8NS2Mo8n3GY10D4ynAB3srltZWhHAhXB961PX1byCiU3hc4ubxalOI50e+hZK
zyv355qJ2f6ifjfWVQUTVWZHNLmrplj+LwRQkWNCgwIQ5OiI0ufdb3pDlN0bLh4MQebeJvQvro4J
U4WbF48hpH4uF1vzcoE2VIVguxbBcA86m5WH5OIs4c0A7CNekR8aIG3R5U6j93g2JAx6SnpI5a1N
VrzJUriGGBFtiXh2oxI4F7zVDVOqMsEs1bV3K4zsUOnAXjtjWEM6AHm00Gw0aO4mRpA35XNLytCE
vuT1Lbe0sUEPACklMBwSnJ/LqWzsvqr7nlFoLgh9C4E0ZwMFA7YvGFTQOJHl81/YQ9QNICaeJ6Dq
uLQnbb+025qyU4YZVcjM7GT6ikLVdSvG0u0EoME/ZqZhn7nRqU3D8gdQK+S9e9szEngJu6dFuilt
9yYFnYueFlGJ9FDqjkerNg+yBFu9Ld8dnr9xk96LrN7UFrkjjfdp5dsmVzSLYNG5g25tNKKBonOe
7Z1SZKauYnpC1vc7aThH5IrOVwGNkmNSgPNDFnYRNLqCpo6R35Ku2YEPW67svsWFP/uK2V1m6PFo
QjcRDlNB3ffLqFfQ7uyCzv78V8PF9p4aYbHqs8Oa4nqurcahJ0vld5pW7nRq7KwUl3Ze1hDXTO/J
YD+1rnooWPmZqLVAZXmg/9ifI+5oqsDdksC+Pzxbw1NiBXoLBZOVHbfkMVBYwy3nTmdp7rqzijUN
t4sSo2xCi9+X6GfWs+31uVwzMnPenQ1JRp1m5Uk630q+1+T30VxxrUsX9sThijoxYC0f6qxNp3w3
SQg7mSi3682t0vxQJ8Neo8emJSvjWYIqAkr6x9rsWgWT2mA3pctObvoVpR20S6UhkuSBtNBtnqdh
0oJemB1t+w7NtSsrtuQizm1bly6ibuxaZyZs58IJmP0s/TQEwWxAcPi6/DNqcyuXylIC72K0syPn
Igegp63HTlAA3g4dSDv1Z2MoN0I8elOLeLMxbKg5ijVp26Vt4xDTn6iFdLQnz3Iqsq0Sl44cORs0
dXjWUdF3Q6xBdZc2DhL+2DPI3EyMHZfT2dduV6sEHrcZ2+fR8W9YaRy5TlDNGtxDFq9hKRb3zrnB
adRnLr4Da3PVgxj8JNpt1gQgjB2tqPN2WQEy1ECaj5Ts+RoedBrF3HdPV/VU7kQ//LwAbZFR9OAR
ANhaC4tdZW6uH/DFnwfWYLqeDPNDK45P7aQzCdqKKrCBsfqu6fbXDSxthQmZ+Ts1hWT/bJUo4T4f
M2AapfMkq4PWPcX5SkSxNIbfXhCEjgYSJJM/PlsXXvEh9ywIXJjlDZMvbrYSwS6dWwQq013yWwlz
FunHQ2ZWqcQQSpCJVZ4T1UJ7RIIG3Q7jyWrlho3s6fqs/W7hmC/7uc2Zn8opWOeaDLBZELlvaVmE
YOHZJZOucFdsClDwJshyC0YjdDhtqybdxiSLkBJGIhhvHa88NXQMM/zN49Ut4+ktKEgOpVNHGE2Y
8vRHbhebzBQ3HDRpGmsiT3DIyPs3VuweGptsdDZG18e0uBMseAOClzX6YmbLBJT2CL7dqaVQHkS1
casd+/dc1GCOQHYVzxZ4BCCGLncCItjc8bIa3b0iQoZHIyunZdEFnBmYl05NdF4lEhDdE3G8wLEO
CgS0Dqdboj1Sd9N1j1z73oLcTPfWZm9xE/4Z2jz7Z0FzCU0EQCALDRz4TdC6n5LhVHenuOIhXWMd
XTxSZ9Zm24/FPTETEyh0xuUzT1Uki2LtybOYYjmfzNl9SAYAE32GYmZMin3ZkUC2TlCQNsgy+0DA
qdeU4yvgD59ts9nmzHukDjqNHCtMB3AH9uTL9f25Nubp72duRBaoF3lTbdXNwFrJUVcaV+7jxRNw
NqvT388sVEMs0Y2BQ210faDi/cifrDVw99o+mZ0ywrXMdAVWLq9kGNufFIjqEnpQhdwW1XfDX4lp
1iZtdtN3BXdqN8aB0MSNBZWMvFlJxC2VAnGm8eoGH8zvqvflpCU5aH1HKIufEujYy/Y1zj8hmaDH
94PxWMp7z3nSxi5ois+yfmG0CWi1saGObVs8oHJX0Vej+sYHyHavlJaNaSY/uOizD5s5m0y5LGkU
Pqwg97LKIw+Q+aQ96epgdiqqLYDaq5Mwv431D718l802jX/l3aGUb9f37f9zjv47QyB0vJwhdP6X
Rkbh9ehohI1G7gfA+4LMKLcO4pKR60EHrp7EbiNt4LuRd6GNzwXv9N6I9SN4nX5c/6DFiYGglQNw
Hqr785eJVFAxqxUaiTslAosf0Gqw76EO1zkrF//ieTozNJ2Fs/M09sIejQENObapjiXq0l3Z3ohV
iYClIwWsJDrIQUIGcM7s2A65Fqcpxf2vHCdEZ11H+rB2kgBiTqC0THY0XmuQXtxb5yZnp3hUadKO
Lbw97WSYia3vfR2Qh+b+Y5Hp4aCjT6NIo6F7HbItuoVCUxs2pL/vKoTb/poEw+IzAuJeDqiVgbP6
gKIwfM2i9dSTVI4vqt5ByzJg/V7UD47MAlm/2/x1KE7XN9GSYzm3OZsBYqbUkJNjcfxsXwfpmO6v
G1hc1bNBzTxXWXWxMRYYlNPXG7R7hWX95hMtGDseGfazSHbX7S09VxBCglzeQjHxA0Mp70Q+uAq7
qK2znWyGqI8dFGj6OzK1jRTmyvCW5+8fc/NIxTJlLmwTOwhcYzWw5XJlOEtnzwWxO8430ELgB7k8
e2UBxn9Xh9Mxge915M5BF3BWbq/P2fI5OLMyCxGwl20hgGs41RLVD/Vkk5uSFTsw0Aztcymf7Pwh
Nm8hfxq49acaHLZx9zTwLWOH6x+yuFnOvmOa7TNPAy4MU4s5vkOOt+yLn4eyC3Rr03q3xF0b89rM
ztxNJ3Szz3PYStN3jT5K5wf8Z5a9FqqGOuCXxjlxtSP5V6/ZSbcOpsZbe40ZcTHQhbIWVhjJboDu
ZxM/8nLUKpAjnazyUeefddWFOd/nuROASjj0YwjKuXZAyGO+di6XgC141E+NTgCUWKg/X861N9Zj
BiI7NCDRvtlw2/CeuFRfc6dmAVrrfxLS0I2eGvHWITwHUDr/lSmzfRZZ+a3Pu7UkyuLSY5ejqjAp
IM8RLm4/gFZxalpr7XbTJPophbClhldY1hZb2haRkGuvvwUSbQNT8Mfm7HDBC7d+7aJBD/DNewCd
NrIwN7RsN56uthqXkc3yh45170Me7/Uqi+Aqo5pnt9Iyo7/Y+WefMlsN4kmz7KeXgK3cAOTaYTZp
/bUByeim9/Z6/XLd3uLuP7M3O2mGJktNmnCTege/j/5yqOf8Ui59v25mbVVnh8yTaa/nYopb231p
+REVX2oODxY3YaKj0Ia9dt3gFA3Oo8XzJZ3dZ07ZcDD7wx9nSfkcN+UPNgyHNK6CUoH0167tUJRy
g8LJyj2waBdJcN1Cty/Cl1nywtOsnkLQBPmjVNwZtLst9foNAgcbRosbXSsPWTFGrvyLfkUfT3zT
Qm4JMiBzVFXlAndplOgvNv1in43VoQFmjwMrUzvOyswu7pgzU9NSn/nmKjWq2E5xWCyqNtLQnoxR
RDJnK2CjaYE+LCC6WVxHR6fnhzoSG3hmNzrMFCUPuuzGBJSCbdo1lM/ivX1mZrZPSiXMWvNhxoz5
e6HZv/LKXRnJ8pb4M5IpUjmfMCuJWT/Co4Fq8S610luzFjTQlCMBsEODIG1fxkJtKgXZ0OuHYGlw
GBuam0ywWAF1d2k5Abun7DvIBDltEUK0I4iblbBkyYJvT6kfgGOhejtzV30tckPaAPy65YHf1/n/
+PMz7+S3Wo7kBH5eY19V9h6vgXoWP38i2wQOA4+NeXGU9xo+fwSkHI3g91nSPuIIrcQXS8cFtf5/
TMyGgL42agkDAG/bizInZDJM12ZpaYOdm/iwzBXPhCMQtfH4xgerl1tLqHOrB6ZEaNjFT1yjD1rS
htd319IJhdTlVIQF1SIo/i53V5WMSVumI/JJGbJyI99Ylvhi0+Qe4OaVSfxoCrlyYOLQPQFIGf5d
miqh1QHiaKjSYQsC95h9bRCJdLH7WFUeia4PayEWmxLzCLMtCzyy5rxqr2Vs9PNJSwl82+E4/gD8
IRhVHmjVrutfdKPGMUKuh2SbXFt7iS4OFHyJBIGgP6n3XA7UFXw07biGsBLp0T8KHHOo97W1Q4TW
GgEBn82axY/7E6NFsR56dgAEmvPa0dADL12beNQ3vfYZpNBQwi2Q6FlJHSyOa+JI91xAV9HJczmu
uB/jBpIRIDtTUC8VTruhhn2kwr811Rqx2sfjgBGd2ZqdOEK00Xda3IWFm4MbX7spmBlJ5W/rNo4y
xjY6bx5bJlfaPBeHiLt32jHQLJpvm7EgNQHTAxokhR215YB+1aQP/Iwfiwb6fdc36dKqQS+NOIAB
I/s+z/mM8VA7VQneHLP+4SugOHHSXW0llvnoHUGZhPTDbxJE/UNvitnGRpN2SCw5ahyQ1GpQeGvW
+KCWjJgTrH6SssAenN2OrilUb3METJX3jE6LwGFrnANLc3VuYRaw9L1TxO7EVTKCFqesUL1H9JfF
1ubfLwkkygDeJeAf/iDBlpgx2iEEKodjfGy0Q0mCoV/xuIuu6dzGtAfPQgmQcyV6yxHVqioPBh8S
E19YqyKS72LRB735GPN7NXSBYX+6Prhpji6jMUQQZ4ObrRJoHQ06WniW5Fa7qZkdpPpbiobTeixQ
xpQgIFjbF8ur9mc6Z6umcSNppQOLdeZ8EqzdNZJGOSjSVk7SQs7jcmizayx1O+C8FQwxtmuST3pe
hn61N8xfafqtpUXU0Jve/oIGwsC2jgyU3LaQoSUObvp8fY6XHMjZHM9xLBUk4SCDhnKFq7dpoPfO
k1mKY9HSrWjMw3VbK+vpz+6ZrEk8H7V1ZPn9e0PdIr3v60UQI+dJxjd3rf11bd/65uW+zTqZ2JWD
59/oPxTZT91s0VCEDVt/F1AQi0twgJQTtv+70T9eH+iq6dnNk0HexDT7aVabSK9egJXO6p+9f5Ie
bvT4zRrvoLwRkJ7+b+5gDpcw0CpUpBqG7PMNk4+1cRjEytimQ3flUM677Zrsv4cSUdGXwjYPSZvu
8xQa2oJGwtVWTsqyp/7nRPoz5zP6gxXbHmZSGr/A2x0o+Xp9rZYu7vMDMHMyXqo5ud/Cg2oWCVIN
zEgcRLUy46ChSG86zbsXNj/14i9wmpMLwAMaKTiMbw7YG9oq1xhFdGJ56a4w0mA02K6TMuzLKhzr
bWEeaZJFnG1z68brVypbi8sIhgATDBTI9s+RzaNhdM7A4IB8/X6IIxIXYaWeifZJARh6fYaXTU3l
PWfqoZxD9cokr6Ws8VLoQRxnhryKqmSXkshZq2Es+hcwWP7H0NyX2W6mD/mEDIhB6GJ8qSsZTABE
ltya9i+3ero+rIWKCRbwzNzMnTUOywunnPQu/WdaAtfGKkiUfyb1Ubd+dO4dy/d9s/KsX3TXZzZn
Pi2p0O9fIWsGElp313i3ZuMEHb9z/JW4cvHYndmZOTBlpXoKPWFUsR1kAL80w4/rk7e2VJP9s5jC
zvE2bkyMox3ajajNwGrcjSv9SIFWpjWrKG1R075uc/FyPxvT9Pczm4nyvbKE0vjJIfsUOuk0ZFZ0
3cTqnpi5q7KxhZ4xzJszjg+ll0VJ6Tx2VnYEiWDE8JasdX2HEvjeGNSK7UVHBuokVNAn4M38TVWi
TVYH9yIcWdmFbnmbABcEoZj0Oc7l1ou/Vf9eIgr7H+U7cCGjBIzGucv5BP7ZTIFeysCbYWwr5r/3
LI+Qp/t5fU6nrfDhwkGtYGqDhcLSvAgFUj5beiU8Fc3rsPffa3cF+rVmYDaO2qjkSBJcmlxjL0MP
5XOSfLs+hsXtfjaG6RPOtp6n5X3HSphwHBVY2ZM3ertENkHFH438iz2sxZeLbuLM3myr54U7Jl2F
OWtMZJc+pb0W9P52XWB9ceqQigOVM0EtaJ45SGPJs3oAC0QuQsgrxd7u+rwtHtmz35+5O03nuYJe
JQBRXpj0T1ClWov4l0aArMsUYEx8CHMGqC4FQ6avXIwgI5sKBRa9i/79GM4tzMYglCbSQnm4lcBa
4WMgtlXvUNa8bmXpkkXbqo7eGM+fEOOXO2wUtZvzUsMlC64PsxUb1b9pSReMthUW3Uogvzxpf4xN
H3O2nSu82nOzgzG04W/b7EHz1iQHFy0gDYBWXGRuPgDGeVP7LfUIwr7cD5gAyq8Nrk/YmoXZstQZ
5awZnOz0yR8/5+6X67++dACBAQC5K4rnPkgOLmcodsGJmgATe+qCSturPkRBdVjrQVjyKqCJNJGR
Qf3lQx58tCWBtDx4qzL2s2ZwjlkWgm4xKHDiyySw8hW4xuIe81BiQqYB7WTz0+43SZ+5PewpbKy4
+Vobdph7r5Vh7xR5uz6Bi8uD9PgkczhVY2bBVQVAtDOUSAM1xisH3ufH9Z9fXB+0WSP9Dg0XCEdc
rk8TWxqlBX6e9M5G40M02i7IzbOw6VcsLS0SWBMQ45sTDe88zG9QtTaFjojAlE7Y9XmYa3dldVO3
/VSEvE/T4i82NqSh0M6t29CpmNNqCOXJBoSXyG2VkQyoHl6fOXNxQEjP/RZ2mGR2LqfOr2gcsyov
TrkSOtoLKKrWyYg8seWgtjn0Y1RnYJpD6fXFAKj9qyzBS5A6cbOhI8S1WSLHEHL3xq7v8n6jgXwt
QB9uDe4R1T9kpO6DMUEPbOwbP+xKVWiUq+sI5MjoItL8AaViS4+oJrw3Wcfjyg6f3Tc2UvDIguN/
SMG7ADDPvGjTWzzWmOjvRZOFpX7f2l/tsVmZwVmg9tsIcrXIfk8apNAnupxADyAHQfNK3eetVuNm
g2C2avWWAm1h9seUV9pLYdvJk0VYc2ODkmUtEF46W6j+kknJYoJpz6KDOufCISAhPmkppFJ06K/h
FKyVAWdTaYFNTT83MpvKaqBaM1JsE/i/psgDDwnj3vqLi+jcyOwiUm6bgQ8DRrSg9LbDWufs4kTh
PQlAIN6UHwojVumDzT9tC9CGkO6oNw4ETEYtX4k/l3yR7YFKa5Inc5GNvtwPtmrtBPBJ9J3q+VGn
WsBkuUGjVDDW9opvWFwUEHahCQu1WfBIXZpyvS7pndTJT7pdq/1AaAUm3tgNdLfO9tf9xO/02jxu
B7wRZwn80wTMyZe2LOqSgmo2ekA52pCcEeecDa714NglNCVSr/cCzyoHoAxjsenGGAnkofNeMdVv
uuJlqEu7ijqwLx1cTdrYO3IMdKe2kAX223vcuW1k6Roof3jbv9IM4rFZ26ojernbIEH1+HusdBmD
2qq1HxrK33Sp0ht/kCxCYsfeeDRDv6YtvDsPhahwTD33xBDVhERVr+DLGJ5avRx3jiVekYB6V7oq
nowEvZ45wFQ3yiPFhqP9CPRPeNyp4puummTHx3wi5QGOrVQjEnzm8CzTNoeasTBvB9eJA65nTgC9
onvQgJN9X7lOwPsKZ5+yLOCSvum++pqC6CUEhmTcpsUXNnzyxscKGEmwrexAuaa2RSsg/VKOQRrn
fdQDowWZ006CtkmFVeKEcQWNMNfwdrXPWNR06PW0Kgud2TaSnpVFq7AzuXf0AHYLG9ThtnldNX/j
AIABAHQQvecfOXdERUdRSDx5R/B8mC0LR/ulkisOeykkOTcyXVbnkaigZkeTNAdwXA+hlfzFpP5m
ZBCW6ZMtVnzl/CzAsCfNNyjYmkB5optqZo9yjJVTnp9yk8ugzOL+5KdadaiIH99U2NShkaph42qm
f2MIPX3uGtTSwlof+jv045Kt1eT0OCBFsOMJtVayQ0vHG6VqgpcYMnsfjjex0Huj/CY/Df4YUr2K
Mh0NRcXnlZONOZ0fbB95QzSrQVbxA/sCLeM6t1s8aDKb0KmhrP+E0PA79cYqaLlNHhIm5M7ADXNL
SOms3J6zMU63J/S1EX0C7gQ6mXn7Dw5f58V9wu8FKffCVc+t74Y9aJdWlnrJ9wPLNY0TKVo8Ai93
Vk29wuac0JOhXtCVF69M4lIUdfbzc+guNVB2GVP8vMqOzXAETNh1trLeWNn3MvuLbeEBpO+g/Rar
Nn+MdEOlg0YJ3fiUxKfETe4IqLUFXcNoLd1jqIADDQbgM0797DIWeZUYwudoyZ5w8yV6ie0orZyt
Jlault/l2fkOPLc0O4UE+s6oewpYIslDLno9EJp5iKG/6qgsBCI6Kjoa+F2/t9xx0/v8PjWtF5IO
oaXqPacs0noz6vu1m3y2N3/HPGBdmFoIEUEiBr/cM6mpd3Ef9/TUut9t+6svfjprek1LDu/cxCys
Ki1DNXWuKJj733n3nPgPZr2Ni6cErH3Xj/naYGaTTEEempoNBuPYKvDZgQ9T9/LKaV7eM5iwKfJB
+88sSOjGDOytZQe2GKTN40GGLjI8mXtAXXLF0izq/s/a/LE0i7o1ordZXMESGkr0EIQlbZhno3U0
4zzbxhbup6yC0m1S43bUFaqt12dzYd0AdUbQDR4ZJEznAwUnVQ0qcDa9mgDxdph3O8b5IS6dfZOT
l9LWNtftLTBHgdgL2WCQVIGXAp7yci/GFkhmfZkMQJhBPq4Ybkj6ornGNu/uAYbRYrbp0tfGbwO3
+dXbfZjpx7r97lnPeDEEmEa0O2cPhrdGafjR7yEShCANnsLTa3hed4KsnpYmSazuS+NFFvWGNK8q
swAc+zl29rH2n65Pw8dpx3RP7zkXN+LE8Xw5C0NDCk2zdXVfZ089+9awNwrebWYUkW68Xzf1cYNd
mHJm72IQZrcVUaO6L1gMBM7WzzcFEMae+1kkp0ZF4Oy7bvDjDYW7Hv3iyDCB8wPl1suxGVQzUyhM
jPfM2uYySldujcWfR6ALhljU7T5kl2qqLKUcOt63CY0q45cVP1///oUqOQbgTTxOKEEiXTFbHArJ
N+RkNXUvhgebQ3PHPGjqpfXuC77t7BOzf9L+UTl8xbEtDuyP2d81nLOYsR6BCqiLfLwHzo34T+lf
4OlAiA1IFhCKAPNBvO9yYWTm0LTOgd4veBvazU2WTa2KO639sjKBv2/uy4vw0tLMRxOiRJoVORpk
SjQpW6j/b51e/2YlrfeZQQEU/AUVeW09Nz8wWtuHwiZ1JEAy+LWMx/ab6zZoMnbwefrgdluOZjf0
nVhqy/TuC16Kzj2wWmBAyAqyAazd/ZzEyY9CuI4Is9GJv4++rkDEPHRbjzbi1crcT7mozLDuSLlL
HFt+YsaQD5sk97OHtjLNX1mfyG5P8By4QfNJ81mTbRPWgkD3r4+924zVw1PDWItskMYfU0/7krqF
/wgtDbbxaaXvqBqQHErKIr3vE9LuUPF1igCaCtbGZWA8CmXmyYPsCpBRk1TDE1MAvUjNJAkkoLg7
SxbobRAa5CQS29rWXSxuWDrUh9xw8G5s5Hi0SZ8c7Ar3QD7ydKdhw4B0Hu3yHSgQtpI2ZpRwMz4Z
iOpRVkEfkmkrRL2860LTyhI/EI7uvfYl0x7SvFVN4PSO/NZ7PT3q49Zrxa/Yb99tIK/7TNuPuRW5
YHp5SnPS3nS6fEw1bu/KoRGHnFTDJq0AfUJzio6XXKNCWds8dEGp9BDLur0XKAa+OWam/ajQxrLN
hlw+276m3Yx+M4bK4u7XhkzlmYyzB6dV7a4gKscKG6MKDeWkX1theI8V7kdQXmU/RrBtbrsReUOP
2NmW1U23Mf3U3Y6ZU4W+G/dHVH2gzGexeN+nfo1HLDQNAHcB7rAyh9AwivyAhh2CX+ll2A7mN1F5
JUgH1BiNjpdGCMx4qJVAi4Sf9cwIC20onnTuss9j1XpPhVnldyk4rIIKFaeb0k2MBxlTcHDELQMO
BCJMtZHULw0TYqc86oYUPPQ7l8bOnWEl6F5BGwTI6JFbUGYHzUpIZ6N73uWB4VD3SJ3SeteVpf0y
OOIoPwcJAkGT66FlhdjISi93mdAx2T2DbIbX5xuk6KCkoCq+dTVDRqbTiQOJK+OoWaLduQlIa7MY
r3FNGU3YdLEMzTw3d8RuEFQwz1nx+x9jpstDP3ObdqzVbtsW+QPauram/9pkOx8c8rH//bp7cRdu
NCT5wbaBrlB7onq/9GNIriVDUQ7Zw2Cl5L1x3JxBNsnpjrFFBM4A0lTCjr2Nq/Nxj4uEBGNv+lFN
mvboGoUfDKzQIPj9FTnG0IEKyd3Q5iw0xVtt65C0dflGZGjA70c+nlKm99+8DjvGJNm2470ZQijF
DBu9tx9KvJR2UBMeNnmPxtxcsC5qWlrd8ZhbT6gTNTvNHOOtjCEQMphjf8qEpkV1R1+U37X7zEFm
RLNzN5JCgscVNNG7nNXim+C03DLif1clVP6SBrlWd8z8sPJj6041SEq1vrc1HdE9/R9p57XjNrZ1
6yciwBxuKVVJlYu2y6FvCLcDc858+vPR++Df0hIhory7G31TAKdWnmHMMeRpHm5sx67AciZm/7HS
kvSoEane1En7O2s01ElqiAu0Se4OvZnVeAFSHe6ylA0xQvsCzkEmEvG13rWaqP3dRoruynE/HPwG
ZaAwQVe1SpvoJVO6cpc3YeUN+bSVvxd2z3/iZ1S58UJ5d8EJnC+qxPgtZ+ra58oJS7crigd8wdtc
RfRErq0N3idhB/0xtoi3kG1cCJFFr9eJEyebqeA/W5mxHw3pCbLqV/Qps51v2wmtZuotEjw/1ULa
cLdX3njOrEzGnFYBii7CE6xERSoZvRK+cMsV0LLRUZfDSLZxQJgq8fWl+Za7QUWO8KKIpPoBWPlp
Dl/UYa/1cGvezPGeAn/c7a8bWh3NiaHl7yceix/F0sztiaH+xdcjN882fNc1V4wcHfAKyjo09YuM
mnmoTOiUSuFLpc3P4RS+pd3Qw/M9/J6jwfNDg4yt+kRLx2MTDr/KanzbGOHiHQtzSZKFmdSXK4eK
5vkQEWGKdegX/WdrLqbIDc3MOTSQD7wZaqa5Fcofe7Nt0mMfG9O+6azqsc7S5mYoB6RAxyr+Rvu+
8oT0tH+TIuK4m80yeCsUK9s7PTugRmj21vdl51j79nzLA/Gb7pnqqXLS5i5og7IGqaOkt4lR9R/y
dDa9kL6WndKk0+MQ0niq0ni3NyNr3JPSJlU7O8n4bWJVPH/qLQ8i0uC3X9vFp0DGk7o+OSKq6D/H
iPhFR/2C0FHMRSWKb7ST6jTPuvNRlo54bG5U53tfSlCO3IfSl3oIuHI2cqtCqPYfqzpMmMB86NO9
KCQmVWoFttwg6lLucTp6gmNoCHKJ9E5qOIfCysLD6G8hkldCNnNJrYKeXzilxLabJrObHgRV9JJq
1lPhh8iX+OrnyarunTw9BKHvbczuEgkLW8+E/m2RsKEhhfzi+dZLxirLc9niriit4tGM2vGxIsN1
MxidejPnRnzPLMg9d6XqvGit6Tx0cyjdU1b2twS1ll1+7aeowk/p6GhSejN8WYggiqy5d7Tyw6yN
7644IZlpUQYCwmER2Ym3Y2fEVp8Y4YulKDteKrcx36qJwuuwEX6vXVynhoT4pEoqaUK2NXzpnC8x
hEYpUNPrq7dmwVhky5HZQ4dILJ5NlVOahd2RqlBGVzJkZIE2bnnhGJA4cmiM4uDpMEVzOQmT5cxO
0cQy+3GW8CDtGVa/3K0lyaX2tYf2fqduKWOsWYRDE6gsnTb08wp3YTaRlY6akuVJbeuBwN96nA15
vlHyynkOS5OXU06b8OPcqluyQWsPASyNMqkS2NyWTNX5DkynPpFtf9aeVaWaDvGgqW8ZfF8fLHXO
7pwKhJdJvQWBLLO8DWKe1LCKnFt1VoLf715YSq4giUgo/2GNPP8hij1pQ9BN2nOZpvdRVtxvZZFX
ds4i7rQ0okGMTLr23IBa5UkSTIH1nD8qxku+1Ry99XlxEQdpjBoNop62v0/TIzXP6/OzclWc/fzF
zzvxCYpeTxVQftYz+d+8/wnRe7Olua2uPMrgE9j1HDBuPBHrD/ROV6YsMp9LK0186AAkCxamCAE4
GAIGq7qxUCTwlvzjdKgigN3UY8t7yQfZ2NTBB6Q8XZodtduktwovlhT5pqcQ9j2p8ulbFeFYubid
JOwVYwsAKcz+f94uTo8DwF6mT1SY/cSJ50GqeLv6qXbDxPwIFOPfdy2ATk5Rg8EBDx9dEXoYhTCs
QaYhzsYq9yY926XtsU4Rpc7et8p/jCwoEZrsIYCldnO+yoiQpTUUvrmX1L+y8h9/ePbLL9fHIdw2
FyaEcdiJkmIfE2X03dSiu9Q52L6zG2EPQEmmC4ONIa3ao3yqQZIDbFjE84bZbOeqFOUeTH5uO+s7
vclcKev3df9Shj+k+O76+C62Auu0NNVS/KLPg2jgfAonfaKzow9LMoluCgrbmoqbv7AAfxkq0Utz
pOhASL49mFpYFR6Zk0D6NWz18q+O4OT7glcQl3rS5mNReHqiuer4CzKH9w8AjmGysQtrLlCX8ynq
2lgtOlmKPUvbQc+XbkHShLvqzxZD3YfnmdOiKSJkLEJhGVD6HHuJs/P7O0m6qbTj9SFsmRCcOEQy
cpksSOwN8MnY3eApXfUSVdbh/WYMXmSwQPASAb48n6moNCmpF13itQH5yFv0kLKtTuK1kZyaEI58
2Dnq6IRD4qX9XB7somkOiYrITtIAfPvfRiMcjcqHSnOspsRj3V6tP5zZd/MWMvki4cD5W8CIpIqX
tReRyVVvO3Pdy4nX5DexdpxN8gw7f+MyXjsip0aEdUEoWLcDR028yXR+wjg+ub4ybKz9mg0Ugmwq
agaxiQhoUkdEQQ0lTj3VgPgdUoWN768s/OLtkIXGJ6EVX9zCkjw7kC6VntR8hcRvT8dS62/lLFYG
cWZEuEvGOrTjQIlLjw7BqnDVdyZelqN+9n3BfwyluR5sg0GYGrmQ/kNSm+67Ny2ZAiaIFNYiciAs
Nb30fZYFduFlszt9I2uXbOyl1XUgKuLBxQO9SFpZGqWvrJ8Lr+vNRwMZuYVeF0Ttx+vjWHkHGcd/
zSwrdeLAJb2sqUkyFh6Rqdv3h9lUd+OIkE/wrCvfovDbdXOrC49IIhLxCCLiUJyby3kaC3L+hTdE
lA8s21WbvxnQiQVh6f3CkKumkQtPye0jYdNOMV+aoNyN1qtO32uUfb0+otV1ojK5EB9QZRMhNE1g
xAGwgcKb1fhIfPJ7GsjNzv47dcn/s6VP7AjnEinwojSqrvAstUB+WO3NG6WBjz8fOw2YXSt9yOYh
2wjR1wcHJgLsO0VYR9jlRp9UfWCyO5DRcKtD598H3UaBd8uE8NBEVaFQZMOEE0mueR98isu/Oqug
P+FQASl2kVY0RrPX2lrC+Tc+5EjGV88IYFzfBctEnKRM/rM6JyaEOKiEl1uixFfCyjLDtO9FrQxl
3c8w+anE+/ebWtSGoBKBqf0C+Jb7iBGltZ97Xejs1CJ9Age/B2LduCnYRiUztlIPayuE30SVi54e
WsaFnaflkpxCyZZ7aqHcRCHcL0XoNom9uz6uLTPC1TByZSuhxbgk9WdcDPRi/jDUf67bWFum06EI
l0NGVreqdRsb5GkatdwbqRcRJ7ZycGPOH64bW3E5YOH877wJV6sUzFkRpAzIYW30+rMx9fteLRBr
2zhCa5cqtKE29yXgUoT7zi9VWc3Q4ZEDYuDceJC04FELt2AYa4sDuwcgDP61bbHL0gqo1gYReyBx
ClebyEJ97pzb6/O1NoxTG8J81QrMvVpv5F427kuq4Fsd4FtjWP5+8tQZqJBTYeD7hH1uM4PZ7qEh
0++uj2Jt1ZfeV7wzQj2AiOdWetK7lWmOmaeM6kHSX+q23GvZj/fKKfy5ccBRkpnmXkY8URhN40cR
2I8k83zpQ2Tc+VsM4qvjWLQgSLn8uTfPx6FlQ+NEjZl58nxoU2p0IfWL9PDz+mytuR9AwxD9BXVH
ll94YPRwREED0S5PmvNdWB67+R+tuu/Dfm9pwR59KPe6PRG0+Wfa2MZ/BA+A8IrLU2hWWtd0HHgg
NuYHS0KRKpZqbS+PinSI7Uo/mn3/5stVcVOqxnQTaGZ80w+d7NYFms4K6l/AGbQaUWKp2EWqU9z7
8Ebvr//Mta1K77SKpAkx3gUvgtWbwzC1Dldu/jlRS3c2vyKg8L/ZEO5bkzowuTAJ0lXVk6qX2iiA
u2wc6dXlPRmHcBhmB/xE5nAzNU55T1/RB0ub3wpVu6/ick/iuXL1ONnglNiaO+EayVAeSwebuau/
ZtZzne37LT72VQtgB4mRaAu8aDkHBjdbSuXg8hXZjs6QsP83n/qNnbplRBjGmNmzNU1+4fV5udOl
yK1ABjXxp7/YBHh3CKQtcA6xurYgScysN1mg4iEc5sMMyZxCSHPdytqzuxDY0RBIFlG2lrGe3Lxx
WWndMJF9dfpiP0effAQ5wHxO1acw/Xnd1DItoiN2amq51k5NUVFQzA5fbxw/D/2ztvH5tVXhal8K
dOTwVFs4NFYOdifxSTfTN/EY2OqtAkpLCu2NoufqKGhqYKpoj7tIHFt+RY6nnzmbehkjtCK9Srb9
7/WZWlsUALnGEsASt4hXb6mYqiLNSeFxe2XtrRPeyuFBo39XubluaGXOyLmx7lTUybz8KfacLAkK
TbkvaVbiJe2PBVyi3CbWxrIsHo6w6rQe4wAt3WT8JzwjDiQ2hmVIiWeWvwf/SHV050gBHDZ3EXKT
ivNSbdFOrDyPZxaFsCVJCAYTNgH7bHQTDVBC6GazuTPlrW6ftemz4cehdQIi1YvbJoz6TI4Sh2Sf
lLljTKd75WZbWvKrw0FICH1WOiY5QOfHRsuycIaEi6xS8NXIStB5x3hhpy+Gv9gMxC4IaNoURXR9
2fknm6Grq7wvOjaDLn2xzJlS5td2S8hjdcYsWDNJAhkg3YVXJ1BBXcwha5Or6P7ttfBFHn5d39Nr
87UE/DQ5LQS9IqTIpFHNtms9JW1i7OwEGR5l3MsJbtK0cUzNlbuAEhspJkOl7otXeT5jUtz2c93V
qefoUfNamd0/VeZDzmRogHtdP5Ne/dx/idLoVvJAk95KqXFb4ADt/LCUji18Tl+ha0huEMeibFbG
JvHpnH/N/Ck6DrOa/E6pGtw6s+o8oYij3fd9MB3sWapvjNKgUCGp7RH09Oj5TUnJeRjGA2TBiJA4
au/VaTw89YMU7Wt5UH8WaSs9mCXqZYgbaM4Puez0cafmdrfXuk7dz3M1/G71uIaIcBp+1bMcvQWZ
Ef8IisI5Fn6k3BtFJiERhaAKPflvcZ/37kK3eowkcz7IRagDEJbbXS+FM9FvX7iKryfHNInyXx2s
bjeSGSOOYprJLSAf6fAXy77IwxBkEWyJy95AEJpGYctZrA6y5D6P0ABuUdqurjd0kOSwdBx8EVBP
J4ql0SmaeFnZ3DzLULG/dwzgRBg7RSJkEC9q66ZZSbnecAL9qfg1G8pNW6dfhlB5RDBw492/HApk
4FTwKbPxYKL8dr51jQJSlr5MMAVJIwWXjVBLFJnFmef7GtyZOroBBCnCQS8KZa5ShTpIRnXSbcIG
L6maqR4VyIIP7X1QjA9jLf8zAepOk/mgasVXOU42fsblXbD8Csr35MhoaxOhQnKS13JmkfWH5MEb
o/go9wT8RtEcbSDq1xfv0qE+tyX4H8ZY+JoRaYnXzfVtobR7c75L5hZ+1w92bT9BZXDd3uoKkvmx
FoFoUk7Cwzp0taUTKDDDvX9bBspjr5obZ2rVBFkSdiUoyYsWISWpndYm0+glUBCowa8GDpG/GATo
DeI90CSqmMDqQymP2kGLvfnWMe/pzr7++bX118GmcS2oEFKIQJlAginM6Cn6ZWH3ktL5q8TAFCIr
/kTLw4ZjuGpL41Vbnk7KP8vTd/J8DnQ6J+BfYi+e4+Euq/Xxtraacd9bIxA8pyq962NbvnfuWNnL
KwcDzsJKRG353F7ST77jDDF7Wz0k9o3Ukya7vW5ibf11SvCkSghALmBgZkdjQGEVmBghCwsstbzp
VH/YiHaXjXo+kMV9AqREnzaXq9iClapZ3jjJUpqbPsX9Ds7WHDqI6yO5tMFk4WcaJIIBrIvMNAW8
zgmwFGqmuQoP32ej+heUp0LtKUAq9C9sAfdFNgWCFepQ5wvTtLXZGm2YkNPO+k8mec2dQbRNLU3z
/UMcy9a/M4DZjatudTucWBWuHwfHQ1mYLrw2HI+LB7EzYXjfybb2TpbnP1c7cYkMJNJA+kdMbwXp
lCRNHCSeUXzLYV2Jhw+quYELXxkNW3rhg2S92ObC5h5GW5vq0Im8iDhu7vdOru71rcrAyvY+M7L8
/eTEBgsqI6bzyMu+63a1j0l8XN8Jq6OgFMyywCN9ESvKEzqcZVfFXjlU+7aVv5RT+qQG3UZaZW0c
gLDgdwaivWgLn48DbGLXRKnKOD6rzZsUfbw+itXPq9yhsLiRIhUhRrbatzjVfB448c48qvRtXDew
5iwQfS4Vc5jiLjGF45Q1syqPkUePyPSYqtJHOk6y2xr/c1dVuO/WWPxbS4bxZPZDf5MXbX5vF6n5
WPaxsoVFWR3uoqMH+ojgWwxRcmmq7GHUo6WnbN+P/VM4vLO3fzlBMKwsjX+kES/rRNNQKxUK15GX
ap9NM9ynsn4Im8cqdvZKqKIauLGCa/uQABwsGohN6uLCaQIRmvbIXfM0+fWHzIAcpYqO7RB8vb6O
Ky8gMuQyvhSVjpVqlD/SNlJqkVf79THo5X/Cwr9z5tGLOv3bdVOrI6KrFc0xHNgL5n67iXKjiOzI
gz/ZkkFCPA/N7rqJ1X1wYmL5+8ntALZdq+SSReoHpdgvGLGdGW820W9ZWQZ6YgV200AOKouLLjmq
2rMxHP+3USxrdvJ9lFvrorH5/kyngyaPr0YRbDg+a0Ng1cGHgUqB/US4fhpD633iXq6f/Car9/GG
n7PydNMHTpJF43LDQxA+H2gN96tuk2drj6r5oNofneiLPD5Y2vu9HS45chMaXsJlwpUkadyObRJ6
/Szd9o5zo2nphuDE2lTh61DpXjjELnI5RpW0zhKmeuGnwnGjf9+/1qdfF9Y6daYIThW+7rS7In9s
trKFIvb7z711amBZqpPNVJfNlBrN8vOVag+hK8SRyk6KUQlKxxeaaSeYGMdfU98+Bfr4RrPtxgDX
HooFjo0iHLvNsEWoJnd+iqZEFXhBor4YPdIy/+ZSB6cPvHFtlO5izTjkrXKjKfGtGSgfE2XrrVpZ
wdNfIPaGj4bsV3rOL2hM/VUu/Lc+cu6uL+PK3QYUjvoSe2SFqTOgLXQYajXwZOdxlJ6y2pucjTO1
bsLSScCRzICW4HwhQ9usrBRuFC8ybpvsHpYLyb+5Por1tVKJUEgDyJYp0h2YkZF00H0HnpQ5+TfV
6mm8nJT+KNmt9GjqTnDQDXJEheVLu8EhLRVWqHVbUyDdJVq9lVpZHTHPLtXfJQIQA82hLNRaHo3Q
a5XXNPtqVL+CYiPYvOzC0ugo1ElxO0Sz+MXC8SgyGYHsJo887tufFC1/hIG+S9pfbdXdKmb20OX1
m5aonRu2m2Kxq/ty8VkWqReeRcF2a4dxoiV26Nl9tBu/zFG48RyuTuCJASFhJNXTrE++FXrl/Kgk
j1FJWfJ9nOLL9aKCPyPzRc38srTSyYOvyE2JozlXN0OruFn16fqmXJ0liDbhwF10icXmFTvp8raR
+sgL4sHfJdoou0VK8/z/ZkU4XW2sa3k5YCXuVVcHw4JSxoaJlWQTU0WTFslISuZiPOuUduFYdRaR
5K4aZJ4nvP547uuHeQ6T41Qq04sjB+pes8atzOGKl8cjT8cToR95AbE4Velz7Aw6zrpUdffm2N7D
6/VJHfq3YNI3NsTqnjsxJew5fwTvmjeYAkTnu6gYlc9qMQ87W463tvfqzqCeB5kXZbcLEPJsFJoU
53j9VnfIPybthhu2NmmwhUKLs3RtAUs9v3D9CJJSp5sjb9IOaTE+29qjkna7qjE3nJgtQ+q5IU2e
9bqwMVSnb36nP0jNB1oD6NnYgmusTRicLBAzmZZJ3Lm0Bp34Aj5N23FeSKHnp4daPU4bSaHVz5M8
wUf6wwMkhCxTkCbZXPL5xnke3vzqLx5AiqtgOEh9UzEQdhZlo1KJpzL0OkMJ9rRJlW9jYAyPZk2/
yfXbYPUhhKYGxjOOKnkAYSjlVDZxOaqhNzXIMCMrQ+9MktTPlt+OJSTMihtG9Mma0Z4UVb834jJA
Y002f2kDSmTXf8ziLJ/n2ui2B5K0FC1JUGnCuMfQLIeuzUAopkATKXO0u1BDS0Sxc3tvWX22y4Mq
dbvceaM7dIvbae08YxUqFLAGC3zmfM/QD9Ubim8HnjnaD0oauSmKtWF6uD7G1SNgsabLO0gCTggY
wqxE/6/PQ08u2h92XBym2flFo+mxbZuN6Vwd0NIWrysQA9MZcz6ggs4yY7Dj0IPMor8Zqql86Ywq
vx+q4Z0KxH8exyWPjXfBtX/RZQpJfE8rHLsoNGFDalJAOkb1ajTmtIcvQX2qg0rfa3U1bYQsq9t3
6fBeXMWFLGyZ7pOD7kiRCe/sGALLyl/LEJVcOoDadHInaJdbypApwrE7q3Fo3VHb/UD1w5+Qyrm+
qGszjYiEtfSIgIwQ0TBxWNjlXKYZAX9JUR8etm/VVsS/tnFObIhdSKVfW75qY2PsDsXQu4ZZuuZ0
p8HJfX0wa5cbABWEeEloXZKOqbQfKUmuUqJOjpa+s7KP17+/OhD4lYE78T7DR3q+ZKSYp3oy48xL
w/7QVF8pi7pK+1lt/+J9Xlra6BGn/1k3hNskUBNp6v0p87Rwdn1Kv4C3JdBD7x8NQQo3KPR45CGF
+9PQgjxwIIr16ul2VneRfdcC2t2i81ybs1Mry5qdbPN4LOpc04bMGyDKqo16n47f4zB0c+nnXwyH
XAmgYIhYLTH26mU9z7NATr2F1qnetY7rF9+n9m/uWjImSxxJhuwibeKDgKjNqkm9Tuk616mz50Jr
/+mMZCPqWTuY2LB4UKC4uMD3xNGoOaPVgeiYG6I5LahczSkOc9a8XZ+31Yvo1JKw24BL9LWjjKmn
aNVtPiZuLNuPg+S4SWrcRZG5NwP5dp7tj7NpuGUavemFsnGw1g7ukt7kaFESveDGCZq4UaR0Tj3L
bv+RDfO1CLeg1n/yy+ITTcFD/YPIA5cnPJJKiazBFOWZ51TGJ72a98kc7YeK4SUFPLY0TaV640Ll
9agBA0pG5x6y/bux2dJ8X11YYgvKvrQoXOZa4lnNnKjOvEKt2n0jVfu5g5urAWx8fWFXDeGK/AHu
4SEJt1WSJVHUddxWw5jEn3IjgphZkYLM9Tvb37C1uoCgXkEJLq6ByNWQzHXQmi2TqzQH57lN/8Jr
pcz4f58XtmjmW77RjbwgvWK6Q2C73Zfrc7WE8Rebw4SQgCQUcAOx9lbHndnnapB5QYkEcHnvmDsp
y++1GRWupr25bmx1YeAFxkcGJ3KBnlCcoB0VB6ijZb/Q2OLKzUsKHfl1IyJj9h/HhoCfi30hi77g
rmmdwuI2bHKv0dUMhrj5xYBEwo7iWz3ob/UouSndye3Kva7u1Vl6Qur9xS/CoxOH7+Rg/fNTKKOp
FtB9SsUi1A4O1gGSHzr2bdr1nUn5VhVm7E4ECzdjZf3uwnSLhXVtiinIQEEAmhRAkfC2xfLQJz7F
DG+SHhdQkRN91dXv12d47WUzOMPAHk1wCeKFUpozTGwjPr9mH9TkRgnhhIPm8C+ylktGFrkIsuc8
BefvpxU4UphWeuZRQDxUbXYYZOV5TqP99cEsJ0g8AAYpLtJDi0NqqedmIh/2QML4zMuUb44Z7vzg
l9xAbG997czM7ZQtiOfahXFqT1ggXevjULVtLox0lxq/VXXrnV4zsBQEoD+zKa6KOwCaDoTujGR5
p++i4MF4f3EGsmnI+WwAMA5v1/l8ZZndE07YCX7z4JqIV5aQPl5fktUR/NeEmBIn1z4ngQ3CNw/b
7G4aq/RZDYNNleHlGRBXHm+J1joKAFxGQoazG9pFBAWYiBFl1rfJH6OjFEnZztD74TgmfnLos1C5
q9rUB+YT6bd5N6VbeKW180ranNItqWTuKuFHBH3Vpa3Z4+1I8w5gz9dkHo95usXdsjaleFQqwuec
KfIG56tmzWGkzNnSAef7u4l8wLCVldiysPz9xN1FoCkPae5PPfxPG5qNLQ7K9e/DSUEqHLyNLHzf
8Bs7tAop9Wb7CdnXcSPyWMtjUNBe+pSp0RviTZ1qRR83sDd6vf5ox61rIp/Vg3ThbQilRydWd4Zy
e32br12jpyaFCy7A1Y4KRMfoL4C0GWrgrL5TqeJp/fG6oVUP8NSSsMlmvQXOl7WEh5F1zOvkmMMt
22XxbRcZ9wNMLC68a/c2HAaO1H7Jc3Of29Knzo83Qv/VNQRDjSPLk8jbfL5HrMDqgwIWfeBfzZuT
Dvcg0TfGumaCVgrKQzh+/COYMCrJLMoMmCitX+EnRBr8B9vqx8/XZ3Tt0YAJYHGb6Nm/UL7sCzAz
kz0n3miO+zB402Oyr0+F8dgaUG1KH65bW/PRcJjIBqngWS6Y3AMZacUxAzWnmXnmlr1zzFLnDvbO
pyDRHpy03wqQ1+qypBP+a1E4bI7UUD+PQbdNcfPUl1mINFV9P/UzXQlZ9zBWwa3Um+5U94FrW3rl
WvDzXh/06kKe/ITl4jy5T9RsmudoziDxqF3UfMJsI8xc/z6eqELdwwAldP59o9fgHFIq3rHgg5r+
mKUtzau1m50+lf8zIDgWRpu0UlyzalE2+UCE87tOTn9o+harw9o1QtchACCFJVNEUoJ0pDoUSuD0
Anr8XGPuPijZBGFs+l2PtsjaVscEEAeyRI7wRWxu56EFaw/7guTNkzXpnyI921ta/vP62q9u+BMz
y/E7WftktCfkr5g6w/TdMFDRraP5LpBukgQq/a0AeWtQgkcDbbM0IhGVeKWp7MM2dMuwciPzn+tj
um4F1dzzMXXcsFlasJ+l/sEmIK1fii3u2y0TwpamFef/m7Dqozocmp+EP9cHsXrv/d/CGCKTVlln
NaTZLEyqdY9jqHzLgDnWmUFfmf9iBcPHRt1q41/f3sB4gRYQooooaDNMSzt2xsSrHRbmkBS3oQl7
5OH6wFZvAzoWQSbLGuGG8GxQZxkkuwL77khfk1e7+HL986uDoMODLB1CaBd8XX5jdE4RlonXlyqZ
UxipAtk4jh3NN3W+ETdt2RLunTFv7cycGi42baeOR31wEZys5o1CxeoRPRmRMGFVaAM9zRiR5Tux
W4Xjvq31x3627xCjeOhRpdjYeqvDIrW9UJ4Z/H/5QSd3Qma35SQjDOGFsBsuDTPTrrYkkqp/8y6g
osqGI+F9gaiCXrA11SpLPXu8U6Jjuru+E1bPKN0rS+Oixm5YNuLJMKzEpI0lJHyqne+y9EErf/Tx
5+smVmfKIgbjX1W9aInzy7Lp0ogRtCigGXdx6vbZkZb761ZWT4yzQAXotVhq3OcDKQIt7YNlPdos
+JUV8k0hGT+um1gdCGyQ9N/StUoa5dyE5EdOlFjQXyWIzBm7YHZNSptb8fLKnUbuFeoDOIcp04oZ
MPD7vizh6y78bXeMVnWntq3dajA+NKP9ZOXS5ymet6rdK/HGmdVl7Cf7oAB4ZloBmHcwS880w91z
eex0o/vY5PNvdZS+S2V3W4RbrREr20+nsEjiBq+H/I2wanlpDD06Y/Cv2Q91mbhN8GACdbu+bqtG
ljAK8C5FU5H4KQDrjNwQgXWlHeb5WXKeo+j99zVR+4KBZ/cRrwnXT9l2aV7WJg9Rumt2UO1fH8HK
5j77vHBK7TwvE9Xn83MEO9Z99X5+RWrVNPWQCEIoiWTd+eq3fTiluQ5+uqWBbdrlG80Oaz//9POC
/9SVjdSMJp8Psps0foN1Y2OFV06mDpb9D78iCDFV2EY0w/uqEwNuIU4ndA3g1wmPU0R0UG3xCaya
Asu/pLKQThZf5igby0pFIcGz9NCt8mDfqL/lMXBHdYvBde0iAEjzh26P1Rcrwn4So78ZdhEQDhrl
U/OIyMQuQc3B1UvpRo0jyImbz9c32tpR4WQzNKo/l/WfOdV6stgg1NQ4RUNRfRia+m2Yth7PtQ1h
QCEFxAJ254snQVGL0tajGNB25QXzs/b+40JzNO3KZFDRvBLBSP0cqWXeqaOn1rf2t2irbLAWjp59
X3gIMnuorEoC9y8Zd4lh3Jb684hYR227SnbfO5+C+uucRTv0Rq+vzoqTQxsMWXQgnqShxXxFljsl
/XDaQEdk6hrDj1R7yKS7IT+WwYbTtrL3KPKQ8VkykZcU9FbWa7kcBAM0I57UPUxx4pbzP2qNjNcX
udjSg17ZdVgDZrIwo7JgQsSjZWk09ZLWe5kTPkmx+drkxlvU9jfXp29l17GngR0Tmy6EEMKyjZUx
G1Lf9lzSvTuFn52/6FM6MyC8Ao7TqlPVd7SmF3Dl3+pbLLUr83T2/WWAJ490Q2s2yWC+b2f/BtJ+
lKGf/nl9jlYW/szE8hNOTMQ+Mg7WPCxD+CQP0b5MW66aZ1NOb1AwKvMtAtaVLX1mT/A7UK8JB8Mc
ewIdC7EiMn946vyC26R9re2N87O2AWATBP1IbYVnWoh5I6cbUij/ei+uPxoHpf/0/rk7/bwQ73ad
rPuZxeen1M2SQ9zune65QfM+PFTvp34EQkyFFA9xaVwWw9DAMbLGrore04ZnpUXieP4cqFuFj5W3
zl6QbDg1kO9dwNnQHSElV6ud55v7voAKSDfcpWQ92e9nlgWjCC8nrsdSJBRvAMlOYlUug84LUbuI
9B/zxru2tvIn3xdXvswR0B6DtPPa10bZJ8XGxlo7mKefF1Z+0MosQUOl8zSAGvHDPN431UYcuLIW
tO6ATlMVkyqRSM3QNCP6YEHaevBU8Lak2rFA93ALIbbCUWZjhrKDDbCGp164wqYkzRQlU1vP1nsa
X0fXr77m/r/ojwzpW1K7n8MjiVbrNfwl2bsQhTNlZwTH6+focqjEcc4fiWmyvnAmnd9BZeOEVOXD
1tP5DSk6deHN3H4vind7pYgfyItWtEYR6gLgy29AIilwGo6rhb4OObatRunLXXduQdgWo1oW6EJj
AZ0pajhlsrHtVr8PLz4ugU59Vewck3KrKmQU273ocyH9Govv19fhclfz85mbP3vh0glQq7TuSzlu
cQaPerQr0m3G54sREHSCvQGostRGLro6+ridAJRU0qt5cPrIzfpwIzJYNYAWMQgEgNYXpAWlH8gw
iCb+a/pYBLDBbHz+YoqW33/yeWGrVlWeTb3B51EIpUnZjaWfwVbj+9YQhOCsoSiWtH7sv/qw7Rp1
4iIMd32h1yzQF8ChB7p/qRXmaE0AdWfnvBbTd9TssjD9i2k6NbB4HSdehUkvR6Y6rfPq14V8WzdB
4aK6pD+W1OU2PNe1FVkg+yq94guISDhzuSaNcUXZ8lVXnhS52FXgGoZ3g/dZdrRNVTYU75ZjC8sO
eD/UkcqTXiOrQ0hc6YuHNJfyw/VlWRsK6VkYNmmxZ5sJd3GfJUk3UNvy7G706Cd7sAbtgCDX/v1m
bDixkMnE2EU5L3JIow8Rcp4kA1+dfngGtOM6m7L1F7c6c4aBpflkKVOKHkuplpaUaZL/qo01vuSA
HmL0DFfQbo7zjQfkwqnEFJSCdIIrIBm5GM+3W1qnut8nTuDlyFp9TJ30d9Fn2r4a0fG2Q5MWBN/Z
ohBeO0OnNsUYZkYnZujD0IM59IfW/Li+Rqtf/3MX030Oekv4uj5Uk1kpdeDF02jfOL1l7meo7W6u
W1lbIgcsg7mwo4MSEzaco0RT0lpG4Dnq72b6PpX/lPI/Y/7vu62QQoXThwOqQMknWEkno4tbO6WT
z1oYtHZtSxOZUezbeCtXs6zzGaJmyS2eWFpm9eTa6aI5GWVaqbwm9B/pJvN6hPFco6ep1ohuY9X6
mJXqz78YHVV4Gnhh+wE3fG5ziGJThbgm8CY12EUkuxPjIE9PkRXtrhu6hAsvozuxJOzy0p6VRq2t
wGvHhEY4ByGuWDPLm0aXjI+RpP4/0q6sN26c2f4iAZKo9VW9eo1sx4mTFyGrqIUSqV369fcowDfp
ZhNNOBeYmRdjVM2tWKw6dc4YtTPPN5lVgWfWdPldzRcIAZeC7JCPb3Q+XrF5MFy0qq+N7DgJ0rJC
6bJi1GzTpzoEqUX1DFbdiDhfSPj7+rgVXhGNZkCyo/MWFC1y4cWCDqA1uV36ZHlJuiEZsw522Keb
imfd/rqp9VRd7J8TU9IMdyVo2AY+p0/LPMTGPFcbMKTlkY1evbKBKjQLo2UZtwA8aNA/yo0bIMzH
6wvaPfIRYTmf7dExDChqsjRaMv4bOfQ1ufkBvDqfzLn/GgD//v5Lem3xMVG6RwsVCkLnOxcSkhUb
HY6eaSIObOSgERLbxGfvdzIwg/Qc3hcB3pTSAeE1YY7waPpUghZls8yt9VjMltj1Yp43BcsCzS2q
WsS1zIkKA5jaAFk5H1Ztgb3BW+DUQBPa3jI8QtE5P9ePQ/9gQE1X7CoLPKdCTDqYk2qj4gJaYb9g
2UCccG64AoeqTUsrfSJVcqBzVkTCW3aOk2omVG0HOYA/ZiDNcm4nCYoRQTQ8ju3uUbxp+u+dbiiq
s71C5P9nYv37iSNFlIa6W5HSJ9FAiyH90foPoXtfhB+vnzfFLYf5+mtG2hodchDGxA0sFTXaaCqL
b0Ohg1kqZ2vF8awrAlCWFB+WgTmSIUCLXhd0u8V/aIAsZ/27u21xjHDD/WfFPp8wIcq+n4EvfyJ1
M8dA5Zc3VQCE+fX50o1F2tptYi0cLGkYC/qHoplAXa7Gk7lDreC6IeXCADu0svyj1C2nZxzwciJ5
uq7/FD6NJnJntNW4PNVYwP4KLB7oC6DEJY1FoLC6tGhajwNEipHVVmxHx/mDP9k6/WfVYAAVRkV9
HQvyzedr4/k8oJATwJMwpS/M8eI5tTU+RzkYcBWsrIJoQpUHQ3v4G6Ork5g1c7htnfnnSOb0DmSD
OtiY6mTiceCvhC5QtpFvw2Il67A5TeK2LSHLbTfuobbSDWJRvvHKINDciKqBIZIAMB1wa1z00io1
UzmQvoHzbqZ9xwR0RqBH/O56LQ7PqZF1AU+8zeIYHZnFekOg9cl7LJqHYviHcaDzCPxu0FiErIjk
achUF95sZfCZyc77lhR799f1E6OaqFMDUugw46WFTsw0ferRB7lhCaQpncmbIrevgt3/z5R0z/iz
UbhJjbGYcJZ+CdaRX2Z98w82cC4B37dXYth1uCdLwsbKtWuBgITiti7v7Pap/Yc0xxrv/GdCumP4
QFw0xHugFA5N6Nsj35RqMEKqs3JqQVp0L20sO50wiKXYT6O1yRa+q5JqQyaNu1SFHKeGpMVfgmWx
bYHFB4NQXdzy4TEsb1sSOUGUlfhnc31xVA4NGpx/8PrI2IXSzFUkQPHZwLhYVItqm0+6DIHKACgy
8ZJefdpFF7idGM0i0Nwfs/qnxX/oqsGqswKvDymANf90ERGOvTs4uIaRGeDGNlnsx7J7rTNdH9Y6
6XIwDzY1tOEFJt62Mq6mx4p3WVYhpq44G6KkNL1D6pN2M89Gi/1A50OZDSMaSMaAvRdoDo8G/Al8
JuJQdBJLbtMtzLKzvNKInQLPBquO3Fyz5ZRziJd7CEAQemHkYLPIcdONTWHE3IduylSbyW2Z1+TI
2qTU+E7VMVqVhVYZNUTVsuyr12W8GvhixO7kbkfzzUFCJSu+4PxqwhvltguQwQHOIgSNk+R02q5e
ApFj2xG684ct1aGHdd+Xzk07LLRhaWfEYXrvo+NUvL7/XKLW/N/vl/wN4S5iAH89NiP0fnIw53+5
bsBS7ukTC5KjaZI27NrVQhZAOiOysij/ZPwgT8YP68+/g7E1nKj5TdBhmEUJOSYv13+BctuFNpBq
6yv1Ql/ByCBSnSUDnHa/o+VmguRdpdluChNIfgZAIyB9CKpUKWCHsPYECi7IXMwgcTeWeQNt7g/1
+PP6QNa1kLzDmRUpYB/BwmPOjuGj4Zl8YiHb11MaZyFqHikbfznZqNnbSnuIO4C5hJgH9vf5hSpM
kKM00G2PE0jmhn19BAt1VK20P1NDbuwOldbrA1RsdjyAoXHlozEYWWVpM7q+QSpKmyD28/HbHLKt
OYvP102oVgqAEeD4EFgD0Sd5ubR1wIO51H7cLWiQe4FUl9tpUOuqacNNtAbVAKZcoK/aZFzmvMrD
2DPqPKpK69GgoIfqHfbZ9ZMBCSedePKfaqO8M05NrhN7Evq0NhGQRMnCeOzHg1G2h9Std5QFjyNA
mBZF50keHGjefeqH9oO5TLuRl8/eTO9zu7xxaXMDFh7NhX9JxLbKbRNU5SEiBYosefe0E10IpI1w
Y47pCzeyp5EVu3xgt12ybKeB/7IgWwB02ggBCp0MjcLnoGsPcTOaOhE8yzfNBFMJEBZhTNApeHC8
pNt0dskPtEnBns1Efc9p/h1EojpVokvY1TpqfBmNnrAOafPzlcjLIgi8xAhjq+qd+wVJzOPUMvMh
E4Z7Pwg3P9RTQe/7ZuLPDNz7uw5Itxs0mv26vs8vi+TrDwGvCfYhgES4A89/yOT5WZc1qPp5GSQ4
mqJ1onTh432Rz9Yx84vhKxOQkPbGpP/QtLS5rxow31aQ//uYtHa9Teu82iR8Ege8g9Ipoo0hHsC5
WLxd/6HKpTr5ndKB7C0Owo8sCWOgOygkzvgc1QixX7sZ5HC88+hhbE13G9Jat1YqV3A6Q9KhscSI
jEGfJXE3k21Ab0uw+Bi68rciEDlbhvVHnJzMCbzFXjnBCCsj397RYF8Pm8XXvBpUjhPwAG8FCiCM
k3Mfhe/2xkjTMG6Isw+HZj9lupSoerb+MyGjU0YAXyrEvkE8LsUnBoC3BajvOGpDYJUdD0A71HjQ
uwI+m/MJq8bA8LyOhvGQPoPqI0JBbJ/2v65vOtV8wf+DXHqlG7jAduZ275SLBX9Z5SgAQO98Cp+v
W1Ct+6kFaXN5S2vaSQEL9XLkwVF439kPQjT3persQKwPBxxZL/8CQ+qHVeU2ZRiAA9WHqAcAHOFX
q/8JzpAdzsvGz3bXB6VcG6SK0MQE3cML/s48dJIkH80wLiHNsgOfNUew06CtEg0HuutjPffylQY8
/H+2JP/FkJ3ikLwM48kJfrk0vAdN34MTzg8140DbuE9jm33zEjsaa/PYuuF2Hux48m1NZKdcR7Dq
IEaGKgLySefbcaCtMbfzjJ0C9Zwmckri/iiaGU3OvGA/Fmh031yfY51BKQbK88ZZQnfBxnldSBnV
zrfMjMTxupE/Yc7F7IImHOUGb2WnklCGVZp1RQ7VrLjt/fEGXRyfFm5bGzT0lw9DUdY7sy3mbSM8
99VLSnJTQsAXDH1o5R/QqRBndKggVBcMR7qw/uBw0exb0g8btwrHTQgE6H4saLKtB2Hf43KpI9Qf
qGYQqjhrBf1B0nUlRpOjxbwz5q5Z/CQuSH4g3tF1j64pdg16M8phe33CVKtyams9iSdu3BozgQ6B
EBia2ufPgVUmx35O6c+A1t2GD+LdFDm4vX0kmdH1jTLUhRyHUQ9gT7BZEk/j3vrKi/dS5KyfX5kT
0B4A5hM5PnINXlZ1C7hOUNx5sVXE12dLVfa1AVmDQiWiF1TqpfdQ0E4WOqCdJDaydH7x6q64n32o
i48InTakod+GJfEejNn148Cvgu+zYZppxExreAJDvo4sVeXtQSYKfjTU84BBkzZ7lybVIta0PaFb
090UhmZzqNwwgn10qIFCB1BUKYRZgjrvXEGReDTqryIZP1W82nU1FJShehQ1jP/OEh3MXmkTtWUP
fX1rECPFmf5gVx3vsCFH45422975zAXbGAPehd+E+W5543W/rG0eiOZBmSa/bzmqHKkPXqWYLPFi
/8iRKECvkmYalct0YkTy+GbtGVnrBklsgimvpizS5exVBgIAlaAHjEQekB3nh7jKx470GWKxeWeR
m0BHPa37/Pr3Ex/RWz00IwscKjqR30Hmf0BFbXv9YKku4NMRrH8/MQFK8jxhKUzM1ofQvU3Hg9Nr
zq5uFNKF54cFXbiFSWofzeGloZrP60YgXW9pT7Lc91M4NtO8Tdvk61KZj74ZaJKZOjOSv6ZJ1bpz
CjNZdUjINuk3k07NSGkCHgUVGsh/XWSEw7YiVTr4YTwH28A4DgFqaJpYQLkWJyakUVToqezaFiYo
XkEEKBlN/Ki61VBawgUTErAfyXzsrPDyaRoGOBHzkKTI/u+b5asoNRhmpRWQUaF7clWikwkqIcMY
Vr4pcBn0G/oBRN/tC+t04eJ6o8gBDbCU/xmR/GEPXwgRAJ7ETVU9UodHAqKjwzS9IHbuIhEgxu8X
9qtfpm3at5uSW8/Xj6YqGjn5AfIlM62J1K7BD2AVkj6puJsq936syEuZTlv06v5DXR3Fbg8BAjj7
MG7JFeRFOxWgqA3jLoOo5gFMSMTQbA/l9gPdLHR8wT8D5Ma5tylCtG/UKZ7mDfX3JVhaZq/VmFBd
Y4GDNwwItlYYkRQoLFAJnzheaHGTeSUyEjl5RV3X3pt+Z92mPSjAkS3Mt4NA++319Vo3xMWGAasA
6BHA/4m86vngSOnnjAbwc9WQv6Hq9uSACpRP6B4r6l04M3tj+EtUtTo+H+Vp8Aj8BkgWIbonBSNt
Rxbi9wsq+8U8HEuDIExAXA3qacPcIFne7K+PU2kPjXgrlyW092SmU6tDLJZnSMNl5GOa/abhY5l+
bPjrdSuq3R+StdyOCAF94dLx8xGuluVoBzFQbzsLoc9Yfxjr11wg4W9pgleNLTkTMSD9nhs5QVq6
/16mr6MdcWSKwBI7ii/XR6U6ACejknennZojtK5gabC3VrBpNE5L93n7fAsWY+MZHZ71cR58G8Xb
uztMEbSBJA2PO9xQiBCl28MoSmQpEw8ZmyJKi2h4t/al9H1pzYfOIItt4PtW9ZaAZCnLdcUv1RX7
dwRIB51PUGoF6TjyIIi9+pF4BzfZmcnN9SVWJmxPbUh+oJl8gnfkmkMx05u6sLZ21t3i2fTa1sZz
EI53lsOerWLwtnVnv5mVjkphnSXZD53alzZB0xKUXXFzxkPHozJ4ZcshbPxoGB65oBEdn8b55/Uh
/7nWL0wiI4+ePKSHkQE7n9YE3iDrqjKIDVNkw4E3aJ1L6yV77pvE+Rni2fnBygckh3mW0IfOn5dD
2yT5g02LPko5fRvmsYB4KxEfPOSxdwPPlw+MJqD1KunnGoJxB6P2GmRqxun9sQRqrC4Y2CH4jBtD
2tMs6B1vThw8G0ckvNjjrsZ/fB3+TnEwUTheOzTWBuaLvJo558QaqOXH48ZM34JSUyBSbGtk5VGL
BLkpQKwysGdpvBnELKgW8pS/uFn2bXbNNmpNdry+0Iph2CCL/2+d17+fvBaatkZH3pIHsdvfjpDe
TjRXi9IRo3V9bb4E4F/GdQ0ibETqp+v3xR61ycOYkGipDw5UDUBypQkVlKM5sSYtPZ7QgHgMRRAX
7BYaxWC1+ofZAjsG+M3RI3rBZkhrIqyhrIJYhOQmadpXsJ39uG5CdRfj4fmfifXvJwvS2nPTQGYu
iJ2ERyA2Q2Jr4yR33fTxuh3FBgP7MTYwgCTgLpBLb2mf1xQKCLBj+Pmm9Fzj0OTVtOOhUWr8p3IP
oJEAShLYAGhnOR9STnANoHAUxDZvH3jP9kiG3A4lfV7m8maY3s05td454FxGzAaNSsgOnptLDYOU
FHTZyPTeNPlR+4xY//8L14j0AGhSUM2Hjzn/vms0ppt1DeLRfi5+zSjXbmqfhWU0maNxsLrQvl1Q
BlkAMMYGFOh2PVYFcCaRyMF6S1tuRCD5MTURj3I9gdNFm6mLn+ZKB7k06tYbPFSUF9vZQ7Bk7/Ft
o2NMVJ6v0F9b4OBiwfF/PnTDT3Mwq5dh7Ad99Njx/v3nCzf4CpJB2sq5qMkypxuE2SCYMr/mwPzo
eAdUFzlorsCUDb8K/mgZ9snrym6tJcTVYE0f3Jz+JODZ88p8G2TGR1oC2Oyzdmf7w7OoyH296IgV
VAVvQLegdoKyku2jH/18Au2hmASvPcAzvCDyyQMp803bvYBaHbDnYS9cyLxU/sb0n66fdoVXObMr
RRCLPaXcKCGlXfvz97Ce37gVHCcH1E8dyXW9qkpjqBtAdWjVnJCfueh9mOrZBwalczrvhuZzEy10
SbaOP34Kp9zTuBd79erSgQSazwRX46qkcSHnlgq793ufwZWh2/qj69L0Q2n31rPPiPU7W0LwF4B6
8XMniLVdattuIugBZg8oimPah9ZqbnifBQ9BRsZtnvnpjaBmv+FGO0a8cfpNKswp6prC39C2Ge+p
u1hPk9Ok4P/q2o0fJuGbqPD0RW66xBWd6eQcFUebYC6ROvaRoL7gSAjJkjKvw62WDdu+Ffj1u8J/
/3UAG+ggB3RdoeNcI0ZIBLSF4qD3N2k47Zn44LaB5nwrbgJYQU1pbf0HQ5O0/Rsz6UchEG2QpYlG
6hyT1HlEQ+eeFpkRWb6hiW6UB37t0APeH+mPi77sJcicFjrOa/XT+Dpk5MXL+N1UsKd5sduoZBT3
URKZjbHLcue5DN/NGIXI+dS+FJAUVVKYGZSH4qnrb4civetcHeeV6rSh/RChLrBE/oXSwJh2S2Nh
l8dJW9m3Rmg3L1Pdg9rdK4IbQidHM6eKO2ANTlATX7tTLyDnmT0MjkWRVLLMRxcw0DzVlax1FqRJ
K/ngGAJ3fEymve3tdDel8vNA3SDfAXV0yNWc+2A6TVNY0RroAcBnjbmPfl/3tZe00OuiA7680hkg
NSan3WbDaOoxmIC0qg5eetv/9iu8EHdZEDXzbvyezDteb0p/a3y5bljxTEQGB90t6GzBCZMDEztY
7K4WeCaW5iNLPtlQJYFup6jraK7fxuV7r9t660LIjhdQPIgJAK+rkKs2wtqcGGKOKmd7lBzubYPd
1iyYItLM6N8pEndnAFd1fZiq9Tu1Kq1f2FSUtSC8iCdmfWRz/9ZzFI+v21BOpQtaTNQmFQrZVeLk
GUOnSuws/aZIxihjeWQsX1j31DvPfZtv50kT+Ku8vA0CDyhaoJf4ojdp9LPBF9SFB67unOLgNTdl
ubs+Ko0JOSsmunZEo7AZxGmefw9766UxwyWiia8p4KjcPKIb1I5xwKDrtv795A3jsszhBdDd8Zjx
H8TlN9VQ0I1PvF9WDjhdwh3zcH1kyp246oTidRGuFc9zixxJDGz/Afk+P5nQV97N2zAJsh2hOduY
XWfuUgRe29lJhGZOVWNFdXU9eMiAu3IfXlKKZLYnB/KKy01jbyYKqbVDU9z475asgVdBqzlSpxjf
ZYfUMnRmMvCGPtnBZiR3jvt+fBgCjJUqDSrt4QUpWxW4bVPO0Ix26juj3IY6YTjFPQWaPCglgIBp
TSlJdz/IGAhUGVI/HobpANH5aLLcXTWh6/u9DEMrs8CqSwsmWPDV/9GxOdl962PTEsPoxQlPo9rK
b8xpuQHQstRVWhWOCE0KCJfQrgb8qkwzkLnCMWuzc+M+9yLeReGsa/xXHFiUDaGaDpwHQiZZBbIB
RHdcctuNHXeMBSk+jkbzsSvfzSCEGYNHRQkHclmXaY3JKfpuAeVFnI93K2qbvd9jr4EJyDKgT2jh
v+enMxMWW9Vh3Xgg22I+1N3Lu0//2ffJ+ffztOC2u+D75rirv7K22LVNvguCBqTmfRS0mqe2at1B
Zg1MDFDo2GiSuc72igXc2U7soCKKt73Gl10KLWE5UEtDnw0we+ZFc6KxAL7G09GJIS1iPk7JEn4J
qrKNOkcMt2kNF+OPXnMfVHgSEFaZKPpa4aFGdvYQ9AFu/IZUBxF60304aonuVFsSmRw056ANaCUK
OZ9rgPqEufidE6dj8IIw7eimdb31jcTVbBqFY0W5ee2hhUtaJRPODbHSzHniVU5MCig8gmnHRWNo
gyeQlR18O99e30Iq74TOJhxlFNwA45O801KGM2czc2LbiO2m2hKQrwbO62L/w1Z1UW8BXAsFRdTV
z0cVBFXrpFS4sR2+UJ9FtvmwmK+Fc18bd70uIFStFZJB2KsQn77sEee0qD0Rlm7spuOwMVYeBDfr
IVAn/H9oRkY+7K8p6YgHCSjfwMIPFzK9OPw59HQRmXI7gFTvTxX4MqZAsm8IxgaHbiwD9KAGc7Yt
uTnf5L6V74bB9e/XrhDNUVQaDdeXKlQZcGlJe9BjZR9ANhH+17S3SZnuCoTxTnDfVc80/3F9BypC
GOQrEbiDsQKXirPu0JNry0VytCrawI0ru/rtUL6p/OpmaKxPTtB9m8fqYyLAxHLdpmqD4F0M+kWo
K8O6tBsNGwj6kGE3ghF7I1hs2UfiV5qjpXKXaO6Aip+NZxGwJOcDqxJWpaNwHbChPnKQo3lcc+Er
R+GAdxXIDgRgsj/u0SZEptR3Ym5vzXov7CjTaVko3gOo5/01IXm93Moaf0G9Pu6hZzIzIzIyfzu0
vwf/caiAVEwP4fR2fW3stXIpva6Q70EotvZ5IvWz/qaTDcGzvu0ZFNxjIHO6D8s00NuMFt7BsSAg
7HIU0D0PTRdLvpibZfDauybo28emnu0NLfJf3OdTXIDX2aP7GsBvPNQT/8DHFvwdDOq5EdgjwMd+
/UerDgyOIvKbkHxC9UraUA7kXxp/XH/ztDPwAiTHEFkzlCp12EblpkJm6E9dybqoxDhDXgE9DH+d
ijzKGSpJjufpwIDK0SBaXcs9eOzJAZ5t1rbhi96JF/PzbMPr+GE0iO92AxS9NRyuT516RGvAGq6n
RI6P7RI5THNcnNhcPgT+zaQrIqu+D6AAXinoNwNtmbQ0bUlZatgIkgyevTbF+Fiaum4Z1SV6amJ1
cSc7llJwexpt4sRFYy9ROBjQFIGzRAi7Swe2vT5fqlw6OhrAtQ8Kc4KeFunKJsQokxTZ4DhtU29T
z+WWGN0dzavd2JOvRkkeMiZ2dpV96pdKgx1UjhRuE89KhCcXNWa+MMMaGxO2667ZNs3U7gDTgB91
rHHvlrPQXA4qF4d0KTRU0O4CZy0tHnedriv54qMcb0V9Sg7jbKOTY/qHPYhDBRlZZO5X4pfzBczq
ilit1/qxJ+LEeCifri+ZagtC3steE/WQOpYbJSZBfAphUj925oPYVjqyb1XHAiBif78vzZK1tH7h
5Ph+CUk+N3KanMVimb0PQW45+QpVIIfWnGfgUGguDm1i5njnsiQafWpshMnKQ2kzuvcLwAUK9Otu
Heh+vnlNkz+haIJSTVNNN/Vch8dUIHlIQh58qUuqA5ysv1P2/KiBWWv2CVQ1MvQ+hRRQCqNB3Ids
UywkgpgdB5nlFKS3Djrwrq+Kai+DRWZ9zQD9dYm9tHMTTJYzoAb10Qk/zXdZ+WST43Ujig2MihDe
48hu4UKTU0LgZrQsbqO+wMqXshoje8D66HBzOiOS/zHToh/KHK8im7KDsxzmAXWMUDMSxSYGvBq7
F2EhKpQyjI15VWC3HDXE0BxeoWIAmWeqUzHR2JATdUmKZvFmQbluqpKXtJvvg2J5vb4gilXHMIAA
WMHuyDZKc+Vlbto7DeaqpK929anzX7rqU6Z57SjHAULpEElUhGZyWs7wmj4H0wfGMUQ2ZJM0XEuq
z+MhiucykDIAaEo3QIrC3BIMjRfPU1TN29rTBJaKqA9cRH+/Lz1qhFWPHKkLLx54va98dje04/NU
se1A0JkSLN/Q4PAFPakas+vUy8cfWwuPX7ymQVciBX522tphRkUQt+OOVVvzhr0ZIhrbDTRG370J
EGr8Z0neZ4BIBtQq2yAOhfFEE+8lcfkxBS9BbusQZYr9dmZKWiufJAYtGEffPqtB3uhul4BH2YLM
+vz9+qAUu+LMkrRqVgWZnzqH95zdbcYjQ1eeUo4Ez2kEhHhYX5Rj52oQaKWHK+tz91aA+9P0d33n
Pkyp8S8b4cTS+ktO4qkJbdnmtDrNtvtWVVY0hD8CZ9qCwiwi7c9cVx5QTtyJOen6DBJaZ5UDzF/p
2VAuXV8MGt+pcNAQKf87dZLTcc2EzeEMp1MXx9nb2+PnUhcE6AYhHZ40n/MGbxxcNOOz3313HE2I
pBmCjM3GjTD4lGKSePg6uV/NzIn8UodjUzXHnU6UjBNhogmadgatBmknvN74q+Msb3nQ3A+19WIG
3YsTiF88MQ7EzXYOaAxrW6cyoh7oWtQAKeIlRVoJhfUusCcfCMTwMRf+IQ3TL3w0NS9GnZl1PU/2
eFpQ4qB/FmARyJgUof3DsUJUfW3NUVKacZB4W5EH5IJ42AonbgdG78dZ+rnOvvL0d5lp0sJKvwAg
yYo1sCB7Lh2fnPqVRwdAHanx4IKG33PRAZd/tMuP1/2bCtSAtPNfQ9IpKnjfjZBO8uNkbrainTZB
kGza4YMwssieP6fsqev9qIUy6vxuuQ7ctYgXTKSnUPRCve18tTxqFT3PgE6skoeF3WTOJtfRtyoP
8IkJaUPYheVldQcTbRO5w4GK9wcNGALyySvoERtbuohICZ7uNEVMkiX+F54Pn22i459WrxBiktXK
qqQiTZPbUm6R0vbi1PySppDWM7joNm0F1jQva8HnAflVf/7AauNmWLr9BLqE63tEuRcRcGN8axjh
Sqj40s7wvHBzP+5FJNyt91YCcVBrogdFeITHyV8j0kwm3Kx8w4GREZonaJsd+PfOcKrPdeePz0Zo
9t+qJR13+dx2AP4ni+YNrqyTwD+tTAMQRLhAopRAZNk5435sTd4trYsDWky2Hfr4LLv5iL7mw0zn
HzzNf5KpvQHXyVNeDrcBG0CfPdyyPvh9fc5VrzZ0r6FNDsCYteH2/GyMY7r0Q5148WL0aZTTbrhP
64zFZt7Ozy0NnUNqc11WR2kUYJxV/AOeUQazGKDjNSezAKKxvM3IHWRjUWl3nONSaq5u1WLDp62k
iahIXTQwgxW7KvEjvNhGeAUZX45uL6eP8mp4XobF3M12vU+t/kinf+iaQ0YCvWVISaA/W66wp2GQ
mc2S4oaovnbOD2CIPWDJvfA46wJvles5tSRFjvmSCE/Mhgf4+IEkoGDZXt8hKg4mDAXIVlwQ6NuX
I3szKZel7C0v9kvOeMTAO7a15gaEBFnLvy1UfMKdX0S2MNvdSM3yFhLh5f3otvypH4fhpsvpfBQZ
4ZvZmL2dKL2n679QdU2e/ED5QeDR3PDsHqs8k/y2q2uQNbQR9/7BBZ9akRwHLazCAFcJKvQMxeAt
0eVtlaPAJQ8Pj75HaPCcn8SydcyEElz2kAH72jrJbeLVbwnUpa5PlurswcMD2B5C9eVCVqoEVNIz
PERIIVj/WcvBTDQ/Nl7yw6rGN9JwXSOkcnue2JO2p9+FbmdMaDlJF3ObsPoxEf+Ao/ExGGSHIXFx
yZCJV3ZnoyDhAYS0yZNtK/ajtyvqyG7uiO4dpVylE1vrHXYS+Q1g3JvdCv6SF0Hk1d88S2xsXbiu
ugghAoGjhpS6f1HXdYoAzfAZMpoGv6kTGk1VcxS5EZFB1+WgHA5ghZg7ZNMuaOfZ0o0zc0dArMn0
g88oIS/+C6LRw/VNpzEj3+wQOcon0cCM5cyxcLIjkv074umCTOVeAyPYHywhmD7Xv58sTlYVU5OB
YDy2kulXWtb3dulo+rSUx+fExDrSExOiq9AnKlYTSA65m6DYGcZ9M224ruau2ANYfJTcgabA/RVK
wRBEYacRtTEv9nLIzmLt2z1qxsJ5vb4yivHAzArr93A9XsDQMwsk1i2H6iMbzRtkD5wIJG8P1tzv
Ce2OZOEalJ3qNlk3NaQ0QYIEnRN5Amlh9kZQr27Ufnbsz5z+SO+9ctkK36PPiZnS266kaLcKezAR
MytmrNgnXg7aP6c0v/WFyW7Q5qRLXip2KIq82DNIJmPC5ZZwu+kFh342IgXvzki+TAbULVAC/IfJ
RnvPit9d2TokF09zAtmTDqTnFprj1n6aw2KWr0vlf8Iq3LooPF63pwh/oLj8P3sXZEhcBPWSczjG
tEAIuQ36VQZtk/ubGZQ12bBplpvrBhUHEO8rULujpwfQKxn6xZBEzzp/Qizib0kbVc//v89L8zd1
hV+ZJj7v9m/Tren/y+dRuICuCdAnqP6fn+2gqofGNPB55t+F9eO/NPohb/n3++tZPPEdI8KluU3w
/fLGtvYi21+fHdVqo/0eiI+1+guOtvPPz8I1cgS1btyWrItaL9hmS/sFXY67ahx2FUTqrKBwQaWj
i4xUrurUsOR2wxEaZpM9AwQCxZux6DeDC7lK+8cYJNvrQ1TtLyBXACUFLs++uK6KanQ8oFtc3PSf
cvMp1FxTms/L19QoWDXaAp/PzQKoLS8y3w9XxVtrTfTC8cG1S0vktXY3zP1IYsdvgk0LaOnBheqT
xopqPeBf1/bYlWVOznd0NMXLgxskttmhXPajONrtEYXA62uhtALcPuDfq5K0PBYr6EerHGo75kgM
TMS/CZgNJW6j3aKYpXPPa3ZIqi4gcQ0wMW5Cst7v53s7ByJ6Qje7HbczSdEZMEJLxv8s+voLhOtJ
VHphGjV4OF8foupEoTQL6mMwBa+itedWWeGkgJlOBNBzfieA0ww4WgZI/g2CyeOmz+o3EiJT35eh
joNHtROBtlu70UDwhe1+bhmdZwU4SVISm33/kbLwrliY5iZW3XhIyEEHfFUbB3z63ESVTaKkASVx
1R4hrxQlxranX65PoGrZVqwpauchgFry0xHENcAFhDVATimyCpE1sh8sBKecXXnVbxvSWccS7J7b
pIZ6ynXLytHhKsd+wb13UboFCZxLuIkzYLXT8JUHzfQp4F655faoE+pVmvoDtEI9GtTL0q1ULt5s
+4Zw4qSoH7KAHQuL3iZ1rsnUKrfEXzNyDh8F/KnhtIEZdhDVpuCa4EQ9DOwDNOOEwKNJR8zK/bae
PHx/aR7EfNsn3wLr9R8WBdKueKeh6wBo4fMtFxhV1taorcZD3XxynfEYZslP0Qf/PzN/MDgn9+yC
OlcyNh7BPU7EtrZpuJ9x4yNpQT3Nc0A5aX9H9CenemKKema/0CogMUcPrEuRYsoi39N42nXmZecH
uNz/pu1P3eXESIv0dWbOKaDVmSfsCC9Q48j82tnNbV9sTAYcz0i00CvV0JCjw7MQvdnQapH8wwLt
ghWf7sQm2xnOkaYPeaFJqShNALIDC7jQAYo63w+8nzNnYibwy0v5NibikZRs50IV7P3bDsj3/8ys
N9nJ/HlWyqhbEyeeDSY+FpmTbV3GjC/jYvU6U7ZirdDQiwwOXCoaFKQs0WSZjBCaujGURZ1oyJxh
3+ZZuxG+W/ZRlub1PVvmeV9Xot4GbeJtODemTQvJTBzsGYDnoiuOHdQ6d1NquX00QkL3/0i7sh5J
cWb7i5DA7K9AbrV1ZnVVd9e8oN4GMBgMmMX8+nso3fkm04kSVY80D6MpDZG2w+FYTpzYtd1YhaTS
2zsP09oC6oghmNwuu3Oq+kTRm/1Jp02OoUB2vE/QbrTVQR0ayarDKHT0k0jHgHlvnJ9xa1ZlYE8i
DoehcgI4JEXgD0MXDilJfmuMAIZa6X/Zmq59Q8RINloq24dWjnCGUUREk76FTmEk0A2MVtTNz3ac
GAHN0iyyyl4cGrvKtnofryWtFmwf0PvYVhQngC5SA3stJ0meuIABcmMjI1Cd31aQBVcGn0fvAgi5
LNg/xS41II0HAm+0j3X7oKenqrpvm33G1hqJF1cB7wWjfpHTuYq1c16Dmysx7WNhhphGxPWVcG++
LoqdmIeqAU+MAADwW0XP+7qleT209pHxJ1e8TuiTzz7uIc+ZNqDV5voMGDovr1ItUHvCsCuIsD6T
h55+3CcBjQhAMT6SoNedzzLhjIwxs48i/VEPdgjC7MiYVtawcNqwpmhlABISW6X6VlWdja0lAMr3
dT8yTRB5aQ1aakFwkft/8Kaei1JOJE1Sq/aH1D4mPthKHhskMdZ4nJceB+RzAU8EOQNamxXdLag/
0cLFs1314mFOT/MqTjCKzv5U9p61Le01BsoFLZ7nt6FIqINA6IoYpbNE0naaZR6Bm/vuunILJNnH
E/oXIpRt87Mk7vvChGtqGJE07Gd/NPYzivH2tV/yTmc+dg9MQhgUefXCVfmolZ1rgouYfREGv5ua
aecwC2j/lEcCLH1Bka/h/he3D6YTCVfLn3kML2/QpCUk7zPEFA57xlgYu1vZu4Xv+6jkvTPNI2xR
C3oY8GvnncPNo3TQcullQRNnK1q9cIEQmcw1YgyM8vGyXi6hGuNOq0Y4PY7n/0yI0D93JuMbxjVr
Yw2GsxLOLq4I1VIAIRAAXs3zG0Tbj12P5i3XpJuY2FHdr5idxQWdSZh/wZmDMGjF5A8FJHRp/Fza
/r7T0vumm0K3K9fc7MXVYHQHCGkQN6MH/VKWr1XdNLvfR7cPalfbxLaxva3WS88AQrp/JKiBAmbr
IQ9DEPpIGn9PHGCKx4F/9UZYuT8QhN5voLvh0V8132LU19AUcWweB8F/a7GRBt5kpgEjzZqkeVPU
lw2m+n+SlAPiaGidiITGad8E3Vhf5vEJbtjRCHzUk/w46gZESfPwBJTEUb2dLe6ZNmAwNppzJrjb
Viu+WDTfeKwEdN1bea3dBVcRMnQXiA7Msr/iFbHI1IjMGchRjHoRSJ0BxGwxGy2gbXfMhG1HZdXp
gd9O5rOZtd2LrY8yMOH0i8Bp6BjEjlubwciS5hcDvg8ojbjfEluM3wpvdEAM3HoPJm/ag+Np1QuI
NPPQSGL+GeeW37MJttUCL3UozTrdiz4GD0wsGduS2Crv4xw1wsDl4PVxU8vZs0Y0n8AiVdz7SZxG
Mt9Pojs0aPD0ksgrItAN7BLMvhsx2U8LxySOSse7p0ltPcIfRJKb8SbSwa3znGL6ZFhpenNveL19
slsv+Rt+sLexfdpuGzpMW1oPEoTmnf2FD3B8O6fOQnhV7t+ycrPArygJCO+0yLLacWPGXrEFaDp7
HjPTvPNj0kSi16eV41qyEbY7IxaQetQda35MzrTCqidao3MJ3RKAtD/XSVTSTXT7Pi2KQBuDZyCJ
C1Ks+e9nItq4SS0M9LKPTrxxMd8zw/vA6M+ef78tZ+k2gUnkf3IUBXd5k6Roy7CPKX1N+SZtN5jF
mNMhzEYMf+UChYK1/N2STToXqewe4BdmVYEB4egPW4APnWmbrE0VXd49T0dDLNgNkdG63L3aRkZr
9Hv4jjpCnqxG2js199NA3zRrjfl5yYjPXGLwhfGKA6B3KUvjlez7lsLEkjvS/E5KvhLyrwlQnthi
YKbIOQToQxTfOXJ7WwMWP48SAfKp6J+4IgHoHYuzhFQmMLr1353Zf+qqNZ6BBb8UARUmmQPhM2ua
EilMNTNGnxsEgXC8B5M41919Vb7K5qTpa3DMpa4qCMM4BhCOzp2vynZVvcT0loIhDUPEBg7xCyiE
tuCV2wHQsTe6/hPF4G/LYUkI1NXL7b18dxPVxwl4LsfBdFbkztT5kqNoc4D/4K2add6g28a6F6m3
I3gOKea4T21uB0bO0YHpaW9ktJ0g9ZMdMgFjwBIwSqz8mln1rn4NGorQsQKyRzgBl6pJ0q5LJ7wL
Rye/a4Dciu064MkP3xRRjPlkxMijlD9m+o/bcpcuuDW3HM6e7ZzduxSrVcw2akOSI/PuyXRIxF3b
r7zLS0p7LkIxj7w3+GQPIwEt1qt4LLIVJ3Dt88rGTXD1atPHc5x230z328ezt6iJ/rs/igG0a270
aPglR/LFHkXkJGZ0+wDWfr5i/kyrK6QUEMDGvaPXAeKMFZu0ZGAtROZwjjDK1VP7ro0q9y0NKHsg
EjonGDJm7YQ0MBpH10AT6Yk/IIKfoaggrEWgZIB24FKlauZOTTkRggKFHaWTxHXRwz7f3N63pVUB
KTIPAEF6Cfw+l1JYgieXo2J3zIwyaIxnz3tk5V95/vLfxCjHE8t6Gk0JMb0BhDB5Nt2nEfGlkaQr
BmDJ7s7JGTQuoR//6hkEl3PpphknR4p5vrIGVq0zMKgLhIDVBEsQ27vbC1vSO7QxIQxElxwaS5WF
5UnFDJ9D70YSDhkNLJi7/yThveX8zC1ijeZ2UurkaPefR/EKgPqffB+Fc7DR+eBHUfTMs60MzoOJ
m1OKaLSzp5bSlTLBEuoXjxNB35oF2qUrdjVQm7aiq1vjKDPHfolHP9m4VaW/FmMzRBV38i+G7TqR
zi3+0msyOZScyJCSLo4YQ8a1SbPmtax1/xHEkdnr7Q1YUhlkC9HvhngUvpOyAc3Um8lAJ+OYmvku
85kX6aR7JHEzBpSze9GslnOXlAaPJR4o9CNZV3V85JlzCdQqlAbNSFvR7W8vaPHz8yCcmYpgnkdw
eac9BtIFrUnxBpZoKXB/pPmaLVzaMpCy4vc7c8uxygnJXF9YmRuTozYeafWXkXghB2B8su664Q9I
u9GN+K8scrkaydyWO3qC1aQhxr/sC5av7Ney/3QmQqn1NEM5SsDiybHxJoZcaFU9ajWJsXc2ATGZ
1Le2KMt9RSUHsAQN6sZcR/j4oUEd/vHfVfAF4NFUotpgH3PdwPS1bDOUKzZ4PnbVNcINxFw1xNvA
YM2HemZIiIF7XpkTghDMZ7Wq5xkzjanNt5fx7u5dSQGSHtV7UFMhvXgppR3dumAeKBGMoXQ+idId
ghEcA3ZAtKnjgT10P5Oel/sp1qeASScJs4He5fbjYFqgGR8KKw6dmtlPia+B7pP0sRUiQdXUQSUN
CiPIzE8tqtsbEGaiepTJdpODwEIEsYGcBYyF81PqbnqY0h5vppR5tpWj43zjOmh7E+bL0LZktenN
mjzznvZBQngzBG4VP/mw3bzjYZLsNLErXL37nUpOT2TKfhG7Sb6kpVFu7H4sw4qbVeAVsriHucuD
YaqGLRmnPvBxLfZ6TIsft/d16U6jgXkmkQNyEI7+5baaReeKiufOkYo7z79DDuT295eUA30ZZK59
o4qifp/2xjCWFuL7GMFK02qApzoHign1t8UsLuNMzPz3Mx0sjMoUmQ0d1Ouws6Ker0R2a8tQTN9E
mjwpCb5vozzTP9nk1K1xqc4KfKngBhAVaBnBM4YuO7UXydBGMRQFWEwKM3EPfgcETAq8qJzASVAI
b7zPxqGLGj7Ym9t7d702CAbHCLgr5i5jlSO9sEfPAE+zDWYThDUYS+/QDYzubSHXB3QpRDmgqWDA
JhcQQpsdY2HirRzQ2veVA/Iyzsx4/r7+d998ztvPt3/+QhfX/PuRXEaGHllMNQ1iO0WNDaQ2wAL9
rtKtcKi1IG5cuOiteGCDuSOjpQegese4+L78oU1rFalrjxqS0T6PdK07F6YUMws+EK2jg2Md9YYf
TIQMgczYtinZ57gWKypxvZtoh4PfjhQMUt4o41xeJ6IDEzZx1zo61pbXn+O1ZvrrtVx+n1x+362G
MbdckMOk8gH/aGDOI1s/i24f2toqFNuWWpNlinkVzAnL524Ndnx9b+ZFYLQIsgHA5r4nos9szgjI
LGChWMQkAqQ/RPma1iu3ZlGEPRNmwckFWE7RakY7f6ihWEc5JXZQkLFA8xxyuGa6u71ViwcC0lXA
1oADRXx4eSAaRxhjA5V39EHI+mwWdrbth5h+n5Ikeamb6Q94wOAXA3OKae/QMdUrwXyCUTDZwJ7G
L/ajObzdXs7iyZ99XtFf0xZ67434vGEExj1Zqz8vfh5+CJATc5rPU3wRa5J+ZVuVfQS432r2dK1n
afn76AzDsF0PpKWK4hKn5KgL4dGUd5UGBGby+w+2B2TU/3x/ln+muS2Rpa4JfN9Gv/qjX61UFhe1
9uzzijIJXZChmd/8/qsnA1vfFWvcREsSwJsI44S0NNwXxRbCOWvjacLV496BGzuT57uO85U7sXQK
50KUU6axtBPbhBCnvK/DfFxJXS2uYeaunmeKg8ZX+TxKQHHqOdw+mt4nUj20JJTW5uPnPMNiwLuM
wjVkXZ6z3nJQrQ6ejfjjAJ+2+pMVzGMIMEIeWXsV3xODYwlwWu4c9TKS2WtWPU3jH/h1M/kBrOzc
Yq7WxDGVwZaGBfcUA6b6rSW8ZjMMTbW/vU9L1g+OzwyFBsPoFWIBMTzDw+uDDi3BLALNSh9BsLfT
k+4BSN7oD2QBlYfkGLLbyPddnok5SgwOBG7vqPVeE4K2mN1lRtzspqIH+oyYqXm6LfBajQGyBgk9
0qQEEwQt5a4MWY7BIpMwj6I9ZN5+7ZG9VuMZwz3rF5Z0zU8F9v/UYmllHUdzCDE0IqKJsfWntcrN
nO9SveMzMWrfVsZ08GFOHB6DVgh3V9sxO5qDUX4Z05Ick4zkwOMVIjtMFZcg2R/T1z/YRhTkdUz5
AfhZne3XMi0FhRjK/zHyOOUYlq1c0YzFgzqToDhFvdanyBi55jF9kdm+IIf/tgDlUYnFPwugEw1G
HhblGkP1rElXZ3S2gHmBZ89KxQF21icHwB+ShkW9NVoE03vrO4ZPf9gsQOngFHkzBd7spV5K4rLK
07JHrGT7P7xDavx1e6sW8or4PpIwyMqDyfa6kMdQlH4ny43JSye+gBQVHftg9gychIVMSnR6TUGG
Sj5Fabc3tp2TBk/04xla/Ip35DjIhWaOj8tVMmnLuklRep1+lhacy+fbq1zSNwAOUXcHRwkafJVN
TPw6Y3FX2sdRP2r0q/FxSA6qC3MrBOBseOTU1ycfWpe2eDyOA/KuoCBZ0ef5fVS0DXQ0QFLb3uwj
qTSIVW1jJquLwagZMjuF+WPaa3+hbycoLEzb6tfy/wtmDhzX6HZG5IU8ifoQaU1pFySvfXCMxhGP
d6XHt0OsfVyvsVWoL8zvKVwb5XHQJbdAJYa5Dya4RVFWGD6eDQRbCwCNMNcgbUEgealSdWqYvKs0
dmL1l5+yfrmtUQubNOM/Z5QPIeDjVFwaAYChmZeyPJnoRemj0vzL71dELCjthYj5nTi3MYzRxB4g
wt5qeAGaFR6RBRMGWP4MIITmIjpRDsATJejWvY6dvKw/YBhGaBlHUCAivR/q0/b2bq3JUux9MWaY
rKn37KSlm4xgOaH23cX8TPPzbTlLuYuLRSmW3wAHr2YIwU5d9RNXKmjRJWvWj5lM7hz01SQF0GW9
5DOyKWh7f42te+HI0AePSzMnGdFzpZqxUaJBIGnZybU/8cDtVo5seXln31e0brQoq7ho2Emvt3b8
SrwHuwbp0n4ewyfSA7c2dvZoJStBzuKq0D3yXkOFV6AoIoITgMHQ73BKhzu+ceuVzy8qxwyeJUCy
Icicr9qZnvtGZnaEluxEtcfemVCheKEdGvwxyW9MPowAQA8HgnAgCwE+Bz38paymMmqeFKCKYmOo
d3pgp92KXVswDHhFkU+C+4k+ABVN3TQAvGajh4sE/iNDPDZImWjW2209XxKCsHguD8yTlixlGYXe
9APGehWntA+pEeZZNK09aWsiZqU4OxWe2Y2k4JM9gVs0osMrxkk0KEHcXsd1NIJREmfrUI4+r/WS
1QzriIvI9gLAMe12C+f6tpQlBTuXMv+Ks6XUHhvzWFrFaZBdWOW/2tFHyeJnRneOt3Iwizf0XJZi
AXTp11zLIMubajTS6BsNIEmMfwlkz3+nndwKr/tOkjpKfHnUCvS+/Le1KhbCBXOOb1GnOMk2C3Ok
axrxwJtdUu8tumLUFw/PsjzXm0dHoE51ua1Fhu5PMuDwRgsYTvOpccPB2NrOipgl6wOa63/EqL4b
Q8HDQIUAipiSwKd1IMhKbX1R1W04wSCGfa+TXi4kI1rK0ppgz8a/BFh5pPeDrPVtL27WmYz572c6
aDJf5AIA2VOZRpkbUpTUQNi19kAsrMTVMdAGYRsAjFcduWZbV2AcL4pTDzyhiwG35fTipx/OhcCF
PhOiWAZwweg6Gm8LdDk95dmvkdxVa3D6hXLypQzFMJTIaALIAHeEi53jPuh+AD+rNbYpYLz+vee+
tWskyks3F8sCBA8TxcHfoPJtNYVZNnnNoWeohIIeoorvRHJfokjZOT8c903oe02P9HRz+8LOt0Tx
7S/EKq4RLTTqxgnEtoA/TdBwlELHkMhg6DaCoFtuzb1f0ESEEvBc5/AVL4jyduS2nxvIs+cnUkSw
EUBd0yl01oZ3LoQsF1IUJREez9pYOvkJ+XsiD651aIfvjc+jDCxE7fTj9iYu6j3KujqY2kC8oRZx
etdp6opq+akkfxv6q1E9DdWK57AmQjmncqiMwq4gomq2XfaTso2+NgpvURXOVqGcDLA6LStcXCyE
HHuj/MuiX3zM3eD9L7v8WtC7Ml7xvNbWpBzSKL0erZ+0OOmVu+H8e9seSn1YeZEWhWCSF1A0c2lH
5ZLQjL6XsTfCutr3ZbzrUTos3T9ZyJkMZSGsaNtcdBOsaxGi30ZUEcZDfVzFEKoiugBrCBaivHal
kWceQBj5aUyfixIsOJ+Hj+PPkZBFcgL9UEgEXwFvQaRFMDKsy0++BmqIA6n3Vf8pHteQ9PNmqBYH
iCMkQ5AmnVuaL58iLU96YFz6/GT3Yd3vmf78Bzt19n3lqct9PjeQzd8fv/bpm1b99sQK0nZJp86X
oHhZGWGDPVCZI1qNaPfEsugPmPtxGGerUBwpp8XkiYoN+WlqN4lvBGZ+ENmaLV5YB1L98xAiJN2v
a4OmIw0GNEl9Kj2Qc0k94t59TdYACUtSUHbxZioQgMvVl405nZPEdlufDHFXG3urPsh05QIuPCpw
0N6RFaaDHJViunot5hh00DZQ3T4yrX0uCpA7/krl7rZuLcrxUUkFTH+GYSkHn2pDPVYlWgAsvwmE
9AMv6zBRQwat9u22pKVNwyA6ACHAbOZhgOPlLUFdldG405tTXeYRp98zwO5FSVaM45KjAy7Zf8Uo
G1ePJfFSMWBBBo9SStGwXIECpw8Tc5PLbs9SLxhqM5D11/+2PsVkykYbJqlNzamY8nBwnphFgnIt
Eb+4iaCgA+8ZXuWrWU5ubSdONeG4mn6867NhN42vcfNxfxRxNmpz83RQsMQoltkSgnuWI5pT9UXX
kXU5xeh8ur1ZCyYTMyOQ153TBnAvFLUDbsT0RxfqPeTy4NtFhI63Ff9iTYRib+AtmV3mQ4TBQAae
jL8IsHe3V7FwGqj6+SiF4wkD6FTRtSkjHfN4Wp8kLfZNy56IrLeWt5Yuek9HKw/MhRxFtYqCAG2I
iOpUFLm8A9D8V9O7oHOrmPmQu5lxAFiFhECxuRtpD3GQx673KCz3t9nr9qlOdHvP06F/nRJQcFKt
xEjC2qKbwXF/a5x2mD+DEQeNzvt7a2LFobGS37RDUm+ytBenrq2wNWkZtqP3Jet72FTX+jzp1Nxp
tevvua/FL1Olk0cvSYsvllFmodP6JBhsiQYXSbLQ7MCO49ZxHBiNniHB0vlh6U/VPnXKZlun5QDi
Lc/aS1ZP27K3xxCOQbInDjcjFBkqDCzI0peK5u1hYkQP08GwvvhWITZgD3FfgENsEdTo3de+Lrsw
dpxuk6SNj7/6+qcUnNn3nsFBbe4ZyVdfTxx0KcohDyy0WQFcPf9rQq1iU2WbtLrDNLP8Dv00Ntir
/O5TU1nlXV7U4O3A5KRgdCmSXCPRdlnu6KErmyySJQF1YFGDzqazvM1tHVsw0LiBvoeSFUoHIGm8
NJtGLcaK12l1cqu3Pv/UTmNQI2pac5XXxCjWeeRgYs5ZUs2vM2NBmj+mALtX29uLec+jqZqMMAa+
EpCK83jqy9XINEk0aEl1Ytbk7mMrx7hAlK3Dsi5pYJujtpvsTItIXQKc29dZ4JGRBWPmGHfCacSJ
CpbtTdFlDwwzW8Iu1af70RH5ZsIwjWfBTBqO3LTCTOrAO5pdE5FEFGHltePrKGx/V2bDFJC6xknW
/DsX2e++K+luGP1uo+lgZExqLwkb367R7YqBeFyiGowqkRcUjJShgZApMMhwsmIhg7JsvKBlfbqS
lp53Qd2lc7sy252z3IaTlHTCaPn6VNPfZbKhYITRQWrLh0Pqr3lMC3ElEqvv0zBhja/AiYnbGnpN
Y34iQJE48lRrX00UeUH1cKD+g/FxyiyQiwNQYGPu6wJrHPetKUPBrzrRBp6mkT1RscYttGD4IQKQ
DNCMweO8Ar5NBeYZujk/DfXUo7WValtRUi9aUeWFM0LwMtNtuLib6gtGm6zKAASvTs2BJg/Yqv/2
eeX1km2a8DHT8Hn7+4Nf/rj99aXbjrIKSpFAVc9By6WCpZmhdXoHNvCkFRhu41YsAI1uE1Sx9oAc
5MpWLakzZgWiqR6MKPAcFHW28MRk2pBCWkWRkdnnTRIIHV4FDTWxVjFaFgYCPdR1XcAElTfZykqz
LZqCn8oag+9fbTj/iY8GiroJWm91vspc51ZvKjC1/5OmvMyaNyae5kDagH74NJ6CRIuE9+bVp8T5
XLO3RG+Dnn2/fXpLVxbdd3P8MR+empwx0gF8A4NfnawSs4P6Q9OxILa0UIz7bNwxpwlvy1tyc86e
INUflDFxJ0PG5amdko0mH8YYKI215uQVISosQySN6LQRQtJWv7cSehg047GOp9VmEPXEAIbA4ENM
qEcEB9dNUX1ANmy9tXwOvtIm6n0RlkLsGqSPb+/ZlRrOYjBIAREviDiufGikgWLPyjOMP3R4kHef
vBQR1l0jURV2X26LurrMEAUsLOr+GC4MW6S4666DwnmModZHsHEkQIHlhzLVAtr7h7RYowG6Ur1Z
lomBjkhKw89U32/895RndYlloYOaRwPbJAz14G2PWaPZyis4352Lu/UuC0qOdj+MyVPzXNKhdW8l
eX30xKtegyPN/IMzAiHy/wQol3dKQckyxbQ+jq0Wef29Qd8stFVhIJK5u31ES9pwLkmxgPB8Kz3W
sW3253yIOILRaht3h2lcUYVFOYCzYG4uIjgYiEu7Xse9ZIlM62NiNihgD/o+K2J0NpfHySL3/pSu
yFtUPRcsEvDmPMQYijzNSQu96rGu1PxZ6j8NvQpE98NIft7eviutQ7w7QywJgIhI5Kkvei3Q04B2
7eI4Gd6DiwFmoBIBF+LnIe52aaHdU9NbMXmAzajaB5nuzNqMUhymA6s4agxlkBPH+o6EjsbWaBwj
rFokYirHBdlnnzgbrSiTMO3i8hBLFz6mbKqvHov7+4EONNLAKXQHYpVsa7FkinorQyNBbrWh6Rd0
i1hUhI3e469+D+a50o2stviaJwPIElJHw8g0rweLn2YCsE/J5567yaadWhF4cTNsemuo77xaQwAS
ayToRmnspNM7wSTS8kFOmrYhWdY9Ccrct0IvtA0F+5gUAiOdoeg837ZGgXhIYCLo52p8MIb8uanc
w9d0M6XOwXPrsHjWDloxnByNHLKeFBtwr08bPvVgHTTmrMCAVpyO2CzMdI5CC642Rsbg945jQqNs
yOLQK8B2OLZonqBc6gEhhRGmrGoDV/PMHZVMhv00vJqaJiKtNp2I+S3ftv3UYUXolc9EY4c18DY7
QpOXvJycbaZNXliJFuQVXTyEupH8dkWBUXayLDZaJZBHZqYWMrBGgWkvbrZaD8AKGfEHu9No1Kay
CqTZmAHn8AhGTGbfV7r/u8qcMqiZtLbmyFEY86z0MFAMp2mS2MJgEZMEddyBLbIwJGZfF81Wt2Qa
pCQj4WijiKb3QP1qdWYHXomZObyb4sC0sULqVCTMnaKISvzkb7Zrp3cdw/jypvO7LehxtE9Ij6RJ
EHvTV13PaIqZ4M64a33RoCLi9Pc+pkDhajlmQOlk7als2g3qbqBXrgqaHdva/ClHW3/zhC0ONQVp
TDogZz8a5hp5/Tve98IkY4ylAbOPZiLcDKDDL+3LFBc87tGidEzb5sEe6wBErifev7W284DRJgGt
tBN3zHuXPnEXRNdsJ2LxLOudroPnYig2LDMD5lBoQPzIGj+iLQJAkLSWKdgzeRZMMo8GmgSIrQNv
fOvYr8HQg8EawwnmpbzjfbLpMHMcvkGSPyWDDQNXBFb8ktT9Jq4/kRTjYNtdhoiJW/azMbb726bo
ysLOO4CaBVJwDhKzuhInl7LImomO5bHlv0whQtaXm3j6kaRP2mr77ZVLpMhS3idXYC6p4Q7lEWBy
AmwNBrJn8sOt9ooQ5WlKNQuNoRWEtPZXt/jcum+3N2z+kVcqc7Zh8xNyFsvqwshg5vB95K+CLvvu
r715awLmEzsT4KSsjQkaRY8pjNKEZtno9gKu3jhlgxSdty1Qjrs9FjA2cBKeK0xBa15ae0Wv1s5a
ceKKEjzPncTN6tw45IIHmKoQtdpK3Lci5T15frZXvJwGh2lYS16Hbf3c119ia8VrW9mud1TAmQhT
2EgrThBR/214QV49aF1E1jo214Qot9Bz8wrD0XHmRRxk5tbIPhVN6HyYQOfy5K/Su6zEtLWhK49a
F9o0tKoAFPO3lesaLa7IUM699llnp1Qv0duqW5vc0pBnhZXFi+mZG89pMdLGJaAlcnVM8B41G4Rt
eHyrsig2Zdt+r3P200i9b0imrxmGWfLVxcUUIuA3CMhlDUXvS0P6heW0OEjmviYNuEWHzWi9wb8A
hXLo0zQ0h5WU/aJ6+qg4AEeBjLrqvspu4qRN8nJmW+vIFt2yxe+V/TavV4UyLbAwBNhvwAkVawFk
tCfI6ORHV9YHT9yTZDskD8jlhCUQklW5bZtvdvM60AfW3Ttjt0KvvWSswPClo116bnhRs0aVB1qH
viXsGLvHzsyCHmN1bq9wTYJybF0+Ig3RYzRBYUbNFIoPV26gsOcrUBQWfh64CNFYjnGEfTRNWmBU
u9srWLrcZxJUcpnRq0QhTJ0dE3KXoo5QpyBx180Ibforpn1J384lKeFLK81+NFH7RmPQtKmIs7Fs
jLcka4CN5QUh5eDCd3ANtduA6l5t947Jjl27rftTYu8p2vLXKOkXpSCvCqQaxkZdUcDqHRO5lrjF
kYLwnlTfm/G50n918vn26SzqF5DYGN+GgUkYu3X53Eq3HEQOePRx+qbRsB//RH1hABDtYSyLZc3i
z54PK07adgLo8tgln2n5BGVcEbB05ucurGIAdGswGj8WcBf83eCBr3+jNysKvCgCnFxoBAA15VVC
BtlvEpepUR6HNPSqUBuDSv8DzcXwDtRJ57LjVR6GWdzjrg93IYmfJnbi5ltDVqrASwd9LkIxJKPQ
pZb3s6+fRTnqW2vA2sVdgqYi+wyA41V6h1VT2ll+Uh5BtRQMMQ8sX8CYfBicMz+wwITA2IL65Yoa
Q9RWl7saLY9AG234eDCdcuUNfydxv3opz0QoV6LtEryeXVYekXtzorZx5MFrLStoiOgi1F3TnSnL
16HEfRETHx7B48r2thzaiNAGDL2SesFkpH+5eekHk430UN2mKD0VSRFOmYEhnfWYbZCPcDbugNLp
6MUycgdMTcUQPwSOhvvhJnJl0+ZX9OwWjujLzCC9PFYNzqb91LUfRQi/C0BWz0LgiiZ+5RVx+7wY
c9djR2p/FzLH2MaDToqVg1nUYHR4/78Q1dvtUSFEqzeETEZuBI6GPpzE6v9ICAZAz7OdcBEVe1I2
HfyJKi2REe2DTzr6cG/b2/n/v1auf7+vXEMax4LyFj4RouOk3I3eNo6G7s54uy1mea/+FaMciG7G
Q9UlWEbHfsT0wfb/vv3960n07yf+PwGe0jFY5tVQyxZ9V3lc3aN5MMqtaTOZ9JnVRmSPxQbUXXd5
rLshmcZN6iAPZlWb2z9i0eQAd/L/Z6X6l67ZiS7m6P4t6k8YURvI+HWw12pCizsJ1DtqCyg0gG7l
8u7ECTBA0ilL0FMgu4dEhGmvcW8vruNMxOwKnF1Pq8gJTHNTHnUkt8axC2L3DjZuRfPWpCia7dK0
F7zHQsAjEoIrJsTsKBBKb2+fydp2KfpNEmnHJOXYrimC4zJ8eCbarHdne6Uotg9Gb1BZV+WxHL/m
foHU6Z1fveRrY7WWvK8zMSopSekxWHZwcx9zpILGigRTAuJF8mM0/yCCOBek+KyoMmj1YGE9jRnj
NLKHetJ+3j6SlYO3lfcsiwFFaTnW0hh80+dwVwFyYdRbKXEvi/k3wFQeGQYxjAwIMI3qcUJ/dEFe
jOx0eynLx/KvjFn7zm6Kkw/CjKe6PPbECah41DQ3TAqJmQhrOIplPf5X0rzaM0mZcBIuU6wmnt6o
rn0VE3K6txezJkK59onrN1LrIKKS0xBoDX8Wlbu/LWP5UP4NwZWzT/Qpa6WBS99i2tGvtNmKNVqO
pSMhyB8D4eei/Vplw4rLMalyAgXOjV0M5naSPfnlJsFMhNsrWZYzEwWBDxylI8V8cX9IfKf0sBJU
TbqOhcLpwdf3wD/MUgwLQ9C3/I8gxYLVliY6mzv/x96XLceNY9v+yol6Zx0SnE+c7geSOUiZmixL
tvzC0GSQ4AACBEGCX39XuqrLMi0pr/12I250REU7JBEkho09rL0WLJi9l2Gftob+ho/xcoSFDZsM
EhHQhoIl9k+hN1Afk/N4bdFfPH8ZcefSHkkL5qBLFT7a5JMrdlIf2VeHSVi6MS+HWJgtUjpNh2IU
jgdf6wZZLRHve9j7wbpDlJmK4en91X/trBBwCKA4eVAxixZnZUbtQoeozV1q/ckHN7LXfnl/gNf8
MniWIFmAbhSoJBbbK9bKKpu44RDEAW7G3+jivtBVNsQPLdA074/16uShpgv4H5hZ0VL1o20ZR6jE
Mh8BJQl3rM/8MrHu6ca9J+RIG8Crs/ZioMPPXxgxt2TdyAgGimQC/2iaV7/xIQG45w8ggp+hWajO
iDnmQXMJstIsd2lad5dt+2DCMbXGrVXcvj/cq59zELKD8iqIycKFTUbNunJ4GyO/g3ofvQnrp/ef
/+oeePH8xSarmgDaEO3Bn0TlykrhIk3xuhIX3TFG7FcP6IuBFpvNG9AVWvr4EF6ahNMPttUm/Bjq
8NggCztGygjKqSEGkUbeQEvhHMJFqQM28fcn7WCsfrIEaHEFVxyyvD/RxeXQzHOE2yB3b9i6QpmV
P9lzsxYhBwt/k/Z+uzJVfmTQVy+DF4MuVqoImJREHzLLMXgDm8zQrHPbzHf77P2ve3US0bcBZVqo
LOC/P54gGcc614cdrpxzv0dRcFMORw7pq9+Clg3k+ECo/BPycPIUV53tNJctCgN5vJdCJWVzEUUf
3/+UV0/Pi3EW+yEOGDwlbprLzko/Vd2RiXr96Wg48UGRhc7Jxdm0qcmHiA54unD2k2c+WpE54iq/
uhbgWPjPEItFH0vA1kShEP9/JsW1r/YsOLIUx0ZYnEtbG+HPHUao6BUk8vSwj/IjabjXh8BXAHQF
UpclDmUIWelxSzeXOn6w2e0IxLr69DsL/X2Iw1K9sPpQNgHuE0LAl6NzWjX3nT6S7HntxKOTxLMD
iLMAr7jwKa3CroOIwm81yj4J+jExc5zFzq3xv/IR3ETn/vA7Ud/LIRfHEClkSzGCCLmkYu8ImTUA
iYCr9lRO7Ob92XttgeDNAiqE8/iz1jDljkIzxgznrAS0RNy7vZug5vn+IK+dFjRo2cAkAXf3s0yv
20N7mmMKIyCO7S44oVF7zMt4dQxUxYC3O0hcLz2agA5DVeeivqwSMm+Oou1eezy0Iw6S4ShO/CRH
ohpNECQVDXi3PvrDBTly2F97/CHjAiJxB0SkS4yYbiINJD/OSV8nzZRAgfzXV+Dl8xfGxJq6mtUU
1tCv11GbAC70a89H/z/kNVFojSHcDrnNxSGBF+n0RTCqM5DUJWH0wPWxxvjlvbEcYXEmXAY6R6eb
1Fk1bu3uPIhv5L46pj3hLNcBoyDYAuoei0AAjF44+pMVm9gdS3UmRueCdHRtcvrRcdtNXd039Doq
2GUdHzLXzqll3fruHeBeRTI01ZEb/6eE4+FFPPj/eBmUkchSq6SGrrUzhdFwlov4qrHje9XmQ1KV
uZcMFdvYJDiZPG8LTqhNKOwHt6gKyPAGx8Qfl8bv22uglA22H7wPTPiPxjXqYwEID17DgbxWHMYb
3XtFpsx4M3UFoEsVyv6R3xSJO0O27f099Y0m7aWvhcNwaBKPAXL1IB++bFSloLVG1+cgz2ZglTe5
HprTsG9BoROZNCzzjRVYt6Dvjc4605/mzP8iXf3sQbzOmYYbTYFoKuP82o5KAMxJY5/njpJrifrs
KjfjhxpaUlkNTn0g9eZMltZJ4c9JMU1rHs6nbjyf4zpLwz7P6qFEnWJqN0OgDv9HJZ6Jd2LmPIHS
yzMaU/e+dliGhj2WRrRcz52/KQG01BVKT72ga5vZJzHBVWEP1w0Ji9QK6wfqDNWRKft5+8IZgWcF
CC20q9Az/uNyxUM+u9Fcy7P+tqGnLv0L4fDfj9P/0Gd++dfc9//+X/z7EWSRsqSFWvzz31+eW1m2
/3v4m39+58e/+PdZ+Sh5z7+q5W/98Ed48N8DZ/fq/od/rFpVKnM1PEvz4bkfavVtALzi4Tf/b3/4
X8/fnvLRdM//+uORD606PI2WvP3j7x+dPP3rDwK/8L9fPv7vn53fN/iz5Lktf/r15/te/esP908o
r2BfHrYnekHR9fPHf43Ph5/Yf4YgrkLLAew4wgRowGCMlktV/OsPh/wJNUJctfAnDmH3oQDd8+Hw
o+BPhProaEGLCaQbIXoV/fGf9/phZb6v1H+1cDB52aoer/MN4fL99ISHIUASeFD5+MbrER/2ygu/
iCAM0RHS6mNX+FO50b6MvDZxXOG069mQYN0jLSNSXcwCJUxnBIR5pVFHeR6tuYYa99hPj17jjCZB
x4ZBv2YnOZBEU16BKw2E9qAeRGGyzsZWxEUqZkH8lYwQsyYtlNrQBddGzkdQLQfnhStB9FaNdK5R
FowE2clJgjdyxJXdwp6DrTzBwF2Y2iMeuZ2L3PDUH2sBqKVfj3zHIQM+oeNR0uEk7EtSXDJh4Wx1
ilXI7Ae0ApbYKqIu7UO7+EQKWg1pHzdBdNqP6I5LIFo58GQEJJcmVqfXk9PJg7YkXh4H2jO7ifbA
BgNFwaBpycryqwhL9mFgvglWeASQz4Mgg59SZ2LFWrie+Oi10ClKhCfzm7zoyy6R/gRmAFH7nkxI
L/tr2DdEH4YqA1PZ9Vae+B0f70uBcA6IXEdCc8O2W2B35xmAl9Lrna8u8eSw0lBMdDMfSsxiU1gN
akkTQ+shpmCYoguIczIvdfw86lB79tmw7rtQPMQVCaekrXrQxcgKXb2p1Q3drUK8yjfTANxzWnua
ghVu1vy89QiLUhr7hZ9ZnrbmlI5RS9KwNrlZEdn3ZEOig9qHC3X2cB1PefiFiWE8K0FN8qztltQ7
XzKhLkqwrfTpRGQ9YBmAbTuJhQ7VdtDNoNbuPCID3+a2jSbJyDMkYUMRGrSbwnKCTnLIv5rcmshm
wox+NiRX/lWpi+YL9/2xFEmsWRtB3FyE08049VWd9Cx0y40iilGUmENVrSs0TDPAWUvZJ8qDH+VP
Yd6iITZmd9jsAKKFFaLRZCj0COrvXrlfuOnCe3bIvmym2RWXkImAeB5RAQC9LI6Qo86HDv0hIqp4
kzWlDvaQF+3qzO41Vcj3V7UE7NmbZRKLiodpb4FKLnGh/5xf0CY3OnXDdWsmFSUBEdGjnbcNxKbG
4XrQLo/XJoIEfcKbCg1Q9TRFTwyX6yc28nFOiQyhspwjJ/9gg+7qXFCd22k80KlKXK0hjRVrp/2s
Z+J+rgQDxqgWVmSfWd3kbgFazb+OtC52nq7pUysM+aDgvN0r7eaoiLdt/qCs1v1a1p28I4MWp30p
vZs8D9o7G3qwYusyDchEJwtq1twXhK1k3E6ndtBDSypFFxJ66j1EwRGUUcMa+xLncYRKKy/vQh4Y
C5qvk4PrUaI4lkXUbnjC4eFOwCA2oDQKbaDT07xn+NMIvJ8moYEYNPI1ZWcSEbNuE6IlOfUP4JEM
ycP6spStq7MR8upF1jlB8cDRC/DZjUp1M8K0XBdDXDaZKCTBiY7M8Bx8W2rliP6cNiO5xOq22DqO
OmmKTj5IBkqHDMxH8sFiAh8lSzY62BqujhM5WlacRlAreqbGVW1WSI4DXnRT3CdQ23ZADMbVTpFe
QP0QfRHo6o4oSDN90Bgjieb4VZmO4TB8LG3VQH7H6t18304S9A09+jrRa80YOt1gsiZMnqWUuYjU
5DbzeoJZqFcDFDcKmuo+LMvLFpXajcU4+qftoBzAXN+jU38Eiv0BKKcwSCy/673MQou5XEO3oDmD
hooX7HuKh0uvk9DsCFqHfShFzEHJBo29bhPwwhpOXKjIxQlYJB13xYwggqVDDRnzlddDADhT0Llb
S02gWZxTJ7hpnI7HeC3mBOIGlHaNnUEkoDixyrKYzkSv42LTlVFUbLD/pfOps4hjHk0ckTtXoEV/
RWpYty2QU/wy5h16Nquo6UP0RFj5nFZFPVwUXTAXSdVrUB3loxWgT9kiwk185KzvKbUJBJp94bb4
YU5ogvu7sFd0rLqbEtC/LzRn+S2pg/wSWx2HJSdO83UMTXGOK7cEImXSobMn4Bb+K4L7Jd/oTcfn
B2fpontur5V8flZn993/Cy6SD9fhbR8JnlL5UN7/4FQd/uIvN4n4f0LHD3w2ziFyBrYPSaa/3CTH
+RO0aiEB8gR+FCoDiC3+9pIsJ/gTPhXI2wk0DkCceXD9/3aTLBLhZzFaxJCMiWCzAVH4BT9pkf+A
C3/430GcGzldG72OP3pJHcFLGwK3PtDSueon9aV3fL4Kquiois23QtR3jwxlg2+tWM6BCxZq6ght
fhyrF9IxkuJGs2t03lvwvtajjaFZ3Uzof23zyU/g7vQpUF/Bua1rQL6CabwOm7xFs7/bnnN7pIkY
iuYEknTVVnvATjHSoKhWkOfYCrxt102fSh67p/3QW5flQFSGUIFcIjfi3bmGRtc84ueFY8WJP/nx
qvf1s5EavlFL3ccS9JRplNPPeTzXLAGDBSbGa8Awj3YkA5NvRWgEy3WgL/pGoSwt1HOOgyYTxw8f
Ir9A80oM+seyt/rEm9hprY2b5lxons5hE6dykN4qb4f2yURNkBwEhXFrSzBlGFOKaylCAw12EG4V
QIzlYZ8EjaLPYP6Yp8ydEFoVpOdZ5ULmhCBt7FJLquvGiq3KgcI1tWr7Gg1obuFEW96UPA8yd/C9
Wpza0D6b1VpPHOWa03CKrBGuRi0ZvFtGoTI2gjPjQgKaeqkrZ3isJxoOWKPGK9Pabt37fhLOtKL2
4J0gmwb8uMeVCRLeK+suBrXdFdSq+NMQ8PKDM8DipV1eauhxOb1WKRuN/0XB0Y5P6q7x4yQuCObc
GWFNT/0C6rCGt7GVTIpB8awd7el0sGRAD517OYTddH/T89HB3S2DMjj15sO94wibmcQrJMheTazQ
V2Qcu/xEeA9FMwsCFTZoPTS2GwUGPj7lHaQ4kJuJK7CA1sPgo/m18qB+joFBkCZ90G6DgsLn607Q
4jQcOriElmH5mFTQTb31A27UGt+gPjLbH2MgHk1vA9s8BF8jwJ5NBiGHGqOpsZpSJyoONtprxj5x
ZnT5wl3oiQe1eRv3Gq9C91PPdMFT8P0C/D80rfWs8142iSxr8hR1lTVv4rCPPyk3hBJMReKiTVxW
gAxNx5GFYjg4Uk5ndOoV6C/wkBxxden3CEoOO5e7hIOUz6kvPDtHAhXK9ZNYh+NBBV2Cu+/w20o8
zVUAVWUd5hVfWW0ogmys6gPthvSEXmsZG0WvejCxwS7AKJmuf64QRhXoYyjGO6+2SItox5pOO1JX
88oNilgkUR+AawOJMEesWmtoi1Pho7tyGyrV3AfMrT4bWSD6qF1nUmtcxpicBhggsYqqnoLDKq/A
umcF5ZRnMg/pleuz6BF7ovROuj63Mbm1rmBFQhZRGIzJPMjCKjzwQ1akXjMPAfyqGiJYE2yf5q6a
beuasLCKMgR53sXseKbEEXXrKPXYNJNNzLFnktHQ8QoudBAmZRk0ZaJqCZfdeK66ZXwYbvq2JeGJ
4pWCIpOMfMSBoWV0Mo1+uW2DkRcJn+z+uQ0cwP0MWjhXbRsPZovsaQABYe75YuXacCcubT2NT6Hb
S5DlcF2ppOAtXNPCsqxL6ojysz3lA/3ssth9mhx/eHRqVX+QedEASY+AkSHO0CX6pewwR6yqobq7
Bi1+YU3ozyzqmTRsJZB0vsy7cQ6SvhsKaEz6TTlvARSUHyCtGrGkcwDtTcBQR79WbkPLFWQuvO4U
0ojdlA05gzawVOAIX9kNtBEv0DSJhv64mVSY6DZH1By55VCsD1qqfEVGAdhrkeuQAKMFIOyJcB1s
Cl2UrrONlc/Fwesjn4cakIx0JLEGAsozdmqJ9nCQUK6neyNMCS80HhF3zi2IVZOZ2ML6SFxJH1WV
jyQB/BxuZABp+l1VNipfceqOn6MSlLVbp5I6SqZozqsURLaUJmh07aNP0Aw3TQoYCFJVA4cdKPCy
Eoe31retpDVJqe0YiGDHfkO/8In66jmSTtt8FbqdpweeE9ZkFahnfJLUjjPKDzGbvOiq5741+ynx
W6hFJ4WGos3K1J09XsfWSMtz05aOxt4Kc2Ck2qYnDGyqOSQsuvSgLFYFUJHjlrsZQC89XmCeHeuk
iSwObj07QN8w8Ifoct8WpVUNO1oYD580eXWtQ7h2IN3/CprPrtkqNwiqIemVtiKEGqFvwjUXLprF
EmZacDo11uDMoFmGowmLZIeivxlj+8CKPFd2E92GxrAexpky8aET3uhmkSFk3rbG594m792wXo2u
0DAlKoeslofepfKUlk4XbKGP4IWXKNnUwk9GwnGH4qIdPjdOUfEN4mS47/nAKielOQhdUGYJ7TgN
OBvaMmnaUXgfqh6nY9tWcgjRtwwSQA4lz8phT+7oiPiT6QNlr1oQ+4AZu+NSsMdZI/792A2BJmdQ
dJ2aM9/vHJFNjWckeoNHHhb7rseCInPaNfmNXZFZZ8D9A9FNmM8bvH0v51VlNePFOBo3WBVI6xRn
sL/j+Kxmu2GZrmjjg+bMdvdTAfu6G2cx6qyvCpdghtD6/aGKY0udFkUePHaORw3ikJgNq7Kv0Rau
5r4YLgfjkgffGenwVRqRF/fI5zbDGRTGBd3zgIXkpAL1N7ip0M2sinSEGbXBkd1C03eDrTIxvUIU
I1HRLzwKTVx7Nk+T33iAj3YVWKDL5jwAOA6OR24akknTxQw2dfa3Q92B0501fe1l3JQsJSBYQcqH
wePIfbr1vekjA3jobqyEQHK38btVOdfliuZFfQ6fYfrqc7teGQWzha5kq197LdqBHQaBr0ZO7YWs
mmJNkB3q0k6ji9ixwLuv9ShOoKFWbyYE1EmbCz8LlelOtObzbVuxwkkGdFllkRJFSnoFmmlflW1C
Pd86a50p2kgyoVBTxmOGmto5WAMTaKOFW7dzx73j9OMaweFTZyq9LZQK0tCGJalo3q3FgIwzU9PT
PEB0NSA1WuxzxFYJMNKfxKH7N57AXMXCwtnKwGOf27HI76aqAVoe31oEmY7aGItcE7Aq5hBMbxOC
dvfEqv0xoWEo1gHzt15NyQrcTMpkfTMQbOgOxIZoDAdDWe7F9doOge2M8+AB26S/nDzHSl0VioRJ
bziT7oB8ATkI0oIdX64Kd5gvDa/RQG2C7lQEwt84vrIeqeftwbSqMiT8kIaZ0XGeB1DZ6YSoThkY
zK51MHBo3oYDCAWoLdkm6ouvQ+sNGbw5jnuy9Rj41Uv/XE3SSolX31YSrZfjZIFMsR/tD10OmspD
OvVESAqOuQLSkl0+mbPcicSZUkyetLUP56exg4wZaq8LO0b/fgD3SfG8OzU9dgwYW6SbBLVd7h1F
oCwOTW6HI//h0sJPc6trV6KH6m41tfQzDq/MQjqoO0S0dloi/3UG2b7ua8tNfpWbPkw6dLEnyBij
16e9IV1rA9RkWdta5V894zfbMS6htVvNGZ5cyiRCenYTlra5rfNpFmsQv3/x4eImegimk7Z16SFl
U6sxi2Yc6kxZUXA/xGjlcydc62Hc+2cBLs5N54y34SSbO6ORLR2rwT2tpxDZ1kbwJxET5LV6xU/J
XNfgaqmvY+GYQ9M+PECVFzKZm7FdMVCcIyVWekgLQSr8Ji6FKpEELfgzQE3QWXWR//gK1q7yhKPh
KENulcfIFI02BHMqsANMnltmcQd0YgZ1mqrCsWPqeW4iEHy2UNMVh4xlFDifWeWDfiKokcWsKv/E
V/HEEuWO9oooM3xlotB/Ixr/f6z/xzc6prdjfXRL1WXXle1z/0O8f+Ah+iveh5DunwHgaiidQu8C
EQUC6v/E+wjqgTGAMgB0xHzw6P0T7xP7zxgXNPC0wDuiNw8/+Tva9/4MHDBvxdB8RhUUakrhrwT7
B8zP9wAcuSakEpCKcA9JgBelkBGXfjf4zbyfgvHEG6dHArXhFLGOm87OuPJNjb6U+VgD9gE+89po
izA/QjxJyzw2ewTfT57b3k3l9Nmz249W4N+DPfIIxGZRs/7+VZi1l19lm7KguSOmPeVwTFdTHjtX
kwzpec2YugpG21zxnEU73nrhbeu3uN6gDlWcDSNrQAjIW/vDROYeyWe/qX+NZPj7Sy2AALR1zVhK
KNu2kbzHxUWyYGhQTu1ikb7IMv1d8XpZ4foREPB9hEWJnksol3HZ671j5VsRjntotMLRoOZOuOAt
/71BFv0+OapnI/gUo5NQRanueOY0W7BqrCz9ewMsK7VeA4Gw0hd6b9Vx9QS+yWkrCbPSAB1fV/Bi
j/GVL5JP/0zXod75cpeEtJFRWHbjPkaJ6MbjnK+hzM5T5O4PhKG9XiPdolJkZ51tJ4x9H9TFsMYh
9dustK1hb4G99JPIVYQYQY/sA8ppcNR6ScoLNL+AWkaDKuy0EFpcvT/33zrcXjlAS41T7jVu4xZK
71ltivtYBSTzO2p/HGoDdbMIKR/0DUVBgwROB1I8WYN1pi2Fe6yF6M05W6BlkIGfc9/iel9XCFOi
4lK4/SO3D4HsmHSoSwzQxRu9TxFBnSK0k6mOIGQQr3w9nIz+iDIGSeveu8I9i7QCAxbgyNT8mLX8
vpgLQ9bpIhRQS9d7bS5twAqiM1RK3p/1N44VWVgtT/cCIQCOVRF58A0vGiCo5x5V1O5Yx+nhSa8t
68JeEbsYA2JhBE/eeh2kj48A9d5684XJKSSVlqhxlGh324EsESJfKcvPY3nMGLz14guLMw89qzwH
A4hm50q1GgZ1xJa99eSFmXGiIOakPLy6c2VjwvWvSTr8s1GcRVo7GAbjRGMB+nhjsRWaiM/6xj+p
BCLh97fLGztxya/RwA2kxRCUe28CoVOr4Z164G5cecocQam+cY0uO2B8QKA64XbhbrChNQ0dtSQv
4ydutafQ6z7pA3MMQfjG/nEWp93mkd1qmUe7ksYbhYwXytsrVSEs+zU2oe+rsTi2A1LRSNaRaNcN
w7YGkEjw5uH9dXhjB31zDl64NrbwygKRY7RrAIBcs8p+diWaxX7v4YsTi0Ce2qrDw3ObwIoVUZ/V
xj7SivLWDloc21o4JQqxYbgDh93eqOpDINkligwf3n/3tx6/OLR6RJbKKvNwR8vwQ1+aNTCdV3Z4
jMvnrccvTq6eKGiipR/s+Gi2zMl32prqxPGOIfLfWNdlizmxkUSHNn2wEwOEoaobKcb1+xPzhjNs
LxwCZgsytnMb7ArkaTNf5reRN97Rip73Bbk2vRslRSR/7xDbh8P9YntauVHt2OX+DmwMYdJS4OJo
96hE/YG1XZOBLe/IV71hLezFIe5RUxcHItEd581O2OVaDyO4c/P8RIq6TpGQPuYdHJ74yjW2hOr2
PRvrAaibHeSekWzWGOaAAsk4YmJVhr+GrP3HZtiHjfFi5pyyrcaIYxgF6HZC4okg2zwfsd5v7a7F
wUYlVBVSYHc1wkI2jccyNTbI7N7fYW/N0OJky7HqS1EeXj26b+t7ZHtod6fN3e89fXGwa6Si+7It
YTf4VavOcM2tR3dKhn7K3h/gjaNtL442AH/oJ0Txcddyr9iiH+a5YuDQMqDeP4L6fnWCoIWxuJ1R
MaJjA+TVjhPTbujBaUHYxBOb9/ZG5L+mGf33FsIwi5OOFJWrvWkMdyoQQMUDbMS4uP+NScKzFwe7
1qKgXifCnc6jaEs5WaGlKN5MnXfk7nl1FTDA4kCTZgbmpqfhzrYqdI2BckFYoBup++YIbderZwAD
HAZ+ccAKKD8ASGwFO5sMYIy3vawKfrGv+vvUL04vMObMEJSfdw5pLFRtUQ+LKPsdhxdvvji9mrkA
QI1xsJPoRpkL646D9T8J0e+eaOvX2Bq+f8HiEBuXup3HQ0xP6d6MA7nTVNyjubL+zfVdHGPDGcoB
cRTsSrXPKcoqXpPYw7x9f3u+dcIWZzhHyYc3yL/veuQXyyuh1EXjhZllFev3B3hjey7VLluVz7xA
ELprVPnYujL+DJSEvK511x+xom+NsDi9rALLlDdgAbyip1nvtnnGAfwDFG3iR4Z4Y5aW1F6Hmhvr
S3yEzu/93lpL0iTlAVOZs9X70/TGIVs2Msupo8YLum7vAwl661Iw58YBhFDef/pCrPGfTbpsw6Pg
MLUGz6/3M8jC0wOir1jnuq6/RIGVn6N6Gn7SNdhMVgAFaJrYkdWwxAl7/bFgrjryFuRw7n7yCAgA
3D9aEpTkIydve5BFjj1b1XSUD46yAa7LKeAGQ8NAlVejLID8twfcTefV8BniBq1WGyAIvE1XKbMr
vLC8qobcT+t6DncRQeI6m0sDlXdAiU5tmZvEo1aelUU+AW9DQ2vfaXH00j5sq9c+YmFUUPCZZBxF
cu9Oks5ocgsBcpXdDCJn3RawkKEZiQ8K4Y6A0K53m2OJh28B3WsjLyxN1Uw0Fqgf73UIgGeuP08i
gIZofhpH8ZmOKYiZ2anlnim8Fmiez6Z+SvqiAotusBlKchnMoI4G9ujXuPa/b6qFZUIip4y0Kus9
BVnwqfKEf+Iw3zpncX9M7ONbQ+1r37ywT25gKruyunrv+F3Un8fg2ZqTqq4buBkyQCGYAgflYeGK
LDDa3ujSAji59pGK66fCOyubzuwdYqunIyfpDWtzAPC9vA2bkGlOrNbsAEFb4zLPytWHyygBXPUk
TzDy5liP4+tpa6QRFxvNDFVeVyVGauok/lzfVadznkWX4ap/dL+CU0FRAPAz+nDkw97Y10s6GAcA
9YJTDBedhRf0fMqYyDRSmYlOHtm5yciapuGUuqtiOx2JbN8wet/6ml54FixmIcq83OwA77j2qf5o
lPfxyOe8tU6LjeOUAOeiIGt2YoWIOW1WwN0nVQpoVOqmzsrOZPprGk7/nIMl1UnQNYBrjo3ZsXG8
UF146ZWAjgVRt7JGsLi+/0FvfM83IvsXcxUjcAPVfIXlEfYls60rWfqnvqf1kee/ccUt8Z1FXgmt
eFftOw9U84h4i8z18yaZc5DCD3w4ls9f0On9M1vo3vnxAKnO0q4bt3vkI6svMPbtqW339WlLwb0/
z2QeMhRoIOMSVHRrYE/WyH5Q4M0muecQPrjNfTGdtsZ0X3U12U1ibAuS8V5egYjYbrRGg0LkNKi/
RxSKx8F4qSbH3tWAm3xGZdRJB0bnIS1idawR/Y2p+0an/mJpekt6WgbRBIGCIun4F6GGVTPMJzH9
NWazf+bMO4z8cgQPVs9E8bRT8qQ2fdIUkLoh1+/vrEMw9YqJBUz4h4ePLUD39VSa3aBRZVdVhz4b
V1buBUWwsYe5m9ZowfFPGJAHEIyKnSMW540dvaTUg9oXlKMd7Lg6vnCqal/wyzIUR9in3liTcDFj
Q2T3dglA7n5sa0DGOsO3NKq8rMU9uZOW6Y7wYb9hwpbcIxRo6XlAx8FeS+WlHOCnzgUPzfsr83qB
59Co9uPSqKGIo3Fu+b6L+TYH5b9bIEk9f/XR8CXdizhCzhcQNev2/fHemrTFjTP0nIkobPg+UG5i
lzL1yHVbKeR3r35vAPLj98RDB3WJoMMA7LSw96rcF8BdtDit7z//rTtzKaPXjuWklHLafUei+WE2
M7oyUCODIITdbnlXOCeSde0nd/TBEMVK+JCRbk95QeRNQF0nAxMe27ZCNkduuLdmdHkLedSDsqHX
7pmMtrUZLzpuP1aTvx9KdPS8/9HfZFheOcBLZaAICB+/GCTfAyiU1WuxYVm79lbh2sl4GmVTCgjP
id7ojTxrN1Z2rP3YPXzEa+MuLDmqfznKsXDnVWZW/voBSK2NSOmKp886+bTfn7vp/c31mAAWmsiE
JNdPT0P6/je/YTuCRVYFquUKkCXG92Jkm37SXtJN45VDjklLv3Gsg4X5yKEO4trTxPa0hb43aK3a
teLDMRL9V3OwBOTrPx4DJohb2iOME7XPKvrRD8O0866q+RH+/Pvz88a+W3ZQ1BJ9JmBdqf4PZ1+2
27jOdPtEAihR47nUZMuy48yd5EZIT5qpgZqf/l/Of853srkjC1/QQAO9NyCaZFWxWFy11rEHstNh
GsiJSad6PaF3plJtxae1XRDixWSByVZuLkF2KL0hRX5o4dq6RSC4NgchWEzSDMVNpMBHZQEvofR7
uAiaQjWyljbuo2sDCPcXwmMFGmH4+ckEXISB1ksau5Vxlqz767uwZkWC92t4/2QQWmZHK6V3nFWB
ZmyJ7q18Wrsc5p8yAgA/B0QtPKug0aE7Slru9VIkbZRdV/ZVExyb4yqHxrU0O5Kk/rMM/EcXlwGA
zVsqzmvfF70XbT2UkSI7TrF8mlLlTxbJB+Ck/lxf9g/8wxeBSRO81wB7eQw1wDns3MXNvcJPPdhn
wG+Gc+Eu+1/Q2fTl0u3eW7t2uj/gK7ABfXUir3D+Oz6R/2Rs2mXqn/ZH5nEhlROuHyogRinRdoy0
G2a7svUid/o855RnE5LBxuirh0zCAdYTgDivL97a1wWfzueFMqU3plDCS/WEOm+NpvPrn17ZdlV0
aNNscKXQp3BW72poRKKDoIv217+94ssiHwlg+3hfUuQpNJdTmf/O6Y3avtbZhkOsBGxVcORlJBVw
O4UVJtrvmaKBfQRqGm0YQ9mhrvx8fQorg1DBpeOhGxLLmqdwGaCgpEi2aYKgufRndMlPyYZvrKwT
FVy74EyO6xTXSKOXbcv6lffdUVF/pQbZmMXaAIJvD5xoc7bAfmTE6WmBcFhT82Ob17/R3/gtUAVg
kJfBP3nXPDZcBbpnCqP6FwMdl5VM7oLu9usbsWKn/0JBQvVNVTptCothcKRicBPUPpKNzGWtokUv
jvfptw/JwOq4VqcQ3RJ/rcEeT9WJu4Nn/eWPwCA+VFuwx4vdfBEFqejJfQaeB6xTmAQdZLq95Wj4
EKdzmTvZ8s44RWftUP42/cZnu3Jj0JXoQQUXbxQIvCPHx+TQ4uZzXc0dwrSn6/uyunTCgV0kekmk
GDNqAJ72qZv5ekACYFyOrT2HhbMlD7g2C8HdyyTSQJQOA0jBfFOrLxaavq5PYa0ELsIZh7mi5sTH
KeQWzW5yXlu3MsM9rqBZFCy9pufOlNIc7ZuDeioavXBNNLoHcjKTh5po/c5sO+uYD026t6xG/WHl
9RiUYEw4VujCcspR5o48J/SmzsbURbEfags1mB+2XqM+eJW+sCoRJgmYbsyWBWuj2Sww76aX6A49
JQdzB15Hp0F3v52cjZvBXhzi5q8dGlN96cAfa6ffWMKPkP7VLxAizEISpUMdfApzu3PhnI5kvxQB
OEns86N3H6T2z8Jn58neHV/fQZ7hwDiI/X57qf5drkJoZPVSH0qg3laldiVefFS6Pnm0XvajObZ8
ConqJ4MCHo4neVNdZu12JxJcgfVCQqMkpivtuTe5kq3tAUq1JedPZxuIHJ1n4m4FdgX74gBk48Rb
XWUhTBHWz5KkwtdGZ/F7D68IR+3idPgze7MzOjP+ZEHnVrZlGzb3NBe9otgEtLHaBarilVPvu0P/
y3rLbvRfEdqoZxttSd4W5+fX4FOw8gnxDQ1O7aRU+IUQ+HXlYxwyv3IMp/VGrEl6jHe1p+Pe2WHM
2EXd5LoHr222EOG6SQLhzdRjO+BZVXwh7Qh1eSPCrQSeDxv4ZElDr5pzdHGuXvUBLS2Gn9d/9FrR
9WMNP304i3po4Ob48PArfjawYxdDom5/k+6j3VtjQ3TCw/uV07vTX3q47NRhPKLv87QlrPgRH77w
WhFoabYGyyMTv0DD2NFO8fJ9gqp87HX76BgdwQ3ttp51Ij7qL17mSW7kmR4NOr93yh9bnkovJ8VX
v0JIf0ajYQaOd1j13eyNu/ocHYYjmtQQRQpYD1Q4Pe1eCZSg3jP7vXbQnnzoTtW5PvCzsmeOdqu5
G1tyMdOvfooQxppmmDIuYUEM9CIigMX3Bo60S/2k29f7HG71Jr2hWxuEHM5sWy4PpcdmvzX8x4n8
1fBCCtUODLcHdrEIV3Veenu0Uxdarrvkd3aLbr/Bnm9oiBPwKfLNMz8O76pfupUPNBx2R/YGT7El
d2tf1up2H/p5n+xzypbCTJNLrgLS6zPaNZm9/NBvoUiHBOnIz+iz+SnfXl/5tTTi40d8GkyyFivi
APyEy9l4gOzfz/KEAow3+9pBOWKXN9AnH6b91RILAQon+FigawfGdqiP7La5GXfVzrjHgj4YuwXv
aJpDbLyD77Rg3l2f20oA+WBL/DQ1KzMHawS9VjgmEDJuTUeGuND1T68EPlHxcV6aKgGL4QRsrmV3
fGfOiXNB0lz/+lpe8VEC//TLidEyol8O0dZnIFgFqPhOC5p9fFPuadg8Na7yq9B89cx9y+t+5ifV
RseyzU7JH/q68RMuIfyL/RKhpDrDJZJfjrzBnx0W1IG5i/f9DoLHBxQQdrnD3dGdYPx9YCJI1btx
I2teM38RakoWa1FqS0FiC83bl/oW4lFPSjCf88A45K/FIX0YtgSH1qxfRJr20RBpbUWnUN+l++GR
nLIH8MwG5guYQM5geUu+Z4oi0NQEV0xJI8wp1mY3Qxsx5dGGsXwgzr/aqYuNfjKWcc6k2Uzw7eQ4
+fpOe8n3dB8fzGMaEL8J+kBz8rO1EalXDF8EmPK2R5txjAWzorNhvkokiJof101udSJCiJhMbtbJ
tCB1vCvvUeaM/hav6pPy2lQ2iEBSG+Ii6WhDwBsq3Rvlo7XpXKz/09qhVm5SqcSQDXQj5zSMrNLV
yo1nt5X4c2l3/PxxoE3HUVJRw5D0ws7Ybtnsl1v7snAn4zIep+IEBZ6Wq56U/Cy7aaNWfjn7/21M
YDf6529upnGE+jeMaRg0+8I0MCe/SPZUg9WRYe3bLSf/+j7+QXb5eW1mPid1opBLRq0eFA9K4T70
4+/rsPWqYxlk+9TPTuisRt4Tedft6+tF+5cM6jJFmFqDiMYXCKs/AaazcRh8XeUBr+c/10xOFi5R
UDyGKO7YERmcWB2dLoIsPITXr/92gZ/z/5VQTRF3SvRY6vRLAGnd5SV9j2+UA9hTfDmUbgxPOlVB
fJvctzfsEG3ceVYObFNkAgUmdDSNFp4evbXgL0lt+VH7Ud5VT9Fr3Lu4PnqNP+u7KFSO8a9+Tzc8
ciU7N0WcqqECtaDHmGlulyD9OE9+545eG1D3kiDnDoDbbnJT/82DMqjfrQO7B3WDc8kctoL110HB
tISgUC4mYzqIlENw+Ly0JjjztBNXho0I+lHb+srFhLBAk3gx8hoTbLzG02wwudh8N544rout+/aY
IPUufO1ntctPpstCjls7rul2+6fwspB5+NuzbovTVnF+bbZCLAGF+NIuco9isTJBRFVDQ6QJboF6
MDYqiCt+J4JelzGjgKgjxrYGxH+nY5L/ue4UK/UjIFv/6XhFpenMyGCiaDj0pDP6UsLanwLLz87T
XndrXKHkwwzrYKd5X571fYuQcn3slVUTQbDQVwL+csQmTp0MoqD3FAw3jbWxYmsfFwJK3i2z3o6I
VOMQe/GlT3XZS5rmXf/pKwkW2uf/uWzpqMRZteC307P20j6qz+RUPLRh5HfP6W/jeU7sLaXFlSgv
YlxjdbGSPMdIhpW6ZMqdDoL1dfTDHO9o+hd0rNAAHbZO24vBfuFXppA+GKUCniMCa3hRnDfZztzH
t1Nu44J/+pke/J+V7af2feKiUlTYk2PtdBR7if0XlEHInf+Gz3eF83x9hdcsXgggwzjl9dDjcCsI
/avpoK/S5Y1Pr1TAoPAqbB6IcoHvxbcrr/pLC2cCX2psz0/1g3FvvbEbHjR+BkSfdjcdBk9z9DD7
Vg4L6ph/jjwTM2FNg80EHTGaE3oblLMbMXHtsBEBd1GU6Zq8IORGT7NDvP6UHrJzFEToI0edcvCk
HTkqLsPlsAC+4v76Nq24mQi+Y7mxQIUe+dlITqr6WCbvs7W//mlB6/4/57WI56qBvJWKGYs1+NJ5
OGphelc+mcfp0Nxifw7p2XCbjbFWrE1Ed9Vx3BjQiEAUnHqnAsFQZ9xen4XxtUeJeK7SAn0cvbjv
kj1V6FGTQfrcjZqnmYszqRsZpyBe8P+X6jKvTzl4kdUDGBwxynSm5/lQBxAEhosODjm3XvTr+lRW
IpEhBAel5JJqTdhrIkfHobtRGpTeiGVHXXKsVEBgZ21fpuXGwq1tiRAAOI4GvcwwmlY/1vS9oRvf
XZuF4PzlQOZZBrtUSLLO0eabDAwe86i5JX8oEu7okCZXlQ2zWt0Xwd/piNfLIZqQGIALKmVBWzUO
vzQlqKhwQ5NLA92Yoj4ZiX5smts+3xIzXHFLEcE1EjnThwIRro9uI/0mq55j81sINFMXEgZmSlCP
MLAvbb881WBFGw3jMI/lHZeKjS1a2XoRjDXTuainqjMCKxsWt1MYvwcb05ZhrdyRTRGLlS9FVC5S
aQQypV1sl2qfgKS/p6DnkPVAQgeJbxQMBGIVZOZmSe13wAFwJ+OWuZ+MPw140h3Kqgbkn9owgbsf
3PsbB/BKtBCBXG3UW1Vbgw6rkkY7a16tC3HccmeB7p6m8UbysmYcQrDQ84jFQ2mZQTuM9Jwsin4G
JxTgAVm1FbvXhhBCBTRN8q7rZStAN0n7PmbpsAOfa3ymoOraOErXhhDig6wvvKrB/xEUqIiCLC0+
VaT9HS9b5BYfx8wXudCFCflzTI1MYA0GGQRdVIn7UFETyy6WLnMX0LGCQDY1f6cyuttNFZRxVp9F
j0rVjfsCRIx7GldNaudtPaOimHEtUNBJ5nE14udForLTSWqCf8q5T4Bd9+NZRi0wqflzqZDqUQYl
54My6QlO7qzYp8ti3SkK6Ma4atReocdtoMRy515IBH0QtXZOmjFQaMYL2CoXIzsCkQcsydQD1Wgr
eToFA7VA2bksUHyrSHzgU01APG/qQZnm5IfcVtNvXcmrn0ZeKrrTkwRcDAqacIJGrXgAumj6PPUd
fSznsfVKAr5Dv9MJnubiTDEcECerXstGIEGbNg0MBa2KeHMaiQ9OzAbA3ywHGfJsdmC2K3v5xFmp
2Q24POvdopZ4wovj3mZJY7kVZBwUkKwWy3E2qu4OokDdGaxmqG1PpH25foytGI7YXVFYRca0pDWD
mOhB0QLTOoBBncobF48VFxb7KopFj0GQZ1qBNUGax57acTkNOShL8dqee0yHNAWIVFmycYlaiZUi
cqWeU17mXdOFTBsu3bpD5qSTulHAWFkqEbhSjoWhM01pQk16lMobeX78LzVk/5Ox6MLJWPbQPOg5
WAI4SObhWOqxSwxqTzz+3jaLgEZO5jqdFM0IJgiuOkWVTRAIUaA20DDifsuSRFij0cUGGCtjKaBl
5kzwmTE9ZnLtXP/6iiFpl//+KaejFnAJKa3MoM/6R5iN7EiRvodc09tcm5ILVujH6wOtmJCIbmQQ
jsNty7ICnRW3NfAGRTFtnORrObwIWxwkjalyoVoBo7wM5IYOTtF1SQdKzA7HQaRLu9wwXJNy0GGX
kd2yotqjEB9TdGMiLQexxwjqqZl3aTiYiAbXp3ypAnwR28WmO1YpdOCTZGDK8m4udqregk0LbLrG
xlvd2poKByBoGrPeKgwryLv6tiKSI1fzRlK59mnh4APLsZZy8JQGkabXuymuFTuJCn3j62srI5x6
ijFqJDYK+CXwP04G5ih7NAHKIfwcN3g9vr7+a3MQvD+PCxYNqWUEOdfvY3Pek2rcepBamYHYPdVV
MbAmUhUFOHfMk05k81kzm+GmVWpybyxk62a3EhzFHirIkKRAQJhGAN0Mv5UjW5n6PejKr6/Q2iwu
o37y/o5TiHcapRQ0OHmdudSbx0GnNFBol70ORNqqSKzN4rJDn8YhkbKg6wKrJc/yD6aZj2meHox0
+Pu9aQh+QKOlTM2FmAGZAAiZjoscu2ZzyKeNhHltmQRnaHM1ywCcjQJLBbXeqBWq08bRqcnbm6Ws
NwZZWyPBJ8Bxn4DBOImCataDqpCZrV5kNNum9763SoI7ZHm05IqGUJ/nD9BEcJh84CUQC9pGGF45
SkQkMEjB5dxqgZ9t1dl0zKHBWwPj4NedkkNE4XkF5Ku+NZV/4YGHyEghYCaHtfY8QbkHDPU2Wjrs
bNyodaxsBhWOxWpZ1EKZ2i6UI9OrGLJypUvO+TT8uD6BtYq4iKdNdWvs4obJIbS1pP2gqNVzUVlg
Oh9Ma2+AOf0hb+XC101p/jurZXOG0g66tY0FJNLy2CW3ESz+zoKcDneqiJlHOjLw8Q8Dt+s6GW8r
yBn0kP+6JAwkHgvLh6pPH3T1qG21rZlfH28iUleSM6tbzHoOc4gzOn3JXfBy7FtaD7ZcNnegvHkZ
400agYsbfHGYihhdIlkMGidcDoeqN9C7H7FH3P/y0e3VunNNyNsnztyjTdeNQKNs0yIbJ/AEG70z
jnQrjn1Uob76FYKTQjIhhsYCW8LIgGqEzVW9QRd9hBu1q0YpUovZpPlPqyqQbo4Nqd60cQaDdwvd
At7UdKe0MS4pBQoCpJJVe5lY+8gMiILoVMqdvOvNm3HS03eel8VbIXfFuWzq7n1YwM89xkl0jpp5
epggP+jpWk1bp+FypeAWRpHsLE0bavOFAByMNLfo2QO/dwb61B24pmRwm7L5eTC75ZZYPHd1reIe
IdXAQUDeU5CqS/1dNraWq9S1sotJrP6YAdiFmBeb9n3LtR1Kc82+naD9UhijApEMrXRZQ7unuSyL
3tayeT5aYIc6gCN48UeJAJAWs3wno4UCvNwzQ2NAod7h6tJ5M4WMi8NLUD+jY0BLFGecSFq5ZcVR
vzTygR+WgY1h0tYQF9OZokF4cBraX9f9byU1+GgO/HQg9RCUG9Jh6EJ9WmYXrNeaC3Yg83vRQ4RL
x3gzj9JqaMO2jH+hzfuQ6Razc5jB9+KfCGe2BsWsY1y9w0Z+bRFZ5fJURe8x2+p5WQnlIkUrnVS+
1LrehKzAJQDgLF/HTdohqQFOdvqKxrnHb+2DCELmS6xycCebgZXjSSEhb30VbYTYtTlcQvunLS41
2iWsq+SQXUjUu6Jy47IOUnU4g+x/tnsr8783ByG5SStaDNKlLB5PylNGq6cyadzrn145hkSw8DSy
Edg4VHYRVlATkgs5YAQcXEWrbT36ruQ2IohrSqDHCM1jOSy08k6BMp6d9uR5aOo7yTDfr09jxdtE
+eiuIilDc00XSqZp/M5wnt4XRbNVzlz7uhCT61LS0V/RTWGpkRdqlJ4cZd90ZCFlqlCGhvD5Iodz
aZ0hQHQbG/OtPsQb16CV7RXRxaWF7JtBziOsuezk+RukeCAdtZGOrWysSOHaoUqTt6ylYcRuMv5a
o3ObGL+ydCOCrn3+4naf3AvXhoWzhXehoXaSPc/tjsno19UbCRU7S/+e5XxU1z+Ngr6ykc4LrHOM
DL8Aj3uqbpVe1yYgxAeq56iALjDKiDaK25mD4jXgBnQ0K0fTu9rW/nXjX4lDIm63peC1HRdLBnVl
soNwbeONal1ARgqVyiWvUXxo9I0rxNqUhHtQq8i5rILLGH05Jf2TJyOKyTXKxVZfkJ06ZN9iL1VM
Ea9bMchUx2mH9FvtTnpU7xdTeb6+WmsuIThzRRsQgBvwOPB2VPtcXrSgxv3uZEWj5VwfYm2VRKdu
c4hdLjNsyiS+pC6THU/TLxB/PioNChHXB1kJSiIqd+IJbKu0SBi1M7nRwD+4jxuz3jgX1r4uOJ+F
bsWhz1gf1o0eHbiacy+l8VaPytrXLwv3yenGbqzBGdv3oaVZh0YF7UOyhUpdcQaRXbWC5nMxNshT
JyjD1Ea7j5nh5L3iQ/TLp/IGaHFlh0Xsa9bh3WloizY05ewPKaQ0kKrpDgoKFEKHlbSxxSumehG8
+LxMyCEjhvYQ2FGT+nKsM3uQoWOoZepW1+XKDYso/xyBFhQvI5EphxwEk31+20QPSkGDrAbQDHLa
I5M2ColrCyZ4HXrj0oUVlIS0e6l4j5ekm0V71WJr4/1gbSKCyyXIV1DL0AheisFBqGVS4/advNdi
Eww0JnqurGF0zOV7/ZyGiI3NOqkqwKDZhpWcHVUZsogsvrvu119vuiGSrvaLOs4NrlNhN6GhpL9R
p8QtptfvfVxwa42NXGYUwS8ej5IKfRzwREGPaSPurf10wa2ZOU40ZZocLsayh8zfA+rT0MI2vweG
M0Tk6zDPJQKFIodqpzjK3DyAZB0MfvFGNf3rqGSIMNcqodlMqh6yzFHz2mvK/VABCn594b8OS+D7
+KejxaxbdJB8NmFtQnXeesUtf28kD4zPUO/TNgZZW3/Bm3VVT0q0gHcgyzYeGaQpbbnOHjoY6kZA
WlshwYs16FT3ecPnMO3LM7Ug9VRr79cXaO3TggOXkEMryrhF9aUrn6cog8RysZG0rHxaRJ1C5JRK
LUSrwyKTIAoICjpoMFz/1V+HNUOEnUJPI6oNPndhmkJeFQ9nEw3UpRj3DcAfHnRNrI0DZ2VrRZCp
aSjcymCeYQk2UqdPeGeDioTa9UDIxuauDSF4r64tkH0coibM0ciayqhCO9yo3OsLtQIhMkSkKaqc
UI6jKEeWLaqGEnNNXkAMTut/RFCcnzP1L5Vqx+gGT+6WnwbCqtbF998c/GIZn/INLmUm56aE0wc6
ng6LgBuxm4ggOBlolYXCo0pc9OgXnkUyiOTqumW5E8pfflSx4dbSIv58/ZesmaIQBiIwlabZjKpv
VHU2o+oR76Abj9xrnxacf6A16U0k6OGo0wHIrJrcomCofPPrgudXrEKhra+7UDVetOFZmf9cX5A1
oxPcvlZnvC7W+K5u1EdTJvspq0P8bu/6579OCwwRTBrnqs6jGWnfrL8oM7EblBtZnPlEgZaqlTs9
310faGUeIoC0zvSxLpuJhLNi3vYlVW0UezObTtUWt8dKqBFhpDIEjIuElh2AhLrpSC2p/TbuMxeC
32gF5m38vUgjYkhNeUhifQQSIzPp2wQaOkLLZ0hZXl+ntVlc1u+TJ6KVBIcr+J9CHqnEibRIeqh0
ikZiI812lhz/X6W9X9P/if9Ut/9bMP8s8rW2H4LHV5DzAw8EHI1mS0uQlPeSu4Bc56BBrnUjU1s5
00UgKdEJkPkLbLeQEyc2i0PXP1GOMnrzq7K+dxEzDMGtjaXjF0hVh0wT+rgZyV+tDnT/13djbQaC
V1t5qRZtz2mozvk7qbMDlN4DJZ/8ODZ8SFdvJFZrmyE4+UCWXE0iSwnRdPVXX6oWBAHzCWTB+cY8
Vpo3DREoWhbaNC28oOGQNf0fFQrWrsXy3IsiOdo1UN8Kygb07Rb4rx8jAPLxjlWQd0AhjWccDWUI
iQXqX1/TlTgsAkv1XK1SFTEHVeH2qQNEw16MLYjLykKKiFIrgZq7Ngw0zCUFVNpa+woS+Rj5TLVR
L1z78Re3/eSell4VlMcjfvzSo8tyGX7MpPt7fWFWjE0EhWq5UZSU1FrYK691rXt1rLmUBKW2HIry
+foYawskuL026JABLgcllOL73DAdiE7bPd1YnMsi/PtpztCFw5s0AL9AUhZmrJtno8zvY2a96xZ5
XPRsY43Wfr/g7VLVmaSCKF4I4cUBNKNlekYfLER0k3HZiFprsxB8PtGNSitnXQ0jhKoWD5lzPThd
PTnpVkfn2iQEd0f/YNKrkayG0PeQXUWplVNfRLGnSen0vUNKRMUl8ayBSS5SwyaO4OQQrxgNR+++
+fVLNvHZC6ipQsi6LMOkJk1YFRmkx7NiGR61Ss+3iKVXVknExaWQsSagsVVDhd1M/JF0r7q1AbpZ
8WIRCbe0E9rG5ISHhpYzB0Ju0kEBqcVGqWXFj0UsXKqlUqP2iOYI5Mc0Hv5UhD93WfJSc+13JS/e
dVdesVMR26aii6GVKS6Eo872KnJPu+hBv6H31IkbdYvTbG0UwafNXDJSqFSDar3KHuIpu5/n4Qby
xHdzkW1Y09oQgk8jER80rpfIQbt7aGyDkfVM9Od0+HN9nda2Q/BnUwX+FLI8coiDp/Vmo2zAt88R
vTtavkp6Kv/gtM+erg+2ZrSCa0MjW5ch0t2EXAfsY67Les+n6LEpC77xILZiuyKsOSY0B+EJyl/F
qO1BQAp44JbOhvV1/BYhzWzUMlCr0yWU0RxhSxDotKNGOTEGWuRGf9OwjLYFXJrdm2hwv75gK7sj
ovjY0pFIHwDnwFSSOzSMTzuQechJ0JtG98airJRcecnZ3+vDrdx3RDCfBsJypYOYL9q0hvRdA3mG
H2clWD0niN06OopnzpJpETLvietbN5MVoxCJ0oFBlWQzVgZIkHgRA69oGWj9loOufVw40aUF/IUS
jXDtiYmMPsNptKUkeay7eaMyvTaAEAEkblqp1UItpB/4aSLkZ2MWfi9t6iCtGbTg/rIKpZWMGiB7
G8ldFePlHrpv/e76fq/9eMH5DbzugjRvtA6y9D51N0v7zPlG2Fr7tODqYCVJ23lYpINa3owcCJk5
tSt9IwlZ+fi/kHy1cuGtmKPDbN1Wc+0k/J63uXN9UVZWXMTu9UqeoIaUSoeM1A9lqaOVwFyMjY8r
H5iCL9JAEbmHqz6L8GiCBvwYbFF2OQ4VZEdK6z7XY5I7S2tmhW1kZbcHeI06fZX9oEO2/OJI1R25
oxo6UfjoRr3eBS0SjANasDUvS+fqnVulgufaJVNCKIAt3GFda7oRl8bIKYt0cUASb6FHOen5Tcmb
3MXjlvJ+OV6cqMvGsGgi7sx5359VaYlQKWC65ZT9ZL31rEajl6VmFhoJJKl0BjNigz2lvWY66EB6
aaxJa21mdNMj5wa6W3JeciflHU/dyUqkP7qUa9xtAIU/t5EEHEGlaDz1LF3tHhVZB6ZqMHPtV5Zl
EUEETfTnJTMWZ+RscrSJGCDOnZsfUCDq38ZMN6BVmzPdpelgg3YnCYyIUTvJIuUwdD2YLXQCXF3H
+0dSt38LNa5OSYK4ZcpJMt8VaQ41K2LF9c8EKEq7gCil3ZWliqFyc9yDSxIC5mnc+kpUs/tonhb8
7+4n1ycOXNoIVH5vdYecJIgr2UBuodHcuKYsa79UTQcpMaLCTQrBeR8U55IXAyvrJlquBB2wgE5N
p9oZ9KlxjFkx/IVT9TzH6vCXSHiQOBUtIisb0Pdtl0xr/DIita0OrH+TLIX9aCU6epms4gWjp5NT
qXruTiQp3WlMqWNGTXpSZiUB5nIaXWkq+ejlUaKmgVn3g7oHV0pdOpIUy5A8UziUQvJ5uK8AgHkd
1ZRMnso1o/BlRbJKp2dRccRddAmWgeiNO8uV/qNJrQW6k7qS7ZchoejEgnOYZkrRMqzlWgGVKBns
+Go1vrARLIturBmVB5zKUECUmso7nZv0lOqZed9OqSEDG1hwu8e74b4drLK1y0GHmFarS1aN7jCp
tolWVEtAIakK9n1ZS0IQ80++kWUO8H7qvktbbi8IA7gmkOGpkBY6ukaiML/QqujO6mcQOfRaD47E
qAUKRC9aD61JzI/yarigIM2KOG3dRQczL/S/qPVLrxa6sZ6rLIfjJKyincdpW0NQS6W7KtX0W8jr
ZI1tQqHmlC2NbHhJmy0vJge5s7G04zPedNXcldtUbZ2xbVnnVVRdvG6UNB93jhEQIE0KGCfFc5RP
5hP4xSZbkQfV7yK9ts2mmu/iSuL7ttahg230Q9gbBvPKmqTPZYXnSWhzspeo59K+Z0zyzKx8RPFC
Duba4hxyVOrw1sQTfg6xmDvXKrGx2+RAljK7TU15KXayZWj6RlhbC8jCMatnKZ0QCprQAloBe5G7
pmERJ14K73pQXhtAOGZ1U61TPe26MDaM19gcQHNtzpqtNluvPCu8OIaI31XUGG2NimEeljNp7eR2
fJ7fAZJtTunTdCe9KS/my/jY3XWn6Ea9vz6pldT+g07x00UxaXQofKameZCbBbrh3IyAT8oXCSok
utmgGXDZEpX4evl0UfEkb1I+azHtwyqVwRNpANVTKsVvJm0V4lcSVbEBL6JznlmjIh1qC7QBegdM
t+7GyX0N5TZSb6nsfj0NQ+zEK0hed904dlA91BN/YBF/zKZhAjOqtAW8XdsTIW9ppYI0fInMw2gO
B8nMoNQ3vc1ZdMiSagu9ujINEX7b1TJNZKqYhzQLsuqFFX8WaUvlfu3bQvGBzLGJRylUT8DGEyh6
4k165LcAyX7LZEXg7dQ0LDH0YQ6lMf5ZE9yB6o5QvIZlL3zYosRZq8eKqFtKl7TTDCD3kepmbjRV
aEpvn+Sq+kF7FubFdNaz8ZHSubUloo02Y8ltBtMAgclW0XnFoD8IFT/5JqjPeUNbtQjxKJbuEinv
3f/h7MuWJLW5bp9IEYwC3TJlVmbNQ1dV3xDdbjeDkECAhNDTn1XflU/+rq4I3zkcNkUCkvZeew3D
kMi7NQaDv2WJf/DX9Cv7509KzuBi+9RJp/ZZosjvSWpuXIxS7ePHPf/5nX129Yu9U9BWSq1DHCH+
u1mepPr7v133ojXRrhFkWYcaGYU0uFXUa0rLuq9ywj/7kC96E8PqXpF91ueUrYvLanSI2YI0jhuo
pfen//YLLhY7obBSTKPGnkFyHa9WM5kDcXT+9Z+ufsmeJTV8LgIfXzHV8XrPFqOvkNu+/serXyz0
9X85LkhyOSGsDrGpwtyCSdkWf771Tx6+/7Eq/vH1pwPqSPje8bOwKWJAZU2vXONthUvj/b81iJfM
2aHb6q0nU30K2jZnHdSv3V400xc40CfL939K3H/8gDhSVHqa8rN1iC8PJUpl0bZJ5ib5s3Goj8Mv
cf3PntXHsvvHn9r4HrK9tTgh0oNjFDuSKwUzX8Cln139YvHaIQoHXwz8jDF3vu2HaQ7RZk3HP7/n
T067S6Ksx9Pdo36vz7b/nnoOPgk/daByzb5o1D+ewb80u5futm6yPjQxbDt3lqsiZnR4qUnyZYjz
Z7d/sX7DfU2ifQQO0CuZ93DF59ChWVh8frXIPnn6lyxZFXSMepOuT2Lr3wPJrpI5eY7a5u8/P/5P
Hs+ltmHCs2kWwupTOG/NtVYecF3FvpiVf3bvF2sYhAsWzB4mNVJ5p4SSH90QnaRYvpqafvLwL51o
N0pG7iwQno69JvqMw/KKt+fJNIc/P5xPlvAlFZe2KPV507LTNAywCbP9re9HGVu9PFBdSUby/Oe/
89lL+Pj3/1i/Wlpg+EmIwn+nIq/HOHjw1qD7YoV99hYu1q8icJmRctNnlBAFkk+Kfvqbirc/3/pn
r+DiBAbGxoOkX6IzCQMkkf2ybETX8MbB7PrzH/g4TP5l/V4az65NTHtGsLcBZ+hyMy7sUdLO5EaG
NQGI0az3AJKWtYiE+8qh9LP3cbGozZhEE1dAVFW8H1g03XtT/Z+2I9CwLl41LGFkC0oPSOPU5csM
B+BNf2V58u/3DXOf///isPHu16lGVU8guN/19Bbo9ovT7LNLXyxlpVsZOUX4eYQS8HomHYO+e6y/
IDj++ydKL11nh2nbPNNs6akBEAOnrnyVbbaZ+Ytv6N/XMb2k3QKQUBxeF+kpmMa/Jvq3FTedDxzN
F+CZJf+NQUUv2beEAtZB6lJ6UrOPY7h/ktN2cIp+sZn++0qjlwTcPoAJo8c+FgJ5Cpqu0B9wKKbe
5itB92d/4GIpNyKWvvLi+tTNPwmoeBUCg5F8TG4X4b6aiX72oi9K6kY1S7vFeNEeggU35x0X73Xa
RP7nveKzq1+sW2BvNpobgqvHJIvmMlUM1JIvLv7JCrgk4Qp/ATAGVekJ43SV7cPy04Tr33++8X8f
7NFLFm5dR/0gN5OeAPqpzGc0TxXmxYAuYBlVl1OCJI0QTgdS/behEb2k424A77wkldHZwgA53VG/
L3FY0FR+wZj6X53+f/dtmn58Zf8405Jt4q7XSPLqR+IOs0vR3XSdepG98wvg4jyHXH2p1gVlB+wy
hxe0u+C0slYchsBnxRxvoH9H++If+3DYSj0EM1JyfRhq/fmZf/Y+Pz6if9xgkFpS+0kQnakcfyXU
Ezyrez/99eerf/IpXrrFDmrhdT2O7NRuyGqw3zvzRtwXZ+5n17440DtbIyLVQxbXDgvAzEr2k07J
ecQz/G/3frERDCbswmlBOZKAar7u3/j0zNcvhpWfbMWXlq/GWMHHHfUm4sAzTMYrqyEOgm3DPpXq
Kyjws1d7sQ+AUAqnu6ZGUcv0C/e8szfyL87BT+7/ko8b8hWCdRuxE1nIq2H77yAQiZfts6+vfV3z
EpLCr/wBP9mQ/w8lVxt/GrYpOsM2+T5YYRzR0DNJxF2f/De7d/p/OLnYB2zTezgZde3ghNnW2cDg
CueDFVN3cfHnD+qT93HJyMUkJ27htxCdfRpVgxUH3311Kn526YtVPPsuAafYpqdZTxQmb64rpb/8
/PN9f7LQLvmxLPXh6mdwWinTFAAITomgj9Z9RTP77P1erDP47NezT8F1qPfhnrQkr2e0R2q89b76
C599rRfH7egF4SxDCEfqtDsjKwrJeltUOOj+MhHKqUBmRPTF8ein/yNx/suWn1wsO+lMHE5ucmfZ
zkEZdHX8HALMvtpqNR2CcZh/L6aZ37B+2he9L+lBhF2LGRadkFSI+d2r9GEMPmDWKbPUm8l3K3l3
YNa2j2rpw28GowqQzbb12O11e7/QtLmmtdB5Mg/pGcmzzY2KInoVQpxZeCNzt1zE+z1MaroDjldZ
eJ7x+4yysanGdRdlOvj+34ozUQbBjgErn+GAwCb9rjEX2XNDOrSsQvPngBrIHQzas/Pe0zqLbajv
a9J2f0kPGXzVxxilaKN5O61zG1Ww7+5+bywev6mVhJWU3fzKAMjcg4JgT4ta4ysetu6B+Akku6tn
3dVmOtJlHTyzrryh3u5478az4kv9i5GlqRhvm2Ja2/YNI5nl50wS77qjqenyiW89r0B6NRjr+cPZ
DjQsvImBVEs8+wDfhfrVjdb/SdDrYxC7do8Jhi9ThtANkbswFm2mOo2KpmPgZ08eDzHtphjFk2W6
nWwrSrSngcuwgnd9wg93dR473xuLHhYhJahOW7bWksBoCFGGIh47POK0jq+TZfVPJmFDxhP4Welo
7MMymcaG5kun5qrrUiSZJ8sgKw9azYcxQshkCfPBVRZRgPm1Xy9BmmM2y7OYO/MCp0v3tEE+XyRr
7eNzaFQ1R0JXvVpkNY2uPxE1mqsx7pqT7TpTboGUZSRGGMrYdYYFToCZOeJYj8Hk1MmTIxw8Ux2U
wq7xAwQ+65tOA41gRU8Exz1JkUaJ8fUR9QjN1jFcZIYPlj1Yb7GPLIwSfDcBeZU4zw7SpkEFlZOE
+aaMDrtt45wIk2bd7uyvOG3nawEGwzdq0uHGm4UqcIyoO3iG7G/1aGRuZkwP/C00VRuClWso6AQM
vfvNqOSHt20MDeiqxN8JcMt7lVrE8tVcX8/4c1Vku7oAdUIWYVijLRhh4QF6lq5gJtrBAMeMTz6F
fjRp1C6yCOj+TbOM6Wtj/bGKZ97dC0vmOwRP+5A1hXUuuVVFuJMhh04YuUyhv36LkHFZyXpTpfTS
oWx0h4fuaVMmLa6y1QgKafAmbpwX+td08bdKRyzFq9tpFbV0KENPItxiiutbhflT1sKQMJvDNjgy
wafv0bykWTRM8rrr4NKygr5xHc9R+uC2urvxp9rmS9Qmb97ub7nnE+9hC8RcDMID42SCJ9uDnYbg
SMfEP3oWXyb3jbsVBoCEbWj704ElcIC5Tn0giDAq5zBav/nh/g49Y3gVIzbisOwL5DvrHmWB5+wN
STH2z0Ifc3pMFodjUtvoLV21K2Fw2/vZSGaZwVQjup1QQOf9rmBez/aYFnDs+e3RQJyHZWa/AtbT
rGmQ1xUx6IUr0THzbWjXb7WDlDKJmiqOV36M99EDBYVs8be+2Zpfjjdj3snB7qeB0uWkdUzyiPgj
pDPcPaVgMk45Y1tdbSIc7oOonx655r8IDUzltcn4qEYtTqtLwteNU6/LB6Oht2uHsVSChbdJPICr
ECqvBBWjeQ/xTydUHAl2u94k2S6hxfecT7IBpg9FM47vSLYnV4vXu29wUhTPzWiQy2iH9h0MDhPm
mCy0P5gNXHRckFl62wQgK8i9EUM2zcP4tPv9cMXSzc+Evw3P0QYYttxoXB8GG2/ngO7Lj1Dbdcg7
yJNvqR6gfokS9nc8twTeij0CuqTE7/XgQbAIYfPN8Di3CaEVwtj949ZtSKOiXnBOwxkQOBzp4NWy
9l6FvOI+quI6aQ6dGKY5W1aezPmQtF0eRUt7GGoKk/5EQHa/zHiQfu2XwUQnkF985G40tsvXLVT4
fFl710Rx+uQcmZ42LfYXX43pwQPZ7DpNrS3gSYcUOLXuhzi1g8oZqU3WhUv36vrWKyisIQ5uQfj2
tizmvO6jfHFmgkfWjLsfahjvUmw6mQtZ/BI2oXoU+4jcS+WtPxtJAC1sfGiOw9w+rBL0yDkY9QGe
cjhJW+fpYnbbCj9zTcow7Zc3uoXtvT+t0QEWZ1uxJJHJOYGTVuNpcYNh7YpMmLm93oUxv9Q0ytsU
G3/VjSnctVwDCrbuoz7H7CW8IZFPrgz8e474LPCFpLG4Ek0wVBtogaVQHs3jedOZG7BvK7wmGLtv
Iq38MPVeRiE2KIenNH7QnKbIGGUT+bUA17hRrOZ38aY+mDmRu+020XwbgiB965Alj3n+xG9autFD
uqZhsdlanbSPC2xOCezfs77vzbycWr+DTnjE2fucEPiYalpHD2JeVCaWYHjavcb1eYMsi6Vkqq1f
ZWr90wiMGlQhzg+hEP3rsCGYt7Ex2Go7Xe4HndCcbWEIoZc2mUrddFhUN71ISMAqlk78W7T3fy3w
/KWFSZL9OhrxrhJlzDOKCSz52u+6qx3WflcRuEtRpvyFM4T3aXDXYmyt7jFEp/XuWUnnchg6mrfB
9OiS6XboWCaxxM2AbZGHU2b3qE6v4roN/btYyFqVgZlt1bNGfmOJN58CQbC0ZolgvaRWc5bM3Qhl
ne1og8wfeGvlmoTGVAu2x6OnYOeSsxmnr9NyrDNkAIonT/h+wW0Ecls/+E8jDxDHB/9kLDfgEaGS
NjMyHkhJ9po+uNH3SmxbXtH42/bbS5ephGzYqrvdjJiJb9TBl6zGkDpm8y/4eCuXNYLbdz/1kfVB
/TaMcLL1zCtm1D9viqzTi89iwTLFA1FpbXRu8LWIzNKg7hGAHDXvtMYBEE7+bzV47mk3SFk+dbVO
dTZzL4RL2haDDpbM8ZSpfkwrUg8212m83YQR0QdshSB/jam5MiOhOUiJ0ZSNhq06R7J58x4Txs8y
gH2c8NRmwDlOxixGoUYKQUNsiXuSXLVJog/g67g7k47sJUogbAZUDdnRoLccQkrvFwheHKY/ChY2
BlbHGXwH/RI2q/zgbOepPO1q1xYI1wibzETgTWbdTOx93HSmsgrOHFCDYaSEoJKSU8ernXfjSQvK
wZULG35H03Y8d+ApPEcGBMkMKhtyG5JmRB6y6rHdhysJXsQokt+axP0Pj2kcv4mLlhPMktNzLzDT
9j01HM2aIA17TeW9TbbhUMeBfp4NnR9EjwNksDwsAhW5JBOK8gYNYgs/7VV57nmTAnxEkMuGIRug
66In0YBDrbDeXhYl+qKZ+yAoZb2Lu5R6iBGTVASQHkUUWxEdtrCEMSl5DaSrkWwEn7DfTQJ+e2hn
dQtWB2ZpHXXllgwa1E6/R+Y8HdIWtERV/47UvuTTXMff9Spg+GXtVsooCZ9WpD/d8rUO2qzZXQT+
XzPVvxYvIfERGi7wOaJgY9sDGDCrzCHjXitC1bGfVHR2QdIAOIw65GDWDT8TKqnNqeVe5TrGwBUM
Anu/CBMXzYZulqazK7ZFg6vKzO7yfnO+ymUoUMxY28knTzddqZVTd85uic5WB15gJqbIPmxidRWM
jwFpIbq0/yjtCf5xhvSBuGXGGvB46S8LiqZxRo0/KwAlw2aDXMDZ/DTjjBU5Vxo7XGdXSfOI1uPj
gNQ2mc0b7nhEnXYlIw8dZsebqyZRNXT+Gk2OWesrWK0Tk7GBeKX1A3G12B45aLGUN7BG6k54vH5u
V+ZXJhYTKDB+fzvbsT7ohaps8TtoimCyqK5nH675lq3i2LI5vIlRkX7fKLz9rtKdzBUR3figkExW
Lo2m132M8wKch/0+gQfAvQxnjTDnSSPuyuu3u9TTbs7t0u/HTnXUwywbbFxCW/XiuSnME580pcKx
+0KGld5E4TQ0mRpHdegZj6uw0xvOdpQgGbyH63wO4v5Qy9Y7RcitP2wRmx+9hozfHYrs4+ia8WwQ
0AHDlZUPxdDXQwwxPVdjwUfX5jEcW9+beE7e1ASyMrjGY58hEa+VcEpAZzeGvndmzZD8xTfJF2is
+JK3A0iNqO3a67Sbm5IgRfyDnuRPLO/cin/Bl+bFo05cI/wCIuHaelXHa3UYnPAPkR2Cgic6KmKH
lwTos723/er6coPesOoCAhYoHbsDjD7ja7aLAetmCCB21Q0az8E/NV6suhyihvGlXbj6aUkfvYu0
i3/g/m2fD+kUwKACTG/iEwLeaCBeZ954JgsAGFRqVLoIPMmOEY/XNzr50RVRk3uePYsMDLdvmZ6X
VSdo63wLf+pWyMcxRJ2EVIEe3qtL5xmWB6Seipb2e6Xa0IHrzP2PmxrdWKDFQ/hvyyZx7HAS3EmE
ZT54s2Jn0DG2tGrSZryek20p1x0movm8NjPGr6Tv3sdBp/ygzIguptsmdF3hXLSTmsuuC5E/B04v
OnhmcpZ0HgpXLb4N3aJ+pAIVaRnsPE7uukmI+SnowEp6bzHJQu4xmuYu94Ry30AVCM5i7INj4pjK
2Ix9Xs5NjK0kskBOnuiY1qXVQVxOkZi6YmTSv6oDf4VdOx4Ch1fZNv3EtEBmgdTrW5z0UQEWcnSF
SmyZcpjQqufe9PA3jcmu4izBzOUFDN64LRodh8BDRuafQPEG7bZ1jh4XI7AjNGhHq5XVfwUQ29yj
VpkzOO3RoLCkgXRQdYONiqY+avQH8h6s+m3KXZQmEmxvpbaSjR0squqJdzkBqvV3vU1IH9QjQ2G7
C3lgSGrOYGslsjRcl5ekFi1+W8CuQuK2n02amgN8H3hu8BAfA7Z7z2qgdbGuUYhNiIbyLAH/ZFpA
TJfBcmu5Musqb3dO+3LmklcgapE3LYw9MdRopwHk92uIHqMhk97oVduW9oUWa3fcUiIOiYr5zWh8
gC2A0h2I0VF0iEJIOHbmTg7VdgYMCIPCZnS3A3qjIkQyMgJ9ILI5RmQX+BrRF3EQtqS4EUzQkjbD
fCBkM1m70q6qaWdvrN63Iz7gJPedGUtWx+JmGmSDViBhhyWaTZagk31Xg9+jltt5FQh/uq+3ZMX7
db0osWc/jQ1apYDx7Snh+4SeRUfHqNZ7XvM1raQY07uZ1cGVDuoagXQuqouwX205iWQ9pVjCK6rl
lf3YYyzTTE06vZ5IzY5y1vrGpSBBqdV0z52V7gfKx+GtJ8bkQuIILzSs/1CfmMHe+gORDhU4YIxO
U3onuO6viV7ma/jcWpzQwI8qh8b0QctF/802qJ5gngTLww6hIToz6KwLMjJvzaHSxq6s0CItSeqX
2IhBSB9uat8A/JI9QuYHAZwLEWoQNHSirL0BhGgKJgNmOzw6w6k2LEzDTBX3KQXOGHYvSGjXmPf1
GxoVOzZvXiq6B6ymJoNZVHed8KgpRhdHqDV3XQYfbVkmkWFiMxAXaqSDjMFpgdlki7nYPJocaV7N
O2oorwRtLjktu1Un1tvxZiaw41Vynm5B2t4eEhI0BxUHwXlO2umah1z8hPCCVRoxcAc/pJHItt7W
B0CJSKmwMshCb9jefeQfHRJabzzDvtXfaua8c+/7yyNtl/gFYYB+MTQCHr0a8dknFILe1UQM7j8x
6mAEkNaZ7PQa0HpwosMe5yk6IBz4nj7WKoH3ct+3SS4bTPdwUsDwUEyE/mK2x8lZS4GDLRjnAMJa
5afHTdTpUUyIOYIbmGFlvU4gus9N2gMDSfiYfnR1q4FiQrKy1dZef9i0HNJh22+YWgZkJG3u9zJH
7cG1rX+bNnA7zJIgMNcIkIoeJbxXzpBqY/jOSY2atCYbQv/QI8l8gaLsO5C/6G9fgnULMA3SkDoO
4zsSYGhJtiVJsjhOQAowwDO+w+21ezKTv8b3fEKQRRH7zUzziW76d5IO/TNwseTGNku0FWnQyTu+
JrbqBtffSdf6kE5M8f1H5A8OTD79bjTjj6lq1wLCGkxBfVAyytSkc8mjQZXetvF895h3HQYTkqHG
QFXjIIJq6ka0Qr4F1Zwylb7WSzdD7dmP9zU20jIFYeSol6n5NfRRchoXk946ZIQdahqqq1Aq+Rxo
laKewMzlLWiBmQr07SUEQeFxpXw+TKbzrnXqWch7W7pnLcO0OcVx/JtEQR1nwz7TqQCFO7ivbSqO
nu5Qse0SHXzmRS00E0KA4N/0xD+1M6jEEKcgAwMP9caCOqKzVraQYo1T2tzOhLWgzXdLhYoQOdJy
qk3RLCxED6fAM+gn9+hCMUCWEIcY58KUKziEXt/VBzob/leKGuqUDiKJQIxP9+vJARTLl43S6iNp
AmegcD9GO3MY5610PhgTB9/qzU6l04HeikkvaU6x6h+NhcLUbNL74cl2Lz5uJycOWw0CiT2E6wbB
ESoaflNv1BQfFui/+Ep+e95sKtOuSHeEm25FGCRb0uzB+6zi6S6c7P5dhz2Q2ZQt5WLa6WVEkVFK
0fDCa8cCh1gBAwO2HdN9IwcLmVN0NNsYfKMKDtUwxdETFCvcAx67QnSUIY0KoHyMicALLAiXrCEN
8tbhVVuO24C0NMJ0tcYaiSAUrd1uuxGJrkPqnnW7soyT2PvpGceuAngKP0g9z9eALuD6tJu0QivG
jrpGfTZ1ANQ5zrHDKHRa+jBvOLXo8jY4rU/RIW7FeDDO/+mSOnkcyZDi9MOv4Q3QOovEoF+xGdtr
2P+SM8fW8uzNHcl1IyiOvVrfjnA/LxYMAjPmVlQC41RsFG2Qk6nJWwrI1e+T6R0j2/6GhNiuQ9vY
PFR7cg7g51WqlXc/5OADW8BM42biAvs8B6UKb7BDfNaOkcqSAy+Wpak7FCpsCB+xMdSVg7oYtWso
b9K9jlH1og58CkgDkhoKp8PIpbsaNi/O0Yqh87D9ghIbOHi418Gh02v8BE/pvkDVgWNV713Z1sQ2
2UoSlmMAom4hhxLfHV+QcAVlWr6zQcAB3aEgajZehhYGXsH0Ad8r+8r8BNRr5nFceRevdmyXu11M
/jPMT1/NTGChMDfN67YGv61H4DKjjIgLiIxUATuTuMAQ/ne4y+3XGjQA5OwG3Q4cnUu+8XYvowQ7
TwbAHcpEF3lAelmyVOnA0jc3Cvc87a1o8l4jNkqrsGdZT5kt25B2GWwEklK02C5hfNNkkJy5K8OJ
vW5AeXyMmh3Lf135IzetgpQP+RsaVUqJY0zeeGta33XzPL5DKOfgexvKwwxfpzzS3VCYCSehMpPL
BKoSZFCgeK8SP6FVuwP6Q8HJby3KQFbQpAFpsE5IGc0hqyYeBLlBgtcxVNorUImmZUKRidyLKEVY
xh6+xd1my8GN7JpHTpTU1fph3mYJ85mRA2QhzXFSK7sFK2IpdYgSm8MHpkC5qg/1qnCAmyZZsxrR
bN9QE8a3tOf+b43sIqCtCIHbXLxDn94wmXue2vMm3n62Dfq3bFyH+MVvvSeEtQ1LOUuufzMC4V7g
7aqCFm+6XQMg9j3tp9dob5Fo6PRexioVBV2Wj88L3QnyLJqiEzzNZ8+DtTvBGRXJrvs+UPx3ezBE
FW89xDtu86qv2F6Ph7DG8IkAT3rvusg7NqQ1FabSaJSaeWqv6y3GKgQOmrUp1CpJur5jDwJQUI+s
EGJanwfO4gohA+TYRDR+gEInxA9JMHeButuHXGsHQnqwmAJ8bNuTRRRe7wV/gZDnv5Gl9u+gqvMP
I4K4slqb5NQ6DGo6kYTnoAcejekRHH8COMrYHZNO5P28DXRyBSodXNWMvJIE4rmFb9NVECRJLoBt
H+D/sxXMdGtuySiKWqT62Pr46q0ERJDtqMMfUzLxg6fb+my3cYMU1snTyNFKxv3GrurIoZJee/4M
x6mfGMHIcoNQt2Rr1ACGB2JKts47WIc4ThBg+ZxFqKxu8YX6RY9C5AoRkRxKH7qfav1h448ZXbGv
6E9F3Wt8xZG5nxtpDqgv0gRrO1IF5IdDX6CygtPUNLfHeu7Wk4kwcJV3EuzyJGtUCq0roP9cyW33
Mx3L5OQjnAoxS6aLMbZc4nsQibsWAt8xBkdzW35NAPrvEPk9m6cWAGuTdWkQ3NndYGF67TRVEffl
Dz/aozNSEf27YFi705KAupRvmmNS1fVrgvjhlAy4gxUHNkBgNXSZ9Q1mZ5MGmtk2UuSx8EWYjahP
Sj7F/lvKDNyXhYtWqOYUreTmgiIZkMMnWuyIpq4nWhE5LVDzkaEClb4vOmuGYkJ5+LotLgbRSbH+
R4c0S+QDe5MIS4se+y8IWkZXDq1nzqwPuhMNKf0+rVyemkTav1aMuJaMNpLeJHPj37MWRSWQSv8m
WMaPILe2z9Do33Rd0twwM6obs+D/zlIMzuJCYo+ciwgD7zMkgM1Brv4gyrCRyzFcFlQ7mFH1VzPh
fdktvL2y0+S+L+2ubT7IGR7do7/9MMi5eLUttbebaqKKDDQ4YDJFswjOnTdqMPOtCDdxpl0QPSGA
jHiF1JsuE4EmAst9PSi5sOuhF/uDdSsr42bfD/7YUqgllABgubQcCuUV/Tl2J0C0iNma9ABJP9va
Mhn2CP2sFzZ5q1fzQxMotgHRcQ/AmMW6YJGsv0fLFJbwk2gOSdh3VU/T9UH4sSlH4CV5ovfmBABd
PiAbyc81LDWqxmPsKWka+5zAD/bg+Wl/M/2V+kQ/g4NvadYuwQyVwhRO461erNZZj88vjyCvRfwc
sMi3eK/x6eiEXycBT3C7e135frBf856je/P0HN961Ew/MfaGAjwIA/qOQmeNMujvQ1OsQbK2ed9w
QB0LmYdrQOJxf+2t7Qi+kdMYICOS7aFVCpgBjUNabtznQ9nVRh/pGsK9M9TbfkQuZvNWq5hU9QRt
eWU2Qa5tgHWT+dKX32GpoX/LwUMwpZVx/YrehyMAsvGv4kS1kPTMotxBC0A/5KIdQ+dotfmEAHtM
5qFoRlozrA9YaO9qhruH9rpTWbz37iZdYverawnJR25IaXwI93Lp9faO74F79D3bfk9T6Q4udTbI
kH035Du0/xy7xP/j7Eqa49S18C+iCiExbenRjd22EztOsqEy3DCDAAmQfv37OitHzzRVvbkL3xQ0
ks6RdM435PLcgYAXK5p9CzQMUubQrf6TcihPKDHJVzDP3Y2gUIfZiNZ/pcKdvvK8wfpQ7fBnQty9
cvT46aGzS3EE+z8B87n0H0NQ1B9q1gP6Alm6P/ZslyC7VXxv5fh9gKKUVoQ6/YX9NlVuGg3d5FPc
01VFcEut9bmHhCGSDnbBrcyB1zlUFs1ARi99HMoS27Z3rluDck5pzV9CieN0JKGEYO/ysGvgNp3Z
Yp8NaKCE2hc7gVvfSSoQwKKysMLf8B+uP1cCVI9IDKL7pKHeOeAKDqPBTcOkBdfqTB0FsYPNxXP1
qS5dXIRrlAB++bLk5CSUtIGj64adwg0CjV7YmjYRNBjgGJcinwL2QbBF8qJGwwsInXCDSlb6rBlu
vvlI1b1AK+JbCbuZF79j1QMOTeJT5avq2Kmy3ooGbYpg0D6KO71zEAHu0xPm56lpCEwlMrvaBC5N
nzuVTE/+ND14vP0vGxpy7ly32/bliE54RcpDj5tKZMO1aTe3WKVRMZTl1qU5+TOhyX8Haan+UWNj
3LqlqA8oB7dQ9JvCWOUal+zAc3cWlE5gCeQOqOt47R9EW/FE4PK97xJ3enImnd+hpOM/OWh+bHpZ
ZNuua1E7cHqBGrmckx06RuqocjAVJlxKv7DAqx5dO2BnSOiQe7R5Mghy9ehoSQxbN+oJBkCAQQy0
Ge77wWHPlKbsD+7W7ZHXvRiASpngISAhOxJRJ3GeJ+IU+0sPGm5PUwkOrIM7CDqiPuq2CRo0ZM6r
nW1hbRYCFShIc/EH0qIcLjPUdLbgBSZHrOkibr0+3XcUNoNRVcI7E5SBHkf6xu8TZ5dm0XBG1SPr
G9DRJe7FJx8NPfSXsOvCpIRuWEbnM9ofEv5IMK2zcXqdNqNb1T8b6PaoKuEHSBZ5uxaq6SswyQVo
mylnWPplV/nBRTKqBnSmbmx3D5DBfWHNAa6OyW1AVVOpkNUJrTMgN2IPZcMaBCbcEVC0r8qXm/B/
f4Fu7yDC/UBw3ww7qEVDtCSLrDpogaBygj9ZqcLd9XcsABhNE2ylgf5qR2gPjSVuQ8/IuNefu8Bg
htTHv/hmXClKEsxQTusKcSpEiWtokW0uDdK84tsi705zQVEAGg8UYDGSeXc9MHUWX8FOLn3X5e/v
xi5MB43k5gIAXb/2/mcOMPf1D1sAZZoihnUa4NYGfk7MKnRMukhavz3g/K8/fGndGpBM1MhgMFaC
EioUGGuk31huibj9PPkr+OelX28gMrmFjWFK8zQeVYkr5TEfOcqXwY0/30BgSoLmtkDzONbo9LHU
Sba4le5dD71x227WVNoXBsnULlQh0dxOszQG1hFnnbNN+TEZLnKeeiV9LCwe09A3DXsmMalTXDp8
k7LfECraXp/gpSdfkLLvliXqrpBWGkV4sov60NJyZ8/96/VHf8xU80zRwtYRgEGl7uU21J2BPvxv
SJkb9XONq7DThxsVjG+WTtfiYGkWjPgmfEAfL9Ei9ghsKJ4cAhmk4lPbWyuA3qWRuvz93UgJ3EpC
y+tZjA6HeEi7NoxJF+Q/rw/W0tMNDoPspxZAwA5smrE4lTJ4rFDQuu3RRgzPgKLl6GaFUEoOkqjg
O6vx15S5FsLXNcJX4Yo7awq8fBsAZELodIR2ktzZZf10/ccvvcCI4EqMKOqhJx5D7+oMbakRVsj0
v9xm364/f4FpZKoT9mHjzskw18Ccq2w7JS19TO3LkcILCD34FZfPEn2E51bz4EHDH13clppM7UIv
JcOoPZBKAiXBFHWs84SDx6acLvdg1pOVySeXgfoAhG7qFQ4pTmIsBF8aANdDBjCKU3WPANThTDn/
nGseE+Z+Tlp57IjOt9cH9S8j46OXXmL0XayklDSORasmDv2Zni0SVo8KuD69RekfZZkg5bsMyJd9
ZUkXFjhhvnUdP9sPokiiyWEWZKRmdix6aANWblLsR57LR4AZ3QM63WzE/XsGpCBDBSmyfMr/oHhf
RG5R9cUxE8OcAUCk9IMjOJTaqlYceUj6c66D+QF2O+XTkCf0wAQZ7odAzJ/zIcetohcVQ+EElqgi
xyKGhauuX3IpYSeAcmmAygFvcDBo0Zi+t/1CPbO+CmH9Naf7ZPa8Q5gE0EBDew7Yo6DP8y8J7V4B
v7YOdUnorxrVtSP6ndWB9728k8y/II0DJyYgacRj4ultRycFsbfCOSvYb+0Ka6CHOk3prtSsADxI
o70eWi66qpOYH1QCvHU2XE6RVeU9FR4b923n4qo0B8LH3U2V7aGc/WLvu4reA3Bqr20aC0Fpiv6M
qNU5aMUEJwDzL+VBksi7Va3ehUxo2tzWdAREAATjk49DOvicabZGY16IddN91lWupYuCQdyJ9088
GeQWavUvekyHjY2TbCfanWDFHQGY+3ocLH2KkXndssjtgeJo5kMUYT/X4JyD8eGsHAoWZsFU6Qzg
boOWkBWeKBrU0LuDvesnZOGV/LTw29nl7+9CeLTTMegmjfyEYvNdWAO61Y1szc196bcb210vVRX0
LvakYJRQnUVPD2XxEHXG6wO/9Hhj4C2Lc9+GcnEM3O+T1jPgzLaIlHOb2qXHjG1vJClF0x8/n6gG
7iPJtmrPeeFvb/v1xp5nD6jLFxIRkKARTo5D7qM5pVaGhvxd7h8kZ1OqMym1XVROm5w0h1ERSrfy
cRrVPkQ/P/abeoTgJfOA+bHoVoTsV17z+udU499bEP3e95Oir6zP6HbOLrW9EDzLHfB+6b7J0wpY
BZ6/VhJtW9uq+ns00YD6bFLlPYcUoNrOy/1HdAOHA8sEOSREcEjGZ+outTPAE4s+BwoNe+CLnSbB
Hhex+bm3xY+M1LkEfGmcniooee+DVlbfQi+fTqgNJ6i+t+zzHCK/tQFk/9HYwn0eMPtHH4kq3Qxi
rmIW5AHAcza84yYJZ106ZlHCSn2QlpBxomErUFmp2omCWCdvBDABZVNYNIOV8gMlvPGHW1fNqXHm
izaoaAGEEN7XLCfe62CJ6XG2hT57daovDQC3RL280ns4W1WvpOfiPCmoJlZ+LUESIvObrHz6dQxJ
e7aURHsCeNniXoW5e5L5wFCOycmPpKmGbwFjutkmvU02TDvNARJc7icfLc8TYMT9J0eP7KHWHtD4
KnAgPDi1+dEbxvlL51nBvR268ITXJWClDgG2BQGWo4THgBLnbrErC1WB3gJpwJzbc5QDn/UCepsX
C9kRwNfRDIxma3ajLHdAvfBmlFhk0vwGVcD6TAvC48HJ2XfLFd1PkiXzHpJN432elMA3g059z4oB
ICHQnu5AWUGZjwDC1GfkNU8sOIqTgGX3lS+RfLO2i6jsyheLQ9tVQJNyzQJp6dZPjUgF26ruyUBw
+HVnN06VFK9AqGUvcOHQwKb1DTvaaGM/5hpXZ9Z0YgvaEUpxoJg8lAmD+maa65v0lXC2+zelJqNg
kGaDtu9g3Y9Knu3Qum/JuJI1Fu4/portOCq8MbTDkyd/gJKwgYBpVHnnelrNHJfs+VHiME51lQe8
Ogo9wWme5pOHe0UEZwagAekf0JTGSDuwLAckDSY5g/hsO+HbHBZik/trwi0Lk8nMUsfU2lN2QX3G
Ehy/Q943lgbBSNRvCoX9e66G+kU3db5NRY6Ksw9FWYVq9GYeHWvP4Wa7mbgsv1xP0s7HB2tmbpAQ
4ZVy4nyOJRTinkZV58fMSsEVK4MsBfo2zF6574/qEyVe3u/7lAl3W0nh9FEPUNnWyaHqmlYBuiQZ
0I90p1M63lkF8DciHEC/5JAR/wbrhVCAugjK5E2HEmaer0IHzu8JhCFit5HnpvbQb7VXRA4+3naZ
ecBKwnBwPTJ58dQocDXyzRyMUTPe9sM9Y1MfAShzpz4bY0deMAd6utimrYkL/vXW/f/FzTwjUeRQ
Mh1pBieWkANsG7igv2Z6Aw+7H2VS8rtWDj/hR/PSyLIAt6/f4TgObGlhR7OuUS4Mu8/X19XHFGXm
GZs/+quBamRG4xraLG4O70K/3jpi8jYAIv/sXEgQXH/Rx/mCmVWrkHpIjL3o4bDtzihJ59j8sxdL
wYemY+L5+ks+PkWCBvZvysNdvYUkM1wSE6duNk5iPYLz9v22ZxulqxTd97SiJXw1L7jWDB0WMWPr
ue3hRq5znByUAKeDGW8w7nsvLrvycP3JCxPsXoLn3cE6r3JWVoGgsQKg/XloccSxqq67g2AU3fb8
ohrold5KllqISGacs4N0mqYBplCxKGUELngEM4x5WvmSj+9TjBkB2Y72MBKZMTSzk0jKTz521KZk
0QXCynsFiBSUopu1UvTSpxgBagNiliHoWYw0H9kTPVoTORFnJewWooEZYVcVKfdDq7oMFKD1AT+q
BOBtaKA30l/JXwsTb567RQMuawEoadyjBxVItGElsKLWFPnQbCVyON60vsxTxlyOfo/6ThfPoKFw
BeAdbe7gzHyRZuX8x/WXLAyXedhofPDLJitzY+BiQFFPo7mTexeSyXzVK5n89V7+ICX/v/4zYG6+
he2eF7reQAUheBZtUR+BZOgSCL4nyVNZ+EIDdWa3PxoekM9pmHoPhT1g/kYQxMG9dcBTxT+Nws4K
D7DiHbONFk59RPmHJDh1OtV2noFxIwoHszDLpvvAcjKQ5Gv/yMFyvOd+44Om5QzHvNS4zORAcL8Q
O28geAfSB2wB8l1SiK84mjgPk5DgtynmH5pce5dCHs7MYRLuGpgoAesmvOcq7MAShpH8YwsC1FkU
MrmfHFx/uSKqgj4Tg8KPFaax3STs0HsAHkVAJgH6NHMaMa7Vy8wFoBsOOrXUBZOyByTtLhENA+lt
TIpzOYSAptIQzWydO3rDbMp+JROZ417V3oOnZ/WloeSZifwnDqXxBFmBgz1Xw5bCgPCp9IZtlsp9
agHMNY55flKAzW6BfkBMh0ECCsTs8vvGSeEOLyHFD1SHpjvhdcMGdLNkq2cO250g1ycbsVpsGwoZ
gk1m++JnZrUEbM8meKmdMNHbekzBTgdzYocpdRiGPQAeKvOLLQ7LdsRgaPck0tmbd9bQjuU2A3Ui
X0nxCwnFvBqULRofdhGgtGy56uhAGCJGLbjfe4CV3LT90cDIkIQAMGUnTQhZ6WlTtlMCiMlqgCz9
fiNlWUPRgOPut/FMR5i7CpSxXPD0NjPESDfXw3whZZmy2BTc1lzzpI17Vh7cGUavwrZ+WJgrcBDG
+2yC29j1Ny18jGMcFLgfdCkoSzJmspvvMktlz4OCl0FPAv12/RULOcsUyg6B6ZjCFpf9zrEUfCq8
Gloq+fAN+vvqwbH9ciU3/pVS/SBvmVrZYpRDxQGxggUq5ajOdv2hBajyd1gDgQ0Wep1HMEuR0w58
f/YMunD5B4qRxVsB/X9nZbNZOHiZYtkFWA9uOngcvuB9sUF1bV9jl15ZFksjeXnpuyNMACMIsG9x
/9dF/1SI+vcAmEUEdYOtP4ODdH26Pl4RNDD2+6ZmuU8zD7fN4PfowPGz/gLi18pyWxoe+u8XQGSo
9eBKwRHx+Ul6xTHIipWRXxocI+abefaHQVc8hsL3s1dcDARG3MG7posrRda6kUtvMUYHbRUP0G/G
Y3QlNkU5fAXCcd/6yZm27v6WCWB/L77vZjmfiAC7KOex58ifHgHwM+kt+6GBJdUKJuNv6H0QKaYe
d+9cpIhr7cSzXfQlDGRE9qWaCZg+gBLzOzGlzVNCdQmCYTIex37yj3h9+jlN6LTJWsrPAQpWh7AM
9WfXUT3aMT15TAdnAApYBgfGSfoSJIqhvjRY9okOENuwtGruUhGg1xQoDs2SsgeBHn0k1H2uj9xC
2jSFtH07JXbt+VOcOb/HwAPCJ4ty8C8hnwTuwm3rzNTTdrD/plqoKYaDZbGbmzl9zEJS/Lbt2f1D
Gje8u/4xC6Hy153j3TKY56DHtMjh4qvzCvr+c9rolaPq38LNR/N/GcB3z25kOFq1rYcYW8qZUAGu
Uwcp8HMGGSFUg0utjj0EmMZtVufiTVREfuc4Qt9XFJTIwmnIPR9k/0qdwb2bRVY/dAjrXQDoduwC
8G1viKP7Iw8ysil7wX64usv2AU/Jr07CucSudH9IigZwmdwDuQaqEyIakhA199HSYDx4wSFvZ3Vk
XVmcGMv4U2BnBbxkhPNmdQykyUwERw323K4pvfGLrXV7l8IZDrxP4m79PpuOsyqbOwaWwEOZzvqY
Bh3bDLTKT8XoYM0n0BYEWn0K0iN6OOPO9ftaRe2ADslmgPbFua4CpkG/riF+GcI44HcG+X29Aew1
jEhufyEzbr/Xp/qy2f7/dECE5N/p6HmjfFmjrwdSRJwBEFt6W4h4bUkaHngHNNma4+RCbjdVA0U+
z6i9g6Sohe5PLAdXOvCkRvneyW8CFlFTLBD6ZZfqzKQg83YK+V2jH8BNuz5MSxFhbH8C8qS9Trop
TsFagrGPJK+jDxrO9ad/PAnsb/HzXUx4Cg0WXvp23HdlrGAx55TVqSqnT5OfH0QV/FG2WgnthU2E
GFtVV3dFJpBvcUiogeDO7oq5iargrcrU4frHLL3B2KZ6KGPMc+FDDntCvXsGD0/U4y6dXFB0S8iJ
XX/Lx8uJ/cU+vBsyMoKh4cONIhYJ2FPyW5kDBbpmPL7wCabgvN3yEIQidON0/8JBaYDYSNTA7Dr8
c/3HL6wmU3FeWJYzQSAQwMCuqMHq1RsCf/CVTeJvNe//Q5rZRoadQdQFuQE2vfLS+45aGx5kIIAA
GOvD4MFxWfo0TyATNLwM76es1ZHkbcY3sI8Co5/kkNlIOgpfzS8u2mU440n0iQJwvcsOIkAl3Oi6
zJJbrrqmidwA4gFO0wcbN0jyE8gO7s6xfP6cjcX0gOog3wFnPCbzeK4gewyJOg/6CEU911FK1QgB
atl8Jk7rQSQOKM2NmvLkNWxH/9sAThEgXb28L0EmuENfS7zNRZICQduyKYIv2J/eGq2tE7QDdEYk
fOzAcewe+OTONRStMo3DlzXfNdRW7lZwXu48oO4PogisR90m3F4Z8L+x89GAX5bRu7VYiRLQCMez
TqgL7GsO6oAAHTxXhypHS9SFkMAbUPr3TL4MKCHghrASA5cJ/ei9l9h4916clcESaPvkNNndH1/D
lFLyrceaTwVTMfPrle9bigYj96mhLDw0Rsc4mctdX9EtWJpAar/6bbO9Hg9LbzCO5kOD9rSC7+GJ
2VDOCnRkBz8GqDJk/kr6XhopI+vBaA8Xzd62TgGUVAhqb6DLHXOgQpoX+Fmv3F6WvsJIfMzigk4t
vqILIYrm7xLwKufwXsAr4fowLaUNY6+WmVu7YQrulhe0aqdBLU+yUK48/ONf71Hj4XXAgz5AQfQ0
za8EalMty6Gt/kmuOcd/vMd5Zl3B84qsTCTqIh4I91s/lDAthEYTGDyFg+TqVj+tnvZ32glGvRIf
lzj4//jwzAJDVQBhWfQBJPWDM3MemBg2wALfNl5maaFVw8ysGUwDYvdvAXwJ0yyLna54rdl0W/PY
LCq48N0Kpgp4nDIZNxNjceHyL0Od3YhHNAsGyqldx9KefwqHEuoF3PbUm5vl/Qv4ucreCKiV3jhY
RgoBO5OH4ISg9k2xISVgFfp95LJm608v12Pj4wj3HPpvLiysjM9uDWzlzIbIraeotkfoWsHP3Irw
P1dW1NJbjDziulACqxsCrWjS/gQq5QFmr90+tKevspRgFlK5v/45S0vXyCUALnCpspTGARgpaB7X
UKXq6k1g2T9ue4ER7kyhZU2tUscqgLQ5FM860J3clUv+Qi4x7/hMTZ7PbUw3BTq+Gh10V36k7v1o
pSvzsDA85gVVklDMRTWA5pO6d3YKprXisKjLk7fro7P0AZf5f7ezaisr4fyA4dd1zjZhN3YPkO+G
ak7bDofaHpKbtlbv/6oGZQIKJ1LeKaBfIe4EE190Nob8QK3/rn/I0kBd/v7uQ6ZumLIhL3Q8ZUDd
QantV5i6X4tircG1NFBGYCedhC546oQn/Cdq4SFmjX/qPtu1euUD/u4PHyRx824EOqCrYY9bxB7Q
rJ+053RPIBaA7J458KoFF/bkTRe7U+al4It1eQk2jJvvciAettDUsw49mt2HvqvcQ+aX3n2VBPzB
IkO+CSiBEvAIbFSkixSkxwaNicTRArVTaKjr3hq2Oevms5qVPNYyDd+wQzkQXBoyehN8wjPtlVSh
BkDXNJTJs1ID0NXjIkP7HWSHd9cXwMIE/W20vVsAnEJoqoeIRyyz6g0YkMcKAv1apNDXa9haEWEh
LdpG8oWRcVnqrNGxF54LZ4LCoIpK+0zko8r9w/UP+fjwAwHbf1dyXQShN0jPiXkJRVvRQ25xTp0v
1x/uXPLqB6vMtFhqOxcIbRdeFdTzu2NPh3JbMhm00SDQKKpVOcKAOu9fK2jnQCcWWDY9dPwJ8H3+
n+p4ugfbCAplkuUQdSUugHcTZIQhm5OBrkxkepxS4vN9x4DwyIQPNc7rP3wpvo1RYWkpwLOEPD9k
L/60/pgBA9XCbdRdKRcsPd/YhyiwCqHG7S1OGe0OtQ91chtCK0dKreTGXG7sRFAL0LNL3ADqUdY+
ExdB6Tz9Cnclub0+Rkur84JleBcCpconuJTjBVBZlUflNsk57dnrWBUy6lIkhwYCobdtq+bNvoFk
7JhqbEyTfsjYzxYqiQrybrd9iLErQdwfUjvwiI95D0kmR2VRSKGqFMZV8j1L14J5KdAumeTdcI0Y
qWAcsHljyoNNEpSxKNw1msjCerKNyU7sqQhGqK7GIxgfZIQNFcQbqpfr4/PxFcM1jcW0C0NYSLgU
sQgE+2631fi9AWThlaIo0e2hTFgB20Ga7pcNo+S1Sfk4wbpmz6qeeiQBhkM0n7pNpWm6RRo5gHpx
zsv80/UP+3hKXLNIq10HCdvOVdw7PgGda2zBtl8zdfp4SlyzMIu01A+J47kn6Ng7mwwFG7CTc7jb
o/Zz/ecvveEyX+9WFPEkoRwe6icRjlup+B3qMFsIcty0h7qmgYtr24HVDKyJU0Eh2Q7FYd3sXHnb
001DuYoL5UBg+0La0lDs/I2GBDR1Pt80MqER0SXFOXYU4NJRfz6lif+1KuWdnWUrmW9hbZqecjZt
59qvXP/k+J9l8wZnud0IvZhai5UXLCxM01UOlK26bEaiYjpJO+KeHdERGOTbBufy0nfLZgrCzHdh
inLKPCivuMGXybdzBHC1QqZZGh3j1DLyROuqwehYxQh1nGcfkKHS/VO1K1G79Hzn39/vFVCIgQC6
jqHsmEBBmVaftffYWGtVs4/3NTc09uZ88OrGAlPn5DcjtApn/94aggx6UNUZmkOfk7q+qa/ihkbS
7lUG7ojVBie4Cdgbt/QPlACJ6+ph5RSzsIxMXzloMXQFhVBkLIGrrcsn4MdvW0Omq5zjgB84UFxz
U8d1NkOo7zhBhoDV6G1jY5rIQRIxL7oUtKAMieKlnkm24dxTx7kSfH9THASX9fUuDtwCZO1CXYbf
Hc7w7fjBi+oH9J9XHr+wjIJL1n73+GbKdJ8BfRMLEYRHPdF2K63KibJsmE/ckVDOcvuf1z9lIST+
zxIuD2sKhwwdh80jSW3IA98HkJjpq7WS1sJWExgxDceUASZDl4zH2qjO2o0IAlhtrJ2Nlh5vhHSS
NZ1XkBn1H+FvBnDYhGtvAr1WXlp4vGkSlohx9JNhBGUQtTmoiboNbhhQNs58qKpcn4GFUPON2c47
GaaakSaGSWQEkbgChJ/bnmykawWfYw0JMcCPRmDFgHaGY4a1lquXfrYxrxXIWT60CZv4Ao1Mu1dL
/rr+qxfOjL4xo2XuVtCAz3E2scVFuvg8w6MKsuwjRHqAGEtqZ0Oy5nj9ZUvza2RseKukOS+rLk7z
maCYhBYHLH6srT2wlcrb33rn/19kXdOAjKDOQ9zWU5AfFsXeq/0LDGVIogZ8rs99KNwjBNeKuEkD
+pzOGT21k9fvJYcFZuql4Q42VuN+CmwPBiopD+48FIS3leuAqZdkaBLWTdZ8RWZw4EMDzUWcjNLt
MFbhy/URWphnUwpGJjA6pmzsLpaZ0GHnNNtVrBa37TOmHgyU2XKsS7eLQUHdBLz7Xljs6/UfvjC1
nrH6pzAYM7ug7smtsz1z4Iemp98Mmti3Pd5Y/0QpztjguyfajgIJDYrQsBLb6mFtC17IzKZakVv1
arbGQMXZ+NZDvxLH9Ajq5cBZZyuDvzRCxi1A+F4rYIpRxMqmvyxOktPguNa2r5jYXR+kBeED1xQr
gr9UB34qmp8Cdc9N0RTQ3kafZt8NEsiaLoQYnTVVu3Cq81NKFIG4KxwNr798aQCNRJIIqxk7aKnH
IBBWCWSF2dvQ8o1Kvt32fCN39JCShrC66OJxRqGTQDN16wK9A4mCLtj7vFw5DSx9hnHW8+xu7DNh
uacSkqN+FSVlCt+C+7zlKxvQwjIwOUhCjzk80QTusskQ9c0ZJ+4iX9v+F9KHyT1yQ0sMVVnCvxnF
dDUPmyIZViJwYaNwL8end8ekAKgC+BqVLebX8SDPB/6tJB4vIssCLUwNEzSEw2T+NIpSr3Stl77m
MkfvXtlZUEgL+jA8FcRPnmwvyXaknMKVD1o495mkJCoTaTnDBSo1gyUCIlLifoZaDHQN4bOk19i4
S99w+fu7b0igzWhr6rITnNM9SElBoMwbnJW7+dLDjaxIe1ANYDnEkEmemRX+p63g9/VoWxocI5oB
qpS8gndUXLvUOqNGecS91t5A9gYCrsnwXHvVyplg6RuMuA7zOsd+rQG5DceHgsq7yQpWYnnp0UYs
V2BMsbDgbUxzSFUOvZNAl7/cXh+hhTg2VXRk18FurYE6MfyxPKg/hq568NpmUFFtVX+uv2MhGZmC
OUOIqxXEBJITwbWKlt0WBgcRBNmjdE3ebukNRlR7ZdO0glskzjxrowu6EblzCsCy8Yuf17/hUmX+
4EDGLm9+FwAZii3aBUAc6vYjlE0GViMpTfamUUA7uRWBk4v9C8rmPxPRv1x/5cK8myohlhIeTF6T
OrY0ACKbOe8HCLhN9bwy9X/xxv//TcQxokP7CqrSzYCuQFPAP66Z+3OnR/UzcNJ+A6mY33bZs62T
Qr2Moi+3S5oBBh2eBlPaKaW6T2UCj5qig35JytlNgUT+tnbeDXTdeB3VNJhB35x21NGneljjT3+8
1okJi0+gmwR/FqjIuPrNS8fTBOpXw1ay/MLDzWa5RMMpmR2Oc1EDXWtIZ+5Fxl8TQBz215fDx2sc
og//rkCe0oHBGEPFsGIA8e0/Tw/byf/VAaF+/QVLX2AEEQwEZAtlGhpbjvek+grsAQtwQavcXX/+
x1svMbvkQwUOOOSVcDYVef/cOjSFaxuDhRiBN+SO0wqCsUDC/chhphasfNPHGwAxofYqhUw35Lry
2E5hwxDqctvX8jAM4qvfpglUV/mv6x+39KJLEL9bthVroYU1oyRihQ+AZW5gIxlZCTQdNfx2k7VK
8NIQGjvl5Hea1CIs4rSCkHoE/ebkbYBrF7S+q4HcQ2l/uk9sSr9BVYE9X/+ypWVhZInUt8HwSBIV
17QAmnmG6O/ndB5WktzS0419E1ZNdCxDdJK8OTzCj+OOJvDsIrc15omJL7YKyJqPQ+CfmrTalhze
UGJL+KfrI/NxgiYmvngsq3CcC/SM+lA+w2cYB4x8pWG7wESDDPK/6wk21zDFg6EMRn1+TMvsDB8f
qOhZB6LcXSDCz6LtIc/W4T7fWSCbSrFyGFtIMybsGFJAvYPjhY7bqYUAHNzC77T0YQCUUwdmuKpY
q+ku4G2JbWypIPVpUigF6N1Y00OireGuH63mLqvqL0lZ1uch4VM0KeUc4aPVAL4dWGcBs5SNKie1
Jji1ONKXlfkucp1AtHDPxpV5ttV926XbsEHxC3pJZW0nX1uG9zX4cSehS7BGnCK5Ey6uJNeX0EJA
m7gOVeJCSEckdQ7X4WL+Qu0wAuL6NA4/ZfEo8rX25kKYmdAO+ASC29hUOoYfL3DbBWgo/ZwQ+KXX
t6UJE9gBk6GR6QE1VTZ/H+3fDdTsfEutDNPSzzeyhOxhogFoPSCU46sP5LpD3Ah94OP1SViKY+OA
bROw8KoUlP4xUU9UhHfQV1n54R/PL6T2/11cYpgg2SnBJ9Olg26IEJmCRignm7BUzc+gT+zvTmON
J8/Rnbppz7PNVierQ7vTKdBoGijNwf5eqC/h8Mfqf/n5f9cH7OPpsM1+pz86DfwcRv8k4WFxbizY
eloQJmXQxlo57Hw8JbbZ8gxcWPx5sGiM7Z5+gToSnP3GFfGRhdoqlLT+nRMbacepO6xU2+LzdoTB
GFw4un7jsPE/AGjTyMoHtANmG+petlcd5NyT5wBqaScXIvQPMHR9m+ENczfAieCbhP55hLIB3H1t
LXdwQ0XhbcpRgYWV2nEaQxDvax8WFLeN/GW83icrAqkxDX4kmkj6szUnMStC+KSAFXLb840DBvW9
VPAJOLNepirKs2Fn2+HeduG1uPKCj/cXO3T+/YKBS9/3y1rFreLW91pkvxUrxk9gifhRF3byT6tU
ffDK4MFhgdrOYDrdz0E3wg3QDr81XYALXuPbuAdX5VMCM9bvMEWGpRKUkR4mL+l/tLDKgze7gl86
gWRE31OKBlX1CwY4xQ6d4moDRRV4FypFvjiyKje+UOoPcIYwVIb/yTMs2jnI67m+80ZIZneQetjw
UPTHxlFNbBPvZ9pB9x/4o/aYhAV0JWDMImKYs2QowPR4tONQ2HiFQfvksfaUwZ/XhQDWU90DeqBo
VfxoR66gewPM7oNL4U2L9lw43ziDRqoMq/9xdmZNcuLaFv5FRAghBr0y5FTz4KqyXwi72mYQCAkh
BPz6u7Kf+uR1uSL81CfqdJOZIKQ9rL0+6oYk0sOVI18XAmbDYHK9/Prz0/votbzYKWex6rL3hvEq
UFa3Z6uY6hQAc/v8V5e/bCA7Lhs+A0Z8cniY0bK8c8/7u29+2UGOEwFkQ11ReCbpaVdCgJpHY6M+
69d8cGMu+8dRuREfAhYweHmPqYgurbWPYaUn4UgO7iRsQPTRse3EfWwXopsPrX0061q0wFwO47xf
V5BzgfyrQ12snN1WntiLDeaEOOg0XHHDz8z0P/qi59fyPxtIEyqMXa8OagmJSb412kDE7f4qBID5
3v9eW8u1QvMhQNNKmnRCt3ayX0L9dxpJ0Cv+9+pTydpW1ahUIVRqbiyrJMCNVJzKsZ//rjFMLvvO
NXhWoLyPqIaJg9segCDugx9/Xtu/TxDJpaEIdJBh254vjS5GVjoQ+dps7jDk4H+T/O/GKcmlis3Z
cJrpQqKT38rbeOpextnfu+7vxLvkUsAW0zh0mkmkggNcCtUI8O82vf75/nywMC/1azP8HAfEeeuV
b0FVJd9V98m7+cGNvxwn7hgpoS9f7dXASN41/cFGQ0r4IzEtfJurvxryIZfqtRhm6taBDn91xm8l
/uvc/ho/U+f7/24j/79SRy4VBdh0V4iRRxjoeWDxYsJnPAB560A1B0fSyzHfP8HwNN6WOfOtT2GR
0k2HbhbqG2dbjcLxcVs2uteVGo7jBIgnD2kXZTY4l5NAWCKpK70KVQSMRYPMHagJ3hedESrlkjXA
uzre7h2YpF9LMsIvCbAVgPfWoiLDuCOj2HKeeG6H4zO5iyINe6YILrGo7IydeuMhJoViRuFSBNAx
Xa4hrwUTHrQQVVgvCJ8EOHQwVUQzFMyf7tqEbXOFsWDIkwFLK7Rm7peo4vb7XNfAKYdjW8zR2uLc
FhQ22ePyBJR66LKgLNtnrivbPKx+BSP4eOiBgrJh1V/NnoiOMLQL90FVVk/OrObYOjQvu2iOd15Z
L3mJkaBjZzsJ2mrYHMhIQdCaJ3vw22RKg0YA0oopnh5yC2P3U2/ZfgADUqaBBGwJ6QjlU+ZcacDA
7CEJwKQ0y4fAG64quBw8A2ELvC4AGXC+LdvoAOei+NXjPClKN62PwtK14BLg1lhG09Mg637Hqjgp
dDDDTgkctVam86IYXFv86FmMbXjD5ibOCL73QSRz8AUzDyBlx6tB3dtDa/lH1y+bScU2TAXp25sa
8NlidKa/82UrdxM0c3c2VObQz9CIKuxOSQoCqoSl7rgUeNqAa7GEBkWlbXsL6qe4WZpm+Gk7A6/a
ATKRCWYfctVFjKbwoVswdUjBfL/XiW79tOMG1qKsNlXhQ3BeFf0KCFpCSpN5SOdftRs9fM/zrKg0
AGffeBTOhkU39G0N3h/caDB77O3k6tU7AKf+TQEAu7Jg+QYAp+59pefCj0L11EkavodqJejYlq7J
ZgxWnol3vPky1kAmptpBJqG4QT6KCgO4od22uaeNrwbotxXYuX7MLVZpruInj+GsDbjH3mdt9WM3
+c2OdIN6acvmGb6y6x6OXzI8RvUM+mBSoxmwYdbEVL05wCfqdaMR7MMS/Oy70iOuB1AWJJNMj2UQ
XlekiTJhA9fkTFS2/yyoxhH4u+3hIqZmqKGtDYGEsA08mw1bsu8C+iUkofu7oDK+CCoN22ATbSb/
iiqHfAipQQV7NNh+fTYJ9kFWcKl3AZyQYugC/WoF2EFas3k8NbIL0zaOgckt6/KTutoHp8ylPqJf
1ggyP9deLZ2tfoAv6vUpTMvoJw/io8tfVO0a0PXA6vOHK80ExdRwK48CvrH5n4/ID27SpS7CC5N1
BQgsPPX+PhrA+0QIRP3bZf5sMvmDvP5StlPDbzAMBRqxQt5TFPo0v2k/S7s/uvZFcAjH8s7RcxMw
AL7rfgWZ6OeCzng+8zr8JMb/oNhyKYqjFQwrVAsmg1l9MD2X5A1IbOxpfn0QvncHqta+i8xfhhXn
JfCfQJq3QEBODIPDTfgGbls2wj2ZNYjpNLqo0hR/fuQfLKj4Ih8Hjzest1Wjbif5dhospr6mYZm+
//nqH9ywS7UTJlFQfDpPldFwc1fWr2HOW4NiIgELKxhejlTBpwhN4X78RGf70RK++D2YaorjsIfH
wqTttfTBluW+eXeJORo4Cf75V330GRe7ITiVU+kZVBjqzqmXkLr1ycDcEhDINiwCaGQ/Cfk+0CmR
S+NhnLMoVZuwuQrjBDzfXk3FGMdBNjZ+gzvZueYLb2N+NZRAQ8KGvyrmcXSPf/6VH6yM6CIVl75b
MDAGOgwdkIi7M6WXo9/054v/vttNLtU9tIJab1w6nOclhufKEZMGjoz/EF5mc4KPRLTZwjMTSPaf
f/7A8y7wmxPsUvGDAStbLgHmvmEHpA5+5A7w0TzDbn39yar4/dPyQaX53xdWJV5AMCzQnFQtYOto
BG3SbqlAYlGNOXkN/hdtYbWXIxAy/0Rh3DRpvLXRJyfPb1clPv789//sF6ruQ+XVY3XSsF7FLBlT
x+WM1Ay7T86e395CfMD57//5gMSB8Gl5VMHffdi7EdmNauIvbJ3ZJ8fPbxMpfMDljgdWXeio155i
AQcYvYT2BZqI5hjOtTJpuwbws2Rd+5ntw28XOD7uYqsoHUxMUferTrBnuINF3KFNqr/Zu3Hpix2i
jPwZyXgMnxvWuLsK3oSAjpOdgDQZJo9L1m4D3f3FwsZHXUROS4fgfx685gQ1QKbMV9qFR8g5PnlP
f99Dw+UvdgE7cUfB9GlOW5IU07Z9maSXnLo4ulGk/UV8UTQtpqNF7b6Zc9IFy3+MZpTj259/3b+L
6/+9txiIvehvQEtcsnpcAEZgsBJSTwEUAyOzB4/9420qFYBYsOF7guGELASjeiZy38HIbwNHlfQm
p0Fwb0Ev1oAAYDRuh/Phph3Vbb31T749zHx7ixv6ydnzwYK6FFB0AuNlIvSbUyTGX3XDM4TMP/58
Hz54uf2LvcWvYeeawGfxVCZwtm74NcwF8n6KXrX67FT74O27VE/AQCLWvsaTjgHeFuJFJfaowwOB
ojD+y1fuUi1hvG6Yq4k1J38rryj8iRv1mfbm30H/362Ui91DzRuBC1SCWzTSLIlk7hJsUz3Nlf+1
DAQ6Ac/Um1K5KPR6bOExC6uAz2B3Hz2fi71kJV2STGsrTqLeMBcut+nQR67fqWoZTmUjPztkPlpi
FxsLYMEkgd90hUjN3Q/cnuZa/lVh32eXTTfu1RMbeSBO8QZMcx1FGFHHB0ILOFX5n5fx748Qdtl1
q7QZawkY28n0VKHfvvyo5vE9SMz+z9cHP/63ISc2jIv9ECDSQYCmHZzk6tc7Ys16NwEqd5AEIpBU
m9YC4RKK/l0lRo8H7Pvz0aK6/kL5iKQQYwU6PhOlg5cw9uRhYAqDwXSswZr24nShCb0LPb/JgEcv
X+B3iQorNE3htamoOI4yKoEjJPULLGA2L7PjkFyjmFCXKYxExetS6y3IvBoF07EK/O4KKHVVMK5q
GDSjgZspZhXPDdoUAyB2lGSdIH4OA8muTklEuwepYrPTI4UC0QvlYQzLLtX+XB1K0oPis7Tjrmdb
g5gKTn067daw2s0ymA4y8sjR8213QLzE8ipECR1dEIbtdB2DbDBrd5IKwD8K29g9KhkGlZEyOa0Q
h74vEY2vFGDdr3SFZm8/Ac70Pq3MO6DSr995aXFFpUzWGPC0KwLHo2wK4xKmcC0c4dDm8nKfm/LO
L6PYZVoO8Zh1bVOjjU9LnkYwkG7SHuzGp0F7ANSZpUptNY35imQa4UwDcjMN4eyO+yUySOzsP46B
hGQrO/Xo3PnNM0gJKqfb+tNtI/ojBMafj9YZV5hRKZSfEEzvYtuAbdRBzoSp8PWHGZs5bRS6ejlV
ZHovl2p+5e2yfkva2n+SGAh7ZOEgd6VfxW+Ls1OXx6SFcduKEoiC3dx71KygAPpyQk1sWJ2+4xr4
76yCqBaoy2nJ/dUKmRrr+N0mNM862Xgg2tMBTeGFQG9SQoyUQTtBvNR2UQxeWEV+gZcVfQlhq5CP
wdod/XVx3ztfJddov60voL/oAp3a+aeHNnYxRNGMTrKweYfO+ZcATQCawf49wSgOdy9TzKMrPBfA
o/7lc8MJYGWpAWMt8xYDmnZft8HJH0V1xL0P9wA08kdtlujXsk6bS1lX92k7RPJ9WwLv3nDi/eiI
5fcen3r8VO1V30CA6PemZNakkNL4IMBDVZlL65rv0FWMIYAPCfvR+WRyOz4Z/2adJZAQfdfyOCfl
IpOsSjAWs2/COc48Eaw2HQHaODpM9j5OpQvxH6NEZ+WknlmMsZDUG0uFEZeKqT1jKxDhfWxTWLfo
tCJRe57og8Ip1V2Ji5YxoPbwc74WcDl56nkSX1eig0F1BLMQvHSR8AvuweceRHvPvPYgG/8KR4sx
4sXCMAgOnsk18ygsC30NQxEJM9dd3bL1FMd465rKod8m/a+tkfJumvv5QEPp3lAiNldtx+w9ytt6
J1DbvTcMpxKROCQWH7apMtnKnebhchIqiG7ozIMTaPJ+Fs5BtINZob1VZFiOKkLxWvmdFxzBPfUL
n3bqx4CIK8XI7fw4xzK4nrwe6CzRzih0hslXBG3DrlmZua1RX0VElAwZpnRyPs15EmCns+gd+6gw
o4Zq+bQXqhEgXwZ2yjC3NfM8mB2/UbAtyPGVw9eZ+E9wMOnSrmxh/cgDvvNG3ec22NobLupKZsYF
9naETrogrbPFPBBQC8gylihxj7BFmprZyUK2Fixh3UTHRAh6sKoefpG+xxxMpbYDSD6dS8EpowVc
fKcsMi08wGq0Db6YJOoP0YKKfho36KbDaHI72tX215TPFIV73RaIV3UednF9RDLk8iic2OvSwXIB
E29x1tSlx1BuaLfcga+005jGOSWxs9cBW8nzGrbewQkSfe2UkzqNEUagTVGLPSxB5B5kIBHvlDAk
jUjSpE6huAfDgmUXYETiZfNUfI9qE/vOxrhvd/4aCZj48tl8XVo/epCh39572sg92Efl66Tq9bX0
1jgbXTulZYQZrSZAe2KD1xN8LzpxSOxa7aaKqKL0TXwPQ3/MjJG1eYvw3t+AQhMD/Rmr641Lcqo6
H1PvEaN3ddx3OD3qKad6qPKpj8j1qL34lqoZpA/Ohf8wEVYdpnhKbpMmBuBt3cYjnH7afHPx26Tn
6PuEhM+l85hEYeqrYHoCkMEB2saWMY8go4ty/DSWC+OGYwuo6sM2xAxPE95mYwzQ7yTLJoen0vxS
zax/1FXfPHhmAWmDB4RlClrKdJkEnsfcS3qrQV59VKIf34HX0DNAQ405dPGqf0jYiN7MbqyOtEfK
HAUORe8NXqKHbmNxlGLrrq4aQFNv42EIvzHahiDXduJHX4nm5M0OKylYPGxUoX9M4P5WkIr0u6iD
sao/xNWQgi0LF2gQjzIsoWGHILj8Z9nmkR0QXdkHAxXIdYlI+3s1AA8C7wWKJN40/k86jv3z3IXV
bcSMvlsrL/gGyJ999ZJGPJtyCGFralco/M7mFkU4yaFKpyEgL7BY1ehhJUGmvY2/duU8bnlDaufy
RsftyVQBjJUxo3RTwlFstzgYmIm5oQXxvPCIrla9D6mevi2dx3bYJJcCM+xo41dAmbWD7DOtR5VL
UrUFzm79w+KMzM20ou+GcG5JRzPU+4WKKA0gW7/RbIPZZevrfxK+ebtpCZr9NkEzMsV4n2Y91F9j
n9S5sSL+UkN7ly9zqYAzIc3tui1tDq9VcrW27rWKFvtjCmCwPcfd/I8/b5BD1CaEliboyZsbtblh
FvuQj7ogRosDYEkyKZq2ykqAur8NVAaHpaa9SDdgOq+X9dw25EBE9WCjXU8b5XeuTwhehFFDYKAl
zUrLfWSekCinvd3IA0sAGJNBPxWiFu2vILLhVT938+0YN/oWbq8BQC9nxotHdO2OQolQ5HxJkvW2
bwxKaWHDgLKIxvskDMSONCwsgMOKjzDV7J5ZWM0HwcpVHmImlwcUcoIdrY0uEGcJhE4o9DRVS3Pi
L16b+hWGa1Ajth2HiCjGXQuDEfyTktv90JTtQxNtAmXqoe2GzOmY32gllicHa8w8CADqicfJOyBV
QRYmtr7PDfNHP4NVKd3yKXTqbWZCQvRh4gEbwKz5nZwoNsFw1DYLoWjgqRga8s323H4p/cXPZj4O
d6Re2JArE8JtjzcwsiuS0od1+mT6AR7lLUEeTzfb71DvjI5h0nsHxWDcZpsMhyrNNx+T285D62mA
pc2e4Ad1GZgwocwn2Q3LDqFRCLPORX8btoY9gLsKKdMqJ4GKeUuH+yZpmmImUfhQ6Yh/XzTvfi4Y
nc9rHIA1+Gr+ttsQ/rxZw1dgo6ZGvfKYwIZNwZbfplb0AUyjmQ3vZEI5HCdI495k65InSwg7JX4Y
PFZoOAYYWTa0mCvYXuFtiwBQj5MbSIuczNfWzHfnyR6EUfANuUXLk08FfCZm3I6R77gW833Sbeon
SEIShQ5f+T9B8olu13Iewqwz1rsOaMTOzyUQbZY4V73MLCB7tfnqFGyTeOWkhuvMvLW5qJMFG7Ko
T4lWU5/yyp/OQTK96hA/hwfDHByPYxB7hnyofP/OCwyaMLxD03/wEgxeMw8pLWXU1JmsUa/BYRJ4
+2Fsyc65qZ9gzB6uBTw02ZcJy0RLe4IOjBxw1PG3ZMLywIks2M62vf3WafiNED8O9uPcSTCR9PgO
e2wiiykRdQ7Q7JYBA7T9aDZ0OlIknQPOf+XxZz6fzduYcPJrg8nGMl2hT7sZRdjdwAmt/dLJaC3q
0KePYBd2JzGazuZbO0eAMwXQHG1tvfwE1b69DQDvK9S4oBlf73kYuttQbN0dTikDV+QBffiVR6Jo
p7hC3O35D+jkLfsOKPAE08feUmgQp050js0VX+OpsCgs7uMN8UejObmyiylztqzxi5vtet8lgtw3
jM3HjrsqH20T5rIfk7vzHnpjV4MaoweY9oJBkeuhC2Fd3fno72OqFo9LxkG0XxFBCbxuNr4ibB6K
sA7jYmOL/dWonl6tvYSIoFLr+4iQ+hRjPRyCStFd03H50NXKHXwOCsFkEr6LTQtsveevebtt0fem
IvGDQZ4HjJkARafi4L7DVdwWyzLhhQTpSNPUT8LJZu1KtjkNRM1OmPQd7mM29D9BWUV6IQUaqMTN
etdFgc5KzMRUuSdr84M5KEW3WJ37w10gc9TAzRfZdv61pxKis0qMeElZtS0vbO03SNQb/i5tcs4Y
mRKPbUjkbTj0pb6GTDQ5UL6phwUqxAPYqNNebwzBUZdAVLnH8Fp3RVBkRag+WFsobbYDI3O15mSp
pkxqGHyPfoDTQiTTPvGpeam80cMPE/VPT4VrFlkibqTfII4HXLb2iiUk689BVeyB9bKDYmSNfATR
C4KLTIuxvy7XKqnSren7a/xIH27jUYhXs+tAYNYeuA5oz9dpIuvxOOH1z6AOMAeYsYUZtRMU5a5r
19OK3fAYhAmIDz7mRm+bko55j0eP2bS51YiGWi3ylnf6mbQE+Cu9No8i9uPvMYAOwGsR8DzwhR+j
sKH/jJh4fJw6Uh0GG9RXGJuOd0uCtiofzfn09aZdB3KVzUHMRVFE4c8v20AQIsedvfe2yvsK5nz1
TzX47XPseXOZghle4l8c3IyuIDheBTbnIIAOsBl03gR9pKABiL0fEyUjwt1VlmBXxJIUA9yysWB5
sPmZF/RnS3e+bN+EMw3FWIBqznqH4Iq3wYwsZyIBDpRmgsfDrKNp51Nlj6hrQi3S+AhM+AA2l1/2
xxkZF0wNXbXSlIwIyTZHIih2+upGx13wI1jgQI4eUo9pkzWYCt0gla9c4Ocoi/tXAV71XR2b9c0M
jO2lizG6Gdk6Bm042fIKhc8ARY6g15lojbkDuc7c4/8W98EQG1V029mdRLBIfW+2gGVRF+FVGVl/
gnyvKqLJIP8Pl26G0fu6HuTYD0VNbfiOQkFwUgOQGzv4Co3wGIiH655OZVFuXZyXC+o0Zc8j1B2W
aN4hVEnizPmU/fThB5LBsVbugmWV95Dg093mevHWO7+6hhqE70lUdS+RRPKvLKQAwyqmAg49MWzT
3HoCVRkZHQOVKzeJ771trg6zEvWhvKxAWrAN63SqCXM/GfXUDgb5c5h6fHh160ZOs9ewJQ1pW11p
O/cFG9cEYXS8viYG5bqs7lb9tR3G6a0sxYJRZAj3blQ0yZwEROJER+WG4/iCl9uSXMPrIEJ1iZVw
7UCN3HI+/JC95waUaKDwSWM6tdDIT2uB4dARiptogrJQLzny6iGflUZQWRkHt7mo8ux+C+1yKxeB
Xb1C4LW4TeIuDsPJ+vHwpNdFfLV+gkHPebMVdu+N5EDZbVcqUOGVjAXNWrq0X8kSL7tlMOMr2zA8
U0F1eI0cX91HuMw3r3L+6xbG0WHigl77Xo2aT+SbgKeew5SAqZKm4DOB1m8jcXt/LnRcAR12XkmA
bCI4nRUgtN0Y7mGtWj+FilZPLCEwGnfjdpR67Q8VssC9nnpIfQYM9gULbe5Kp8rMzdFyN0mLE0c5
shu57m4BqYYh/RLxAcLO1nwLVtfdnYO83I9KUBI2Tvx/TKiSGyCgSBquDGmjgjqLBovK6wmBlh/o
BlldR3HjcPT7ph33XjuQfIO64E3FZbeLA9TSUqnJUNBmqJ/iGkeMUmj9RPiFGdIZWSRx64NujH5+
JmUZXm28nHdzVEZFghMIlHbrI0w2CcxRlbsJOhrWhYh68qWcIkRcSzVO6dgqvp+tHxRruURHD9Ml
WWytB1Gj9YbcuKm+xdIYSKZVL5+8tjKIIl3oPdLFmTtQl9Ysbqn9Yhvh7YWY5PVIertTtFF7KO4x
GUQ4C0+gbsPeaRD18k0iDM6icZYtukkIhWEnWt2uOOffAOme/xmWhD/JpVd5j0ebATiHQa4Ib37a
liW+sWAGjIwaZ6lIlQdKrQDy4BZvMMj1XJsdSMv6Zq1FcIQwyu3kHJaYNnPe8ZwbAsIO64RiXpIQ
W8yAiMsaD9I2YA2HjEbRBlxUXRXEwCW8rDt+PwVoxKdho10+RT57Z1HkRqy0iD+7po0KOUSI88wk
70Fgim464vH2wMe42lEzeShLI2LCqzfeVHU5dDkJ/TGvk1Yd5y4oH8JZNFc1x73ZBYnCr0qoJIfV
2xjNXY8dz86hvInaOS4UAFJ7Bdkgeh7hvOaCnCOGRKlvAe+CgjFuLAyXlbmOytk/Qgelixax21sb
eepGOyAa5jIoH8fONM++s/ZGxZQc5m2ucXvDDQMF3KBUXK4YVAkWfnb6qdSRQwy3S1AtTHtsgteG
Tw4jw2L8gdL1BD912AkpzEKf1sVGW7b0ckDNRC4MpHvk9Gq/Kn/8EoxK7ydO25Mto1lnqK8MX7HP
67se8PojELJAkybLcAXpJrvFzFF/h4JR+SrIpG4whFHl1Sgoxi3LNudeP+PoA+sADCQMWpQyfI1c
jcRcwqMhRblj2ycs8H7RNSaFg3kQ0rx4Fj9xqDU6RazSof9rRpge6uVhCrvphboQvjYOy33t3HCz
iqraNyjT7TT+5RxmnsFuZShbh2G83JZ8/M6RDDw1sYlz7FNxyiHo2yVJ5d0k6+BfB6CM5ppVzatX
R+oZVR12rUYWZnitepZ3y9AuO8eXOo+FkAFcW9bkBtM3KBVGZCN71B+6BBwqj76zMbHYJblid+EM
FNt9a0NrM9Ig3NZJUD6XuprvFr2MzyUAONWxC1Yd7YJ2gqf3hGM7C7jdkG26Ur9bMZl7IF1G2FaA
r4FpE5TPn0nl6LNFnZqkfCzbE0Vq64GPVQcvnDdwKAAu5aXcQO0RCkwWgKaeIlLCpVUZVObY5kUo
1ja+2XsLLQtFEObkPYBRJ2+jmOfXbAHb3Pbwp4XtMcCUuldfEzebp6XrFpX2Wsjv7VIZ6BiiKHhI
IuEOUwWIHUSdy6nEZvhzqQfxLezUgjBZmi+L3ExcYEO2Xxu0Sw+8reAov0XbZ82rjxqkF63wSdEZ
BrES8oRVPfV+TNFuEV/RjyFpLSHbxUv8Sdf7t+oYP7yc+7W+IdMiPe/Y19zctNtaIzxfunvuNfYR
Ns7dw+CBHNZHq7iOwp4f/tw9+1dL/psW6uVM8DqHI1pnVX9qE7/J7SaCLAjEkm9qiXLISbvduAwd
iCVg80E7Q4dmN66hl/rAvuytBOeXsrjb0xBUdNQa6zZdG+hZK6SGz1b6+nb1pfk6RNN4Npvw9tSI
X5ZyiuCsDq4xVxVfaTkdJ72ZMsORg9qCFF3wqHmL2lxl2+6fLp5QjBAN2Im6bTYsCjMsRVnVqMOL
QKNAicDPv0H9apUozPtTgxJH4/3yRF/9Eoh57oGmTXaeLkd2itvKoWAz6w0HD0pIsyOwmujRURoM
EjsEKcn13ATsprP0Jx2C+TGcXYL3rCsfZmVEOo50eBk1InBel9Ebbf3+yzAs6DYxJDcen/t9YFG2
mDu13RIf/tjUeG5fD+OSpGSVVcYSSKoXiYIoE/NX5H9lqhMaAj9IP0NyfrBuyfnv/9Ht2BrON1VT
o73HIFKbE7/OG7CS84WQuaBcQskIHfwncpR/+6y/W0PnDvl/Pm31TOnjCOxOQWAoy5A9mH/GxbAM
JgUgKzn9j4PrVpNuAExdlZjHw21HEebJxuQzt9yPlFiXbvntJkrslbQ7WYFHzSKAgobxOIjxgFYX
krpYvXAwVrtW7AMTPf/57fmgNX85aW2Srq/KcGlPZRmMr2RDq0YMAfvkvn4gMLicr3ahj44II/UJ
jOj2apuncJcQ7u4YOshooLUQof/5Z/yr9/j/D5BdTq9uEatKhSLQaZI4h6DDPgsaeELhCZKw+XEQ
WD8eTgNMSSI0hd1VeCPq8B2PciTpVvnJYXCkfG1Fa+/remaoRcV/e48v5A+1aT0J3dZwoqZ8QwW6
f13n7TM0zEcP8EI5sOoqXMMmQp6ygRDnOx09EtrbTyRhH1394vQAxHhIgmmoTq3XYYAzyXT1GWLo
w0d2IZIa/ZgPZJ6GU+JN0VsC2tAjwUvwI7CzG+BlF70EwaIRyDb+wYF9mMYz+kwcSWLetHRFMNxN
9wP1mn20tMkxBiTnEwnr7/cedjkqbhFL0jq2w0mhEZDVY/PaTC0H4K98ChcYZVXz3O7/vHB/f4MZ
P//9PxvPFM5bJXWPG8zLtNEI4en7n6/8kWrlQtwzz1vXjQ5VTJOIPsUZ5r5vCZBgmPX9zMP6oy9/
sbDhdS/XaJmjI06ge+mxUyW2T/w2Prr0xbKmbccjKIeH0zJh3GF9dOT1z7flo2d7saItcs8aVuHy
ZLbZvdOoZketQa1uN1jIQBRj7UlAj/L1z5/2wUO4HN31wyUuaQPl04akw5tvGf6x8U+8lT6QObLL
6d0JRzhi5lGdnPRESi2nV07Uc7JbJYn26L00/8fZmezGjQNh+IkEiOImXaVeJbu9xHbiXISJk2jf
dz39/J2Tw7RaQGMOAxgB2SJZRbJY9f30iFBfMIFkagYoHIsm34vwGmMcKV6GOjum8VotzOUMJjwB
/r2Q8Q6QNbmVBi7KRzVHIkDdju1bCqxQL1FjZoa7EU5/xd0vTOKfgsBPViNFBKYPEORuoFeHTiPP
kL2hjkznn9xEZizex53r83d5A8ML3N9f1UylQbKwDNzJn1y9CPY66s0y8sMIV9b5UgdKerJW5kOX
1n7gZsCPI1TfAl1UGiNkeufI8kifh8P2+qcsLUXF08xFKCs8+weukT8G9Z3RN06ayZvGiarQGk36
iRS4n7pR9UN0iPXgJomQwyYw1vAdl38+VU9HM24xCSrwGDDtM3LNWFkDrom4X47soZWPuLyq8Jz/
92T3jY4NBnEFF699XiRPpjgaM9uGeLJBMsj1WVjqQzETPxDakOmcIgWyK1p7TJJhI/M0eZ5EVjhF
zzq77zVjxUMsDZrioKFFXHBkFBVeXeKAgOcMqxf32tCsfMzlxUtVXaHUyEeR6NDHMmsDDzapFdzN
iHtvMVfTfiqKdH990Jb6UXx2AmmxEvIXhttVs4W0Ff9lMpHSFWrRnY689OudXJ4ZQ2XSiEwYSFdq
qIukhQkBAYgHI11bb+W+G6qvEimK1/u5PCeGergQaTf13dxTNyi7XzhoOFkS/4cYwn+3NX/+vE+u
cdJKhj2u0BGYjmwznKAddx+Rn9cbv7wrG2ombB5WSVdDVNyD8rGbFOFBC/zN9aaXhuX890+/uxqs
pOA6hl8P23ct0BGJTeZ3H/r2N3Zw/qZPHYBgXfkNsqA82uMxuXxGnBN1lCvn5KVfr5i1sGghYk5H
jwQnY0juq5ztUm0tT3tpaSpmPIUISkxzUXgol+kOxlTqz6gSL+5I0jAUtVvpziyiVb2zy9ZmqMob
cRfqyYhcPHe2hp+NYdwZcRLZ+Lp36aN44fp0L3WimDQ1OiTdyrH2kGa+Q1jWQup2CkzI+MFbuXKM
X1it6uGrMduqbXq8jYNFfyJJ/5JHZGXbXphv9eSVmg3nhexQMBUKO5mQx5LhGsm/XB+chVCAoZ5v
JoMgZZj0uqeF0WslgPNgrNsHJgBiyBipAeCQoCr5SAae0nx7vdOFGVGPOlaUxEFd4+Eh5j8GiNiG
psSDSoqk0NfrHSzUOhgqCMWAlHTKJrhxbc4BZtaQ/z0kRfUiKqs7mXFff4GiIXH1ktJ9ZQn9BcFR
4zQWhv6ma3n62I16vlL0cvm0apiKMxisqW7mjFZei0p1zuptJMDUqwe8Ts73xP/VrXGol0ZVcQwy
xVU1Lwbi0n7O7SoRW0HbV38avvoSicDXR3apE8U/AN3AkRbVELftkL1k65qwHuIBj4SyGTM89Wht
dZsTVUkqIQrSzWgsdY/4xgCYTb8BwuDd4O3x+pcs2ZXiFvAM3BiVTgjet/Xalubk/8xzETgBnr8/
rnex4BVUogok5oqp63Lq1kX1E5U3XgnqyfWmL0fADZWpotWJ7MIyA/sfcW88wqRI+NSdaOweZOs/
kcL0+qT/BbLn4/X+FvYFla4iMjoVjT/NZ1kDCUw1Uowc03xoaLkl8uttfZzX3Kdtk+cpyi8ISkMH
OW38jkMAMrINAdCJZTOyJtOzMO9qjfogeaHnkA1xYwb0UpCnNk53Xy1/Np3rn/GniPHfAKEhFYsf
KZBL2cBrD9XVKE5BQlPkxMB6vIZ+OEPJAOELG2nk0JjPaQVGU5KHD11I6OOI8tgE0JQ62U684m6B
53jPwkvdF0sIXoMmn+TfpeySB+Q9pbEjJhEecmlFHlQmkHh+/fcvrFqV0DCgIj3jEFMDLT++T5Ek
TZN6xaaXmj77yE8zPCDHlwu9N1xrEt1DlJB414RxtOJpl1pXzqMmuCx4HoxKbwwtdmwBfYTKU+Wv
WMCC51NBACwroe+nj60HLbg7c4IydiMDPE+TF0qqcmXtLHyCqqLjA142NC20f8y0a09TyMQ5v39t
h1ha+kqkK5lG0pgjLT28KR0D03/JY8MN5m5t111yEopLrcc40ox+1FGLWiChMs3wkMKNYkdy+ZvU
QbTTkpLskrorILqS0iNeBdmBjb62t8bqZ8IifxNYCV4ms75+4lZJXwokka54zIV9WOXs60mR8PO7
kluUvSeQvYg6jQpCY+wJab0bRONRjjPg9HndiBaGWgV5WIUmu0ZOhYfkqTtkOPwcsvJQyDXc3cJi
VAV4kE/XIwHQ0FFJq98F+dtkvaGa8mAAN3jb7z8v0E+WSoKiEpKgStBEXvh/UJxBFBPMTZcO6W3I
GWII5cAC/ZIU8feh8TLtDgVJTzq5Qx7iXnZr1rSwHoXx90cETZRGoGxBERJZbZ34IpGdFummQ0Mg
Avt+f32oluZCsaqumfNEMwLDjTpE7PSSuPgqJPukvSvr6ev1TpbWk2JaPELqweCPjTc3/WNDkfmL
TKU8W1OrWfA7/+AmzG4wo7mb3L7nOIYnXlOs1R0vTIIKlkABVxgCMZJ7RpBsUP79IRoQLWqt/5Uh
ZcbpmLnifpb2XVVZZtIEclyiAOkw39tvSK93d+Ox2xPPx/Hxh3hhX8RD8KjfobD68CW9D1+jHzfN
DVfOLc3caT2eqgtPy14AUHUSs96Y0Urga2lmzgvikyFCYHFMZNF0Hl7334F9eCerEeelphUb7ywZ
5AFFiKWW/cMsomeUj8W3+Q+u2DZyy/SYhFPpoZ4424aE/EaJwA4G2G2vD/qC1XHFtuNaRzqYlg0u
b1Nxin06P+sJ5HDzaaZfgwm12bf1o1h3308S8Ii68kiVeBbywOOpdFG+sEO69UrwYMG2uWLbOqo0
DH2KMQ9147Ase6tp+RLHxtrb2R8IwoUDqSr/Yo0Wkow7QNXxPv0NFE9Xk7/5EO8ifz5VUDPRjNrB
gcwdmrByRIgXUaT5SdQ9tjpwdnSw6wg1xbehpZEMfPYUn5Y0MBPZOFojGO/J4NbiTJ4fV1bFwlCq
IjEkRV16YeGE04vgIefZox5oSASlt0U8VUGYgAUDa7q58/I2B/6Q0FfUAICWlq0thQVnyRSTBP+E
GaOfwdqnB9HfIah6sKi/I2FoM20tT2tpkBTbDGqkaQPyV0IopfuJsn8Pei8PU5v2K7a/4FeYYpqo
V/Mx6xrO4THUwtPaBk5yxRqXwlVMMccCUfO5muvOq2PxAb/oZZb2GlBaOy2KZqt2eoIu6kudk12R
1WtvgEsDphgoD4ABKDM988y52Erkr08N6mzZ2mFuYbyokp0Qx0GWAR2VemXOke4pO0ezkK143X8t
/HaqXLl6MJ3mYWo71B5+zSdUh8oPo99db3shCEFVQ06SqG0ENr6kHPACh8LO6Ae2et0BOJ58NKwN
H/RBDK+0QrW0BvDoSr8Lr9EGVXbcnvB4htpu6VUJCrzrh6g9CXNA9DiwiU52yF09RWXqFggatAWY
CjfG8uh5kD95LhRXtWk+lJUHLkBsA1pRVs6c9tssRE71bAfxsBKcWvADVPEDkTRpGiJ/yGvwlP0a
QCpn03ONfuSgnblzHGgOyas1CYylJaL4g9lHHIx2svTmwWN55IBAD8DEvDJZS60r3qAyEFWbzq23
49eYFU6AaJu1esQ/z/iFrY0q/qBDLoCRB9jasD3z/7Re6gceZeK3ZUQxYBdZuDIhS1+huIDUAFxk
zOB3BsPa5n5u8y7a8tRfedRZcAGG4gKQY9DKFPVe3lmDBbmtu4TepO0HiTHFAdCgFhhJmkEqOnzo
8+K9B3brJvs3FPtPIjKKMIVf7KJB7IbZ3OiQdMRVhdwFs/ZU9VLbj7MFuRxp3niwVCluHHXgyRAh
QnJmPdhQfPjdIJnS7npqrGxfC0tKxbiB9NzmxlgBV42CxrIqdqm8byFW4YNgcn3cFhaTynGjcSjA
vCGDVyId3YLkvHVAJcFK4wtxDpXaxufCzBLaQLQu/z42qGbnncMYqgbrV2nwvWmsWMTSklXsukt7
VAOkFvrhxIFY2dEUdCWQ92fZX7BqldmmRXTU2xy3B4t17aYjeuxYIUXdnUVCVNmiBML242a8l5Wk
B261/g6YN/a1sup2H5uDsIEhmOwYSGA7J5nxOwVQEOV3orQH5Ft/8aOAvlvAyjxNedredXqNTKwq
y1FqBF2LKko61DrjiD9AXMqprCR9RRC2ebw++Uvzo3iSpgAFE8GozvOTdLLDAGxl3oAaMbzLRng8
IRLVAuS2A6tKh+tnGoG4O2ceTpZO7fNtBu5WXGyuf8rCLqXy3ACZRkmtH3bQ5HANWXsVHmoArN4E
6X1Z3ET0hRqh4mSmThMdSnM71AO/tyHQ4GtpPku/XjlESGSlxQMvO09roUf6i1sdUjGQeoo43drO
umAjKs4tsJgPQFA0eLGFFLjK1N/aZt7eNvjnPj+dRZBbR8oR8CQIxdDJHsYYJIUIlZHNgKpnn7F7
1My+XO/qor9C2rnSVRimsyEDmXvJlG3zypUoSwzlij1cHCM0rpw+NIKQTQPWiNcbyV1sxIBak4/r
v3upadVFWUjmESYUHywKTRj5Nq2dA5caVk4dKKINshg6DB4RwjbHUxW8Xv/FF/ceDIbiHMah15My
TgXK9cVbVuNNh3fAXuV5j3J1lCpf72Xh56sXDhyQUAgNdo6n+akjopjaA5VrCh5LjSvnDWaNudTa
sPYaPBbboUZ+Iyy6subPx6F/9gWDqxeOglO8i2jB7EGeHPUv/AQ9zn2W63d5RwHI6Tad0QApKPbX
x2lh3f9zzSgTFmtVjMrb8h6PBHZAfyeIjtzW+LnTT/Zr+dLUdAKNdcDs7VSTCLSAMDPcqBet3iDw
OlAPOo4CHiBpuzIHW4XGgLld/+0Ly5QqNssmn055Q7lLUJ8MltJEfvPmjbRrC3SpfcVwY13PjUyv
C28yT4Ws7BEbGFL2u9tcjnppmCYmuggaCp7IUGijT/Inp2uZnUs/XbHgjHNE6lkMregYQJCYNx1K
6QFOMLvI3OHcunJEulxGZHD1xgDQ0xgjdoMAa15Byz7Dm4MdDVGwZ5GZ7wfwUUC/nwZPKwxjJxhJ
HjhBPiskAfV4c30VLFi6erPouqJAPSmQ0QCrPZ/LJOqifbmtaWXTT8PeqBPRxh5BCiDk4AZHC4q1
cM7FExiG7jx1nyyPdf1oRYO0wLHAYRKpcwWbH6PxXUxfeDSHYDmsreMFB6JeJdIIiencZNBVZzWA
j6CQOXolUqApQAS4PlIL6029S6TzkOr6ZDDXQt07IquI3Y54M36h+fP1Dpa+QbH1SIC9mRfYklIm
IE/zda6jDUHVzPXWl+ZCsXQBUiCpWAt9eBCPdsFEALrIpXlIU1ad4YIa3VSTjI5pk8qf17tc+iBl
8x6QdJjmeDRwS7YdIEE841qQjsOKUSx9kGL/HKnj0+gL5mppfj/pzEvS4A1Ih52lQzVHw/Wla7qb
Ek0Nrh7voyrQUh+AKJelowXzD05gat+ROFiLty6MlXrC5zEDlUvia3w/3eOUdqc3tVvSGz2IerYf
24GMpXGWpCggHWOZO8tIDjfN8p9SsE9GPoh5IIOZV17VUpvJyemmLxZfK0FZGpfz3z+1blZ5FAO9
Aqub0y3w4nac96BQrESDFmyanB3up9ZlO7dllkIFpMrAcXrurF9G54LFsGJzS80rFj2ZfiW5hR9v
xMesYU+iGqBDB3GmbMV7L42OYtQjaWvBBjl6td7thRBv4N4BYqE3t4QesOwVCy7CKWDQkSfY3EAc
GySoCWa4dsZc+vGKARcFcBmTXkpPhik4CxT1xihpzqAC5VxfmX+m8cIpVq1enzQwaKwUxDMBlIgj
h3k8URN6wAVUn5yGgdACkKeFHBU2bqrZCF6zEPytNO3GOymz7AG8nnhbE2AWb1oQ/1S0TrjFjAEb
GBRBCw5+ZPiBvMtH0DNOYObeJjD0T/lhnaVZnpOGe1UGcbLgYZyeI9SkG/m368O6MG9qbX4gwiyI
sAF6utYD7vlzSBqwiNcmbcFm1BpxGdaajgsN84JI2JlpOubYOiUK2YGSXZmFs3VfWhbnrj9Zvcky
QwQIGXgtwMMR2Qzl2jax9OMVb8VnESZ1hR8vBBgT71Xyox5+FGvl80utK95qLIo+S/SCern4werX
wmjsuXpO+EqQeWlYFG8FZTIzqHxfeMjQBWg16wG/mIOVXWLptyueCozvpg2N88gMGRBqd1pMN535
X8X7FVe1tCoVVwVj7ntKYxwDROYkjIJAdAqytSVzMYRlcF31VQYQebSaDI8UzUPFyh8ZEt/t1iJQ
DBagT/pIIrxuXZePNUwtWdLrQWi1UUM5hYx2M/o2rV8AD7N7I3NY9F+j3xTfN/4piK7qqNIHOCSP
F+ahGnRz57fxhnVztr3+JZfX0z8UfzNJ47ECcdvT8xCEpy9htOKALk/GP+z+ckqDUKKyy+uhPXe0
CqCfIbg3QfG4Sm2Lz6ntRzxZ+Yql+VCsImn82W85dIDNGXVqPugv73E+gDIJTT4nBVkqsvvATA7h
HFqP1wdu4fvUtA1QMAcypRnxmvRAunyfA5Bc1j+yrPuSlCv2uDA5av5GwOeItCWpvLqN9E0O8G49
I3J9/QMu2yKzFGPvjE7ouE8C1A+Zi6YQEI+OQJhbOytfzk3A0lVs3UwonqY0yTwJw2hTJLmBcQqu
H0jayM7X7IA9gNNiGwVZ+aCFkwSzFPuPKZh0kPmUAEDFtiVBIf1RgukzVvd6/EabD918zKOvevUw
4vzV8Od2tU7sMlIBQuDnEN2n3SoFv87wc6iXlgZwenX2Js5Q+zIDEHECzzOjNmpBjmMdgnvT/hrN
ediEvXjRw+AYEb7roF5IKpmt7J0LU6sWSbEW0DWfVcj1i1hkTyw/082OMi9W3N/CulSrpHp9RGlF
knMvJLrnt/QQTNXr9VW51LSy7WeW3vLQl8LTy9qJR7AnyrUk5Mu7G1OroIayBC8xg2jkOWc3BhRO
q++ATrPnZK1W4E8o9N9DC1Orm9ooA5QQrs6LGR3vw7pJ9pCkarywhWqFPiX+WaVYO9R4P4AKaE0K
CBPh8Cf6kR3IAAYcspHSTcIgIAKYYjMdaAvBwL6Zht8WpK02M6obtikL9S+5SfS3OcyQykk0lOAP
RRt8qysL2nljFL7TwOBPEekyILnxDnXHgUzbBYOpnQIitS2v/ei+zET8AunXabQhqADh2NtmULF7
Cxq3oPBOradZ1Us4R54VsF/Xm76c6QIzUyy8ZUgj7zrkaqVF1f/0c6btAugWHEZdNh8BtoDTOAHC
60yAHT4ODRl7G/Em/3GeumE/NF24tpaWLEzZcEjPwKSWKPb1wZOyTZq8Za34YhK6FrBe6kDxzhDM
MFlem9wD/8UJSgDUoMzeas/XB3Jh8/qnFIs3lqhRzuqRXKP30FVmht0Vk/VY9Lx/TVmdbjMdyNQV
z7zU3Xnb/uQdtWxKYwI5Ys9PW+QgadmxQa0F6JfjY26GJzZUK6fjyy8iTK3LCiboOUDm1/CgadtF
gBF11YmngP7VOerKHdrwaqMzwMFk0Y/C0SEVt1YqvOBd1IIKHxl4xcx93YPCMDi7pXEwCgiCkKn4
GJt6JTd2qRNlINMYcjcDaOZe4n/tEuhgpyAbF3ZzE7oGqaiK950BjWep1BEnl+wN1SvIkAMXVC9t
CFrLFf+wsLLVijNtBO69iRPkW4bT21kLxQU8MkYVQrBWrbGwh6gVZxW22yoZmeFB+uOU8vJnCwDd
yq9fmAG17snnVqUnUTZ4VVN8ZHUR2kXeE6eYjG+DXj5dN8+lD1CMPwlrvLXJsPcsI3iIpmIHld0V
U1yyEMU7k27WBp9C1r7Lg10HnaRcyLtwGkFfRBQFpXkE759UrA3X0mQrDnsuer+A3hX16ry4o/n0
2ObsR+ADWH59pBamQ63OC0uUa7dBST0/mCx7httMgA8trK153mdTYEvazfWeFq4YarJznkIBva5n
4eXZBCVAw79vg/BkWf024oEAvjT8Lobyx/XOFj5LfWqVJosMvdZzDwQf2ryYDBI5mo+4fLryNUsd
nOfrk0cexqYsOMdNvyxL22iyfd6/Wv0RUiorN/2FDoTiqTIh0oZnaeXN8ykv7tlUPIedOBCfrnzB
go2o4tO60MtST6PKE/5XIR+LYS0evDDRaq3aBPafWbACZP5i2EH84wfXtNmGtu1dm3QfdC6/Cy1Z
meelj1CmAc9VrAG5nCFlcL5nFa7gZFxjxPx5eLxwGFXVlKd4Lo04jBCkA0P1SwW20SPwnOZj3Jrj
KxQw+QZU1/o3AFJ8Ewkrt1uk+aH+NtUiPJ4IMHl1jZGNhJLCdkj7YFdAUnhnJIZlQ44XMT/Z5Qdt
oNOxLpn5ZHBwyiHXBrJvW5l7yCtpwGo33X0G6jr0X8RaRuLCaYKfB/PT2s2rudSTlA8earSMAOaX
VI/Uart3yC8Np7H08brUQlThuikueDC1dIdorM6AC6+80goO6QCRJGTP4Np2W+uKp5+yJMhplGOr
GrInXvluFFj3UDV6v615xduXSWWmgrR49kFAD8nBm6D/lrVraq9LQ6M49wy80iEQAWDrFeCm3C8e
6Mg+pN9kK5vVxZkmpq6MDpeFqQ1T7LuMQ9YDYrYbP63vkaHwK5gi8HvytWK5yxcL9KQMVBGzHCoH
Te/V4zwirIoMdq2Y3yCQ8Bx0wtgKNr+Xg/WUZcAHzcY9dHEgrxPelpgIbPzfS9ovLQiggETt1pCP
a03oHLFmO4zzyjhedDOgO54PA58tBrgoqONRnL+D9JlG9feordYWwVLbiqPnwmLUICGkMky2p2Ae
gYS5dp++uIngd5/XxaffPYhah6hm2uK6hwAboK9Wa5fTZEdibVc/j8A/PhI9nHv+1ENjjJbOp7pF
ZQFAxXM8v2U6fajDchcSeYyswAuK7DHT8hV8zdIXKQ6fh5UZFSxukcoDFkJPZvliEsvYDZP2TvSm
3d5g9/gsxUX2outmommN16WbwYidOLOc9UDb0pTTvwetgChK1KEswqvMbxG0Qubo4/rPXmpYsXcE
KhCekVHrGRV9h97dW1WWK278siuRajSyhKhJwPsaR+o23nGDn7rSeiDhYNiZbsXgawyH69+wNMOK
KQdlEcnJKLGi6mAL174Rwc+IP89VelsHaqhRazSzhAhi5xnTDGUsCKP6j9B/sLs1HvKfZJkLRqGG
Dw3kaIxgvSGCc+h3k+Pv9W3oZFvorJWb4X72xGZ27oa78tSe0kP+ZHwFgWO3Jht/OW5MUAP79+rq
gxCKd9a5dygRpHYA7aRhC92mYidMm5f2TYkv6EcxfW0yBTcF+mHWqeowTVtoFF5fAwvrWI00Ajwv
oGyktd4YpJsCh/e4TW5s+tzlJ4eFazjKx2L86lkDUD/ubUjjrvimy/FzjIiyCVocoTWg+PzjRAg7
DHGIu0E6GKywLWFkXmbS7r6IoO8xQMjAibV63hlwBt+gC+z3W93s+q+R3s2vKGA1Vj53wWzVgN+Q
l8TUgrJ3iz6Z7BYad3mMKl3E21A5ENpxxv0VB/EnS+jCqldjYknV+VoC8YJjjNjedohm9kyRjoNk
Cm4CGZ/k2VNAK/Yt5+nvcMh3zSycbpofKdRncK9pUCXW9f1XcLeB+u1aZHhEUocAXub7UOsk/uv1
tbWwY6k3XlJFvUn1qHWRIzGcUHgbPtZDyADtS8M7SFQER8oSKEX11Rg/IvH9psdVItUL3dBVSdRM
eue2mXlMQKfeWtUENZT0EZVAvTOb3UoMb2HKVZYTRnOW0kdHKYe0y1zjnfgkI8MW1TsN65UT0VIn
579/MqMpDSX0tCFrO8jCgzJfbAeTCXLUmG8BLNIhExiuhOyWelLcTOVbWThDl8jtIR62jczsPcya
59Zqn2sjMTfRzNuVb/pT03RpBSuHCwIx2YL6YeD5PrRdnGCumnA78Hj6DRm4ckZRe1z/nJGu3G6h
MJc8Zh0j/01jKB9aSHlit4ICSgit2rjPwdDi7GBBG/ChDLL+OPdxD6G0AJokplmxj07I+cMEwyIH
KwY7KkVl7Uou74LzVC/2uNWLjpWkdqGJWpwaSJLv6ljrV05GS9uLer3vAjOroMtbue0UQ3TBNOfu
lIy49doaMsH8c8aR9hgnPcLH5WzJXUPb6CyhlNe/rxvwwgFBjU420GGf9IZ37oxkxS9FFtFNImvt
ZCJD/ZB1XWtf7+c865dWg3JKi+KShL3setdAAONFQHfLge4ps8PU11Z80cJUqXwmhGwF9FON2g0q
Hv7HswTy3hC7+Hb9A5ZaV7ajkUJkSnQVHMHMxa41cutEg4qtuJmlaVDOaRnkX63E9ysX6johlAip
8WXQB+lOxgihcTr2K1fwha9Q2URZnXKBI1vlUqgVOrplDU4TGI83DZEa4pE8DRGZaQPPHKDL7icb
qf263jL5U850Yf2oPKKgPCfqc7Ttfdfsb9yGdpP9U25MZ3C4fX+/+R7Zu8q+/+Z5m/sd/ns4HnfH
3f1mc3//8vCcOYF9fLY/9vtf++dfx1+9/avd3j3uj0d7f3w52sdfd6btbPepvT257na7fT0c8L93
94tzcPcn10E7m413cPBvto7rHLz7zW73bfN0/meOs/m22Rw23w6hvZb1t+gYlMuHlFAYHAf4HcpF
+z3iFnvyoQ60yU0aYaPPxQOJSnOryRTiwTHEBWudVi/XR3tpkShLnU6BHyLTRx7rQe5F0DjJFK0s
kaVTnVAW+jTMHEIYQh6nwNqPkYZcDO2g9z8SQR0fYh1Mex6i/rHCNRGdGzJ61bnYErGW1bzgh1SY
Es1n1gO5ULs68r+PozaRbyXRsg8t9JPb7o0qVAkJ/2U2tlJCAyxCsesbT9acqDzPwAUrUClKGiD+
lVGz2mUIOB/MMvmeQHMrdWRIp9gG1Yf86kYWBnjIT4pN0pf6S8em9KXwI/F7lLLfI+2C5E4Un3Xg
jQDq1dlUkc3IZyidJBucFofDMDL6BFW25K7Stfq/up9BXgN3eI5sjdehgYztng0O6wx8ohVDSt5q
hv2MmkenkCiVTqMGwrPhOETIhgWBhc8kP+BVDS+EWFD+vsg065dVzBCmjNmALT4nCUSHghbaImGI
X0GhSeiZVm7tJ8qsye5M6JEiS4eBbZkOIYSHJBsGUAXAYowgd4BqYmF0D4YPsVxtojNUkAJx0oOi
fzFDTjdQ2PNxo8pqhxY8/Vb3Q/4gGtE7bDTDLRQNG0jFazpyef0YEQraUsjB1RRcyLa+E5pce0Vf
sCuVvRJbfQo1QL2GPnqbQ2JNT9kWfDJISt9ktyrrClVHoRGWce3G0Cp59OMgcaIcIsXXW1/YovjZ
oj4dUgW4+CHQuPIIYerRfJ7n2TE1l8XTyoFxIeop1Ug6jxsSmxB0OI5WdeoGbS+D9NgU1hH61k5g
5o5WQMm2oJAtoMhNTqATma3x+BemRo2rBwL1AiJFkA2RGduvH5rg7fqoLRy4VRTWpJMBucNl7Sal
1uxjak2HIhbVg5Stceohxue2eMXdXu9saYoUx53RcE7aIsnc0kDN7lTE7X0yMMtjOjQs7Qo4/s31
jha8qBqgDmtKeRP2FfKi9F9FEO9bggonPVi73l3+EKHe/eU4hkGMYK6L9OhtkUEeWKTRidTyJNqq
3F3/iMudSBXtRfVQjrg4yCNyuav+BwT47KY7FT+ut365CJBINQVjjJK+aEWVuChe15ntj7yBeHYV
Zgz64diBHIhO421rBAia2GXfcWrHUWBUttF20BEG6ICvWNbCGlQRY0E79DRHgZAbQ618B6xu9GME
k4M4VIz1Npj7zJtJO+yvf/jC2lBTUflsluAkwU/ouemKtrzTQ/qkSb5yIbuc3IhxPU/nJz/UT4k+
50CyHMdCTtgQjHIInCkc6684M413PIggayOM9plkIwQuzXE0vCBj09GKJYS/BmhwbbJ81DYQlKNv
I4McZJBD7Pn61y8sKvVhXp532jBnpWuhkOcw+z5xoSM235czFOXsubHWqDRLk3r2ZJ+GIQBUI6WC
p+4YGUi66X1cIrUxyY5CyGRDQhwTSyiMryyhBf+oggAAP854lIrazadkPPhIad93spArQeSLrRtU
fREyOrPUswSbftbcyZzbYcVWfrd56cCEls9//zRKomVaSLLZdNNc6xByGOgRksEeCa2DNk8BdpHw
NZ/H5xsmH72d5+pTb3ipPx/ZxYwYzqaoh6ceVUHZGHtj1jxd7+HirKMHZfFPJaG9ro2z1xG+tZrC
phDMzhOok6XhvgBc5Xo3SxOi7PU85V04gebm4V66lXzajGtPzEstn//+aYiSkYCMTihBOdPoyLaN
7GyybrncYnDo320TqJxNoLPh7AjeTBbJryAB/rw+IBedGpo2/m46bfrJzFtGwIBhyHyE7KeLBHgO
Sch65Wa01IOydxtlmHNLk7CBOIRGIoTB78OxonhrAPX1+kcsjb1y9+KmRpvCHyDbUsfAtaSnpAw3
NzWtPgNB/XcUwyQ1FwnHTlj9zv2bXnQNqj7/ADpiMZ3mlqsBZ48k76ZYe89fGHH1aaeF0ns9N0Da
Ax/ebWZB68zmNE9+BmUWrgz5Uh+KvepRJznoypabQ8ud67hhjd8ZXXsvvrjZYGzOvX4ypjhGElhi
hL5rMi/DXifmb7hvngXsrs/q0q9XjBX4QMr5rFuuMd13gXBI8huw6RXXvLAaVaU4yL4MfVsbEBrB
QXLX+kTbhFYpVgLdCz9dzb2dwzaDahpKjMMEN2MRNU+mlZ0QLV4J2F18+AB6SpnYMM/8OtChX9JG
BbW1rPJS34AO9uCNrf6zz8oaQWuE89hazfSfuut/7v7oUZlsIrC1QIWz9/pv3ezU79ZX3qJjW9wB
MQTa4QlCKd+/lE8mIuNfrs//H+rC/5xdS5ObPNP9RVRJQgixBcYe23OfJJNkQz25gbiLO/z67zjf
Zl5lMFXeTc1CFpK61eo+fc5Hv2kcgLHVywJlj+Y0VQ7gLnEtOaIKWf5g4xL9diqn2Dki6b+mYPut
d1PTOa9zlmVQ8onGm6HOdexrlGlYYCmt/+ipnB/Bpad+55Ut/J7SqQ8yvCn3GTK2qQ9aiebNVqlk
OwjgQgIthsQ2hOnnXP2yYlqUG85qxWzMpHtenU9GjGYpDdm9+2qGgnKTszz0KiB0M2u5rqsWwdj/
mqeaZNdFLfDRXYcEg/phNQC/eeHcbpzxFQsy860dTb0xizG+JyOfwqv05daTYcV8zHTrjJ6XUoCu
85SUybBLxSBu2jTSe49PWwSlK6GMSQAv8rycJ94DbaiF2tM+ugH8ZQ7apL/XVO3HRm0kLta+xbhZ
62KwhiWRI1rL2vyLJSULhm6huU+AONxQ2FvZChOITUfIoTGwH56GTh2Hkd/R0n67bIRrQxuhB+jr
84aneGt3Kr9DEPKpKrd03FYM4W+a8d39USV5x8uS0ZNL/njejzj7qXrq29mvyzNfG96INyS6KSjr
AetFIueR6fEJsvC/SAlKJVJvNXau/IZZgI7kCJ1RgniyhqeQFJyCfAEg8llaWx1Ea79gPCGQHXTA
PDPxUznxG62WYBi/y7iAj9sKRP5Szn3gZs0iY9LFEK+P0ZxIrZ4fKDTZd4ls4u8Npd4vR8fJY805
v5ubsQumrJE3OdHp5BPO1WlsC4FjEU8KqOCE78g4TRtv2ZWTZ+bqhW54WSzDcrLonQ1SHPSJXRdY
mFn4GhQGDiY7nLQ4cRB/aOjW2t0GcmRlw8z8+5ySxla8nk+5/A/AsDIAHhiclKP8ai/ZVWTmzDYz
8dQZCMjs4VQaBY7hfujcIKND7otk2rh8V1bfzOa2ogL/oeOOp9Zi1EeXnV8qKBRdNs0Vn2gmc5sc
SBmtLOtYxjOATVWXIw+vRfqSJf281d2x9gXn/79zL9KTDckFT0+qVaHTzk9D179cnv9aNGQmbFVe
DiKJVIq3TLXc2slZNnUAD7iPmIXurXwkIUfT5fPiCmHttbSW7wRU6hHAQ2CQRP9EfOt5cfVf2tTe
M6Qg0xfO8b8O2KKvl6e4dgwN78ejJoECMZ7qo4fTLYuOo6l2tA4ge0CZq4+2JBQ/LhXiKBoXxOjo
cYxR04AaZ7yEkFRM0KbaHuc5+uPa1lcoaD1FiE9dZ3qdZL9Fn/VxfhM/a1yrYE4gxBOjPCaduIkU
2rVbgDJi6DEH46LjEK31zi3YW1FiQs3vNu1beW6B27hwV+JvM7uqoD3sQQF4PkVu/zZ49S/FhXsu
Jj4sUAzy6rz1ral54MKarvNZZha1zCJmpT2RRzXgnTgJn/KvDYgHL5+WtV0006bYQaxj4rh4y8VB
njhBbLU3DWE+i77Ys75pq/l1SjufFRtP05XzaeZRkRtRDZ537pEzfUOtbxXhuzS667ON22NtfCP6
pX1WRykZF9QIHiA2f6jBVrMkIKjI5o1k2IoTM6lPKc2rnNnQ5vDq+2zOQzr8B/j3hodcm779v86r
TAHLSbxCHik6kr1F+7PjhYz/qJarOG6Z/U850KFdKdOsPLXgsk6aR8bVwc5eq2EJx+zKJTKMFFxM
KU8GmImLkie6viP+S0ZbIIWVCN4kRJVNCYIG151PCTLwnuv6/fTQ8yyA3kuQ9V8uG8bKj5h8qG1i
t6SGmvSJW/Yt8CvI6DeiAs1P4uOpBpAc1RsuZWXHTTUGJ/HINI5WiQzcm0wTX3lJWKMNtGVbHQQr
B9akSEVatUQnpaNPFR3/cOjeBkuKertjX1WXY7bZqafnKR5dPYMPMCunIBmm6hZOOnmy0ZoUXt4P
ys4X2AfRqim0UC5EgFImcY/FnEB0DJIiIdMdCfto7gC/1xR0AZaIKpACefZ+zOphF1VxmYZuVMYQ
feUemFAqEM8vMRptyVDe1oW7QCltAQ1BL53kQbukPtmJW9/Rqh/8ET0RxwHdk/7iTtFdoeAhm7bn
n0eosTw60qv2EGfsPvW9G73MrK3DTLfyBahCcdtMuQx1BuBs2XIW0rZawsZSPwTQ92ErJDpaO61B
x0lH4KIBWWDdDPDsVJH5ETwEU+BNaeHnslE7NQ3zl9ltx5B7TXrIB7XcQtkConWOlR1F5GYH1x5+
OiAp24H2QB0R/8QPM3iZ30DUF//oFpmCCFDH8o+Ksnkv0q4C1Ivouypa8kAnvd6X1AIzUB21D21U
8Rs1j/1uGmwdjLW3vGXeUu1S22puhM6Te9nl2Y3oGHATUabJAxWVhYRLLZkfM9agP6wp33rh/RFV
MQR1aokAPsb7/2LfAHqAYB6asxip1wYSkk0/xCiqXUmq4s1lS/zW2XEC/d+4C7yZPCbwtn6qS/tm
Wcb20Lfpby1jegvQV3HraKjL8yH+0gJO9jmPx3E3gtM0nFFlCWzl/jcUJPlULMK9lzzP77Tbli/K
7cFoNvZnasG0BsBx+X35jK7YmUntDY0At0XfFw5n2+4rmp95HZvnfso2kn9rnsIIbCFkgTr72aty
GzojlRrgi7r0O9qa5lA109a7cOUzTCbfoUNOZxjS5mRp6znJ0FgxNF9yCDFetUq2ETcKGtsF4d18
cgBtbt2nso39ARrWl0c/r8VHXsK4eSCSkwIJXotjk6Iflmaf4Ch+XDe0EVkLcDgpMPU7oGC0fcd6
YOS6gU3eXqfWyZha4O1NJueLUPNDT/nh8pxX9tLk41VFXw3zPM54zVGQoICvk4ZiC5u6Nvj57nz3
0LKSnNcAZc3QtC8DWWZ4T9vgsd3igV0b/mwG74bvlgyN+tVSnRZetmGSOKBcZIirIze1Ns7iikWZ
ZLzFDFRwWZfiOERgIMxF8satDlXsqQqFpTci3pUjadLxahGpyRF2ecrrb6z63HfXZej+IuDfrU+N
LjpdFHCAg520jwSCgJBGhrzNxqlciYD+QinfDZ8qe7Icjt0dc9hpPgW0e8nVa9UI32YbOdKV3/gr
2/juN2IB3k4XCYfTJM6E2FzmaVg6bQegM6JSCHDPDxQcSFsc5WsnynAO6KKMXD6DRLVk2PJG7Gjc
+HoZN2L3ta8xHAQF30nUKIvjaaqaY947egdZEh3gcVoHdpZ7Nyxt09erLNvk+SUl4RBitufT5N3r
LPVr8uzVW4IxH4PimG2S/Kqk7rtowegLWJePGsStByti7nFAhSWIUg51lfms32mpz1DY6vdzmxXB
UE32YUqi6ubyJ648tv8mYd6djs5Ju67IIRsAhGX6OnWjcxNVY7SrHM/3KoB5m8nrd3Y5pLdVXdON
eHzFXE2WYEIs4JYmKCH0aLXLusdWbfF0fHj8KJfsfx3aTBZgZkaeA1wdJ37Rpp+jafw55/nvy+v1
4cwxvnG81Uxz6KtVOeBrbM+k+wQquI3k5trQ5tGWcW71yRQfi0lm98DMLnsvavjGRq8sjNl11kgV
K+5U8RFUcDu+fAJ6dlfQLfrIlbmbvVRN52ZDOuINMGXfCRJREWn9qxbcrPYC5CMtMWHkJhv8Anx7
Tr9VA//wZqL/kBDVKTLIrafjo4uGfw9omzSKd+5cP5XZ0+XJry36+f/vrCseKrWkUxEfJSAxDvs8
9ItvZVuSHx/6Qsz/vBnvRodmT1vH/ZAe+xptUQFYO7MRWbqU3Y2qy166ecFyyYQM1xQl8Xtm3iRq
QP4cDclxdqfhfomHydcZ3cJsrq2VYbk1iGKgPCDjo7Yomm+FempsqwCBlndNjIDpG6bLslKCxsVW
SIyrO3Cg7NEus+HP1nbCMN2JqlklnVbH0Rl8p+Q7tLP4HMQnrUtvWL9xk68YmVkQc130TKB5UB2b
ZWGvGgR0nc/VQjbi2BVzMBsvpRJW7rBFgXeC/hEL3edR1vhIvp5Tv5vxwdpHnJfw3aFdsnZiiTur
YycUeGDfpPvnsq19eJNRbpb+Y5pWRWk56liMDJEA+SZbVCOhCOI04AHtlt8F8MBqK/u2suMmAKCh
LtFdM8JZp/aXCFQk4TTHd4k13jcS3ZaLt2yx0Kxti2Hllj2wBHLI6uhOb0mbHV37EwPj7NBt9RZI
rPw/zzksnGHWMWFDb4O59kjq/pdb93cTQf/74Di+nZQMXFDdrQUl440AbsXMTWxA6qYZTUUNK0z7
e6crRz+dxP14LnpePgdrP2CYeULRu0dHkgCmu1PzHHLnZR62Wl/XBjcMvV88EE2qxjpM5bcZ2mKN
9+SpraVZMQ2zdGp3WZ2xHjPPFHnos/6Q9+1GWmNlj83CaT3Hjj2O2joAWJKGwFcmR55NSQDyt3o3
J51z7yaVeoaAN9nwtivH1qyilk4mhkoq68CgxBbqbixC6YJShQFPGDbtkG5cSis7YtZSp3ieO5F6
MTpjkhmsVkw9lJNYoEOM9PvlE7W2L+effueyZmH1JXJtyTFqwG4U5x1S4mJLz3FtnQzzHniWuZZb
KbTb6E8zap9h3MrbLuXon7PL5+u+wDDxRLdul6ZzcqwYlOoGJ3A2KSjWTpZxbYMmOpoSLtTRqnW4
lHC/xRgABbyT9XyfSfK5sK6TJORmWbLxvIhHNi5wGzW0rC9/iWTeuDzWttiwa+SzaBX1XB2TzHpq
vDoUaDa+vPYrG2yWM4sWrdFsntSxFc1BJL+nEgS5cvbFvIWEX7mLzPJlb7c2rxmiD9segy57pJQd
O+9VsR+FvI5phJs1zMHF5VoTrL12Sr+v/0uvPUBmsVJOEZRkowgOiYm7HLzjPuunb6R1/+NSPS3C
OmVO8XJ5L1acxT8tHBLYIS+Dh+XRzbw46GR+TLtp42b7m1H54CI1i5aVBJZrWSb7OOYzyQMScelX
DmlPZUKtX2kloDCeqOkumqPy0JHCQRemPd4kPZu/t7Ieg8KhGaAtKEqNrSQPXbHQsFf0Dd2c/S6p
ZjB9N221Y0RbD/PYbZHar51QwzsoVGtQLBbRAbtMTtNSl8+eSOLfY3+WaNKDvRFgrkRoZlV09oB6
73mOpxzNv0GEJA8GZj+TuXkiLP0vK5anCo2CZwd7TZ0aDedGKDDmiGiryokOjkC/DoqY9ffUelD5
FjR+7TgZXoOrLJHEcSMUh9LvRW7/avV0Gof29arTatZHz50JM3hVooMXT7dC9WOwJOXRleWXy+Ov
uG6zKpqNVAkKqo2Dm5Z7Z3aKICHdD5fyo6pqB5W8Yb9EW2u14mHNAmlRV3EEaSjroCyCZnrPem2m
69QrKDeLozyDuFhH5+iwsC/TFPs5RU8k2XAaazM3rn9gUdC/BJazw1I2IFqW3ZA+2jNVu8u7sHKI
TMXIhtF8moolOTIR2sW0ozUNUiE23owrtm0Wmjoet+hyxs1f68MwDEFbVDcjZE0dmOHl+X+MFsLi
GxEA7XkjYooPyLO02vFJs5c4TfQDBOSg8JvFdEcL0MPlxFWgL6rVK0TCZvR519fpenNTV1IsdezN
bWWB7JvZBJ3sLpgzUy93Q6rpvBHPrm2TYetVzkk7MA5jhO52moG3PE+Dsp03VnHlkJn1KbfP8k5X
LDrUjXMQOal8Zl375v6nQjUwAB56C3xb8yECENuW2r+8+WvTNl/znY2k8Pnq6CApeIq8CAmnCqi8
y6N/DAWkCAD+N/JGgz6ec3VmHzXv26eozOzbsm3Irhls67HLyvShmqCx3lW6Cz2JPK9OxFlR2klC
eBsZTAzyAKSo2EG6qXvKphr0O6mXiI0LZuVQmPUbS5ZjsbAyOpTxi5N/YvSObhnu2tDGpZzzYSk4
qaMDm0AAEQir8pCGySGhAq1B77/LC7yyfX9LE+9eNtobywIKEfFx5CP4/bwl+SmXhH6+PPqK7zH1
4rq2s1nJmDzMRZuF2ioe63wAv0vU/0bj18YZWfkEs7zYcp3kMcMJFEzdZfF4U6t6wyZXtsAsKnY1
7zR8W3Sg00Pp1DdEzzhq/Ua4uLI6ZmlRWrUVuSNu32mSgZsvIYeWpKTLTbGFr1qbv+GYO0IQ/LTn
+VcVcDoqDUG58MnKmi2s90oAwYz4KiVIELVVrI65W0P2jQiaPluySY9Db+mvgB+DN6Tn+J5F2Vt1
jJVl+wuyfHdkOymJZoJbB86tU92o53Js9k3c/2CE/r58blfWzRQKZCljgoDa7lBo66hj8sti5Hnu
4q0a1cqRNSXzZF3EkwsI1NFqGxnWJT2QpEw3jtVKkG0q5nk94AjoNy2PReS6OxsJpe+i6L2blsVd
qBgHhYrucz8via6DJC23jvPaWTDux0JFU56ha+FY9HdDsQPWuqYZ8t8/MwIiqnzrwlnZG7MkW2kk
RoCFRjYU6plLYoeOznyEUBurt0JixM2i7FTZed1P9vmN0vj1OPUHWSSQ3Y1zNw+dlMThzGQZRjPw
aHYTU0RtTh96tPFCPmbAexVCPsoOsfTls7h23I0LNsvAVtNPMDHRD+0eunbyc8eX1PVLZ0Z1ZMrs
fuN1dh7xg9erWZNNxFj2EP/Ga6Cs/Sz7rRonELZCJvgulTq8/Dlr23f+/zvrBRWGJbO+QphTpWEj
Sx+UEhC2+Hp59DXDOi/iu9E12tpZl0TF0Qb7x30XJU7YOG2+uzz6mmUZcwcuKW0hVVIeeVKXle9m
tHqxBOhcbUhdhItsfo5LqUMWsfqNtXO8URZe2Rdy/th3H9U1oBhJ81YcXd6Qk0tVtwcza/PSFZ7Y
i3pEYgmsStcdN2L/74/RYRwrLag4ImY6apbcZmhuJjq7S8RGHL22R8allNaR1WWgijw11lLe96OC
fnq3JBuFuBVzMdlrcqZZ5kaanLJiT9x5P0a/QY8cOJtg/rXpG26ODV1WicFZ0JRd7/rI3Y2ReL18
vj4e+h+qjBa596bMC3JqR/LMWPSEJvCtTpKP1+VfsgykXiSU8zDt8bOCzyfufuyRxo5/XZ77x3b9
Dz0GVXE1VblbniawjIKIK3KtYLA2Bl9bGMOsIXrVN7Kx3GOj7Ge0BT4K2W/Y9NrQhk1jgceMFYwd
J6uAlJ/2tD9sqlF93PhBbZMdva4zL5vQ43Wc8n68z3JVB3HCvsc14iXwk8gWggasv+sTdBHlTpzt
m6ydN4oWaztuWHJWzSRmi6DHaRYTyA+8b16a3Ihl2knSbWkvrv2IYcygjIu6vqsI0DbFD5aUby3T
occbyMldhcDDGhoxpqCsUUsR20e6QHg5ptneSccrLc4wZi9rxmEUNRr8kZvfT0syhjJ3rwLhUtsk
zhCymxxUh8mxz6DonEiw2llHMrgbD58VkzPZM0Cc3jiF16lTEfMATM1g1Mvu0nS4yk/bJoUGOhfy
iuR0OnoVGog07rU6+XPZWXx8kdomIXrmiAINOM6I2nkiAlfEfxYwCvv5rF9k7EAhyrPRBTJaoZVY
G9bwcXT6D51GBCIgCa89HTsqAsEdv2uf4sPSu8Gy7GW+JYfwt2b+bxBlm7qMc00AfgQtAp4NboPe
uQpwwSHysqCOlvERWXXwmlYoqreD3T17g6fxdMH7JZ7q4nahk7zLx376hJ6q3ncHuzgNYnGxsTK/
HaJy+q9eyAJeQYse2n5Aq0xFpgwNXlF89BTEwny7aOIvseskATgRye00JM0ep84LBbrlbjqbirCf
wO3Iy6S7VdDFhVCquumc8ueceNPOyWX8ZHc5+Yl+1xfwetdWQDmEbm1rrL/2Sa9uQZxYB0R7c+Uv
jQX6INqkIJemZXsrOLd31Zgv+1oS+zT0dL6zuUZBs2ZtmBZWs6uTon+Op255KvuGQxfPo9aN3Y3d
vUVq+z5CyeTm8hlbsQ5huA0G6fbaddV41O3vJv/qEmjAbnm9tbENtxFFvYwFR1cm46B49FulEPDl
GnyX587bjRP78c0EJtT/jcRcvDvtxl26U5mNj5JXdy0tN/Iaa0Ofv+tdRDm5pTcRB0oq2hO3qnV2
oqMbCbG1oc//fzc0MASpZwEZcxLsU1S9ZN7Pa7aTmD3BPEbfCZDY3WlMQe01255vx/RJbIWNH7sH
YvbZMqeq2nrU1bHiSYLI2nJP8+wO4bhkMmCQsQvIUFVHYS9byrYfi2ZRYhazE4HtjZsyhqxzC4KU
op6XT3kxyN0yyylceFX0/lBCkpmCKHxH0yh5sEjrADPVqv4m4bk6uUkEJRzNbTCotuP4zUIYxvzB
XvgtkwD/BYB7KrQkyBoQrnQeySFvvJj4ok3be0QEfVhZlRXktjt8tpCRq17ElCxfrtoxsyjtgdup
dBycWRd4hmeNMseNTCJrRxxZbRy2v4m4f70toUaMQyAV0FRZloBxbED/vOMUgy8i622sqqw6iNip
vYAnuXUarSQOFMDiuN+b8dixOAWXFSVAcnCQyKERIfG+UA3+RunV/dcYCzQHg9vqH15dx2h5hFTJ
U9WhlRYMykN3owcxPkg1TRvH++M4iph8lVnnCpDJMO9AloXsuajUJ7eMvRRFLOGCYw613o2E/cov
mWgEJDCo0w7UO1SyjH4NllPBgQ2ytnywq6VQJwA3zMZbbMUX/AMZsIZqQYIrPXpgwYCyJzihgtSt
5bfrDpjhIFGFa5KhaAFobvkPV9b33Vyi8peqLVzc2vwNNxm7VJelVPLgRvShidij09WfLs99bRcM
NxmNAxSDe+keBmoFTuOeeoiNpNAa88dyS+prbfqmccgMJs4sF9PvXhstw1IVGzu7Nn0j7C/wVK1T
mciDjJcjUa9Mpze29oI53WKJ/ThEJP9U7rM+KtwCTKPM8e5BPrBzUvuY1k9K5OiCHEMo2f2qlLi5
bjuMC72C5TWlBVb0zJleGK3foGS+zzmSX7l33QucmMV8bjmaW9Llh1RHaC6lDeqjHQ8K117CpG03
dubj0ISYJX2wDpOe6QVQDpG9yk7cOXR6aaTYOLdrwxvZSBBg0iYCe/dBCuV9ncC38aLzyIsRiKrx
1+XNWPsNw65Bmmv1gITKQ0zL8dh4c9r7bdtbQA4yuKnrfuT84+/ilFEMnpu2uTwgOn6ky/CWWNVB
6XGjrrb2DYZ9xySBbJ+K7EMxOc+tIp/BGLvX5Za2yNrwhmlnTdeActizD7Ek/lRAGTbCnzK8bm0M
6x5AB46IXNqHRu6JXsDsMQcQjr+5PPrH6UzQN/3vyutmGmgN13RIrV00Lvde9A3pnLNeQMDk7vJv
rPgn27BntDK1VgPLOkR59KsuwaQ3uhAuEy5K9k45bEArzpv5QfRhluyljMukTrh9APvzZ+rUJYRd
xpfLX7CySmbFvl2qxFMOs1G688Khrb/zDn3kZeo8IZuDfmqlX6/7IcOi0UQnE5sp9Hk1rP665HN3
iOqqD3OviX9W4I7eF1W+hdVd+yrDtK0ZXfhjDVkn9DYFELMS3LvLmttiWXbK/nz5g1bgKMQsCKdK
zArhtkDh3M0Y0OWj+LlU0F9Dt0Ec34jMjgJSj3TXQDwrtHs6vfaiAnBBuRbf6oJcub/MNvUYeo8N
n7sEssf9bTp6u7kQ4UiTExHLHiKJuF1OkV1vnMS1XzPczeQgOeA5c3JCwu9ALOlTsCFxWd3BbO9J
1O7aEQ8A2X66vMQrP2fWxZlsq0G3kGdDy62EMC+Hb6s9cog5ZDNtWLdvdQXH5ekwcehU3W9EySv5
VGKWzHVnoRJlWSB6TiPLdyhY005Jywbww0Bl/NErWgdlmUieOzWjOeygefWFqajYcF0rxUFittIq
W7apIzN+mOtp+cQSCrhk1EPJIpxz1B3ANpuNtyh728Oxq70h8qXO6jokmjKfpml+o/jch+D2mL+i
s3NLGmDlNjCr8FWrRJvTxDlAgeA5miqQGKf95Fvp9HR5v9ccneFOzxTzMk4tfgA9KIh0OzDZ7djA
qq0m9L8z/cCTmkXd0mFqTih43yUYENpF3dTJ+FK3TTCh3RriT0Ehpb8s1T5vi3AE/zDC5hs0e4/d
5xRyY4R8cqCSy53HFEXbwi5uJYk29nzlKjHrwZpMJVj6ZoSG6fQMdpFAi9synx9L+XbV4poNuHPS
lMM8OuDUX+LPFd6yOY039u3vO/ijdTX8regJUayJ5SFd5hKxJndVYE1RfxhH0LbNzC2OMzhbQqud
nBsAgeyb2iqcvRqrwS+Xpgu5FPavy9/54SlFt7MRs3SoP5V4DlYn0dj3uc5+gm/rlsTR1iFaG9+I
WjK6oBO3qDSkh927sm13ZZGWvluSP5fn/6ERYP5G3JLhirAd66xBLflT4vA3ubgbeYy1qRv2VdEm
H3JHFqcz5sC1c1+yxh/ExilYmbiJZhkGPlTQKQFnojUfoEa499x449750DgArTyn095F0YVTcGmh
PHOK+8+d+NOWC9B/3wScz1VrbmJZagomaSDG3WPisva+ErQ/lP2U7C+P/mE0gtkb1jF7UCABnUxx
YnVaB3Vhn3rHexjT6r5NSBjrmgSXf2hlf8n5/++WqetkVHgW9he6XsFUUn8AJWOvrqQzMwECk8dQ
Ns7z5VSTBKacHKKeBrqt/d7egsWsfYFhvJp7rcj6aTg5ioyH2e3n53zpcyAGXb3xZPowBYvdMOw3
qlrqOE4yo+Shd6WCPDlaTP6D0hQoHZf8xRPTrh+mjWfymk0YxlzEGSmLjJYnKyt9+EMiNr5izSIM
U56ryMk9TusTLdjPZALfdEcXtDhqdofG161cwsfTZ6aoRotSUDkOHj+SMf/UyPmzLucNb/EXtf3P
ncGYKaux9JUzR+jhOrUetV+Linu3ovAS6k+eBba/hI+dP8a6n/AmREEo8EYBhVFkSfexnsl+5AQt
zxaULNS+98bhVwtdCJBwe7lCV0vBSKAzqXa9gzQjQ+hytKg1PoNjjH6hgwUKLK/x/iSQj499l0GM
VRe6S/3FUdUD6UjjIwU+/VBtBG12TzWfrjFQZop7ZI7SssozkD4t9ZHF5RTKJnqF9Ozn68Y3PI3X
sWFqUlWdWlYH7ej8R+Z6n9XtxmPx40PHPMO/JN0MbbCGTSce5Yekjm+hDb5LSLurF7VhMB9bJzOR
DDKOIV0UTfVJeHNyyxf71Wb2PonApWd18pV56a3qqi1c6doHGe4mIb1XgTe4OmU6D+YaFIr5by2+
VP3GIf/YnUHR438d8hjxuYSePDvZdGhDLe38LbZz5zhoh20s2MeXCzNhC7nHYmhNTLhTznq4BEyp
w1s5fU4gTdc2GyXCtWUynE055AtIPUoKZh/5UJ6Xn9TO7dLouxhsrBuX18dFFqC1z6/Ad7dXnM2Z
PedFcyrzYNqpB3bkQRvkIbF8K+A+kkNtaN1DlnsX+cfXOIweijdxs/XzK67ORDnwZJ4Y6OTZaRp0
8aUaE3vX65huwUlXltBEObjeiFp1n+lTVv2qHbCY2o9TlId8iyZgbfrn3323eJTGtO8YGMYTLQNP
unfufBWQDvtiWP0IcajU7lJ2IrR5dSLyLIotaMnaqpy/5t2sU61ovuQYmon+UFAGoUdwN/pFVBE/
0qPeOForNmLKhNR6dmgtJxCnxaDLkF02oSuQx29TSkRQM5XFeONnW7zYax9lGH3Gor7JisE+CbSY
uvqx1d9tOfh1dp01msxAPE7LpuwgqJFYu2XBfZl95eCjZt2G0/qbV/zgZjYl6mvW0DKybH4iAQA/
X0awJ/jF585/Wo7NTRY0t+wb2Gb5K9kVoXWwvvVv1Vvxg7xMqe+G7gHR2sa+rbhPk0pIDlW2xHHC
T6zx9hDaXEKvLV8jRzc3l+/LFasx2YSWts8dwNbsk6be8tDGdQoSS7qFjFsb/Xwc353ufOZe1fcx
1pHah0Hn/1Vu93zdxA1zl1Fb0zLO+KkZ63Sn46F8BT8ouN0uD7+28IbJ4whLKrljn4rJ2ksygAxp
UtqPui1pnbWlMQwfsQOQPi52VkAVrGmmuyzy9tfN3bjTC8fSclh6B/Jm1b4r7xcZBeCd2ziSaxM3
jJtYsTV64AY4VXn/qyFITVrR7rqJG28FbY+Og2SXc5p718/btwK9+zHUCa8b3bjDFbjjJ1607CQU
KtjCvelJ795kql021n1lZUzSINEkiUJ+3z5NdnLQukbAVnhby77iwU3KIHRrM4cQCojCWUkun4DE
qKIHlhWJD9BXE7iTew1mCf03htGOKeh4h6hxTo52i0B1YxvGOd8I1lbsyqQO8qaxpaCQHU4Z++TM
gABrUBbO173P0Q/yv/6mkhb7P86urElOnVn+IkVIgBC8Qu89i2fx2J4XwstnQOybBPz6m33uyxyd
oYnoJ0eMI1CrpCqVSlmZsUOd4Vwr/duj83c3cb7LyH+IWH6bkgn6n/49RuyL1meVhnfZ3vzkijrZ
6i6DWKQ7u2GbOc32+nb9/B7ATKUqCXlIRE0N8SCr+S2gIXKapwvsInbacqP8gn6lvdupIG2n6M/1
IT8/t9FfbEwNsm0uy6R3ah21BWmQv/H4JDfgY7kj0lnDxXxeK8UGM4bJ24JGSQK0DWnR9FM4ebbr
YjBHd00idmgydVBZbmp1msa6BlCy0Ts0/XcHUovhUNPM+uGluOden/KSzxrRzB2zuSg93z535YTH
dcYG9iOSSqS3BR0THFm1SRk1l2MKarz3tv3TkfzYz2v0wEtBwQhpcy6mFq/r6gwOoL0/vSVokUH6
u5PeXyF/X7fQ55sCIJB/bwoVkdJ1uksK0oiA18eIFweLZQGDRNr1ERbWwGRMyhVkf1s/4ecUQKww
lnggdOtypXD6+UuSZZnsSGPSiCnuEROonfUh+kiS56Qv2y+tUuQB71ZZF6DtbL6bfVoeU7tsd6Ai
rfezIvWrtrTdBn2cRWGcz82P2+ZrpC4CMLoKAcQ5xyq/V5o8e/N846eNADg5HHX5rLXOeSPi+7JR
CQp8SXrbyWBqi5NI1rIDf9k5T9R0GFLuoi+n4isZ3cLRYAJPUycXzlBjM+v+50weISsXjGsCV0vf
Ntwcj16Rk/NUQd2l3ZVTErDI35bxt+sLuuQiRt6SlyXqQjlcpO2bIKF3UqMlyskDkt8EosEmNhx9
FG5fjDlxzrn0jvry4jtK5werQN94fQqfnzaWCVYskkoCpuwjHfUaFdCi+0EcdGFCRLVWpAsy8EBh
yHTlbFtYDhOxivu0hVZ+jCZ9DvqFmG/bRCSBT24SkLYsExApQOIP/CPspXUGyQRdbS277gLwfzz5
I6g7rxttaRqGI0dZLqse+PSzc0n2Kuk9OaWCkOR002uVZXIo1ZbqdGdjFsgFgjTvA1dWQTKtIScW
4q5JojQ2I4l10ZfnskM70dS/lr299p60QLlsmblEr9FewWsEOUAmtlMDlhghozc3IUngQf8SdK27
NIP+T+U1P/UkH2g6vgNrcGOybxIgsRx5ODQt4JIoqnynKslOxHG8LSudNeWZBa83gZOgPmkgjoTb
yui7LyK/HIldfUi5ckM8z71d32JLa2Q4fjmAVcmecTZ6Oj20eY+Hs/TL9U8v/H4TJslSERdzO7Nz
GTtBqR9GT4TU/hupNQLxhZhiIiRLMXFZ6pif0Sr8Us4ybGx3r4biscqg6u1AJamOVypCC55oUh5B
y96aImglnTOG8IViPJ7n8KqIpvw1hoqFhTB5j8YBsoi+VO7ZRQ5eiK+gdbxtGS5T+lAjaeOo1BXP
KIjpcwGWy7J8jaEuFKLLWe68rFjj7V8y0WViH8Zhord9MIy551xf1CnvY/wz2ytZ1tJSGyn91HEA
ZHPtQtwAyZu6i/w8mGZwH0VNwKoX2hSb69b6HJhkWSYFUgIoaZTGeEoeRin2UWd7p8jOqletKT3Y
kPxKtrSI0GE6CT6EadPl+cbLmmStjL3wA8CU8287ui64yDwAyU+JCjo/pBMU46FeEkDIEtIwNgm8
tRj2+ZZjZoDp8GieSrfRZ+lNX1Q8fclqseIvn38aGAtjEh2exriv+nPbWT/HMf/ZVv7x+gothRUj
YhWO5gVl2AoVlfupfaDxs2ieHRnddmMzsaBE5aOKNL4vaBaCKREyHSvJ84KHmEjQAdrgNM1y68yA
3w9nvPTvoNhshVUPWebrxlnwE8uoraCqDIaJKerPKZgtbPtLZFWvlH1pO3tP2pN3a2ZisjmxpmKl
Eh4/l54OAXMKSvUHDDjb67P4vKMKuZoRs8amHpHu4lSqN/aLdXLD4tR9Fb/8c33stgDOhs422+Yv
6ZP3g7749+w03MlD/pS/l++utV2TO1nYxCY4sijjoQB1Rn3mtHwtRH8/TGtM0EufNuIZ5E0i0UI3
8Eyt7sluhjevYSv795+1/uRxwYQ2gjWGln0DLbYOJJYhz0QdRkncv6hMAv3t0JGHQoL/qKz0/FgK
SDrLTtvfE8ttH0GQ2wWgx4g3UDF1TgREANsh9Yp3MqOw6aPvfQwyBwDcye3tn0mv9A4kXvSxKKA/
pfom3xO0y4Zcx96Gpflw0wWImRp2rPRri0Kj/DwVf4g77GY/33TkFzgoVzLtz4MKetP/Ha/ylnmV
Uh7kQar7Xvrblo/HfLofyPfrO/rz71smsFOPtFEqith5bjcWCXAVhbjJj2RUK4u+tJ+MoFj3aMR1
NZ7BWeI8MtDSMlW8XP/pC582EZ0aqBCFghiebWdbbMtm8vbWXM4rAWvBMCYos08GrZPSbc99Rt/a
SBySKUFjJBCadcHfr8/gsoifOMR/cJnoRgd3Vj6cmcehxjP66tGPJbqvHWpv0trZQ76l3Vqx5W/Q
jfF2fdAls10m/CEdauwGGj2eU591zd67Iv7DUmdz/dML54iJSMdnq8KZETysofpFrRh3zroqvrjD
VO2vj7D04y9///DjRTSIOk8T65z4YHUfiHic7Pn1+rcvR9Fnq2GEvpLNrKUTwpMmCuFIQkYTkmYQ
xM43+hKBPLZy/1gyk5FIAVlg4wLC2vPIWLpxXR/MHO6F0TqG9uD1uSzZyUhzejEjzrpEn3uefhVT
tGuj8UYzGR7tT2kfcTYDCVT+mccmwIu6R6pw6O5jXq1EjQULmXjSui+HrPQplOVt3m9cVneh6ooG
QP9mTUxzwb9NXKkgwMn7NYZIiCsOXq1ktbGjvDqwqpxASNEBP3l9LZYmY6Q+HW0q9EsUDl5UI/Gm
xRDvI6eLTqrka3W4hdzcMnGm3CrqPp8qdk41jY+UyT4sIJD+LQO0Zt/46FFG/c86Zq0TH8csQZJH
umIle1yy5GXeH3wySqsUJM7+fIb23d+MqzMk70H+xpLntGIr16wF3zTxp5Kl1gSSFnb2BXf3bRVN
267tk43SE9sqkbTfmEeS/11fsKUSjslQFVNIe4Omxzn3nuYv3O3r08ym+NljaXfiALp/RZfij8lv
07MPycMyyAcB7fA888VTDg7ttVrS0s4xAoWXZzGRs9ecOVEb6hOUJctQrlUplmxqxIgMolxtwxQ7
5/ZfQoZQzWC5Qx13cH/akdxet+XCEUeNaJHLnmaDHY24WsgvfpORYzxbIRLrPbecLQR5906qfoxF
tEY88bnNmIlblW43NUCmsTN42KutLD3ImERNEUjgMVYKF0tDXO44HzZ8oQuv8LmaoVB7kOWTir7M
8UpO8/maMBMlOpcDF3NNRjCbuFuR6d3Ydhurr352brltUGFbiUmf+yzzjSSAcbRK5EMKHrASRNxF
MHXjnk7lpp1W8solG13+/sFGLrUm7N2YnvuEvODVc1OQ/EeXuysHxMJTKjPBonHWo9N5nuvzoFK+
EfMwHexC4B26B2y3oDkIZOIig6KlZd8RMaA3LXe5fOB45+0CHzpQ+0Ymzo0bwsgc9KSdOcED8llk
fRt0brO1ZWVBBXitl39pWxiBANe7wiXgCz3LXIXWOGwrBw13lvs2FOWDJt2NhRcTUQoxkDwuUbo6
c4XiOLD9GyS8yUpOsrTnjFCg1VB5nEToIahjFIpx2ai7A1Sfg8paa1L8PO1hJo7UzwBSAHpgBuFJ
thk8nA/g4LgeyBaWwASJNpZDhJdeqpXDsOUSlCfqK07d7dh5QbpGrLrgNSZU1GmIW1b2NJ/bCZrN
9i6SNLDXdunCscZMTqzUbjJQGQMaDEL+9jR4lZ+ESdOSGDB76DqTYUp3vt2LLUl5vi9nh4PwugIU
vwfT3jDz264JuNv8OzbYQ8OBWkvouarffPSPtGxPXLYS2ZZMeNkaHwIPdYhMZIVspLs05rI8YM4r
72/hybSYiSYds3yOew8s5JXO5i2v3Qrtg4UHplvehsPoozbqjuw2fzFfEfSEnqq6QLcKGB0uah2p
HZTtUAV9QkNXTmuwngWfMV8Q/DTNmqqP3NPsK0BvB+einOCs5G1Lq2EErhYNqX2qQWXpsQx52o/e
5UHe3pZZMxMO23mkwdMWkgs5WFvXL/fDYIEOoV9ZAHGJTP+9ETITDQv4Qz3x3kUDsODkf7odojx0
WuSiYWwjA20cPb1zYHXyXTdDqyHxCs/ZWE6cnDsoj2YB6POgPcr7hO80i4ZTDRUpUKnZaMsSUd4+
OsU84XGZgCzT07WzISBsiUPJu+6+wS1300M0/WgJdzhMaebuCuGwu6QZpp+DNUffo07PLyDSReHd
R5OwypHlXCCKh0SilZV51rjpRXfB9jjV9K0scyeYYLDDDLK2cC7qJg2zVAyvavabLXTUrV9V6cmX
rq7r00Sq+nno+zlsQFl4tMEP7IH1SbXHOOdiq8rZu1dCzhvL9cmBCeghBG6R+6cKjGjhAKaOICf5
sNMjCG23PMnsfZmSct9VCQJKGyX1qc5G+yf4FkW8yXOdDXvpK7UCtls4av6DHoaWZ11N/XyeBwio
ZQJY7zSzs2DOpAzRV/50/UxYcB0TQ9xOrAUnAx/PnZsmITAnUwB6rZXi0NIcLgfRh0BWJENTyR4f
zxTCcvE+JX9E3B98Tre3/XojB8QFTVYNYF94ULK+eqAH/FInYlxx/CXTXP7+4dcnNhdMX55v+0zR
bd6gKakmmVxJuJa+biRcsmJd5qD4cOaAawYzpd+TcTxeN8s/nf6feL0wYhZI00Ce2rXo8k0FSjNp
O8xfGCvmN+ZECF28nklYNoX3BFIzvnVpNx6oJ8tD6/hzGjSt4EGjeqR/qbTvO0grBJVuy0fwUXih
Yrl3ULyy7j1o2R5r4Vub1OcOattRSVZsv5CqmCKkk4v3szZ3B1COxgCaVu63mPV3UIBWgQAjfBcn
YmULLYT3fwLnh1UW6Kako20BYob+M4he9A+Z700hamab64uxMICJLE7Q3keacUJjcazmTQZYaNi2
kftDsh5H+01jmA/cEEmwYlzxo9MMHmrdv+XU3/vNmujKwgzsy98/mKiqvVSOiJ6AliZBypJDQ+/m
2L3RPsZVlPjghSE6UWdg9hy727Tjz3zwVgyzEIFMPHRcgX6hVTo6JVYfjuhcivmDQnnaImu5x4Jx
/gOKtqLSntGUcx7AipL2PYgXnjUtDjctrAmKFjNaV8F74J0cnIy8vSP5A9W/b/u2Ed8qbbOi8lAF
5bXa5dyeQH9a9SEAWSs/fsn4RojLGJ7iSGyzM9V2IObsFOfglCnkgev9bVMw4lxctBF4MCbEf/3O
6u/Qu4cXrGydpYU1akusTxOBQIrakqgOdQaggAABLtSj126qS+YxLpM9VHggU8wALxZgdkp71u1w
Ny53bVxHoBkU6UrGvzAREwSsp1Ei4wEYXZU/BP3NKdgs1tLXhThtwn8bZFWoZiJLKdLknQvrXDkW
2idQQ0RhJqnWKGWWpmAkEi6uxE1az/OZWWjcb3wWfxuEW+6LokTb8/W9dIk3n5yZJpPsDGlLt+5w
McLZchjn4YwilhXMA6A2xOoOYNR5J8O4siYL1W707P87pnYWAwOTx5ozJUy8TziG/QACquAeZ37X
PIKycQiZSvow1nzr5H625cO4drou7DxTS80CXo9lSLFP1KHRs3uhJ2xEZN/1XUMPntRr1N4LOY75
yK/A395QcI6eCcrAQWOzXxkoYq4v18KWMEmOsKHdtKXJfHYqhkapFCCeJLvkO87KflgwkgmYbqYS
dOoEN7Nqvs/6P0R1AZ0esqhdOfeWvm9ER7vSUWRLh53xev3uqqJ4qIucbDl0jn6ntb92Ai7YyeTs
ZZQ1Oh1RD8vbHLiOcupOqm742SHWWoF8aQgjUlZdM+iJYCZV9ScFzXVjxUGSruGNl+xkhMky7cuY
VgWyD0i3Rkp8q3S8i0s73RZTv9aMsTAFE0KNu1tZOq0H7QQRBZo9DmjOqcRaerbgByZkes55Akpz
7p9kq3bMSZ78qfx13Q0+f5xgJlh6SDsnAfGtd6oSpwlZm1gHSNCiE0P4T7HuxHueJMWRFbLeZaCn
v835TDFaQkbWV7r3T7mWD5ZsvqfR/Ei75uv1SS0suYmdHuIuLnGqz+fBBRNx8kSK+oeWMgv4iu8t
LfdloT5ktGXb5SV4ctAM4aIhb+xjf2+BLTLk/bwGcFqYg6koWeZN6udx4526Wh0hS/d3QGv7JPw9
LcGAft1OC9Mw8ZQWJXScHTQtlpDE3RdRR8M0H9HyV8Rrvr00DcO3fTHOklpJdEJrShBNBTjFZJCg
ctiD2v76LBZyCJOGsmrqaWBALZxK5mzJTCGQdhfNL7mq8Cj5en2MBUuZwMMp7+oU+sHeyZ/7bVHS
YxnnX0rtrRznC1Mw0YcemowqgOGnM5U1faYA0+6qNkufu2LIQt+ZmwMpRPbt+lwWEhUTh5hRT7VN
qf1TUstny7PD1LXjIKrRMakGP5QD/9tXa63aSzO77IsPnjKPMiegtMnPflpGZ+GB6BQks9OWJqNs
g1hZ5GueMXbjZdkEJxa9zDNeSeSTpY3+VWY9jMr66tj283Xbff6AwFzTeJFX5BFadLqT1eodYcO+
hIw8h9C0KhwAQMrXRkOnzK5CG4uGuugGoqArQfNTU2Jow5QVBGYHq217iOg8pZZ+gMrDfXMhcLLd
h7nXK6FtaZSLB3xYMNXEw9CBX+GUkqGGnEQ3hCKBSFVUvmcZarfDsLZWSyMZQZTXVqJo3KpTVbTv
wDa82jJP9n08qgDU138dNSa766v2qffCckaqJGpggUaAUE6tzPwwySgLlT2JQKk1HpqlEax/W43R
Ji3oAKsBOKwfO1HqL7GL8kxsqXKloHsxy3/uF5iEEUkna+xBQeQ3JzQh/+IF2YkB/TTXDfRplMa3
jRwp7keiJMHPn7J275NXa6Zb0vyVtLhtBf5p0Pywq3rd2EJbeX/Sc0z/X4VpWzHwmE9Va32/PomF
/WRSHzJKhHCsuDgVOs++p3XEwrpzsqPl5yieoR0pEEOuXq4PtrDg/8SHDxNSNZtKNdP8BJIs8KQ3
GQ363nGPTVZk4W1DGAueJSquZ5aJo8/ugJHcCusQqe7GBTFWvMo7H+dA1Zwcqy72UAiyj7bT5dBu
78un67//03OGuSaCTfuymYtcZKeGAS8UjAD9/ZSZJ55VaVd5ULC8CcdOcBXMrPZXBl3wElOZrtVW
FPtNlJ/wzHM/1eQlxijX57P0acNkfupWvVRtceJl7j0OlP8dAC1b2byff5ybmJ2SzElke1KdmOzG
ANTa77VK45Vf/rlncJNsrlMCpEvSIydgnfOfOQQQoqDRTnbP7Ka5U3MFjSDS+TcRbWLhLxvig284
uZtFAvH12Gr9K5+8V9ed3utmjY9rwfVMukqtUssnsy5O0P1SIHgcyyMVLQsSHxj625b6Eic/zIDw
DngZr+LHkrJ+G0eu3qMbc+3pZiHamkSVY9VA48mW4AoqvbDMH/1qDIrMC9x5JUtZGuCyyT78/Fy6
YmwLu4aEpq/fhy4Fzd8wQ3kKVGmJDMBvk+5vM5T975EmZ2B4EmVwtwwc5l3n+3fFkOab275unKq6
HB0LrdvVqR26YWtHmoeR1VYrL2ifxyduAs2auXS8YQDXRJ9NMigpcfYySrOg8Yp2A/WFOkQX6W8A
gt5umQ03AWctAH6xJazmNM/lc5Vmr12RreQGSw5+cZUPC84mSChXVDQnF0Xh0I3QGVUofu/0xWEo
U1ASy3blpvL51uIm6KwYnVg3Xt2eMlK9SVXu/dTZThk5VKr7dt1On/s39409ha6bHuRFqj3JibxE
U/fVE9N7N5E1Np2l7xu7SiU1iOuHS8sVUoI2LbeF9IKsnQ/Xf/5SJDeObTKB0qL18fMnWz9UNTie
c2gbr3jEkvmNM0h2WSGF37anHrIXgSgyAtoS907ZzSNx1m6jCzMwIWRDEQ2yd7DGIx7D73qS6Asj
+G2pMjdRZGWrqm52nOaUoGC2iXXyuxqZCKf8tryJmwgyV0cZACZde9ItU3grzX77okg3QKmt+MDC
BjJBZNPUorVZRtig+lvjfuunxzxaceR/emv+m+WD7+/fnpwRdAJDLUqdXPAwOBsGiZZNg8VG1KZk
/CFst32vLk1p9ajFNvIGeZazMx2EZiPky8At3sRuHfa9lQROTKJXJ6e/ILygg1jn9pfrW/xzXhWG
d5l//0rw9MxJl0JfushyG9ivoe+eWl9yEUJptQrsWkLSOCo6FNWVz8GgN5fblmVooEZ5Zsg8/5vU
On4jUb6G5FgI5qYiJJQny5ihieskq+iM3rO7JvG+gPL7GXyEYd/wJxSG5uD69BeirQmBk57Cc54t
rJN2N8Tyd6RoAqumW1p/BwJrZZAFT/cMEysnQRO4M0VHrPOfrpcTmPnnhzIq//h8bR2XNrIRqkY2
ymKuJwhMFWe0L+w7i4SJLldi1dLXjVg1SIdSvBSQYzoJvcstu3q05jp5j+ZK3DaECXJqBrBXsNEl
R4693TXuHDI33je0829bBRPeZANJG8/Cio4tq5oN9DbudYnAO+b5QaMutzLKQsAVl4324fj2gacc
IXYeHSP/mxj+Wu1KhrOwAuKytz58l5SSSc+W5NizO6hIhVq9JMihrnvBP4r1n4Qqk6TMLTmh0wAR
LBoBKUS0bd8BPcUCIIRihJuENRvbyus/Wa/cLcBVfsimLDuTppn3elYN4pPjBVUEIuspif3tBNK2
lRb3pYlfDP1h4mlEJKQFMPEK6hb6H7WLL7y86TUZ0c9IUHr0wFTp5etd9ZAl6K+WR4v+XrHqxfc+
s6rhkw0wrpE1DPjpShYQPZ1VKOw6kAj0RVfvEu12QefhbjuWNNBTQ7dARtyCmsLEDI91iEKW3LHo
aNXDYxQnwcgBHUyL3STxDLHGnLMQPk1AU1dnNHWaJjkVrQ2aJOp/sRJL7GLuPM6RqgN/oiv4wYVt
8B/eRN+nsvSr+IR0Jj2gBabZian+n7Stent9uRY818QHuUnCWwiJJifH/1ZreaYiX0kjl3674bst
i/0ZSLnoaFfWT7dv812MDNuNVhsdlga4/P2Dj4DBE91BI42gUuJMYQrA+2PN2uE5ivLkRusYbijQ
mzz7FSJE3R4GFoe0XGPiWLK74YKDbvrR79FKlWeot7f+mG7qQg8rv/vTR1HGXePsjWzW6kHjd090
ioK6j75Tm/8cdPJrrqwvMdpgASPm0LH39te30cJhbzIFjoNTVhEh0MCUY3dUjH13Zf7S+UDuzkn9
fH2QpQU3vHsuec9jYUfHJNcbp3zOnD6s9For3UICZqKEZJpyXtZOdOxb+ZDY7e8s7x891b0OtApZ
ar/l7m3VGW6Chlwia5R0MRHLdu9HHm3cqFg5OBb2lUkYOIF1xYaMNs60Kn8qy+Q1i/OVTbX0acOh
oaPQFVUKDIKdID+Hpnk4D36/chgv7FgTDkQgGlElrE1PVuYXLygaSx6iYAmi26p2prOPOxyY3Ubd
fh9n4R87v5xuzMFMnEuqx9Ei7ZScLJ8G3E0fHA1VZ+f1+qZd8AyTGDAvJtGQHhPrZ8jaZjtOc0jZ
F2HptSvJ14JbmACXNOrUhLVJT04G+d9iPDQT5LBGAIKuz2Dp+8aBLuumgBp0So5tyo8ZOCbG2H/y
05sod4ADM7waEdaq2otX18IKagiItPTdy59If9sCmMgWAe14XDXh11kGAro2oVEgEc5zr35NE4/d
5hwmwqWtlDNpG/GcaXKgku+G2nm7bv+FHWQiXOJUNH7clfGJ1c1m7g9e1z7gYhi0Fd3dNsJl5A8n
qet3XpO2SDOy4i/PHgnjX0j0MPA1soSFhMmEs9gVI87MkJbxvEQTcfy/KPXhzc1wYGXzrertNeab
hRhukgLmFVPcziIE1qFAQxcNoL3l2y1k9+DZ+rmU6Uq4WvAJkyAwnhw2idHzjs74iC6gsOx6SFqt
XdqWvm4c3zz2fBdsqDhNmXqTAqIHOmOvvFtb74VIbnJzaYHO+Ghqo2OZ2Qcvs6Dv3r1c30pLP93w
5kZxBcQdvJlJB81GEA33J6gorF00Fz5vUukkObQlrMYjx4k7P/mA0khT5HHIihuFz7nZsTfMtusS
igMUR3KbVkHsv419Hs5SrITTBeObvXqoIjjQzcGN3Kub16JHkVKttXIsRAqzCyJjRYJjERnxpNqN
LV/9zAnHTAZ2/nzT6pqNEE6jQe6ExxikAInatQhKR0e3YltrEq1cG5bmcDHbh1ikWDYC44BY5Hkv
bMDB7+5L9wWsHtvrU1gyv5F4Zyyd08wRIKK1+jufjiGN9Eq1YiHMmWi0UdSVO5UIc27hOt95Qrpw
mpK/dTzYAUW700vRlMmKmZamYR7KMmNaTQpviLrS24IU2dYZ+Zqs+tIiGF48SrfKnX7ITyWNyzyw
u4LuaA02lXqs5H3e+8WKyRYGMmFpqetDGRBMmiffu2f9k5d+6aKfnH5fWeuFrNKEpc0Skubca+PT
9++PR7J9vE+fnb2zP+sgCkGYENIQBHnBOQr/8KAK0M0edns8P4VgbgrGABSJm27DTvw0v1VHiNfe
AfIHUeXwhWyGYAj+XP+Vn8Y0i5opu9Vrn2pP+idtORvge0/lFG+jSK5U5D81MT5/+fsHhxJtM0G9
CG2dI+2+98TdibS8G7r4xfbWyDQ+NTOGuMzswxCu5FXscQE6nH4c9oj6+wagMbcuQBHglBtGRLtL
IDMb2WtyT0s2M6JE0ta5tLUdnWJh3eONYQ+u+q1s6Uod6VPvwoSMIBGTLE3d1gHkWvTbbiY/3Nb/
cdtqG2e7g3c61Q3MR3z7NrVz6HpqW+cr1/AlsxhRYaSkAb0o9U5Fmu/05P6wm3jnqXSNyW6BsoP+
J1m3oL6IzhbvNNrooHYGIR+7unE2TsTUdpAVfYy4V26dqBpORNXtpuwKsncrCvVu6GhuZnekm5sM
aeb1FRpIBK2xRn6TbMqy5qjYTg9lUUw3DnBJMj/s6qKjArgeW0DuDc/r9TBFIRjqXzu6xnSx4DZm
Yq+HVILqJgV03UmyYGAuHnq09QBplB1yhKepgoLJVE4vZen/uW6zha4bauLWB4s3DA1jl/Vj0S7t
u21d2bukcX9LZ+5AqSvfBhB8Vmn6OlbEX7GkA4v9pyRsUTP/jxiVacES98QGkMonrh6PKm3XTvRP
j118/TLqh3VK0FHvxUVXnfsoP0iSvLmO9Z1Jui983IP1uEo5vhBJzaS/w2OKDQVehDke/Y1o9O5P
xSNoC84eQYH7+gotTcYID1mvhVcBunG23QxlJymm3xbIm0PiTOwd/cXqPgPa9Nv1wdg/7cSfrYwR
MGQDFc4CzDqQRyf5L6HjNj3UrmvzUMdZMhxlHslQO3YN6JVynK+2W3TfSE34Ee8h6R1PWfFsVaOU
QQzS9BcH0uo2TK7Sg6xT/cuXnvxmN6lXB2kMpjSU08o7lhTO1iGssTb9QLMnKJh0Ickt697hNRCh
Qz0MeiuUyHKIo72l+W9uVXcdndHUAfnm73Uksa5ctO9ek3eBnY71bzaD2SWIQKkA6c9Jtm9xlfkH
iaNq202JuhuarqtwGtHudzp5PYi8oRbeupTtREOTIBov6CW783Z0itk3C5Ihm8ZHC4xrpclZZwnb
j2TUYwhOF/KN61TvrAFMG0KM/TEh/DkquA4LMJoePCcu9RHJH/R7aaH63dzmf0o5g/0jJuQ+TTgL
59hDAQiypZvS74etHMcfnY7ssMTjyAZvGAJ/8qxdNKj6dS7cAhz0qrafYdL5f3EJ7QQ7Ee2Tng7K
6+w0yHk8ZaFdC+dPW8n/JS6kSYMZ5ZQNr4sYl2CXM0RH4PFlQF3+Vqqu2nEId5+gb6l3s2opfisI
2L5SkEvUgVVALCP0IjtG23sH3pIoUyJInX4Mc81xs/Zz7mw5sZPHcs4q/DftxF1bKxWoCZdVkUj0
SbQpbgugrOvSXe3p0sL84/Gnp9HXDvJ8LzpkBS2AElDWwdERhXirHYFLyJfFV2cuxDc+qObQ5G6E
fnwr9lAoZ87Bnjyu0X6B1jRQD8EIxFY+yCfmbvodj3l5qj0/2QNxlfwA+SxULpNp8qPQ0vEIcoeI
6IAPnAzbOpvwcsdo8er8H2dX0mOnzm1/ERIYMHgKnP5Ul0pSSSYoLa0xprX96986d1SPryikmlwp
dSU4uNne3ns1Qd7akWVpcdcFFaT8eZjtqqqoY7uvp2Rg0v+lmVfuVAj6etQF3s0mPePHSoR5jfpz
YR5DxjUE7UiP0qEvHgQpyacSbctjN9BC7oASpx5kWbN8SngtBgcSVlmNaiDcjTeu3WsRdpGwM2Dl
tMdZfwm0e9Hyk0/8DazIStBb3rhlKkuT591wYcR6sVv+l4TeKczNkfMtUeG3MSMEYuv/P4KnkHvR
wgvqS1Zi0CRUIn81KKhFIyGoyo5j81iXuUgAhxnSOABbm+2zuZt/EV/ADcXqmF1EriXJv9zLss+g
EJcwtS57IpI6oE4QhVxAROH9mLky0svru2GdJnMT9hdKJh2LSkwxq7ZqA7cPfiMcLy/weTgz7BrV
X4gNLYZGppe54A+5GT/XPjuguTgD998n73/J2swusvZm1iM4Qaa/GMgCWADthvJY5PdDtiW3tZKN
Llm2NncFVng3nmFBeJRpJpGh97syY1s6UWtfsEjTy7ApqB5kf9FdEJ6hAdrKWDYl/QJqtPiH4Fx9
LK/+n5u9FWRWUOTtRRGaRdQLf6ZBeS/YFk947UMWx7BwgpIwLofLxPq9MjAzpn+6rEfM2PiAtVW7
iA8DobbHJyHwAZUfpWb41o9b2M2VaV7e4YPOBE0+evKS6+HZS9Mzy7zYnqanDy3T5R2+04xZGkX8
c1/pMa5wKMW+bpBqtHcT6bd83VZmYEmLKsKe17aYBcjO9BTY5Ckrskc+9X8rojci6cocLOlPCiZt
LvVa8OuDubvqMCsejMrkxm5euUwsiWMqpxxmYdAZpfVhCmg0Bd9GVu+80YtEM+1hLrG/EVc+Nie3
T3yVclfGgocfpDMu8BWLwRYO/DPUdwEF3+hi/ver3wiES8ITNwMfVGsPF++QHoqjehbn4WG+c45l
YsVBPMUmJnt9pfv62J3lg32EbtiR7uju/e9bm6pFFu6aJmCpwZKe/CIqrH8e2wB0rC2zxUafkKIM
fTpC9aAYP2dAmieOSj9JyCvRgG2dImu/frHZIfYFWJms7csYzjuIaT5Jb0t0YOWAWuq1q7EQVR56
7MxdO079JoHZe5RnKhq87woSB1X3oa4msZfa7fYYcqsNpxCSduwMt8o6ok3/OTXZz/eneGUmlrrt
crbaag4DcxF53GoaQdpe923UTTx+/wUrYfE/1NnrPeL2rc0DHxqcIotZmvYQF5NfRJBu+GutzPJS
qN2STjXn3DWXoB3vSFbtXCTh7//0lUvokuzmlXzI3GJuIG7+lchrW9BLasuYmc/G7zdOpP9of29s
8f9KTK/GRysKTwSnggMObT9PAI1h8eT+nUOC9K/DgFyASFT9BEgsi/UIdbuxtOxdXzbBTpe0epBe
2V2geievogHtWwgFv103b7KDGSmwebNV+clgNS+Wa2+VxZ3bNn3jN9uLuBCS2pRpBqG+unGa2J+K
CeknSBEs6iyg9CLmTvCn8DEZnR3qZy93qyJux4KoqG/zbmNlvTk90P29/f3VyN2KfLRpjEK79oXL
K3dZBF371oBXm2+84s3dgVfc/v7qFZ5Fi1EPcCcJ5LcBdzO76HeTe+bBlpfM2u5YjKRlQ5fK4rNz
djyUCYzaWUTvG/uDRe//JvDV79elW6TSRkIlTHaiE/0Hmjjcx7MvxJIbAWTtCxZRtio9aoseIqUy
nYuYtvWpMe6OZ92WW9RKrF3SD1GTKLSthgFa7OTZkuOQQH3uG2bfTyYr+6Rrk+S2veVtvPa2299f
jVjo156TShqc4aX4s8/ms7HZJZjbORlcjppN+q91PtR/JvaSAJeyEldz0Q+Xum6+0nC4k2r6837o
WpkVe7FwKwfsm7Qox0sDeEQkVfOH3Gi0CjC491/w5ubDb7+9+NU42aGHQlfQkXOVvkj+CMnoE4My
RDNVezjabrxkJbYvpfIJJBGHwoMjnCyKe8eQsy7lxgCt/f7FnakqWy7dFpJEJaPZ2fIYO9oiS19Q
iBZ7pYIxHgc7//3+YK0F+SWbdQj8NPfHnqDJzZ8Gbs/XnFTuVcA8aEcCiX6aG5Ly2LmWOeeZP+0L
2f31ZvhQh56NLhtU4FlMxhLeyY1NZERHqCIAj+0eS+jp3/ko0v1gPenuiINL7Ps/+s3YhxlebOyp
DZ0sa7Dv5NQmQ9pEI6BuIvtK1Kf3X/DmGoW6/S2Ff7WErFK3qFlSpB4KSq4Z+dYGwy8G0fuN4P3m
VsbzF1vZV2ltBbK3zwXaMgmcY9HMzKp6VzotP9Z5Ck2tNIT92Ky2rErWvmhxIjlDk2ecz/Y5o/7d
ENSHAcSdMNu656/QddiSediEdjf00+icGz59GkTzmQxqZ7hTnUOYtZ0HiupeWPrlSeZ0OGakrV8E
ncsYZ/oYWe7c7aBV/jE8HGOLCGBVg/C9MXPOKFv+IXXxME5pFkMmJnl/eby5QzF9t6Dwann0oOZY
qGMF55bDR6v7TKUVuWyKx/qaIpl//yVrM7YIA6IsuVYj9LuDvIm6+XFqdUS6w8ceTv7/F1QZVP21
wQg5YUd2np7SqAkJyv3M2VoSb25SDNItQ3s1SEPdKberMPcVZ7FX/5nIyTRV0m1hjd+MwHj+Igi4
aU6mKe/NmQ/OjWDL+6geBrYxQCtTvCQohsPg+7Nh9OyG6C8zFqUpidAnicIySObyY3O8JCrWfdk7
gCS657S0rK+wfWxiNaj0NOa+e/zQTC+pihnxofic+eocWleQRGPXPXRkq8m/QtBhS55iSua6GaWj
L7kpiiIulNt8Ki2IlFU0N82+b0L5S8xM6QiG1V4VZ+FESSS6tCrw31l8FVVA/kIViibGzrt/QVMh
l21rAIrf//y3+6nIkxexoKXjWNs95P3RaI9BSMijIKzGCOfovrNNhm6DPnJZq0Q243UK/NP7713Z
vXQRIuayB0W3hCgVh05eYpOWnbGgIB1eqmpj8ax+2iJCTGmVy2ocvHPJyPSs/E7deSIID1T7beTR
TMUVHVOYmnUBfMMblOBtl/58//tWdt+SRIreleQNfMjOWROAOCrxcDMO+/cfvjJ4S6ZlU9RNNcub
QdTUfALNtsHtprlzA+fr+89fCU1LdqUyxWjZ9lRemvahKclBgzgi4QEXplsWlmtvWMTXpvP6MCgo
nIugE2OCMI0LwfbK6e1Ip6bbGKf/SiH/c9t12FKa3wxjmrawGwT7qDtPtZU0EpY/aYdu5BHqVA/p
CJztD5faENTXOw2/u6H6oWkObqyE2OUPXPI2ChJrU7aIxiWwsARQDHUWlVN9B37A3cHxsIur0Nty
Ml55xZKJaYgN6AAk986src+BJVCNEHsWbnzASsBf0jAlLzUZXM+Ftv4QWfRvWrlRET70lAL3oTcS
17VPuL381ZlYI7Nv65nVl7kcVBMPFZoJHgi9MpmF3FJaWnnJEhpFtOosT3lwg7A6NxZhKnZT26ZJ
andbWktrC2/JaPApAFK8ofLSkLrPoynn+pcoqfdFZMJ7GpVCxLeY9sCWdR32x0PPGJJMZgpEUg4C
ZcjQZOgMWCn6NrHljhSacLfbhF1Pl0oGcmODrGzDJTtV+aJwPV+rs2r0k8ts2LVNURnAJ0n/ej+U
rAz2kqFK7Kydm8mbz6kx9rk0pj+ExnJ2UlT+BgJz5bIQLI4SDatH6ppsxljrfw68vJM5l+psI0Xh
kZj8OVGk7rBoe6N3H/uqxckyZHDvbonoL14aWLspN98L8NVwrdtSGlubmEV8lJWuwpziKyjUQR+N
z4MHiBEFCUSibmA7WXykBAujr0USCitvVA0zhKUUismzb+1sZn9wWhYRDypsY+6otoCH71PoP1ut
jDqN02qAKchjNkwbU7Fy0C6prJPjBhJaisUF6gKXvvU/A5ezkRquPXpxCzW0nEGpI+qs5+EKBOA5
L8RGbvJmrwtZ12J+h6FGZhIG7rn3FTFxWrTTzoKkKYwc3PzA2t7dWTApPkM+sfnnTJbY2PBr713M
d8ULOPnCLficwT5wHiBS04CIy6BEBs+Q+WKp4btdMoBmkLBsTNDKwUEX6wBoe8y57u2LD7W2BGxH
IHuAt4lKMuOlEEnfdzzYgneuTNmSAumqHNhdjOx5qPOHOeO7JmNbmfLKhyw5j6NqvDon+JCiBkBo
V4+78Uu2yxMvgQZW9icsovZePKr7epc9mMf3A81KHFgiq41KubFT1V1s7d5EHJw7CGmqHcvnNslI
Zx3ef83asN1e/+rcJXD57TsUNC/IU+yTykXzxarcLcv4tY+4nQ2vng7VUXu2IMN/hirW91KjFFZk
9mlqS72fQEL6WO6wJEFKZZl6BOT14gQHkT3I/FFanz82PItd4wI91cMAE31vVr3UbvFM8y2N4dsY
vJGhLuHIASRhgPcKnLOmWQHzS3b0yFDj1lVv9OxXVu0SZDzxNh18Dd19yy8jmDZNRRuF6Q+A5SJ3
0+5sZf0suYOVHaSp5cBnMTPVU9lDirVAAv2hwV9ijN3ZBGOp0KUgnY46/tdWH0wEl1Diiqg8kxPs
AoaCqyugGPAPlg7EHjPibJyvK/F2iRuGQQzrB9GxczfUbtJOIzSBUFjykqqR9a4HXK+JZfkz68q9
kW798v6Qrc35bZpebbixyToorNbOeSLUj4muPpfMJtHQQixj4p9F4/ofC+5LQHFO2VhODpzVuvCL
ov/gyJVIrDNf/iz6LZHalS3iLc5K44dpYQIgvutynPZG3QANGUr9HcRLNtaY/1935Y19uCQUNh4K
LRAzRDXRyqo9awbUZKE38zdg0Cm7GsDJ7yH860EXF3Xi6kALuzr2ECAtIM1LVQEdMChtRi7auTgb
enkG8lXFoeN7eFbQ7YTK9He7JnVU6DlI6rE2XuxK6E3DEtYHVU/a9Ax34SoWzB6SyaTuX4/b7ARz
ER/FIacI710/FcideJbYw5jtyUDJtcjhz6jrMN8PehwjwVXwwvoy/Ow4Gm4HdC78Z1wXyr1irKWx
V0l9Z808u5JgcPMopM2YtNBrOgB5lp2zIRe/UHWCl0yNIATlVh7nobL3YRHWe4KL+XM9TPygALo7
0MqSuyzEwyOS6+DYOk7whYVBhvL5aD/BbG2+Ay92PEN1Sic1q3kMgds6sgfWRbUc0qOVBQ3Im84c
2XloRazzzT/kJvTgAy0RdSyDVZo1+J+niuuLZVP7gERiSsqSTInSN+0VHuDDvbm5WoPIdgpe788j
PGuibnTCT8QCGDMaexPAbMoneyVtfqJVh3wHQgk7QeWcCMeroPPNmn3lU3NQtexepPHcQ6nm8ktH
wZ3oJK6FXgWYc2yGAhYfInR/DT6dE1Tl22fpw45B52K8iMG/9P5EdhObqpMSc7YTk6EHWBx0SStB
iaoL0t2zMnCe4LUV/HKzAaX3QQa4pYj5RBte4xKajZeg1OqOKSfba+gm41HglQeh97uz+wHdEJfu
Cxd04B5qG21dBbFXOCbyWP5ocYucFFDa+4DxP9nQ+SfUTO1nx+s/V3U1HKldkt8AJPRNzIScvhOi
p3geb9aOuFZCRKvKfDdOU9CoOy3auNFKnyoJ+98QjvcJAJfBYwlc8zMfQnXfDZztwlaZ743viC9S
iv4+m2l2nQr9T3uqA7BalQ9BH6QYAJXf9UH/hcq2OI+GTJgQwS8K/rT3uUPlHoisNnKV+Br4XX7P
JEbYqVp+SvHEU9p640HU3OdxO/VV0oZUvaSQMIPGX2EfcIt2E2IyEOIELfZUM9Dh2t7Ab1d0h5YY
9xfhml/Bh4U4/aD5b6t36xPTakKKmHcHF9n+rnDsFOQvAFYl9g+NhWXaawfKdxy6Lj6SyzTGim4T
yI4E57RDQ2Dmfb4vx2B8ZOjcRsbLWGK1zgyPCJ4f4ZQNeVGElIgVQC6GMJ1WTLVxNasmcTuac4i+
s/AbbWn9VEupnkb4NCZtNWaJr6g8wsfTHmG5zOYYdReYfda4EOzxuuDSW1YRd8oGkyALa/PUha79
WHUleIGhaM+qG/SBu72HDmz5N3UbD2KLZZpkLtr7qUuLI3UYCSHZ2sP8tgPz8+RLM92zpil5nCqH
feN24UfQBUJd2uEpeA1iYiEU1avmhwPWRQFj06p9VIa7TdKPBC47DegND6ES4X3tsewHdayvivMu
QOzocNfIEUJ2jarYnkvdX40E0q/x8BKLa3mHGsy4pwVaRrRBCaKRs/YiQKDNo8mxCvOamsSWWXiZ
mRx3jOWQCG19E7lDE9w7wzTcK5Rw9hVuS3e5U7uXwQnkV6zq8mvq2u4XrJ35Ewq+M+IpzIohHjPr
jkV2baCBbZg+VB2xPqH1CA05MtkgdORTDCHG9kpU7VpJOqNM2Q7uHMCMQ8NqtQ3dAAXrliKQ6rw+
QjiBoXA+Ym9y6Cl97urCxNZNV8uqjfrRzx1JYCLSwdmWpTDTqQqW7wp/wKmmUnSJB16QY91Cv45C
HwYCgt18ZK7rPphODomqA35fAKVx1JNvIKzPUHYLicePSgMiabul/TA3EGHjuSWSzphxjx2MZSqw
F9qggTWVPQ+HGbk4CBdpD2n0CV55J9fO2y81zfrEtStzV7fFkDhF6exL1oT3xJ7ZJ8XVBAy3HPds
xM0NdAPnAapbwBF3JPvda3fYi1Hm9xkiTtx6xk1K6ou4Av0L7HM7Pc+ubcqosFO9L27go4ox5EBI
v6AMncIH6JEBJfKpqbr62R6AehJNCaPxUlR3siD8c1OpNOImaz9XZUWraMbqOUlh2/tqJva+dbvH
sGdFUni2Obnas3+gFk6PaRl0idAtuwe8t4mgNTpG8ObRd2GuGY9oMVe7wnj2AVUV+dSgZ35WtREv
Ppv4rnar4ACUaHiYoC6Ff+Z9lDvaOwld9J+FW+HoakX6aaq1/pUDVngAaCp4codOH2olS+wTm8VA
X3jH0ZL0lIekQL1Z9NcRZc6Lh+D93XWs+XM9tH9UTZwTTAT6P/00yzpWKI/fjb1S9x6z+p+T1xZw
3c1GGONm0x6qd/o6aVPlGGLl6gjJNg7zyvYrBHCsol3FZUeicfJk4jnU+oY+Y/kMJ8/8p4aFUGIQ
Fh5INpTfh54OIB3lTUxsQzCSdv8FrgAgKVgU2PDAaXGwpGV3Hcjs/hyNSYdIawcNS5FD+UnfkrEB
7qbPg+0DPcv9MnFRcT+oDJCuNiPmPm1F+9ceSxZV0AkFfwpd5kpBRL2x8+Jb1pfFNffL8RPitrki
9LqJnRr/E691c5UIccfastg/VwM7kQg5kHMwIelqSnjcOjBJSMrGBmduqspvU2P5e7sR9UlwZzrC
JYFcHKfNE+Uaz0ETyzVJYeXQDM37Bg3LcM4kOEUZRzgX4cnXdRpZfjf+LsiY4ivL5hG8Y2+j4rOS
xS4ZIr03eLpnPTp/BSghc+mKhEhrjF147m7Uq1bu2UtiRwfnSOp3ATtjH55Bch3jFOdSJ8QutHzr
Y9CMJcHDDzX15ARohj12MOMdyLXl1jUrx73P85PlDT4KE+5GXr72RbfBfHWRQe08RBC9OV0P7nWo
mlOQVTApreQptfgGoHnl7rrkeGSdYEExtvZ5sHQLEiAYV+0WP3bt2Ys6MRyumqDQpX2WQr7AkxUh
pA232L1rD1/ci0JhEx6OEiYyNG8S3fr6DOIh/1hJyFuU7TyH154o6/HiddaPSpPfE/mYeC9bErLo
DNxvW1PwISyQnzqPn9q2urfL/oMzuijXWEA1BnRuMOo+LEO1UnMk6/n7+3frtX28GBc5aVHVHOkf
UuFm75VOc9RE+y9TF0wb3P2V6/uSjsI70FdRrcEWs6iLUhAAwbMH31DzXYTNJ9Oav+9/ysruWvJS
Au4Q3RDINeAyFctOxRkcDKdxiJp5Cye59orbJ77awG5rBx6tJ+cczHCacH73XJ07toN43O79b1jZ
BEtKCs1s/OjeNWe7RYrUj9e+CjYqZyszveSjcLgcGMGlc8nqFwunUd899WarwbM2x7fveTUwskg7
w+FOeA78otylEOVNSqurkrStDmXf9ZA8RMXm/TFae9ciCmleV7k/oAiVzWlzkX54GD2e0K4BMNCz
XRANwy1g90ovjixiErN7VGuYBsxNeSyhvPDjmtA2ws3Zj2A80+zIPAOlmQZbIgprK2yx2ZE9NR5Q
LSWOerS8qXLhZaLkiwbQLApItVGHX6njLd15qtQuQPzO4M6cfRoFmMC9nXDzjWc8go7Erhu/O9NG
yXBltpYEFXdENtc6NZCz7T9XfR2GR5/vZsxVYX17fz2sLOwlMcWH3Fcw9xa/GFueGk/+YumYiJF+
yCsR15DFptdBmpW29p2z8WsFkTTyMs6D2cg/1obntg5ebRy/EXDlIyjUlcgxIxKIQ+CC5e8Uu8FT
XyyWbQThtUG6/f3Ve+AGM864DThnOZq/gljPxaBuHsJb37ESuJYMFaKU5HQGNIV2rjhx1GzvhwmF
iPeneGVXLKkpXdU44HiiZamhBd/OHCr239y52AnLS95/w9r4LHZ62zDLZw10VDQLD4yHf9KS5/BP
oRv58tr4LPY1c2UJ2VHQGXHthHKDPORje3r/p68tocUR3jsVcUbjID/IoLUg/xXZv9rOEpOjr7OR
JazEwSXzAZcplBGIgUpJDXmEgjnDY+im1aWZ9EOQtXvXzczOSrMtBdCV+V76/fRKhu6Ii+q58VUy
zP9GXyZ28XNAGeP9MVuZ7iXhoaWNNXsCjVU9om6AEkXb/vXFz/cfvvbrF3vaJZYHKQkS4k4hj37F
v6DcUsfWJB9QUfF2779kZUEtaQ9V50HEYfKc803lwFLmSw19kI0Tdm10bu98FSxQhRrCHqKHZ5gl
f80s+9NsWfEYbCApVtarvTi/mR/24BHe2JClF9dNBxNVMoS4q9on0Xkyckqwxd4fpLWZWOzqEGbG
euxTc2HyyFpr5/FfRT1FKP99LGws6RRZlcGnD8y3i0TjggU/iLovA7ExxWu/frGxm8orUJoCggUU
ga+iAVkYXgRXDhR0xPJ2K3K/Pdnh/5AfbKngcKb0pWyBiSSkeBLaJyghqo3PeHulhkv2Awebpees
dc5zKk4wq/9jleEGiOHtEQqXhksozY0N2HyIS753hSjON12IK7edZ7TV/r2/hN5erSG7vfrVXhAF
PPmEIt3Fa0zcU3Q229Z/5lXw3GcQVVENfDTef9PaON0m6NWbUGcuAWniw2XULToHnf+NkGbjDrmC
3A6XHIauJDW0kgQeXkKbvVZGRLbwBvgksGMgplM32weALL/mRv8gTvMQ5O73mVWPg/GeaNE8DaXz
zBz7+f1P/Y+2+L/9yfB/HJk6G4Iz6FudqykETzxI4cOlyvngU2u+DxuZPei6zQ6pJ9qL5XlNBLMP
crIzd/wZZAP75E4KvCjj8mcPqi9RY9X9F5CU0KUfmxH/hnrJswdhTFTzNHDR9tw+eATenK7T/nE9
ewZgXZAxYj7jD5Crote5gf5M12aomUFg8ck4WkVibDHLnSGHuizTPUZwjqxxTO9S3GYuqIM4d7Xr
z6cStxxo9LTO3jGjW8Q2UxIoRzR8TDjwM8p+9fe6DfqkIcY55sopdwjcJslKnAZt7YSX0uIpKKNA
kZkU/wMo2jBmPSKjYW12XymWv6SzExwnqsR+hvZz0ngIy+U8TPcjC+hGNFtbgYtw2baKtS5DQZsS
/uC67cmDSvP7M74WZRb5T1azFMQgwFlYf7C8axk8eWrjMvPfreWtxbSIk7OEO1Pt+fIynr1DewXD
V/aRfw2OPM52zZE8VKf0wSsiqDTv1R1/GDeiz8o3LUkjDDc1IB1Ic2nD2ml3fOYTj8YOntGkCuct
3v3KpCxJIzkHN9BO8+ZiG/3LE/pb3eZb4mZv53Xhki2CxhRlFcyYzp2x+mteelaUwrthNwg271C8
tmNw2GGpVest8e+3b57uEosv0OLWMnQUciN3r3xTRClTL0SBEt4U6c/at4DcA7CVTmYLDfH2IQH6
4v+Pq4XJYUqpCDraVjpFMwE5OHQECCl140POb2uF/4cy/t9l6C7R+ajF14wUQ37hcLG7SMdjfhxU
hlwphLb2voGUWIluxn4cvbCKPKgz7HAyQjXDJVM8oO/8Rdc3ST7DLGidmflxniz64njCgs+ODPMf
Lsy5Hk2vUOMAkZD8TElbPOu88ewk86020QVA7KIJh6TNcyfp6qZ5bKButasE8h/PZb0TFXLIXmSe
Tmc2uP2+BwYlgkAkPdmUOUllpEjQL7AgCAa59IrS6s/kimYX0vlkRi8JAyvpM8Lvwb0KH/PGoM2G
tvWudsr5OAlp9mXltUlddkXE0JHdc1MTiD6BGlpOubf3AEnYNzd5tbaCXGVN2F0QhGArgalzKBvX
O3WqaxI+NzzhjlAPo+woIChzBzs3U+KQcKdni07gtpi5TjCxv+csFfuRFWrjGH57V7tLzKUQtako
7JPOGdTGyuzK4FfNyq0Qu7IYl6jLoekUc8JSXkjAq3uZu+G5tCpQRYAsDvNm2qA3vB003CXQsnAr
VbdeJi4O+83Q0Q8/llG7S/HaWpQTKXkJ4aWx3MNVDtqCIVAO6DbPW84TaxNw+/urPKiXaTi0M8Iq
HN2juh/OecejeR42DrmVx4eL06IOsX7hWooIxPxvrNBPUKh/mbJu3lg/KzO85K1IIE4qZIz5hTZd
kmclQqiKDM5yGOrt3j9MV4LokrwSitHN6iwYL20Op2hr1tDU9/55VfhV6uZOdGiWlk4uEwcInY1X
riyopaFY71IrT8GtvRC/vzdh9aRrsTEha49eZNhKVbAxhc7mhdIZGdnTmG+VEdaevFhJ2gfwh4a8
AMRifqKKAf5F535jntcefvv7q2WaWyXoAH0/X3x9EYhFmm9ZQK2s0P9xA7NzYlkByS8llU8QPj76
XXa1+i2w/trjF+chFCpAJAR8CQh2/WN262SUcPMNhLfF1387qwA24f+PDOw9CeorbLqENEWmDk3J
ORzhb8SuRZjvVJE6ewUg6cY8rH3OYj/beiB9X3o5Vmb7YrIMxzw5ypwc399rK9O8JGQQWA/Y2dTl
sKNzxj0fuzahrew3yrIrwWLpJ2ahoe9k3Mdc8O9eYcWuhmGMYUlefX3/56+MzlKapgD2qulybAHR
/XZyb2fZd76ad+8/HBwuTOkbOc9SliavgBKUvZeebQ/iMcepZ5AR9Udk2iqn3b0KXfmvnq3RPs1m
VFlEoDp7TpXsuqQAA+zJnbX65gvoMp2GzGufoXFTfNOQyfoxC8++hEOdfWm8kn4rJYANzWCmPCbS
bXTkmKY4ULcj18wM6rEpBX1UkrXnHKzXry0OwH0PbbpH1y7FvofoRTxNPf2VOX34PczQkYKNMavj
NiiCT8q23e8tHwFILYkPrrLHhbhX+VAmELUuj0XHRcLy3Np7PqkuBfBE32uf0J0DrN2OuqiKRqXu
p6sHCNAxhV70peKpPs4ODsuIzzK/AoDJPgHvWJ5xX2sPup8JeCqe9Q8I5gCnaNvav0FJlA95WANf
15X+cFABxJ005c2pM3a/q2cZ/FKGpQ91G/r71h/B0cj7ML1M0Ht4FnzuLq6Yc4ArCy5KuE63/CkI
LblPqzT7gsoth4li5ncwxStcUHOk/48zgavr3HhPSjF8Pm1yFgW1luinVcPe8Stx1hP0ssCFn34L
OvbPzgTM2S4He/2HpwncYfuZ6msNiGpztVMJ7FJb3Pte2iXeLJw4hE3kldQeeJUVVOe7yfs/zq5j
OW5ci34RqwCCAdySndSU1AqWZHnDsi2bAHMEw9e/015p8MRmVS+tmgHYiBf3npBs8q5mO9cx8jv8
rdggz2AF0GWVW95RI0jiOAvqGrVuXthQxpcUat9gIBeB4zZuMDbtvE172r6C6Gq/dElvH+ZGTJtC
OQBlNUCg+gwFrv2A/EDgGP0QNDbFTIqYA/zDnJvJYLbv2kPkC+FER6jTzLdlXcHZdpiiQ1XV85Fj
Mx6adpyCoXDkvnUU23CYhAWxquivhqXNWzxhETWe4T3PEPTf2ek8nkrBzF8gCPLf3iyHV7fE8jDw
XP8N3iNB6d7upgAPAR5Uszl9EM8LIqPtAs+E+O+2lpZ3C9eiwIaGsSkgUJwO3nM+Fag08h8ANMsg
VSg5NikUixvHDu2sfjJjq9hBMrzctk6lkJ5AHhI1t3YLnCD9CV4WpirP1Mvg1vxOkRiDipTrYQRb
65jUyETUOdxOXFmXPsRbh4Nw+8a3EjBPYJ+j0n2WztkdiNJsFwlj2MURUGsJSACBzGBZHAB6RYLG
MOntNJbsXhoot3u1lZ4KWk23zKnYifFIbeOxG/zc8Qy1UzUhGys33I/eoU4gsCtrwNAN5ddwbDqa
1TS/xgrTRCzSPsAPxjpQJaMwcTPAD8FQvJ+p6z5Zc9nuW1aSQ+OkUe0rKc7IsdbbRNTrD7b0ABic
8YItGoxgBbOMzVypbOO48Du0IuLsAMYFjd1zLFIFFRztA87LBiImpmRHyc+o6YrF5sZLzXRjt/hf
ReuWocGxqGVaREEh02xHJDP3EJ0uNg4cgvaZZOqndAH12xRszn60cQIj3LQonwTPW/jIluINaN7q
F7Z1GXhNDBE3q6WWP8Xg/e2qtIIfRINqly9AmYwCWMiXp6zOJN14ECaM/XKgUAqqMDZB20sCuwJa
QJU+r9PiUUmHgnJnp23me6ZDAVt0xtfMVvmd8uA36DeMTE+8bZ19khTG82xaJrCiZ02lIHFoBaID
gNzvmWiiH8aYgUVZxZCTTFk9n4YGyHkf0g/eA7YGpH0sK4EiLpDWyU2FN8DBnlHp9cdqakCOLYCD
C7it7PsBKFOo18+zewDgU/anisy9X0RtSretUcifIuvAxp85Q6wPfCL1u0ZVAHxCFqnAs4iaFVgs
7vQ4FQq64MXoAngvlCz+Xr7Clu7H898/RXGstyzZ1uV4BPMSBqUwZgAJ4n10sjUlnq/zx9AT/W8H
Oa8i2XpZHc59c+s1bZB6/Q8jgqUeIi/s2zUF0KU4RauqGG7Wt52FxAq03h+tDu6noAashFgLAZ2j
RYzIPZA64dC3SxzJd3XCbpUBJ24Ae6DU7rU3xmyfrFXXnoUp0ZlvtEOuphxrIAbS5ygSW9M4ZfZ1
MjVMZ8uLcmIJAHFlSNK6/MsR3h07y6yRRu5AhumN66oqzNaGDADCiQBzhgc4pN9rnr/36Y8+V9+u
WrW2FmE7MCCI43guwty0t/XQAp8P1Q9/NsVaCXBB4YnpTL7OVarq0rEM5aiiozCbPHAsUb0O3kwA
fbbI7dAW4dQhJyPj+hZI7fhQzarb5ukQn9I5lfcFxEk3l3/wQpys0/4wTW6v4iEPRW2calTYWgoE
dsK7F0BB1/LI/+xxvohmdd4fGMt1quDkFza4AJ+nfnDvhq6GrEU3IFk35+pseVkjoSayvoEUlGl6
7/UYmc8AVwOVDsxw/7NzSqfwU/hO3TcF3nAxhIyfrLMuIOgfE/uZe5zn2PjRPKDeALQgaORuGfAq
mYPcbkucjSYerMziQLFPPSxOvMK+iYnVvlWtNXUbaF5WUGL3wIT0x6EjCCYAGdsiJ9Pbfs6i4qE3
6PhoU08GombS8M2MAlgM+PX3CkwPAmZ2zt/YOEzbSjnRlrDRABGrMX6COsB/0Jn21t6os+aVM15O
AXW76bkq7W4zjcmMtCKpt4VK3ENbSetOKVgIpkVcnfqssQNjzGtw9KAQN26SvrO97SxQlSka08On
l8ToN6JvjDdBZgPKP4XR7Vu7zAJpxWm5KZ0MxitVXESPxLAjDLnTvYCdQL8ZNQevyqzwhODJQ+dW
1sEkIBlkJTc/WA6gzA6s+WHnGrR6Hi0ynark7HGDCpoLl4Yj7MHzuxzMMp92fXdEgtS7KewMuQwp
G5/jIQYmV3WWu+MjPPLg0L6Z+yR/aCxgwEuoQPmRIY19DnC5z1PbuOvspt40ZCjfUzWL3TzJ5jSx
XIDNQkG/ao2faS3KnXBYBNaJOru+NXNd+MI12wCSJqr0PS9OAPEq2IMxYy/3MIr9ntKGJ0FBpftA
hzaVGwAZ+alvTFCaKmHE95MYTDcoaYWBQxAXIu9W35uI6je1MQLVJ6C3DvUlHNABXCUyAQ2mgb7M
Rm7e2FGM8y2dPDf+KGVrH1sz7UWAJCqy4YnbW0HtFdH3aUgMKPR3VmBxC4WsiWTgAHkUrxTYjt4T
QOHQP8wuMjwRvpmtNxxS0Gq2ZmK1QEOWNDTnydp1edqGkBgAB2Jykh0KjPIGq8oKDK9sD6AoZIGI
LNCphjEOnFE1RzzrehA/6mpj25V7Z1mmua9KA5hXaVin0eFRsZvwX4edGUNu2rDNu6FiiGOAzjs4
A2kC5Z2B80pRCNFE1RaiK6AF9zEDG4LiHWaap3rAMvVB4C8GPyOVE8a4/2/FGEEh1mms36i2WHc5
6ckWkgLFXdo28Gyy7eQwwcnj6EWIgHzejN292Qrj3pvUUOzcKJe/EkHcfYrY89Vwh79WOaT7qvbw
rmmgQGtaA90V0Vjdya4fXyfuZSdozMOiJB7m8tmIJy/d0r7FA2VA2v5gR1zdS1RdYr9iJYdnCufV
oUSFcAeb4m5DphoncZZFL30SqX3CMnPwW2VQHCQeSpwUCpjQufWs9ODYU802PV5qIMqWKLOgEtzU
oNcl5TdEnnOz7RwFEa4B1cfbDDWm76C44N+eZdGAck/eG7mNf2cOqWQAJw2EiQqkIxj5wPMXR2Oc
oXxB3JH+uuqo12H/3E5tNSVyOBrnz0TFhkWWnw1w9ihXACgLl4mO+Zcz1mNEDXWs587GI7OG61yu
jsobX2Cis1ZHWAjIdKI3qjhN29QI/KBE8WR3c0jL7unyEJlLbZ9/2aeoVWTKA88K6X3nsbmVBzBj
g13r3ySb6B3o1HrDHuejezT2xfZZHA9gMKdv4wqMeKlrLWAuaoc0pXKK0IEJZ0Necmstgl2I+3Tb
KJgEtfksUHgBw/RZQFhRCXaX5c5KpL8QxOrcbuxr85yUqULTyPZOnwURpXDw6bZNxvy8Gd49cp1s
B9Mp3riCPISwGCNQ3toNTOXiDQrUfHd59hdeFDq3e4pMAjF8UoWFyI4URFHiscfOnPZz+avOu+3l
XpaGS0urZuMgaZGWQ+hS66ay8sJHnu2tgflCnQxPKSse4gwKA5c7W5h6nUJx1sDF1T6LkOPSfO+k
Y76ByJJt6hZX6+UuFn6PTlgqBkd4BOWREGfXE/fIXWd4b4XZ7fMmPTJWPztxtb/c1XkXfhFG6qas
QtV5JVEzP3p4gU0uArQKbG4QsZrrPFmZTvKhrT0TiJ2Ox7YB9gneR2LMDq2RPNGsWIm4F1YZ096T
lGTQTh8ARK/Amo/NbGMOR4GK9swgspO8Xh4pujTx2jMpobnB6lySsPnOvtf387cUXDLUq/3++/iz
PR29dwTIZAUEtZCsZtqrqfFYYjaUtGE7W4MAQb8s4DCqKN9NaVwcaQpDnCGBNJufJWeNIseQzQpU
ZOHUZNpuqkDyx11bu4ggiqN0GGChye/LY7gwhDq9hsbMtIQH4VUpvjMgWeP5DfGXf13j59306aJB
QpoNQIw7R7OYvsmp+DP1NPXjOrruNtFdXpqzaKCpUkgaWG63p5w5B5A/y5Uq+MIa1tk0AytiZYhO
hqnrVHveJOmDsA0kpcq5CnvG5J9cumuJnoXVpfNrYHGV9KgIOkcHWK5S/Z7KFs+kyZ8lVFhl649G
HajsyivmX2TwaWJiCCzzckDhSKbQJUCmWryb7uz+vDztCyeY7vZSenmXAA00HoX1AQlGv5q7c+bR
98px5cRf2BA6syaVcNaqihGvHp7+zS320xrV4+WPX5oIbZtzCCIKTmqUT+sksGYzRD78sfdmFG/S
b0C0bFzIHw88+3O5u6Wx0rZ2B4sfvLzICBEIC6WTOujP9iLlOXtPd5e7WBgsnUMzTMTpEbxPMOdz
EOFLuUGxadXsbWG8dP7MxHPW2zErQvhJ9uBuTXbQKkhk1GK07qHb2IJQ7JW7iprOa0FTkm44Xilg
8rWGuC9cVLzyQtkZ3k9x8wY5Y+smisoihNhx8r23h+LDyHi+ch4tjYR2KwEdyokLrj+MRogE4Ag2
FZm3pkO7cFxQ7TIiyHMKZRpF6MXjIUYlo8wNvxEiGEt6U1bZymwuRCK6FYYSsJIuJtKHuaA7xy72
SK0GYx/fc5EcLaJeiS3XSvFL46UtTrtIu7MgRAIll+81jAiLcmUiFm4dnRFSqYbxyT0naVVyAxLT
y2h6cL8UH1eteJ0AMhPqjMkIfHAkLUDg+DeTtH8vN72go8x07gd8sVueTw4/mue6VVyPCZiiWL8Q
pG+h32PDcDUyIBmdI79pFVMEb8rRPlzufOGw0LlkhOVcNTAeC6HNj2qGkKY/p/1DQieIbCTzSqCz
tMLOvX+6HBpaqkbaeRWWyD0UYwkleXWTF8Y2E92h4PlRjiv4hYVl8C+u+9QTKhsRlTMeorOyNyx5
qq15l4nny4O11Ph5UX9qnPcMWizwFAw9aCAG8EKRIHg2TxPs+C538PWGN3Va2Swz1HkY68O0RaKm
LXxFXR/69X5HekgoDyvdfL0JTf1cQQW58vK0wnMwbd4NN9/ZpLsqfjL1syTqs7QwIGUOw8XuDUZm
u4SuaWt+Pfrmv+3zafQnYOob2xM9YEJzBTegmABuQSF3WfblmmXWQh/6KaIcB1J7BslDYtmBMLw9
L5qHeNXHdGHg9VOkMt1JwMeqC6Hpsp89c9M7/cvlpbPU9HlJfRodUUa15+VQ6eVN2QeiU8UL9+pk
ZVt9fUyY/2TdPrVe2TUS6G0KbFkTQ5uk3PYeitsIHqVyVg7wpR9wnpJPXUAiH17MuciBayq2yPA3
vjpr8V83OudOPzUOYozTGyLNQ1QOQChA3Hhd3Atr2v+23Mvc62oh+xBaIH+iwrJHn7liNWm3tCC1
EABidrRtCe9CZpf13TBCaxClaiBsKidduQKWutDC07ZHaY31XhdGQGITBXlnbDW/79K1EufSzGp3
vgfUYzLRCKrjU3cLc5lvAHJ8XDOvcOH47+gbZT9AwlsM4QD/5BaJAUiyX9fy+Sr7tGLSuBuNpEbL
cW6CggPyjbNCQP96vMGg+m/LzWi4YDN2EBoXdignVH4b78WN2fbyhy81r921smFuMWQwxmQdMvQk
eoFv+gbgjW5lK319R1Hd3IZaReuUKlFhdFZxcv6kI0GiD/7A8A7P3DVY99Kv0DYsVOUaWPQOfWio
/r4zrENXsve0ia9a8/T/6F4kz82ptlQIzKzfQRYs7Y5gnV3ZurZpezmms8gqnAlVqTYZxdsEsolQ
GEH19LpJ1vZsqdq2YEjjhvSMWEmcEMZ4v6aqfL7c/NfHPRid2hLtpsjtSvwAOKWdjCZDNcYx7lAC
PrrJGvHm61MBhZv/9hGnUZ65Y9WFgt1aRrE3R2dl6y6sUJ2gJAHFA9sZLcPv4rlLyK7m6qmN532E
y1wV4xqk4ut3KtXJSi6zqmgwqAqVyf6KSd7UEAX0TSZPTevuhw4p6tZzRr/hIr1u3nW/m7GyW+ZF
YxeCZJoHg0R/UddRfxDN2lX5L6fy/9liqlurpMbgpMPcQHzfHcrHZG4VhEvzETJeXQP4tGxxOfSP
IwGUF/SbhADMZpyjpLqzU59UEMEPgHYsRj9ybLLNZjMufZgTSgf2PFlxgrJf/SsmpJ9gbz8bqOx2
QP2BhtU0Ac/tK89vHQhcev1MoOyt4Eo/fKO5d8qm+Ony7lg4m5zz3z9dDSaXHkf1X4XCMB+siN/U
nfsYxfbmcvPnG+aL8dcBWrMLOGMGju/Z4v1VMA/2kdE9RB57n9moPTMr+TAVasaXe1v4MbrXTTs5
njOljgopQ24QWMKXEkVwn4zz9nIHS/tcC5Dwcp5Mr0EH0np0i2OevF9ud+nDtUPWZqM0AO1QIQht
Mvnok9t2+rjc9MLxpxPnqEsaXsC2CEKxZln5tE2Nym8J6s6+Re3iLsq7NXmdpdHRTtoYwpn25E4q
jEH3rcf72fBWltFCyzrthyv4HQIcoMKq+GE3v4GGujw4S+2el+2n1Q+vOQH2Mlb/DGcDAB/vmHKu
emUANPvfpg0vSrOJSwXTcIiQR176ClXTvS1FtwFN8LojVPdkEbZyK5Wk0bEhU4BX5skDGdKMxc11
w6MdDrQY8sqScYKItJcHd5jKW9Qr1gzPFqjFVDdjkSioOKrpsV3z3j0YYhZ+zokVNE2KSGMCSlrO
UW/4BjfErhlTuulNGFZnTur68KNI/b6ch/fBHpINWK+wk4sY9CcMAgIDnDiBg+5ZefKsLL9ytWi7
X8iqtry5USFpy/I1Sb3kruuS5vvlwV7YqK52BiBd1aS1hBqjl9lVEFdxfGMMc7cRLtjVdlq1K2fY
Uj9auAW8v8wbgctkgCqob7nZnZDe65RWbGNAcPjKXvSzAC5wGWJSBb/ux879k4sqkPWNaa28OxY2
rk4cGgpg4aGIqeDi8kcmv7z8Oj0qqnOGLAoNWwghgF5lhwgCUJGNr9urOllonPHF0OPDgcDzF8gb
tICFx09JZL9eXj9LQ6KtzhkqVP+eS6FFTlRBb7dYe/Mu3E46QlnMyHHXLTiEWIMQiPaTAvBkZO8v
f/dS69p6RNg3QlETWAjF+baBPD4j5gZppcutL42Ktg45dePGIPj2FECUwbgblVr57oV9pFOZAcUz
jGkeQFoA9YUYUzAPZ9t2CCCv3acLI/N/dGbgEO32TIJ0WgZbsFsKJQx3Wgk5FgZGJzHXMZlgu9zi
MKM9+BAn0r1dHvGFF4tOYm4Y4HNOhpdEDRBYK8qAgjGrimczE5u5XjOmXvr885h9urm9BqkH5iDx
4CaQEUnaABjqx8s/4B9k4YugVcfIc9YN8JtRSCJVUWL59QCxdhDaIELdtM4GRfp4o4oO1qVOgVwB
L6A2TyzT2QDikGyEWdGDF8Pvy/TseQOhetQ48JYKjaZqnzMxN3BYbpsgn3o7kByy2bYNmVC/Lk0K
nk2V76JMcJyUdLh3QYram2CHgXAUW5ss9xBJyOuwgFQHoUNDlc3gEarQtkFyKQTsETr+DTL0ZgBJ
retyitBl+O9EgflaZ+dD9VhGzzb05+thrfz2r5LwxTzpiHI3ZYY3M+UdIQciPmCEN8VB+qd9R90n
u0/fWRlEuS9/XV4VCwtORxwik152GUTtj6Ar+jl9juYVHMXCOaI7ywC7UrZ9mWG1JUcuoXELJ7oI
3hfQUd9c/vTzUH81Ttpe4WViJL3JstBtY4iGk1sogz+lhpkEsgUUN05v2tq4K7M1t+WloTr//dPe
bLLBUqXE3rSmd6u+oePakbtwIOooQ9BLmn4AWwyaMJW3ZWargOBtx5u8YmsZg6XZ0KKwegB+1xI8
DfNsPio7n8OuHtu/Ns/6O2T01/AsS0OkXXoRbAAJXCnKsMuT7ai8G8C7ny7P9sIv0Ek4hdeB1pe0
XQjlEQbTtPa5rdpv3Uy3alxTRVz4fJ2A02ScTODGtmejqAe7jX4a5pq4xgJPhOr0mwleFZNyagUL
DG8KGiu1thCiNwLbhSKfLyARDGppEpVBR1m/7ebS3U0SZBXfgYHINhcDtE7atn9xrLa4dRMJbPpc
c78UkmybQcWPObPrF2KbEB9XsCnAqNS7fpr4BsVKlNxLM95JTzYvMUhfR+YAW+Yb4A2IAOJSxV+r
L0yQUhu1MwkFuVglzngqognGoBCR33q4PAIbjzwzfyMuqGh7lTku9F9Lcg9L9+amIr3YWQVLH2kb
k7+gGnVvQ9qpk4k29m01V6CfmPyAuCXyvYTZJ1gEoXwhZhs2O5eXyPl5+9WBoAVFFRDsiQlIeiht
p9vHYuxexhokX8vCy5RGRQaPdFBtfNNrhys3lo5C7Y3YMSMPT+2xGcCKBpEB8P9bcx5/xr267r2q
w1BVq9IG7jhlONHkl6Ti9xyztdtmIazRkfO4nSenrOYsrOEkH+RG+a2Y01AU7reh7+5Yq668MHUA
PRGekbvtBDH1Md4MyAmVnFwX8+nY2Q4cF7eXJp4gQ73p6DuJVi7HhRtGh8yaRTnMs2l0Ye5M/E/G
WrlT0s5CNWfuQ3WWbWuSyQClzBEbyKuYu8vreOE+0GG0ypKmk8IJNzQqczu1+S6G+VG8KkKyFGAw
7TJQkzPBvAvlp6g70/Sr3lDbFqInd2DpJIcuKsoNNCTlLuZ9cT+zyD0VDo32mSnzx0mcxeXg1/Vy
+bcucAapDhtMssZzM9tFvZ319VblNL0raF4FlkOHw1RYzsbAabytereC7h3LtoOEu6k9jHnAaN/8
iEs3h4xalK7cMwuHiF7/h0sunUGi6sIm7UH67pClcBzzcNbnCaho06Dn9Zsq24+V3/9vVr84tXSE
cV6bMYVq57kSdVYMiZh9C2YzJGaBEZy/E9Kqm1p4/RuB+y0QU67zk2eujDZsgokwzJcsMGzmHAIU
LGPulsmuCknU1zedmUen3kth9kSYuwMbpv5pClfd8Uq4Z9MXe/AdYokTRPaSnWF6+S8YCDEAm3ol
b0FXK+EEMSenpJuMW6sG7gwCM+MD6Uv3YSo8yEpMHfyoxnxqUcUx+MbuyuldlF7z0FUS9KO6HF4j
R8oX4Q7yg465uCsaxYO4rcleTnMMzDTNklvbq+ZnqyrSrdPX1YvToU4cY1X84aXpgvwG87QnlDnG
YMjnEbDSeApp5rJTN0sG6zhwIqlDk3uYBEAZoI/rfFNBIsKHiVO6R/ZZAlxZ3deQQXyVBeSUBuK4
78oqUPcAgXdXdg5MpTvl7FUO+SO3pt33GeZofpZxGtg1eO4TPKmPCcmLAK/ALmhl70EmacL9ydR8
NwjX+AMxSnMvHCfaGKXT3Q7EhlvPgLHPYbd+EMCWBjkES/ZGFxu/oBAvAs+24w3ob5ABmWJhvvK+
NXYDGJkvbmVDStUmoOE5AP5g4ZuHmMB/voNKSqDGRLz0UFjYOkM+PSAjaAEbRIuHlDEVJJ4q9wwU
8Q24c9EW4pTIimcM8pbMgF5mNqk5LJj3t6nUsIfHGTQ7nKq5LaDdt3eVaz0CmpJ9n+M+/shyExoL
yUASjGq6JsS/EGLpmt8DvJyauoLOzyCIvDXtmt3Zkfn78mZaODh1bBalHTWbHk8/zyxPeNXCf6eQ
O1bwKysxOirLJUNbq3z0jl5xyrKTKP/w6br3ko7KIoXDym4qujCZy43twRAPvN6RQ+mE/bw8OktD
r4VHNVxrbIfgZJunHsggmXg32FH2yrm5MPb/B8sC81BViL7C3iYA+9p+DG0oOtpXpRm5XlVlndV7
gsNelaJw/2OoG1HCtw0Qc29Ua6YAX8dCXK+qTqR2Cs6ZCZdN032ZGnc+pdLNjxSlhyAqG2cfxSK7
ary4XtQTbsRE7ZI5HNmftAIczIaVEG83l+f669cSPlp7qzbcbQm0EY8O9G594bRnmREI+iE99n3o
xVoqb6kbLZJomaRujfgfal3sxjs75dgEekh9uq3OVl2Xf8vX65brpT5YHVhFWXQw+enGYyflgwfi
5eWml75f2xJumfSRnIw5bGXxHBvTwaPD0Z6rbzix1+DnX28Mrhf57NmRePRA/bAjFBh86AtFg/hl
Ruz18m9Yav8cyHxKSwgra5I4c7xj0ZfdIZfjdOtWODeMoh8eLnexMAN60W86C/k5EdwCkthOIX86
/K4tvlJQXPr889R8+nwVuRG1uWceHZTUwSuW2UtZMxibkrJZ+fylLs5//9RFHWdZ3Nfw6+rGUhxV
XzOAt9Nd1OEKvzxACyeHXvIDwM1IvZyQo8fi9wj8IR8Yuo9CwHy9nN/kaF13Cuoqfy222RlU1IZg
iT9A9RQkZ1YdYUi7pnv777r5/2iU6+U6kqYIuuIJjCQUK5MRFrcjjg8j4JO3LRzYygJI3UAJFkqq
dyaRK3WvBXw91+X/ZieV4Jyn5hGTcgJ/jL6MwA4cYTWZv8SQKvU7g3h/3HQc3lq4ZtWEJitDurS2
tSMAXnFUpkhGw0wUMhPu+ziubfyFlvViHijDIjLgP3hmjcXn+/YbH+2VBff1K4Xr9TxijxYwLh1U
R+bmdpyS7ZCGTtUfW5JtCfCz5ctVC1uv7k12asQIoc0j5PglTF7VN+gCzn7sNn+rJD/l1hpQa+Ek
1rFAcxnNY+vI6KgKZLvztx5xceUlQd2vCRItnAI6JMji3OtR5ED4k8KXGopN2Q2QqfAImed2BVm/
1MV5JXw6aNCw0bA5ciDPm3T3NKcg0Y+TtSkq+fvyfCz1oN3rIp4geWf2MLKFXhdEqLbw/gooShvX
Na/d50zg2ILeSxVWSRU4aXKslAu9OnK4rnktPew6sGQeM9s5Et5vGYc5BTzBX1lSypXvX9oW2mau
1QCWrkxtRHDuYxUVN9Q18G4sTLBYBsjkWPJ2NMnKbC8sWb1SmrUpL9xihKr/0FobYkYCjgP1HBSq
hSk4210es4VTRK+WzlAsyXPulGHspS+qim5TL155ciwsJr1WWhkljzisl0JHNEgiWCPgbAWixdRe
U4Ra+njtcs9jmC1VgzOHk9Hf2GzYt9BxvTwuSx9//vunvRbNooa0Ec7tpoWNsbEBadC35o/LjS/c
53qpVJG0KUlFagCoab8psui7YOkTS1kJli7UfFKeX5Xb5XpZg2RjKXGREzjs5TdQLtmlbvd8+Ucs
jZC2mWEZD9fyFPYJRKH06SJ0hkIg2V9ufGmEtK2Mx2kM23XYPgzQAaLxD362p+LP3IkhxkdXwvOl
TrTt7CLzYQ6o+xy5sB56Wd0jMZf5vev0SFBm2xgV2JX7dGEv6+XcZkCyZ87q6Ji4ajuYZQldLeRs
5gryoFYyrnDslnrRQvV+rklDZ2w4azrAt8UfbB6ARossS7K9PC1LPZxH8tOusPCKLGyzZ0cDGLr7
2DAbyFDyaC+SpN17k0iuO8n16m7vFRAesuGn2Hn8h53XL6Vh3LmSrhytC+eGpW1ugDubCtJkdShK
AputBMC3lefGUsvnv38aoAJYIqfqjCZkI9jLMZQcoIEVNyutL2SzuV7KNVTbqNFFAbSsqofKduXO
4hmH+GQ+3mR13uJhEE81cnVwvOxJFkHwMvZ2ssthItNBAdNPWDvtk+o6vBrXVWVgYOtBDLUtwzyd
YNTY9Ly5G6DTdaSyZ1ACTNaAK0sLTzsPUiog00zgegk7UljtTTaUf13abfF4F3dOYhUr587CDa97
8tIyn3N7LvCDGJKrFBrKI4y7eyCIjNArsvsSb5TLW2lhpeiVPWsGlUklcFnshx9Gah4gnXXdJtXr
eR4EqpGMR8sTVG0HKAJ7AI6r6FnKNV/khaNfr+ohBMrA1RM1VnmaQOqBxCUMZyk7QJV3XDkCFmZC
T/jxAkIZlorzsLI/WtRW8cj2a+T0OxbtUnLb8DWw/UK9iuslGSthNbCLUxcW0Sz3RiyzfQya3R8u
+TaWFQtR63Z8MGarR8Ys8RA5XO1zk4+HCJybQzqb/ea6NXFe/Z9Oj7mnchBZ1ISVm6B6FoXofmVR
LAynXsSk5gzJ8/EcchD7ezya7z300fyxrL/Dq2zDekBB84lcF/nphU04UDkJxxo5ptZ0HIyiDIwu
uouN6vHyOC39GO2ZMoqWofKT02MH4ym/TeoqcKvuN+oe3T5T/KGA94f8drmvhZNHr2ZaZjm2asjM
YytvHCvfyujDTSA73Dgrj4qlzaQdbbKXKenOyZ0qdR891bwKNUCYDTi3yz9gqX0tyuFIY7u8h1KH
Wxb7pjhLFb8aQ3TdVP+f1M9ot0AmRDL0KvPGoAUya6rMfQ9ONbvL379wUOoe2jKOElj3NPPR4fO9
laQHSICtDM3C3OpSP5BN7Xs75fSYpzZUK1PARaubSnyP2MroLHVw/vunDS14hzSj3aGCaTWHMkod
34ybm3gQ733eFCs3yUIYq6v8CA88+DKeW/CPUYKjb5AR9IEq8CPxa+bFylAtzcL5759+CaTk8zyD
TPoxScjrZPbPeLqvRDVfwyC4XqJ3WQf4UWGSI6+qN1kaTxZBLRF3yj12QSAqGjYdpEbJvMp4+ldQ
+yINqUv9RNnUQ308No/GVN9MKeTBIW9i9ChXWs8SxqhlSuD2Z+5IrZBDkJs5/rhuMWubfchBgyMZ
wzB25sPcTU8sYpvLTS+w9vg/wsinKYriNq347NWhFVVyz03VHcs2G5MtsHj5LWT3k9yfcy+pfOt/
nF1Hj6S6Gv1FSGCDjbdAUanz9MQNmnSJxpho+PXv1F3N5Q2N1KuReiQKnH2+Ezq/asOKFu0Hxywz
uIYtOFl8UQIXE9dxYuq5SxrOvkLMoTYItNJjL3Etzbw5KDynfZK66XUwwfy/ODbDUoZ1X8075PON
BWttLZT3k4fwCG5fHFW/mKTPgxm82qEq9ohcWz9w21b+aKjaRqyymbB92Ko2136R7WfPh0ons6zs
6e3O2Jj4a1MVwjJLdhz9nKFt/PaBTDo07vOy58awkXLi/xuq+cc3jAariZm4uUyqASugyWl8o/M9
Ab3PT3DrV5FdJ8OnCqQKJFWUTRE2tmhjFMOzkyk8EQ18li9O6zrgb/RIf6TVggujmHAnKuoTazzn
y/ua4tYLf7wp+NyNHkvTXcdcPGBIvdgCcMQsLgt5n9LTX1f9baRbSsYKxKGn3an2eBbWWHbft/Kt
q/6+BQzON4170ZzcA9N6sGh+ertpNhbVdb1fCFNL0qE+KDOjv5GRNQ+ca7bnlLc1CFeLTZGjqlHO
Rl6rNLmUFZgbjnNlkzktYs/YbGPvWTuyEFNI3yEQW6TLveQxJfJY9y9EicDNpp39bWO6rs2RusVZ
SpQ4IeZO3faQJG73ROyCHOTo7VGkNzpibW7SuRrJNGPWXwlJhlMnDbQXnRY7INzWB6xmAM1s5nMk
BF5Ff1QcwTVDCiLVniBw6+m3b/pjfpkM6ghKvBJKoDmFxducdFEORs1DPspmB1na6Oa1xUlbUrfy
uqnHuZSXsTWr+ZOH3NoBMQKiOECziZxvDTv8ZmfO/f33+JpfoJq0UnaJ3GHVD68VJ99UIZD6sYhv
idM9sXT8+fYE/Nfs8v8PAnwdxLn0hGYzs8ilnvyXpmI6KIqmCj2agL3mJSZCVHcKFyn9kAL5Chj3
jqUzH7FBgV02eBGBzd5xzrMlxg7ahXnL48YmSFyF9qiBkC+E2/sQw5XcOgmUh8MR3KcILAZ9yAYC
VNnTJuzKgn62tLIP3iD2SsZ/HxXIC/7vqFD+iFweO20vg/JVkHRJAIuxBvDynkff3xcXvkZK5qrv
2t5z9WVCTpArPjmtCmn6uIhPb3fNxges8ZFsUQMgNNpewBZEXjdAzJ8u3ysH/n2+8zVEIg139DDV
LXAqWcNcxGrjIkvL6O1X//v1lK/hEa/1l7KapvECC/cgJV9yJEilPmJkeOwmcbq4Owfnra+4dc0f
M1/4w4ClCmwVWB3MiMIYu2tRKCt++yu2nr5atTLWtnTAtLsgI6R7HFLpXgoorXbaaGP4rCECe2yq
lJgF4h3bOjoWoitSre+R1qpDlfp7O+DWIKL/baFunsesWuYGzBJ6Uh7IBQtPqsBpzc4C8ve7C1+j
A4y7DFlriFCD/qE5oHoKlKqmHM59IC/9KJqMhb5ufrQTz2LaZOMeU3BriK2mNwVXom8lHIKVgkN/
UQ0/Rd9whBapLPBYlsEfs+aXzPL3NPNbo2GFIkwJ8l26ovfOwnaSIFV+f0AgqtohaGw8fY0iuDJd
qgoW+5eRyjEQmVbnpsn8dx2z+BpBGEdbWN1cyovieXrQlqMfPeHKnevKBrmEr1EE1+9HniJ85Exb
88tZXANxo/dUURyvc9wfp0Kfk366Hxfxq7DcvVPRxhb5f0bCDOoeYfL6kng43xl4BZZxSx8hDTlR
tbzr6MXX0MLMsl5WvVdc2ECzR1PkMGUQuaUeMh/XjLfXmY05+n+2wY12wJnG/SAD/zyJdQ9vNr1H
ktl6+GoBUGPjzwm1kA2MfI5jQ4o+SnO3vkdA2/sox3yNJSBIbRi9TjRXB3F2XcrOgu/BR+RfF7O/
nE/Iep4jjGcpewn2nde2SEJvJdLrkrZcglFWwxNXaRsipoeFC2HqmLrVRAN36BFNDfuyCKovnMJb
2XZHmffkKyyI6XA/L80MuRSKYBqBNUy+TJOFYuSMEOVfWeeoNmBK6QdKSnanHNurgkTCCcVhlUqC
0oNSy/b9HPatGQ8XLbJwTuw0NIkQH1jdw/cOSafuIxQfc1wvRfcEuUBxHRFsd195sBunTtmEhUOP
lW69ZwnsMJQDMZ8pruXIUqHYj3PqvPYIPALmM9tx4nqNH7rTlL0WGeJ9OhDTHroExyfqSPZhKtUS
OqL+LgAV/kBckYRRi6OR2mLDloxZzi8kfFufzdjQ77jWFnFule4UI6QpO9hs9F9A6vbUQ+2VJgvz
xgxPZdM4D7alVFwPwjhh31u+H5Y5wjCDPvGrOy+1YaGfKm8YDiSZ2Mc8tWB5xC3YaSwiJfcaW0KE
lbk7lkbYE7KXqpKCSpA0l9SZ6UG1CPP0sqJ9WbhwL17Tto/JTMb7BNm0h2TOxnBqZu9+hJrvObN7
du44Fqy+pMU9ZKjeK5A4jnN3WV5Tg1TAWXjOt1E4EqqVivpBU6YyLDxdnfNKdXFSJPVPREXZN9PG
6sR9Lz87c1McR1QEjhwZXSc6OOKH71rg8GZeivB0sOQOIBfBZnNkEr5DefbZS3r1ReJTltBuEU0S
GJgGXmFx4AXa6qGlIAYsY+oliNhc8ifIlggNrIVSeDYgLzDwmltwZQ+u3wmMWww+uDvEbtVZR5vS
6URvUVOKJcmRdAvOlN5YnZ0+QVa8nua7VmiES7M0exhryIiUy0Sg3AbMGEVbgHeZnj7BqjM9i5mY
57Rd/HhKGOR4hkCeAu9ZzSLkTJKIVipDFqpbhrCi5UGe1tPBhYs1IBDbjyEdTEPuaag+2nE5TL6H
VNS5GZKIIQAotODi9mjpND0oq03vBfLAv3Z1niMhNANTTjj80tDEORe5Qj48nP1vEkTKgCIa3seM
jSb2eDl/7aRMokbTDu4QvD3rRInfsJRtHtpWTciT9XvQfVI1dU5Uma4fQtOoxg9qVdZwwV7SqgnA
0atiMvuIS0zZ8hl3QHJIlO1+GLvUfSgapzwMbJbwGJTLdBGzV1vYJBDGUeeZfe4UkZBmFSRouiY9
kiZTH9hc5UcpazvEobKMJ2ssPjiOXx1FwlCAy9KXFJMw8BafR6wsHfj/eFaACMh/GGM8pPZo8cjL
5BxV/jBDMZPw61guTsiNHgL4t9fwAnDGsJeTeeqgeUvPEKP6v3PqgnnfNIhTCsfap0dEk4F5L+Y0
Mkvvu+GQECcJ+WJsZEJ5+qeDZKvIL5EJNfC8PuRl7135mCFdE1NLjCFiFdozo43bBGmjfsyFlqEZ
DezZKBCE1GY68lqV/YbF3fS1sMXymi2FOkmQiX4b1tn3zK/IDwnK5lkBIwwZsmJP2SCXx2rp/BC0
oCZqc0fc57CkP6bC7+IlWTQNeOZRHWbE9PcZeOsA1DpySsA/rh7LKuGxo0EsQTa9RxHoqxr9g/h1
zs4W/pGBLwyzg7QYC4rUUFLe92LuVGQtEwwAOCLP3CvluR7et++uMY9xmB0FYaMGItQjx6z2TVTZ
QgaurLLju7Z2e3WFgIGjW2S90tdSpXHVwLOOz/At9d53Q7Fvp8k/7j+cplyMiQ/q+5DA6qP2jrhx
V++7oKwhD4+WyLwtkubq20iZoIc58aLe5FFp7dVtNg69Nvnv69O56lpepfrKLfWtF+JeeP4OwWXr
2LM6rac3snhRzMnF65gHpTx03qXN0A31+/yQ+BqknzsA86auEcPYmqOrkx+jhj6sLoefSdXuQVsb
LbSOAWAa8Sh5MsAUZGqefNcP63kvM2rj+LwG6F1H4hjrSvD7xnC+b0mYFxGOzqBnvT30t159dTeH
QYFlLY0nLqaRPwn5xy3Zh7efvNG3a39zd7RriDbB+669HMbXkM/Bf9GBLeDbj9+4mK+xdNBrwGxw
kRHGK/pcdgtii2Gu0s3fabNHDN1qm9WhvM1ARZjcRF+t/ouXv/L6x9uvvvXc1YRSs5Cd74KWgrjs
Z5hyfXL6PcPHrVZZncPHCRmGTg1mRkvZgfh3VSYhSHpoEFj59rtv9epqxvaqZGRBaPQVx+TCf4WW
03g7taiNZlkzadqhyTwENWvIFv+p9QeS7MDaG22y5s0o7FFdahXtdeIfAAjEEE1Eqk+O3m5le+vN
b5P3jwUeGzyEL5MDiQMu7QF4BUBWi3KvNu/f2vYvlyt71ebtAFedQc/JuYemBgaAVfrJILzzNFAo
licnLQ9dQ8zB8zLka8PNK3su1AiWG+FlGt4qaVOMdEpz9XXSP1lF1cXMVc7jyFL+FRTf6jtlsrsv
Myd/XZoMzOfUxZlrNNm9bMn0kJtBHTxkix9pB3rDSFp6n/NuSQPa2hVSGOq6yYJ5GJ3fs7IauGRZ
/8h8mn80SHCOetjeVZFt/ElFk+26GQ7ZfveKWJYcgJD29O2c5Q8c992qPi/QJp8RcU8q5Lw75iHL
SOGHBmlg6DZmJ6GksPusF94ehaFZ7C+u+zISoNxd348Dnl3X4LfTEb6CNp3heecakKMQS1rZFkTJ
uGEOzDIPrFj4j4VW5m5OTBFzphHWOi6jBonXUGTOsQxZWmwq71GHXr62kJLBzqkHv6oZJTLDxm4a
jr3l0W/VgLJP0DeWiatc4woi8sIOkgb5qDxJkwe47YojTMWLFyi2h8jx+9IC063I7m95o2nQacnu
uVe136bWR0JNX/FTkSGTNPW0A2JENv70yOLETga3Wr2Y6nXGiTNyllRA4D3TC67V9KdDreIqxEQ/
JvCdQfJpysoDDrIuIiV0hXssGEjzweFLHhsrScOKN3OYzep3jjvw93mC81EtbPdFIqry5GUI37Qt
kn8tGJJwSWvxT9lMpw+u6fIe3o25iDyZ41zNxwZkI9NBZV6aayEHlB14yj94CVzrxzpvTn5t0hoJ
mZYvIgnvne8DqqC3/df/opED6gdZA61bYI31+OAi3OVYlaIL2nbyYdMtm4ckV8lpQDnn3MzIRo9M
4gEYBfeMXvGaBeqEqYf74lhaCIVvFL858qflDDMYv0QGidTthXmeeTYmHQ6LUy4xmIBaBz7p4Uis
kCD/lTguaKdl34rPHFMKpBRM3k+oebJHLlpst45XfSsWW/zT20nxcwZi+QgYECwFwgmE+ro2sO21
GxraIlmqGAY97HGCihwXnqFtAj4kyMot++4yeLcRsHj1lTRUPCHnEBrhzrBwRAJWDCK5c/BAIWoD
DoU9XFQmK+7quTnZIwQ6tVtUFypdOGMqhthhBHSXl9a3SOw6bR7XbWuHHm5pEY4iHrAJ3Z447/u7
EfP6wByjcavyzNFLFngYC53HNlJbccko20M997iQlwO5q0mDSzQE3kew8atTq0s3gg1yLwIopr+Q
yoXeOFW1E42z0llgd4ieKuYUXlN86Z9v14onrFTLpZydOdJ9AcWXNEuDkStgee9Xff00l0nxwji8
T+DwyeYjvD3hKZGlvj5XA5likywdvC+66owbof+K/F87lpizv1JwPQLcZIagg8c3nmv6Khq7pvmY
+dz7VtWjG42qGJFByxCpyyUo5TAa6KbQ6ARdLg3VzxLFRwgXKO26G/moPVkOmyMzzNYtzHU+ldyF
u63rykupqwUJ0r31rAdYTYS4SPvHsufLd2JP1QkUGRLDktT90spJ/kgtLBgVFrxjKezlQ4mkok82
DJLPo5O1SKsBuwBgg1vd5Q7hz2QS80PuLvIpU/kYlbZgJwPywSWx0b0a1pGP0s7GE1NIzIb/u3Wy
eQ1PLJOyH75l+mAZl/47qpkLHOOonQaL1ixMwUE5cdUUcEux1UdrSaaoHWiLUGTlpxeJ1TpuXGrf
l6TGKLcn3F5da5ZwsKsRf1LQ7KOckyVetGciyg2tAojBJxwNkYxalT6ulkBstZ15SGNr0pPbAMCT
vXj1nUEG6uaUWGhkSyFwOzkr7oonXzH4tSwMyFVQ+5WOWxBYrg6kBE/tCFcvXK7nBwHL1/tC2PDt
dg1348mlLZAWlp1aaqNbptS9g4Nk9ZokdvU6VBVWP7v2IiZI/tG1++rosbS8cjAg7p3ehgXUlOex
rFvRHTui5GergxtSCCO+4WLVLnAJaIWPySTNT4vlA3A7twupbsmp0lYSLwpTgMi6DCuZsFPdZXlk
59Z4RO/qILdyO6AOJWE14ixb5VVCAupPy3noOgszV+ryaE9yANI58U/FLfc8L25wfu0iiKRwHX2n
UjF+nhpmcIJK/INWFgtnw9JQzX7zuXHt6RZoXIR+arHjxLr0C8JXyzuHD9mxT9T40uSSRqlZ6Gky
DJHGTY/7OO/zMK1Jd7EBuV8tlyDcDjWG+cBgshUnUiC/ukzBsgGi6sRatn045lN1mTJDQz3z5DgJ
UgazwtoC570fTsfSby7V5qCQF33AfyZB7gtxAeGgxbhqYXXCB3FX4iz1CBNuYLUwnm5/ZVU9nfq0
9T5h/yHXpG7oEjgjVpEYFY5XxzL6kCKDlUQ1cqqmgJdZ9VT2k4mVKto7oOx1xJORVADrdP8d88P9
0sHy7GmZnDYi7ti86Kkj5ySXSyxs4mEKt3MkEjq/oHxyypDtesRpacTI0e4d5q77JGfBfvbA+SKF
C+eBl6o5AXAcH0VF9alIEhrWNGuOBr5n5xGBsHErPeshaywSJmVvPeBg6pxG114i1pnuESyM5Ckv
CusDxLr6Y5871cfB9DV0IM1TVlVAUlXXR9gacphH1t1tWx/uirlYYoMheXI71wYqnIyRk2Bbb29B
2pXQ/te2wAYQsexGhHNqcd+PDNRCuxhiM1v9rxFqkwB7e/5UOsR7XBB4EMN5c/qklZLfS4B+UIsC
UJu1I2KZlfSZ2Z7zzItSPbGJFL9nv1cxhxbj2nfsxSs1LIUQ431UMDy5S2fifABdwvqVUGSPj0Z6
R7ucqIlbrDQPIlf8sa8QQyFcZ/g+zD75hw8+ueCDzcFuk+YM5zb3BWCBOIplnj+63WIdmSHur9Gr
56/S65yDD2v+GKUoJA44DblPlp79rJO+vPfGevmYAoxNUVirxw/FmObfG1hx/oNtXiNVG7W370Xe
Nc9jzjiq1JMmL6y0eRZMchwpQlVSQIdiMaWN1QomSQc3l+UUpGOCxHJbNdkJG3YH3AvJIA8Z7uoP
fVuKh1paw91cuuSgtGd91HDxeUQsyaTBQuQZoMCJyUhSPlzU4oMVYVcZD1jH/CkajGU+9rxSGOuq
OZeQtkRZ541PKFogowwx6sUxt2yAnhX55NgSyINh1dGnyj+KTMlw7irnuR5NdV+znh7hUXMLg1f0
LpFSR7r204eczKiQgMdwRBiL91SSpPyYmgqMRwN7z0PqTt5BtBY8td2Mfh9dyrGDcOEHBkDxqTVK
PE29TaOSWC7gekSaHdB+4leSwVsVuLW5lWP6g8eQ6AbLCj+D0VOxXIdR2F+grR6CqZqcUAhCzj5E
5+ex6jOCzpvnA6nTFN4gtmyDqvUNaiuJEzW5geuC47kv3uRhYBDA6Y851GoPorXt2Cum6ZD33XCA
e3/6qDIPMemIi42XYuC/rBzaQkDZhgVYHNxHu7Ui13JA+s958YSUzvFhxLX8d2fPlQBzuCEBjNT6
szcDK2aenmGh2rTmPsVR77kyoBjV2iqfOwsCnCjDqQprfN8c6DgfKafsSJLaP1J31s+AK9xXUrRW
WJXecijcZjjOLYpKRksyBgg/xbHdyZrfQ2Pcp7zKbIiyB/Yy07yqwjmluRe5ShQ7mr+/37PZOi6I
QKHlpQlprlklw27+gtpggMH0nks8E7dq/R/3VfgK2F1m0+bKkiZo1aVuf43FTpn577dtts4M6gAA
z5bBs3uMQyz9kFwGfhohpGkH+Pn7ZRuZD/99eaUQNuGOoA/PngVFZPbIzft0LWwdGKTbxnaT1gIO
LB6w7eMGsoOFbb3z7e9/NDik9a4wFpz8mW0h7NT72Mg959q/A4RsnQ+Ua43SgkHeTWm5F9Ozz2VS
3aFWUAVipq86KXY+YWtArkAr3y3GGRS+9gqQJgKTIKTsodgjxm4NmhVsBXxW4G7IBfKdm2AiYDlZ
X5Xyw8VO34VbsXVO0KxGNXcZEZe0xv2R0uyARMHHyR7z4O05tcHVZ+uUoMFipdXCVeXaw/PsgAtU
GWaR/Mi+8rDHZS1i77PIYuvQoMTuBEcOpr5WHej5DbwVsKpaWI5gwf32t2x0xzouCMqCyfdBZYVN
PpbpFtl5DgkgzQKzPn77FzZGrb+axH3nT7WvgZglfBpCRdNLnbenQtlDZIMtHvAcYM7bP7UxcNd2
VlKWlDdITL4WI5hP42MFmVcpdwinWw9fTWw59HYx24DndfIBTuHISe5g2te8b51e00vtzrdmx2I3
CL2PrPwzc+GSB0PCtxtmY1Fac0oVgpisSjk40MOGwsIhveN7yoV/Kx//D1myf6HMPxa82k5wRgfe
eC7aDhAKwO4lykw5TkHmjN43v63Yp0UkUxNWVSsflr7OcWOs5nNLKcsPiQt2BNLgOpxpJ+uXkSji
Z+CvIXsabIusm96n18Wx578LM3EK25QVhOL98uAMZZhjcZjBr4DV5duNvDFA+Gqr1Uj3QqEf0q3E
lPIuLR2FDCrXfNO5ZXb6cWO2rm2pZEpcWQ7Ku8CFOFTTueY+upLiCrJzFtn6gdVkhRKTdI2BIRx3
YIhf/qrEE9TbQWXttNHGQOS3tvtjsMCkxE+RROdeWg4oo6DVKdfyx/vafzVBeQ4nThj9kUuRvXSQ
aU3ice7eJzZjax8qRNtRjgyyBYvX+IyQ4GcXSNfb773VJuS/bSLlkjrpACQtnfzPS1VfqlJG73v0
arOlA+UT0uwgKnPaw2BxgGqt8/3tZ28N91WpotO+P3Kb4E44TJAmtEHXYdTsmVRtDMS1ldRI+xS3
fAwUIPii4lEDqCIfP9TJXoduvP7aTypzx7wzg0MugAoCCZZ95Xzt2E7bbOx5axMpKlIwahKYFuFY
X6BIMd9kbuOrYO5FefU/4N7P7xs8axepFOjE7MLJ4yKS7+B4IChh7/C91QOrqbrwHHih8MgF7No+
RslIngSuR4ikwS1U5oncMxTf6onVvF2WuRTWnDkXAsOqUFgA8KiTfeGWiN81Uhn97wTLJ6+WDdFQ
VDh1aPxXtjwYtbf/bTXTavYOacOHhrUQYzdhy8BNq78UmiEFhL1vSWarOZymFUeGfDKDKlyLqFvK
Q514Mc62H1vUQHY2lq0+WE1mVUsJnAqTOfVl2IslsOpfYtkLBt2YDmvfKGC5S6Er7Cp2/enmBeKc
6iL2iApQQdr5gI1uWJtG9ZVlfDuBqaIcKWqkaaRaRI0NP3FB3ZlpWx9x+/sfW5cLuALSIhjDJT3O
T+mrKNLHrPqnKPpQc3dvf9zoiHXoTkfrYWzdDjUwCz6E3B3pRYhcXzLK9ccS2rznTBbGD2Zewp0u
aaaDVWSot9U10Bzg8KCGlSUfnpbCnu4ggHHOqsxccBH9LoSTIUJTMRlcUN9GiCt5xjVgyR6WcGAu
hUMzNHdV18F4YZia7q6GTcJDMTqQiyrPewGMzQ7IbpjDivTZJxxwBuCZcwP+uC6z/uyasowIQWxF
4ExkuIAjO6KFVH0ZeOYPJ5QfgccO0j15Kus/IUVgT/G/1TWrpcrJfKJRdiUo5JQgTpbxUPeBWaYv
CqTEdmx38I6tvlktVA71e5fOTnNt25MGOltA2QAa6c4I3jgGrH2xgPWRcUaw2NVr8NK0jo1i7zsG
eKs1ii7G+ICw9bVIX3wYfS/Dz3etrOuID1jTlgmDpOCald/aFPgdKqW9+/l9D1+tSVpOWTpwcOkS
1w5Inh8a/goB3OFdT1/7X43LIlBTRzYM0jMQlxdZw6dsyXcevuGKxNaJRjNkPnnuL/45p2VdhUU+
uDGzEREj+ViHXgnLeiEFgOPSx8km9JNWH6SDTETSdf0Dcs9F3GSzjjrP2nMK3Bi969wjTcG51zA3
hyJ5+VaVMAzx4UpvoUa8M4C3fuC2NP+xQBIwvKlysQRbhB26/AOUP1HT/X67uzZmx9ofC6FXSapu
xzXJ65Om9LvXNf+879GraU0h9eIk78hFgKCSZE/OsNciWy+9Onj4ad27yA3DlmGbOVAch6faiJ39
aGPHc1eTeoB19lg2t2MTV59A9v9IYXld+MUYFFO38xtbXbo6ewytzWoXdKDLQJBkX9xDBRGYck8K
t7Fsr/WaScXAxlWufZn1j2pxDw35mbQqmLHNWPlO52600lqzWYAZDmNrai4+/9D638pOHBZkOnv5
sEM52/iItW4zoZJCEUO8296jv3s2c095jZDnCKpdYC1FOTio9XDz4+3ButEjayFnvzSdj6xS+0Jd
drVL71Aqc2Ll17efvjFg15E1jgXGvi/hLMTcMai9b4678+Ct1779/Y+1wQWZHJl0nXOZjcdjVFyu
XmeeMiQ6Ht9+860fWE9ii6Qml8q+5P54WvLhliHnP+YwDnn7+VvdvJrKHjIKCERs5pKO6n7EaSrQ
Dv2gOlzmaPGDM7JDAdz6ndWsrntWiizDnOhn0x2yprpHLuJxmVsK83/rwqq94s1Wg62m9jwUY43I
k+UCy5f0IBHfEQtL8INXSfedfbLawLNCkXJJ+vSqqulicfdzNSbfcvY+JSBbKzSlmBzpZel0Kcfm
AuAtgvLsI4jIO2sfvTX5X4DNtUYTVWRlFzrB4udCOJN21gjbQk0PRd9D4TGBHKiCBWY233lnnCtu
xc1HB6fjAxhr6RH6u1wGQIxg3LmUogmzUQFnALn+ZFQtRFS6aQ4uFdRt95ZMZ/AvrQzVCmn1j7A2
sD/XPsk+IbB1+Z3mg4qRZDs9QzlMLhD6W88FacZo4gSEu2Wcp1/vGuRrBj08QcErTai++O1cBZns
78vCf/JEHxfT+A+n2c7v3BDRv7TsmkQPhwOegWSiL0ZZXxMJas/YnjNTPUkpQtaYL5PLd3pxY0Vb
k+pBhgTxpklaiNxIBEEUEjqq5ffbzbX17Nue88ei5kwGGXPUay9iGU7F4NsBkpT2zBg35ueaUz9L
V45OAbMByPsONOm+mWqK7dzdKwn8/fnOv/YTf7x8sVRuORZI58vAT7Bz+Iwhfad8fU/LOOupKYbM
R2n9lksHg0/IJ0u58+C/b+fOek5SG7mqkGJXVzB/EIXS9mn61LWJ/Y9anOw5vxklvu8LbuvzH82T
w3kFnDfYfTT2E6RCkczou0aks1ZJw4a9M4id6qHiOdUUKhg407z9zn/fO8AK+u87w9J6dieBANK0
RLqUfbaaDynKMGkJL6VkD2jZGDdrbbQ3ssIzCZxjeki0rH/dXdpg3LUl/vvS4Kyly723cKVs2l+z
QQSE3DvFq1W4oS+HYEFitSr2rttbjbXa/yYHCj9pI11z6P1oSc4aubzjkIfLjDgX9+ntHtn6mtUO
2DcpSXxidVfbTx2km875CcGVIratUV2AiPWftY3at8xEdnjXL66X8GIc2x4ran+d2uKudfzXgeZ3
qWdPYZnCrI45IIcyFb39Y39fAKG7/O+AU+48igaGAldL32r5LCjdHbXYRu+sl20ULGeaWJh+Xm0P
90i2bkMofZH2lSRtOGZ2GfvuZO1Udjd6aW1cttgEJWiu+ytn4MsvCVzdEPiR48owVYgagNBUeH3x
xTH13uDbWMbWi3vJLZm4BZIZbNgMPpBqlk9p0y0xoiAIOMF9+b7RsPapsnSrEQeQjVfmRxqg3gEi
5uWQP5Z65wc2RsBasenodmog7kVeZDMHgwNNRfHr7bG1MQLWQs25ZnJqR4wtf5JnpPCc81yfcqIR
Cts44Mslw84PbSxoa8lm6vqFBW5Yf3XhI+X1T4BtIuId3/6KDSDIWWs2WxAGih6q/GsKH+IQbEp4
YThyuCv53JyLBcpNr0d3w14fQiIj2BOgVBXjHlZFunOmg4JQ8iOnaq+uthF346wlntyDa5SbCFhz
4pAXwOrgOID3W6XoP2MXXxtLv1pSxo4PqqGt4dhOlnZn59tq6dWSSwiZgaJjUk84a/yPuS9rjttI
tv4rE36HbxVqxY3rifjQ6G6yuYiUSC1+QdAShb2wr7/+O6A0M2ywSVzr6SpsWTLJLlShKjMr8+Q5
hN0Uw702K9fw1zbiwtJCx2MAwgE7vc7/0tEDi1YIjU4/M3kBzutNH3PmtxfMdjyZ36dEbWi/Vhg5
/dRkic6r/bAvY8BNL7oq3hJrOEMmylvZeadtDFmi82xZjLUNmt2LKRfDBto8YgPRyPyClXM3h+iK
3RQV9dbJ7fEBjUoczgGyY9sW/JnnI4/7DcRP0QuCLOkWdB82wK3BWlfka4+22AiUM8sE46xamAHT
pMiZSJMNTc84ob+0HUDfeOyZapuQqRosHOr0UPWgBljZwk9xyMurC1lCvzgUtJy4wQe3m3oLGPD7
4KK7o57x0l2461zp9bv8HDibO36pL6q92ayxU73CpQo+k+MpZXaV+sPgIDK6ZO/0HkDYXbHrr9LQ
ta6jq+Ki3mXnwU1/GV+YrX0RHvytc5evVD5+RO6n5j2b6WfxcKLllIa4f14EYUkY4L/R3NHX3g8q
DijqtYg0QqnNjY0GnBpwADQhzqQC5mrsavrFCiwIP8jObq91Z/ilIQ5EvC0EkmYzRVk103Hw5Lqz
7OzQp0BMApicBS5A/eAoQ83fcTv0s20g8Fe4Qzax2yHNnlDQk2eRFkRyoiPoNMgJjCun5wRdLe8C
FKs/5gU6TB3qB1eFbMrPzlRCalI3Yid78DWgXqZc4QTdtQVxj10cAFreaaruSBN00KkAJUIG+N1F
2mSAYIsh3aGJfYCSbJ+f+aQd7nOA0YF76vg2AiXZV9HaGoknLuureCzkTlXJeFWgR3SreRV8rfII
dCJdX2BqBaTC3aQszHVB8+ZDxmKLgMmGWQ8+0tGXdtlRNxBZ4I2NtmsQ4bbhN+UQB9io0rpnedBe
JzJWyDCAHKQtwDKTKfqJhTYo6f1wulEJ1dvJQCp2QuXQHWgHqgs/HfuNb9Hs0PCm89D+0lxafPKL
LZh0rL0mXf1+JKO/LRLevMtk338KID0Q7sH+wj4jyPNdn9jY01aSXVRlmHgqpxPQ56P5VBmA/fM8
aq41TyVatUHJApvsnKdDwDadYwo0QEKHcTsmLRBLGaj/N3aqMh/5XtZ6o7EzdFxWAb6tgcLitotB
ea0tRj8UBQMqHHQgzoHV5acATUMW7FIAIhFRxvoQTL3V7962mq8Z5NliPdvmIQH7bKgK9MjH90Na
bUHBtxIpveZI5v//7JNt+H8lrNKBPiUgITyvt3mCvtRanv3ak88zevb5dUMAxp+l4MeoN1dpJj6j
DTFawSA8xd0njv8SehwnQT3aDa4VvmTcy9FX+jBFjb9Fs11yQAPDsAt8E29G2ofouzFgt/EJ+PNA
dLfJM27dDHFRebGBI0IfIViDRGO/G4JsXJn8aw5lkTUt267MayeGxq7d+4hF472JtfYajdJ26K9J
zbyyOZZIVm4FdT1VPm7uTuHq6NrP7t9+d6/sjSVuVQQDmnL6nB3KGIcgnZK/arQZQe1MrbjDV8JQ
stRezVlk/L6u2IFDMuQCTSnTGfpEjTfNNFvGtBc5jQFhpqYBWXHs6V5GLqEZeoDaYc9GlkGE4tfC
QLKEuo5NkPp0zOGbp/PIfEyLyA3kyr3xlY2wBLpmCALHCgiJi6F4xwAEdvRw3qd077d6u/Ku5hDi
xFHQi+AlhCR4lM+7oMf5uutR570s/IyeF35hnWkHTEiu3ygO9sN6uof3yHBxpGj5FSlxhzFQ+K2q
b3MkgTzYyMjLRpCMZXlSnqWU0k0NObczB61/e/BD5Qe/QDsrD4Mc9xI9nUFNtd0pxe3bkoy9i9C9
3VmqIB5QI8EnR1jjoazGcp90qbnSjh9fp7ZkZ1FhhxulY7MtWGhtC2H1HjqcnIuYdtpTVUivoclO
t+CuSTdywJ86K7bPkACrgDcpuu1UQ9HTGZ1kJVV1+spN1MLOVhoRpdUijEJHrNmmhaeucOtujLd6
0XnlsC6Rpo2OyzywkGaLaH2dDPJQ1GplC7wCeSZqYWtLaK5DCQq7rLK7DkjllgpzHsnAfEDJN0Iv
Zl1wswsCTj9nDIpRVVm5UxN9ytr4jAGF+VdEEoooyaqnQyR0tQN7lNqnFH3lIA1YAws7pzfqUuyu
R1dq1/ChuWAA6XhgKYBSyAAIQmVzfpYMdvuJ5I6zR1fdvd2k9cqN9zVbtoi8gesnYBVO0X0x+Q+Q
ersDO8w9yOD+evv4vfZa58k+c3NpVRR5A/qxiyi4VfqTH9/92ucuous0sRHdxkl8Uddmh3rMVgRr
/V2v2KQlaFuN6LXMwE10IcGlVbTgKizzLYm7vSyblR35yqIv0clhVsumtUCGbcbrjicub5hnWrL7
tbVZeFcnR7AFkjfcecYWmO2zpvz29ge/tjILUzr6YaYUwRmlTXtghfjagL1Q24EHS/NL9VSiFtux
LcNmaAN4ggiiU+bKKpINyd5Z1bCpsjVGz1emscQq+1FSOn3KIug2yA9yjB4LPpwnfnvN4l+M7pZo
5QLN32Ffs/gC44zbJJ3mjtdOrGyf1yawuNwNFP2+VmXKQ+Rw1ILrBk2guuf3OcgWPk4gpl4JI1/Z
pkuwcmzVgwNdTHj+bNrq4Cy1860drezS1yYxD/rMMsiemy6gCFGpb9jcpw+49fgpAYGJPcDYvr1j
X5vBwvJ3fgbjJrFj0bjWGO3KItj4zu3bH/6KbVvilHMdNyANIA36KdFYxovKceGB2UqM/NqjL06x
XeopLDQ0Cxw5eZDc6yfhtXwlwHxt8Rcn2bbkRMGZgHLZuFNgnh+9Ptxm8cqrfW1hFocYdiIIcP3G
q53bs2WPdtxfe59LZHKAeBEtzkjE1/EnAvZFWbtNt7Lg8+k5ESguIcljW4NNdEhg91v0uqUJuFna
sAgOoDCNPKfJo7MAcAHvae/819fhv4PH/ObH59b//B/8/WtejFUUhM3ir/+8yzP88z/zz/z7e45/
4p/7x/z6IXusl9909DP43J/jeg/Nw9FftgaXvfG2fazG9481pKmfPh9POH/n//aL/3h8+pS7sXj8
47evOUC586cFUW5++/ml829//DaTWv/X84//+bX5+f/47f9lj1X09cH848NDlj8sf+7xoW7++A28
Lvp3JBVtTYjt2M5TH2X/+ONLiv6OLJ5GyAylBAVlkN/+ASWWJpx/DF/iSoORheCWAvpaBAVoHPrx
Nf674FoKh9lccuGgN/lfz3j0kv7z0v5h2uwmj0xT//Hb8bERSjE8HWFUYCQwti9RXSDdKTuQy6oP
oH8CTGGkEp3xYwNDb8i5Hzf1yjFl7GhPYp6INWxkt2z02HHnRSuxbTEQWk95d6fQOux7UdeADLcC
kPowOXWL+x+3L0WZBJCb4qCph1vY1yOYmzwQKIWH2EfUO7SRQHFfd/ycRWx8NEX7JYO4J2g+KAU1
BHgM/gwsluwDHywLVqw6a8ugqX4+gk70YeBJQDaQUyJeKMHfLDg3B+DCd9T/CKaJQbmknGzQ1ZTZ
l2f74+faP1/rY/v3Y+qCEMEdLgRxngojz/wEtX1QrGRdc5fYioPpyw49cGt9niq6Jt94fPDnkRQw
4UJRLhQhfIm4dRqSVqyR2Z1RSItFKUrAqgypB45XcLNw8MBCaTOwV4zkgvT9x7CCK5sI4ISYXjY6
ohSSDwa0IndVyejOBh+DlzbgcQF2HUy5wk4AlOqTjWzCS6OGryNoTu7eXuJFdvzHI0jGKOFSS1RG
Fr6GEGT3OVS871hp7OugrKL9oMEsVYnsGnIz9i5gSb8tLB3sQjLdkrBuz8Fo5nsE/NHbpBY2erat
fi8hU/Il4eD/HrmKzrucVwe7+86rrNiNwHFepdX499o3hXJQFMHe0IQpTiG5tnBlwdQyloJR/kNM
PkkbTD3WwU7WtsbywM+DCBBjUBCoAhK9PPBdUJdWFCTWBxlmexk9NlmxhxXYD/HHv+8PriKkluv8
e7O09kcO4l3xaD401eNjc/VQLL/z/6BfmKPH1/3C9mv78C2vnjuE+Qd+OgQlfqcO7B7ewNN7kNig
Px2CY/8OWjqqcHpQkJTgQvm3Q6C/S02Z46BKyzlnc0XtX+5A/E4oFOgcPe945Br+hi9YZBUE1bjz
4Kmc2WHBMYlFIGsNeRsm9mRtpyTftSq5Y7CPVfbdCH6WDs45NDPb9MEgc6YuNdhhqaxcRKXnpdXu
h9Leh3a1Bd58xWUsdiyeCmcBR9rRMGQcMODj8DrNB1+XQIhCxFkXm25IzKavG2dbh6wFy4xjuc9e
1wkz/VTP+k/YhGWAt2bKceaVkHgVi3PoT6ChwOmUKLeAj90tpYHxaOQkfWDVkoK5AZizK7c3lqo3
krQx2MkTY32oKQj80NVUg3doCMr0up3Aze1Cb5oIl7QCiLSe1NYtxdXwU5kMPkjxAHNMXCYJLaAt
yO3PBWRgArAJhdOnEAojf1qtGoK974xIpHRa9/EHUzvTzNcmpgp9QFEJ9Cxmgr6HtK1RubG4CPey
J1UKlqYq0gdWzm8zjU3Sga3cbt77NQUdVI4OlF2B6ozYR5MO9pYcY+GlVpuCztEGfXiYgRvczQsm
D4C9mX4fgUdTwPmaGLWZjDEXctNUeiY28eSmXd9+Kbm00Ftdl+Gu8EGt5ObUTkFWVCgAf6IExhPQ
7sGJXen4TbNxgqBs0KufTWQTd7lpdjzkUmy4P05ftV/O+ho+iMAOSVCA2S7Cld2ZRbvzxDNBP76r
mW6LrbRHLC9n0JdxJ1TiJQppCszuQeWgg9+Elgg3rWUJ6RKSinsIw0NfB2lv+XGwwJe2mZmHmrOA
FPE1texuDSPsHMc782bSDtUMwRwjYH7HoX5+ObTaOEqHDJzZACDU55KkzrWEdijUpyzKrY2fDsV5
Y8XgGk/BTFhsQBbSrLU5zCfkeEOjCkq5Q2YLQfQyFVFDjkenVFLQbChwkKZgRoL4T6ft+DApk2Cn
WH0mXB8CCNAxUNqpd28fqYWctBAKmT2UL5UjEAdz9Mwcr8KEEK6CMibZ9lHP7tqkrG9iMCx4I6Rf
L9uuNSAQDszOp5EDGFSkL61+Zm3zM1RpwbXvhV3z93C5eCRBYU3wRGBlooAszmbnWTSmLFlEI4mp
F1I/vXJ41b5zhKzu35758cXx5yjSgTuH46WSz19/NkowBHYctxH1bDYYVMhMCpQ2cihvj7KMvDAZ
Jim2GbWZZA4i+eNhypiAs8/HZIo80TdOp8X7tmr4I4Jmr500v0Ze6zNMM/cKHtSbBlifFSu92GMv
nmAxUU1zMsVDQr1+oN8VN4UHcjrA5qIJTKKl2vSBD2bCcjQr9ZbF+Xox7sJn+WOc8wjy1x4kD/rD
VEjrEJf8zzIs0YnRFGWxK+Jg/AZUVxRuoJ023ry99Avv9DQ+2sMJdSQYGXHQj1feMlYMcjsLdZCk
DEDzmPmbMBRQoxnq9KBGJv96e7wFfGreUXjFHKo4wgaLJ7zj8YDIl2W+PYHU1XaqZGvpUHk1iA7v
w1SSja2G+ByYFue2K6zuGqyyw+MoM5DlQhapWXGUL/c2c2xCoYSEoATTX5ygnMA4jxxMTT7Y9V2c
Mfs9L8fk9u0JL+4y83xxQqGMiisNpWqZ4+x1TlledNSLOYnvIAMxnYMHWN2JcHJAJIkdDpWW1P9b
4lvzKnMEVKDqQ0jOCEKv41VuLWdM0gLbWYB/1AUfbLKduqhbAfPMm/OZYX4aRWCFHGpT/L5s1szz
QIx4ncTjqg53QzaUe5BqV5cZjdMvby/jy33KCchKndkRERse/nhCaEZDjKUd4k2QVL8yTp9/tAbT
ugmYYrbQmIxX0t6npoabILfF7AHRfH08njUAgmM6Tbw8ysu96KwUUWUfg80wC1eGeoLJPltGmGUY
PRvU0UiYILBetvOFSoJULQkkxJ1r6NQEQM62rihE/hcbfbRW5tJOKpfqskPrSsx7KD3VufHGoCzG
ywxFzGbbBOVw0weND8wZmE751RApKBwFvQWf/PabWKwMnhaRNe6mXDNlQ/9qERG0QcNVlUOzFbSu
oMBtxtxLmnjYEQam7reHepK5Pl4ZjKWhrUwoInr8dvwW6NROrUlGG+o3Lfmzn4CGcHtf1PcV1Jwq
cP6h2QeKyGHK9tEATnJgtTU/UBX340Y7nIBbpUmSwZPR5DxkMZzLjic+hPTAc8zvahCeGwhk1eA9
nJTwjYvyerqGpDuxXgiboDqkBJYLd4HjOSQJZKeEidgWYlH60oakE9SSqxEiN0n7/u31Wtia+dXA
miG2p8KWEA1f2FZThnVSybnE0YR0P1E+3YrJrxFYgmJqS8E4dQfgT7ti4ZZJi6dhwaQ9O27cyxGI
Hc8wRwMPtmLGthlaNN7HZQlwWgKJsx2t/HzaNhXtUERXqO00yUB7cNnbtAQiHRUmsEzXRp41SCIp
l/mTBLsdOgb3bRtFe4FKU7sBJA7KeCBGSAVUg1Nl9lroElCLptOQyKUxOEbfXsaFY3iaj6QK2UvY
T4YWxOP5GN30dU9wS7GroLly2sLx1DCtEcctPP+PUWyNF4VEIgzaIqb0C1BiF4OmWxB+p5eya+W3
XILVehs1OjwwPyt3ieinS9Ny5w6E4cmKizgxvoPTRZHHBNs6X2JnQMZu13ksYD0Dcwl90IvC5gfw
WlyXSKtkLagujFYfOSu+vr26C0s+zxtJX45DjQwfiGkW56E0IM03PQEVTsG6bTJV9Tkp0h4gxzLa
NpZSK2/z5Tw1jJWNRYYJoY6z2J0ZL6UTWLm9TYa2unRyln7gWWjOE1yjoZAUhWzrWLa1B/V0v1ER
l+GKFVuGPJgxrv44G9ACRqiF1PHxfvKjiEe2KjHjsPc/KJVpaPohSw3YntOMEH6hqkMWQtI+daEd
wuINySN08UjWmfsykqLfvP0KXm5w5NAUthyyAFicZW93FSJEsyrGt/iqgKip+c4mna4MssDbIsij
GMBG+gP/Ffi1mDZAe01tCodsSRL7k2sHUnwt6pAOnvYNOMwzGPebyFCBu2MDOWevTri29z0x4Xc5
FOkXKBWBbUi1IMd3rUw4uM4TBW1JZ4rqHdSEjI0UTk6zDQ+n9FOdJFN2FiQ6RkI+dnqzn+pmfHx7
5RY4sKdJSWSqtJJsjnuWWswOsLKFicCD3KXZrg5sxLGxhMBcm8mvE6pWxJ1oav0ZjYOqoNhQQgEj
jwfHpVM0bOupsDc8MuKWayu5f/vRjv0Mnowhw+Qg1zI/HKRqF/bEmYs5Y1IpT6uo9LpGs8G1kcG5
RQeV+Pg3x+JUE0k5KJKRc+PLFFPb9mUN9UzlKThmr9JBBvJayP0OiqyBcF5Ma74roOaCOzi0nfGh
x4fHCYEcBzmd9pBOYpfJ0IP8mYfdXqhUrdyFFtd8LOE8FhKYEq9WwPAvbgQpCzSZCoxFTHE94alg
j1rgmTOqvjqQ6txqhhRS3gFKRlqwU4QyTiBwCi5tqCsXO5R91tq4Xs4e0Tt8OhzrfGlaYtchwGEY
rRVmb/FxB45+yDPKXp6jBaVbMVNrQy0iXsUrIJRBmeWBDrACCWhrNqqG3EzSTMGKaTiOU+Z1Rn4S
mLy5ZqfnUsvxO7V1nDkAFkpvMqS76Ug1fkRxw3o/DaO+RVcU9VC/Yyv+7uXRnUeFw8XOJZTD+xyP
Wo1mDB1o+yJw7tWHhEBy0Bl4fO5MEPYDtFJvCpXXLkTk862M6vASJj2/CWUE5mda2cLtHNG9n9LS
XskBnFj5uVYq+ZwlBk5h4aEm08WJSRrl9XoAfU3ZTCBUb3sIXfpk+3cPLkMmHgsPBVal1PK63+dB
zvtMKg81TGD+g1peoQiVXBMQi96/PdSxk3l6yRhqTvfPbga5o+PlnmhRAiU3D1VDUBIgTjTPBOOa
eTjO2/wcBbmjOd61Mc5iFGmJCnIdvgJzqkrjnR1T8YXVgbkAYE9AWdd22ncyN9OF7vw1goOFY/8x
uP20mBwFaBSkjqdYB8kEhCnKhBOQ+Ack0ttdkJT8ncz8wkvRnLoPwBr1EVkNNEAoKLgi8I8eAtUD
mvr2Yh8HOT+fBIVwhksZMg7L0gcxgV84g1FIU4/pVT35yddalsN1Nuj6jBkCcEkOHR7Vk/auqFuz
0t5y4kBrG0VTvAP15PGPFyKJJoLeS0t6ANIOFxlkpT4OvIVeStvcIfBvdyJpw8+/MGWBNnBoD9ko
jC9OjTRytPSQKQ+gSch2ODZSdrj7nkNr3IIATDJeTJxmH/t6HPZAh6+Vak8dWmSOQAyP29a8/Y6n
DBmJJHaGUnlQUy93oWbtzQAB5KvGttcaLBd02T/f7rOxFqaZFBCg1emkvE5ARgA3cHHI45rtAwtU
2hD2hopRohiS8VN3K1TvX5NgSL4YlsurNhnXOqRPz3w+2ygNKJQFjmc+ckg2oVVCeWQse68pYUdJ
kH9HMDT8grVCAubfIy1e8YTGOQONTuWZ1BkBF7P51tCIolpDSu/t3XT6LD8baxFnpCDr7NIU0lC0
kP27CV1UkEzO7Hchj9xCQgME6h/OJi0VgN51xLqrqu93aSrXroUnV3e+MCA1ibT+kougRZ6Swx0o
D/oLlTdBimpj9w3bDTTSK3M+NRRjSOtTPmeAl3iHEEqQNK1hvlg48H1aobvLLgfmpcjunL29vMeX
vh87GPtFOIpLqlG2ON4zTlpoSw4ITnuD6iIPpfnTIVV7ATxBhnZK1awAJWfL+5/E0b/GQ2iBsBgX
zqVLhYoc7gdtjrdZUrVpUZTa5La9xmh5yuoyFHUlUkkoDS0THwpUI3YJ3TVvmmh9KPvJumYhUnUW
AetQZaAs6ED//CrjYPJgPVSe3l7UU1b3+fCLLTuwWqmqm42+QNo+hVIc9NFktg97QTYJ4uUN8kRr
ehgnVxbwH5T5NVKuy3y26AKSWzgGeJM8hp6KSc9HRC/7t6d2cmsKjjskQ+CPhO/xfrGiNCu4wtTi
lOg9BPKgshO0rlK+WFnEk8YVZwr5ASTLkdtcDJVUiE8S3HO8xEmxQ6wSaRAZNcNZmrSe8aNxO9hd
vpv4WZO0xedSQN0MtXQybgukc1ci45PnBN2T86Qx6+XpL3ilGrANYt4d7pikr8orjk6Iqzpmpdf2
zRr52sm3+Wy8xY2HhKOB6h/GS0JQLZVNwCHrxdZ4VU6Ngswg2qD1jNNbtn34WWfljMC21qmVvadV
DPHIHmI0b++ZtVHmPfWsVtmYPqPRVODMyynct0GudnWxykx56swjUGdzLRowpBcx34DkpbFw5qO0
rA6jCiIL7ahx/6UbUT1z0TBWInmHOzMECktK96ndtdu3J3ricKDWwpWSeHMw3YvQI3Vi5neZ0d4A
zdOLNmynnY+e0o1BEf3j20OdMDEOYixkz1BQQrFu4euhJlqRwcoxFBizvnRpNaAtVmzqOi/+BFCN
7NLc/3vdEk+2G2POyD+Baxru/MfvsYaKF5rRMGYQzYoIcUwPYNdfq12d2C0oQc4AVXgI8cIjqU5O
IIdLtdfWxnjazr+zEmJ+v7B8QAzgF/AT8LHHU0lr1o6S4k2BvUH58As62TJYvC+Tau13SC8nt31M
2cqoJ6eGzBuQeMju4aJ3PCoicQgDdhi1RG7iCulWfpGEq4Xc2bssXKwDHCgu04hScLNemI7aBllg
ZlGYjn5I9uhNrj5BUz3f6TCbLgs0kN1BdHXal4ZUG4v09j4p7PG8tsFv5VpluZaSOrlTBQC5Niwn
bMxiqTuaklwAHwrCKQMRwR6CPzvW2+U+LcYGpjvrr0b0P6+VqE6YA6zCf4adV+mZ0QmjUFkImpQn
xr7eglzOf5ysQoH5wSm9LCjj0VUM/Qi9FuOmAZvwyrs+FbfCW8wQkLk+ipN6/ADgxAqaNA8gNMh6
hKo5FPbCTc9QTnfRIz2NbtAQepfbhj9YKYqnbpNNWb4tJgEYcZup1a65J6akFxsDCQ1kdigio6UP
a4CPZQPFxR9hK+AirSSJiz456xqXZA00r0U/Dy0YV+sG/L62P21BhzC6VSvHu6nn/BG0ZF+USv2N
FUf8vHSCGPRtOn4XyaiP3FD73Upm6NR5QWEO1QhYrBmYcLyEo0gtnXGhPWBc2AaKz+E58X254tpP
bVBHI8EILADuGcsm6DI0JeqcsfaqFGwJRdRD3MRRfr+jLBj2jhkBmQ1yaxIr4770FhwHYs4LI1uL
kG2e/bMdakwQx8rB5UFT9NyEgPRsKxWCtAEkW97b5m52PMdvHkMxlJMAR8LFYvnm+7iwWgcwN+gT
mewG8s80AaduNwwAKWmWbRNG4kvIAansT5V0YPZ9e/gnhPFyfECIEMVhokCXzIf12VT7oh2zTAe+
l7TQkNgkUZk8JlaL0AkYQ34dp7YDIY+WyEsRG2hkAz//wSIZCqQ1q9FNzU04SbD3tJn2eDXFPeRv
Mygt1RINJRsfXFbBnpQdf4imoeg2w+RD4AGO0b6GYm4Su7aKqn4bKFK9R0Ru3875yIc66KxpQ6c0
zyG4WlfczbNyeGeauM5XAoOXGxlSA8gBAa6F7Yr89PH8IdSpbRPjlpWIqN/WuYrfV0hu/u10JUaZ
0Rg4K/BVy/CjaEUkAidByq1qUcsxk7MTU/eY2Nmwgow4tZ+g+wOzhpohNvC8tZ+9Tw1wIZoqMBKQ
qsW5ipl9T9qJ7VhRIbdnDW35HcKP2x4a42ulgJNLqZFJQ6sKdvRTMvnZ0HaT8CwTSBbjLgc9IojB
1Fu402jPyKg++31Q7pUsCjfQqt51ETxghQr1BYwa3cYZoGJQsrsVhd/fvr3HT1xX5lstLgczXgt/
WAR/TS3g2tIOeaexFgzVptr+IAECvUP5h18PogggmZLQ9CvkFq0ORI8akMlJ4xBuhsEKyk0m2/Fv
p//wTHPjxHy3nyvKx+8p8mWIVplRediV+XUaowmvbbvpG+V57g3lNEGnNgvWcDOnDJsEJBWlTNS9
EO8cj1rZIQ4hOki8aMr6TWALs8P16RtIA/SKCV0gdBCSCkQUtsRWQCwMLOhigpVPa8dBgtMriU4P
0BzmbgGh6fcwN+1lBImAFkIRvf1n2tTZro1Fu8+N5kgBl/F7e8qKrxrSfd+KwSY3UOkuczet0cr2
9s54EYnMz4iNARAUzsoLXlI/gLx2AdicV0JR9KYVlQVScN9/qBMJws/aRCHZF1DN/d7i0T6P9rTW
uP7iyCweYBGBVVCrCwU3lte2KUDmoXM/gRt1xcS9MAnzILh3IZ4GiSlQGscvPW6UQLMnZhlr6xIV
vEOSMrMZLHZZCVBrcvFe1NVKfDC/3SO3Mo8J7CuuWkgn4U/HY/YlL0Kor1qelggu3T4Au5A2ssIl
ttxHJrA+v/0mF3DYn9tN6zm4xuULHTXHAwoosRJlKd9T4GjyApAmeHHtDJBdi3n1feiy8i+TOwKQ
vqxzxxLoQQnGsbcf4sXpmieNgGFGadgKG+r4GQbsszAQueVFwMa6IQweCp9EXLfQOvnw9lAnN86z
oRbxF0qbAWAy2DgGIp2HWIXvpwykZm8PcuolapR28e8TrG8xyKh4NwRWbEFoJQ39rZmKSUPIQZO9
n9Xk0wB8+/e3R3wR8OESi1VCtxx65gSaGI5XEDrbI7BXpYMkkl9fUJ2OVwrygZDcDaLIndo43ZlJ
rCmWrY26MFUJaMM7ULk4Xuc4+U4AVvTdLoNgV9ZO5ykpiktrrP0Vd/nyDcK7AAo4twUJQCMWi1sm
0ySH0PahYxKpC06MvKQ0SM/fXtCXZx+jAJGCEAcNmBjneEF7mBc92Z3vpQ4dIYDdAW0fchRqox7s
0YDWZsE+S0bQu+RxGq3sn5fgADGPDsFbBylzghDzePTEQsiY5sL3RseOr+tU12oD5e3yTrIatGMZ
3Zi0LM6hoKo+FFmafUvUZEMksakOFXXCC1GXaxf9UwuCUA+tVegBmCGSx49URCICe1gJyYTK0cD3
5cnZAMXmj34FzeoNt3NxVRrZZ56x18VKnlrtlmYRvSFo/ENTLJSgFy8dJPIjGjO6YBuyRl8EM5Zt
A0Kmqd3GqiAEl35EP7kqxDsw3Q01ehibAQ0iEXTDcfBsGSN4sqoK5G2lFHvTFhFDewxJP8Hbh59Q
d70BpbrTugVqPnwb1mElXMi1G7MBy89MxZhbI2Qwo5x/DtvWCfcDy6Gn7OR1dVMSn3HXWLS/RXsw
edeyKgHxHlS4WwibWrBoTm2lCahCdSddVMuAkm4zBihSQfD23azq2Df0WAzfDTD3l840618kqoo/
DY0wlWtQ3EV6fZj4B1aM+ccKyBfMpxjLjwK8jFd+pwbjlqkDBr6SCfxu/Ak1rNEoKGGjezT+OjWD
jbZSCU5EF90/UPTMq5wPB0U6NAk3fjWGaPPtiwE58KiBhFxaio2aNDj+Qlm0waUl7BHgdVKVf6Fz
Owg8WU7kHAiV9tMAaHS8bQr0F3uy0Hl4a/V2vcl0nOi7hI1V0m3LvqwM2EShRththLbOSBk4gF6Y
tqITuPczUGreU5SIcDFSmB+01jVQAiVajrPCv48ChspGpEl+R8NAa7pvVZNmqAf2kCIxLCxDdEJl
fbqlYeKwDfFVIj0hW1q5ATSSGZJARD00w6yA1KHmtYmJU6YblvIBAlu+Foi626Rv3EwMuPdPNErq
DVXR8NgJRm4L1KEfwz5RjUtkRtJNagVB7Wn0LUwfa50F/U6a0k/OasnLzp0mAhngYUA9yCugFxtt
qlYjbCvHuvtAa4MMDk2Rw4LwjsCt1U5KZbspq5ppq9CZNh0QO+sGBQgO3shCj7btOSELrG0UUICA
mmmwvo8l9sAgOor0Cg+qG2RaKuRKEwVixx6hg7WLU7/BVmedvNZimvgmbcn/p+5MtuNGtiz7K/kD
Fgt9M6kBAO/o7ClSJCdYIiUBhsbQG5qvr+0RL7NeKKPi1RvUIAehWIoQRXcnALv33HP36a04b8hQ
71tGN03lDewz5WL9zhTAL5LV9rPHzubZE5l56t9rTIygFlhU7ugAbOxWwq3L11URdx/p3qruKC+D
h3HtYJiXXUvSQte0qJyWMu/XtiuwRFtLT/KY7c76ukubwdvPvjD5+/EQ6GgwmgEOTlp7+S50F+PN
4mZ7RunR8861UHTiLfP6k+wNg8Acl8XihPpo+WDOrL/Z4cBfxBCQzUJRl5vNAp7entw0M56Yd1rv
LnIg2V+6bNZonbb+i6oGd9mhnWoHL3DqeYk1SRJOJ8JzuMWLgBVfmwy/QqNwR0Ml8/vUIa/xChhw
TZ53O6jDwKkfRI2bL31i5GLGLQgdlul4hvW7YziYXQeDszyKXvjvmy7de3fwx/zoFTlri1XKknIN
bbyMcrqUG0cU2xJVyvc/5ynMIC7yQcGEFx7hzlgCizoJVlaU4pox5oYcnhMtMBk22/+rsp0f3Vhu
1b0WdibjLC/EfPSM1Qyiip7OjnwLtNMp70v11lmteoOwab8MIl8z9vZ7XYLAcsP3oMhm8nwsIGZJ
2GbVEtf1nKLdyVKNMQIjsIBmdKnJejs/zIU9f/GW0joObg4YeQkJKm6J3ygr+bGseMgis6yK19w1
5BrlbdnzAHbd/qPWWfslwyBvxmPgja/mWHnm0XP91b88GCYvLqcyfzYyz3u2iqkc9jCflyFZZ1kv
b6hm9pLoxXHL3Spz62GRqV4O3BQpr1raxvQp+66y4nrFRx3VBVg+6FOrGE+pY3r2vupRpiJzWJhx
hwOY8shaU19AycSXtFuziqQ+1qKaKjbGxbjyqFIrWLvkpSE3l8Z765TkR6zkIJuRrsQokbjocoiW
08aa+AMghWSZ2saMPAlvLFGGW3pR0I7+u16G7MVxM/xe25CnadzqicWydTHEkJSFVxmnJneyLG4t
nFTHsvbnQ1B4RRCzBFJOR7Py7BdL6Ck9tI3X16fB11MbGbicQP/aBCpGxpxl/n4ygMqfLW8Rhzwf
jJ9Wf1kjdBajnK4rF1J3FBB31MYT+Lr0uRzFoO5hWK/NYSSnQXO9ZB7/l83SImo187qkCsr5dfLd
QEWrK8swNu1uIBiyZSnu2Wb1tf4+lsU8J22wSEVC69CezSmcD5knvWfI1NurQwVqkxoVOFsk7ZTQ
bLtnj5f4q8q4LUcWlnalo1TxAUm+Ak1usUSNESFkHmpMFVqtba5AV7FKhrHv5+IbQLaQPHeBNAGv
peiXZLNy+Y7Nb7nd6mIuH7m05ybJs9Y8FqYUn73jTNPJntLmm8GIpAQaO2wqGgHJ8+wgxm2zr+RU
cQg0SowmD95wdvYzvh53h/cSEwEbBvC/3RVWkaxH80XYadrGmSx5TgjqkG+BDLNrR5a9Famy5mg3
nNH5knmpeO0GR9Oy2wv9gBi0reMRlXSMi77Mv9qKDOe4KQf1XOMespKu0eZP0enxx2xv6xtb0jM3
XucUZz/tfUoGtfo6CjfH5+4SRnveepTkvUqbNTtUvqxOrjt4YMKVcu4RUqp3y8+t295V1pKsa9OM
z3ZfyJtRbXafhM3W3Q78qZTgorb1doaVlx85ya55LAtVu/G6aso5j8SyH5Y5c1hnRupdF63Rvk8k
0Qt45GY57vQ6snYcNIt7HlU4jIDgt248OG0pAqDRysJeMmFTjh1imQJe/+b2e9ZtnAcnV8tTqoK1
P/itDNpbvTlzkHgzMihl3AT8l1UjChEWP5qOkxQze0QXpPJkZVEsjT2h12/lqFRLaVOLgeQBYdwI
v8EJ7TdsirNgXpFK0BULSb/9zMCi/mHrfJFx2zniprJBysHYzKC5eOw0Sy4hThs0JH3Ix6Y8V0Hb
BXsjnIu3hvtxjPUkKpmovp22uBod8UpmFjehO+bDt34lPCvWdPDuzhNtcKUauyEDRRjsVALz9L+p
JTgYdjWyuc7rjerasg5F0xvDR734mbGTRHvJ2AkIHzjg5r7sodIguHHdDfCcx83fruxibowEMP18
7sWU32IZU2VijL7zWMkyQmbcmthzHd51XRaUx05ncZTMVluxB6gbju8m3ZoR66uYV5aZW9XtwBUv
56AgoPUA5tgyd/6cmVPEk38pE5PNqV1XN90Ye7nsvjv1Mv0MjI6KSGVefROyYONGWa8x31drAUNv
GANRx7RNcKN78PQpBRFr11FKlnwTmZ2bTTELmmUbU/nyOAuZ2bPV7rpq2AGfsYtLkwV67O/but/H
An9uJFh/YQDDrxcR8VdTKgFObl+tuQCvonIWg+hj2ohAu/a8oiJFqbfaV1zM21F0lT4G/jjfk07X
JUsl0yfpNeIkBn87hlPmP9Zb6CJMy/Sseu1GLpzpQwOG6VAUjhXPypAUEROe9W0OoqIcNrLmu+e/
f0N/od+wVcoqM1s1gPNQDv/cl3Wb3uZ0JMruYtc/mB60MMfczLhtHffGC6cirkwIoxTYuRMvLGzd
DpOX/wsL1H8XcFiZp6GnP7t8uL8Kxf4Szr1eqjBxrGqMZ6OYHnnWUI6rtfv3G/M/fatf+lAhxq4j
YIaQZSXyYw6i84mAGxN5o+4P1cp+xNZ2XxzK469//0n/he7AWg8bVG5gh6wU/aIGerXTz4y7Q/qK
3tpVJfEcAsDGv7hA//KTxMVMh40VEaDVn3+cm6HKoCqKMGEvrP5a2z4hdgF7awdUt3+5m/PX34x2
Gne2D/HgF5Ej5ER3eol+4xRLk/QNQ1Iqz8dwpW/6+w/vL5QihwnOf32nXz68pu5zTOf81BiILcfc
T5tjsC4bnkMfw27WzjE4lfzL33/Ty8v/5V5H1sQ0wOYoN/vv441/mqu405ySzTeFCRQiM1ktv0yk
cZu312aa/qvFq8tl99++F4tHjHFMUu5+vTp6lTXj4NdhknaW82MOGZ0ktjs6TwzJjaTSUn3JlV29
WtNmHpbGtV7+/r3+xdWJdOpeBgamw0D0l+tm9lLKbgvd2LZm/6WrWGb0ban/GMf9AyB3/8cb+oVU
98tv/9f/I6hI/+jHqf/xH3CKhv/gKP/+bYQZ9z8AWcTH908f/QWV9yeW3fWPoRnz5p+ZRb9/xR/Q
Iiv8jSOK8aHNFJEFwMsK0R/MIsuHPgRkjDEm7n3+hcD2nww7K/iNlX1Qbzw5TW7Fi/HiP6FFtvEb
xztr9fhfLuS7fw9b9Aer4/9cqHgBLhNz1gPZoUVJs351WQ3+SqLwgkFonGhTuqJ040n10L0pukp7
Mm7bun80nX5HblR1XRkWC9/NdGXY3XtX6xOhYsduGCiWjHw6uKXeWz1ddmNxnHf+kkNM4SYPwwc5
Ep0Qfk27b82lVF7qqAPWu7ZVhEvjq740iq0z3mpDflkhr92Jodv7I/uIof896OxPXVtGRNjhHprn
fU9dq8fiPXPCLSlTshYqZ1peFLUmT0e3j227f0lnL8nBZEcyDZdI6fnOVvm5G2Hh0zZfq0oePDHc
e6XPAmhu6lh18BF8XrxmKZsGL09SCOtRPg0/XHt7X/WygznEwF7O+07on93iXWzYbVxn20dRVnde
ydsSbVVdOd2YuH7x7nHiJnQ4ez9XP8VWNHHTTK99X99jF0BMNIYodcNPV17TEJ5kfgHr6PfCcLvY
Z3oaTS7VdgtvLq5WXqYe16KKs6wVXxTobaVhziB6RbPpPwYlwlI7FF3cbqqN3W579aoxGSv81YZP
b2TbNS6T/GwPJptG03CnJAqltu44d2LoRvFgNjdlCOWubtQbj0gitNrlKiwzPx4NdeM27FabfS93
uPLaXVBiwRNzWhw2v37Ii5YzsDroAJtetj04gGHsvr4VoX019Dn2WYLt+ql4BDKXx0SLNHtvLOPZ
Ef6nWNJ74XtX4HPo7wF1RwHqV2QjJB1E5dSME+yQzMx6EGfuFSKrAlYdveZI6D0T34UutJ3uVW8/
iQAEXNnjtFDIPpE5h+rAE/aFKc/ZKZunrt+6Muq6D8BCRuwuNr1V2hLiRJ1w1H7oxwPYgxfGTlmC
jJjtGyntk7XOLNgU265a8jSmK5UxNHg3JlOvS9i7O3jecN/36c/OtG+8qf2qStVzfDozilx5RwaW
dW07+d7Svr8PiRnfi5RQBYqWG9mvx1WGdeKO/lVeozKP63S7wlcGwKKNfZOZ4kFt+tGR47bvKl9E
ZlPwurr8tYSwx2Q6IxBKOmhxuXtdTv1rX4XPhiCCtsrXPbkvPbegtdw6qj5Vm4tQNBVvF3dMQny5
3hl2+4Kgwd1oNbdzO/uxQH/bZag3djHdYDCHSuV7xQ5N5RgWN5WjuyiVznzCkCLieuqIW3Fm04qc
pTmLoqvjgX7z4ORNnUgTNhMLSBrnVPU5m4SrQlpnAj0KNxmL6Wz28pkNaU11Ux/rDiGSlKnEp4OI
/GL5DFV5rcdpiPLUNfbtIGLUgCt/6SLBJDs2pfWhtHWwBlnG3VSppMbryPdyj6FEjyuxdpFbsMur
O2lV3Q6dO87HB5UKuF/vhQmxqeuKz2y+1pMdJrbs79n4nOKqsHTkOL0Cr0SkZzQVfvZkW7o92qXZ
XXvCG2I3bOsdhfywt4wsP5l5dSJ+Tr9XXjvvVzM1X+ewf8Jcdr1mK/MQ/CJYfDL3th0R7+kJ1Wcz
ZTKa1ET8EEkyJ0csGxp9iYQ2611QhypRfnNnb8tNuWVXnRksR2cguUObwPe5ne7nUJzXlvSsKvy+
+fpLUcwvZIiAncubhFSFH9LTIf2jke6MLL27iDnOZl05eiVwi77Qc9cp9rwCoFlg840acQRZYSDt
zPNhaOz6xlrt2BcBnRmCYt3Mx0bo+zyYbsFZ8Cwwsuo4zRKGWzafJze4GkphJW0IVWELjWssmq+d
N1qR1WnjRwHoKwoCnl+IP8VHSXbMlaEaHZl4tIKtX66NSkHJq9HrBl/NjJ0Xd293/n7V6omV27ey
f2xW+6gAi0RZMXEdOdVu1OiRW1mtX1J23KB05Twf9PiyetZwIzLrSs3E503qKsckaWCIpIAmw2iL
ZteZ95Nkt1KmNZAlc2s/2Rbv4rX0ypvSy+9Eu2SxxlcBgQ4zQVuNkEb87G6uv1klDFS3oZvyy/W2
Ij3oGxrcd5mNwwEiqx07o3vsQ/OYN2I/U/E10CiidpijMfeu5myLfVPeCilfNld6u1xf9OTydIGz
1mwVJoha/HyoSoN1/LH6AVpyVp29NEhP9PZEA2VbESvdxqVWO4Qx5i/TDfCG556GZ57Ss1fO3w1I
F1sWxoS6xn0a5DdtZvzoh+rZ9HE+op67+7znYmICUO9xZ5iRzNUEVzYt9+sIHE8xfhkG24y6pZuO
eR7Kvd2zlDxO86OjjbdFbvvGx/MZNv230hBjrEweALNdevvLiOsmJNg0oSF9k36KYckfMKV3g4Qn
N6L5LUHa79d+c/eFmNadGjzjaCmxvS7b9jXwJpKV55HKoq05rwQbXgpR6bi4yBiIRMUV0XHFhyQA
au+Qyccf9HMXWgapqcxempjt2enDyO36tK1zeRS5M31le359celF39ZQ1Q+XLPZwxdDUu3dutl9d
tyNaakGRNZ5s4XytVTl8KQw9x5v/VbXueGrSztkTM6spkCrFac5DVjAIIoJ7rKJhTt9DVqYjn3Y7
ygzGnw5EvyFsrhbDYDTV/ZgHz75OTcAhm3DZlV/db7R3B1Zp3FNtCuOpy8av1upxlvmPqc8O/6zt
r07WyBhbzY2dWSrKrE5dgd5Tsd2ZmrERp2V12T/EBr4HFxctZR6nTXY3quIqD43TtFg4/yAXWsyX
XEUmY+omvT8kfsv6ot9co5NGhcwip3JfWOG/xoIaKatCZEIDmYdwv2JD2tO22PEQtMe1NL/U4WX2
UM95dElPadNlvhttQJbj5X70sqSt/ahcO4ITvB1aO2dmc21MYrdkeawYXrRhehfk01Nm2e+wqKJw
ZdJQ9adZGnvpOM8DkwcbCk+8IZSGK6JjQcprqP1oCrH2kn5ilnBCUmaCFZYcr2coYv2whurQWGSV
4XvHir1OkBvL7Oi494R8fFYWAungoaBNaFEXxS/jRvDrxBeM79PpmMr2qgHHyYQ9puzaT7h8sJMH
BzPs+ZErUe4lcTBJ6myPpfJu7UY3Ef7u7pAt23NjwhYDyeDGNlPhYzfNLwHdYeLAEeNg9+4mxft2
jY/M984mPEsoQttPDVRKomHsIa5EqRqIlMmgM1t3XNSUfLKJt01EXhfu58bbkfR+1EN6I6f+ox8e
cbc/tY6XlEOatGTbN9WbbrOvqjEP7RjsddifIDte15kAY2zcdng+FlH0RLZUFjscaKKtIffLxR9Q
9+tPKEWvLrL75dlQet1b4/c/HCM9u/MUoZdfD2Q1z9Z0ENI5wDuNXNkeIMV81zM5Jd58pR39tnXH
0MgOTZdRzfd7uw6v7fI23OZ3vVrXQ3ZtOI+Ztz0gyJ5R2WPHGTDuF1Gf99ee0XHzMooCj8mYaenP
iPVLxNYn26Tym0etWy5lHeM5oGZq1YfVWUdvEElb3oxbm8bQgNwkDErel+KvWQ3vpyq5sKmmnesV
Y/i4hTcoRneN3T9o4e55ftx4Hn8A+J+71Lutf7QH7NFGvWiyzu4qib7MYtYN86tk7C07mQWHCRHA
Mf6//BSubwuFWupVX6WsbohqitzBPNOcv0gnf24Vxvgtk9luNUekNw4tOd03pvEmM7dKdGMjqeZM
kib7zl8/tZ0nQVFE2zKsiQpE1MOOnVT4MnoULx2JG2tv7BfL7g+TLR60bT537au/eNeLF35yJRFN
NJaPVtaoSHt5GtGMZLs5nz+wF4e7oC33VuU4N2pt7YNq6+O2WLdFYdzP3kaGBKzpfoDVmk5zSe79
Dw+XB+749UWK8NJR5Ej6G7cBl6UO3xZqpYKjzFDimpllvC3PONgOBM3hLQglgFdHPyqpk9UY7joG
fZk1nUvOwFwsQeRojoBpcU/pBgHP8960vmNX83bN+htbBE8h9rOyt1+ddIywqVucGX0fT2yST9tH
6X0rXPFjs88I6/eGt/O6rLk89h7W1T2St3TTdJP9ACvsOzPPm8ZwX2rTdWPXIYjDQZLk1eWpuMXQ
SozreGU5mjliS+pg87BkGqrbq1Uw47eHY12ocyaN5RaUCV609K7tcHowuLni0KZbgy4zypzBHf8s
6V6a08mUfiQ377vqmjLOh+bEChoCcOVbsZiHm6oVB2kBW+vyY9/372UgvvYtA88VlJlrMFkKeiR/
wdFQ1fNJzNmt21OSbgRQ07hpTcjYbMZFXgZxquYdNmHoY7MOIjdvf4pijForxemgjEfGLcHON3ma
S1+PCfK1fTLnoOe3DXaH4Eva5m9tXVJs6ek6M63btute9FbV8WKr+aqtvTROV/fFqUmFm0q9JbZd
fIwtQpawm4May2+5RS1pB6DqqEyftV79yEq7k6jXIZpE/6rT7q0uFdaCQWTxAOQ89ufis6ZpjfuN
4WrasC63TcEUycD7YPr8aAzKTcwpuGdK2/G3ocmvzXBnGdMNDoDbEpdXxG4Wayb974bWzd2lqe1F
OBUHNuKyN+HxGBCDUx/9IJ8PheN6QDWX7WAEa7WXmtkriY4dU65ljkOvUFcVOZV85DL9invsS975
il5lBhLWZdMdi+BzxgEmjlaf7/nhYG4WbhoZTMmjYCqzyHamM0y6LRZ99oALOV5m61EFLX6ZEJ/Q
0EaVO5Pb2v2wffO+6lmbqxozXlnpRgHJynbfz6m68aVFM0G8bOIHnUgIaRz3ucfyt9dI/0lqJ9/x
kbIIt5xWPO/cflQrS7Pcjykeo8zT6bVs6qGO7FZYZ2dSat/WbRddmESx9FvzZJVAkt2uq95TCAYn
vKUEVS6fGHjjwCj2q8O1UfqvjQiuZ0GjNFhXnlv/DDhr7bV+z1MjODYryWdEXs/koln6vZbzS1qo
k3A8WvfMvtoGjrYtdPAd2NcW7onjoqwzpSkjdJ5VSV/LuGx1BD/x2oNqfPLN5stktka4Wy9jV3sW
+YmjpRY+nYeZcvi5FqVwE+x9DFnfzGoxdwtxaYeQ3vrAElIbLzBM41y3eXqSBRGVO2PTVdwH+I8N
7j6eHum5yNKbdbDZj+42j6BD0VPXWS9Tmn9MIUOtxTxrX906XInBkH/LuNSUL75I7Has5pe7tGjj
qlf7XPXknAJpc3NGeSkEz2XkWC7qBiNJWvaxCwtROVNkTRmRffM56yGq9uG6x/6zJFMj+7hx1dk0
7duCUq22FIG38ocTljvp6CsMDEdd52en+6i89HkZgns9a0x17n4KrCu/nyI9gQKYGMxLPbynITGr
Vf3Rl/NtV+Xnan3L/Clu1PpgO9ndspavQrXXLXF1DAGhDjI9DOWVGxgPAdltNs6MoRd5osR87TTF
vV2XKEnTfaa/dkvxWODiihxSyN2gfUVVcE74xGYKxmbgiBUOEoFnZ/sqG01g2au8FjnladrdTqkV
1Rve03TRdyzAPHBbJrlHzm6WVjzOfjjUfZs9fZ1zwmGqoTlLJR/LxQpv9VJ4L93UG7upIflma1ie
qewEdNhbxQDeSAXP3ca8FoXhM6WTLi4nkvGG4hmGD3JWNy9XQy4fUrvNdy72sqhU3e2oLQkva3va
Kj+MsXjF5SK+jsq8y5bUj63GorrcHBXjbHzNsHNmkWU+inDoqYiqF6vpGLh2SBCE323sG+1LbUVl
ZtpUKPnPoeybU2rMIYzQdkXKKexpj+vt2MvyngVljsWAZnfaD03w4mTbs8XEJdJlvZ7TzT/ZWX6D
MBTiXso9DgbbyOgSC3mwDIocq2XWTMBZdsqJBEq04z9lTMpBZL/qjpL6dw37/4ew/z8sgcC8hAr+
3yMIbmVGNs23P8n5l6/4Q843HcR3H+aKfVmpZV7M3Oofcv5Flee/Mu8E6HvZW/4vOd+0f8NPD2aV
1SgPfeGyLPIPNd/5DcH9EhgAy+Sy4cxX/RshBNBn/jR1YgODDVS2pbGcuSaz3+CXsZpfgRMtiFau
dCHb5bAaCyqxbZEFd9oqYw1uW582KFo0TpWbafTHMbHHCgpikS1BGVOEKC9eLK//4k/wNKmq52y+
C7G3ZYgmPGs5Yyb2UK7a0VRFGDlsrFQNX1EadmKy8U4zWBtC7olp6YujTyS5G7dGAQzGUXAt45Ut
wybKJNo8tgTwOLuQ/JqeJQpSZXiKmBT7Q9WUYzQNpX0DkF+8bwIMYUQzhQOLifN64wxh9l4WkuGA
XVsrwr1XtyYNrpPOkTOXEjRnkPnt0RFjDmaxnOsN5KdVyNieC0JVVg/VPMoLf0ZmlXnHVpf26K08
Q7YNFIbSW4+OcqrX0C+tW/xPjQnltsru+m0Mv+XMVF6bbAy+tykgaXo4d8IX218ehus0md5ravEt
v2ZmhweicOalvlmtKiQlW5dooaqxYEZNruEEJ6dSa/Nkb4U3JmwFzJAifcJ8Yr/1g21n6BwJiJWe
4KVp0GGeyNqZthu36KfrEDHogsAVVauoB6ftqurSbrgbhtSoTjjmcIy2wHvxf9ngq5thXl4hNQXT
vgspiQiyXFT6goKisTaFIq+PBNvjjM3gzdi7Tg7dB9Syy/O5C/xPoClpHhvW6ryAux/fDImEuzOr
cjxMQdd2cd6q4HOgkiMxGFA9KthGXxgb5uVMVIFbY/sLsv5cuMSYUu5Pq7vvC89f49KR2E4xYtHZ
K3zQfryYvKwDtqWFMqubhuPYCPE9x0SDoD5LSVjckD/iuRt+kvnxPMqspWEcTIMpyRigM1VYN5+m
uVGSD6jsmNGYix2Lre/pozfL/mo14NYjyki25XxUn8fJ0YUV6WLimSvzamsx9V3iMVJrHiyCOurl
dVGebcQIYerTGgUneGCPJvtumGseuspzeW0mCvfeshvscZXSWxnDJ+t/5FadfqZzre4YS5vEiG5s
XwxZA6V/8julE6o2t+RXOb8HhGp0yI2G1R9SI8UHI9fQRmdZ1PbNEW57p22XWqLreiTMUjfBmBg9
h0YU5B2tGbV40Vzh+7eHSBoWolHmDvbMeTnjmrPkZm6vVZmll+rb8Q9tzXL22Q2mjAJ7qtvhSWUQ
DhOfikJGerTKe7Nwrcd0bctrU2xjir+lNL53nba2fSY95l2DLoLXws28B7avw9eG9Wl6zxa39Kmp
7LE55XNV33VVwyo2VqbU4ZbzKaTCMciQa1YMt27PLgz/k/TTeOiCtY5cu6HgTpelep7zixEHc+E2
PRdNlb2xvMLPJ6zY0I7WkVlQ4q1IntEiKws+kweTK8ptck8ix8y6mxDi3zNjyyDbpX6xviAG2vmd
rofeu7SdE/7AxenTxDaEx1Ak2FCLrLwjx4igmUsWhrdUO7eYib6YuoZQAFtUNTdU52FlBcdJBleY
1hl9x8TKbSTCyW4TR2ERTlpd5IhZKmOklTXl5d2RUdQkAidWx/vV8mYQsM2gsHphCaczaNMk6LEi
71df6Ddh+M0bEFlriuZZUDCjQ2RgrxaJybaaAkSxCiLXQlU9eHfVoOaPIRj7M7o1a49Z6Cpmrmu7
tAlGdPuRC5a6eU1rXF+Z4+TzTq6dVyUSxpiRtNxwKrLtjeCa1JnYbFux+c07Hy0zv0tzIz/1TIpw
HVvYwiXDX+LEUnCUyup4Jncw1yjRgayQ2tIN9Q1AZdWcx7rC1NatRTbtHE4fqOmbW9T7gDFuuPNI
qXiXQcdFMclsUfHYhf7jkApsYy4Lgx4hWJx0XNaLfJPSkFPcDxdtD8Kj/OI4Htr8ltokLkNGGXYQ
uN0izpwWyYCnqWEQGlNN5FB1kL6iUdSoyQuI1C6p0FMHVnWs+gXaYqrojCGCRB2/rLGxGO2LJZtQ
xD0e5DDSEi5sXOF/fMvHHLQS5BGZ9NCi811ntji5Id4635dQIl9xyhdvgZt6hjo5M74PmiOWBKw+
ApZmfp/HWpFus1H5WSZVnzuUtT6k0ip/FotV3bqL5z5bQm5vZJr0n7ngWUjn2XjfzWESKX2wYbws
TYG4aQ9989PJCK1ZNr85V+a2vUvTmnDfmbTFedpA07nY7puEfo8ZGSqj+YiZzfzquUWWo/A0CGUz
X/2adjaubzhF6JpSbD9LMWpg5jwG4l4642GuCqTYnBnpnWPVNAzYCNFDdG9dtmG6nDnOmGvz5E4A
0HfIRyieLLFjJEBLgjmADOR9KTNhUHL3KZbVKnXGbu8UWTslDksBdaTd0rjJqy7/HBZRBtHStbaD
uFsB5sxs0Lawz3C63A4j9ABGyMG8MkPAlRqanPFI09/K0BhzvnAbzYlU+axe7reNFY42srx5Cq6z
0NTltZcJXXCysEKvvnjst5TJHBQO10DJ8OA4laI35ijMasM8rQJ45APh3IEZQyllx8QgZkElkJLb
GySPoDorJjqkR2+F+ekH2Tx/N2kbuuumSpGleQLXPJmq8H+zd2a9cSNp1v5FLDDIYJC8TZK5aLdk
2ZZvCFu2uO87f/08VNVgrHSPhbqYiw/4gEZ3o6vtyGQGY3nfc54zJCjXs9Dc/uSCTHSJze9cQNPJ
w9RddFsFjEKX3wxJGPorGqHw1JHcG3/GQEvKQIc2mwQHOmGVn4epnlKpnhBVoy5HmukV1sKDcXuD
Cnm8dmP4daCqagJxKl15rAYyYavd6OajxKuAM6gp961l0ZRrMpaxHWJ6Qz8sCsPASrPdkv20s8BS
OFdu0ofLS++iGb/pWCAIUDVBSF8nWVS11yH9MvcUu5mgAIONYZjpauilnu9jeAj2JVwCuPhyjaqI
MoDMo+9VqyEvA76u8zOlVtF7iQz5oEY8hNNxhpwAObiYI1P+GCgv5hdRNi7ZnW25+spl3nW0Q9k1
PTWjehnpLaAZs495ozVq3+h0AendrpXpmatKxKdOX43kEDU2h2AmsjU/OmNK/mtpUfajJmI0jf3k
TgImSKjNxqFwhvBFH9DyHAiXUsjduQJygw1BZ4AzZjL7/VgM/Z40BLs/luTcLSeeeTZ4C9lD1Dvb
tOlv0Wjr+WWcGsNPkouna4er5Ve7XHR7L6AkJ6Dpu844YDtxl2AqQUlThRD4ECpL4bZdVztxeGhj
dVM7nWYGyyD0miAG7n5XGl8spyWLCH6HAAM+RFvbzXfWhATd3EhvhlVFT6QXmdQDb3t74DXH/omq
XnLsaDitDRHFpdBohkApR38BDJJxdodzz/k7WxszUANFdaTvcRb6mKARBycLUZMHDggUhxrqNWIX
upQaEey04aN0E5f/asrmYyU5Te+HxQb/1k6TxPUVilkFtZ2k9zWmspcS613m5SP9lw2Au1z2NbD5
XceRuvcryNwEX7Udrd2uUZNLyaRQzgUeLx5xa+vxZ03UNpYEFWW61yNcL7zSojGwGwEhx3fm0EbD
qbSqZOZ4uwzVpZzyJt0tcbjQRZmwUR5J76htLyN4S1JEGbLyuplbuOtVji/wMnMJ9+LhUQ0JxsEe
Ey+txIRQX+dX2NmxomEoKxJBvM2Tmfs6WdWh18s263ZpvZSDFyHbBz+Txgip9c6dnkdtzTlFd3H1
M6qT3A2IKGjS73VeSyCLDUoY9uQuqRE/KtFVq9dU9kjL3Yx61WaIkfoBwQPCyFqM6EGQD+S+bYEc
IKFrNrUwWBazx+jSdKP7qNhEw32WmYl+H7dLaH2wWom4nI5mzSP1ZJma3SNHzxTeVNTWRb/+/8oB
qWFbpu1G5/vfCwdelVfF97eVg+1P/BNeqNRfjgXLA9GetZHtXQSb/4QXOuIvwLWQujZqzSYF5B/9
owQU1lY6oHAAkQztoGNRVfhvISC1A3SlUIwdAY8AGMe/CrN9K/3dEPku5QITg6lCsA1TksrCL9pY
cB+1raHZ2TNDD4u5b83I7/X3EpvfKnBfR4EdJxFDQi5mzTbfjpI485Q7A5wKGI/70smuptk+iHi+
yUdx/8vT/0eZ+mti7G9DgQ2gDkJ5RW2oG7V94V++EJsK4kVYNHubNhOmRi4MQcS+WbVO8OeR3kpt
+VJnI22f5JeR1MR6i9kSv5h5P8mHfH7889//ypX4H4nmNoAwFL8Adn5ihviF3g7gkIPXF22b7anN
xs1nXKPKIMi8mqrPTqYVzY0LJsHaW9oaNi8F1iv1oDoESqesy7v5EwEXjbI5oVRLd0lNnazsah5s
25MLOoZPCI1MM5BjGw7vOPN/m1NKMNctmt76FqB37lrX50qrrYVA8WR8XIo7lbL11u9gen5/+ExY
Exc6qm6YnedI0Hw2k2LsGIMkPG+2SCN+j3R65qh4ffy8sRTbBKY0CQn/7ePHWpwanBWTPRCmHzV6
GRNRaNaHlLjHRyzyXLG4OcjQ18p35vBbEfl/j0xpcBuZwuH25X+ZWXqr7GjUGVldR/dU0e/6i+Ru
Pkyf35lgv78rvCo8QkTxFizt89fS6jhcVhSj9+bua7Orr8yd7tHi9SvPDdZD9NE9tF759z5BOu1/
Ts9+VdufzWq4DZDPqMsA+RBnL2gJf6wrucXvwf+eqhvr2B/D/XqR3qijdhKnP3/Fs8ro34+SXAUc
bpg1HDBhbx+lhnevxI6Q7NH6HuSFdlvdtCcMMLufMJz2YzAGqzcH4Q5z0i4O3ssjMbe//vzLQm/g
LTDp0vAqvx3eDjFiG4mR7OMTmaB82fkyPBGl4PfH8agF2bV9b91bWI8rjz6vh0ku/Zn+1H6Yd86N
urFP7inyXV+/5L74zpN5fc5/+GjnK/+EKGxaO54McDZUbhHzm4qbOBDKgjh7JIS1QpWy0+td8YA2
uEvfmQivVoTfPgDrtNiCcnQoR2fPpqxmoKJTsi920dHcu762dy5olx+dILvRvmhfksv+lj4r/5J3
4a3cG5faSfenq+pjdddeyOOye2+f+n1VwUG3LVsWxfnN3/P2I+HbrW03HeJ9T9hZfI2Av71Pifaa
34FX/T7OFlDAsQCVPyuLfvYOADMOY0NlrJDVMOf+khsDsj+m6b+jmW/Tf8OygU1m5zWAdZx9IYqY
TTFhTN8nkXxWxeB4I++KRx3ivWzQ39YSe8M2mJjQyJvdGG1vHx0sGo2296KhbtAOHN8Dw70oqT2Y
5Xs7vLGdSd5MnG0oF3U6/2GbYLjeDhUL7s09RZHA2mX3yw2ege/9g3XZ3mYXSF1us7syaG7Xxxnx
/1f9+7tgrt9+vC19BteEpAxCsJI6+6akC5HdNOVa0O/rU3sKL2Iv9l2vOBn7+obin/fjz2vY+XgK
FjX/gmPGyYal5PyIRpDcumzvCRrqoE281dL8P49w/tsxAgRYDCnuhlUF0H32QIfYKId4SfaLV3nO
XX6sjn8e4LevIPlLOY0QNUIMCpPx7QCRYaPnXbQsgBhh72KLGEpqDXXw70Z5pbKxXTLXqdFimns7
ipapNsdegcVLWyMUxE18mTlgTP7tKOSl2ByZ2TolJ/CtF/fL5pxq5sTkzPLAaLT6OuUGfx8VeXX4
l6MoTsrsWjplYGb4OejGzaduJOawCMq0E2hW8Cs3DtXqfz8KzF7yJultSujHb79LjWt0bvuyCChV
UJ9u6TXRDe91/b3V4fxIyD6vk21mEaZFSDu90rcD9ZNLihUi/qAcK/AL6Fi9VULQQ6Qu39lXzufa
NhR9WA6HQmdGn5sZCVToqTbx5GLDah61Qa9v8hK12p+fHIart01XllaIqryOHD/h4LIk0N79dSJA
E6WBRSffD8MovzGjEmvtrerKfnESvylqortNyFUYI2rJrEeOunb+bGmFttP6dPqYr2S5wOuDakLq
nr7a6IHibkTjaEaLV9uTeumR691yEKa+Wua9fojGTnw348qOA32J9LuUciSEAzsCHro4cb3HG4zw
BdnTiKa3Mdpll1eyilBuGxiYEuLfSQ9fRuujamNM3WnriGNUrFN+2aya2/tuP4BGoUtH8T7rB+qT
KqVxdWkXpm74ZYzszzdyMq8/pQ3tCmzlpjs/mCpahYt2M8YVn5oxpm0n72MSeAr84XyQbPzQxZow
/DVt0jsCA4b5IFbp3q5DMn10soUPWgMZxMQxSz7iPLb5N9KI6bR0Ts7cz8CZ3SugdNdNqPcdPohC
2t5Y28igEYx3JE9GGT3fROXh7TAUtIL59UhUzs1R1H4PG4B4U70ef5hRbdq4zCf7RtUDKvpxkggv
7TJRH8aa6hC641Uv9hbOMPpJWzmu5EPRt+K2iY0NqBPPMTL7XVjpmGCStsf5ge0EsTokV2KHRG9R
PaeaN5X+CETgqoJycOfUDlKsmCo8RR3e+HnXS0PLd7JoyvpiyWtGm9YIE0TBlAUJTE8eiIg71V8b
BFiJcRTYg1D36bn9YlhxVwNmStGWDzZ0W2+E7ApKwE3XySuE1Oivpq0WsWdo4V1GA68PYrslFvCU
2yN440M71c231FgKvDmi6JPAJr8XE4Rh1lty3DJfu8hVOn9qXJotAxVUYrFh79hBJ1MXZXY7zk9x
tpbaLp31nPava3JQdHCI7CJzqOYA6ItDHJyuydyvy6lfSLYu0UwZRdE+RvWYULOk37RejcgF0OUN
YZ0cbTWHTgD9huZbXDIDd02DSM4SlXHAOYeBHsiCQmEmgXd5+LwiTEH9an62RVl+ErLIfxhOYX2z
ie0jnKensez11mbns1nhjpOZiAfe6RWXhjJTuKn8v78VqkgBhiOseB4Sl5J5BFrlhbm1NsSFAY7Z
rZVLaGKRIcqHZdRh33NnK7ZPfSmdfA+WCmNTSrm/2A1Mp8VfsDzwvCa9eXIt5Myg42oXDkLsdM4j
XamtN9ZbReQ1daaXR6OpSQuZBtZQOuIhHPrYGN3LOg9RIo2gZag0l3W7XpPOWN+mFp8U1gsWP4BD
cxuf5ogLOfVtU3/u0gLRsd7k2oNu9hauxTjRt4aEbdEvXFMEWO4aO6bXKMgGXu+meX5AUgGAAXYI
0m5tGUWCct/RnzKEUUhX7dl+NKZkfKqtFH4zJFI90EAtQZWIzPxQavlw49iLbvGyFtaVBcMWEZrV
948D7ql7py+Jol5LLJGbSmTuDmBM+ssOwyTQLXalnwYuKXgckApv0pqSAq1WGLxepDXz/BDPgxYp
H2iRFZ+a2HCozS5J+pJxuNYDI4Nh4zPf2Bsbwx0XX4yiaANrsKCoVHMEpwcyAzrMBWNe6gNabmo/
hOM098b8YJX47IwOGbs/Im0gYrHSrJ+RVkr3VGcybo+O2yvUEVGX4GjhcIMHqzdy4n3RyUiIEZs9
lX1U3OBGq3HElG45Ql3p8EdkZlPGO5oedbdDtoO0dQA/hA0JO0+7p5HSrIFT1RAEl0hEBs44Ovpe
p40AP9s45IAr4zodTjawoEOH2EH4vZHkCy4DN/nargmyQVdqa3ET2VnxQFt500NMDX0mZ2qRRQKw
wn07V8WmWqA1z6q0wm5HPVp136JhkFYwFzI3L4clroyjbATG3Zgwq5+TodMyctKuHXykuHjFALPg
ALLMpo1gD6v1s9vVrkA56wJds7O6vsrb2hDg3R2CVVMnz+kviTGcrqcxTLIAHXgd3wyRg+FWFsMI
stUxa/qaGYpxvrohv0TlYGChmIbkhYCnWAW86aGzG3oRZSdJMnYEgRULMOsk5BU0RU6HAG/Uu58w
8JBFNBpWtp21zOZdDgRri22WvJEoBXAepZyhfwyQ7JTHjWlsoThO4NcVHDljZ8wOS2uZDICMoRBZ
Ky+zjQjDWHSNFkFHzR7Xm9tUXle41ZOy095EayAQqixhRPinNljGph0x7EsWlJGJQYkdB4Dm4BxE
JgxcYXyKBnOugrRwFjYCkLKDX4eNyryuapMvVY8fB89NVP0IhzUq2dYQN13Es3JIY2qQOx5JejdS
kply+aGi7PVxdUc0ACvXzB+pWw6XrkPw9E5LmVE0PnFOsRMU0+3o1EWM+W4yf6w1AKXDxBV4y0KG
KOaLpEVqNBdD8hGzHj0TMloxSjtmhxPAnCL5rbBKGyuaG84MHQ9YZetoNjHktBwg7HhecHxs//M0
EB7uAgskYhZ3aeV3AJsEbt4Jt+ECzZypVWAEC5B5CYEyGH9P7Jlq1J56W+AFqDuRmXv4Q+VXsk7w
TRpJQZI4My79QqeFlVdXDWcOusYpMK2K9adpEHTu+Cb1zxEyNg9j0mG29LmsZq8Zm1WiAbX0FzUa
HR36SQK+6yi10pzU1/6pLcxi8DWtK0x8n8bwKSdgAjeSY67St1LRPqRstCJQejo+hPNArmyILWX1
FN3lK5tL6zcJiJqXw+4SycuAaeRHiowg2nWaXuMucZ2cWM82GYH9sPtW3eY8TL61cyFWDybicBra
dMCfkNbW5xxJFC7Uvo+vm75Y4Fy17npP3EtJ628S+Ar6eHpOrMlAaZzhnPf61Arvq3xG55+Gk/0R
wdzi65HpJPgRsP/tZUeb8biG7RghEkqoKF81bjx8HRseyIdy0O2XlbpDHHSmKgw/R6UwHLpxFAIy
0GR2h5W1wgyqyZRXbgN5aIfN3yq8OrYSdGoULx7R89TrwdQi6wtQJC7dwPzieF+1itykQeWgUc1o
dZad7Oz5bmtFk9SNuOU5Wrq192uN2F0fS7bx0kCkYy6SeVYGisj1FhZfOl4NwkJyWC8FVd4ptzZk
nun2lzkDYzzmHEH4Ttq0u3GtXXM/RcRg4Moz05fQqVu1j4cyDKqkr5d9LjkM6WPIIWYRS/FJwZsT
d8kCOD06hsvUNi99k2jLI7Vyc8FoKQr9oiS08xk4cF9ZaJb7kVY3x/7poBkKElxTzZ164h5Vq5s4
bOrpekSnUt+YRRRmH+jhqf7Yxb0xHTK16SG6Jpy+xAkl/6BzNNoTXFbK5dC0iHT8NOPd82jX6pwU
pnRGM4EmnzRdDf/6bslLlC1uLhYXLFWYFb6BdPiZUrHzc55X9iQIZLE4aE2RyU+9XcJbKGypP0k+
bnQqRbnq12bTrQLTw5zQpV1cpAheZnQGv/3Qh818lYTZjFG5YLu+WilccSRHyIOdmJ4oOn8/FVYG
FUY4oQOcVCXL99GA/Res/bB+7dtIfjIp12MO44qDxTfJGu0af7LlHN1+CluPpdsSNHsF+/yM2aHH
h4vwZEgOepqL/nNvjfHiER8TdiBAEc58yRygmTuVr3l0MECERrfjOJrTUUNfwOJe1mj+28FS696a
k3G6UG7FWi4WB1ua7OCNwhMLEUrHMnRzVtXQ/dg7w5qgiiyXLxroX/cQTiU4rbnU9Gcch2gEilSf
pqMKR4lzJbfascNjE0/WIV0jPSE3Wxc0vIsV7GbXz4v4QFVttG+MMmvcYETGM8MPbKW2s4HV0rct
cyHv00KHjYmJr7Dpghey+2lEWTkf2pZzzkUZGmF+kcJsgilWsjnfSrASxqFBiGc92GpJ9c8jyeXS
ByNrZdOuzrLMOjkcDtVTAmaQM9YE6wOMF6/GdYeYUAD3QCz0zW2m3ggoNiA2y7ARq31ONkt0txGw
Zu5M6zAFeaqjvXGHfM42+Qg4xXQ1NE6SRQaZrsT7zqtjdoARyfZrOx7knCH8QoUaem0KHi5gHXGS
p2EIMRGVfbUM901UWPlVn6CM3HwBqfBUoVXSV+DuHsjoWe9HF7PPPHRYigqlt89WYa/DhTVSX/lQ
gZj8jAvH1Q6sBi4WardF4rd0kPeuBx0yeABpZGXHs/CePhnTIqMjwvxqCkr4BBFat1CI+z5Lyq/o
HRNxMJzQfdnyugB1rNyPbjqdn8q3+Tn1CyS/BVjSto3E7Wi32Xoai7biVK074FR3iavlArajjlwg
GDU3R+/G7zP6TqyzNaZ2Jn+YZqY1F00dgnHETwBW4bJCxaz5fQLOfRfrI9ssebRtf6PAvCLR1jom
W1/FURRgz4qt2ypPRHTZpfHGA00o6XpySBJQniHlco44eijgr5M+MIQXMBsd+amSOltjXofjdxkq
DiGJ6XwKcTSZftKo8REsSjM8WHWNfTLHZ/izDrkx71e36Z4NDTjbLi4XVMQgNDJAmpgk4KfWjSfT
OPrZ63JqfQmS0fxRdNUYfgJ+VXwB1hEnKFaS+tpNVkJkrCqjR5C1EzcVSfngB/71OT0Vepm8GN3a
aF4Z11b1BUm6OfgWKu3yEhiUhmHLRkoEPxZsn7XWSOISMxnUZTmgZeTaN2SPsuzdjYFpTO0d9aX4
MbeQ8V2IzM6zU1n0qbYr9NH53JRr83lEAzjuuaI2kG3wf6CrdOAxIjLTDI3Ls0R9q8aJg6dSdRMd
txWquO1HxR5rtDX2OjDM3CKW2ZivyFIATxOnuWV6aE9dvluXjTaH/Eo8xgUrAtSMJCPXOWKvjzOr
668lwpfyYe76MrnT3bY0LtJ17bsr4ujmCHAHft6IqCpZfbdI4aaa0tejCoqSK4MfFTVsuN6w13Jf
GSr+gC8aVx84CDrzMlkR1VNiL1JvxBKuBU0zOQ0ln3FhX6kaaVxnZbwIeKdcVp85n2XuEQWbE3nt
WI/9FZzE8m7IY2fE/5xh1Y5WNUjMmEtbPndtpO6UQrN8SPvZgUPTGuKFusuC48vp+vYAhzVGlY6i
VAfiSKRRYLLN9qwE5mby600rQ40CaWbzYI41iO6w0Y49R84YdS7nlV20TGNKVnwIEU9x87wD7Neu
V/kQ6xBQRg3+75MNr/MjKjktPY6RxuVq4VW1dtg79e7CBgE57ZZXFm2OWb5HRV7ii3ReebXzK7vW
fuXYbo3wr7AH0eaj6eEWPWeD+WmK0/VJ5YbxZRrzJjo5diokdaGNlatFyOCOyCNBXtSvPN1lLiVv
wEbZHa0VA1UuN/quxEnnejx0UK8hnDQkudQr9FPELcrcuDzOcwUNFxxOA9rXSAYT22hYiiUYGqNP
j8tGAw43LnC4xuG9SsMwvJSxBjg43BjC6ytOWMKhBmViZg7MwFfkcMvd/YLsK0DEXdbHd8krntga
y/UijlziKRDr8wNxyeC6XPOsJVLjjnLevEGPk1f+sXxlIeuq675GZWc9yNFeH8JXavIsZszvxitN
Gf3v+K3eEMtmBpfCj1/Jy2ORdJgUoW94q+AlCsSGaUY/oj+Zr+zmzkDVCjJ2Bn49vvKdNwWZQlTC
A7py2hwP8PzKgzacRdyZdtk4PuwYdsVug0dPG0a6jeLidn5lS7e9nn1xl4043b3Sp9su7qBybFDq
+pVPPW+o6rbZqNXVBrAuX1nWmDbVdfaKubZfkdd2qRQpYBsIe3yFYnfpoHW7rkC/gQ20be+mV4T2
vNG0u42rnUQFdynnFbddvaK31SuGW2Q6BovUoV9yCluCLDYvYMn9PqZAwIElojLT1aKePe5R7nTB
67MuO/5yVpaulOAQKDbJK2vo7MjP9LwGEdsuNUhelUD/bks35h4BIss5GJwaOPgoN0buEU9fRQGP
1WvKCqH6WqnY61oDO26o7K/DqGxSb1IJgotzT/NiRxqLXlquZe8XRkjRwej76Cemj+7ZbZu2Dooh
Tl6UWSG6N8VUPPZkeT81sV7cQkSfawhPVn87G+UYb/tT9xPMkvY0DlOT+VmVLpt5VVkfKjoLj1YN
b4LLfmEPuxbsUs1OrQ0sDxARdNASU7yAMFmqLz0VVx06UK5fJFkITmnMQ85qRhg6z80kR6qp8GIv
VdOg3XGT2r3Izc7S0B5uJyZQtYsM2LA5fWAedHHpVFRuHbfLvyqybba7aymgQikEo55Esy68PGqr
546wWNTddSVYKeawWXaJRalrZyvVCH7LZQRRMo/l93yq3BPJimPqKRi2EU7pOQ+DdSnLD0uik4M9
9xVHZSgEgJ8B0HCG1gdzIPxOsK5euNVYPBg29YshVWz4jR7bH9NITh+HwcBy0kapFQycLYU/r9j8
uBwXm9mkyscfMSFzvtbYE4e/KvoWJwa1QE566YMg1ivIzUZeqHYL1YBmhmMa2PeEucANTSTVavps
c6QLueKm6W3hOO5TTwXihSyo7mgYmjkEVJb73tsyXrztbonydh/hglCe6dbTbcWN7CNJffktdbbw
qreWEutVnI9fDQyg3d5ml7xYo9n+Ac87twOkTyYqy7RmkVmrdP3YOr1+GZEGeq1Net17xGmuP7TY
4SWiRNt9idZ5eKqGyaE4pqXLNzebgQ4YoIy1XSKt9IrrfI5oiwozvhAzn1BCuGv3jTBUyUtrm/OL
S9mCvy0d5sd5zHBPZDTQBk9fdfe77EdePN67FkcwSySiyrqrvkpCfclBm0JzRP8cxwjGm8l+QC9K
sbJx6uG60GIQ0DLnMLHTR1vlHKgd5K5DXzWnfO5KztNjW/zYGLefgHUiv9/gUB8TrOqPRk89wxdy
LiCqLLO9cPiCIeXNYVfgqpW9TjskS8Kbfmk7aydJm0CnnZfuVzeOS5vq0Bb5h8S9uTftuP4ecX6C
Dt+mW5kCnSmcg3Z+tBe3/WJNc8mbKeOf1CnxTYW0vio027K9SvW1fC7oEkOgqIpwhjclzFMqxrQJ
UHwnj2ncDbqnY3K9lxFq1X2ybuBzs0cpB8fZgZpqYTupdji1bcxYzmTWQd0IvBNlwhnBG2opfyyR
gWjUrt0C6FSHTSiZbJwtWZ2Cs1JOXKZe28Ymr1KYdc+2VLPB5xsrgGSblcOgjK/5K0irASeJILSz
CRNUQFrGwwlS+BmccDL2ck0R0BisyhjvpkZwKgIOjt+qbwv3g125xeOq143EhyDC7wQT9CXkPyMf
aGvZQAAsUuRuF7O0nqSxHcrYzgaFeEVMOIXp5nbGvJti1HHVrDm9h2tGNluPDKNjM2zvrCmp5QVC
DKCSJqMClzyDutJ3OPBwUCYhudd+zkPsdwl5F4vnZp1h7swiHJU/KyBvzJc6Tl7xW8OxX4EUeo7k
OnLN6q+M3Z/bkGAf32ohbPQHhKFQ6rZIfibl/G0TMqK7ZQkIamitnYBEuDS1TmtzK0V60clHJdID
aXV71ANwn0i3dXEZW10wiEsKcjfCKAlSuDEp+9Ht9kExoyU/jdQ2WzmfCud61bJ3+qa/d2dB2tIt
FaZBJIMjzwQpjdOPwh36PFirJvyCasS+kTa8gT8/lnNBAynFpqLZTEXUMihxnOlr0s6WmGysNLAg
2n/UgRJfUyawTw5HPwCG1vQv9Tyv4ynEdMgRdWla563gngIKJ6A0qE3MAiWRWTvEne/Fhv/Hb4Ww
kj+J9gUF8NvfeqDlitRHpvCwdLRjhobTlXxI7K6deawRvr6jDtjmzq86Gxr2QvClUBrTUCet/O14
S73mlp2ZDmgZVpxZyht9UmAEONJTX9Zuyzh/L9r2fDozpLvNC91hgSDA+OwrpvD64oHWml9VSQh1
rqDE3HcWJj0Ck/88R34finmIwFZnA3HIYj/TPmjduiiI4+BCDLeEjE64ZotZj95z/t4Pdz7pHd1w
jU2TYhgmdNfzoVhW1NLzdX0txHeLZdiBhdEIri9//kr/aRyJIJzpyAsADvztD5YvsNtdII1+Npnm
0cLm7VWzbbwjgPl9WmBXdWFgs64iHDpPPK2XjtY0giKf2r95z4Jrc6zSjGKfxeTqgGOkYWEOs/7O
Uvf7lzMdSZMFybxAsy62f/6r7iZ3BGZWqkelqqCm9Lk4NVYd7//tI0Qrh2wc1C56dVedPUJSFVVt
rxmoWKcdL6xEooCc2n+7Xrwq17YlEDgAHU7zTENkASzCGJ5Kf0Scw01bHzEwtfM7GqLz9WKjBesI
mG0MCJgFDPPtE0t6LjVDXxPHBG6HnkUo9rDRyh1lY9Jn9KS5+9fPzuWp4SWQCs7VubLXmhprog6J
qygXw77V3PGe9IX5559H+X36Efi7yf4gIW9739k8WCtU39QeMTOVyrhNLNs8DFbTfQxBttytGU0g
kiU4tv151N9Xi02iylJho5VmgT97lu6wgivNY5O1UKyYBKmbYmRMdrAY/4kU/r9gcPw/C9dWzPj/
3VPj/yyLb232K4xj+wP/sDisv4TFYYfjjmtzyrWZIH87apy/dBsZOxc0DnKE924pwf8Yaiz7rw2K
TmidYeO4eeVx/2OoseRf/HVkZIPP4N+EFP+GxfF2niDPdFgQ/17nCe20xdlJoCozbU4TRDhT1dIk
bdzED/u6ATLWvCeq3I5K/7M9vw6FbI9tEmcxLhHnbKnKYGuucuhoy5pbk7o1DRiFXXY122N5FesR
jd62yB/TunUOdTLGp19+kru/B/rVaPMa4n0+vo1sFI/NRjKRZy/iwLUe//u6WTmzKL4TRuwENNIT
Z58iU0GWg0ND8ggWjMyRUI3txXEkHmwaJc9Raod3bJXkRtOEoMkEfxzj/ipau9mHmFvEnvjAgt6N
SKcXYuMo8JRqy3drHB5pixU/Rt5QGUDl2qZ8mcGs5rsCdpsA0NnEH5k/W91TNiHQxWX8PI6W8ah3
WnmNRkRD+1/m8eOfHwj6kv/wi9gS5Astd36Rc+/RUuthS59mw8y5VGIGRIPfytGyk91SI4WjNa/k
Zx1awbe8UxAF2eVAWyA6pxRAIkfzg1Bhw9ilYI/3Gocr5XcwLp47MddI1sa6CD2rTJ1NKBhZ6QG4
v/ksZpSLh4h+8MeQNmPsU67Ov1tD3OR7baNyH52+rr7MqC0qL6EMc281BRq21kFYs5uVluZwE9v+
OR2W+SOdjq4INL7FdCOwIcNj6hqDqwQN31skKWm216nFdCe9sdC5aOlcrLvCrdXA5Qf8RJBNLqlD
bYt0xo+LZKZYTnzYN0KqCu7uahEV/mbDVterU9ma33Wm8xXXupMdETWiCI4pW6/7pJ1JdCdMJ7H9
ch36Bw77UXRnlljlvbBx4m82QSbqiD7Jwhdj04fBhGuD7MDSsjYBLh0uojXOZTAZayLhlLSJDu3O
ShwKFnK1FPTSUQ7AzUqX2PZlnPUGRuSUmVTqQ9e+7FAcNgARVH6fKAz+gT1rpfAhe00Y1xEl2sdE
zK7xzBdW1uUScuzDKm5HyYcsdOzpOow0F2MLUUY049NR5HuQ+DR20XsZ+Sk0zZzy8cjtMehrTqC3
qUjpZVVFaoCQh51hcs0U7S3Y37XyzdyeAFdZWz3CCmkhfgdXFSd72VMAhWgKT5QqMZIueoDuBvIg
/hAfalnAm3XpdNWBHPKJy3Y4J3uAQPro/3ny/6fFiNsPNy6T3ie4hLdnjS61loxOZO9Fle0eVCwk
7Imuuc2EASlxmPqZ5GDg76OeQs7LMVz/efy3Z53XxRABMxcGgqg5fWybwq+nw15oUZI7CNooR5RB
j9br0uiGBMBjIQ6VcNN3/Gdn9pm/B7RgNxkOBC8uZWcHAtXEoqqFHMj3AaDQg6Tw2rlsL+GcO98G
vMXH0EBF0lszgYpIa04EtZrfq4kUwj0NY0WLOaQLZ2nmJb2OyH7nvPLqnnm7OqMd535t6fg6DXoy
bx8IZeNa9A0O4EJbyjvki9Z/0XZezXEja5r+Kxtzj4mEByJ296JQYNGLViR1g6AkCgnv7a/fB+qz
c1QgmzVdEXPTJ9SnhYLJL/Mzr9l1emz4g6DRhvtohJBkOMrTvM9sF8VVTfX01kDXGaLgzqhDcaBq
WE6D/fvhrBYmqSi0VtDzq4MxR8hAqDScQFABTAavOoT4coEzPlADfbAJm+QHBufRUkia5nJC/1En
oNdHFupMAofLAdHyFG04n+0MTDITd/tNGQuQnGgQ4E0lagAGm3mKOKoNSzJcVrsB9GZST8NzZc66
etJZdSW2NhjWXaYwuUfELzObA/f8fvFClmQcAJuEN0MSsn/LuGGbdh8st9zP5Xes8JpdMAZwctHY
vo9mxdh9HiwraiM4fwoCqlGhmVhfETOraFXsBBF6hmtej8/CV2RYXIRC6f51nhPO1AvVkMsdftjh
l9hNkq/DUCOyOVTNoT7N/qIgbyFzIa1WF/6BsH6ncn9+KzmbtGxVtNcNRxluUwconuiT6eHA4370
M0D1TZPa2LHJ0fbfr26pnIyJrDxmsO7dVGUpY94qs+5w+5t+dEYZQPiq58esTPvLIMwBvY4ij5ld
xFaSsIdnSbazbNPxKwx0Dzi97++cyzsA0UraiGbawsRwVxtJ6cRaYwTcHFooASWtg1R2qkqkKPrH
sEti3zGAzwY4LV6IqW/uP383H/06AEgcyi0Lqq6xSiKjWmtCg5oXMDkwS79NC+SXFyUYxBOwtp3h
8l4lvQY+FpnOzq9t5Jw/v4P9pOmv50cujkaCzsYNYW3/40AVlSR5rIE+Z17ltWWgAvWIq/GmKC0a
3Yuttgb32f/8Z1cb5PK7KK1R6sPzY7MgwvZ/V68Kaxn4440Q6wWeznA8HtOwIjXq9TC5IlezfaUp
1C8mjT3Ty0c5jCfoIifpFuH8uTyxBO6v28/van8n+H1TtG6W2gXWKJTj1a7NGhF6qiuInwcoxiGL
0Z51Yuy+GqkxX/Q0jp4+/713OwFvwSFBtGmUksTr6yRe75uuKRCj9joMzoEHA1Yhg1dPEgWdtwQv
KYZqTnufLe3loQrHs16rlX92lv5+aoc6hp3I5eGZBux/ioHJTmriROulJXp0eJAEeMjoi7eHmj90
qV3vYPt97xrVPjGyRgHIaIfgDkNxZUyqe95kRXIW10b+avamcyBA1PcRsnCX6FovlE3IWMsn++M8
SQvm0VENptnUEqxxQDahQjRMNYqB+Nkm4DHpGXkaPjFf4IszqRih/GLiKicNLoeideDspnxSNp0c
8I2YbeCXNSogOCpXCupDyCVEudcIcGeAONO0O7Ck/up2//vo/f16VRj5CxcfAiGt1f0n6IoOuTXX
qkDuDjdhpTu3kTKCiEewp0P+jUwdXdMWpZu2J028NrvMd0EXmrGycySy654Vx8kFFhsgMkMKUbHB
ZolDVJ8DC6fWtLV+ZFrRokUrDVhkZRjr9lYmqny2pOnG/gJC2JVBmaLJU883Rug+xaEIL20OpsBH
qhrYRCcim8MaN4UNyXX3y5SufMYapY5543LBmpplE3pZI9Dhzcdy+qEAt5R+OzjaGdDjDPvXrO2B
UCRasK1zhK58x5nKFwZ+AkcP1QGvJS3k15hVh+Ii6Z058wyEoWwMM4Poi6ag3bJhdK+diaJ0G0QU
NHAJNHYRpHeS0rxnODwEXgdEA0qBsXzjHNibskEZChoRNQji7Hmkts053p/tSRYV4MVI0p1fSDor
6PaMVvXVUrHF3VSUh8A1mwSLerOt6jctkBDFdKgT2KCnSnQO7Y+cHSICDDGaeA8jynjPKYLSbwgt
V3DWzQw+gdnU8ZtUKTTOCC4Q+3oDuQuqwzh8JzmMasR2m/xBGEhinVizm9anbC8DiBIRJOFJ7GjB
YiykTl/yLlXfOmccvzuYvl5Tgvf6Aw/jfu0bhPSZzTXGVaeoSCvWBT67TOqLYiDl1fSMFLNzEfxq
gUx42igQMgeOAHupDBeT8aGcuTPOn8q5TrGHf86QWJy2mjrxQVshEflug67GW1OT7g44ch55RVm6
2xHbyNkLVFM/y+vUnjf11KGaPVAt/pxQpPtqBOzam34wAxBkDRwfBVNYlZHkBL6/MhWX75c28VcH
MOJr3Leu4enol72gKqf+pFiZqm2nZvMvrMDCZ5kA5ACSAQ7mbEonE4C/kusPtZJgh9AN4hYTDZSM
U6TltmLS4/MMQ6YSeWHeObCZATgr9hYjWsO0KD2l1CfoQUFn/0DjCOE9N7NRN9UKQz83E8cKdlRG
9Ahq9t7a10oz7C9CAwT+FqSlo+2QQmPW31NvNdtMJlaw7QH3QzcwI4yS22Qcz7AkK81NOik6j9FB
cjjXraTG27BPOtYmhiXYdgNFxDDJKqpXC/YS/kUYsgwefQdgS2NZCBUS3Vj9MrC4enUKvQRZPiLJ
7k1R4vR+JrqixKCWRhdvsqsTP2nCzsGMwAIEVCWJcoa3gwRDLHF7ZUarNfg3G2Cf7LmyynOevByv
0fwM1V0iJ9K7Dmtrej7lGIttG+CXBGxbp0OwWdzCm51RNvDoyO9L4SWMTJptF4gp30UN62STKE2I
hbdWuCzsttCeaQsMoO+jQL9OWKyoYonWyk41qxfttm4BYfjBLAKcOHJHf3C7RQjQDhP3uuAbOVuq
debtPcFd8gWj9rJSsGDehlYOUruKDehrdRZqz2HkoDVVIa1SUbHF1ldMqzWIhy0qUMgDBvEzWku4
y9tYJilnCZI738qiVQI4cYX6Y2Rgdqv0VVN4nTJhlAAi1OWbT0F+Uc+cLj5NHvsOS28kvhQnJ5TS
VndfgG04v1rXDZ6hYMwPRZZ2y3sdl7DD9P5hmmboEdpcOrmvjoqL82wUckQ2tqO8qAhzlkhlJS4p
lDT1mxDca3ZSxdJsT+GAa1dtaJSOb828Gt8sUwgcZV/Rqih74w6tKWZwdu00MxwqiNQbLekwHJk4
XlCmUpvJNyZEUzeaZtYskLnPLkGpmiUrtkUgjOcWF7qo5hvMVtJ7AaAYgmeqQz5L2tqkWZTKsMBX
rIX21jG5GH3HLJVTHaoYuKbRUq9L4L/jCb0mMJrzsvLzJg5/MqYMU29McA+IWBHuFoSkalypGLLD
awNNg91l0DNPdlqLdK4Bq7YJcdy9VQYtfxOzHj9xBeNXowQdTlNjlb84WY3iWDonUbRlvI/DQKjD
5IJPaxRbIa0QcUwp9GgzpHV0p0auBUIJ9OO20zU9/+JoZRt4RaXTkBS1a90tAKOvcT6CE6V5MD71
aTFC8GxYLPh4dRP+4X1t9kAPaC9sm3JK09NRnRECNg2j6DbqMMy/2DnVazcO6BNUjTOAJu7BJUKf
1VuwKaWwzjoklDpPraugAEJWpAhyDg0mxqBnYIppX+AhdsOllFjUpTLA+wasutV7TZw22KjUIzP/
EiOQbzlSEAObt6DV5dXoQrIjqLUx7SLQ2/qVWuXIvqlxEZvbMGJU7+sapHFvkqYzLqSyIDgpRNe3
nlGi6OxNAOHOiRyLSYlr9bdJYXYnahIh6q5Nyt1cqHOLJnWWXGkjKmkbqSEwCme46zCXmRMfCJZy
+RcV1AiSKgbkdgfFRs83VR9m3lw1VwgXNW8Z/otPajXc1EB3N+Q052WYIXt7ID1eyp/91GnRRiDt
oxUr0JBZFcoLaS1LR2v03EpgRuXo8Q4Arou1Jd2Vn8Ku7o3IRLZOqkl9RudH/ChNY3yI9IUD1Itc
Hw/dkdDf3xIsECp4xqHaktztZ3OtJJ3PE4TxXJdN7bwX9bKAhkJ/ZZJPe9Qt0eXbpuDkvtrCWcCs
dVJhvj5E8dcMwFTkDXDwbsEwC8zQQkFTkziAPkrjJHK+IAEg30zAx9kWEy9kYFwmoYBawDUBdnFz
tOvAa8ifQ2vFvR/IAdV8rYOgRtiU6feqRoT0fM6hHHjM5pRTyMwpe6yqKO2m76fgvsvUvmA8MoUP
AavltQE+r29byHG/aKWKF2jxEOcSt0IqMMmBvXtigM61Zc6MfUQJMzmBJke2fjoPmKldWGFmPabR
CApPBnr9Ihnx3OsquFUvy/uqpoEc5Rg7hRrpUdvalW/QAVcu9CI25gXzYs6ALOHopfgl/Iow0oTA
FnGUbgD14iZi6JCKAfAK6xLwgv3N6ev5tY8x5PTrokYkx25cCLZ4/AFhzwalTzxIX3GwNaeo7T1S
h+LEzDP8BDNRBH4adtVT59YLPdi0IXrj29MLL2/c9FuoLNaAgYljtqKBGd3BK0t+IRAaGKdph2B3
S85FJM/6AlTit0svgrgbeCn4gi8ulPMSy4whveQEAMtbibJEcSCRYYxiu4tw6TiaKjRfJVE2gysL
90DT8X2pZDINQhuStpvG+Hy1NLtCcQHZFqCy1QbVNZwLKeRnkjwwwhc0Z3Nfa1OBZU4srq281U4+
j9YPimfQUBD60EtzaXkukfNHpaYiti4CunReLd3pGmx1uVOmGrpJ14kTfJTiAy3N950LE1+jRf7f
1nUIvKvHLcfZGRJgv/QGqvAZZL4BY6wbTxzOxEe3Rg8Xi6P09vOH/K0vsr8lEfnMlkyh/daeWNWj
DDhqZGyxokRTGtKti5FF3Ij+fHLxbIJaonpD0MRbBWVVZn/4KbqKY3nQKuvrz+/kg8cHYeVqiyGC
hbDL0nX743UreeRQqUtupIhxNMtay3eHoT/tDXPybKmWnpgScfb5j/6WYFo9Ps1d7XeDBJm/9aAh
AbGe2nnfgM1t+p85qwFqbl+zJQ9RmbcnrdImGPrQhg92OXr/JpqlcnqVrRbAeSfhyIGGanXujy0i
MYAcI9ML0q67crXcggNi1+TAxuAM7UlSqsoL8H+yMK1MH2bE0LehjA3kkxLspAD5X7lmX6jbHEeF
HFXlurA8s+nRRNZzZ4RyDrnan3MtDzH3KusRkfMpsIBcpqLZuUrRMFoSeI6hJDjCUWxtwLyfv673
nU/wD5oAA2IBQqIfvv+NYO5JQfKKrXqdB0+0GBLTS/EeGA/8znKd1VcBLc34nVbmoluzajEo/HIb
lwGGoa2KRjm5E1krRDFcXIrbwEB71SNpRBVaq4dDz/g+7OFpgtqxaWs7lmWvzmicLjXTGiUTQA32
o2uOgx8aseOVrjOdKzggHWiofPB76INpCL5wAAvwVvvvVPR1MRs1EsZB6M7XnHpVxDh5DL60BP9i
lzpFyoHX+/4zMtRyecNoNPHPtRSh3RX8+xI41wBvzJOtw3id9WxXB37n/QZOk8BmFMEZCXbhdy/s
j5BWu6JpaoMN3EaZ9oaYR18xpLwI1Vp57qC+bxAyHc9o4/W+ninxzeerdR88seQyFGy0IunJkqtQ
hazerAjkLHoQBf2Ih2HX6e6N2kGlyPDQfP78pz74iEB5XIYCHFggela7KJy+EG7VwJPa83Qvu1AL
NkVoFz56DzVcz6T5+s9/ECXH5eMxeQFxsv9sWB8LpS7wAgR+Gp84NPtPA2rVhwpm5yWix/GB39OW
02c/JNFhs1B9Zki5TMJWIYkJlNVYgjVTZ6TwXlLlOv3ILAPyqzmorzaqO++SoZseSsuEDJNWrvFV
SWKIEaYND8ZDnw5FoQAM2XUzugzrYVYZCEmYY3cXYwMSb0U50SCeCrdEli9s1EM9+g+WI9qJLH12
CkDO62UPRQUNAZ02Rki/8bwG9fUly8Bia5UJbQQx5PB8HFDKRsZSP0tB/R8Cbr4/4tjUAH2BIqZH
Tq98/6Ph1Oh2Ofrsno1Jilc7mb4bxVT+wnXNolgNUVQRQAw+XykfBDs7KdxqHXwI8MnV/lK69tQ1
tYuVnMainJnGnOvw1g6MnT76FdBDDB6J9aX1vnq0wm5VMIgtDnP2fIvcCPovrl0eAEYvV1ktQnCt
lmmDGCUvW696uLROJ5oASkTtFCdw7tFeifG6hF6y1J9YcXz+7j7YQUA7EtSsF01j1ew/VWaWwhxq
CI6NlpsXbqtETwWaBieqga/Igd9SP6jEbFdHa2eRiQV/tdqu2DNs2hOomNEI+EZTtr5Aa5t2MmXH
WVS2laerin1DJ5XWc1tNfhxJ7brPs+kkERZuxQAK60Mo2Q8GOoAw0HJ2Ke7AIa21/GCIu1WUjJ3X
hgpGu0ZenuIXUnxt1XLC9VsMFm6gAbY8ZRzFLyxwWCNa1x0qU7X3H56RzoKkZWnx/VeLOG9DXUaI
5ntuVxn2pmT8+YjjhXZfTYgrMVRqlBc7iRy8FBeIKGBbd7pJI6n+oETQgLPBewwPjPw+iGaHETC8
lSWBZIHsL46mR57I1hEWGpTgFf77dKY3ln4u+nH28QnIdwMYhQMvYnnOVQCADWHoQieMGZuxqkmc
VHFSnI9hDqN3chaiFLdVDcw36LJCseWc8+e4F5ey75sfn4fCB0/rAm/nMKdC4Q5WB044ct7ErttT
aifiRjIN/aIg9wU8zgpPJ7Nuv1OlFq+f/+hvvsn+8yLJaas8KTwFh5Hy/jvG9iJcuk1sKxaK25BN
Og2yO3U6XjTkDsEG6mo3e7JyGX3AAx47PxZIUlxWWt4+2aMWUzKXhsSFRkitPqFZ5xjgrdAl2NAn
HmIag6V6DUxsuu0Sx3iTrcnWrKsB/ZnQxDl+rgw4ZRPZvLWTQwTfpwib6Sqbg+ZADvF+swGQQMIC
jUAn1NedGCVNnRKHjc5Tut7c1QaakCSNSIMh9HL2+Xt991O/q2qwhbBmQKguyNY/a60kiLNYFgDr
M619gE4/7oIau+lSSvOfLlgyFDKxZdLMAMJZB0nkZChoDnS86I1H20GtgrOcto8nsGDYjo2KzJZe
Nne6ljcnnz/jbwT/3tphsToLdtwGYb0Ihe4/JAeDbqKlOMPITcV9rkoEEiY6y9AlitN5mq2bFF2M
jTIzFGMkgSMMone3qqxwEWpD+yyJq+YahQq2j8/v7N1ZaXFndKGJ4QUobK0WtXAzHZkXFHvi0Qqu
pIM+gRkm+vnnvwIjZL1ZUL0AX17ww7jJCGN1epkJLNGq0BZnVzB6SPjgz+a1dplqvs2g87m10+JZ
jOaCojLHGvxgjtXOLof2ASue7t+ENJbSpJ4rOZM3dSvrb+6YON+LuMABSuZD7lxpNCVyf4A8ea9g
YwxbtMGQx4wE/rBkf9W8xTGvCOggCqPw1Eqx5JkxVBpGnbhQLDJ5jFSASs6oBo0NCgknat85Vy6K
C4h6YmzmbkQi6S1ORoSRQDPUFN7J3NA3jJLuBcYkME0tq0Ef0dHrsEfq6EduB1naD4VMpbioZWcU
52GV0Nke6q7pKeGFaM6GxOotJBHxGj1DTQ95oZS9Hg/wQccsrmPAaN8hroUSHCTDNvylV4P56FZj
/9PEvjo/lVmGkBD7VwkusMaWZMP+U+onFOWMnmowxPk26/v2e5AG2jdmMg0WUEqI6VfWjXS4zT6r
btqsxWOZDxUATsY+/s20Q/S8GlFFtN6tyvgRVYZW4FBWdS9JERi/GN1qF/OoLUoldVLifoXAUe5l
6PlcMUqBqTfHSZ5tLLBSC7M5bO8ZoZmS9Bp1U0+b0lpyHzEmu8KaUkTa84bKz44sS8HKHRa91xhl
fZ+bYS12ZQFQeGv2LbDTAcr017zMxaPTyOqFsWg64M5UjJhiWYzVNoBCUcjomqH8EqKM8cPR8lH4
uVtP32AuRtqmqsoMDdXKMn2ZtI7i4YSiV2ikWQirLfZhAZi1AXf7AUCuPLVnNUl2nRbmpwK8UH1K
XwR9xKQqVbE1YlFBkVeoJbYguZnsV8k0FqTVrfbLiNq68QK6FB3VHzscgg2KU3MKqAiz5SYeqi50
zCswdJm7wcqJyWGWYVOJqBgyTSiYYTpwVrVliZKKikUUsB40dLaBzFHqh9QMTUSmw/i9ZGyqX0ot
cE9EB23cR/2ign6sWPgQYi1XP9dscjfw653CS/GnvQIflD9hwKA9dIy5EfxBb6vbdrjGYQas1e6d
m2nyIXZH1/IGurHfsR8qvzdzP2h0pF3rOSNVszAjU2dw7mBBwdREAyJOlVOZ5tZhdofqFeZn21ql
AQwwVNEedZPZZY3s0w9qm+4MnVUdy70M7YithCH3g0xaiTZNX7UnuTHTeW5NgxfTNy2o7nrARfpE
MlblE08Kmj05yTkQckyAhk2OERfD7axyf5qFVT2nM41vXLx0A0iIppYX6tS6b0h1oPUaWLInnhtL
JtsCx0cMiKNcMqc1LNi8OgCmfNs6Zi8wNgRcfZGSe15T2WDEhgYvODpqglA7cES9346XVoEGntQC
1YJNwv45gXFXlkYwyT0jrHrowQb8BqWcDx1H71I3OkowRrANAFTM/6x24zYICpfxH9NWbM3wDWO5
fMNrTcVgTXHOWUvNDQI8/QU6GdMulUX1wtCeNYOjkJeKBcM1a9XpOIE80cCx7BjJvpSFojwWfIb6
wBH10eEJNUmFfeIwG3rXX2hoKfaMSbFHkoadn4Rabj/mlsPoIgasdMEELUZt0xrHO/ad4A4irjzL
qyS6HXJcli4WAJG1KTq1fmIgEh8S1v8gf6F+xwOHu1Ndjvn9T0YKmuZwOAZPy2L9e8uM2yuMvHkp
CnkgA31fAPHZyHeBGS8WJEC39n8KOEKRKkGDKThz0y3aEkjANIkTv9Hwsb50o1vtim5yPOZG4ZWM
xuKiZ1T6T+teboKOOP1pMhkV8Nj+TZhloXNmAhrLMk3ZDROG2E41vuhma1z3XakeqGzeJw78HGUv
IxeVFbt+5rGnwerYtHl72evXociy7yOyOWdwB2AiuVFwIDbeNWZ4PGpsODRka9B0VpOPhENGwTMX
6pGCNbaTZCVin1k+XeVCYrfpBvbpEMzOXcNMyq+dgKPv81zpXXGz3ACtO4Cj2mKCtEoVCwd5m3mE
+yQKhE+iLrPP9Xq2X804fuvjbHgepWE+ff6b79fwQrKHug7nELMUc/XQQkllpqFD4yFnGjNLi8qz
EXwFyNHwoFz6Bx9UVTWOd5iGEHkXJ+o/8/3AnRRpMH71aGYgJo1eILoOXW1YL8Pg2t2FLfvmhbYD
mnhGbNKAxsI4upyDgKOdyDbuShl2T5ESa/etEgKvgSAyd7veLNVHS1GDCtdU8xq2UnArwCtmmwIx
YmurFzX9AGUuxfc5143IswDr7VK6iI956crXQGghMCfK5Iuhz92rOeodeaIZvQkyqY2zGyeIp35j
oZthb0u1mnej6abRNk71EPB0Heevk62ijpApevndbMhvGbsO6ORNBlCTVolhh0QKrpnegPKqubP1
sP9FWx1TNWTEakaJg1uHVz1QmOq2z6STedMcIybh6KBXvAru36GuwUefglVmUdVqfIx1VcJUpbVM
vaIgGtOXLLO0yzHj6ZR+ANMEVCI/sLQ/+D32DHq21HnM19YeJJiS4PcASWEBJ0IwnYxAAeFkl5mH
TxcCdNIQh7bMD1Y2NOHFaYirQ2hZ7VbQrExFJZ7A387z9ciBtkElvbgGctK8FjifnsiiUbdgVuPL
OsZVWqWkhmNkPZeumE4BgDl+H2MFHisIaR/Y2z68OQ567FIotpGu2Q8FpcJuIUfSxavUMXpC+hhd
I9ReaGBZ1nygzP5gWwG+SmwD+GCCvCYKoBY+SEW3+S0Xnn5UVdVl2c3iArhmxR8LuQsKOR14QO2j
L06hjX3KMpCAeb7/hB3uXpFi8oS9xKrTq9AlCC7yxJLGSWlo6Iqgwx+ijTOk2pOsFNiOblCKjdqC
KNzKKOqnSyJycSGP6WehMpQlP0on0FNmnHH1BNYJexQ6cDhpNkY1nsxZ5XzhmoaNJqTW+b0ZJ9Wu
LOPiFxhbxp+d0rcHbVM0nmK/uic/QbAQlpZh6XzK/afsCdwxoMHnOVZXf41oSJ3Qm0bMEGst1w+D
OoM+pyte2AMBk6lOgxgRUQMmjNVc1pVbn36+nX+QRXI/jq3CJF8Y5av0rlbLwAWFDNwpLxMcPh1G
TxumYuGBsh7+8PrBFwIWuQ8DLajJ6/lkDV3ULZsBU/Rwik47VRStP4E4vZ3sfEDiPwcNyWAvlq8z
DaAWNdtxQO21y8LXeKRxjb6TLs/QaTYxQiqs7E6QW9jnlUH6TU3eqJXXoT50S+NofIpSRdTeHA0j
BhB4LkTA1mWApTbz04sEwwnDUxBQ+Enhq74l2mhTiwszv4NxG1+iNCRvEowm5MZS2iY4cXBARSEL
7c4ndS5Bvyc2gDAPQJH1Kw2qdD6ZZBUSGlqMTNfn3+d3+3xvwQCPY8rKGU8/H2HHVes0bDETCKLS
9IAFq8XWUqCxYnWnD4Bj5h4In60+0ZvT7hzFxLoCpOmYnZcZkpiRGei3SW/k4S2pR2Oc4ORadJdK
MGav+QRxeVsmNn0Kl7vvfLup3OIeCbnK9jlRo/ovesP/BJ+/fMvv2/rtrb16Lf/38gM/ipKpeCjb
/7v/x+avP2O5tn1tX/f+gPoLxpW33Vs93b01Xcpf5UL/+i//u//n/3r7fZUHhLP/z3/8KLq8Xa4W
RkX+Jymfmc4f33S5k3/9vevXjL9385pETfv6/q/8ReS37f+ELM+4lz2B/jgwu/9P5LcE9pfM1lmT
kAWRTmHP/xeRX7ch+dvLZBOyCP3AhSv3LyK/pv8nmT9QlN+MHmo2458Q+fe3B0VjAE4Tg0nB/jYF
CRe0NerHfgG90ktdGdBTS0/+eA83fy3iP7nzf3fxVW1iWeQtScDFVSX7Sq7yqBn17rhLr7azloID
U+YMm1ozh9cdA+zHDMQ68urLEfYHMCAJIKpjJ83syBq/lIZ7oeN9cyDg/+6lLAnAH9eeaFw6sg8t
H1OAb9loeqFw/1kH999fc/nNP66NiHaTBB1UpgKpRKSNX5uhO/JbrrcnQ6kAumN0Zs8RYHX0yreD
iSrwcZ9zOU3/uHF4WcpgMMPwg7LFmNguzrJJWNvjLr7K9/TSRBKhCEzfBt7uwZ75Vem4qRx38VU2
44IB65KUVx42huLNmTJuu/yfEUf/63uuk2Nbqzs6F4Hhu4ANkVcXzhlmEu2/JFj+2gf/+/G5blM0
IQwhB00o38y6l6BHKrjUH496LWuEVDHMdZOVXNrOYEpA+rmEB30gff2bCFqDWdI6zdNZa0yf7me5
mTU643Xdvh1346vwDBDbCeqg4Huq+U+06S8juuDHXXoVnawSV1eXPSucKj9Ine3QBAcaMcvd/TuJ
+PdCWUXnbJRWownkNkHMI7Kvy/lLGIX1BdvvPwJS/PsXVhEqdanE6hSZPhCcM1soF+Hw87jXsgpP
wGUuPhYSFcLBOq9NlHjD9rh9fI3QJbWuzDANTd/NxIDCX5BcdKr25aj7XsN1UD6pAhC4o9/rxiUW
GadZ1frHXXp1cM7DYJI2E/dGn2Dspp0nYvhH9cB/fce1gqIadBEq8Aj5MulyzkNbaX4B+ogfj7vx
1cFJTdsLRg6skmB6Mrr6msn5ke9kWfp/HBEadp4TE/TJV4T2cx5cxk+K+nLcba8iUyYAdMYunPzB
GSdEIWHjaTpKmcddfRWc+IRaVdg3o5+a1k3gmrs5qh6Ou/QqKpW8nSt9Gg0/KrXHwTR+RoETb4+7
9iouUyNBHj/qRj+qzAsjNa/7pD9ULH68Xf0G8/3xLbPZwtGIoZDfRQz4gja+Tgf3uO1kDeqc9AwV
VjgUPmKuyEP3/c7Uu9ejXsla7grksaysaBzZT9BCrmz3l5LNx72TNZarqWlqF20/+bUY3kql+Rrq
346761VQZgZ8K5exiF+r2TX06GsRKofQYUuEfHDwqKuoVGPGaG5Sj36VtNkFroLdQ6cV4XH797oZ
adWTouG1NfqD7vxITeM+S90DJ+bf3fgqKOvCrKYFDuprFmR1IVUcSSB0HffGV2HZY2qiQ/vBabsb
gJ5qd01+SDrh7+57FZUoGjnQj8vJx/DqVsfl0goOzZT+7tKrVDYNzBm7s4oDze4W0fDoUnYy3B71
Stb4rDisA8ss68kvo+QZ6sGFmkXHnQzrcVDo4OvjLKskwZtv6/YUsk5uHho5/s1bEatKE1eloAlY
ib4T9hB6JS5+2DQdF5pr/Jiea5mTYKrk9zBpo1x/DuMjc4h3YF6FjpCissATQ/R+jaAHHJLkuFR2
PZBCvi6vFB2VK5QUnkUB+qYT4oBOxt+98FVkptUsa8NmSylqNOlzW9/OTKCOXIaryKwKZu1VyaFm
TeVdG8rnLrGOXIaryES9rA8k79nXSWbvsLrpn+K0Pm67WlsXV3jtwDnJJl8G+YM5WnezTI/arOjJ
7ydWY1zYuDNkyzmfZBgMOm+GedSnZFa/f2kjhwzeACDx7UE/z1yQKan+cMx+AuR//9JSB4nbacno
Nyba/WOZPeDOeuS1VwdmmJiloka8kcJBiiOFY5amRXZUI8V2VycmmSBYUhdGVVfbv5guqdDf+/zI
iy8x9UdiNTApSuBzswa1HpHFMH+t8un2uDe+ikupVXKoBG9cqu2Vnqi+2URH5d/voMpuhwyQdGKW
4Ky8jYP7A7/CowLnHXpGFmZjSwMGf2z3YhugSbaplOjuuFeyOjF7dSrxnOVbOvl0l7h0UOwkOcA7
XD7Z+8wKqtn+p6xT3CAjlaMBq8bqZDSt4UyDb3tc0K8RtrZo69gJWOKtFIyjhi7FRh4Pp6Pey5qM
YyfYxpcxfq9MWaE4o6vyGgTDcHbc1VfhGVvIDjkgQhHVNx+FFd/Z7XHh46xis9XVLsZcmK6y0p5E
Q8R0UUfK5rjbXsVmU2N0CMJtRv7EuM2naJvV+YHaYXnyj9bKKjQVYORWJOBciC7yS5ziRDt8HzJU
zFB5OO7uVwenEaVJM3XF7I+VPAHbdQLz4Mi1uDo4LTNwkefj7kOtBI5Rdo+L/+Zxt72K0HAErYLL
2OTjb4vBcIJWC95ob0ddfC0Nn4h6shIsvfxCb7/G9fCtKo8qfODc7Ad/YKdS6xedEH1If6at/UYt
Gx+3DteTYImLE6iGecTrsHgpNHwO5ffj3scqMIGmjHiNBxxtcXvTxPmThA1/3KVXkZmKOsLwjv2q
CRvoVS4mCVN9XE/MtleRqc86cj4DkTlH032Yl/eidfzj7nsVmbasnN4ulclHfOTUyK17sMvHbVb2
OiKz0nLYUTRUGhUyLFyR0Bs49r5XMdm3CoDznpis0EMWgXjAKPS4nWStIyBRXnRrTOh8c+6fSJrP
rdY4bpWsxRWLVDiDK0o+ZGbfx6H1Ohf2kbuUtQpJK6LPBgh99GsFzDFAwXoTSePxqGVirbLZcI6N
JBGlhjTReIE79+3sdkc17qFT728lqL2WkTBYgZlePihVk/hh1x+i0SwR8sHBs5YAj4uwwjZPm/yp
iK4cVTtVwvbuuFeyCkqrdaJCZFxazbXnyBjvHQMa33HXXkVlJF0jQcpJ80dMtz2L/qPtdE/HXXsV
lr1odMtAEg8T5ukHCLMXR0mr40JnjVyDqxM1Y0Kf2p2SL0UImmii8DnuvlcnZQpBKdeCAu4Ndql5
0J+W+iG3kWUVf7BK1rRYy0nyubRm0hOQkd+jPvDyWj21Q8RkCH1QcEeG0dqYSKunFA1TOp22nr4M
WrdN2+DnUa9nrZ+K2HwiQLjzDBTe1mg8zpbzfNylVxFqi2acbIPXAzDmLhlzdHvdIy+9OjZDq+vR
QaVbGP4/zs6st24b2sK/SIAmUtSrhuPZjh3HafoiJGmjgZJIidRA/fq7TnAvEDNxjUsU6EORKjwc
NzfXXp+/PNQ0LaBLd/y0tT67GPQF1aLVsoXFniAd8kvCKS0GVfnrPWvWiVIN746y7eQOOa3Zr0bh
mXei5XML/zQdrRXaq3plcFnFjugZ/aXbZ5hswWrS7Vi2HVtQAIHaepRgliMNvtcaZWbxSr+6zRRr
jcYD2aQ+R8pyGB6XfehQMJa67Vu2EmiHv/hOobs+5zkhU+aAmkIp57bh2kX+ClJnH4wrLMw1uQvB
nqqjyO18s+tWoj5E1c6IPtn66tasQELPirvtibG1MreeHtsCP51y6T+ObPo66NQt4xFbCxPnvaqg
9j7g6Dqyi2EZu5uK6vdcD85f+cMMj621GcYbiFUS3a3bRgm4+PT7Q08O/aTgM9sUTpPRti/pNrim
rAQ/gbDpRhr2OZDswu3T1jxvZDRjI2/QOyb46s3efWdCt7SKXaFupBgTzfAYW4G2CM868X0xrduW
aLuLa58O/bQhKx76+qIL2AmOie/sKm+NqBWPjw3xg0Pg5GeqE1eEACYLJlNCvcptU4ytLl/ETPvW
dEgwC/6xCb1Ph2H/uI2mlclKEg5dL6jrZTQu5CqO1hqGVfV7+K/znP7DXLdFTAucHGvZIzPeA9sL
af8Mdjn8gtyafo5ofsmnxlsPOXmK65XfyCmrjvFT7XduG5ctY1IdA1LbnGdimz7CbfMs/XZ7tAK2
6HW74aY7CkOxKaYeiPdBQ79vFHaCbp1i7y5d2MMSDw0fGtPk9d6dBuUoYYTT3OuW62URAYTjR4n6
eJL5kAJNQGg4Dqd18jdeqteGY66MeoNpCtyB4H7vuW1ath5IqUCLlWL1bygSqcehHOb1g1OPh+x1
p2x+N5khwXCGvkSxxnK98vcMlN5YPrYeiPZriJIKhFqHp5scsKeuOMLGLfn+sxTkl+WjebShZgwx
xVzxB5At72fiuF/9JMX+8um6b0g/jujtiXbfAgQqsDN6dOtta35DScfadEKrZVOdDZAue+a5pa5t
kX8AMrcQybaXsPD9FJrlBgoHtw3cpmFSuu5JNwaY28DaVIrfL136zuHz1hyxDh9RqXZhZjzKxIMz
LTIhN3AldGy2de7AJAyiyJYY5JXXfNirj6oRH53G0VYCVYMKYLuBKKKCcPYSPg7NFVs2t03QlgIJ
4yVapik2QeLBJDe9nLz3SvHe6G5bCTRJYFvmMwRgi3d5v8LUBTSl3W0r+WnK8cu6aeAJHcArYIcR
AKoRUWLfwG9AuK13Ww2EC4Q3NQlDmD8Fd0AX3FTivfq4tzrFWpR7g9feaY4QAEWoyIN+/kcyOt5O
fjpf/dInrItopyfMQbmRe92qG1Tiv3Pi/JS0/SE8+cll+eXbIEM1MERH2pDAQAEoTVSwiGyEr/Y1
SpzVxzXu/Tu4nLNHLzA5/C62O3iIHZ+bONxupqVWU0Z6eNic1j2Kl4sd1Vt3W7iph8hHhRA8T/zq
Csnx5tFsvieclK2JrdURWqsdxD/0dRJ9jsPqhsjx0mlN2lqdENzwGUq3teyC/iWc9VXFtVtlRWIr
dUwDh+8+GtbySL/JiT7qw/EeaMt0tgDvu9oTsoRZUNmarQjZe+66b8xrW6bT7zPqB0A8LJOR38op
QgaYvrj1tbVkPHhX0GpH5nfz6FCEUwuf6WRz21x/+nb/Mq+bBFBuoQ4QB1BQlscVA02s3dwKcGBM
8TrgaZut1lyjVyYU95+Oqi58xsN3ArXz7f0PS9J2Kwj7CiAWuEmXOxTcT6lYPzNtch4mJ9jrp24P
j7ZgRyXVBHt6Kctj08ApbpVO75FAnEnpNLg/fZN/6f80gffK0eA9lm7VbU/W6zp9z2bhjbumbfQF
lYectI/tkHmgicweQpZMTQz1kOGIXnNpP6rYXo9wZdJ2VOEkUcShTbFuA81SYtzUhihse/11kXYq
5gQcSFUBZdEn+kL07bNby607oTkMCUJ4/OCx3bvgfngau+lvt0+fZ+wvgwoPnaAF2gWTBhwLsahr
b5JOeQ8QG15/egAwMpggUSlBRAClJpnBzcx2yGrdWm7tNdVMYI2hZAyhYRLDHbU5kxjDyCkARSXk
68bDa4rqgULTHZntc9iBeT0Df+PWcmurOfgx9gqZ1fLw59sAzLHs8GPH8bQCZ1NLwkY44JaSL125
Nq3KQRpx/LgVOcc+n4yeR1hVEdpmuj3uZvKeEd+fTyW4j7/u8DqJAfRg6JRtPr6rdbxK2vdIY299
2lqaqOMGSIcdqILyzja8m9qyTcGo0Wk0f1MeDRGwJQpfb0Neeqa7bqPtnWPjrYZbi1O01ZF0gPug
KJR9bii9ZbtboSzwqq+7O1BJsscV6k2bdFFZU6f/VgkiDbcusZZmh2q2AEwLgv2qvkp0crdGjuvS
xsTPVaA4bCppGc2hV06gm4LrxQq3dlsLM+4nGFSskpbqONil34Yft9j0jp1irUx+wAtAwmSuVFK+
LGvw+RhXpxAXMtTXg7lOYQfOIkRkx9Y+TzTIazjnO3WJLThqW7oCzYN5QsehLQwQGTHp3ZJjAD28
bnd8wKl8UKjdQg3xkUeKfwoBaXIbTFt0RI6a17RKMAlr/56N/unwfLehTKx1ueFwIGQ6aLkjjXWl
Zx1DmdqEbrusbU2EwfTXuEbD92p9QY78s5zpJ7fRtBZmsxITEpinl/uWgH4p5rydE7fzOLFOTMbg
D2HinpatkACpTrCqSxz721qXm2EdIMMwVl7gHlKuM3+EhXHgtn/b7iE130F+EegTfng3bbKqTMa+
07UWllqvJzgsWCBFX9Bwnx0cULsmN3BRzJ0G05YeJW09xEe7k9LAjBpQv3syCKeUDbWVR3ohdKjb
lZTeJm6rwyt54iZghh+r1SUgpNMDGuZywuq8OG8odWDcNGQwlX39cV33PRCZ6BKyzS/V4l+E8+CU
ooXj9utPU7kYE0cbKVGeM2bay/cV9Eq3kbSWZQJAG99W9Al4mvHj0PkvazPIv9w+bq3LalOs6ROM
5bzD4pnw3s9mqd0mOLVWJgu8cd05iu69id0NJn3eHJ0IYM/8usN9FOCJYVhpOSziouvaDy1jbsE9
tZal1ya+B5X12SpAJrBnhw8fyk1Fc+3U47b4qIYbOVgtGE4T6xPZfcCm6sCtQBH2da+7ZfcArBQG
bY+9l1CPcG31Frc3PJjKv/52AAF9q3skDEwVf4U9LPbaIXXT0MNv7PXHCdP+lp6nyuJtx3PbEnrh
+7V0O+1tKD3OtN0HZAMl/cF+H8X93eH2gILq8dftDnboMbCIaOnNy/VhNlBFpFvcZouO1OQLFQFu
XMZ9eLeGdXm2Ynebg9bC9PHK1rJz7gcmPAI8StWegCR0u5fYgiOxhxpmgQ0t+7C+qZbumZvesUus
pTnUAPwmukV8T7yHiHOTdbxWbiemLTgKzoWP1YgQJWmP9iJV9ZWZ58Stx23B0SqS3QslehxQrB6Q
or39Bk5R+t1pPG3NUSNmbOMxTF+kbJKcRGr4gLe3ym1AbdWRFMHewI0etkmdISe4c/sPC8CS39za
bh2dFcB62wJFACwDojBXYD3DNFk5vW+ChfJ6eVZmb3a14OOwAv++J8ECRODhOF+so1OGeKdqa1zZ
QrGdIWIcFOqNvHdrO//835PC1Nbu7LGX4BkFG+IQRw2cPrsaxb5DFK3ZTlfpFsn99M77Jb83yXjC
b0DFKa+a+2aaM+0rp6c3aut3aMcHHBbnXWAG9HCYa5ipUnO4xfy2EVEYgp55SEzJHlhjtH7q82U/
YrcIwJbwwLH9QFEATNf5TK5bTZ/3MfniNNttHyI+1ImZCbolWml839BBvmi+NR/dvm6doh3KrNKe
Y0pGjHxZx+NCjsotX2sreDqvR9AywiZMzwtcts9gD9gsOyY9I2udJrtMasxzWqJ4Fg6/mi/ZRg/H
PrcW6iz6Ve+oCS+XaiGFDM/ejOxo3HbHyDpLvXkME/iHIu3ZkVvEMZeUuCmyqK1o7LfW26IeDSfn
rEoAKhpe9gPHFw/bjAgWlbNKJXKqlMZZGx9hhlrDKnOaibb4KO6Pio81AtG0jmsgLYKvvXB7R6S2
+ggUkOYAaheXLbPeBPBmq8x7hYvn+faHXddWHzUA5vzvVEmH075GP/x1fXLrEWtt9nsKagIQJyVo
8sMpadrvI+veA3C91W7rEJ1q+C8TmLaWRB9XaQspJpxLf/x3w984iUJrbRLPDAMkzfBQ2pvmRR5j
dYvTqT2JdXXzJ6G2DGkPcd1nI/pGxSieD3mir9NZ//8sZ//PYgqGpq+DAJbutB2BYCj5Ut1z2L7t
lLnFFzaDrJl4GHkHPs38BHVv7BuQn265VduTKEggg2sT9AlR/t2KRF9SSe4WuthKJD+WfFwSvEp4
yvDrDSTdE+Gjm/8J/EVf9zc8kmETTdEpoG+97CMSIamfuBn8/IaYA+d5ICjdwYNKb/orEUJFiruM
crtg2GokIN/jITxvLWkbfa35NqOEERSJ/15IbyxSW420xWCatBofb5guWh3dMP6etOyNNWobE8l2
qWtYs8YluEhRksGwW33fR4+JM3M7cNzUbV2S2aupChX+lq3uYEU+emCA7L2bQQy1lUlCdCDBhJiU
e2RMvqx0K+qQvBPpvtVBVr5IQPTtDzM2SBDCxyfTfE86WvSKxu98/62xtW6mfSKRlq/Oja+Xj1RO
V+BwuIUvtvophgP9UK/n3KIM50xM4VXHUuV2Ttv6JxAiK6ODmpRajnepOC6biLnlRG35E+TSg9wp
2t2CoQPBhp4y5AHdUou2AmoSkDqaEbncCoK1chj96xFgMreFamugumDSehMYTOCT73QwPtA+dSv1
BN709eYIq/LVE7EHO7i0vQff4TJxM5qjtgLq6NXha/+8qbP4aSHDHRuT98Afb0xvW/8UBjVTMTgT
5Q5OWNYt0+fdLI7Bv61/2j3AwI4OXbJu5mMDME4qADRx2nNt2ROJPTkZDw1X+5HB5P6jJ7jT/AYp
9/VIBvB7r8mG3TAZw7M29jh5sBF0OqHB7Xn98SiuxnpNaFwyBtMpYMrLRarDqVOAnnr9cSD7dlaN
mClz1QDjsTzIJvjk0t/wCX/9adycY0FmrEuIEZ4MsHHl2US/+O+P/3kTB7vq9cc5HyBHgGAFSeLw
cwXOIGrhLob5cFr2P73Nf1U7QZ0NruUMg1DaaAPPhVE/yWjjTqEisTVDeppWCeR0XOp+j4u1TiHY
asLBKd0C9NvrrvGoP3L/3DUDn55IFF1R3+3BAmAn69Oj2iZeYQlx0NWyriEf6jVljlPROjfTGgF0
u+H2vE79dTf2L0fjJl4jtmbIA6ol5IA2lSCnA2tzbDLfk9Vt8dt+RWMMeHAwI5aTm1dMWtyYMXIb
SlsyRD2B2xxKqMoI1MQsUh3PO2L+/e8l9OeNnDBrffZdBXk18CBlmPK7evprjCOn3BOxNUOcAh3f
ne9wrNVFIsgBmePmpogHQfj1HARrGbgJ5ClKGXh3w/iyx/LZrUOs5BD2WB9E1AhfTum3bk7+3Y7k
m9unrTW5Bn28zTAkLVHmlQKfq9dydbQoI8xalT2LlqgW8TkWT57wCnVSLTiVbg23FuWyrhTEoRAb
4Tr60PbwMIO410nAQmzNUJOu604X9EpNgCAd9cO4ULcN3FYM6bCd69AEcXnQA9pyPT+qXTs92xJb
MOQ3zRyxCP3d6s5kUkaZicTgdtrbkiHwlQGLbM8nD5/mx45H/TMzunL9vHVueisPdCXRL90Q5S0P
74bULREP0PzrhTmv9TIE0D5gPzEiyDwgDW7YBtmg21S0dUNAlMEKDqi/0hzbPYg6Rdowt33W9isK
ZiD6WDTjSW7xRCaO5nsTmRenFWTLhg4C2tIEHlEJNun96lP/hgWCOk5Fa3muU+Cn/o6GLzS51x77
CPPx0qndtmqIgLzrg7eJUFwDZpnpelquumTv3is/euP4saVDhJqa0ArSr0StL304NHiBHhznii0e
Oiik00MDNeJegXYX1ffV5mbbBhanNc332hvjCW/DclrDa7pUfh7Eg3ln+Z/X4e9ZZ2KrhzRYtnqT
M3SCYRPnaSejf+uwFW2W6qZxHFlroTbLDEMnMEFQT7+xbEo2MI0T8c4PeGtYrUPUb8yBuyZUEH4/
xXfCgycxCmbcyj2hQHzd+YIZ+IyAvlgifXZjePQtnYbRseXWMaoC2rWtwgvoRGaW+5xdzZ1YC7fV
ZC1UH++fQ9ojuDWKFmtTdXkMhrbbzmjriAhwGqzxzxUOPGhl1qkW9VQADLvtjraSaFAKuO1wAvJh
aU9+PXw8DrdSJGILieQaeBvcdPCUWDGe1e0gssq4+asSW0gENnEdYNOFICc1Omf9oQrFWscR/U1I
tPuAvSYAYdCkztM5ffCp24M5+U1JNCE9zHmAdBnt6wwT859NO04Va3kO08Z5vUEeAgD7lB19x8u+
9tweQIGFfb08TU2ndGcJdpZ4a7LIb288vbgZXhBbTDT2PDF14NNyhNH0PZBySznTenZb/TZTNgjV
EpE9wNdDPQNHv96LaX5yWvy2nOgY907CSZlCJWf26+TQLGv3dnaLAWw90USaqIuGc4g+fw+79K+e
ubFHiK0lmvaR1tN0ViWb6mtPG4XUWeNmRkVsKRHunsN0iB45s/qAUDZpzXzr0T395Nbn5wP2Fz1L
Kr2Bz3gfQnkjxCy+JpdwBZJuq8jWEkkKvttYTecnhOgChqXl8m4F6Bvnp20CVEk29ng1wyV0IdXd
MehvLKq4263IVhJpBBc8WBCLRsvklSAx/lBCH07qB8C2X/f4tKpaVzNHkmVJ27KjUwf1BvDibuNp
HaB82vmcMnx9HFTBu9hkm3Aszya/aYh0Iwz+QerpCHTWBdGXqFmd1DLEVhAJsfCULrjQSe3f8Cn8
ymru1uO2gigAEigl5zxiUFUfzp+mZDs5dbftAJTW6ejrCTu53tOCye6ujqVb9tOWD/XRSD2yMVzN
q1XnO0KhtPcnt2liq4eEGpbpmFBnM/LuQzVOd9t797g3InPb/aeuVUqP7kBk3kZ+CTwd+bYoD9mc
o9nSZ7det89PUfmehytWCcnDVaUinrXIg7p921qenr8Nkg8NRrTh+rHnR3ABOdT4Tnx7foz4w73F
VhCNw0SiasTlvK/27naUc/VM5hUCSxRaeH2W9mFy2ydx8GOXNHJMTtnKIj1UazetNa7Warg9zjmY
Ci5n7+zx57ebP/wiW1oEWDAYbS2OVRQP+8/DTIaw7FI2oyZ0hy9bOW07SLvjfCiRV1USw/Aw8pTb
RLDFR8IMqWqZF8EtGEh7sFFfJk2id8YqfuOXWTdYv0VJ8TpgrGRIP4tZ8zwIKjfrZ4DCX58C0TL3
cVpXUbmrjWfgKIdFny6J2/K2BUh4WPdaYzCJSec/xPIIL6mZYreNyZYewZ15r1KNpk9mvlol9J5V
4Hbw2rqjfR/j0Qu684sPEkyYrtsj9ML9O4YObyw+W3qEinqWyk6xckdhw1i2LGCffC7w5LueCcUZ
jkx/OiVjb/DusQxsdjvabF2Sr8QOViRSOOkSE8BCYi+9rYJR+W4T9TdtEt4jAfLAKqDdKrNRBlvm
BdxtP7SlSUeqtJ9UPcjrcgif13jpHtp17jq3mWo7JUWtX3OvxWRKaJOrmh2ZkoHjU5mtTQqlDre6
Rsf029YVpomuZd04ZhNsbRKlXtozg48HaTedfG/4qg/jphsitjoJdyxvXr3zxtaw6qIfX1QkRrdw
yNYkrZCVyMbgOKhS9Sj4MDwE3A+cNHiw0Xi9r6nz5t7WPTCm/orYk7K/z3U4/300vxFa2IYpuwhM
z/0U+r5mWr4BRNT5GQLzKSq07M3H//5L3tj1besUxWXDfQ+9w739BQG0zoIxeHL6tq1L8hXKiMyK
bdmnM8+HFsLksSeOs90WJlF/SMWusHlSEtWZgIPkaQ6H7p3Of6NfbG3SHg0t1UBYIXLZvoUVv4VL
utv+9ZtUpoKDI4N9QrnuQQ735XtRx26XflsokwR4cxYR+uQ4fCSH2zqEFZFyK1EitlRGx0okokdu
qz+iLWO4mQfGjdYb21oZcfj+4HfQynhaPcPP8EEkXvtOzPbnsYxtqcwAWvw8LcM5Pcw91IKysq2W
9xIWP/eo3yNCmE6/3gKOVuuuXWOoH4aZDZdL7W9J5qWNF18Mveo/jH41mEyk2EFz1rTJJw8K0rUI
CJwQsmngzVIsEMGd/38QlE6brML3PAyC4Oeh+HvriC2Dq1N2+PWKJw/UILHqtlZU6axlXehli17q
JGvngT619cKbPKCCiMtRRLuQF+Gql/XIpDnghgthVGcC/LcdVR1dHDRX7ZKYH6YdkzSDepoXdZ0u
V6vQoTk1xOO6kGaEGtkAcb/AZn2BXRzZvBEeO0ubZBWVw4s4OsrKdGv3oeiOteJ5uIzVN7IaORYt
59un3Ze8voP8MFmyik3NlBuzLk+bWY/kR8iHqoEBVsfn61EM24MB1i++7xrO6C3MuI769iCAMtxw
b2xqYGyPeXzB62Oy3ZitE2LItoDo6sjYPMsdIHQfQMBk1wNsIwGAYvsJaO2DQx8rAggIo77Sl8C0
8vZCbEiAfVYmNOmFMawP81nNVf0JHMfpwyBw8Xs4GOn7jEd0bK9TP+78+7GbgyhPJbLZt55ohu0D
madxj7IGtjgEG1ggUiRFe9Bah7znfbTeLnO6t39vQRjIq9pwugQoIqNz++hFoOzcNuGxwHUpWPxE
PC7xUks82waQaWfhsq3B47z4o7pCRF+zbNgFUyD+9OY4gS4L6HZB5qpXZdzUgvytR2+bkmzulrA3
hfITxRgcz7naQDxYBp5+3+RUBT9AWpin5yiB8ulW9mQbH7w48dKbefPS4WFhx4oBYCuvlgzU5nUk
Ocr1zXFuJJ7xhjxBVUPzvHYLEQ91R1gX5/EE5JbMBh0IfQuWAGUvPJzx8LQoflTNZeejl1Ej0tYn
1hyVkBmFyuupXkiwPehhQBIiGZu1y7dhG9U/qdiqeSn1NMLbP5ondQOlM9MRomtoXXyUO+/rx7Hq
8K4Ak6Y+eO6rJgoLKWpWzEr6XeEdQ4BRJ7EPSt8Yiyb3j6078Dwz6PspCaf7em1jWCLWQ/qlipms
rylLZtz0VFXPB36Q1/W4+02xyCkbzp0jLwR6ISiiYJtVoTlpP/uHEOoiSgfvGhnJ2UOathn80swy
/hBMQ3Cl2RpN+TiILswCMyzJSUQ1Z1kaAyedsakHIzONSSWyde2Rm+6Bd/gytONmMlazOsgGD+9V
XPnzBQMk4wQLueQLSr/xZivnQ+Rjo9u+iKttNlnABnkxyy36a5upIZkiUnIIlVu2FWAd18uFJHH0
T6tXDyTUjn5M5lQIUKG7oyrw5F+LSzFJvNKs81Fn/krS58gQVYwp3faTgt1Jc7/XqXfyQHYYryAv
VF+mKaiv26VpvoY8QKs4h11h3m90i650WrXiSXpAeOVNAE+d4uiHKc0COaTz42QYf+wF6uSzeauC
D3vFWVOozvdZQXvWgdw2iCuRHvKxkh4ua4Z41VroUT31aqKXJgFhq9ijZJtP3jAaedJzYLYS0TPh
Gaw2ln/neoz8O7/hosmgQJm6m3pY8IYmUCC2XY0dF/lcef14GR3VqEqcuUbdQRV8NbJt/jc4avTO
UHeF8ta6xj4zRVdcBPplbGL8cbxYTDrv8E702KAan2Whb8iHfZ0Sfg3+EoEWoO4UOUXxzj7yKeDL
TawkSoEaITd+Wpaj9W5F3y3qEryZ/WbsgUvOmIQrU77WUbh9CKMOHofRdPSnYTb7DvKzb45PcmT7
RYI3kts2brqxCCIUGJMYSY3b9KC9n+/UCFRLCq5ue7rR8ce89WNyqsmS7FnK2Rxmnhjb/XFKG7yF
1NEx4N8xKpbxAshZUAYbqXhhhnGFImhP2+NJkGaLCtgIo7LOX+bjKcaLggfERCr5lyXVsMoGEW+N
inZstrsK6l48cDO99+VmwsjkrIUVVMYXypeLtu/Bts1ItPZZhErvmyBqotM6dPNLasAy3MzM5suJ
Q9F7PRtj5g/bMMoKb04Q+dJHKUy33OEsqsid0qn5ZFIZtCfvQOH1Rcc8eC7kfIqARQOkhv6oE6pQ
P576UYVywJan1/0Cc76rEe68nGddPUWyWDRcsO702qYtsFCB391gRk13DWtblLVvQ43XV6B6SjM1
wfY4nilpDxHpRJQvXAZ/xwmc55DOG2pYzJ99Uz4xmUxNfxPVLCEFbDD9qoXrhg6KNmZ+qUX9o5Oe
fkHC/ihQjIKJ3qTplHsJvOxwPYiTxx5vVp+pEuv39Oj3KQu6JUnzKq3IlWwjCQ/+bb+Llb88tV3M
aC5mWAJK3kU3al3XMYs3MdwgY1PnGmV0eSB7/ypWY3qzi0P7xcYoSIYMf6j7IlUj/45Rv/uBC9ns
XRZXkooiFpj3TxCIqfhyjg5/zPZE+c2p63na5d3Wr6SYwoV+CaqUIrPu6f3IsapjLxPhMgUvWFRL
Vewp96bbuj8aWOh1hzhxVbXxBWRWncww9dRNHys4ovtH0F01Ue3x3GNLPGWw3ksuRdMdOocVxdxc
Mp4md6DITUsmWq/fL0jTtfF11K6BXPJ5n43estk3KnqQvEnifBsBLCpS3teP/STpVEjlt891OKs+
86st0rnqep2NC3Bg2Uwp3+69Lk2WvFUpvxJjPww3e5Ic/YVOuKeewjA4lhxyHDz3RTVCkJqZNjox
Jj1x2XZdgszPEg8ZfH7+GYJ1HE8zIZ0qUlIH13wXXXvBwK+ZSrH5bdFTpvIoXhFOKU7E5xV04zXT
CmdAZoL+S8/m9KZFRXgGL9wPHZ8Asm2jLsROjxIaXjR7wNQpRMSR7ViMVRaZAIf06rPufu+bIWt9
vvlgga+XmuMOkWxBkkUiiDL8TaKY0+phX9q/jAQ2ONpJdLm3K0MWRlK8eUca59gSd3D39Hbo0h+1
vwzkuloaUufrLtVyp4+5WnOqagCV5NR49BTJCeWlNUr8wiVDEFNvV4E/JlPe66Hj2R4eOz9JRvV0
H63NsuRaD1F9KQ4OT+G9TZvkWieIR7Jpkuvyw4Q9SbP46IH2WxGEb4WqNtYX01SHft4GiB3gv777
82fWVJ4qpoBVSyFqgDrRoF09I08m2/yA+fQtgnrU7EekWv/ZFgZ/GhFXfptvHLPphiZTeo+M7FFd
eATB1UUvFDHP6Tz3BHM53Px8rLUZPkzNGv0liQyxRownEKGklTflDBa0A97FQ9EWSsHi7SLy4EJw
iqo0Dq7AguzTImJ+XT/VqH3y74eUHEmGcKC+HMbAC9EDQ6jvWYhLRtFsW5Xmsk+Dz0vi7Ry5t5by
8dJbQNnMxhZxa56SdojueygUmpy3CnU36674wxpqPIM2MUwcMnpAqndJ0ob3N1PDgmfk5tckx745
XiRhwB663fi66Khs1dMRzNsT2u1/i1gFU0QB04P2yj/AQslgUsvW78dqWFiC5o083T7ozRRd0qrk
BcXFdL6kGH2e5HMSpPW3ZdAgox4tXmmzeh/TZ8LE3sHUuaF+6QGK2+bG0/54qke46xbLrBdzA4+p
Zc7jegynol/gZJcj6Pdv23rcV0S/qh9vBvhcfYZTCvMzIRd4T05S7zAWTeT+NQ3HPWggMtm28VKt
2KAvVa9HUaqZozoObV1T8OU70kAciaO3XKLJ6x+wj/P9o1hQY3RzmAZ31XA3fLjad0jvizkBs6mo
9uBgRaDDOM6PgE7xZbuFDPvNGjaw7Nba6MvgoLgGbh3oxy8Y84jcgCQ+zP/KEUfoBaHxMX3lIcqL
8ogG9f7BkMYEj9HqLU0Jm6CKFWPnDycaJ8FfIgz0fRPh7C/CYFoIbguDRv1DhKLioo+n6ijSUSzL
pVR7FxUs7kbvKm2gtntEIBotOUCb7fyJDYeUdxxub4i41nFH6qPR88nHl+/H6kCAOQxN1H/qQjIs
t90IBe9fXk9i8dcaDv9D3Zf2SIqr6f6VVn+nxgtgMzp9pAFiz4zc1y8oKxd2MBiD4dffJ6r7zunK
OaOek9JI90otVWdFBhUB9ut3eRbiX1A7THI7U8lvR+5xhXVWqYt27L1828Pfx4uRVtMy6qD336ys
CRoWgfxAgnfOgS1sw5wuE2B/s3HOHOEnw95VGHtES9VVCjtGtUvYFV4ABK8A5E7sseoD3H8I+DgX
OUkS5xK+UEgHisTBDsLDLjK/Ap0Kz2nNZzJPGJ1A/Cyk/mAI+Apuf+sOlY9FB964bZ9Ua4rpNYAI
ZfI6lAld3oIRK1d/MIaNSk5ejVWPEjWQfhKZihETzqK1fKW7k0VcngfTwZS6L+LK4vQKyz5FcZvm
Q/7i1r7/aGHgderKq5T4sIsX2AGYEk3p2tQ4M+eYO/gzgQlAaSZ7SNypa+dLCofLbI6CkZejihEL
sgYP1UhIohQomtqYFRrVy5DNDLJ8mEEGK8j86jLmeTnrCD4IjIRA4qQKUcFCJWREsX0/liCdowkN
amItYqSNBGLvvkgABg7lWM3uI2UFF8g0WupEblbl6cVIJ56+I8x2TTwFWEvrzHRC7qQ3KrgteIHt
g6cg65m+Nhk6BNdNK1QVac9vUlQZqYGRcMUR/ATiaLLyKE3zAACvgS/neKx+fljge3LDGj8vNnTk
Y3fhaE5ZPCLCFPu27aYbGKDCsVU1JnOvVF6OyE7RKyDvxuMuXQkCauEWoKZxiXqk3OONnjUZQ2+p
62o/6ykZN5mmHGOuhX0A2TORcGpT+0JAIriRJjWggzhK91A2NbyJq9a46iCmKX9vmjnRKtQM2mJI
4dsSq5DC4rBcTxURBb6lhNa/VsdayXaLTWgeM1IlMuSjkVvmL/KjIALlqk8q4UUzhiV6xctcVOcD
nooqwrIz6FKH81C3VbgUE8eTMIt3CfdrkN7mxbUhweONJz24Y8y8jl36wcCaA8e4jiP3wfEWplXj
9QBwVoZBeljj0IPzZcDXrIOm6ipQjJevlqaNWUFXVLuwN8xogL2FBDtSqsdcZXAIyCXWq7wLFsDe
7tKDY1YbcbShm2hBkVzF+TLo7LDY3NOIb1XGQ4ClQRLPUX8OOw4B+vPZmLQI4So1yTPtzj1qKKfl
uQ7hKus/eJWWb9w6ZHgiVGt7kQkw8dZo6kJUlrVegq9gGw9OYECnZZEPI/orXKLzzkbpyAFxiFKD
Ww4VOegJ111Rbok/1TBMN7L1eQTtCnpPCTpPoYXUxE1JBboysHRJUGlav5U7nDegE7oAS+3QWW99
GJuVPEA/BxIMEXG6PgdUAGEOQi+jRRngK+LGXdICx2bqtEsOPW0WOJFTkbAIJZ68nrIuECEJJtlE
Sur80Yco2m5ok55FKavlXWIk0NKdCrLbLu38h9KI0osoKfMX0L+WGwmbCHzICQc6Kh83CMeMB5f+
mOTPgpiKxs5UNjv8I/Mln7mzQmAtr8q0GBiSJTvVkUmk3nipHciuLmYgqF2JpRGp0oNhSTHCCGm9
IA1I1xDTVinOOQP3qSlByNw7/dRmN+kJ+PusSoU0h2ES436AlptmNzXg9RjRUJxS6NdIlA55gkbb
sQyG6kzPHlkVxoGMT47b0a36vijlNURxyRQJhyHqJji1GhNjfO4lcW+Q3HdYYA5FK82p+tCz6CJF
i81qiE6jOxJ6uV2VQXtknpjvJlaabVpJMh+GtG36V21JgsOiHoZ078y6BguSyJwHY1iAUnNpCedV
FJRd3YWu4I5zybs5Ox94JkmUDkrsFmmdZKcbC/3vtkzS/K5O4Z53mcjcZchR6Wgjk6fpFREMDkyB
NvXR0yOHAUmVtPO5RVG9493UHeaEuSZC7QSVIS/BQTqgJCsvG9eV32ldVXlcCmQmYevlwQ2Hu+ge
o3AFGSsz9sgyx9zeo0fTIIN2QHRFaVO0w8HphY/BbD/ND6Sdpl3i9AsPqyApjmps64+KCtE16ENQ
RItkrpb6UI8o+A5jL4MiNAs1NppLizrfayoH4lAentlGFtWosxAyOnlyI7xUyYNTOPm+UmU1Rb1b
WmfPEmMU7qYY3mEiWKahZ4ZMhHRx527jQmTqyUhrxwh5XHKRs4mduUlwZUwG8CgE76SNETaXc81z
xc4qDLnfQaQXVxICBE+zRHGxbzJaJdueVsTbENefzQY2L/0QDt2UX3ugJ165Q5J1YZ+I+Qm0RfHI
mqnZlwNvVqQZ13OGXovXvE4cWyJ0tZ4eMT9wQ6BjkK1hWo/I2ZJjivrygqP/De8sDYjAakT6dJ/R
xe46nJ1X4NBoZ1f7Fi3Syk+mKzdgy37UwsvDOQmqfao2r2qZwmGG05l1yRSLzRBAWiLyT53gjBbp
DavS7JFKLK5c5g2wS65nNvCOBC2vB3xRRUNd4lEUsCE6zmnFjn66zC8Jmnx3tZfoi1kFA90GDb0P
yBzOU//hpePtUlUUjeUhTfeFt5QKLT8vO3hdlu3wYJxQaZisAEcz1XM86H6qQ9x+7y5xFjvGPpLn
PjJOlQMrhB7bB18gMIfdwNGDhpNjcB2gaL7IAyMvHF7UGqfOnOqQYtlin+q5uirIZMf1orhbrrJ8
Rt91JG73BBcXwnByc47ufO1c0cAZdpSTAdYuydS8ut4yv8t5VAQNyNnrcCTU8qOBEtqb640F3up3
YxkliLsJ+h5ozaMTmbEblqJBDYrdZJ461tQsnBoOMYOq74ckbgNR9CFLvcQiOZztmbE2LyIP/flb
oGC4hRKP06QoSvX0jBahataj38l3bCy29f3l2Di8PgYFLc/50o9l6CtuLjo/SM8RrsX3soYZ+V+g
Lv75sMn7LA0AXedBKy8HLF6MbAfu6hxxHnxNB8f7LA5QEbQ2WNkAMYIl7oxItyrmPH1tXMt/HmSl
ucq7sTgND2mxLUaEI8qmr1nduJ9p393o5q2GafDK2tP6UXAOzxfjfImL4H7mfVPezlmCY3QFrU0q
t7lPlj3TmIR+CffoBqeH/SfYMNDqBRregFROk39NkjMWFI9fuelYqz9feZ4LtFqyBagrV4dL6l86
PvvSSkTk+vnSGC6B8NFgraRp8l1N9RPt5V8B+/75Knc/U75NI6qEZ7i2lyYPWi5RIb5mwecGnyC9
uc4rr7CY1mZO8+zVmGOl4/OXbvZnwjdHfOVQBoCgWQMnB2/yOYag71+79gmF9aclwocuC1AVgpRd
s/cFA5ago/ZrA+zPhG+MjkCI6U70TOF8h0ncENO0cr8EQkPD9+cPjsrG1twDQRPqN0VcoIC+xwit
+xIiwf1M+ubujAaiPi1CQ5MzilaF4stXL/5pW2aI4lNdtgBjGn305yJiSn9JPgYZ8qe7Yhc03n2Q
p9zB3qO1CAf17OFrK+XTvpQDZmUOBXEq6Wd+mZeZG05Lar4WUD7TvjEW9YMly8CydzDKmTpnJ4rs
awpMGDj8fFe8iZDAJwrCXRy9WcwuAF1AXf2l+/KZ9z2mNhEL5LsAvQvuxw4zKTTovnjtT7uztlDm
R6cb8JKebSthVlVDv3b2fOZ9j/7SJULiY6OXu56a4jko25ev3ZFPW7OHfCaEsPEsBTdLNPFy3uZa
L/HXrn7Cnf0pYskZwII0gbxjYQINw/A+pjCl+IsT84R++a+4E/cz7dtDHweSveDCVJNB7pjyBEaq
PbGAXXCFuTDaWkWptrVP7R8WWv/2av89fW8vf7+6/vvf8PNrq9AzgDfTpx//ftvW+O9vp/f85+/8
/I6/b97b40v9rj//0k/vwXX/+Hfjl+Hlpx9guQuU7BWGwfP1u4YL4o/r4xOefvN/+uIv7z+ucjur
999+fW1NM5yuluZt8+sfL+3efvv1RLH6tz9f/o/XTp//t1+jl7l+aX7Z6eqledOf3/f+oofffnVE
8E0whsmJj+wFLqInjuz0/uMlSb+5jDDiUsicBwIr6tdfGgC8s99+pXiX5ws/oJKwAB7JeJduUez9
eIn5iIsBFYz7nCHQ/N9P+NMj+scj+6Ux9WWLCkj/9usPiPY/1onneVRARYO4zD99iv/Cn0avfmoa
qAytx7yEFTnKgQuQv0O7ULFGfy1dDzBdfQLP/01OLL0UxM4bgOxj0tEFrY0xiYO0DbZkmNsw7WfM
NVSOscNYL8mldlHJ07HYGX98qkhJXwM00Xe+xcDtTzf+j6/109c40SU+fw3JgA2hwnUxmPm0p7Ku
KvOe93CL4ViXaXkn1KxChlZkFuIEMUdMpTcZbLBYxOD+iPmCsjxq03bcZmWfX7RsUZuKWv+scyzf
Q+F+QBcJMmYhrUZz00P8+tou6oFUf4VI/sHd+emjMw6tm4BiHXD4z33GUzJZ5l0qfb5Gt9DPVhRd
calT+9S60CUClZUSnIGqfWlnt7lW3XSXdTk5b1JqjnndQDfC5U1xORIIFhcAHswhhACTIfR99NjT
oJ7eMTIJdoCdPM1tzzGZycYXBzZMGkjCurkaJFSDHTI3OrZE7AAwYSIMsiyBrxxm7KFbNQplP5Az
fgV3Rd+lyRiiwswgnALFje8/HuS/FEPO89e+1e3H8DlC/BRULsZ3jJn691/OX5T+ZW2at5cB2/fz
e/4fjCqw6vnT6j5FrZ/CysMLGlP6F8QUfKvBNDizfg9Wp4j0471/hBbs3G/YtNi5AaR2gz+HFirk
NyopxL2xqf8zqjiUf8OcUHqEck8SjJ+QXf0RVhzqfuM+oyJA4MEbERj+lbjyA5b+p1UtJPcYIgug
Xb7kiH2fMpZ0EibPKRnuClM0RdjzujraBg4ekWet2QQT6U+qxmm5WmY2fu9Mb7JQEj1FA/fLuwTo
8WMFNPA1MErLRgv+V/bApzP80weEhwIC6SnIuuJz6TpZfPQeg+277jTQoMzs0TeSS1zW/yKDxTvd
C+EiiGNvU45m2yeu1zCKKUm9Zbib4ZAZmalPVynJir/I9H9weX7+RgFhnDCI3TA8yc+0yWnpfKcf
6ux+bCezOc09wzqbLm3XkqjSGuSBySi01IakvKUV8M9L55yXfXXos8QLMeUEQsyU8HdfMu+mhgDL
yqFBGRfzXK5Fcl2KTh3KsVDbIlXo8Wt4nmMA5cXBGJDNn1b8P4nnP/gYn78Llg2TWMKe5J9lWoAe
4f1c6+weU7rsTZiGX06Z0lHA/Gbt5ypAe43ucZCI2Liz2ozVEgGqSeJ68MACUwAE6LqPGnPruSMM
Fcs0/52W9L8RqdR7czP07+8DQtX/B/HphLD+77Oe/zB66POfgtLpDb/HJCoQkYigEtmJdH8YUP2e
7ATfPO4FKFIQFUiAWgW8vj9yHTf4RiDZTwHz/ZEEndb1H0HJ9b9xIYlL0B4VjGB8+K/EJOb/ECX6
x7ISp+0RQI2MnvIegj8+Fa4FZsGZXGwRkWBM9hgsgOwKQ/lJPCZpJtYoriBvrTeEb7gi29y6w8q1
zyIvMGVglR9VtMlu4T5r5tB1svIOeGZYKAEencJnIrudWVaGqAE3CUcfAkCZCIb1wH6UCtayzK6B
TdMzd2PqDruRjqve5aHfZmlIhxzo0XFnIN/HysdBe+0ZD773sK6ZmQwhsVCGru3LGFAMwGWwKWUP
pIbaw3ICZruMnTcY5ntaAiAI5Iv74FAdAmkXVY7YdfVSRBVZLoBT0XGy8A1LWBdNsDuZhYPK7Bzz
n7BfnLguiz2p5idLoXBR9OWmo2oNWG3UNzWa/cnjODtbVg7IDwuzyk/TpPS5bWBEOe2peh5Av0X2
9+iXK+hYhwbjiuZNYaLd2AeMoFg8Q1MQsqp1PGpWhoDE74GVvuuqegMpwztTuq9A/qiwDMq7Fo3E
WWLWXwZrWQ5nlSYhJqBIVbg9AJ+2FUBhuTRYG7dM9xMDADgosq07XXOb7Kessfei43AtuRXBhegA
9HU8GUESK7KtveiLjEcNrc2mhBXTgibaVVf46z4jW4eLTcfqM2KfgW4OrioakPtWye6WOrk5J0l7
PwyAY/YDOt7tikzygaIJD870E3PVfiihWNXfFJkGRixP0VpEK7fOBmROqVsBz99uq5atRPB9kYi+
ejlAdXKMFRys9TLtPebKuJz5bgR6cpRdft8bHXVTXS9hQfqVLLLrZplhcFl035fOTO9SPSSmxhBv
funLIk4TeWmK6rJnU1R1V5R5oYNxrlMhUeco+QDcbiPYZ/VFKOrljAF+pnv3VriBvremuQP1SQMu
1NTbHKjNdVckcE0jpApNSzeWU+DMeCyaMfKaO5x8q4me50t1xXx18BPITtfowA3SjbIiOCaUhEmd
xtrk27rwrlSQ3LctbuncAXa8h3tSqE++ZoG/Aapxl9RF6Kfnyt8lfhHxmoQkc7fWaePUMSE4RneS
2cgTb0VaR217KEV9oSErhcI2lt7BY2Y9j+OB+ZA1D/Qty4KbvHpd0kM6F3dMHfCr5z4vzYqNbuyP
z0v9Hcw03y32HFwQ225MoOIMzcO0PATwKbSmxeen82Fyhu80wXDZdhZYjCtIcYUJr8Oi65MTBQEP
uQlnR0dNl991M7nsl+JhTiVsvN31woDC9yM+BzTMLJBnYl9BVOIMGN2wC9Rt56dXGIpyW+1EMrIY
o/NtrVs/Sq3sQlZ0KGOg5RYqbreOdj7QUckPQPBf0rI/5535mPL8uUb2hESqeGzTRWyyjKy6kR8D
VgyhcfIOWCVvfqVLlz4CYiSvpgosvypphpggbqwaTm8zdxz3i5X6ol4CswZFwg1dDqj41NssKhw5
hhhtXTLt3fS8vS7ldF4G/aaoiuajhOr7PTQlJwqZIzfsGNjmIMs3gQNwVnRCq+H4XcNqc58SvR0z
59zgpO5BwuyFfl5GmWFU56vQY2Db9VsQPg797NwkgywiUTy59RQVaTOsrBzTNTyYDeCmM0VnEzB5
CDZnUYeEqntJrAkxoQZibmQXDf+YujqeCt8+GvfQLuC+KwMDdz7AHs1Ps7cpmSzoBgDzhUs/A3ln
y3lFMMOPuOgbMCMW8jyZUpxR5EdR1sh2lethWEGvPNjoBsu0k8KEJWAQse4uykIDYZe6JA2TIc1D
3j3WTN5mtCebInA0zomFvI6dBBkFOiuRXroZFDqYE3QPTHSPhQByMUke+xpogEBed/mb0hX2cyUA
ji5CjAZZsR2xOZQNGz92BDBXe3dIobW7GVD19tGQYmsoREhMxqt2B23yZ7+osziRybZK+R6khHWJ
ZahaLFn+kmcnB+FmdRqVEemG5VTFyUyi1rrncDgJbQJSgaDZhsyPGvGMCeeJLEUsuhoySLVbbryl
FatKtEBGyumaQtytmPozJpczVRfXcJu+4ZSkeUSqtjqoWh6Fyp+1tVOYGXsm8fXGHvDX/iZnZ9pD
TzMJsUgYWeIFM2I3Ba8ij9OpiZJcxkafue5Nh/jaAVaTkfTZPQHuSlSjQ7lJWxtNQXAR+EUo253u
z3T6mAzds6Oxqbv9yEXoQY3A1MC2UHCkgaPJRB/DLe/YjcNGtM65Z6unXNid393VVf8o1TyHiIJQ
CATdZ0r5vGqI6ENABopQ+dU6Az7n6IPrG7l9E0KiGBJOA9CWehrPABa5Yvi3d+6i4HCepstWAWxd
i2OTThuRBRHaa8fKlWE74inPwRtQOuu0Y7GUcBYvvCGNsqramDE/2KLbGYgqpwppBmqNyIPDxy5o
dBrmVTHHyi2fWqe9xRz4u1upg+3BNZ/qJK4x962xgh20F9uhHW9MQ9fgab0xW/oxS923wQ8eBhqo
kyrc3sXOD1PNlnCpe389M+ocEsdNwsbDUgkayLCJBUfJk/UdBDy7cEg9AFc7VY80ne0OhvTYi0za
UDpLEUKlLCbjbWcLkEKCIRpgTYL6E8OU/tHj9a1Dkyt0Pum6G9Q66xIgbvJujtRS5RsXoSobljUI
d+uyDaJh4QflgxpmN4YXUQuYROGb+8Efd6J2cfMVIOZLvgCjxZCZLO0KrIhD2zYXpti5wNKFZGJk
0wncnW4OoZy6b8S4hYhVCJzfIW82yA5aw3PAPUYginQC0LzYLHWAmT7aQyBgGOK8j7wPVSDiYM6v
aN3dKF5fzY65YL69drIWBglJ/YTJfVgZHwwSwKvIR13zjWk/6Mz3kz7Q9AWsjijjzW4iJrLOtBVd
tYEkKiLCmUJVnDbnmTof5XPC9mS8p9jRSeNGeb2a1N6bHxqANzsyb8tiG4Am19AmmrMxdoJ7PqOC
nV50LVdQ+l6z8pjjjSMAOniceHYuOjzebVF5UdPa7UQzHBf1c3FK8ADuZQ/ATscs8aKWy1BCi9CT
dt6ySaYhUu0DkOqRAN6LOOamABlhdZK1bZPigwDgnZnykLrTWd4Cuyv6EXTAHXXFwYLW1oBMcbS2
i4G0f+1NFwUWaheyaLd0cNaEp4i6agv4dIM5Uh53XgPkXXvllyfTOfu9Ud12WkwT9qMTUcn2LPd3
VYr2FFns2vPbO1no1SC7a6rPWY9lkLErk38IUsYL4K5BS/Zwed7zpbkMKMvjpZZgMEFngwtz34Gx
BS7EKoG6BDATyaqBaI/Kg3t37Hc5UqcjwByqjnRCI10icLqeQ7D2k3KVjrUFanvuIrTX0TEFNUW2
cg3YPUhve+6dm9oSBB3+4SfLHWpyQN+5G6WZEddBwROIZQAYXhXssoXsezjWV57qv8MmfIgDi2fi
2/aQF8511QTPdh4AD3AuWE8vhrncTe2b13Zx4qFwgIpMu6/IhDrAApRX3JjlrnHTMOhxQ1u942UQ
ZwvjMI6W56TSe9r394O7bPNgfgBL6L4U7LwCqwfnRDQx5DUtOXScxDnLzlkLG0oH7FPwKA5WdyxS
LiC+Y29Dxxf1umHuOssKhkDM1AqI30MHzLiCNmG4+HPY9bCYa81toZdt4JQAZee3kI0LnamONeAv
QbE0Z2PDZKwHQAT9cQAMGoYAhSHZCuy/TeGqOSQp3MGK4UXnqAImQ16RuvZPfoP4X1oKuFENo6wx
H5tNrrmORmhqNbED35XYpyXtQdIBBcNxugOcevJtyuZNpyjfokXm7aoijfMhuan8Jb2sLKiyo+7V
Xb/0iLgZ+K3iwplteWGXwqJJosga/I8aBBEVguztIpfeJHTEKz5YcE2wBlUTqX+Hm5E1zoOVbXLp
MJR6I2fgCg52PSd8t/RcbYXxbq3jHKUExQ4rBytStVaue2eiERjFY8iaZdtKlH3taE5ofOchkygH
ikYkz44fXBbEATzHQ8ZOWXkxF2JZs6nUu6qEpp0CnQyAa7FSbbsvg+Ra9Bw4/FYdsxyMP0CDLvsT
+Xds3nJoHFX9wNDdVdBbyUsnKurmBRKcxSXYLPqNeoveykpWESM0mmBRGnacYzQmCmcjW0efDaC3
gVlyEkjM86jLTXDmDzjI+tQJpSXO3hvdW+ZUWQwcHmzqUGl5TRMLy15GYB3XbWO6LfB/wNd2E1Sc
tF+HYkS/GvnPRtEewU8V0UygTaeDReIhrVXTU5AmLoau3OUCktIkuKiR/mV5EtJyfBML4JXuYkK/
Byegox++rM6axb8QpkOuic3CoITDamSPAwUXpm9zP1qmJruwzaI3rYsadxjw2BIQ2SPl1Xo994B9
Uw98C/gxPquegbhJr7li21mLs7brVgDKXVis7EOZf3SufOqJ2U6B+GjyAmS88r0fvRDovRcpgi2r
X2Vwn070nlN9A6WeW8/W2T6BCQ7w9y9er5/bWj8JB4wxjm/vuOyizvpq1S/+C0DsIThJqxmI721l
h51mKuZtBxj8W40i/pD54LbIhKYgqnI/9IADD2dThm1Z4PYikQCK66EnXrpunRxZ+1yhq6COjnPC
pS9XTNlsy6tnRU0apmQEvt4boA7QwQqwqqrYN/oczibZEX6mPPRmGdWyXS/pGEJSADoiMtRVfQsi
JgQozPfMAtYkmkUh0Pg2lkOxYVAAB5n0oWqyGxC3jomnj4qVsQc0R6iWtzE3IcfBG2U9fJK6MoOa
P45r6yNpA2t0liTGNGaDqvy6UuN6KF3Q3sX8woW/F+A5nWE4/JEjzaFpAVP7EYIA41swgFOGJ4ui
H8ZX1dI8ykWsMXfBpEUAR901q6aXj31R4wYRQJ0bBUwng6aoYHFa0Occ3eI8S7YeKF/8dJAwv1uB
/FqBOHEqVtO4ApIRokubXntY+XTfUH5A5zUklbnzWO2EWS02iRXrUdK4pFOcAywoch55SCXDAJGq
9GcQNmx4cl5EF4U9LEU6wQgQ7Q2qUWYD8jcNuwwGxIUQLwB4bWup9ybHSTioHYDz6M+AJRsGpuzC
OajOQNmN5hGUXa74cZA1euzOPYYpYwRb+w4nbiFJmCFt3QJBb84EUF1IRe0ORASNqrUYhgdkROYs
6Niri7NucJaYTkj9ZKbRSxtT7zjOsC1EJW4pGIFzfpzEKTmB35g/hYuS9gqghSqNJ8+frgo9Zqdu
xg0HRQT/w+fHQbH9BN2CyWKUGg5j1kSm0N87WCwG9q2ALwdcS2+z3B7HnL+3DfRSZDuBEs6VoyJQ
aee7NAE0FA2pGo2mDicvlA/BOTE4gPt0LYqu3RaOJtdd0hzwscEDJvqmmfEEF2yS1TA5NrTcXkBL
YTU2OvIA4g+5ry4qPHmw7KOpBb2U5Ouy9tsNGQDpwuzWj93hdM+BRZdTB66JXmVVdp947UoCsBsa
CEyceWjmHMcFbXiKEpkX86OqIGesZnfduLqLPTW5exBHr4HNzs/MbGc4HTfrSVK2qQe7XzgO5dIK
GHuCAn3b9aqP63kkIYVab+yoEsBftILCvLavYLCsPKqGy8LM6NqjS9EIF5XIdhpEnIzjmtYkXZMk
LbtVDs+gaBhT/4ggXz5IhsZegVoA8frJgAcRphPyl8GvN6AQAXhfDfMRElD2bq7z+cWpSPpRNmh2
mmNXO1tMMV85G/INpgNJaEBYhOwGii00RQBy7sPS8fdjde9R1NFtEqUKeFBpvBsjwPQf7LYUvr8Z
+U5b94Pn6H2Us7OqvfzKts2aF8t6TFIUZEG3nGdGPTgcMHunv56wicOxy65BNEnCNPE+hqzfnHIU
7k+rhJxlxcGhJAaKMHI9vaE9JPz5Kx/GiFYKVH5zHTTjHNcdPxdmemNTh1O0a3eA9x9yUVdbtiTX
hdudd4xuiEVrah7xt+OApV+d7gvIOdd9Tc5rEVjQsUcXblo8f6iSJ13YMzZcB/V15zegDPa7JPHT
CzSmfADAw7LaqAIjZuDJ6fMCqgzIrRAMG0EnUl0FUX17ngNByG9m49Jo9I4YcYP8ueq9R4a2HFp6
dqkjORbH3DrRglPJGTIndppk5XZ6RCqyPKLnscf8//9Qd2bLbSNbun4idACJMW9JgKMkSrItWb5B
2GUb8zzj6c+H6u5ok2KI7b47FzuiYlfZSQA5rX/9w07TQEBsXTvYBadfSvLPqFWfel+hfovMN0XN
ulWeIIiyuKBDVVg5iAii0lzFrfVtGs2Wc1tiliCitdbSdRni6hibn5vAdk32spYjtgNLyIPomBba
wbEAeyIAILRRu0Cd1gqXPZENoAjC2AdUPZOkFT/0ExRv5xXbSXQIqHUGTFqopJGnKn21ytu3Rjk1
gNJTgM5eeBYHz2SOW+7fK6uJXcNGN7aafRm4ajAOX9G3/Vbs4PeyqghjXqt5tVVq9WsLG4aZOD+X
9CINPT0MuVvne3DQA5zzvRWqK8WMEGlse/maMHdGX31CFfYtoT2FwMD3RJnuJXYW3dB+KpatQvlc
WNItZnM98OLjsb3ve2NbqcvmLLf5iMwn/dbI0J39rxagRNdvhsn5FVPhKICfSZe52Yy2ZlK3lt2h
NW43YUbigZeIT+H4S2TfU+frlPYrP/zJln2Ude9pnVhbyVsTwQE4qFm0LYHaVWN2wRQemhQFT0PJ
oGkPBp4PSZ8CqeXNMQt+o8BfJVp2X0PkLgJ163SL8GtCZ1UZbm7qXNgWKYyz8svY2Sjhq20lG4pc
XqARHET4LRT6HnH1XukfU4SAa0xRdnWGsFLBz8O0Hs38k6N/Tzt9JabQ6wvxnKUU9LWhbDscbVZG
nZyaKDn61GwrLgyeZqVYQdRuPoNQV0r3ZM3Dj8wIfhYap+DYlI+pI9y4Cp7M3jnM7HgV+tbUmWlM
ZGEOpUm8luhHreq16h9yuiD+8KLp0aYMfo/0EipEAOI1H04DDUGJ6c008nKbtWHN2eOMMvcwGPle
GZ+TnlbE2Fhba2y9NHEORtTfqXUBIBy4aIcRW+2jcvicim8pEsy4t5/7xtjGU74QS1zNPwbmmxE5
u7zsY3ou9hdMVtBAZvmdgVIhqtJj0Z582RWftSgEb1J2VYymoxipEqVr+5+i2D9C9Vnno7LV8fGJ
zcCbkQMkQnDoO+s2R8Vso/3yOQSfB+Nz3qHxFSK7tyIvaL914jAB9rZ7tKnU3u06GeJ1rx7o8Wj1
HXWUoR2z8p4MOrwTmE4HvPSbaN4rwSHndhzGXsJFMfLy/CWdT6mVbUz1m8IRHt+VxWEMbBq+4Toc
P9NJvR8iL1UnDhCfuXOQCN+iJHCdCg0wU2YpC41FWT//9PXRlfGIYUi2qsZXx5iQYTUrVOH34MvF
sMDO84NmUkIO+kbNg0chBQZAODjru9CIHurq3kzoYBUJGg6DaxLIWuT0rmGKvV2Zp4rLkv/K9r/y
bcQp1dHMj2Z6b3H5VHZFC1S00SMN4fGvMX/Rm1fhe5Hg/CvtZ1IKjpxD934EHCLSXdpbuFFAFcqU
l1qLvTai0dFn6JUN4Tnzdir1XUFKlZPiY1A/1BhFIams5PCmx0+QoaZcWQGvrIy4vMvzrRN1a+Dh
lqyvMGKPEhtDzq4xaj/QJX8K7TxY1dkjVCBBo4L2hwPLSNpHRSiVG2QZLUAju+/TWK5Cab9O06B7
xdztEsovrk/YhMx7oVkrOgVuo8WrkI+YVkXHnCPrFn9qezfR0IjL2UfD5gg2vI5+Tcjhk2qrSnWy
vTE1lGfpHR6IXpx2d83cYkCllKc29L8PFg4+yPvntns1Dad6jfs0P0ghuRRqSXk/yfotGb/OiM1X
atP8U6TRXZ3Na71LwHqwYuhKD2OYVnU2mXJK4CItELmEgFXbCtuxhbnVycflR5u+qelz1ExrwgC9
riqiL4ahnlAr3E0VUcxjsx3FhCKIru0C+n5OaEVUc7PY5UdehgApK/kvp+9D7mXyZdJeqvhBF+hb
6HvMCqYNzNJJTze+uMv0/lFr0C0p+6io98L5LtvoOQaHFdGjrxJIYNeePU/bwGw9rgpDUuzDdD91
Xuh/FcMxNz+Bcz/Umc4NvJ3XwkThbKrAUORnfsK5P8RHRH+T5oDB6pvTl3eo911Z0mercBKxK4cN
JdvH6XwPGf5nHvwwgI/dDqRSCsxCkFFEm8rOH0AMdNAonLESo7/rVX4kFhjrfDB3mYljQI6p95s1
+9YmmcQjK6z1YjolODhuHTAJqbxRabOobPpATfdG8so6TOYN+tGnIAvLlWpFv/ymojoT97IP5kM0
5h5uE7uq0WuguXwXOErpYo1BTaiBTwOIuspk73oblWBuJPR4a+VHociHfKaTq6jGA/YizpF0sf5z
PxvfESo1NH/GZw18aJT1766t9hOi8BWc9JbGF5i/BKBEZEVXZByfpIzV762pWLtm7pwDjkwPuPKv
K/P7RKsd5yVtBCwCZAl6K9vbcrrHaaXyNDuw3NwP4Bg6YfWkmP7z3FF/dGb4RYoAep8DzhH6pcqq
aoJdnGn6U6ZtfKmTbhOdkCAxt5RhWGVkCstwxuUgDCaKztE4VexKi5HCsCuEQSM9QDL9SmmII5cu
52OsBe3WGSQuUlVHNATxOZBkAN9dI6t3pT2+BiNfoxqM0TPq1wFhvhKa36VubhIoLysoPC+BOlOE
iQ02GatEzCerr/b0iDeBU23qJtyXQr1rpfpgh/0qjRULj4dxPMSzuiqJV7wbk1p101lRt5KZ9Ghb
01Ergh5BXR4E+zwx8QYqbViQfZymr6IrjdgT4CTbpjFE6KoitjsKJV0o7CrB5yjpSrGymxD4MgkZ
F+JPvB0Q8Del3h4UHfN++jj6sTN4poa+AygtKn1/jW7T3CDtLbaNmj+busifC40WqZx8+1QGotpC
UGxJV4/EF7vB4QClsEexWaxnrKBWWkl1g25tdLMCsGIO1fYTMa+6B6avPaLuDgPcGq0Wz6eUbnU3
ZsgxLRFNT1Vf0SU3NFXblILqWIUZusp07VPil/90Tqcl+CbAvlynQaG/DZld/e4XmDcQ2rAuB7Cm
lFSv3zPCyJUMsJ9iDWK9h5D0NBc1VrQwQ70JH5SjLJXqPuPPwWWYegqrWeGvoB9j9CtaFKNHM/Nn
X07NKg1T8Vhb9gtJjPPKKP1dDHkDpX6uv9F0pzWNE8apE7PiQWZl98gHzVVLNd2YcyS/BgmWqau0
Hb45jvgV5pXR7nJrMO+qZtC/1/hbHQMYD9hUxCgPp4rLvYprWjgoO0ifePJISF0HuOsdtw9idwfV
yO8sBdip8Hd8CzwIqTgOeVX/avHgOeE2Qu1IQ5JTd7TXJQcUaI/S4x+UDeo+RLTDHj90DxDGzK99
LqtijWJc/lbxMoAcqir9VqT1BuBjyROOi8kNqWm2ZaiA/KIkbWzcZZyaSphU8F+1YSefsG4qn/G3
aGihzIUbDfO31s+zjZrN6S8ZF1HtNkBFNGP7EnNyvNXip2axTFRmLnAaLSQ+sqS+652E60EmkPwM
4k3LO3GqVF+8tZQ2e2TX2b2AFLcVtSkeMkoI7jkl96qCA0a4eqxp6zaBJAcE7tMBTf3KYl1rxV28
hLGYQ+hsy2qMkHHnNd+tpqXiJ6W1zdX7BEdeeomj4fwsMe/26GmrtWvBbzmpRS5/pLWibeNZsb2+
rM173zbVDRRb5QBGzVWK8/TU9Mr4avfjtBa1sB4bbWo2VtrnwJWlaR3rWsfgJsECoi9buDA6hYUu
FTCJsRoqigqr/5EOgVlvI0WhcvFxEYMATdwyHhecnyLQnrU2yFZc0ewCD14autRgk4sPUwE2l7S0
+vS2uYcUYhBeXUzBYwcEjIOQ1j8m1sjztY5CX1qzh42Emn5v4q/Gn0kI8LNwEgDwb7eJHuAupJTq
q+P7c72psmjcGVnqfOuTFkm6mmRz5XKKKc8igfgDne8nljkjQMPk/8xqQ6wyvGldU9c0L4JOlQNS
+PJBBuAmNVblbhvbDp8lMvdaY+I5V2WcmrkWEbqNQDq3LY1isbC1VwNl3CMQj6xhFpWp9mAlSadg
RuLjLwLev06gkXiK4sQaa1YUd6AbIOCx2bu2YbqOKBRXn2LnyS6DaTv6Q3xU67jH+QnSEJ5k9s6B
vP/sp2P0VFJlVMLOHmKuk9A+Bv93VNbTsPKhct+XRfQ4yhLCeZKvtRxWemfrtHL9GZy4FGId9WXw
dUhs4xAP5utQ5NXJaPPxUYh2ZrsWi021hi2T7vs7YKT2SMyr9nXZCjfk1yUnUeYI89Wej8CceCaq
1dwieObPjhGzyKgxDjOK6bPVoZ5OxkzjVgiNJgKheFJr0T2BVZUKzfcpwk9W7aWFhxERmziCGWbp
4v30JaSX4DsDFNI0G45+MrUHZ2gqVkSguKOjOb8MXAjpUzvtpoALumYN0VapqHlW8G2nn/EQTvdA
cj+Kjp5545RbOeN2smoTAJl0nPMHu5AUUXHDJb9NMmMf1om6s0bBFB707SThzjTS2dt2AebvoHsq
1OpQUW0/lbnR3dO2NDZaNU73mABO+NemrLEYfxjpSOt59HPrXjhDd5p6c9xlRZW8OEUM5lRKTAMg
KozdA8mf4Ew+0jvuO33yOLZjtAkXPLYV4fOEMO808W27FZcT3aOhZO/ScHyJYid9Mi3Z3aFt8l8L
ZVLB3JKvGlADRquN5s7jWOzqItvI3hg2Wl+Xrs+t8YvElkQK1fHKYYFHiyntXpxBR+NfVIE1rioL
nx6g6bbc1dVowpUmExJpML3/oFARV2d0ktKJnotBq5JcPXGyTQ1iVgYQRC/5OCaD/oDZYr2uk/kb
WA8QTTGMP3xfJ9MzHWFfDFYHiC40b8SPEvcyeunpshqFhyARZ1xF9ekXLyYofW5Hno0TocuFoeXQ
4CKSJw1ygA6HJ/C8dIXzHvQZ/5sIEmSSam9BG5IY97uIQpLvWs6n8wXUAh0DLbwmo4WBUY0DZqIB
rJO2yvxfKBmcuwngr4Jd4844awRVnLqqRDivqoN6YIImOykG+weGqJAzaUueoHHoDFTbW1zqLPo8
mlAeVBHy3EWy8xEOgMMEo7VXh5420Ij3GwBZ65+YbVTnUUOo8Tz60XMLtZErptMXXlyKaNdy/1gx
rPOapnWzq+DWYewZ9XyWwNHsfnELC60VwOB4whmjBTiCx/Zgq6n2WA/5uI+FH0P5xLFqbdhN/FpS
I8D6qiLMTjGS+j1kVXQycIxbF1YPOp2EYwN2IccD/Fd6OvgXp1hIm3Ov3WFTVz0mxuT/aEabV1eg
6ThNqVL9nNpi/p2kaXGQszolpDYp9Ar0funBjsE3OBgmFrFavxHAUAfR91EBPcYMn5Qpz7050Nrj
0AGUDyEWCDgXNG9tMAduIE1u03paPuOJG92DZBVeNghu0eH4llI/sBILBcywhebxufPH+XeaxNm9
9P1+U6SzzFZC4MnVmBD9OxXu31yMtQeDPHuWwoQdm5JI6NZzBY81G5z6hD3pboyTDD550u4tJ9cO
wuaET4Yxv6+axZEYAvppLCD01JH97NOh3Iy2Hr8RylZZcF7n9tgpXeFieufVSjh/q/yx/IzPJASt
uKDpao/ti9owqTCsU2tgutY+Wg59pXh40q0A0JDwRfxN6oe0ivVtm4vuhMcJHeooseWX2urKXWGl
w7bPtMrDQ6550pXlYBj7lFPIzthJ23mGzebkEJjmhVlP3KXLmlHuQl0zftQBLxO7WzxJg6Ci0Z4D
5pEfr618nE+e5jhu+HaI56H4WNj8jDZbRGLG2iubyY+OvuKexjDGegAMSOGVaYMXaHyPKxNrxA9i
1sJgzsN3S07yyQnuF6/wLjxK89HPwuwQ1LL5WY24dFT+XZXMWxDtlW21XAFqf97Y2nKaz8qxCkAr
jS6n5XI0sSISGIOomgGpNjsaOeHRbS1Nykl/Hln0jh7UdIJAG7igmP/QlTDeODn8LWzFFJ++wjb/
kZXiv3RZHu5S4Az65zTpR8wlVIWLfWy5dqkZhpumCLJUo6rXwsE2Tat3QRK9qICAHYoMLXh09APW
G8fOz8H3sMrh1lfP+9ROQWoCsJiItqeYyrcOP2clme98p3shrLt29ZDRBFj+f8d0/xX9/38hdvzf
aZm2//9IIu0PJZEbApAQLv2pWFr+wH+KA3TtP7B6Xuj/3F7+lSz9txRSqP9hmgKXOeR7qiMdA17+
f6kDbPU/VE5EaRgoWvjTi8H6f6kDTESSliml4yAQ0AUigb9RBywKwT+lAfTqbFrDuNTb1InSWPRC
f6hyce+LQgnRzYPv1dGMSJ3h0MIT/SILvf1P7ciZUPZPueKiej4fy7YcE1WoQdAeCs4LkTsALwyN
Noo8FRXFj67LGmuVwmFxuWra7RpfLWrj2cbiDAeh5EZkxtXBLcsyec2apesXGghsyduYMzf0KtJ7
jrmSYEEtCbcweh+L0YyhW8fPDtYA3+UPocg1VQ+q1ffP7diC+mpRh1zmi+rUPBU2ZKFXLpzTWOEW
P8H03cb4Kz9wK7Dh0YxGfmSzDreYbXLmwk3aiyKxoO4P0MZv/KBz2aitqmjUUM7Z3FJ4Hfyy84+u
aDWq1MDBYjKHMJBiOn6YoV7umJJcf+eq+J1JAYvFwfmNygm3Odg2bLGqpd0wC1k0M5fvxkaXIkB9
mX7gt+c/ZfY1MFTci7x2UuL7OM8tKKJ4mu0tNQTp7JQQka/fcimULX+LV0Bc3pt5kBgrLIMlyD8n
2J0Vaqp0Yyyj81vvalHsXUxa25GAEoaFhtBQLxR9o4SkMmH24FUOXlGG2o/enM3T2qod06vzsEFy
NdVHHfrGpqkUiHxB0dyINtKufDBbLjELWHg5y25x/pYcQLTQ950Y69Z6PFVRabg4C6UPi/HiniuS
TXswkBBdgjq5S8IEGtpo5f13G4Ny9+PJ837D4B6CytGwdJWpcxkjCnKPg2aDgDFvYvET9k6yGWO7
3bZB7d+Qw51rFf+dpn8OdZmGipO2H1RmlHhCpa+7QrXTHThZfWxapukRbzp789fPtrxd9upFhI6e
6/w1c87rLTofAMNWAxov0m4bQFDYOLW85WTDcXA5rVguQrdtnQ4yutTzoXKC3PAhVJlWJHDg0Y9v
6Tyb6KvIp1taI9/txLgVpHKhTv33hTIohZ5cNiLtMh8vViYlGgMsbi3KW+w/k+kxbtgSs1RpvxlV
R51djvmGVYAnYbVwwPIe46chUe3HJCvEVmtjC1psh/PXjJFvcWOxvZ9bbAP2chia6DiR0J6/FHar
FApdAfZKssc2r0q6B2k0bPWKCvrjT/1+bjkoz9n+dI4DoV4GqBdsd0MNI8rTQ7MHySGr2ueHfQ6q
FPt/2w5uGLtcezRjEemrEj2ebS7//o9zlkAMGjiWpOlotOEmh+EDgUSFdF+q0vv40a4NZWI8yrNx
3HJ9OB+qS2r20iJIPaeXNjB8mYL6helmHIA6Px7q3+35fHfEdMABYOaaosP1XKb5H4+VGI0dqWHF
Ek0ke3RmKNOh6AklJGzRd9bxUNLJwOFUf9CKerorEGFvipoeFPTYySbWxZCPVTQNX9OGGq7Amd3y
jKzTb4iE36825r2qmZbg7BPsXuc/0x4EcjYf8jJGs8VmaC060V2QbtjfdFe1WnVD+TPceDnXvoOF
ggS/NXMReXKF+/PdzATGaEVOlRo1BZoFtsu+pwdohw+Jris/Pv4SNwa7tMqpHDFrqtphnidb40jD
+AlI3tphz3crAOvqSAjymVgaqrfLeCMHuFcjZQUi+JgU+DwHgaf0NAcMvNBvLNIrG9aySf7PWBev
cDDLqNZgAnuJD3IRVqCzgR5EOy1QF3Av7miXgfZg5t8pr6XpmzOZ1iPIhm0k4YFADfpjY46jHxLw
O3OY7MeP3/q1XcQyBKeUhb+Arl5I3Hs7wnswLBKv52q707sxIGDXsT7hjVjQ/RL+7uPxrlyXeCEm
EWM2q9vBbfl8ThVq2VpzrmEfYFb2j1aV6q+pt0uB3KFFcjs0cvi60AgfaZyiJWqNbtyHWkRQcSqT
Gct14avfwYYsdWVF8MJuXA6uvQ/JZrCsGwef8YutZwgk8y2kM4CD5/BpmgdFWUHYV17YZJNjTtzH
jZLiysLmEmtjB8ELUdXLWz20JN0e7DHz4kCLs3WmcW5Ewk5eW5t/aim+a+hNuXz6+Dss8+5i29M0
nCQ0A+UF/7uYl0moaQCybeYlTDpkP5PvVaMoNlgrFCdTi5zVLLQUSAnlUhHYtwI8ryxBhqeS+HdL
w2PhfBaIaqqyJisyTzh56FqSJkxWQiNN9Wn8+01ME/hp0IngksKJcj6UicewQ1+OIxmpmEvKR3OM
W7pbWTmgwfv4rV77mDrO8VhnCKzbLm0P7c63CoJXUk/6EGrAxJxNktKjmKkbXC1aRFAQS//+AYna
5mg2sbfkBL6oC3u9IQG6jAIvREz63Pi2v7TmJhzV1Xrz8fMtn+Vi1lgaCgZcj/C9wzLm/F0mDuka
uAkFJF3E+n7UDBonqehcMwzbFd7UoRuRB7afw+T33w9sLgNy34FOZL6frvgta7riCisYv6Za2HzN
QxFudS4/qwZA1IsdJ/mSlk18q366siNwQ1Bt+t9cuDBMOn/m1DBqo4jwfVYMGZ7SKvg9N5G16Sa0
w8TSDN7HT3ptOEYD0mA34B5/8YopsilQfE1xSbII7wNtsl+TeS5fqjBPUWr64sabvToe/iMq/VeO
gcsSBeuRCibBoLjl2DZ3KDPoMQJXIpKaQ484hBuF4PsZJPmOjq4y2PI9l5/zx3UrxkC5D7se0bNP
o4LSt0V536TenKrdVgnrxyRUP+WhWd14rf+GWJ9PXQamp2JLiKqCDKLzgaMsyUlOgFQH84o0QSvN
ulMyIk3c2vEonwp9BF+npepA/ncUUPekUabkWNrWiCEgVz8UWmp4FOqIphu/gfpnikV54Q56LF/s
WJcnNEcV3EI/sxrasto8QbTLYUuNiak+ToNs0KBraa64UaCr34RvQdXyla7elFpD/0ArCW27sR9d
uX5IjONUnY0WAw/90kW2NjoTLRLcv6pVU4TUuBVgxEWncByRtTi4nPdz2yOPVZH0YgLG/0eqg1LA
ZhFppa2VJEOQomiWB8mtvrFxXQEF+G3MdFNwALFvXkwGQd84GgjG8kqkf+vWnAUElE6FQKmZOxU7
PORRMHDbVBpQjvHGmTr40rCd5Q1o7f1xhLuegc+JbelS0pM/nxxQTyYjjKBvWtpgI+DP8jV9mmCf
9eUt19Brn4SqGUSUR15C8S4WeIP3e6v1Gj7yU4+pKvLSGpFzadO0iEh/lqKNv8DVVyXRPEH/j6KE
ektW+oBKjTCEg4XB0hrvcpqKtmlvsFQobsV+vj/FAHlBVBebJZNi9mKp9HOZhmUbhB7kOLEuKrQ9
RLjXd6VZOp5QyN8iufPWjeDqoMtb4bJsg6RdDBo0DnbZ2C153bhwIzulDHcI9mnp1nOefB0cliQ5
Ire+/LJ7X2wLALn/M+zF7m4p6jBiCMNWFw8xNGV0wl2dT5uPN/VrD6cbGjc8iHe0aC+Or4AUlLAk
0AsBhW7tcSfHazwZaCX5obmuSYRZXJ5v1h7LrL18Nl3q+BAu1mA0z89ntcCTJdUKA1o3hidPYgrK
nR8jLLFMZX6WfUT1uFzwccdmLyjg44Nn2LuPn/xfSPz9jwCi123aBLidn/8INLhIwQgRoCjWqm9Q
0AihyvJ6j8f7/MKn7V/teggPRKBme5pC2b5I8dAhsUE5YKIo7u00i35//Jve330lJ49q2Ny6F3ej
ixWIwZYjyE/im+sG7i1jnR8VCVkmGh17VcZle9fGWbZto8HxOoBZ9+Ph/824vnwlWHCobHmchMDX
56+kw8GzJ2aRo8iqmk1Phb3JpDTvZB0OsMUJKCwQZRG6oKXxj8ax9HtkjXYNdyjEuVdBCvbxD7q2
+xmcjPwgDafLS88uTbZVX9V16GF/Me20vhs2+Pu/YNF6a2e5+ualRbsGbFLnWDp/csq8TJ/UkXWQ
JOZuqg3jzdHCEnKM1eB7pCT+Wu0GfUekdvjgE5779vGTXrl90CiS6K9I+tTIkDsfH5lBaYUptw9y
8ApYeP4vPcdqjMyIbmeXYbwXROish7oOvn888LVtxsQxlLrSwd7PWj7BH9ceBCOjPcy84lQth22e
y3SRNBs3Ztby+i4nFu04h62bRh1KgvNRyGdZII+GoKsyV71IzYd12Ji1CyMj+AzHLLvh4HttWzOX
lQSUri3+YefjKXOjRT1mb94cielgzrWqr3K/UnHZqKTyhdBYqKxZTFTJx2/z2oRFl23plorzKfGJ
5+PKLi3IUguWoLPWdENoPCdriH4b0/h/uK5aHA64DYIRMt7Fxh0qtu8E3Pc9Y54H14G9xwV1gn/b
0wh6laGFDlnRnCc8624ulqtPudyWAUJ1x7w8hiPbyaExJBGOC+jWETXpblGQzajb0rixA1ybONYf
Q12cguTnjFnfZZGnOFm/cqwa7ZROvhHE1HbT4Gd5Y6JemzgWdYyUQE90li8+IAiLEkmtgguYxs66
nh24dxB+191IzmuUqP4qm+Bt/P2sYahl56GYA9c8nzVVwkFXY2XpFU01uYHu4Nxa2M2qIw/Y+3io
a8ud7ZS9VMcg1rm0q0u6OJHclugJgq9tREBTciqZrx+P8m8353K9284CCttsaoAA50+UwIJtDV6h
Z2dRjeFc7W9oWtM6wzqq3KVOgAwhrt+w/CufbaPQNrIq299tNXdb0VTVjrvf4JKhpXuJotGZEj6q
Fz0jS06Y5Y2t99onpwNIk57IQwDsi/udPWdJ0sLT8WYHVYRSEcYGw1b3apWkup6Iuq2RWfqnG2/o
yhUIVgAxOZaj4dFxWd1OIxzEpIYNngmZ3wnRveptNL9MpL6slYkZrnVVuqu1cLEQxdvPEsON/vCV
56ZLDV/A0GE70AI9/0YK9hhBm3P/EREaQUMdF0FRHe2krix+gna0Jdl6vPGyr1VWIDQCeA2eApTT
5Vf9cd6QQWUGYU2R0Zll+4pqmFqqtxGjgb22tKT6ZEMsVXavtW3/oGhLCPZcRfEGhTztso8/wpV9
jN9iSh1Ilb3ssuDpDJGNWWAEXm4FmHBoxXSy+0B3dX3qb/Solgl/sSBoTBngy5LrhbhE9rs0k42i
FxiF0dSpvMxvwzc9s+DRYm6ibfMgTH4pYRofyjCPFC7CYurWHz/tte8NAMiX425nGMbl1maUQYsB
XejRcDKOeVfoe4ibKCAD7XelmMSHhn23+XjMK9s3mBjPTYEvxDt6hjZSFsdhQp9Gi5KtHmNIieUh
DFysn3cdAb0vH4935RqFdod4cLEcjbitnM8ueyS1mDApxoO64AVYmG8snDjWodv805XGeJcQYXzj
yLgyizgsWEGAYhZEi4sZLU1ljMecRgqn8bSujMHcpjqqfuJ0k6ePH+/d66RQUTnx6Wubiwf8xVBQ
zouZ6j3xYFV3S2UGdxUq3y43FETavlrdeLT3q5W5ysm0GD+TWMqQ5+9TU1PMTNJEcUOja/ZgEKYH
XR/SJeRmeYoSbdq3KgZcyHRQo5d1+IpLY+ZVhDPeWEBXHp32tVA5Hw1Bq/Fit2oGIu/UFowKj6Zy
bagNllXpZqBVVdTZ5uPX/O6QXJ6aKDqMqxcIyLlYKXHFthWojEVk9+KJYGWTtZ7KRTryfxkIoscy
kO5cwkxZy30GHbniOuw7e0x/5IoE+OnGwr+wPoabQEHDBGVqSigYQIznX7FQNdJ16dG6RleXW7N2
SpeUGHEX9oH/rSLPDYqj1WH/NgUvMMXakxGOxlumluYmaHpCo5HekQeOGxnhso2zSrCG+9X3dXdj
er9bvcvv5A5E25vOj7jcoWQwkolXRorroyA8CKw+fjQJqUSOrxI2Xpp1/VZMOVLQOlNuvKN3i3gZ
GvsVZ9mgqYcuJrqZVaQWODQoCju2d/UorS9jqxn7Tkmaz3/90eEWcgkTkq4PEM/51xhnmViDgfS6
GKbg0KXxuAZVj17+fhS6V//27uylSDgfZfaHwsj1mKnlw1ZFw9Udu5JE5b8ehaYSDRfU5CwZeXHP
m8tukSRNvqt0lYUBw0Irg2my//tR/sWnKNBVDuuLZ4kkaeIOjucEQ7So4pFpbJw+r2+UGlemANUU
pbCkEOdxLkZRoHyDVpFRFw1RtiepRN/0JkZ0ddlpN9b9u6EAvmErLl0NE/aCczGUVdoOQU3SxKUR
Lvto4O2RhMhq6zgL/vn43S1/1dnFwwJOYj2p4KU6LbKLoQajJDc7GBiqjrVDrRm+Vycm7Gm2/DUe
nOFp8s3P2YBV18cDX3lG03SoaajsWdRL8MmfF7267WB7QYJ0h8SJTimqWtcoO8Ths3BuzI8rQ6EA
luQhLaxdrvLnQ+FbFThBo0nXVEeIMW1fsMFRDB87GePA+vFzXXmh9PNo9C3GySa7xvlgvUXwMvo+
6TojETDrKnbGY+3D1VkpTWN/7/KmfDWDJF53BpaCN9bbtScFIVJJEoBV844gkvh6XmZagkt263yL
fODJLCA10vEhpfz9Y1ommDBblWa9uy2S4WkMbFAwP0eBvKdpx8kFjwufjW4OcOYaQ+NgZDJ/DTD4
ePt47GtPSREO6QPcj/pk+fd/1AgRRkmx7PFCSTPu/FltI5ztwVN0LbzF23t31JMmAWlMWnTy6cNf
hvb5sEz1HF8Rtxmkth/VuT90itXceKB3l5elmQTHVAdUIFLX0s8fCFlGMGSQO1wps/xgpdOiP9bz
B5hZYhdgFfL304R4CB4NoTKs8EsGngmDoAbcdtwsKqHxYqnl0R1H0FuU5o1z5tqjwa+HDUdX+D0j
LhnQTuHf6bg4IslDW8TZjhT7Fi9NRGnCNYa2j3YfT4/3yD2vE19NmqVAQw7/fP46uxw8bCEDunYL
ArTqpwIvc8TAmofmtH/ONOTNqzhFFjRVOrb2fqY4B0XOCDb1xPCkhR+ChQXCl49/15Vpy8+SUJUo
A2hrXmxDvVLrDc/vcLCH+TeVI753/x9nZ7YcN8502ydiBAdwuiVZgybLljzfMCxbzXkGCZJPfxb9
nwurVKEKfdERfeNuo0CCQCJz515JMi2HxZvXj+8ei5r/9txJG5uM+fIR2I2Il7lOfGpzDTqDhq5e
HNZxULEqc//2UGc2vL8KPzojUI+a9ES8+Br71I2TSsZe1A9TtU9zA1sQJDh4cel1ge1sP32Fav5p
8Kvm+e2RzzxQRubUAsP0d699OfLYmHnrLUxyzSU2I1PcHfFMNOlwm7pLa+pVPoa0G7RdKv+MRxxw
Mssi93CBSXDc9CvElJ0YjKsem/BDoQR8Ka+r9os1xYdOILo03XzZJz5uP++fLxflTfPAruSdClnz
1UgpbxpetCzInKYVDzfgdgbQ50l8f3uocy8VuQypOW52GMCeTDdRvpJLhoWICUvvfsowWxypM+9j
gXmpnuPeuQ5mjf1MgTv220Ofe6uwMuALGdtnctoWQ80NYZnfe1Fctc8Vhg2HxGJkairrhQzX2ZGI
fJAFIzMg6/ly/XTCB4U8So/AA7vt1aGkOBXNk6OUf+HNvd4FqffjqEOsQ5mDVr+XIymEeHRF5l6U
VwgGm8yF1K16EXjUA27lMl2KiF/PjPGw+dm2GgKeU5Xa6DTFgmeKG0k1PPexh3ncmN3PnZgP731Z
3HUpMGBKRvDNTvNyYk1Xu7bEPSAyUL4c9YQ9tUaTEXXupYPk3JTYPil+8bHrFBdejlQvvjWr0sBg
F1p2wFq0jwmmi6Gqe+1/mBRnFpd8l3DRPy2z0mGP1UjZ06KOHeUV5YUCOeNUhZn0LyXdzs2KgHQ7
EDiPSdu8nBUtWFsqtHUiK86x6hpAC2DQOyBbMJ3du18VzQPcxkyCYSpf2yf/T9SEnwiZ5rV0IrvL
ey0Yx9g4tmbd3I+LrZ7eHuvMet/SbNTut2khQXs51qhjrUpDkBO1k/sdqSwml9DjolWb8M1CXHJh
d34dpaEGRdvHvLYqpX2yNkr8rbraUE7ku0O8y7EXwKe0zN6bYmLj51X9nxKLL+tkUn4lrIWss0P6
gfpkNcSbuqQfruIcKyvkf5Qv3n6K2xXo5d3s5YAn0xKiHniPrEOjWNLAEBpd/DaW/5pcxYdMWdlu
8Ov2wrPcvtjTQRE7uLTicLbSCPny1dGiHs+9z7Mc68q58/EF30mxlEdvTrN9SfoUP6zZvaLlSFxV
9aK+vj3ncyuHtkzyHoQS0JNO9mSugWOXZwLaxLziDW4UZdgIWe0r3uoRja/xXgEVL9Xy6MshccAt
eINl/vtVqGbiy7MWPkC9t3/ga4XrkdYp+9rDXPhSPm9bIa+eLcAwxFpbTf00cdhxQS2sgcnNNfQw
TSUzLcXNckQ2mb+3ws28+CZcymb0G9LO+nJeNcaiVbp2TqT0TNJlREMRAQMUzdLrHzjA848YuP0P
x9zWZrMdPJw7JEhfDiqx8Rm8nC+kW4biSHlo85VPBv7V424nc/3d9xgmyTA2NUTSMqdRrvDYm82M
SbayaveTg2PHYAvtyteb9MJ993Wqe3ugW4MUKV+yM6d7TG11peozFoojNH8OJ2MEqdJPa3wtqOh/
wFFV+zL3BEY6Co3jbPRy12eOOCzcMC5M+9x2x+Lh5yBz8wgqXj5m7qsFvroW024BJpkJDnCNm1oX
oqNzuw88pb8KR64t/smXoYHWQBgx2VHpJl7EjarApcuaAoEf1d6JMbEZstq9cPS+jjs3NSMFYYoz
BJ+nsgXReT2yfoe7PNYgB4FV4s5Xs7Nfc6o0cmlVlBQTJJIU05f3bzzbTQKAJKozEu4vH+pScTb2
nYUxkJdWsHUwwuLmCPoIM8MKP1GHLGNxYcxzL5IrKnVe7mpA4k42u0YsGCRZix0hLkqgnzRa6JZS
v9CBdW7X+XeUk3MLnpSb9dlKiq/Wxx3UKCxYJn8FBwOV6u2HeG4o0vNoBwg0TCp6Lx+isvB6XDPD
jnSJ0ypg9TVMEwT+dWtnu7eHMl7fyChVctbzxuipNE41POtclokndTvq8R7ToxnjGi9IsPT9XlgY
eOH/J8r/TGnXDwsVkCyYClf9AD37bskE743KF831mysAEcLLOWe1BajMIINqW3RITFK6d2nlrd/e
nu65Y3mLEKmWoocmMn05SspJXdBI70SToq0QAseKyVeLHXegMBKHB9Sl49Ncd2Ud5ms8XE+aKC5p
is7tCIQFWwc//fT+aT82x2LZFiscn9LX6qiW87p33ElBEzec9jCYRvaf7dToNN+e+rmQAGUQl1Gu
MgiPTx6wlduNTDyy4fO8YjlGXSk0Ur8jcTVZMz58MebI7x8RERoCYp3jE9HHy4ddY3uYOdmI12Oj
Y5Smw19RUDHCRIwxBiB0eF4Y8NxGsOmHaRqz2Xv+rvV/YnNNm+KxzyRvdzZx+xZJ8wF/nvjn29M6
93V620ZDIoMOsVNSe1cmwl0sjkvki1ZI+6C3m8oKP++m8D+/PdS5d0bCEu6mQYcQYezLJ2iZTWVN
in3cSWMab22cA5wWFx+vRarfz9XFGqbJX3gaWv074Pbn/zzBxkyNhWYzO4LNMd0YAE4iaxRV6Ix4
2HZd54fCV8VeNwbvrmuLn57qnZ3jx0noyDG7cIq9FspSSUFCsXWgCpKRzsnX6vRaD/meu9ba1d3P
DD0sSJi+1VSYaXb13CicJXepkxR0WOGSrbGKs+oWjwrc9lZccefjssrh3XqW7VfZm9fDFoIa4vQZ
DdZoeLhxRQudjLtZkgqVvXO7zDDV3n79Z9bzi5FOPqAuF3SJ9IxkaMa3ti/qw7xitvr2IGeWM4MQ
oWzVYCZ0ctgYS7zqVjlzH6NKfgTIQLRZxioakuxSxHV2KGSGmNvR+MBt4eXqWu0aHs6o8z7xFQ0K
iizXbdF9Xq25vRB1nflw2OCprLjbTZ1bwsuRVO43NMiTEHB7IfelMmGFIHQ7el4tdpad5xfGO7On
o7+hwsE+R2VdnLypMdc8kGLsPMqluyYbXCtcjFo/prnXpZsVdvHF1VMk9m+/u7PTpFHMI8NCb8Gp
EMdQgOzmmmjablbvFj3L8pHsBHfLYo0/iN5eL3yRZ45Pqo1U7reEDo14Jy8w75YeX/mVm5eRK1Is
zbqz+xHXHb6IOvTqEeJEsniYjYshTH3cJ96e79nH/M/42wL7Z3vKp1G2KxtipAQYLLPQCgxtTe9a
9sj3LVTjob1gyfX2oGeCaaq6tE8QnVB1OI0ZPD2ZazGXbpQ3Q3tMXRfMXKMjJ+j89DjEQ3ll4a4N
hA4i59sjn5suMRFhPFsNB8D25/9Md8nbHhO0xo3oBU8PnERxYI0AZ7IFM/O1ALw00nIWvT3ouY+U
8IR8GeVPXvbJ9oZ+o+CQ5iPNAXqhx8FOTZZ1fstG+m63EnZSMiSbKIdUBbf5l/Orlr60poW05+ok
NBxPtgwXzHr2E0WEC4/y3Jfy71Anu9wyOcZkl64D+IFH6XW5cSwNLIWXFvs9m0Bo//ZTfN3mtakA
eFhiO05Jgp7sQG6SagOpO26Xcaw9d8oR137R+zu3i0nGxGtaQbnoB3cM8wX4bWNpNHgVSwa7IFcQ
3DPcpwvMVHFnz9dHS2nu97d/4em3bJH9JTOEUgmR22tbIMx+p+3k1SJs6t2npVLJoW6Vjh6670Za
7oV3NDp7tIOVpMGMufKiPr/9C7bd4t9g4+8vQGtH8oHyAU4yL19/jRFSqmgUiAxS0jc0DhvXENIu
VWlP3/z/jWKJrZBHbuO058Sa5DLkfUl7NAW2EAlQ9QOJG6LpFCtVWJY1Bo9vz+v0C/o74naZ2VJi
r4v68dJOfYqL7g7YnX+Vr1kcNrITu5Tt5Z2H9+lQJ8uaJmTV+KJPdrhnlhG3NHnLeoMsnjjxw9uz
Ovu2tl4IFs2mMT2NRStWUZ6O9C0i3z/AKR8e9cSv/ocJoQ+nQIEdC7W5bTP+Z8sbqSbVtFwlO9yk
/UNqt78TcLj7zAUv8/Z8zr0lLoBbaGnRGHwqEOtja7VAjiOR5qNDdBnrD3WbVXTBZRiNvn+s7c6J
RofgQJxaThleluuzRD2KDHmkHkK6GWrQTOTcZO9MU2wrgm4Aslebxd7rZF5ltekCTmjX4v54XDEb
Qd7elZGy5+bCOj+3IvDz0rlNbimfU9mq7qjEaODb7swhlTs5zMahMYbuwk56dhQH5zCLyZBgPlkR
4BUzCIq0TsW+I4NUqu6uwLX9wihndgnK7mzY9DJx2J62KU6zn6pe0rGx8k3dgh2CvKApIM9obA+e
Ozsf314RZ2aFZms7XgkqaL3f/vyfdZ7HU+3EqYNrITrFo1nn4yNW85d2otMAgsVAXI9nAcUgCgGn
njrolZPO6n1aXoyY7premkLuWSIs6lz7aOZJtst8rEXfntqZR/li0JONIikAM04pDsRO3zT7pawh
+A3DCLrGAv3i4TNwQVJ45lkSi7ou13FkxLo4OWpHZSLwSdjRq2Gw8JHx/SvRUGB/e1qvMmXbw+Q0
p3uR8Iglv83731fWxH7sFXiPaYXbRUNOBmeGVwisBKCmk3M3n2roMlbuZDe9j2FNbBaX3CHObFoI
4GkepbEIg7HTLmk/z6qW1o5ih0OuItitnb2HlevB4dL+/e35nhsKO3X2Yc5m/OROXmM5IKhuNTsH
xVb1V+2MO/BqtGs49J4Xvj3U9gmfBAIIjexNFUwsQV7l5ZPdeliqJi2LnTN5y/XGiP20+X4fyFRP
9x3ACwoFwGp43BUAurfHPrNaGZuSO/+gvT99q/PCDTKxqwKXcM3ZWRuWbKRAHlodB7jZqvzCMjr7
WP8Z7yTo6ZK4WmzBeEYGrNDLMcX1MPK/MUfrknzhzNdPpZ80o8D5gVDuJJL3VIXpg4VjG53g+q+5
KoZoFmX+qcuEC4VOduVP+nSrw9sP9OwEUft5iBotm3P85csc+ejBUtIc0iG6h3KBaqJsEcX6uPNd
vX8o9k9EJ3j4IDA4uXXrA5cKUlS8O5WpCD/l7CsuFd2hh4lyYahzz5K4h+YM9L20cZ3s13Q/4Cqe
2czKw0vb9Lpmn+iq26XLJO5XoEMHhCTiQsh1bm3+O+j2qP/ZcWhutTQLPNeOx91eOzIxwjbDOrwZ
x+zam6R3IXY4O0k2UAo3Lhfd0xSxgK6ZFnFa7sTc3FWV4jwf0wOhl3OIG7B/je9diiHODcn5REFw
OzNeXa4nc9EdeFz4yQInhhlCAQ1crI1sX0w2mHK2oEPWe+mFr/7cIhU4UKEUdSl7nn71TqEnGsRW
GjTrYdxN/ZTssQCg8X+0/7x/jYqt5omjGK5Jp8anGk7mfh7D+9XN1T7mcZGGEFjgjDXa8D98eXSY
bwUjblSkvV4uF3OM+8nFoH1X9llybyd1eYV+cjni0T/t357Vttxf7tibFJyuHW4DaFNOM7NjjhJc
rm6+o8e3/kjzX3Mr5MVUxOv1z1PjBr2Jov4qC15OCFsmEvprXG8Wl1Gvq3HvAEAMISo8dUtmXdiZ
X1+Iyd7ZtD0h+iLncrpdDsZa+1k7dDu3TqtDt5YeTELt3t5gvKCc1HGzbgmSUsYHS8zLhSvC6w/B
p1Fhu4dTmtm6zV/ONUVogDEEYC3ITDZed9Ny7VCyeRQgXIIYo4iwbvz+09uv8fVngL6eDmye7iZT
PK0veAWwsNrzB3xv4iksimE4+DoQcSAz5fHdQ1ER5gLEeHTK+CeLc479dNJ8jPWwxRknOPEJvLdk
qP0mIM2eX9CjvI4oMMD10U7RZEkf5qn2jDeVFk6PERvQ9u5a4e2Je0bShGhK/ajy6gck79ZV6s4X
ZnluXD48xK04LeMueTLLuq/sWJpVubPyyr2b4FzfK4d8aaK0x7SCu1PnJhNeWMrvf7z0Vm/9Gdxg
EHK8XD7wEdaJB1vukr5XV8ZUgBp0x5FSkVfq+oW1enaWtH3SJORsbuDbl/TPuSStuYMiPmOpt6L4
1IrRGAJ3wJKoGJf7AszR59qnNlVMznsbyNCbI9z9KzXCQ4zC9cuRxTyZZq+R9m1tnXiwmqxDB9Xg
ClZPdWEJnfk20OyyjFBm/t2AXg4lc5tdNMOaLOnBGCwaeAVb65N70bX1hc/w3PPEDQGxFv1QlGhP
ArWhy304cZTUC4jWQeM5wwGMbrMbYtP4ijeUeVhMe4wK7FcvrFeum683HpvIlwv2/y+Ln2w8w6Tw
wo5ntCnIjiZYJAYBcQDTmzTSkBqV/DnGepyGcEEBHdeshg5icNcItGU5bPW2gm9tyXV2gi7XukdD
K904yB2rawKlFPI2bXS6EF8QsLYu/kf/9Rrn766mPvuEpoLCAfxlACRD4280Un9AVtkKV9JRMNax
Cpds4WQxKyDigZWls6KleaU/sbOl9XOCBFddzRPIo8iUoyXDseW/ZKBCqyG256MIVN8io7KLaggr
UGrfMy5PfSRlunxwsj7JD2Myaj/txfaPtKgXeHLNWeYdEma9M8e/JNdmhuBLJioddmLbWyCkFjKi
FDsAth4wwxptHuGVPjSQuzovyeJAwQxqgmGKxd2QpeK/vMiSPqynwnp21ZIXV/hRw5cViRKREIv1
2a3yXIcFuwHi/ImbXrDgFZ8d4sUrHxF+Tt3GF8luVi8zxF6Y2vC7q/piy/3J8nrMpStu2s4DeKNM
Z1JhLLTpqmitzvjgLY5+Wzi6sm7SeU2+cgEwP01rpn7VVVb+ECA3fgmVtfAKs7L/6cSGfTfRgEVn
idOYP5pBq251HuXHGrv4P4YGczXUs7K+WUoAMuSxuV8Mhr7cc8zQ+zqOXfox7woNsPxQ+U+tndh6
JGTmlOFkThVgsa7WANQ144Zxr3rtd6eRAgmmeOiXG3/pMRMH9Wt+lJYyxXFd41KFEkqxu5stl5bh
UeUeiDAxw14a7BJ8oCod+RVfyPiDsRQyo59QyO95CqYywETFTUIP6stdx+Xk2cwJ/YKs9VDXTXFW
POkjPPawa2bLujPHJId2k5Q1EGavqEd8O5vq29T7cRMuoLDgtCWyjdqqAk9i1Q7UcJ122qBdx/pL
OSU6iE5INjKMZbfBh8rOVNBYdPEsiMgkrcer3kPrTuZvTgwf7LpisN/Kd60KVkIiKaXrHiGA22vL
E72r602B2fYfzxg5ugo/XttdBdoQnCyinmJnuWPzccBNwg0G3e/1IHGw5x7Ia0MFi+3xP5M0559U
99W1sik9HHRtNT9LFyhiqDW1M/BMYp1w1BP1npUL9TUXG+PJbUs/Qd+sQSZL0mnugVxURrZf9AnU
RCVM2D816s7l0wpQzNkBtXOqiPusA/9NjR48YU3/lSjaV4LeMLwrZZl0OZhtUfyeOq+g9lJV2g1a
uOQp9rXl0ZYmiRSRz4uBqsIXt8MwLE1o0dgofutu5rsfl2Jady1Jd2jCbicVat527sI1ppGujnBz
btP9kptpytvgnh3WCTS7/TjiX3+38v/9EK1miE+xOVtz0A8wu7JAukqVV/j5tOkjNZsOJ9PGHe1f
1Shdd98CIGj+Kw2qgEFvrVLftQT096ORj3oNmCuNRciPiJvrBChFAV9KpuoDUK11CqqkVrduX2gi
kG0zOEel9X3+3dbEXBxmo0b+DFgXEXBV9RMlVH0YEK7F8fB5oll1OTR9MhaQ1Vf7GXREcifww04t
SETG8hF8hOOFnRr4xrxWzQkxalkVvzAmz/oAOeeY30tTr+nLajo3NR4Kj/t/uDp59oVOW83HYDoD
quanxjQGMawNMH4oKyYeyyybKE1KC47qki7Zwbem8ZttJ7ETuEXimUdUCIRtHPRuuq+WbDb260qP
434xmsa8Xawsr54n+D/xo9Wn9fDQxI14RHvIWRH4QjYf7Nw0szvpFWr8U2KFVt/gXOVDj9Xn0vwu
k9z07kDxFkZEWk17aNu0LdkQEuHgUDJYZWg5M3ZBYiny7DDoTvHsl+6IP3ah5LEz2GP2bmtP7tF3
m45YPhvTLuxV16xh7eQOLzHT0IUYjpIHK4UYuLeLNhuiKnbHZ9ymdetOOVX135w19hpprYPnYhHD
qbzLYV1+abVZxtdOgvN91DqZ9+COulHtKJ5V/X4RY/OfM7o1Cug1Xb5ocpzKcCQCzG5TmaHC9Pk9
VrSO/ppfiQVs+rXuxPBf57LTsmOpiVXdjF7CZrkmw3BjCZwpfy302+ZRX9srBjJl2QIElkNhPgxd
VqcfWYCA0x1pwRgLK53l9sEl/GoORuaa/Te69kz/4LSF0wV5LzCU7OPEdR8k9DW9C51hrOJ9gyRr
Rhi3NKg1h6KHa1kyme6uHRLaivWMVuMKZR5A0yDrR+eGHOlUHf1pdf19plcL26Y2j6TOYtRCkLmA
Z8k/mbUmPySSiyFM6s5zd6DtrC+lq6v+Nk9ML4Mp7KrkMYMvnUe1cDL8H7DKsQa588x0XIGIj/4A
wVJ5yFWTu8ltK83aA7QqfIyIjXT2/4N8lur3ZWno0zcjxqESOPYad/uZ+qJt7Z26Wr19Pzi4QI8o
aPqdtXiaSbttQtfFHnjP0n3XIXqtGkTW1Cr22qBN4/yhFl2n6FrJizYQIH7zZyJFUwQczqt6gmip
usNYNEp+xkhys4htu5RdUbSrgRKkbrxIT9eCg85aRp9P3misfe6NbgfZvkd/2BRDpQJ3dVv9p595
UGbpenKsUKVz65McdM06ZPeqFQw7RDLhjDxzCGdI4SD2zIIdQOoV0FjyJnK5lX2VV9EyxWD2IA4u
u3SMl/TOnNvmptcAeUVZ35W3hl9o1bFyx0wPDVUmTxNtwOhYda8oA5ZaGod51pnkRko5+kGvxTZw
2LGCdCcFmxzO4Ilaw7mch+8Lwv/7ia6iJKKBeI7Dsc5GPYj1RF3NyRbaDEUm2dwmU37D9hcuKEXx
xArAXy/3Ne3GGjdO3UzChS31q6964EVlWpT3hpuy5VZonNPIYCsoAnsUIL8zXXKfMURRVQFU6szH
FtUYbWiQnjSRkgtzrfZy0Jsikpqqzf0Sl9ygC2ygoEhYIOkGbGQsjJ9GiBlNCrcoqKkHTyGJZgew
u7tOyYcEN4T0z1DlcqZzYorhgbak4uoQvBRRME7tFat0LLx8Xzazvdy2nj2IKxqPLPNY1jMwVXsw
ZHtItFjy20eX4ygP577ync9duzhdQdwzDrEfgK91E1oA7dq/60RTyrs2xweG39Yq3wxM2ObAvBca
CLvvxKhd+83t2ia+jys/YQ/UCd4V9DS7GNubSZkr+WtzlvII4qD6kCAtSSK3Awx9JWJvAK3Gv7Ts
uU+TyibdXQ9TNPVOUu8creh5L/hop9Dt3EoECQZS0CltHHeCxa/wPZ6n0WuOZGOAkPpLaakHr2rE
F4O/bT2sCj5WMGtm3+8qvoN2b+qL96tx1jYODOk07rEbkhT2pAXtFJMTQscbJfzhs7uS29wJV2FH
ltRJpYMnHWR/38oSzejsuDTfZqt09MhlgwBBW9oDO5EmF/9uzlIEkSlHyxQZfZz9tmfXW/hecvun
qWK7C5XrJ58GYhKTpgNHHDVHz5dgKf3SCrnTpLArMyM2sRkWwy3rL9ao4eQtmEqqEveD5TfzoR74
s9pLRREVmjT/W4vcJOSjOPqQCTX/kKrKP3SlRW44gzFc3hZtKYg/ujixSWIqpDopKEM/0pqCblC4
QFhQGwW2YAt1FtT57WR8ASkJcZU2oa7Z9RtquOzNQYVaKXo/HAjbPnYzpEz6gi1fHrh3dX/WVVY3
/ghv8ggDVH3Xat+/yxc/By6Fg99K9GDwfziTvwxHqIj7obC0+1rUI1twanlXY26ufwpniWvYsnCY
WZjQ5LmVaI8IHNyUEK8srlFwxF9Ehcw+KLhPPMRFnBDQZ33zmWmJ9MZNa6CCHIX6/awtvhHWmiHv
fGfWIfCUGNTfOMDZvw06USxTiRd5zBcaxKPBshXRJ0Lsb7ZR8sVb/riIA9eAPr7qvK50AxipmRF5
uG3f50sH7BZ7vWQkHQYlItA56250Zeq/EaYhrIFWPTyNHIx/kBd7zWGRfn43y46TzRvBGQflxPaz
41MQ3/Oyk/gbJfqE04K07TLM/Iae9iXLsZoWHkxfI8mMK683t9SR8pL9GlvlEPqzPpmhJeTo7goL
3meTsUYDsrIgi/MBd2b01W5cH310anXEg3acnW3m2jX3CS3ZO03v/E5HEIzhOvVVxiV6LQtOmJYz
ZLVqf/hAJDbWQVIPtrEfOAG8iKtd+iyXZi6Dairz+lDYRfwk1zHnroAdv72zEzwKcARYmk8Wl1uU
RCI1e3DumrM8WoMH+bzHm/2mNQf+7qJQehmwFGonLNalPKxjrOagziorfxgnQ/9NS6IzhknnFvW+
sv/6nnN/xo/byrA45xZv/MagskyixjYI8ovYqQ1u8TbyiYZk5RxKpzTLKBd4aQVGk8IsTmearNFD
ag5X9GEis+oo5XxdtVqskY9J0i/c4ft5x7GdDBzMeJAHWHR04oCc0wTZNXcAPEfbra/arJF+qMF3
WnjB5FYQWzpNHhh9P3qhI/C/+zDHZQtBvHQlgM7W9+5irrtH1NrWN90w4QM3CrJNsCa+9ZinUm9J
8WRrlJbb2WCNpgVeXO8J682cZFg4j+744AhAsgG+wCKHrEulL3ByIT5nTTwsx6HN/W9w6a3bvE+M
n5jC1OXtmjn9dqauXUufbWl9MmvL0T7mtdP+yoVW1vuVqPZ5XjmMw5Kf+F8DAIudZFndO1VRZgqI
EmV2pLVl3Jxy1kqGbY8hA1c12yaAsPv1zk7clVWaCcKWenV+tvU8JdflUBfcKJUnphBjDnqcYmFX
7sb6HVirY8luz9ss/Q8jJoAuiRwSLferaxXAdR1n+GQmFahRpc/Nc1XMyxR69uwTUs30poa1IdKn
7VrCCce2rfbceac/nAZGFmn2ZrEHKJmn4njwme1ulr/WeVFrVCWN5t/AkTLvG+QRj3WLM3+oT8t4
RS0TWnHluvmnWtgLvCHT0cALynZr9LbL4YsRi+zJtHrxLGfpU5WO2+YwS4uzinsb93H6OyTOFIPf
XRfeOmEsXHt5F2ZNW8Zs6sbyzAHg4fDfj+qn1ehayQsYoVqYsvDuK8wSXARUafW7wVdD4UvpDx39
2GucB07imA/x2phGQBsFPRpas3T6wSoJCAKecf+r1XNQ8HTvjTOQb6/57HqNvLVzlTRBzXK475u8
/JYti/mcpTat8i63rmCOq5wAZHCuCrV239VUTBwvHVyUgJY5HCc2pDg1W1diz4+a2LiWWZllB3wo
ErJqPcltKPHGjELcT9jrkBCqDEOFEgQwFaEu3TVS5zqgw0D7ICt30QIJhqFn4sI48jDqJBpoSAIP
wBf66KQ6xbe8sroC8ySIsCH6mH4mFpDtE1kXVycgSeaHnAi+3qdKNKwl5eh/bIraSZC2eenBgCuH
pwqwuBO0uEtbwdzP3oe+7xtQiFVuPFqabvz0y1QZ4Sx787cssSnPWfVraHfmdI0pBZB2TRKGXGGh
2JtkJe3mul9i3wu1XIp9unC5DWhMclVQIMp3dm4bK40oTUF/7oGifcduovzW+VC+h1wn/zDoS2Lv
ZdyqpwHw0YOfN2QuB98ZzMhubedHnM4lD42M00pJ2dKfMlFYtwrxmwp1UAgtmO8p+eOphqBw5ALF
ZkD3+Q/HSnGBWZMJf/xYdcOtkxmNxm0drq25uGsa0i2GGsv0G+ezMeTiyiym4ntt90mzw6bZeSbm
okE50zrncXCNuY1SCNHfSN7mT0ZpL2PUEG7/MlbuvuQWVgIhp/MYU+oj2i5Hrc3TYoABD6T056/I
NtkmLOU7rFJXq8xd0jYGIVRccYFrh3k6VLGJ5y+G6+LYuRkMirJoFhIjHtDKqIj7bdvOEvu+K7Es
J2Fme7/ntBuep6ZDZV1DXBGhJUmTh64wk4eVe0kZLjjL/tYHtl5MA2v7eWFv/irGqfma2YNJCiKz
CSNijV6ToCy7tg/drNDUbrUMydp2c3510Q+6RyaCOl2gmf4Eud53gGsktddetfRKkdQdreze15I8
DR1Xqoh+xhGahcg4iRS3omesTcUS+aq2r6oRv4iAu474KnMkOx9s9PFg6TNHunwesurp5UjLOazY
e9wrPctm82MtXNbQOmFuE6ZK2fcUPB0dOW6aeSDik4orXuOI9Noi0wjQOM3L69aap2lf6Zr0A6PS
YXKPztQaeLhoLTWLWThTYOIE+AvZRU8uZJ4wYZD8poNnkFw++LmhrDChoqE2wHhxU1qxpd1ZOVf9
aLJ8iCGetEje+Ikt0DkUlkFoPnkN2fAh7x7VpBdZNDZiloGs/DG9J2uf/JRmaiZB2RXyo6xsgy7M
tXbuq7otk6uSo/6hadJJBF3KDWDXmWmDE1U9z0OUcOr7UW00og9XbzEOchjzctctU/XYS7AowTi7
RPQxoUePRgcwR+MDKqeAKNWHbslJFvlw2tfAHB0ON7u0kU4VmrUWQTUocGsGKcdHs6b37ugPef6D
oIjLoAade7mRPpmZwE2q4dHR4kwc+9RuvuZt3lwltdX8yDwRfxkXWnG2THLT3khqE16oci444ToM
9rVbF+0UVklHYcyvfQ7MmXitOsyV7c1XDYm7HyX5kE+J5hZZ2HH4+/Q+tjYUe2XgwEOj2niXWDDc
bxZyMQb2jC0Jt9qztR/0Jsf39A/Kz920FB+boiXWqr3G+8wHxutqvbi4aVTMZZ+T2jMfdF/TsqvC
TCz0ubKtt2uGA1Ss0f4fZ+fVG7fRtuFfRIC9nHLJXUmWbTmxnTgnhO047HXYf/13jV58gJYilpCD
lIMEmZ3hlKfcZcQ4l54Lahkm5ezeJEU0ySmykaBusUgyA5THgO2ZatpkJ3pF1sWMR32+FFVu1jyW
dv2Je6R6qhHyzngflCkJusjSoLq0lUFZa9TeE82NHKpEyyz3sWsomT52pHAPiVPjR2dN8/jJmrTl
n6Ea+vTB6wUXYjwI/U6UNsLBE40MSA6R5f5SWkv7GHPpcJhRu81DSArel6YtNcqykJm/LVEL0hBy
istWiwbnz1x0VXaKctvK/KrsGsdPcfZAaTxvnOSSTvqgnVWX8gDvXBuDuqzQJKO8B9LNNzpnwFBH
X9xLUVPNC+as1T4Ppll8seLB/DC16pLxX6kUgut4Xi5gE0x6UUaVNSdvUDzL770k+RupvEjcgYeN
P6W0LX8uad4sfruCLaWC76glJqlRoYY29LePVT9wTJI5o5Fjx+ZMnZPQUw1GO2k+ObTG/jP1dsx8
CjWEKHFM2dV34xJwQrHG1o/C7LMfnqODd1ybbLiL17nKH+tqIPHUeQzIZGxnfqASV1p+Fzsi/VQZ
FLuxje7qA6TpaxAFYGAJoqC3CMD1lfaa2nZt3dq0pAeTIMxL1HOjCg0zlcT6nMVi/nK7E72Dk2RA
E9qVi0aPpW3hmKLo0bPX1SJ00mr5YET4HuWCSzQW6NxFGl7MYPCN+7IQE9r9o3ceykw5aIe/0hmQ
wmTo2oHsxi0b4Kbser5oUbPZ+4SEqQTdHeFt3K+GLYtJxgeRZNMYVF1GUJnELQR4jK54ikTPQxCQ
dukfs1WlYnt7VV4DZuiygqqS6rB8iC3NukfJq0xaLE31OKoeSenrz61RpgfQ252eNUYr2CoiXIhc
2VaCViwmConeWoZqnNbvaF1O3AC29S6u1uQAbPR6QsB/sCLFQVnqnGy3VUKHFCasV4VegZ7ukDTT
O7oe6kET/nVzGs956DPSlImvuWXC1yUfzp1LJiQ6LoHSKX7Va9t9RtxgRkFlSU+d0s5/3v5We6tI
w8OCySd1BF/J7kgGOpFGGa5JO51qdzbuTK+OziKpj7TIdg8LvHu2KwvJPpWn98U+VQrXXoHQV6GZ
xF+boR4vxjiKE5296rHX7ehOh6Z1rm1NfK2NtTsVBZzgN+9NNuWL37A5KzGWTsbUIyi9zplK034o
qsdEKfS3oxzYJsAKESpHMXErz6g6qM4v1EZCxrKxUDOG2LciauT9Opo/6M4QGmT5mHwDWWMfwDf3
LkFWGJV0mIuA/jYIC8cbVm6krAqrwhweUwdrs2ZJOrAFTfNPr9BRvr2FdseD0gQbFKg4zoHXnzVt
NM9WMFQPO7VYQkr3gLVRf0bqlu7cUPSH4HSD/+E1II9vaAG+AK7icPluUBxI6sbqYhVVGJVFk9zn
CyOdat2KHpfJzj50s9H/IQT9uiquTcyOJ9rIRq6stq+bo4uGe2k9lEOu/3V7HfZuCU4wWHVExTWk
eK/XYagsA/3UFGc94eT/KEO+flei+UgAZHe1sSAHww18hvz8epRkmHuyQR1s2Uo9IPWU+mOuTbSq
yfjed8QVBwdm51aS5oy8LqC8qBlvUEiJ3bbWSHqAb57m3evD0J/pc1qU0UB+qVFvfVqdrh4PUFev
ZgmcDQIMWxhmM+TzDepqbXMcGyy3CkXVRL8cK8u/QotaPjTavN4vZtG0B9N8fTk9j4iRgbR/xkFD
XpQvLqeknD20ehAkd6w+u6fPYX42C49amrs6pxSk96kq2N7L0lPH0xwwFSWomNs76BU2Sv4GKRQE
hhZ05BZ43XejmWWLwsZWHdtPFizwclNy3UYK8FUR62dXbZAjbovhQPtpb71h5rDkKFrxAza7ir6a
0UeZqMOoghg/9G0cgkwRfrNMU5iNZhnenunueFC2kF7jnnoVN/GELgj/lXWIml323U1sbM8dUqof
K1oi7Ulfu/7gVny1j58BkkD4ODKgurZU37n06AqC9YZaNa5+5NjiI4p5EyUIs3wH1sH5AKDCObgS
Xr2uclDA8Ogdg1WkPnq9qdJhrNx2MOtwaNzK9zz0yWpamaAFi6MYZW9+8v1mFAlg2Oqm08TQTdom
VZg6atH6llK25V0SQ1b3jVXtL6QO+T/I3LaX21/yFfkXczf0clWA9BxUaMCbrVOPIEvABzWhAnPs
j56UlvoYWsunIkOzAl5oLr5S98vCtondv0AlV5QBxih+TIBn0aOIyYESAB5/JokWuX6h0wH9jdsE
wpQMEulLADu+/gwEn8aY2FEduk1d3SkU1pCyEM3F9agDJeuhNcve7qa2+mzGIxGym88ee21fmmT8
YTO1C8ylIjljvGi+Mwtp+R5nR8zYV+Ih8hvwGkreG6qa/ON6go1d0hot+yaMJpMSNCJKTwQX8fwu
Qg7jo7PYK9JiS2J86xXd+ZCpVflk62OH9VS3mp8aAfT97UuuIZFKPCCZmSh+Xv+isW/aUVRRE8YF
waUn6uaOGkwSlrhRnB3gDwf3985J05D/AsRqmpLbJGOGF9c39QqjitWJJc+M9G7o+h/WYschLhhv
tfJgrRkJxXTc4JDa3I604lphxjrtk4xoWfi2mhq/PBzkDxbw9Vsg9w+WiXxSU6YFmwlNWFKMVd6G
SIeoZyA/le8ahvLgrsXkGxaAjTZyjHtShiPj69f5pCSLANHlJoEkpm4DSOR3vNqZjDY0aE2SQOeA
NBwnCXqkO8ewGUz7vq+nIdQT4hyz95qPSTuIv0mRpl+3L5fXX1WTGupEHdazx5/89y++ao4gIQ57
aRuumhvdKfM0/+fB23maeqsdDhZ8dyziStJ4iv+Idl6PRTbsgoJmLLdVMfieDfXcatnqz8uSh2+f
FtRKgkXssgiYN9FNNVh4gLn4PquLMAO2WHGvR+WXXGuzg9v5VUzKp2RCDuqKKu5p25uItokB9NXj
U875KnwqxGBEExE3R3JU8idfxeTPA7F0UlxNvgfXqwdnrJ3MIevCoVu+it7+rMCBCNYxE6FlN3Ow
GhSgHAlGaJU2P799PZkixQ+puM2Dez24qMEcJSuznJTCO3d0a+5BJ6V3ebc2B0O9fmaRjaOXxbkg
tSMyvh4K7oGGd3XShU5mIbbTqPbTQuQUqlhcArQhR7Jou3ndQbFj90y+HHcThut2m6i5y7g1FB1a
xpj7lKWrnfWqEefKSkGjak53X2aexwvTd3+uZud+r2zYkAfnZGdLkejRayUmpBqy5dGsZtyVSV5h
MtIO9glcuvpQZs2RXMruKESGDkp5Nl91s85lbImE3LxDfNCqAipN/bua2vYb5c2eHRQQruDEMxA1
l+uvadOH4WlskSARoro045KEFSx/f660+eCBeh0TwC6WMk2IuVJC2toB1aqnxW6rc0DaogtdvIJh
BBnVr5nz5LvzWr5VnfJ5bojPq8xBlyqV13NLsIgAG+J0NJtw95igUwdFbv0LsgD6gZUXBwdj5/qU
9yaS/uhwAnHePMARHtoaACmBQEKMak9lqRQ8CvW0sKgHh2Fvb1j4wEA15GHAAeN6ZkCnHWydOhF2
rPYnRJyjKvBsZAYOPtneOATUpAxItqAlKP/9i9dnGbC6yPO4C5PedUMv6j/ABOkOWCl764byJUYe
VDRgGG4GwdKFLkuECs6UeGWAItB4jp1hlQr98ZtTIIDFEHrxIpIuTtuTKzSrH7u5ESGy1GR1XhKf
o1SAdxnT+X2BFslpSMfm4AXamR+DytqirL46WweCWsmTBpUfEWpl0568buruJLmiWYT2OyM56IOh
pkLotNUL0KAVVpNXCTxk1fEBjyBGgjd8mlx6b7cfnJ2dwTIiCyQd46XZ5fXOEJLzTegkwmKZ2ida
UI5v9tZ4sM93rgxeNI2YhIqp9CK6HsWuInudV5N9XuA5lCV1clfReAtim54fZeTfiIBghFIKxteN
y3BrAaBHwtCKZejDOoHyPaiz47cVEWBWJvNBvWG7gFLnHc89A21+BLTZi9dTc42lLfRVcwIQN8Nj
V0Y/p7htD/b7dus9DyI1FZ9VwSlgXQ9iqu3QONPgBBFlQfq2SnaZ6ZH6Teocxsy7E3ox1iakS5d+
9gbQrYG9dE7NPl8dLVDsavmpJ574lYIH0j4qqUYhDZvj/Js9CTM+NTRlYKAmtuL6DnYPTljOsEn6
Btz2G+8ZlhnxHxlMSxswShLXi+F4ijpE3AwB6h39A+yM+QR1WgtBjbsH1PrXa4EOAxKBuM1DzuTi
vB5KGdZcdcGtBqNi6R+mzF7vG2/tD87gNkGSorJwsnGqQNGIrH4TESkQAJJVyRAORjXz7AL8vkce
EyReXsxLKJam+iymyQh0HCAORFhebyw5tEOZDqscboHN8e96G7gp9hVB1CPNJzS9CbAnns9LX+TB
7ZtmdyhSBc4lMrqovV6vZQQ2xwC7aQWOVxXv84TawRoN5Qn+wtffGMk0kc21eL3ZKdcjSUtcoMo1
X81Tevxrh4hJCXRGZ804eFjlXnuZLDx/OujnJD8yIN56Oat1DS+0iEzwOVV2F4v0G+98f3bmLEOC
NZ8kfOPIQHp7mW7G3F7Z7UJqkAvGnCxlDFRoiycckEHKzfCoUjLNgznuHQIevP+f43Z7rrPXT9Rs
GK9V6nClPw6zzPAOTvXurAAnyyoBXbxtqr52DhBaijzQBqYcFAKQkKIZAcbm6wz4240P3tjd8eif
eVKYkiXd3CKwx1DfaW0TuFZW/KEtwj27+mz5bQnakpj9SLhs95ATs6AARHULOaDrTTn0ZZGOo8FO
gdN1Vi3Q+VGyzB+LZk5Oug74VVHs4qJ3RnbweOzNlORGvr+UNV5p5didIGjJPNJz1O3ugMojDKz0
1V03q929tijfbp++V/0HuT+pv0vVJW4USkvXM227UQdTjza5nigRzFi3fogsUNlZNsHlsIohjATE
N8QUlR+uUf2toe19cNfsTRkggfQs57GgmHv9E3jdlk5zZgSRG0dK2mRwNVJXse4FOmH3i5If2a7t
XW5Eawhj0j2kw7SZ89B4YEpa0woG4FDB6oIm7O1mCbuo/n57eXenxgLTv6cvi3fO9dTaIrWHtkFc
OjepkqpjWvmjMztA1ubiXa3pR6H2q3z9+XMinIxWjwyptnKmht7NQEmZmgPUK9TiUT2XJVVPKvK6
r6O9cV8osX3Slsn8aHuZuJSAVU6GjXjD7Znv3bW8VDpJNDo3BJLXM9fBv/S4v1hInDoRmsAxf+tV
DVayNFxrkRq7w0BdOWpl7e9nKbbvSgsmVD6uxy3yochjfeDbdr2HsH8n9D8mi0pXr6flT2NQlH+t
ZVZOhZOaT7oTDZd5UsajstTuDnuGxSALhbzQJkiwU2HAAW8Qgvfy4a6s8+QbFKk/42LVzrfXeXck
CTyi0ob81LbgraUjXaCIcKTsXeOPCA7c42Aq4n5Fcfrgk+4NhcqqPKHImtJCu17aVrXjRVEZSl+o
9qeFawAGz2BjprB83j4rggGuI1BMcm7XQ8WNYoop5VbKkMU9JU6j/73mORg9e0x/3h5KbsRtUCCz
U4ajgvcqfSuK3u1WWoVB7Hndd7QIeF/MxD5Yu52LAAkmhEqx53RRzd+sXbdqPWURrs5sophmD53z
zZ278VEB694P8XIwqZ1PZbIhoG1YJN3crNfrpxdADTXFNINiabRLldtOwDF0vyv1MB0VfHbHAhkB
aZIhre1JN4WYzLJK2RZ4codarTsPvWX+MLw1/3L7U+28yrzHpG9S0hGnyM1t2lf4uTgOsVQxNIZ5
huQaf7I1wN9+MaydAXneTbGR9OhWIOl+8AX3bhYwFqgN40PMX9sYhNqV3oiFmGBSnew8ZWaH6ESP
RIer9J+LvCgvoHVF5sfcSw9VNjYh7Yz8r9tLsLfY8lA8A7YQzN4swVyjVNHNRMu9YvbqCQpp85C5
FnIPhkpF9vZge5sWuTDERwEbUs7bREGOg6yCGpWkOrlHmIVmAcglawKJMYxjHlhrqxxJNO3O78WQ
cgu8qH3NCUhrxIStwDPH/l5o5Rz2WuJ+jCBZn27Pbnc30SME1OKQm259Mo25VpOiJV2ca0RpT6Rb
7WXGMz4EDezAqunt/Es0O91XxZ60g7Brb2yq+S4PJFUPlHGvp4nlxFS3XBhBXabao+dNYxjrWnny
bNDhiM1PIVyf72ncvLVcSnxgsnl4mtCvpVe8yevmFSAYgvkm6ExHvTgpwPKxMKB+zcsa3l7fvU9p
YD/K7UNaTlHkeo4wi5R8tfEHsOv+38rJrafSLsTFcgvrN/YpRVmVDjQSPwTP1yMpMN9rza3toORy
DUYxmk9oaSiBsqhID8/Oj9sT2wuycCzDeEmT3X2ca6/Hm7FyhfuOO4nbRsn3gmvvPmkz690c6dUP
D/X8zwvATnioqRKkymR9Kpd4DvI6FQc+f8/InM3jhQEKjvI88nLym+sg9UZA/5SjA5dswVeQM3ls
auyE10771jRrA0MepdQW9er7KsJk01NLlU1mN4jO59Bj4wKHGgupvNsrtBP8cUXSqEE3klr4FnEZ
1ZYF0ZHnO1eG6Qw+wglUFUa6gGKPeOwSP3jrLA6qIzsP+dWgm9uqKepRROA/pXf6eKodXVyA21gH
z8DenShd1QDb8fWpaF1/+xKB2nSaUjtIG/3r4KTWZe294mSp2SPy1keqVfI4br8vuTxqg9xPqPdv
ztCiwIiFe28HalRrqGbHut+V9vQh1VCFiNVmDuNsUn0DgsFpgtX4dPs77h1h6399aVpI4LyvJ2t5
2eigKYJLHgIYQSRSqVwPd8RKk+ryO0OBPpPNTWBEm3VdY3o4JiWzoKmT+S6xgOuS8bcfM808Cs53
PyEu31SckGylUriZVZQ39CtxY4G/h8NGFesf22HSApU6WmA39RF0cncVX4y32ZiSyi8mgYMIQpvQ
IIEfnqgsrqGnuEc+GrtTw8rIkPhdnhb5U148n66LUoygoBfEYorQu3WL2c9aOEh+UbXje8tMj/qL
e5OjmCbxItRmkIu8HtEuKdglPR4MJTzyUzmkut/SP/AR5HwrAka+XS+H2ny3VnjpwJSwnlqhI6Wo
SwSircaDKvLekaPARHeFKjJVkc1GFGLUuowDhVYboo1G4rkDtGvNeyj0WL1YCQFg0XjRuzpdm++6
N4v1oMC8+wO41XkxZZ9x24IWUbSIBERZkPeFO/lZjgOWMY7eL2QglDCrOO+2MSpnhMeLQHPT/NPb
TyLdVGTEeEqhkWzelNocEo8Azw7IS6DN4sIHzdZNXONPcHPZkTb07myl8zurLT3TNh+1y7SisiJG
04WGjFg0DR9XoPxB0k/DnZ2m5VmnYvHoNJr9frXmo17NXiBGp4A+PLr0FIQ2wwP814DFcJ1rHkJ2
vjpV3wY1U/7U0Jg86xMfNx+b/tQhe35w4e3mE0AXCVsckif8gK9PzuyIQe1mrNs8bVh/jvAJzxTi
6zu3Hj0ElmYmrdSdL0sdJ2F1CFytVnPUzZC7efvASJC17GnDjNi2SQ0FWnoEfD2ghgUHNYL6TFd4
aQ/29N69hAeNKskekIa2lfciG2paCPgDW6r4zyyEdk6aJkONyexDKhVHEpa7s3p+SEDn0KvZbuGq
cNOox61SmF12Wmc6T/a6HJVe9raujACkLrYsn25eRyUWXj4PJL6tHs+GJFEv72mZ4gAP/75D30lA
HA856K7lkyJrcTA4xfwb7pLSeIVKJkU2WW7bTBYxGXdKNSptkbbGf6u8NP44TdWDUjtFAFsPdQ97
aM6qWxu+WRZoyzRDdMAh2vu+L3/D9tJUszbNBW6aQNkxLlmT7lETpX6HbGnuqxgU392+o/Y+MDcU
PC/0hNlSm6WH+G/aTkzJ2Kzr6a5G1u7OS5fpz9uj7L1tlBoAYmB7zjibEzolVC0lICmAyZH+RHcB
gxS3LJAN8MZofCvyUj5vLuLVOswyiYffrKE2OP1SrcSvipF1aCuA6Hlo0qlITm5iCNvvEUlM/Mru
s9jvwXwfVWx3Z0vcAIyVywBK2PV9ZHbTWCiio7RgTcgyl0htrJjIPbjlPB3kLXLhtrcO25LdCl+S
yHKzsPm02NVK7yZYLbWMfS1HZcRRliroUW4N00IazC+oP93+nLujPneGwUhzB202TVtBpC1l5zZH
b/C+tvPPNWSAizql5TtkrMp3VcxJvT3m3qJShAMMIG24uP+uF7U2SUafi2MJ8qbvu1hdv2hj2qOJ
2R5esnuHQga0lN0NjTrc9gPqxjzFToUNcpfV5xoA7ftJq+ODoydXafvtZMaGOZ1kWW5nNBadOWgL
HYak1o3/rEpUU9AVaHgsaWUGMJTSh75vV/zbiukAvbG7mB65rsQRcPA2j7U5xHpiFSWeIEMy3ouk
0FEkc+yHuIun0298N15lDEEBpnDTXH83T2sxUowpA3ttU4aL039HbWEMIVr1bx+JfBL4uEGZjZL3
ZqRumjUPsg02inBJT+NURQ/jhAiLb9qDcXnzrCxo1nS8oGrQIdpcMTDgx9moM0K7JU6D3tSUEN2Y
5X2Sk13eHmrnRWAo7HDYIvTZzM23sk0M6o2MGklcD8qvTHdgmet68s/QtehBtOWRY+jOY0y7S96f
EvBFq/j6gznalKeqzZWi1W6lfJxKRf3cRF6x+MUkmukhSxvE5me3Mz8OaP4gqT1Py9+357xzANks
HEHyB16MbdnDLWKjQTKM3pNpZ19GCJEhxH791+1Rdk4BqHS6IrKwQkth896DLS4zHeWBQGhR+q7q
p/RnOyi1HxGGHORCe0OZhIWoFoF0eeULVdSeMLJ0NgMXaZo7w23tJzTIUsgH41vF1Xn9iKTwEgG/
RhdrW8laVKrLYN/puI/NGsZeBMFy6FxCpjg9CFZ2PpPsU8AVlwcBN6rrrWLbHQKVo2mg9pHO5yQt
nEvqUNW4/Zl2NiTBGFc/HSwKc/amKGkOLpAS+dqQIvfhhPgv/hsovzhzHvnuOJU/PUX8MKPcukfY
+gjHvPPlJAGYZ0DFi5pw4nqOnYvIbU2lNShK0Xys9Gm6VN4whbo2HcUte8upcU+ylg5l0S0qibeo
t7SVXhPqQdqd245D2CKde7Cc+6NIegjsPTAZm+VExRl1KsIDAgO4VEQo+iNyzW91UGAXknXDg5dX
l0dWeL1sudfb6KHRXokLpUdDYVxJ9kcVQdTs++3tsfeBMCbnzue1hna/mU+lSkXxkl4WsofmB7Va
kPxdkvSU2zQ8bw+1txMxEoGqBcOTGGQzVFlVtHYEgWWlFZpvxA2qvBFiMEri/G0oRWKiIL6qd90w
p5fREoS3t8ffm+r/LCi5mmWn+npRCbkc16sI1qvSVi/e3H2pUUPX/cRYl6+3h9rbJYxh8m5reG1s
26xqVKFZ2nIDm20nTl1WLZVvtp5eHExpb0lfjqNfTwkdmqlNVzIDexHDNwe1vvt1cVHWd7Li3Dpr
fxnLxgoTpY78ecLv5PY0d1dUpj44yEpxgs2K9lljT73gCVjRunvUcxclSXVdQL5rn98+EmBgGVXC
GtK39IF5XWmipDr9uCHP76q68/5IBEm7HqX2wZrKs7UJLJmPbDMCcZbN/+s1nb3ZrQtB6y9fmuJf
bzDVB6tX8+8x+IYHoMrlB2s2jswZ9laSHgXtXI9+Be/q9aAC1ESRGexN3AIMP+npkYxV1N95AA+C
20u5EzjL50YWWnAOYoteDzUbWtOtxmgGbT+T2+TR0F/Sui6QZ3eic9dbzVOjl8p/uMMcVXl2gjGb
x44+ERgrsOOboTtdb0YlSWh15rp+KWv6P5WDPhRvhBEKteoO4sy9qRL1UdpQJbtgW1VTEP1abGJ1
TJV16x6nVsT+5qgLKiMWstWo+3UPxyZN+uHgZOxdAJK4wxfFpgVi5vUij/hFtytHL2A8YP/znJQ+
9kntwe29NwyhrSzdUX+jhXw9TFua/3MJBKpamt/rztEuTaEtB4HK3okggqAEizwAkIPNLdMlGH1j
FsAxN9unusytSyNK5QKrGfUvugqnDIm3u9u7dHdmPEfsU/g00FqvZ9Y3BqxcJNkDmoQ4mupdH46r
9+/tQfYmxmMEPR27VmmyeD3IWCsJGtCZEyCfTwcGcW8kMtC6JFwXflqUjT/U6RHNYGdm8vGT4F9U
ddwtekRZNLVW0WlFSnUYRt/J1OZdh4r029uQDCPRxWQAAAw3c0uTWGmVgvK9qwnlV4NgyBetcY6a
67uToYkMDJzrBAjD9QomCMgaSW6QNTa2cmfHCvpc7TCYBztQ/tjNnQxVVFN1WbcFXbaZjFmONZ4k
dOUsJzM/4Cb9I4IE/b6JDFRPp/Qj0hH/qLNXvNNHRE5vb5Kdqxl+Eq0lrJ4obW47S1oDRqJEJTtw
+th7Vwl0GLlPMCPptNl0fmcwHWQWgjK8QdtGayu1L81Udn3KxXtCX8QJdauke6wOTT0fXFK7M5OU
F+nISa64yY1HEccLkEsnqNsGlXCn/XMlbAmGNT1KA/a2iQZXAPK4w8u6FUkwhYIMrhfR3ijbDuVY
ZVr9ZW2wEbj9rZ4r6q82CjUnomapDrPlXhSTSikPWblA7SYMGxY9eRwbOFHp4ox3RQ13N0Ds0wha
FDuLE6q5+tPouM05pVQfn7oJmWg/t41DR9ndDQy0mLqKCuR365+s6aJV1gHCj87T+k/eJcMDGXMz
+O08RGfWw/XeS2EszW8NdB1Pdi7pYrcXZ+9zU3EEdCMLuwhlXJ/VOmvbqcg70BckAu8RvhpQLrbn
czfph7H2zs0qTdHlX9wO5jbW1lIrGgzqGxRxE/e+7mvlslhDd7LZcn9NSTWfdAy3fmM/k7JLTBqR
PBvqeoJqZgvET8EY5sJevurTjDCtVgz/lCQ0Bxttby0pT1OQc1G5Ajl1PVQH5rmwlIpLQXdpjkV6
5PyX60VZXYa2U83z7S+3d3wMWKzkhDDGwCZcjzaa8ZJhBeNQ69T0/Klwm8Y6m62z/AZrg4QTWSnw
RGyQ7Y0wdOOq0I6FMrY2H51Oc3+2hjD/uz0b+Wu3ZxTuOKV92Lmve51xb3tdFHHHqZSG3+HtoT1F
hWOfklRHq3yasQm5PeDex5KCYLL+QOlmK20QRXnsgSG0g8rr7LNRgqrD0ms4YzmW/8YZo4nMV0dF
SNYHrr9UM1SjVnL/BZ3d6Pd4kVTBGMcYrrjJEbhp70p5OdRmtyOK7dRd69kBcXse9jZtC3vuv/Xo
sQTpNHv+tGor0jJd75eZ0xy0Tva2JNg9xBWBB3LhblK/Gs883aL7FZjCtD4hJpudS0yID6LAvS9H
LkaoRCWTTyivmRc4ElxyHGvKgFrkS9zdLRGa5AqIxcfJVKaDM7aHYQNKR5mKFptMaTefLotrIPRt
bAcYiizxSW+n6CNWK9Z8R29o+A9vHxXd2zbmjp5jKsof7DVOcROY8a/27cXWvgHyny961U7/Trin
1Ac/cG/FEe8BHwDViSxq870FvKZCM2QrwCybL0sN7APc72/gaCApU0YD/SRzxE1GEScNxuc4eMBb
0KLQMcX3Wm2Vu1hDq+jtp1KyJKUpL6T5bcOBqHy2Jh20pLoi9BLaZZeieahqdcELrHsHZOLdnUS5
TkP4nnttG8XpYzU3Wk7nX7Pa5B88trS7rFD1z+i72gfV6r23j1lpVA904uJtsKNCtUj6UgJnIJeG
OllvoM6r+DR37hO2J/ODYifKl9uLuXen8hbBJSahkNi164OiLRWqPANXHMc9eZwtZHe5XZvKbz2h
Bo0Yj3ByuwMSkEhpLwkakev94mRGw0I7HTn1QNFi9ZQqmvejdaD6jMJI/kpq46hltLuoZNIovzlo
pm0rot3YKd6i0nPDlLf/UBi99UVTyuE8rrhmh3aLwRE6JMZRQLl76F4Mu7kULLiufdtwHJJJ1U9d
ilz8OGFt9htfj/COvSLbHNtOQGnYio6tDg8UuQZJp6UtFNES8CiQXdLxRHqIhsXtMfcOhA22S3tO
27hQrj9g3uViBPdDExP1sQ9iKY0wnkznfe666cGjuLeIoEOR+CBWolu7GQrjrWicaUgF1pDmGFip
ILv8oUSz92Ad9zYJpS2UAwlhoQdtBlroP1VaCeNdoE/u+LXdr+dIk0pks17R7Sg8dCyGtv/79lLu
vcQOqFgHuIKUNtm8UhhrpLHUQwgSyC1oUvd4X3QZ6IwkNd7h626fbZAUJx26DUxY0zu4b3aTHrQz
aDvCIOCx3JzF2KVYT24Owl2fBousRqufrGRVM7+Zeq0LbGOwP4MeUlbfHCagmBNg+clvBnwgT/az
TqmF+xvAbVUvD17wvU/Cs8rNJEM+LMKvt9kKm6DFmoKtXRfGI2Dv+EwCjalqr1YZ9gqtFhipUh8s
ye6oADv4g8sQBOr1qFDwx2noCTEzQ5X1xdr4leVz9g7b2/VDjWCfD/eyOZjqHh6f6xe5V/a6ZD1u
9gF9KcUylpQwHTjY2cAf4ySqLnky7MU5JQCLv3kA+B4rnr0Q4WmbqCFK/3IFNg63N+TegZPcJCmo
wpWyDRXwcrJHtafEVI1JdCFziJEvRVfyd0aBl4+iinS73y7yXIDrHUjqsaPI7g19Kh6xMT+S15U3
7DZb4B0FAEoEj6b5ZlHnTDGMTmYL3lQIajC2fcnmfL5MuFnd94NT+3VUaKGdNerl9vxeyQrShZO5
MpBDyrjUSTaPqjNo/Wo2mHg5fT486a6inqKiXL7GmAEOoQIVfLjkuaE3/mi506ORsq/nWX7wcrae
zGf5tNs/aW9fkziRVBPBUNWTr/KLV7eOWjQfhOMQxUTLD2NWEUYF1TZovt6sc/SAAZsTFjhu/sZ5
IiGkRko5m57/5hR3a6UZ8Tq4gRKVQ/ZBaQReT7FQPuQiEz+jSBmcJzWJzSMM8t58ZY6hozgo47ZN
w4AoCyMRxPeCKYo8631hls5lzHRb/IE3XPRkz8I4C6s1DpKbneAG9D8XFohcyd6V5+vFMoOadJoG
WfBAG9r6XVRFItDWsvxXdMpfcJf1g+F23g9X4kNpxjgaSDT9erglr/OWchT7bDDspwI7tGCGdYo3
c4Ur1TJ65jvhVtpnr1ILQOeKdXBx7U2XQs0zC4FtvtXdXYoO9dTCdGVjNmp8ZUTTwM8pp/6zdoMn
oyt3/ff2Rt5DHZOL0+WW3gHWq7PVlTj7eF3vBLNokq+iHfWLM+XxE9Qc+980H3DEtrE2xaRS+WEs
Ro+XVaYfXJM7Vwu/AaQOQstAv7e9b2FnC4IpC/VPp1ovZOwID0BWu4tWp/RtG14eVHWnPOeYbQa3
578TfZHI0eGXwg6wejcbe0BxGBQ1Qy9luvzR9o37FVqre6+tnvvf7aH2EluXcWR/Q3ZvVLkML3Zz
iZ1UnqB8Eoxek30gIvB+OZgBzScv0cvRjzJNrwkM8u4D5qzYzixqpepnzICQLKxUqYqcNlh3nQpR
Jlx1nY7Bzu2fuPNe8QvZCRQSeDi3fWRbGRIEyVN86SNnwfOu68tHasnGwT7fG4bimcSH8KexLQ63
Vl2qdcqe06IkqYMFH7cxbIu1+PP2dPbOE6sN/MukXveqK4cXfNZ7RsGthdRRfMIHsf2sCj3CdpKN
7ETxH7fH252XFGWUQCI0YDfvlGbk1eK6xNepu1R/gz1Q/3Xs4Qj5sjsriYoCicycnM0bIJrKVBcH
iadyXacPZo17a5esbdAqTv8JLYujI7Jz9+PnYXIuKXgAotgckdqlA5hlsxM006AU+G9TNj5bhY0L
VLLinn6pNZDtIUY5yV+313N3ZKrWpLaI7NlbLWm7ca3FE6QRrpJnnxczij/zVrAx9cbm3S816oe1
shxcCXu3EV0fqStDV/BV6bCd68JMuf6gftntfIndeUnPVAp4ezJDac9omSa/ki71MOqM0Ds4OIN7
NxLlL2pcIMmlecP1LWGvuMi3CsVzU2gtXSe1ir95+C4vvjm3R2ybvb1ELQssEAhaigeb0FF41kD8
RmTVYwB8NhFq9CN7aR+rOPqxktYfLO3eB0X1i4ozURNtKP16bq4xTTrdXRfuq/GIr2d3Vw3qR2up
2gtGUYnfDe0RDnR/SDJeZAJIBbaElqhQ7JIqoRt0/8fZeTXHjWTb+q+cmHfMhTcnzswDgKpikaIc
KdN6Qcg1vPf49fdLzsw9KhSicNX90B0KtphIt3ObtdeCdgygE/zjXt3Zsz9h4r+UZpI/hOFg7CCT
t0YVbEFgK1hWrunlRNXMTtI5kikzaSQpcimSDpIRdudwSZxvZmWYHhJnu2QvW7v5y6hrP9lUpxiS
M8oT0tzKbx2YwY4oMdhf7JET4OH1jKrb9yrZDDM2X0tqrx/rpORcd+MCT3oF+hEVQu0Dy9g+hUk5
vy6ypXt7+1JvGUn4qKCBAehG5WG1NJo0h21JNcKPJgSMS6cIXtNQ9rt0j4QMdC9Z4h7bvDLrmAi9
Qjk1KAb5YziBbM4L3ZNTxIxx37rj7QltXVi6NEgzUmcjQS525ZdnXZEb1Cq7HCfVGTp/ktABTsiD
nSClinfuz9baCQWgF8ECmQTL5VC5iX9WpDZQ3yRLj/UQSMdMtYadw7s5Id7lFwQnUALxFb9MaEpS
VGM0kWvL558g89BPbJYvJIT3sCVbAxFJ4lCpeEOQAlwOVMlKX2U1sDWpoYIWpNro6QU8T2lInP7b
m+TAYAkHEDkBnpPVJhWIR2eDwDyWNIs+tBpc2ip4dI8Wxr9gwHHv8GxYQoKWNc+BrqY6ve2A6pc4
Dg5F1afHkvz6twUh+d9/K0ivoTAmAKrUClY7FQ6wCYw0+OLgWMgIGHaEABhsB22i7OV9t5JbhH6i
P0eAWCDIudwsQqBISSFY9jMEi06KWktenCGuNQ9h7xZkmr0ptepDaw+zG8whbXa5Up8iVNjcSO7n
c4uixw60ZsPeUfkyKUIIRwgw2+UnzXaBWnfB9OU+rv2ODBrykAqusWrGnjH26uH2IdocDygPxVKT
pum138qTnSxKDU4jGiWpQGpWVQ4pDBofZyQj74KoUXcc2I0LQlsNaQbYf+neXut29K0GHeKAAySN
1fgzScrwPOIJHMbcqXeQPS9lnlV+h/yRLlLDgvF/vZjpmAWg93iyJKVENaPsWNrXktK0sHNRZH+X
pJL5Z6y2Te9LmNPAXXCqYYGBy6qmjzCZBndG66DzczWmJXlsreo9brCCqsbS5LLbGs7ythoBO3rV
og4fErojCrRbMzrf6eNBETDDjY+8XJeK10kmmEhkue9UlP7ayPhRKpNsuGEGvwXit2kc0ohbD6Tz
6rp5ly1V/1OdmgyJ3cqE3myeC7n25KYrZ0+L6vQdQq19dYJiT5MPSdWqkm82efOUJKrxfalL832U
h877JgqaxW+hIdurLIjbcbm6opCHQJwFMIJ/C4fhF5uq95CSGMoATsFWq89tPXeHPDa6U20Yxcmx
4OusHBzbLgkUnkP5+XcPrhid1wkXSBCwrKxfH4R9UKXi7rZB+Dg5Vde6RKLGo2kMre6NkWr/+Asj
AjFCQAgmfF7gy/mmiPaUikUzs41Bfm0CB/FmUyvfKlZUHdqqs3cs4bXDJTirdQBHtKkLSN/leKVj
ROo8UOvrkHCA2yTqjggedF6JigTBswJ7MP1UO8t6fT0ZlDoRcny0/YLXuBzUSZMwR9AAst3WzD52
S6yShhyM1wEQ4p03WVjy9fmBn1jkHMkjAwG9HCpMemmcA0LLiMvo5bEUvEG/xdhJL14bOCb0yyji
K345pfGsTXFhkjivFsm6z+qifwWlU+ahqQ5zsQYv0l/ZNipR4PpowOHZvBwwsJVMGrHwBK8dfM/q
knkgzBFZTRqAn3S/npMZwcHbZ3Nz2wQaU6DgRKXoclC6OjWDVh+qU13Uvjd19Eb7YMjfjvVul8rW
UFCE0WwBVSmJiFUwV9Z910oG177XC1hM9KH24Jg0XVhj9tiOt26AJioNHEecUUd8yi97R2QhCDFA
eoUdmp/FYDgevkPwwZbD6tFcRsM17Xyv5X3rwJAwosoC7lmoUVwOGi+11iwqS4mCeDWeJiVu3g2Z
rR7gEKg7D0FYeApu797mPAW7CK8iTF1rlVEZno+utUEW1nWsnm25GHx6GOtX+Uz3j+aM6Qm+gvL0
VwYlJBeNu6RJV9dP7+wYbiTwL20mlzT1d196B787kqTOk+Z09NJC2Zvoem3phqanVbh2dIBjtldn
B/IZOhfTdDmQhC38Ng1DXw+KyKtydEzU3Fl2snLrJ+plPJxWegKwn/iul3sZpK0jz0O8HMa0a96J
ctMpScf+SxrM9T0gQvtUJaH8zqnLwFOVGu6f22u8NV+mzOsomHiurKlV9VGhmhPztaIvVtJMaAZT
mjT18YxG+J6kz9Zsye+glov9BlW8Wt2K0HSJqCsdwkDV3Wyuo/ukKuTiWLVz/YR2eHdQlLn5I+in
7FU32eqXvzBbKsX03dIjhwd/udq5jQR10w7LgQSFDSWFkfp61GWPZq8orjT3e62bV4l+sb0QBcJT
Rg6P4vzqqo7OJAk5aZa3K5S7ZVysHyIoO7V9pxz0OR99qZJUtHtr+UFX0ugpAry24xWszSHfwN1B
4oRwhVqlsXowJwoaLZu8HJA0nP0RMIWXGEnmJTQrHW6v7+ZQnCTiA2BapOwv13cZw1wtqZcc4Ezp
X+tRJh+7Qq4+DFOx1/C4MRTXhUtKfEmxeQ1rXLrYsNu2XA7gG833ppbTYzamyUOeSjvrt7Z9rB8Z
E5iqeEtAFzmrQzuEiQSII5QPamZGviQv8AJOs/QtxK1/nUBBqbmFnrc7XsHW/EyCdFxT/uHZvFxK
raJJqMhZSquVLS+AncYNKICe68Rudp7mrVMKroh7AYaC5sT1DJFvSSRDkZbD4Ii2j8maZhIDiXmX
U/P4Y9bS7PtizxYkvYZ6VJbKliHJgalxxxZtLLTgSRXtuiBlrpo2DFpJ7aaT5EOXjh+lUJfujUKv
IGst5mO0DNRm6D7dK7JurDP+q0giQZBIY4r4+S8v+JIbGYK5oXIgPFFOShhKx8iY4vcTke/Oe7Zh
/QimKCGAFiD3u+6tywuS7oqZKodAqe2Dzb9OtgIZdZyr86HWqv6Vg8iTv0S8PGU/pTuB+/VMBeGG
kMqiGZlLs7qcmlROMnpKyqExybNPeRh9Dp2s8edwWc637cD1qyLangm6hNoEeYuV2YvzJmnmYVAO
OaAkz8qz/r6X1eW+qpzK1Zq2+3B7vOuVRSqOYioJTg7yBuNaQ1shBOqHKeb8NvI43LVW913rq/St
oZTVg9Q6yr3MTrtLVWT+7dE3FlbQXuJt0qNPuntlINQgC8JSH4Sqjl48SHH0Z27U4VurTeXj7ZE2
5ol3AuBQJ6ASJYTLwzqb/WzPNqZoatTpUDpq+h5S/vkcGgUJ77lrH8rQil1JTUpfT0ZnJ13x0qjx
a0BE7QtbC2kLJxXg6hqO0tcU5dtimA9mqkbaSTODVHaJ+FTIzM0wemxJRjheSA/6d7tS2vEoqoGJ
F8td8i4jdMrfNAu8KG6khk7ldSiXTS9tJ/NDh69ePfRm3pHDgsQqPmdtEjRuXdtkulKrD05ZPhbV
ztZdmxyKExSHqWAxN6oVlwtKYbxWwq7k9gd2eUI1bToolSwWj7xJFlYIdU1Baf68vY3bo3IDVUGz
CFbpctS8yeC6lhk1znv1RLvdeOpmRB2duej+bCbCdtQfo6+3B904pQCObcEFCsM2iYnLQc1RKpwZ
lYWDkQWdi9CGdraMYkKwGt31vzAUiqQwv9tEe2vHHZSf1pidJR/ittJPFTBoDxssefBL5jsbuK4b
ihOJ90xMwjhgc1YbCAFzXpRRKqMlbKeeFifzyQzs2JUl23zjBI50MOPmgfx9c/j9OeLP4d0Bsbtu
C0VXKporIH+HAr5TL1OC7KRElnXkhQl3rt3G+8xtEzJhPFHUb9baDBUWHdxMggdCd80ZZN0f8+I0
x7yg1pHKU33XNV1zP2lA492iSWoP1GW3M98Nk86NJ3oHGE9ctIZZxlZo0k/ZcHzkbPGSPu/v4yGJ
vjegwV6VNaQvO97AxoCCXUUQ/IINAil/eV41OwxVra7nQ49w83NYoh4ZhGFxjhG+P0iEoDvjXV9K
0eJIQQnPhVrpWoMjNcnHUXSXD7YZhw9SYfcg2bQAXobIbI9lNg3Pc2upz7eP0fX5xdkhlUXXESgo
wN2Xs9T7TrOjkmXtwRp5IrHl5fQLfoyKpnigu+QbkoQAzwxppyB4bQ2wBVSZWFy2k/Dzclwtxamb
G15M1Widd2mXUqBN4+w+TrNo54puLOzFUKsrGk69nqQl1sCxkxwsG+yVWWjYb+RGG49LUFWeoi17
it+b8wNhJNO2LYjGVkU7mli0OqrYTaXUk8/gr/MflsF7Mka5s3MzrocinsTICb44mprX3vNYmaHR
tTPijvh93kyi6HFRo/d6ZUm/bVdJ+nBcwHdzDcEsX24aTBqx2TZLw2vVZF4OY+exbG3dtWJJen/7
XF57GgKFga3hzgt+i9VrUcVQJdLAxlCW2p+rcehcyWryozKBQKk4j+5cGB3tADld8Iglnm4Pf4U+
hYNI1uGyJfMDAoa2vMupjn2+lJCetgd5ietzV0zmx2iwNJdkkfK6VLvCw0lq74qs6t/xiC7Hjo5K
fwBukHnhRMVjxzpsbTIId4RuqdWIpNvl96DHbDYBzOmHvFpGmFty+QPFEapeCkqDt+d+fV9shXeT
kBajQJVtdXTNwQxybQmKQ2hohQfB5Y/RrJz7ZOjaQzloy/to7vaY1q7NkBgTz1L4r8K/vJyenFlB
neHcHVIpCP3MkVTXlIb5cU6z3o81yfbreVaPThtZO7fn2sxDiAH9PrtNjxsF3MuRF+CNYV6o5aHM
IgPPVVHOVWJPJ6kPFHfBUXr3+6tLeImtx2UQENfL8bKkCMpO0cuDkY/2IZat1IMiLD7YS6vfJU36
iWzmXsl9a44kFekyF1SZGN7LMVOcdlw+uTwE5aR6iVVH4IwiLpM8JV5Y2ub59hw3Ditu7f+Ot7IT
o2G1ThkrCN3rVeyqdWU9lnNXnGS7Mnd8k82pkeRCu4GHk9jgcmoofLZV0I7lQa/1wYUMlCRCUUlv
UlgzXKdyfj+Dh1Eg/IGsF0eEpqHL8eayzSJiFJZySsM7Oy1/DmlZnKYGysqmN5ydldy6Fy+oAiQi
8JvXFrdVzUZL7b44QIBmfAyp+HuOFcd+iSaY39aK9Wi0TeqliZbv3AsxkctQiyIddGxMBuI3SguX
E9VpeM4yGncOURC1b2hSn1+Z+ZDuZJmuAAbY2V+GARFyOUxYVdqszEZxoKwfw/Lchb6mN+0rOwjf
BXah30dWHh0i8NFeE9KdFSWstj724yv05Trc+knf6VXcOlHUh3D9qIpBub/a4cauiLU7C+b5ZR4P
ddIhAN/muSfXy3i0o24vZ7k5noOLQIe0SJWuTnDbm9oo0Y9zaFQ7/ZHLg/W5UtVR9oa5zVM3isvh
++3ruT0iQQsvuEgsrkyQmbQdYTpbO9Wt7jbk9g59HNRHRZ9DUOj2Xl/7ljmgUiTSavCHEOZe7nE3
60B/Tb1AhddW/cjJbM9enOJcVXW3c5623i6RJuUxoVgEE/LlUHZfTjCS2GyeHTmP+jiPfl2U1lPQ
5uMreMCweXMP+O32gm6MCgEXZSkYVwWr02pBB5KR1jRo5QH23PZcToN0lw9d6JU4/F5fmoqXUK3a
GVRcwNUFFYQW8Be+VKjWDJAJwNxkcbL60CnWQEZDDx7TQv9hDFrvI68y3keGGr4I2Dy0o5Lt3JKN
KcPoRMKJ14SIfs1y2UJLtIwanGbKGPReUdMyMDohROnqkD5bZqN4sa7uCUBe9XjxSkNHRMitCW7b
q4UuCjJrplbZPhjhyjxQSaHFv6sH4xu+sX4OOy2YDzmScm/yCcjww5x0wWenDOPKn0xJ2nl71msg
vkZYR3imgAAC/Lk8bLNOuTNPVVtoT87npO37w9LUycHokAcfU9hNgzLf68ha22UGxfdGKZXMDZCA
NY8ILLGSEaVZ4FtRVHxktYtPc7PbHr4+XC+jAEACsUsK9QqkpwQOObAhD2DCybVXqiTpf+SO0/qB
FvZnJMuyY6tVhtvFcflQDPaOgVobDDE6GU2RI9YFAYFY+F9y4lrfG3I06Y4f9tXyKiq0ey1EVbsa
SVbfvrlbI+ERkbcBiCB6YS5HmppSG2GnsP2KqGd0jYKUlGvbdf2HXCzFDpxjczCwOKKF+qW/aTVY
7Rjjsqgg240lbT09MBtvpDKaeJq6zM+3Z7Z1TkQT7n8GW73frbP0s9SDKG+6qgLybDcnC5jM6S+M
IqJBiiO4ReuSQmHOmhIMAnFLU81RjVvjLrI76/3tUTYXDkAIFWreCc7/5cJZY4XuKrh5H77D/F0w
hh/Aw/XHGaXenflcpbrE0RMsmWB7CECvSlFQXlhqUmn0roJSJSGqZV9qvXA8HpH+oWoixasD2LSh
p21PWjPYb3GUfhe9/vINL3gOsE3kTFcewVjVeWy34PMhjozvJzVVXFmpzTOE17OvhNJyL3X6uPNy
rp0CBsX7otcDALvAdqzuXGcmeiTHCcbMrHo/l5t29JICSxoEanOSCGl3NnVrQFxoUVwkcQpVw+Wm
0tESxCn0T1SgA1qdarpKWW7VtxdTuleSXS3SjUPEaMCoYATF1VqTNAxhViW97kAm3CnlnVXlw32k
z+bRwmvfWcvNoXihyP5gWlDkvJxaEQyZU4y27QfqWPiKVsluTTr6WOs0+P321SAfKoi8RYsZUM3L
odrJJArIBmaV1OM5qsJvFc0A75SWQOj2SBtPAoAf2HWglUIiZe3kdIk0KGjCwCPQZOa7eVCbT9SD
Y/rYjOKZMNZ8KIIl9ORwDMh5j+HO8Bv2DKVpbiXlEtjo1qAqdQjjuFBAOtVzkDxr6dw+jHa658lt
jUKNndwHryv51pWlidArsqYJe+bktDXXuuT8oaZOtfMQbB19YGjcN9p5BbLoctMqszCNBk4Wv2vG
/Klr8ugch8ng6W1v3ymU7bzf3zoQoKJCQTs1/B2X4/WIjlqLQdE1a4f+lNtm9aM2KvUtLPBq5AJ6
To/mYBePgdnXnwqrDfekWK7CPGFdBEmmaHPl8l2lmePRMUnyOj6d93J4HI0m8IK6z74BK5c/NFFV
HBMlHFu/q0x9QuSm7Q4IIDpPlHJz6LKd2PoYO+Gwc6i2LqpFWI2YgIiFrvgRAop7XbE4EL8u2pHe
mdm1tcA411QDdy6qsJ+/uusvKwDQCi0pEopXQCc9lO0EXgrHX2ooB7BylfNujnpbcY3Q6F9XSasd
+tqYvt3e+s2VB+oExlmU/UFzXO49NlazW3qt/ayM4g9JrUZ3MFdVb2hTD++bVk5nV5tUoZ9eyaEb
ykbxIe5QcAfxPyykduW+/CYbebCHn9lYDy4aCU2wQbw868xGFupZ3we149uNUrod63a3tAwYzSQ5
K6UrY7dB6fV4ezk2Nhy7jOqISG6KDM7lahhVnYYplXyfZsqFSEGDlN0wBsSFp8W/PdSGvSRxArLD
RDuG3Ref8osTOxog1ZWc922MpeaA9DaYB7Ot6KlOO68jRDibWfFBr/PskC8QWt4efcOQcczonsSO
EZSuq1dl2HaJ6USOD1hRu2vQdSdOHKMdw7K1nAh7wvEh+GWICS7nqA/mogUpbyod818Lowg/hJzB
B6RT95qgNkwmYCsBERREuDhplyPVcR1ORc4aDqDWvLKGw6aEYtWzllboe9fJThJ8azz643m8CTPp
Ql29q3Jc542stQ44lS6nRT19btuwPkl1WXhVlu2VkV+qeyvzgASsqP7B1U/SaTW/dghTNqlx/L6g
0TaO4gFeZqv1alWt7udWWu6i2h7cBolJV0j/ujHMuY+ZxrF1xta86w3zByx7qjeZJNDR4xt3FmRr
qzEfFneHHaAmc7kBag8u1XEyh5bKWOM4h+a7JtczF9BicLh9dveGWq1FxqvZ5gVDjZmcnxPFyinY
afFbQ6V7/PZQG9cEPx93l5ZBar1rKxSFUZ+MEH74tZ6GJ30pKPcuUrlzTTYOE/ER9JGwDsDXtSbS
CIH7dhWioVC9Suxrsdiha4Wtcqj0kZ6lzjb/vD2tddpYmBuwDy/JNhkYxCr4o+q6BKYJa1WA+u4H
xSYXZQXZo1TF8+eZ1N9rOBY6t1jibGemG1uHh0aK7wWdQ0vR6pSUZq46o8FMhYyBDcWB61BIf62H
db6Tgdqco2BcYkAhGigW/Rf7Gs0zaVM1DPwBrp2fNF/AtxZJclFDJV0nn2cjVF9bjRScm7prjrfX
d3OaiAyLtjgQJutGFyF4o1lQg+DgJ+rHegZjNNtGkLlOOew1EW2Nhd0TwAsIkMHxXs6zTCxtNicT
y2Dnqos6qn2fpOm9vdDa9PuzIukiokDqybhqlyOhzjARZ1YBRGhxLR1I9QBL7Ie87L0oHeJ554na
irUBPAixEIh+BHHT5XiyESNObEeBPw4lqUonN7o/TDXpUQGzZVdaUtp5AvPj0tUZAi257hVFW+0c
2A0DwDcIuAXt6SIJf/kNURDqNIEVzBkdnU/QP9cf6rbZq95uODtk9ikNk7h76eu7HIWHUyrN0iJp
N+RycrDzqKSrzhBs3YqvwylkHCWlVX5XKxUzQMKEM0o6A49zTbsoq2Waxroc+IvSGH8Y8mg+J2P4
/Nun5mKQ1S46SVQslcIgk9YGtJtw2dQyCo95PY5/3h7qqir/rwmJ/lro26E+XJmXtM2D1NJ6YdfC
/HtvddkHVU2Xr4pkxvezNKWnetSSj6GaTB7Auiq6b+2mzN1OBgI/DHO5d3zE5FbPNi4CORPSvyDB
16UNaYy0Xl+UwO8jJTmRuJ2OSOYJGaagdrN6j0Nl6xwJSjGiU1GfX8cr9qwMBgoDDKeGUZC6DY1G
vUtybBnO1Mnst9NAjuo1wIl2z0PZMEPA9nDZuSnka65qyIU+OfRnSL4d6MCRYL5/iuusRkIrnfXf
9zVequMwiAu0yTrfJ0lWNo5ah3Z7ppRem9YySeC4PoxKHp9vH6mtDRSF+P8Mtbr/Ci31dtmOkh8V
ueZnk9MfYSYdjo7Ud15BeLYz3tYyogEo0CVQYoA6vLQEilMHY23Mkq/I/eTXcHzQ7LLMr3OlNz/e
ntpW6CeyXRQJhK7cFbR8sKKwU1S2bHbK+euiQQ7qanLzta+hJp5UU30SETucvlnkwpdhnaE60d1a
BhTbkkAi/ajX/u1v2lpugXMlBafRnbrWEteCTsosSZb81nLo3KLhcHhTI9bmFtA6nOnW7X9Xql2Y
DEtAeQg0CfXX+I45q2pJnkuJPHja4URbyG31Q3VADev14hj5X7CGJDrgHSJ3SyJptb9xH1BHUBLW
3C7yuyTv0ZOxaXuJhRz27bXcOkoWzT1cSsDDV7VOvPE0HROMIb3iwYcsKT+DW3GOihX+lUML9JKe
CIpvuFors6s4yZLH5iT5y6Ran+chetfozejHsbrXsyx+09qeAqoAQw8YCMipmPMvTt1sRWk1O5yP
dFJbv0r11g2kaW/ltk4hGWA6klg4+4o/nuhyIcHDJdTNuTnZ7Th+AhUYuFLWpccwpU/69k5tzopU
MJ0XYIWtdTAuyVY/j4KcsU9L2Z+spH7Xzwk49NvDXB8IYhhABCCZ6OG6SqnIC/yEhZSEByMyy09Z
A27Yq4q5fJdGS9XuOE4bg+Ew0f/Ea8R/1mdi6tQJFc4yPCxKvnha5zgnGQU7b7DU8V+e/v/5Pv13
+LN8+6/9b//5P/z5e1nNTRxG3eqP/3xT/SzIhP782T1+rf5H/NX/979e/sV/Psbfm7It/+zW/9fF
X+L3/3t8/2v39eIPh6KLu/ld/7OZ3/9s+6x7GYAvFf/n/+8P/+vny295nquf//jb97IvOvHbwrgs
/vbvH51//ONv0C78ssXi9//7h6+/5vy9j1+L/mvXX/2Nn1/bTvxl+e+EGSIrgrwmCRh+1/jz5Sem
+XecTSC92G9SJsItQZWri/7xN0nR/k4eGD4ZnHxeBktsXFtCx8rPVH4hm0muTfSwYMDUv/1n7he7
9L+79l9Fn78t46Jr+R4RL/zvZRZwOpx6UCaCNYOmqjVvJYG1lVa53TwNxmR+wm+YPWyxfpLmqLjr
7A40T6xpr9o2Vc9x0ycPTZGqXy3EMr0JTayDJLX1o5FYy5tQdypfC7XlDQV56wTmtDwsydJ9+2V1
/z2DX7/40i7864OpdivcHv7BS7q0PuEixxXF9fYpmAMSoOieHQYUdP1SbbGrWbRHsvaSeF+vEHoZ
sMax6vxHGI5fzF3SGr29ZHL7NMSO/FGvnTdmvszulEuix8/+lGZ6ed8VWXIH6qv3036c6PUbskPS
WbZbScNj2oWtl2Rj4OGe9q+GMWwPTZdBgzHbrVs6iXXUZ906JYR7Zw26hB1X7TIKF0smqhgWRVMe
dINS1OUMFtwWHZXm7ikxkDNz8n50UcugKqS1sMRk1pOckOmU2v7p9latoCAvAxNJiUIQx5vE2Wqv
pCkZ0HeYuqcymHt8fzU+IbQeP+R91987nQ7U2pL6c4mQ/V01SxLEeXbr23bj7BjCrS8RRXaLLlfI
1HhVLpcgA7pXBVndPxmF0cJrD8uZTbvgqxiu67vZ0Nu3vV0rx66VGzpeku6ot4h/6uWuJsWL1vzl
cQJ8RKBJ3xs6E7g8l19S6VOqyEW1PCGP2XtzkM2eA1TuQ80JOsHtOD038Aa58STbHqT11WtuUyoo
SXQ3GOrg3MuD/W6EFOaTULB5zNp++GhLWfZaDp1daqHry8YbT9iE44KxudpAhECUjPdWfbLrMX60
orr6HlV56BlF3D5G2sijMjXmqQ/m4gmpw+Yexl+O2Awb7lEu0+mowbd75MfxqSBn+UaKYQi+fcgu
3zhxxmg1415iEfFVoRy6XE+pD2s9LBLtCWpA7ZRU8MLDe6B5iZPukXCuEsD/Got7JMoSxAZX5YKM
ONqRJ119GmrdAYOSQ4ThmmU0CiKzLAa2K0n581B0huxC+i+/V41xso4xjkR2cKqGnEWkwNRzgIGv
n45WWBsmvYCO8mnQau3H7YW5tuziC5HxhDYAp3r9+LdGYyxdpGhPWb7Ep2YIliM0F9VJ7ubaq+EI
foDYcz7Hkl34uR4oO/vyEiZcHHQCUOFOCek4gxL7KifW68DuMzBSTxoB8R8Z+TH0svOwRVIQnsyn
LkBay22LKU1dnp10cusMZKKPLifsQ4ncGl9yVOaAjlWKc1aCCqHtSZqCD5qeWd8dGRYia2qNhzRX
SMGbKR6vG5n2VHi2HFnf48bUe7ePQjtE2tnuHxle693ZGZP23IQmRX547tElGZdUCd18GsbF72gS
WLy2LICSqsGkPw8ONVh4jgxEr5qsT3/UpeL8QIKYLEow52Hq2dS3ny0j4ioglrn8ROltKt1wNNXa
r/SZLrNQp3HmNCcQHblGVWXErR2Y50M35tUpHGyl8+yBjlMvU/M89pZMs2gwHLKlcee6iVN/7pWo
PYYUJh9ka5QqVw4aDQ5Y8g/pY1ImaeP1VqulxC8xstrk354Ts4kTJhjCXaA0mnKcG1UNTkMnIMl1
uiTSuUI25jzKXVMeazWP3lRtASvPqI6G7BXtmCn+7eO4yiRyeci80BTKYSDPhVFZGb6w0NsxSXrr
ycwnmrOWUHbz3oyPg1TpX0pDzd/KtK24S2kYT8RT0Y8JRPHOobyyZwRG8LGBRMcIYzlWzwBEeRFp
vc56knJgSepSTV4h0TEyhEV5l+MV70z6yjgxHk4f0Z+gOwAudGmcrCpZ5k6N7CdJise7LIJNygDW
e7SdJXRvr+/G1F5qFzCyg4i+YnDAxtKfPy7OU1NGFv1oRnhMJQU/pVXJ86lOdrw93sbUeMZwHPGL
cBvXqf2imigqTbbzlIJa8JZaN7m06U8IuNXf3zS8XY0yAll8uEJXhqTWI0WnlyZ4GiulPMtAWP2w
koK7gQfBH5tg2kF+bJ1UQ/TZIaILaQ8++uWu5VUqW7FTSE96ppZ3adtohyHO0ifF5pYW0JMc4663
3HoqFsiRa/0Ovqm9puNVGvXlugjYLg8bWQoZstLLjwgcZWibUjKe5ljC9MEhLGvntK7lxs/iwA58
Y8p1TFmgL8TfWuaMHvGdiURfYWkfFvqmK9eqMjgcb+/7tSuFag+5aiqMPIQAA1ZnWtNyO03qwHky
4t70Jic4VwFAccBvypNWpNZDOcSW62jB4MuSVeKdz+PrwYz2GoivHXP8OQeKQY49wZD14mn94phj
/WqzjO30Oety6XsQtvFno3T0N3WkdT96FgMg3tzF4LqSbPoK54hKg0Afh4pPPlNSPjutk36E2aVz
E80IPyZSXM/ubEmB8kjDivxBU5mgj9SklXiEagGCQXPOMleZroVeXFVIVt9e2+s7zBknfStg+ASN
jvj5LzPqm6qbqrYPnqSINGBllprbL6ZyhJqlP05as3eHt8Zj3TjnoBBo7loFBj3CQDK4huDJURu0
H9vAj9P0/RLTgt/ZexTDG/tFDRWmakICOrJJflzOTlXGVo1aFLALW8+eSq2L36hBGHljIFSO+zk8
R8BuXOp2jR813ehrE3GB1qvfWyzzY9hJkRvPwXDKVCND99m0IQlwWpphA8DdgFJa+2w1LcQ9Vb08
zGZcf9YWLsrv7xHHjXNPlog63No44DrIvRSHuHkhtBxm8GVIlh/toH7LdPlwe6xrG8uKCbZXuiRI
BKyZBxKtUOsR0sMnbaSPhuT3l2isIo/ewz9uD7RxqRlJ6GWQ82WwNQJp7Nsunw0nfC6juvtSo532
VTPmMXRLfRolOJGNRPKKJGhpa1KHYXFDpTO/kOt3Fhe2767a4SHZsMF8EE6CcBTIlq1LGXrRKdB0
FOFzZjbWnSWV49tuXgxvbKzkDsr97tDVcvZKMEIcbDjb3hCWVDvVa+ENXHqw4MBIEuPy47sQrV0e
2DFKEptWsujZCbPxXGXWeDDiOdl53jZGgXgEAleyREJGZXXpi7ZpzbSe4mdqqRHCOKPhx/2umNXG
VQf7jY4DOCcKYWsd7LwpwRyqcfLctUvtFlL7ZMzauSvrwVf6+eft4/RCd3y5csSePKFkvUAc0W97
uXJzYaqS3VTJMy+2X4Qwpb8ap95ESymeG+XURJ3xWs8GYPbwouTJu0VVpcRrKmV+O9Yjne4LuoIf
MrVy3g62VH5Ti0o/m4FXW/VJg2wZqQW1kAQsw/q9zlrx7pKxEOk4+G8gIFujS01lkJxFGZPnVm7v
ExOpTcoRH2Cef5CN7LuqtL+HHfjPgIJjESgIXsfKvTGSKF2iVkueR3uKcSqk8BhkvXyoArALt/fl
2p4QEAJBFtErpaO1+5sVBrSYvZI+jyTw3WiCNm+k6uzOCqptvz8UZUh4nTFfVLhWZrL5v+ydx3Lk
SJauX2Vs9qiBFssLhGJQZwZT1AaWggmtHMrhT38/sKrnJoMc0qpXdzG9aSvLrEIAcLif859fmDnC
mJ7Dmfo3h0/ZJHtXFNpFahrTO6fmEzXnbLU5XANEEHIAUquza0nGuoVlD82psLvx3neF+SVRvvfd
xV7062gs1k9rGrXrHC9kI3KqwvuSCs0uwqoojCwkck17IOicejkXXhrOaBh/4O5nF1Gi5czZWkaq
5mZcnI46UM3DFY6tmNGyJC0s+fqsv6sLp7H5juwcb41yEF9drXW/C8TgSzhbcqqjSQwqOeZQQHMy
xIz5Vhs67yJPl6q8StxJXul9UhaY7roznd0iXGvjlcpKQqT0c0SeBO45WSDN5VJPfN8Dy8/8ezFL
XUWTGdfDTuR6TniZ23ZftQpbgdAkweNPvWXgHzJ2EuW288xmCgeZz7+MObE4tjrmqBqIaTg1gduH
GmqKJKqWpbkR5BcVG8MVAaV9Mk0irNxC6zZZHvRXVjeQk7YMUt4URvcwaHGcb0tvWS7LodX/fHsd
Pdntnb3cNWgC7BX1CtrLFeb4rSYyrdLuCkO0pyqp0iw0WKtz1OQT4RoSSmXMkFblOt2470K9k37x
HcnOggSkFOK+mcTMjmF13mdFzT7A3Bv0nel3eRpOsewvfKqii3pJ2k8lWQORbtfZDdnTcBDc0Rpu
pm4ey+3gW9N95ubBj36WQLlmNc9TKG2veOwcPcvCpipNH7PewZBbbx7yL5kctPfaoCd1x9mToJ3k
WSBlA8I8Z4rkQZAPNr6dJ7swgx9OPXAMi37Mq9CY2nbiV2QpSygdExh/ekval6vNwxBagPxBZBtV
s6sqPxiiMqiEEeqyiX9oHtRjlMpk/4aZpX8dZIn3uo+c5ppbaqG7t9TwYa4yB19nrQDDHjBCs/CV
duqbgRcQdn3mvidOX7/Y57cKvxcRPFkqmC7Z581liyOUF49Be9Klqe0MogiOqTH9GDSr3aa4zF16
RfVeA/1ycwQafxoAIk41GIicLTSHsKVg6puTAWq96VoR78zK9ra6mJePby/ql0c+Xd2KIsKSZV57
Tv0Tk6FbjZF3pwQ7x61r9OM2kFK9swW/gP25BFQxjrP1IXKd5zcEgOyQLd51J2kX6abX/dt01Dps
Nac8QiL9oe5oMpypkNu37+6V1pW5FERZXtyKc5/vx4uBo0Dlef2pp+z4pntKv/aIirpePOT/jdKM
u7YYyq3L5rcp3MK/ASsNHvM09Q6ZqOLDv/FzVvUn/erTMz97DgPcwwYHtOFEvq3c21l1MoWowpiE
le9Lm7LGdX+59xuj3gniI/dSLdM9JCb9aLZZ/U5h+8qrX6mXqHTIvwBfOKv2UHAJWDp6f5q7yYzg
X6UbjHKDd47EV/YKMqLwEkVUgJzAPe+1usQ3xjmb5lOW5ca1nkzLj6FoKJqD0h62ecNMHW520m31
xu6PFb912ZKOBR+008cxDUu95CBydXwTIl8bhX/RJQne62mcqR9j2ffol12NWAg36VICFRazv8Q5
cKmgHvEPGzOd2uKAkbvzI84GIzIHrQoitQhM5955vefLHBCCpcbDhPvAVP3c3Ws0fNLfs0WeAiZs
e3PqOTWL3uoumLTvBnCcfW31/RVv5EHVU/6AkUi7byDiYbReLDsyaBYgi645yrjGKyftjeOcxM2m
mHX5TkPxNGb6fV9bfytAFpID5vI6hJDnn2SwGG42tI48Jbq3fCo7OUVLOZZliKVSsBU9nJTC1w8K
xhNmebn9QVNSu+j9tjl2XhLcmmkwfM2d8Z8lpTB54Xet3wafLBw5mAnPf1c7jWnvuPVy6uo0CVui
DS5HcypDf1zS3dvv63ybXS/FeoQxRhAMdaj1/FKJNltuPZjLiWSIIGp1p4tmK672o5W+51l6for8
dSmkPFBH+QbOzSz1Qddip3KX03oyQnpI+9Myx35E6tB0XUMquzZcipq37++80VovCl0FlR8jj1Wv
/Pz+II+NmetNXLSDeZ+Y0gqFLbXtlIBH6V36HsT8Yrflgqx6wt/ZVNDEnnep8FnLAatg/VT1wYK3
fjXLyEmy9KqdhL0xi7jb48YGsC4d8JDJeJhEMz60VhVcz3Ui3lnirzxzXi0IP7ASj/3cJIiUM41v
y9ZPwJVFNGWj/NCAOYTzjMV5tzpSOnJe3nnmL4aq6zOAp2evhAD+d/5d+cK2CrP11cmJNe0Sylgd
FjbJI41Mhn1vOu7WElpzakVd7oi71U/oRJwNWBJ2kvNwDbvOuHSErZPSpg0XGkzUKyr9ZtO52nuW
da+sfwZjTCHgW6ys37N6VuH/0Bdeo04CuvSnvBnNtboKdmLq23c+tVd2RkoAameLpQGT5Ay/wHuK
DRgy+sn2RnXBlGK5KJfEJCJOWGGyTDo9RoO5Y1y856y27mPP9zk+N4yiSCXB8/RF0Q6VRAd7DtTJ
nRb9SGDJchfn2re3v7SXtwfDmH0Li1FI/u4ThPRbZ7DIsqLFLfVT3RbVZuIfP9e6jZjBboqd1bfy
KLpquqmS4T1J4pPS5+z+nnr1db6J2OnceJlknS6uMBk8tcpeNoOv2R9wWnMRNwSj2YaVnRUonpTS
v9V9QuU8YNU7bwbIdGMU65WHzTbQYtT6kxXwYabtA/bbzkEy+hdRQ845RtV5cGOhAtQ3CF7UL2k6
1YSpmq8+4j04fpwb7avjqPLOFzAXdiyDxIhsTAR/2cppLgO4JOq4EKHphKMzBmnY6LN5G/dF9ueY
aNmFyKA5RDbTxk/D4qQyzOgVb8vAa7TQgr3yHrv+CTd59sgQb2JovNqZIpOgi3m+L/rltA7l3OIh
7/XusqhNfdzkTiOvvIW0oi2OM515qzHAqMLas6v7yqtzPWpiNL5YdvbLSCJUhabKJp5NC+Go1jjL
2d03svDydX5r+qFSZaaFsq7rTV5PEvVZOlfNJQEWMCgWmRCPWlXd9EFhF57sAnNwjksQJ0NokCuT
RUA//YGhij/d2HWXvwOxPm38zx8AkzJ0+xQAIHEQi58/gEar5gbCdPfgWWl62bbVeDCcvMmiPHHr
hM2oQU5ZpWN3Q4eTH5K5HGa0By5BOXanaV3YINNII7GkVhFaqpwOiSyCbTl1vF0cQgxnYzPzuPY7
8ulR4xZNSzzjnH63GVENW18U+W5SwChRXHvitpgN4MbKVfawg5dsv9O3r9vY2d2CZ6605ifPDv3s
dTPKaKci8ZuHaerELuGgsULeXHqMs8Des0qabYU5+0FPUnsIVVV0F2/vDi8gbVTMAUQzbhw5ug/F
7fnzJq51RKqdTQ+BU8yHoqm6bUNM9WHQB2ej0PNeaHPR7xvf5FwurSaayRy8x8pq2b/zS9aS5tmz
INXsr1kVbIyVifX8l0y6zKy6buQDXv7DV8+YfchzQ+rgCVb4mOwnLUGLoTRb84vS1WqR5hXJbY3G
f9qVSzncVxZ5SqiAy79e0j8ibf6PVMxn9M03qZ3/H5I2YXr99pJekDavm3p4rB8T0fzO23z6l/7i
bcKyZDsi8Hgt4kAx1wbrb96m/8daZnCu4akEersGRv3N27StP1Y7Yxb86twOjsxC+Ju2aRt/IMdE
srWmKj0pcf8JaxPl7rMlRYwMKkWKvrXHBqxmavB8SeGtaTqM74qotCY9C3vOiSEapwEudppK2YVy
aOWfNiRagiOmxcxDvAtKl80R97YDdLjc3baL7LdTtRqgkrzjwvFkNrDNM2amG1Uu+sk24caA/Anv
JyjRHERYrAXlFRLPGdmng09zZ8JitCHyPXq2NGmutcDb4THubHwvFkTqxGmpwi6Zp1u7XtFRSVQS
Z5uRg+5LWFJx1ilCfrpOpXt/tP0dKYC9iuy5tR6qSpsYVVBCAswplefhIsWfCyOjawawPkdaDzJv
wcjMcGVoBELjGB5TaLcNwwRYT+SUOUY1hpoB7yZsE00/kBNr3Tfs0o9uVzZaZNiiObK9ZnmkpU1W
bZSf+aBgQ1Mzwh6agfBnz2s39YyJdIgMvb1Czo2yD3xtvCkBt/291zXpgeEsHgiBoio62IvJ3Ar0
9pjpo5JhX5Y4SIK0VTeFqzAUgpXkfoXI7nzue8sc0OcuzaWnJAF9QF+NZJKft922DZqtMZstlNx8
aQeapcpteDbmdIdLY+cwnOumByJpSzNMk2XBGsCJJbP3uOdIHD2fm4CDVPwqRse+lo4sbpPJtr47
9WhhMVGBD4V+g6cwSQJVIK6XpDKOZjYB2M/laByCyijXWbm8x7neH7e1ktUFTjcC8HROXS1ENA/4
3chdF4yBwXtOiytqoexzZ7TBJ9ccdGc7xrp19EYoqGGZBRr3Ug7aElZO8MErtPITCxxpy4ihqdyS
JgxvVovrIAn72GkDzDcKIW4KWYs7NQh1abbKl5sAv71xY7P4fPLIW+NTZVIljJNjJFtUSW6CLWqH
yVcS90kLip98010CgTcaJmsPNqal3zKY2uTJyWHOdyWy9YbQOnsg/NVJPCdkOqIxW2498VXXVWmH
ahjldVJofRolNcFKIYH0w4ciGeLrOQdrjZLAzuCG+Gk1R2aTlRdV7ZYiyjwE/mE6KlWFmj8Wd31Q
e22EE13dM+huGxuXvdTLw8GkSYzmpNEEAln8e0NHYysJK+Z5Nz4cpXxrcIrf2jmTim0r50lsOqln
j6mp0uZC6e10HWh9cqQ5NQ4e0zTQm2aokcWT+FYdG9tqL/rGqygVKyOvo6Am5C8y9Cl3QjVa10s8
65sk6OS9N/u9EwYzwV/hgsWvE1Vpr99Xma5jB2hp8qoCUWYR14hDI7PDNeg0VN4gQnbRyf0Lyfrf
I+o/qZj+61/M/RcH1P+pk6akH3p8UiisMgT++t9Hk/3HGtELeOKgjaGY5k/+PpqMP9D9UWsgRGYa
9qSU/5ekwP4D+BMsliEvjfIqtPrvs0kz/D8gciEphqn9pMGy/snh5J51uIzhuMwqrgbmsTBLPyt3
mlQf1jJ45+VsAHtMbYOKmVY7ZmO5961Sv6viCVpTn+XOJpe4ekstcLR1JS0/E/K1sSpM/epbt8AJ
Cwm+ll+ESufbxZm0PwccC5uNOafzZ4FHrh1hoUHU+uCm/mU54tIT2cHEVmNUQvsx2RrhlXzKgQxJ
6qpzpA3Ui6HIUZxFZTEGMOLluC5cX5cRgoVl2k74G1kklflJ8FnPtNoLFYO9U+MUutgBpMe/kkJP
qk2RVBLMtBw5F0nhyz4tS94120zLuIKXMfvGpm7GClZznGbTlGWpExMxsgtNAkvfDblSvh1BOmi6
iM1cnyKsk4ZPmA0k8tjORV1t+97LCnbVxgkGyK7znFxrhSj3HohxIzfz4rfsKzNJHhmW01Ze//pt
yd39VaH+LrU46+KZD4CMcOtMplcO77nyYW6JA12Y7WR67d3CiUOBFRNR+c6Y4ny5rBEh1PtsE4xd
VqLk81ImKOthnEzjdiba2HrSM1YHEKo+PUwJQb13b9/TXwKR36px5masTVYlF4R1AZXn+fXqShVx
nI3fUdGJctPhcf+lDrzqW4ajRXNQmdakx6CBebP1etesI9NNA+qpRYl5m8qsJT5FrvmoQzp/zYVv
w9ngpXX9YzkgRW2+JMkC5tyWRnIni7EZwyEZfH3vD0vsX2KkS1fn9v0iQ5MzSWCHHNAaQf8ulzAT
Uh4tIWsjpO9lMFtDarnG8kgb7iwc0T779pJZoT8N1rxRtudvlUpsIyq1TuI9QJRgBfU4M/xTPFvM
gEtwsWqrPGWJHRWD2Nhj1qtQtoNoD4BA83L0MndqsXerIAnTjY4/9SpFPsjaKiJHYIcU1os9pYc+
0zEwUWJpD13G2bR3nNJ5HPzUOc5OyxRjLsZChWTRZlMwbLteKrlssJWWgMtRYy6cOXlqOLfCWzRs
g5Qp+7AtVPW96BSWQkk3ZFWIVZo2bTirpLcP9Mq5o5nvg2PmZtZMz8sjCKFLFN+HBMbuDhf0jIQ2
FEwgWY4Rd5Fj0+aFVBzmN4OKaI7GomIW7Gois8M+1eKKhgrs4YNShh1Efpl6M4+jGW96q+qdK3eo
pj7Spzk+9k6ccHRD+g4uBbHxZqQCe/ycWgGGv4vwoII2Pr/zaLeWgiDI13+l5rTEDEVo40mUDkm4
GnWBuVNlYX1Wk9n7YSxGSiAz98neSKvea6LChpHMXfmFgKvbzcNx0HweBZQh+bElAy+jXGwt0krA
eO1wsWqMz6VhZ044TxCyog5tRsXSwTPkuPIvr5qhJBwqtSxGB+lQ5OkmUYTU7PPOTdvIq7EQjPK5
w814NGANhB024J+KZOoe52QpHlPbJ0dsQlud8jUqtzu2iaguhKmNTlT4fetu2PoUfbTjXfkBQ6ZQ
Cb2MeuXc4LRR18c2E7mx8628OKpO2nrUw9z6bPlKPsya3x4rfR6oYYb5UXrm+DnjKZobzxZ5G6Fm
yJpNMgPnhqWqxioiGcbut6U5iTvSWxbG7KWq6y15X8A5xuhP6WYAHb4dDGX/cHnGn0tNS5xLvw3o
C0xhFD6hw8uk7VUiUi10SP50ojhLeBulmflkVGd4bYXCrOePC5r8cddamD+EDIeyMcoS0CQYfxQ8
pb9kxW6YPf9icFX3q2SDQanQ1LOx6QZHPChfk8a2tkxxMtJCPjJgtEwIIG5/4UhDS/aB4wknWjgP
H3mLxNMSxz33YVBoZO/6ywSJpFvc+B6beys/5KpF0xBUSuujBmEQpDumR2IzmY3/3TdHvGKWRRqX
o2r9X9Jy3NuZRNHHVDWt2Gqd5dQbXZQkLyfICBjpzZjaRLDDiodUjeLaa5X8Rd3fN+gqqvgLZotd
HrI8MvwljZZtChqU+TGw+/bD0i78NT4iZmvmGGTLZsla7zbRC5MkgGQW3q4cPK3e+Uub/KgTu/1s
pcWShoOnhiISmolTkPItMgmcKWb9KbQzB0K0J2PX6E3wARtxfQX+Mp0HNmGiSfCjrXebOta7h5jj
scDDwI4fATTJu4XaBF+hCUodbAxjxavBtBp//FHLGt8ujdKf8S7Llb8zI/64Sk23udd7idF92slO
HIiw01F9J4mymz3puYWpLmNTDX6UjkPThEp3tOmI8YfThKVGovrmaaAfsj14HtyHAP+sclFaqGzR
3ptLO9eRxTYwbfzazG6V58wwSBiwXss8Szw6Ocf9s0j0yj+Q2ls/Zm5iOTvSsJYH0WmxGxq+VptR
6ovsMNR9X4eWW+QkvIFZYgpb91aLz+maN+72daaXoVgWY18WSVtFMyHZ7TG1qAU2cVo0CfEpGfKC
MfX1T3M/GI8i7vyfTuXwVIclSW9BPrQvEgUQizzWsl85ShySA130cUcskQMn8vrOXsLO7xGkmD4A
clQhhftVm6Zhb4CPx2bnV7YuQnuRkncVm7LbQtTpx9DPsq4OJxVDS59lJ/PQKJEoQbdxsRCdgoDd
n0za+oQPpvYDsz37a6CG4Va5qfe5EUL/UceEGIZB2rdUPTB4F75Tv84wRjTmITKETpp8m+iQtX2e
ex95Is4/5x7+x5EbJE62sadpbiJLz2OCxxpy1rYZfIXvKb5HZuiYy0wJt5gdnHp9uI3ZfusoKQdq
LDvNbf3SAWb+lOhD9nFgvYsoXpziXhQm+35b6vGtZIg+b4JhVGmoZVIzNng9z19bCERlNGr0YxvG
jIr8hqqtjo7k6wr9ILXBePO6uEOAhABT4vfgRFmRDneGopbcAB6XPyqrbkXIQEf/1U1j/aWYkvin
X+hlH7p54n/xp5GXb9QaedppzGQjNL3G/UkqRk8VKduFJKJgqM1tWUj3pDAB/TbgEPS1Gvjowrof
iiTUi74bdniU6WloJiqVEckwuhVmTNjSzTTV05eqjt0viKWVswvSIvCge5VQVMvLYp7buQmzjHB5
vmS9+VUZi2dwiPXmjeQr+7NpPeuHAwlKAURp8RR6pLkmm7yyumJTlYU3XbW+VwrO9DkVd70f5F8m
mgCQiqzID5WhlnJjz93YXXhTWheR7Kay38EGKpDQFSiloh5/mTXywC/aKHa6cgzhaSjjysFozcNA
udSGy0D1bft5SchmiiSqw+mDTOtgipJ5rj86mhWbN7PWk4olNDWwImvblIJuo1Exffjk2IPBtMUV
jvG9jrtkykPdTIhAiHCG0ynM3I5om3FfdLm5dOGIUMFu+Rl6oj4XGSXlEd1YtcSc6H5SpGGdzM68
G+uJdgHaIV7g3zMnTe3DkmAPFzVNHDtXZQtyOFPzmR7wDSVOXN1p7jKD/2iUEWZklY6T1mFZFkUO
KZCqVbMiF92hdreoUYG9jAHRLBH0EpX+NIVTauR/2bl3B6UN7zn079yPH9dZZm9JlKv8C92fdJSM
RioLfYzUXAdmhIqryXYtlsItZmggdqGT+QutTJFNC8Jub+yyB7yrU6fc5J2fj5/U0qnmIRvTytyV
WKPGJ1hpcGzDwlKZu6MUQV+QBH3ejaFTCd+8z1JIyl4IfC/cD5mi+UBRkUpq73DOPU5RrebXbmSh
irQN2SGb/mERwxh0UZ+65HoxBFLe1tATu78GuUvrq7oT03zde503NMiu/QJYJZU0vhexLTr9duxs
EPcKOHW+ZzgRmx/NvvXd60okSJYWa5k+BZpiTzOKGDETgmnKG39WVWTE5Ld+nlO5/OoN0aMiKcTk
0+QBfx7AUeYvvdGOMZPtYLrs3CXzQ9TDM+WJJTgNa7/XThq1Nbpw8nTdbQbl2aDAwxntKnfJbmWj
XBTDrqCY9xXSA4vJ4Gx+SZXZdhsofrZx6FK7VFu/UU57EThpYB6NuUsJ5Eoz0Ww9i4fP+opd9qjB
62la7QXDeVXJZrzthtJKt0OcT4zBBCX5Jqs0uz0SSJJkBFK2yS9kjZy8KfaBOfLMXnzATjRTh6V3
KnNrxzqlPcTL4U7iaDebzSUUucTm6PbAWynZM9qE2aYM7uIUix4Mb8oPs+GMP8w8sH4q+t7ki6Z3
2ZeyFcl90tT4IiXNVAyha/VCRmqS809TB3m8ixubDdsxU68LWeLjwq03I9F9Bqd3zdJ+FCyJNDQ0
mR18odQUFsJH/9HqS0nn7TtCXkypNz5I2xo+OZyCAMeqq7OwnGBmhE3Wz7C9mj4PbebU5h7yNWkX
Gt1uFs567dwauYextx4kyUkXbvVVUS65YcAJoW1k3lrlrku1lE8oTdR35eU4BbaIFTsA6RgcYZ33
2Bc4h/k/utgjIsXNZLzJW4WNKxzoir6MwQOHUl55MZ+IIf+m8/wvaPafa9ro/4yandLH/wi/pd+q
b/3v0Nn6L/2FnWme+QdgDlzi1c4BBGBVW/wFnmFX9wfyJER/FmNahPkmQMXf6JnpYeJBkAZ8njX0
wF3/6O/BDoMi/jNr9KJHv40l+z/Czp4jLih8GOysPDbERdj4gFE8xyYcMfcL3rjtPkinBnBodsJa
uO/xQlYA7v8hIP+6CrRAkDomtOcAHaPP0bakhfo4jqNpiAM65qCKCs2mLmlWyXVtv+dC++qdIaVk
MIZYFOLX8ztTTarUAj19XwHgsQvBc4Bm8541+PoiXtwa4KIOe4KQX1yjn19mTBq4UHEPwc+oumQD
KG+7Gz0NQOD0AJPYxGj0NmQullwxWGUOoRKtpG2uM2cnjA5Xab2TZjiW1ffMnMF9ZrIVrY+5OzAx
MVvPpoPA6fUKdxTNvKM/gE4zZkB/l5Ae/GsmWPZta1TlgWHae1EmZ0yv9b2Zq1NLgCwUgBfXluc3
NzcqGMdgava90uw7DXPoJbTrFBopJp4PozvGIdUCZmxDEO9y6uSDbbf5bjHqsQ61znuXevZ8CvnX
D4JeBNyLuzDN6/o2fmPguAF21T7jr70iSfUIE01+zRDS0z41y6dFC8o7TVnFPtEYC0i/Bt3DPeEd
te7LhQXhjpxt5GJA4dh5Pf8NCC9ialav3mOeOn/O3L66nrx3fTBfrCtrTcACIOf/iJJ5wrx/u1MN
CBTT/KTcZ+20RP7clEfd1UAQGIFtftuyXkFdX3ydbD6wlWGFIxknV4zN6/eHalMWGL1ep3tSa7vL
Sg7y82CZBnYTTf2g0038NBIBhfvtq754jFwVqjhDAj7S1a7s+VWX1uoW1k2yT5wUj3E9l+VxxMvx
8PZlXjxHMtnwE0fmyibKgOJsxSRMiDpjMLp9Bih8TLOh2AKr5Je44fj/9I6eLoWEAEgfjNk6G0PE
bVDYBE3hBz30+SmN7cuedMrbt+9nXV3PtlIuwnsyVrI138ML+6TaLDGzbNt9RqgkVo+yOJiDnG4r
wTy1HB1v9/b1XiwORjhsAlyKQQ08orMtIOPwCtxFdtBW5jvTyq6UnfebUZu2ldR+OLJ+L7vixbrg
gi4sHl5YgOOSff4U2QVV7frs2z7a8mrJV+fZ1Pnn74qrUPXA33ThsJ6de95YmxXGBu3eqE0IcebY
bw3yM/+dq3A/SDrhoqH2eL7GvWzgiZZ2u59FF29x5PguDbxD3n5DZ7wj3sz6xPiC14EGrobnSst4
6HCH8Tjp+HMVzQbQkGko/EMUc2pjcYnNy4tDx9w2Mssxw32jTrbNTEf/9g957c1BFDHwOcRJzDtP
QTRpNh0z5s3NLY68PTXnTtVO/M6CfDKPOvsCsMZlaWDOYGMpfb4iu8L1e4PbJUgbwtkAnSFPpy00
5I9LNZ2wDALvsZhw6M0+IaY1bo0/ZQIslNCfRo0Ra2GQvOf9/Oq9s5Hx/NER6U9lwm/bte0kRYws
pt0v1njSYjREdre8V0a9dpGV5MzBwJTJPM+xsxyET7rgIm1LbqamIfPDWTB5Zz29smPib0TdAKjJ
Nh+cVTQ9Gsom72S7j0WtH8aizU4Fu9pR9gih314x63/q/FVykKNL4JHB4D47eRZexjQKLKunZoBi
WfvVFl+0etOSthSNsgA8r8jaFvry3gzw5Uezhtyzf66ZaXiBnpPYYzehx26bdu/O/fQ1H536CHNW
27djj6kc1dnl6M3NY88Kvp4r8BU8GLBTi53snfX8YkP3CRPGQWV1+CfF6jzzGmDNaoYmaDAq637p
upZDk4KTEg+xFRbjVLzzkb7Yz9eWwVnjxBl84o9z9sh7wk36qtRqvN+qHKC87hKgUpbvTR4PsBYr
nNO21WQvD2+/6hdrl+uiwODYghm5ip2fb4WD484in8d6P9MtXcMqGGhKE+ed0/GJ1PtsRa2XoQ6n
40LqxMn//DK0144nx6Xal6M2PEBMXS4CBC+HWFTa5dJ2U8RYlEikKk33A47CN17vW1tIun7kjpX6
yoNbLmy/chjXO7PbggzmcpssTXDyRvsL2QbLfaFxDNK7THumP7ykousugnweNlIk7dFijhXWuhwJ
2XDGewsJ2rZIRIFOd9IvazDcy1gXw8a3tWxrDVYKCF9n+2FgTyqSMd5XpSxuWlwyNotiX/vHrwG7
j5UXyM5A27Kuxt/2KS3oy9n0lnqPU75DoBclepdPX9++yJlt2VorwMOALLgyGWlwzxXmM9GATD1l
vRdx+QP/vVvpIsXPskyLcJnJNsVU36UWvhw69D/svEIcOfbISHemVYAN1u1VIwXTyTZ4r7p4seOs
v4y2GYIs4QC0bc/vf4yzqfE7xfI35XiBAzqs+RZKvGnmRjQRNnRgwKSh2SMN5u2H8mJbPbvy2bbq
dEHuj6A9+2qGsgV1DOC1WLxNxWzj33nJ+ApQIaJDCl7UvJMiKXac670vpLOt3S6NmMS+pyt55YuG
PAHRmW2UPJTzpr6wWguJxfpF96OBSQLvlYDwT28/tdcuQrgYFiGE0FH0nm0buuZ0mc48Yy8Mv9so
cG8mbIw/377Ka6sCXAKHAvRMNAtn78YFNfXiNufdUFzsYt8uvqQxthgLGdLXeT67CPSGFfbT3k2A
eu0GUS05SEX5LqEwPV+QU5HBUqpltU9rO/uEuKTeaGJ2Dm/f4CuHDN0qTgUroITk+KxmUn286A5D
/r1ZdUSylfV8w66YMu7LbCKU7RRm2H+jYK+0lK88UF4Y4AsXdFb04PldmZJBnOnm1V6bem3vWCME
jCnBLZGhaTiM9bgxJ49zpkYV+vaV18L97ACwKbfZegyIN9zt8ysTI1wyi5vKvVoqsXF6oG0mFWJj
FSL/6PJSt4lXiw3eTV3YtK3xjhrtldf57PLrLvDb/jqyiFpt7EsygRjrVE3HPMkFb377Jl95nbid
cJpyi6Bq53HxhYxN8s0drgIn/CCpPA85QBNTFXPcOZYY3tlQXj5UNsvVqGSlnwfWua2q0iRVdZOW
+4Y/29SYis/sCl99P3fJqXc5A5vUvtVS2CX4GvoXb9/ty8WEoIJvk5kMmw2u0s+f6bzGvDauvvJJ
ilv26ABWkafddqOAItHWVcQi02+8Mtm8fd0n0f/ztWQQCUapxACKDuvcTM+wuvn/knaeO3Ib67q+
oUOAOfxlM3RP1Iyy/hCybDHnzKvfD7UWsNUcnuaRD2DIMGyjuooVvvCGMIaZ69d13LWPad4EJUoQ
qiHcT1mt/AOSLiUDaYS6fQFB0D6SBmjtaZwDEbIJOKvPU7aYaCVOXBsQoPWvTSsNhoP6kPB9TDL6
RRKAisbuEhNRFPA2VEENBPxexVQw4lPV96QtuNlItNjGoZM82UzaT4XW9RclDUuIVUaMPJhZgTYH
12E+k+cAgRJ08yt4dQDr8NCjb6mZN//cXpq321xa2VWrGDTJnrK1uhm7fEpg9Ve+YQni15YXG9ff
pjyII97GqvA6FZIpvMSoBmxl8YphUXKh7kqMRofnIJwepNEC0aQUH8wZAA3QmyMa+4bmsEYua8aD
CARkYQO7is1LUItxu2IiCh/BtP6i5+CyZhHoI+cjvLPkILGDdMQjPUfc124QnXlujfEoSHs77/VH
rCyQ1QmPBOB6w+dTW6ZyC0UZNVCi88wa6ru+XsyLNIUIQedo+d+Lgbn8ffuj7k2eB3A1PuTKJnTY
BM+6HtBf0tTc72Ij9ZKqFJ9YMATxjQb46Nh1T3GUmN8C+n22Uba4M9bJ4t/+EW+vGkjF5GR4Yq2g
4W1UYQGgzcVo4eUolOoD0qTxJYy7zjXGOjn14P3prUFbv0+ibgQdmxoH4+8vwm8/YLMDSnB5qB7L
Kz98Kl/qbkleJvq4LrAzAf6gVt2HcE09IVWy06BCXowt+b8Y9Ctp+/87DvbXLrxahHWRfntFgm6m
zzkruV/H/fewK8xXTV3agzf67RkGPANw+1d1j79vCrBdS3l7kMV1lynRu3ZQkRCW8yNzmv1RYC79
+qJsrOupRGE69lVDfANVRnQ6KZffNUjnHDxQb4tCJozjVZQZIjxAyu1VoQxW26hmTRiV5Csddoze
T+3cOXQRhEekKYtT3U/DuyIgnS+KbCG0m9J/6BorLoIH+lNRaek5nHvka9Mu+eOg4PrHbdag16My
sdDx8mva6b6cFfOLEBhHcodraHH9WjEKLjKignUNpYTN94yiUQE/xhIUapV9VJS6eFjqlHa7Gh1k
2W/DD0bCtdXQ4Dmiib8ZKaClnqK2nPt0/KWT2RTYmRhW5ALD/NYZxVEOcDTc5loSZF41HheGE7Pg
pJSK7uhNGFxgLCQXC/69c/sK2h2PDo9q0PSitLpu6d9OX9uFI3oUee6LQxB+zBHO8eHhgH8C6EFV
ugz+OJpjOZFwIGzlGaEncj3eGOS6Gc6MFxS98JCNwPfSWa1OltnOvhyMw5+Ph0wOPWRgd6SI254v
AGcxGsEB+RFq4idd7yPX1Mrvi7S0cMIQbbq9nL+q3JuNucpvrEKcmMLDSL2enxCWaEKUQurz1g3A
ytKfXYUmRtd5ZVg8CyKw5QGpailOHxKhvkNr1jHy0gFI6wll+IB+j4nJQeLFeoFfbeUpWekTijlR
JkYHn37n5aWszMaxpNXuYfsphoDew1DRQVzp8mDoKltRnunUw6CaO8tBxerIKGA9+9vFkXTeW2xv
Objbi8sIQynqsEH2FWSffMUQ1gpVnMLwSB6haet3IWpGlE709uDK3LmYafnRfIO5g1zeNkUbwhJb
mBJztHnEXkmoktppy6g7SMc2dlO/njKViaGRx2FCgmgTywiGiKwFKFG/SwvzlNHQ8kD8tium0TiP
4NLu5MBYvmddrDho1ItPIjz6C4IRKWrmg/kUZ412MPOdi1I1RC6vtSBJtXGzH1urKYJ8SVLfKDXx
ohSAbFQxlhxAOUdNzt2huEnAf+ioi263fg1UmOIus087FUcCMSHxRdXogun159unbOdzcl/RTiV4
XUs/687+7dLK5RophNZMyFUCOHgKHPgOrvfB0u1cjZqEnI5OUg86c1utaMUZo92qTPx8YOeYg2S9
7xNkPfogWPyiHqIPt2e1s36IUTMgp5ENtNUuoa8+kA8qiW+FknpHAwQPA4gHd2ZfHMk67Q7FzFav
DPo428i/F8p8iuUu8aMcyKdSQuRaZkW+6H2iHryfv3bY5tBb+iq8jM+FilXC9mO1Utn3gxVThJfG
DxZQu5M1pKWvoaDjANhqz43YoMpUIIak17r6uAh6cVFoIN4rWGO+RMCL3ZmK2N+KAfHUFibtH+gY
g1NMTeyIQ57iT0D/QMmE5F5PM2imRTA8p4uMijeMKvgRTfansAiTwrsC2ZNcDbq6ua7vbxuwxy++
bhfmNNHscPSh0u1Z69ODt+vtBU3NER4qIBAAqMhmXI8i5QgCZ0MV+2W9oJ2lVbo7aGbvT2pS+rou
BF7NnXTwgr3dGjwKvM7rrGiMGZsARJmjboAdFftUW1Ivhqnv1iV4HcMYDvb7TvZB1kMY95/+vrkN
yichiTCTUCK/R4rdH3tT9SSlk+/6Ei3QMYKbg4VE96yNdBDGEeysHjaFc/vQvb1K/qM2TRNG4W3b
Qk8GUrsaPBIWHkCOPK3MOoCm2pH98UaabH0ZGEaluMuNguj0Vv6w7wXwEpYVoa5tYogxhILkIioa
OMISTDRrA+UMZLh7qPKyuERBEz5Dc/sW4ssB7WlQ7JlNDL1tqf3b03+LeuKH8ZkpPWiUnfmHzR6j
9wJWWF6/AUbB+ChgG4oK51nLF9mei2J6KuShc3MgqU4mL8Z5qZCJWZp4caF/Hxni7m0+im5IN613
O7nN9a/R9GlUIVxEftjq2tdgnkVvIBlyAFBrB1KBb2MRYIDMl3o08dqbI6y1PM9Kp6W+yPamYoov
fdLTuZpDbEv0QlXAiE8IXaHidbDl9vY9uQvaLYYILIja5vUs5b4D6g1i3we/K7jThH4EFygSt8ow
nrulelBn4THQgtyGGST7ZqQ0729/9p11JqdBiQ5vTK7mbU3VGHtkCOUwJQqHVavQozsrJSJAjYnO
ze2hdi4xWPQIfqoo7lM+2+SDSpxE+vzrVZPl9k7AROYux8PH5relbquhQQEn6I+xKGA8OdGgSVEd
Idrc7CNDL6oZ1eLEn2VFgCAlNQ5NysN4b28ZjbW9TJ0Yy8Q3Xp5FbRZLrSY+D9/TMiXm85yb4sWK
zPBUSSlI+QSmlyMGEoG8iC6U3iqz08dqaxdBWNP4NIUHWgf3UiVVn26v++5vA+BGXYnWHzfb9SaL
lDDDr2dJfMRGniBD1w+JOeA3Z5Xq3e2Rdq5QtIh+taDxfBGN9d//9hiqqdRVepYnvlLrMFp1pC9s
Q4VifBBev43HQNHRYVk9/VaQ6zrj38eZc2GRqoJQDJ7vCRZBaONK9U8iizhfoad5e1Z7+3bt9EEz
ROOQhtL1aKiqiZEGlgh6mBh4S6sSM6/cq1lF5SEywgzT0UMHnb2PBlCBFAUoKirEmxc/ySyrHieL
kLNYSSKVHnq6RXSrDMpR33Sj6vfrSVpzAvjn9BkYblPYEK1YikYxYIMI0vuoQ6G46Z4IQB8CTXaB
+J8Trb60KbVRWAhIJL2KNUTtsn0y4xbVearuY/OkBtNHoxrOt9d+71VCSIHiFk+PBfZ1c2kYaJfM
BHuJn1H6hBmjGicdfVnbkOLR0fNU88akqZ7QgykvTDFEB2UZfNzudOA04VENYSevo0JLGgXaiWCZ
RsD1XqhbYiJoRYmfDHPlwtWW7qe8+Z71VfoubMdXnE1FBzQ4jQFgq6dU76a7bNAaV6m71otSGmO3
F2gd8Dqm5gfhokNGuyLitjq3WAVPojxy8SSVoV6Ae1h2UYk12mOifIFtTvc4svTPJUKx5xn3q4M7
fe/Eo9NAU4Sds6KKrtcDliYyFAOfxxorknm0U04lQK6D2GR3krh6gjsmYqKecj1KUBZEv8LMKLRN
ThCn609ICUsO1WgN1XVZPM3wq+xkVPOntlSVgzX+NYs3i0yaSWcVq3Wi/evxpyQPBascyDIzieQl
eumRBO9r/TJKKWpBplsja6bxgfXeelYKbiCrTp6pCX5oxsrHEt2rRMPpWkSeJKAWcXonm9ldp6b3
LZgUtUgQDa4ejHB4ALiIMnD6IlbjT22uHnBmPlVy7Gpa+CEsp3ezGD5JhXICI3MCNWPZOm6Gk5VC
mpffTVP6Oa/LH2vUajS1R3J8B2TXI5V7VEzOx9xdUiHwRZwzEYK6H4s1QzJxO6q8UdHOiQ4XLw7u
p9C6Q+n6cex6r8/lSy5I7yo9v4hz+ANp8vtoVF2hj55l2J02g3EJZg5v92nUyy9oh58HU/ODqbgE
Uo/p3FjjeVn/i7gFLgi1Q/7CMXHzqBkKfoTjyEGMCvqhsTKJXt5FMT/Dsj7cPmK7exx9ekYjZKdl
sPn6sbX0Fl5u6/Vo+pE14zXXw0z9N6Mgvs97xmVsbkLBOrUSUGhi4heoA92N7CQIX3L5L15oywQm
9otJABTuei71pGRypo+Jr/bS4oSBiFhTPmWX23PZebw4iKuJAEUFil+bFavQXMkKmrg+OCkVpFEF
hTgtAi+tjjqyO5EAI9Ghp6UDc26Lr9OGZuUSczPMuomWLNx1SIOleVHKNHGStCoPcoWdvUB8h84r
GTGJ8dbJKafUh3khM8uowqNp2ydPCAkcYZv3R+GepFq9dmY39x1FhD4XiSL9vEdAPcvR1Q0H3tzb
X2l3FB2N4P8E/tu9YBCljtm6doU+1/d6bA0O+V5+UPXZ3QvUHeF6gcCBDHa943ixF0wG+8TvEyn0
VOyPnDHETEgzqtC9PaFfxarNPQ3MDaVaGjQySL/tuiHRNwodlI5k5nqw6Wfk0LUNiIjnRqqi517I
y8WNETJpPKBh6FMsFInHu0bNzcRuomC5NzBlhrE+KWXs8LKmn5tIrj+ki/W3FmCBLEyd9mmKEbVz
U0MArFfMVvYozQAc7LoyBvWu1ypZw6+q7t6H4tgLOJGOw+hPs54Q6xvSHCLkt1Q/DNCoXhpbUM8g
11rFHSe+ll5gA1uqOwz58GX1luxPWYOYpV9riBLYMWSr8VRIg+5nqD/Lp6Ap5a8ieXsCpVrNL7k0
wIblQ/wAkKJNtpLTUSiMEqOxevbkAgfTUzv10EhL+mnvRhM4BsBDOftWdZa8/r55Ouvhwk/tLCwL
Tq2Z65BJRfG100tIWWbXNZ+jWmr/QhGnK5BxiFCP481Ov3BkLvyfBdTjTFNdRcy03rYqTH5Pljzo
X5U0UV7RHkG0UB7GND0VA9R0u04NPElnA+WIBvTnuc+lKnHapZceWLN+ucPeKPxYp2Z9mSn3vsv1
qHGRSy/pxS/yYz1KvSdqc362YlQtTmEsI0iLwxHVTEOvl89KO5k0FwIhyg9u7J28YG1eUSuhaU9J
Z7OzhQYlnBJtNj/XKA1XlvlPr7ShbTbJO7Gp+ruyNdWDQGjvyBJ4G1w9IBxp010fpiZSCvJKaupG
l8ORbYXFjWI9Oqhp7l2qnKJV2cwg0N1ecn3YsZ50j/2RXI9YRtYGf0FN35OlYH5cRqn2bh/cvTuC
EioqUfxBOLlNQMRRxH6NaSkd1TBsD1ssoSnIjLn58fZIe9+MfBFfRYrQYPU2C1jgk02xaop9bGY6
TwgV81UoZsrr+Tz6yKaLf2X6EhzcS3vrCRkGWA01YMLX9Uf9lq5mvTwEcQXauRgn+Y79OVwUCON+
mUw/6K+JB5tkZzUpEiOACVAJequ5iVaboDekQm/JwqsoP1l4JjlVFf+NJLF8MLG97IyhaPJQmQbs
sO0Zm/LStCj+8tCbTf4hyHhMRLNZZXpi4xSrNcoDwABcpUUcaQxCHYWnqnXDheAzHNB5++OPe/Vr
1oX5bZ3NPKkNMaCXMU3jaSjLDhMqFcVylCFOdSrkF0vlurs95u5iK8BW1iYvgdtmzK7jnjQazn/b
4yyhalHl9NWseYtRKgf3zc42wk2MwA2mjUqjVr6eHtd+aPK6EfIuaXYGhi56YYLcV1cj3CS21Ohv
T22HLLIakv/vgJvndERyYpIBCPvGAk4vTCagR6FKlRChG0cr2gEp50C4lElReHI1KlgWGZYLbe4g
6FoP5eZZp2AO4IKSEvW1rY3PiAK1nkokOiu5A1m/rqIoXXyTs0lEVcHI3a5VMV/A9uwsV/3RcZLX
22c7PJV6rL3pm0IO2sTMwJ6mIjFk7gyxQB5pKt3SQh4rrR86vf9nMXQXtThPT5tPAVbP4FEeCOBO
bAcHv8avE1J1hhxcMj1/NlAfnLL+A9JOR+LXOy+DunoQwJ2lCgke6HpzDFCjwnrtEI16m52apLBc
RPHGg92+Mwpa36wDJU5rpUZej5ICeRcLIaRHMpuj3fdy6admKh1cYDsbb+UZcz2bK9OYc3U9DCrh
cNZj0mYU3tCKqK3c1VMkxXMULi70g40HxCar17LIAmyjIs2V9Ub08zb+efsEvD1xa6OSpM/gbqQz
sjncY9C3sxHUFP0iuXxINXQLa0GR/Sm2yu91rRjn/7/x1t/z2wUm9nLYiGA8PGNOZkdNQHJNSxq6
dTRrlAGa+vH2eL+I49dbW6XvgIE5gTkkPn1zpcio09Y0VFQPVlT0WinRoqFRkEKCDswOVdAFoG3/
1FZD9QGcRkwtu9XKD3HQKtidlUGveLWEfwAq+HODBFFZKPdd1Jqzs4CpbFGP0kfTjYYEJMkyt0Z+
ahUtF+0hDaTXoOK42FkbT8nJyspEfjCbua4psK5GA1HfiK3T9pPyvbc09KHbvEAPWQSL/LdVpON3
CM75l9goOwJe8BSopqlJMzgdstaXJlLl2kvahZJ7IY5mdsLKDVVuSRAWDz8L8RUzLRGd0KzuzDsT
lZT8HGglPjkxS/UwxF3WO6Eu5GQpgragrKVqlaNP1jKcNHRCMwfX5grKWj7pqTNRnXpBZa6P3XmO
P6ea0FauiIRnhlC2IH7B/kR9mcy4Rhu7mFB3omU2mQ6t/NEYWsnLMDHKHd1adNBAQz498uuTh2H1
FDmlc5EGp7QXlSO07Q52kJB1xZzqVBBNztv1ZpOFLAGXZ1goGMiXVOkVwRbUBl2arsSaTp3nxk3L
efboGAS2hJcKPk5yxaGP42ezDoY7VKaX0CnaHv8X8QiN9qvAvdmagC3oi2Frunomby60ZGrkLq5N
y2uNFom0UDyBbixtpdAcjNelE3HwK/xGlYYZxrm4LthahQS5ioj0/KrPIJaD9r4yivfsTPf2sdm5
FiA1001CXmNNN9db8rdjalT1LAW8RZ7RRQ/johiz3QjiSxGX6mdJ4PjeHu7N80esSpELf3sNmyOo
LNfDhR0uilG9xL4aFuOJHYUWZ5QMj6ZKIXBKQrATQevGqfR1qpbuIOhYl/nqM6yDM0X6LPSt36Dm
UCJX+iFqYx9Of2TnSvhOH4tPUprmdtVXPzV1eHd7trsD0vYlVNbokm8tsmJhMeuxGnjIhipAeq/o
3usz1BVrps6q1mgN9mb3xwUXQP00B3nlWeTVoPd6iQsBblw0MEux14lgxsw6FcF8tKff7Jt1FGIY
3hIFANq2kGilE7yBkKnV6D5eQk2kbIsvqBvhuuKOQZoevNbrM7n5dhR3aFLQAOXZ3pJei0k20Hyv
1zzOeKpLWL8UlcxH/HNmm8avcRrkSlvbFkddmzdhwjrR3wbeXC31EDZTb5DwJKiZ2znOpl4wYGV3
e6fsLCcvM2E32H3AX1uM3aSr7SDHM4CFsuh9YUkNr1um2NXFeXpMtUPm39uwBLIyfhNrxXnFJWxh
YEIYIgEd1JEfVLJ81vtMea3QKEa3lZ3amnF16Wa0t+dBC+6l0CidIMb5MbES4cPtme+sL5LKyCqv
FHL62pswrJqSWoiKMCIgnn8UmhI+xZokXm4PsjHSoS3IdH8fZXMoEC3SGsGEMRxETYxZkZWcZAFZ
MECEtszzYdOHuaBk7yUhDQlKfM5c4tqNg5qCNcLqfWk2Lr00Fc1i0Q30lUI1Ry6ybZc05kWfRPFl
bJN3XU7TBMCjHddGYwN/wAE61t2269qDA7G3Y4AerL1EkB6cwetjXvfI0RlyGvltK6j2SArjprr4
EVja4MiqdkTKe5serytomMhuQr6FMbR+x98eisnIhWTpjNCPhvpvI85kJ5lV5V0K5dzJA+1VU+bU
BTMWPXAB4xEBb9ibdXhWg6L9McZ3/S0m0HWQEFxx2qbGUihmV8L0RxwXBXMXS8kQlSAsQAJ5pPyB
dKhnZstRgWDnBlo7AGgOrOA12DXXC0DGiNVFx0aN2+6lQGQVi/c+fy+BEUC6V61PRU9x2M4qIzja
vTvvCENTcuGc0iHamrJR/FmkOY4jfzTK+1BCQxQ58hoUT0Yf26CE2KXo3GXTl8nouaeCl8wwLope
/6Ce8XetEXSN9UDtffipRynt3IxwD0MLuh4oLJqi0zb9IxQKbKbr+ruhla3b50XnhpVwun0Odw47
BGCy3xVnuPY/r9ew70tdmy3WcCrkzrOMzvAsCaGGfzEKySPfCVCFsS3TU+SMY9gFoT+SRjrsaBl+
4WweHMDdjwLmjZYQBAqOxWYuabp6G6N+BBhmOSFHIK6artIlx8OEy3vNJKigHWyF3QWEt7GqTIB/
2XbWUjHOrcFQQr9VrR91J0kuto35QUz4tkpAIM0pB/9CUXjtFV5PrWwCNTGBHKD0kFTPaq1Ldist
ohsWUe8hXomGJ9IeLvA/4aNQ1d2pbjLRBbsZvwecNp7GYVKpeKva87B0qkM3UCKGbYzlPqmKzEbi
nj+F7FCkbnd1QDMgWEAVm/Lr9e9OkjjG5E3kk/QWivkyEkf6EP38F7uLuutaJ19v3s1TUqVl0Jg1
g4h62/kKoqWu3hSV8+ejECXDuAC+SCluM4qC69hIT4sPvSBQUcxGc0Kt9Uga6m3ixJdeoTKr2A+U
yW2EmqNUrwZGx00aismnelzUSybSXdJxUbBjajQO+DCoE6t3zFJNL+i4GCAEgFKmIOHPaJDizpw2
oFmKoj6oIOzFKBTtRUZZuTX0V68/pxzSqA9hn3u8Jf130GSob0P8Oon5Ut+JGmKcbc7bAskAjXs9
g2rY616SVK13+1vsvX2rMwrih9QV0ORbn4bf3r5lKeOiTzvBm/PSeg7j6aEOBfO8iLmKAYKSPxfV
mJ8iK/hJUyr/GaghAQD6pC+VVkovt3/Mzh5Hzo/Ino7JKji5xgW//RYUccemNUvBq7K5dhDYkjBY
hlrzp6Os+EmibSBUq+jj5rFrSwmGxYLyEz5Rky12SXOJML892ORvr1BGYT3XG5TztGUWquKsp4W0
BB6AP9lpqnk+xyjznWQ5ns4y+JKTWMjTwaCU+Fii61yCYWld8KbSV0DP5noJ23hWGm3qAi/DZUKK
pYdKyasf9IJM0RVV9HQrcMmWjZVWo5z6vM1etcCYBrvJkeRH7nXhEa4M8RWg3fwCTkzgERaf9cSy
3oeDmn6bSpBwCE+PZA3KIucfokiRf9SKPi+nyuhnHe3aWPzWZ1I+ObVqzgJVpC5XL1OD7rRt0bDN
TkGQyr2TIRD/IWnmLIDVGFvYfeRRENpInEuV00q41DixVoaBgz2OgDmFIDeYAOhZ+DhgyfbQ5H3w
dRqFaC34VN/jsJ8zO00gMiLJ30cvQ1+pH6Vxyn9ir1z8lVRhjQBwKGojbUltYDtbMXmBEP+Vqp31
FCNwpDttITJUQJkbB9BFn4jAjLECsqJDeF+GNPqRmDUnoEzb+LswWlJuIz8Qfw7lsv+kLzPMd8gf
n6RyqRa7UdgDfhLJhT/IXQ9CCFzrj0mV+mc9LiyAl5renGdJNV5yiT4vqCNZeJAaNQ5cBfDOOeoV
etSyIGbfIsEcPxeV2r5kqoSFXCC2Lybdo1Ok5Q9pn2NO1Zg9QtA17gevRjEGeM3W2j23i/Ehozb6
UidJ4OaUi1qnKSw8vml7W+dOSGIVf/DMEpwGMwvxr8pIO9NWRyvGFsNKtAY5zZRUAb02obVzIbBG
D553+E0qlqF2eknqn5IBdwO/0So05/9P1iWI69QyOJIYj2nbqFTrRUj14mlATfhjhkpJbqO+Gbyb
aqt7DcFfhXZhpqCnpRydapuEO/xoZrrwMsZ5/un26V9P9/aArMR12mGIw7yhD4SNZWDwmwRe2CIN
GkQINPSlJPtGq3/885FA7qwMVDQwyOyvjyKRRS03YU51HLGR+6qNfnZ9Wj+JVhsfhJ57cwIgJqO1
DnyDaPp6pDIJw2iYIkYiNfDqMG/ulyrQTm0vfLk9p7dIeOC1KJOheMPdSXd2M1RqVubqaAdSLmyR
aVKW/INg0OnnblDOPCQz7j8tnX4Axk4UDvAk0/zoav01n8035EfwA7BkWls9m0turBSgdGNgYVav
L1426bmtTdbklWrxUZ77e4jSja0HJu4aQfu9SEyKG71V3jdC909ofUuE8b7rgq+xqd/rCK//7Ksl
PLeJUh288jvfhUIS3EIyWQyut4s11caiiiV7rRPawW8i8+8MPxUXfnTwxwE7nwWHJrQ5KDy+iZ3N
EPX/QskCL9D00hlyjXZfbxgOhezVHQNRfVsFCfLn+47mz6pWteppgVe73ndhEI/IuK+laSMUvwyd
NGPwnoxn/lv9XywlLCfqRxxcJJ83h8mQOtWKCoay0ki0e4wibABDNXqS3XIwq909TlTK/jbh2EA+
vZ4W/rj9iJaH5Q3NCEwGz2XDxbasddtFxmAYmMVl5PF1BU0anNqsiktNJHHwlK9rt93jSOiQ46F9
K1M6u/4RehiHM5UKy1sSKfMoGtIgjybTixca1mjiNh9wbumQgSuOvuruyLRVkHviQmHvXo+s4XiV
CBll8w5yt1sUTY0RSG3eCQPSqmk8hh/nMmlcOdXkg4/8Nv4DSIcRPJxDasrSNv4zQ+RUmhAObg/K
3Z2rCgvv2TpSm9o7lRLBNx/XYDdtUcJjTZsmLibLK4QgdtpED77D9noAXWccNMR350MWAmKGosob
gWqs5vM6S2XLU2O9fqJrWLJz4yOw0fo93uwUsPcaj8xqS7D+it+iZg3EhEXAwSgFUk5Do7QeGvrZ
o1glzSP2O0eUr/WK344nr7rlIHOozb1hoTdJNIEysjyhiOpna0b0Jqy6yi3LIeeWGWRn6JTcVlol
ei6a8ajPvxNYr3U68gT2Ck5WmxcoxuQ9EnOGDxRjvBjRZL2TcbvBdARZFvpdkMHEePp8+93bOxO/
DbqVmBorKQDpxqAtXckfrR4k94qRxx48vPxlttQGTnOjOoKhf7g98O5sqYSCy4QaRFZ+/XE7fVoa
cEl8XPpniIY0pYNnZHYWu7o5zV1UvkeC68ftMXcqypRgVvWVtZdEJrG5AXpdSwKknDghUvS9xB3Z
IT2P/h6wij31GIN4CKUsjT3gEoOrZVjcYRaG2a7Q5l7QadzRc96CaRRmmifGZ01o6net1ulP8oJA
Qc4W8SDr6udatcD/0B/2aN/Ll4ziGrBMtFWRgyv4X5X+R4Pj3+vt2e1u31VbAHwl8JwtIl1NpjIq
R1ZUK4S0tTEgQUy1tQjkcUr4EWfoqKZSGN2LRqjYkhU0R3IrO/cP1V0eF5WCK2Wozc0eNYtBtsXz
0pVN9yiKcfYYT2b/2BhqflqUonwUtSF/MDvDsluk6+06qsd3AnmcU0hY++mpgZ9uP5nnEWkxzJKH
wM1yWNTpXGunQQRR2S3meC/j3mKPSG4FiHeeUdlCR3LJ9ccYK0YXfQvxo2YOuDFXreHgOjm5YthG
jiiDRsH7B/OoRZbukRhENU1SaC1P8UKH2+0VmigqCl80UNWoq30zX4pHnBTnL5IUppfbX2vnCkX5
ELlfYA8UvrZBtNhnuFI17CkNr7HHyhwsV8Qs5yB82jneq9Q7HSoUr+lnbjZ8lGtxIJs1AaUmGC52
foidVlLihE27unOlmSPnXe6VPCbe7fntxbIrbgXdT25vEpPN7Y3X4DAO9HjIqZL8UkVKPdxDVJf7
k6lPYoAKZzV/y7REulQhB0KOVh+fbDJcmGDTfAL3oX4t4qZ/31W4IJyQfBIfTBEPL1SmMU47GbEU
X6LFGP+Y0bSyLFYmE/cSUfi2UZHOqSlgtMmaFZJyFnAMOxnyhHFgVJfOIqu9g4kqcnMkFJ5g9Ucg
wr1TpIDo5b1bq3xbLGoI1mOam5IgDV90Z5YD1e6qNjvje3lwBe9tQQBblIq4gADzKtdXcNyaBjJ4
TFSKh9CL8dY5hWIoHmzBt5Q11pPgfQ2ANKDDvwp1vz3jU5zHebs0RHjNOMae1MZmY4O3RYBvIlTL
TvGQDO/bBsOg1tKWuzHI4uwcC1lM+wNsJzlQOXep3U1W/P72Jv2FfN08+WvBDGwVFSUKS+sr9dtv
K3HWSgIjs7yx051asL5NCUhDsc/dItTOVZneD2X2ZAXUSEL1NR/Fv9Jheazm/C5sqpe+Ht2xik+a
WLwfKIxXnXJKjeksSKUrI2UsWNDqQzZMrwwOHJ7GlpGWOVjfnYeUot8KG4CsST1uk0DEmd6nUBxM
jwQJpGsPPgUPZgyTVe1BsrrOMVZg6MG6rVtju27018ErkCsTyG/ulWwWU7zOddObjb79EODw/GwB
mygoek8p0607yyZ7b/6CuC5/AXE9NnbbW9+FhpKUXQ/x/DxDNv8RgG3ErXaaHhOq87kdaXHyVRYk
BC5nlFI/Z6nWRXZToqF6moNA/pIGiXTE5t15OFlBWieoKgJ12uYFU4+GfVTMptdZ37MsX+6Rvs0v
GPQNOPCi1NyIqY6fZJO6Sgjz4fZS7tSpV20mDbgOiFoIxZtXMwukwKjgk3gJ/WDbSOp7KWh9IWk+
iKFJ61sqPKHP3heW9Brpwk8Vqowct0dSvLu7yKB1RH706/m+PggScshhChjNW0LrSRqjtX6/8F4W
cehaQY1BY/DP7Ynv3T6g7UmH1igQONP1iGOfofVEXuxV0ogGUW4apzLiCro9yi/kzHancsPhwQC9
GCbz9oTHIkouPc9bF87fIO2aXpE3EFMAiDtymsd4E9MMr2ioXKa0aM4gjvsTTszaRzOYIK/Ghurr
Ulj7C+6+XhIX45lWdvSAZ6J6jxih4mF1lpwnPcqeUHX/84blKqq+YoJWkAneQter1C6KULSVYnr1
IKf3tPhkT5TH1o5CufGtJREeQ0GYDq6U3U9DjAzjGYYZCJfrQamHLyizLKZHZQZvarPWAVvW2kGE
sHfsKFTClqJdSZYnX4+iL03VKPive5lklh6sJZ2y6Gh5WAwmHzUtbh/iJbbu82Iw3zdZnR0Mv1cN
oQiyCsygTLCSh6/HD5qhtjKB8dM5QWqFcIxYMo0vJciIUxdE1nsji0eigHGxRSOleq738sGP2F3p
FfYFko/Xcdv8FKoY6NVA9cOMVMmeA0M9d0huOLcPwe1RLHFz1DTwihOVc9MTlKZ96NsCxQBL+K8Z
3f+7eibvPHhJyAHA9Wg/bdaTqs1MgaVlq0o9VgO9ZDihiYjLv5gLWBb0jghpgbJdf7VMS5Vc7Qf2
ZhyFXMj6+wI1xINLeW9rAsKDLwjPadVAvx4EF9oOyWBuQ8xE5efMXOKnxSIQE2YzOSuZgWbI9D/M
nVeT3MiZrv/KxFwvZuFNxEoXKBSqutqy6Ya8QVAkBQ9kwgO/fh9wtOew0HW6lro6IYVCjCY7gUSa
z7ymRfhB1vreA2125R0v5an0ungC/Jnglm5Z/pFj5LWJ2jJbI3HQmcqaBZ533mNuIF33c2d72Z+m
kU+YFruzuvgpNsY57dxYmicyztzzse4RMS47VfTPfqDm5ntKPbgBQCOHXkdloTyqzbxHLGsNtb3G
g+lrZ3gs73LpiMcFn7h4Z/T8L37Mcu2kOF75zPEZPxte0X5+/aNeSlOItekbE4OB7N/cgaAyEjHI
ghimhh4OxN0ieuBWgKI5HjNy6n1nYEo+qc789vWRL917K0mYjiJnEAyL8y+d67q0aahzCy1x8tRg
BxFIO/9Ta5q3bu8+J85yDRS5hkbbC+nnETcL2CxcAC4q9xBaygFtlK+Foy9HmF+4si7KlfPlUvCN
9wYYMGR94bVtCXuy6dM+77lli1Gp/iybepK+QNd7L1u0KhIij7ulRX22mpUPid15pxF1ymAy3HzX
u/030PW/bBAIuZxrfWX3gZQAT3w+442nuL1CEySMUX07VpU5nP4XWceF73o2ymYHL0PSxPF6sOJb
nR9QEzdDVAFtuopt+5THc/qo4F77+lq6cMyiweaCYKKoRdptnL8Za3dUvPWYNeplJBFY5p29Fjde
H+WlgBcTiI4ONivrxckkng9j40uo1UAVKS7pwxur9xLilVIGU6Il+zbW3A9N1s3h3EZN0JqzcaqN
yvxC/3F41KyoOCW5ouyWHtjF6w924dAkEVhRoWTPKkXF8+dCLdbshhqFmmSxG59Dsl09J8mUetXa
lXlJ88xQtHCwjI+u2gzvXx/9pYiMh6TTOidIJMDI31pWlCQiC82MKCRlHJqdl8XjfRJZg9il8DeQ
6MPfMMjdNn7W5KqdspL6Ex9LbOd26aSF0yOYYd+tSFACha7xHjOmIgmzOi3WvcDu8nO3MK889oWT
DzItufFKCgUYuTl/nEm3lGxcK06ePt7PfV+epCL7D16RIC8yoJfiUPgK1Tayr3BvLqxW2hH0iqGq
AxnZ9lZzVaNwhpMwQZ7Tf9Oyqd9lw+JeYd9fGOUHBJKd7qzKt9b5ovCyIhvsxXVCbcar1fdcYbS+
ZYrSf/3zv9zv0E0BWq48PU65bTlZLZzGqNvBCaPWKwJVyZPnJGuynWVOzmEi7fFLL8qff3nQtdkC
uggozAqKOX85lqMQuYZ1iRnprfQX15ufak/7GNl6c1eLpfraOJN9JTi4cKRTNoSEuRYs0BXbtnnw
NEqpPyVOiHh2fKLg2j7PFrUFN9YMtFWpl0pNRA+NB+ZkmmzvAfkQEdY2TczWpXttOuLXEwbKZGx9
apkr1HWLCUp6N4rd1rDDwouKo5HL/oDDrdy/Pt0vb05GgeeKHh+4Lmh259MtCjNJ8S6zQxzvimND
PBGgJBKgqIfhtltfE5G9Ntxm6baG13asKjuEBWTvWlU0e28Awas6fRTo6fDrUTrbn2SPjpqBEOWP
7/5TLSotlEZZlNkOJ0M0h6mjB1sIZbyyfF4eOIyyBuic0Zg9brtMTWsbWDq0dmhHeh4YUTu9GYzY
AIKnMB6WyHcOiIPdkk7XyIXrfJ0HPhQawWJz61MUpuF9/vmKWHhlMQs7BAGt7OaiRQ7PLORNmjvD
tVbEy6F4PeAcTCjEoW1lUxTI4xBAWmFaj/oNjLzoRp1ymV05dC680SoAhE0G3Xtiuk0oQ82gjCFd
WWGRKPFtnmb6cQBGFNbSqa+c1heGglVLo2ZFMsLC2lyuZp8gNlEl8LpTpUY6b5E7nEe8QNTLtVLQ
xaFWYbvVqwx41uY7JW2Sts3omWFlpXWojEjgxqM+HjR4hFcW44VTG08wW8X1YgUEbOHYNNKaLllM
M8QFG55tHiH+mMTWg7qk+Uet0dQDJbvlyle70JlgGtkFJoxqSFBbyryqkTThTm2gY0sSLEek7Sbh
BlHhmKehyBt0MAfzeYz1r5jap29zAxghXjBpOC2ed0hySzstaIkEdmF2YezmRSjaRvU7xIzunGj8
8Pqpd2GOfhTJiJdxj0Po7HzbkJFEJIELvYbSdDnsOBvCnQkS7diUUXJ8fbALZx55J+1n5mbFSa9r
46cziB6d5yL/ZIa4ohu3hB7WQZmVAZ1DDFBmpRx/GfVPmAW8h2wXaU4QlufjjYUY2cIgcqMF2Gaj
wXIu3TK98lYXVvQPHhGGzqssxXbzONmQSVGkjGLP5rPtFfM+LpYOuX+O89cncH3gzSFHIgtBneYR
EPAtTBVH8qIyMoeq4Nxoj5HXxogSpNdC7Qtgf/zlOMUR4aaZTUv7fN5k6UwWkq16iFmxclI8N3pu
81jQlULHJPdTU6n3rhTTDe5j0/eybuawmszppkEf4pEWjXXr2bRDrVTWC6I7RYE+hZbjvZImfu8k
S7sDFGk/WUUyh786QTSHKWeuNV82n7M5yDpD1p0tXD3MLYrshYi+um4T/zuDrFIuiIEaa0R4Pj2a
XMoeEWU9xM97ACJXt5/tWFbvXn+Vl5sFm2TSPLSlKBLRdz8fxSzjPEOMgNIyCns+fZhkt3QdaQIw
ClSi02vOfxdSnPMB9fMBlRGSdzbZDmIXSneai6amdpmU38c6T0/JXQLXT+uHHemZg9RLTyaWTkmI
LNT4qcTpCja44z23bS33TkqNkxyyOrQCgb3X5+XlduMxaaut5WMaKtuGn5EuEtCe44Rzmsud7AkE
xaj2PlgA48qHvkA3YCy0Ayjicl5xlZxPCb5FHhgu7LfTGClEqGdNoNW1tlNkNoVRJaiUI999o4q6
DVBqmoMhN5WdXcnqyhnzcuPzIJgbrJVcErottc/0yNBgfDghjmTDcYzQljdm71rx6ELRmmFgEtAO
gDDzAqMUV0vRRrSv6TrE0P0hKx3jKOl96UqyK0ug/jIj2VjgQnYrQEOjEKlpV77vpVddXTXXfiM4
ui0uq84S0h56/mESOyaeq0m9M9Te/OWTlEB/BRkDXyC12LYYVeFq9WrIFKbd6ATRPM7HrHKq/etr
dQ3Rzs9rRoHEi4TQKvixXT9q30ywaPSV0uYAAnS16agtzvcxcUi6dQ3G05iXJ50Y4Eroc2mTrDLn
a4l31e5ZH+ynmxZJ2S4qpMkkLsK57Vor2rdRgVW4Vl0b6tI5xelE6A3EFHES43woPBUMRcx8r7Gf
qmDI6GhpWprhqtxxqVvmrycyP1I0WkQgaFcCzvl4GkrXrTKNTmjrc32j92nhF0PiXgkdLr4V5/u6
69cDePNWgzavwP2JykLluDu6JoI0PK2OaTm+NyZZPL2+UH5QxF6slLURR6mG8HG7wVPqfgn4QHYe
oKZ9XclpF3m9DgZ5jkI9NuKbxRhoIVGJALyaTicdb0hIH6I4lhN6vASKXaCpnXmjZgaqEeVQBJ2S
foOJqN/TydOA/Fr1Ues0cery4dNSQK/wNLAJQ1T2j1XlGHtID7GPFkgcaEixB50GDiXOogqk/5Ic
Xn/hS/NLFY3gbKX6qNu+tCF7Q8wLFRWlKfSwKPIopOzAeHACaD8a2jVM6frBthPMsbZ6a9IHQOr/
fNnkNADVKHHtcO7qCp393ts5zGOQ4Kmxi2ND+C30mCOau/ZxJP4KYZ5gDDA2yWNqju5R9oPhK/Ey
h9aCoU7Rm+NuVmGSDG2p+WjpD/c9pj93MfcjfRO3PXmROx1dexiDflnBnmM83ziL1+yAgKm176Em
fBRNhD8yzh5Gi2qtXbs+o7h2PWG7lVkHfTay23pCW+A/hNZ0cdo0TpiXECiFsrSnIuPeW2gyfnz9
41w6tn6eq83iF5pMWGM0iFpPl37TlcYHq7O0Rxllxk6iSH9AXs7aeYCmdq+PfOHwB8+FkJxHyksR
YV02P51bU1x7ZuukHMuDJe/6CW11rWjb4+ujXDgdQcdxpaNnup6Rm9AKlOyU27Cbw6HosH0sLHFM
jfpusqb2yjHyMr3CjuunkTarriwNpM6LmGMkjq2doVcjlhiAtJUFyJGjYJnbqErz70wi3Ali4DVI
3TqbKPA5Otlm3DpWNR0qTyj0DLJreOZLk0g1nvbY2gCytoXCRCaxMAWFwrzpUahRlQq9tFE/dYp1
DTN3cShOixVAA5Z3a3ScKE0aW1rhEGzmMpCe/ha2b3Zsa1AKr6+MC+0PUp6fhloX6E8LsC6LHsyu
bYeKbTn3npOIsI3q/M6EgxVOXiQ+K3Xxz8ydOt8eZHJKXWK9vmocXxZqc9tX9tcCwP+VmOj/8Vj0
P9CJu0Dd6YbKS7uyZF8YlaoeHA3TzGB2a13fp7Vq+y7cL2Qp0nF+FOViNn5kyfbWHU3RBhIHjKM9
10DP0DmSf+adOl0rnl5IGam+r01O4MF4SW1FgxC44uMPfCIzsZGeSEJRT7eL53zWvOUxUUBVqRoJ
jAnzLcmejH46DnpyP66I5z5Pn2ah3Nha9aG2ut1sqA+to+zGBQHa1z/vy+OFaI/CHRcPbBjEwc6/
bkv7sdNrawkR1I9uUHnrdyo6gFcW0cu7bR2FDH31GSZJXFtZP60hN1KtHjGyJbTaRJINFPdRHj1o
Q2vvHBWq56++E7cRJWtASPBaXlRwRB+lFkQlPex1Q4aQCQtIrK3y/vVRfoTdm/tzTT9guBMRUXnY
vBRFImdpC8rjrqJEIAP6cb71rHjYd2mH8hd+VGGpt+IY43zii6Uej9jbyYC4uNjPkzHuFSwD9nk5
Z0elKMwHr8+WO3u0wb5zve4ze9E+/gd0DA0UvIVdu8D0Wq2ccQ+uxfRhTF1DNl6AxrFkqfajD7Yi
iLcyfPMi59jJTTtcNfa+zqKtffR1hiBTTbTdo6nbKcagHxS9XJ4SrwJ06aUUP8rSOtLYv8q7f7k2
eRyKVCuzHabX1ocD/91pzjLPDpMV29I2JSpGemwerMgs/axYEPx1lXRXrvqEamF/b4ZqgHhe5D6R
/eCPjdqHDTTWK8tr/a4vvjvFFKDk5J1cmOeL2VNA9RQEC2GbRHeERNVbO4/l225AzFio6nc7dcSx
hPIbGgsKla+vuktzQpZGew+dLpg6m4taH4c8s7PIDkkV50BLpwWzovSaP/TL/QpfDSVQ6kVEo6gy
nr9ir0VjS/GbRluNO68V9eNdNRfvTXga+6zzfh3JxHC4xIHHdMjPthCFlarRp41jh30SOftoMtJA
6ihpvz51Fxp5DINnhUktmsxzK/pVtomhKSMNpirPex8ZpWJHyf3joksvmPn/n8cZyY2msU5GXKM7
7d67ihUk/fTh9Qd5ObtYzCMziRQSDDWEXc9nt9FbzY6LUQ+nufhEsqrvLAUCdOwVLpC0qruyXl/G
CgwHZ4zvSdkfhbXz4aQ1mPRSKz00F0XpfQpIvT8UZXKr27X5y42g87G2y5M7FdXHnEJgpE53tj18
c3TkNP+N+XOpIhAVE0xuxUWKOsqtxgaZOc9wVN3eU/fGLOq903TkpM58rTJyaQItyNfrJALcN9eQ
9qfbC0veeQUMa+HkiM6v0at7JIys9q2lTfvXX+3SUBTwVAok1LTpPpwPVaklihJoewFPqNR9nwIh
UzsX6zUnyq8MdWkV2utrcYhAldy2P9H1hUCOKwSppmk+GrUQJ2R+xT4GBngbiUpeWYbrqj4/NrmL
KYrAUFnJmVuMH8f1nCdpzastKiXBkbLePsX6lYyvK/eRKstAgZUYTIV3bQe8PDQZWqdHABOX+GPr
QwngPNXbuNBCjO6bQ42DiV9hcHNlQi+Pwn6GVYj63rbss3TKLDU31XDz1cxd11NhQvvgmr/ZpRVC
D5RUENkhyG2bFSL6RiBfymdbXQFgec0L1p0CExlTNlde6NIKAZTDzUviBGJls5mR0tZglkktVLO2
8LN4soMm6fUgJvP3O0jEV1LDC/EH8GANWzVkvCwkp9Z3/2mjrSi9ZVSQuS60Ln1SXASDTDW2/BxP
hn3JAkp8Az3xwPYi/ahKdbkxdSl3TeW0u2gU1ZUV+/L9eRxyH2RkVlG3beskaklTaWqrIZUkez/X
bg+KL8fUDdroHrrVl1/d++fDba6FSq21gSMI38PWhQKlyjQcuS9DWMbvXh/p5Uol3mfjr4oxxGXb
A61FSaEsK0Za9T4OnozGfaFV8or1zMuVSiuRm4d6KxkkzLTzr+m2FRK7tbcgNtdWN4TkcVgB/7yh
9HatxfwDIX9+uIBEQ34IPDSwIFpQ52N5lSxjsk017Ps2MnajOkWfl0q3jECOKP/4g9JGeTAW0UJU
hqv6bQbQVIRxUyf9ib8yxvu61RPloES5GBAmVJo38+QanwYzM+RuqZ0lSPDse5DJ2FcYqCxggTu7
a1CprVK3fdaV/quVDeI9XmGZ5keiXz5mS9SMftf0UCKTQdHpUGRjUTwm7kgeUGqZ1ND/VZiWvAH6
Ojn1e7UYNfhuxmh+ttqeM3ha+y3Br35+m3weKAp1g5W5vjlCcHWiZ2oPaji1ZXdoplQlR02ST6+P
ckE2izN3rWfSsaAoslU/SAhOoaKhIR9NCn3fdEweqmppENBDFSG7s8SsZPAcKisLsDKTUEzdoXvy
st6g5hoZ812qWONt3kfdY7fkEcxAcFbXEtP1DDtfOKwbSl5rYwW7py34YoH0VDRC66goT2jL2yLZ
0f9w0Rwe3WUKptpUFt9SdFc9yKHArjOKPCC9bWFbI3WQ0ewCD1zoLSWR6IvVNmm5mmN1xY2wI6M8
Ol5HjJB10gDbkLZ7q3WQCTWkSL/QKB68Q5xaDJAgIrv4rYFzJJQsF2JmDfaq8klmKs0HgiDkzmzr
6Gh0VAFhPuv6AzSf5S51WudZNSccyFTZVW0QOTiG+aiVJdUOtcl+r+mIley0yPImP6vVAXbXoLd3
cyaKXQZfFaZwmVdfWqvC3LVVFe1TSoByn9Y4rhzncqZ6g8K8vnfRfq+BjIBU30UZesR+mzTmFBSu
1Q93hle2ZFxGgl5KQjuSSjBl+dcX1MsAAiQOARioBRBN5hbaOKp5qk9VPofGZFe3K6c1MMakfGg6
BUBL6SWQwdvq0c6na8KzL89LRgafQQWRxOEF0wK3VNrAHq35xlKHow4sNTDcariyFi+MQtZo4K7C
zeegWnF+hhFkmsqYUSTp+mxESnbB+sCc7F8GiGJase79lX1J4Lc5lTVLOgjzdUsY1116a4MR26V2
6f4b7/LzKJvQIZdQxY2mWSAXyT4o5VyHngGf6/UV8fKG4V0AfRArMGEoSJzP2Ojmo4LyFTOWV9Kv
m9TwzbxadjEn3JXk8Yfl4OagAEgHVpAz0yBv29StZdEYg5x1cB1mT3EhmcriY0NW1ZwKRV84EZRC
3rWTGle3St7Amk6MEZ+ZWJ1rxc8MxbX33WJ2X4RIhjvPNZPoYEazfO9R9052jVDgvglIgWh5SU/x
vWbpMe2rK/2hi+DMBoPUsmtV5As7itW2VhJW4wXwbufzl+cYRM1UR8PZzd3TPHYxbZx2JdaqerWr
3FbZK+VMRT5JnF++g1ZUHQODsSKI2RKximrMcMTJ+HSxqQZFBj2eErL674yyIgZXsJtLqnj+gjG4
Xied3TkkEaLOapVjoBjRtfTiZZy4EgPI1/4HmXI+SqM2JSRGEwrAbCQfFmvoDuAUi0ONANCu9BCe
e33ZX+BYUuGjUbNWMcALbgPTcbGLpqcXG5Ygn2+LTh/qnZYuH2MjQnibze1PgmjYmzXrA2wp7wkX
eXFwwEr6hjtUz021tDdqHQ9YgeHdoAwq8m9pDaZp1OXRbCQRuMi+mZ2avIc+VF05gl7O13r6cJpS
AQG2sO0k261welWaU9iY2hiOTZXfJXNqv42sScfYt7evBNYXQCtrZwvOIcKUKD+Ym3OC4GaIUHaZ
0HzyQHBnaXxKkzY6Tbr63p6MLESkBAIJmodHco5yp9Vmf58K4/3r3+3Sc9CwWYPutVNPVfN8ocg5
ymx16kYAq5X4E9hWATmI7t9TLeLmn4pCUQaQwFhWe0OO85tKcxoHPzjnS2WO5TWpipeHJ7ndqvVG
GLhyITch81SkFkvjh5o3PUWjcfo7C6G5oJwL/ZdvA+BClDS4tVdEubW5c5wswTSqYKhhGOPPw6z0
QQt850q+cWl6qV5TDyI2WLnlm+nFB8uzB7sYQwrc7xDViXbFQLd2XhCMmYq7pbNOkzOaO0Ufbqwu
+wflhmtAuAspLKkiSRVpFbE1oOjzT6zPljMUc8KyztFQslhJeCzq8WNhGtKntlfTBPCMcKr6cteN
c3uKMrwc6jTudmU6mFdOinVhn19aPA0VK7o7dF9Iq8+fJheUPgbFGsIytY1n0YolGPs6vsImvLCS
0HhHTW3teVKt31wjmnShR7SMokhdIsQft2+7xe4zX1WM9sob/agB/PxKK2VxLbatkqSkrttazjhC
CSeelqE2qjpOfFmHqJmqJylSxmlCyBw3S+0LfTA6yFlVeRzsur8tNPlZL8ve3EOAzkjoZJ2boPfi
pfT72Bg/NNWgKScsBbMGuYSigt5BmPzQdsnwwUHm51sx1Hg8VbjiZoPKusH+y76WMW3v4/XdKMRx
Rq09DxC6559LFZViIh6Gkw2Isz2pp/tpQp/5a18ZePF1ifumiKzis6vk8Y1Zj869KRTho+VMBylF
61qYQ3PblI4++1mueryU5hzB4AKTTiCWv36abdfW+rDUQinTgDlaUQPnD9sIodjR1MtwNCtnlyyL
Q+gyLldCvO1dwSgsKJRMqFyjIbXt3EdOs6oEZDIEOQZVtCfRKRJR+1E6f65Ak7z+Ti8Qn+twFHlh
lwHEX6Fw5y9VxG6JwTXQprHNvX3Zz3PQm4MdKKu/s7tYLaBKabwxp8Q8qiqupl6ZKcfWkv/ImpHr
VI/bvd32ra/neufnSyNvxp6mCTDVa+nQiw44z6rz3xXai5w3MIDNs4KzSwaC0rBO7OTBmWV6ZxSJ
90bv7OZGU2p6RJ0RNfhRNPUzrMz5OXPqtfY/g1TJzEzou6WtjTeLZ14TR7+wNujj0HBA3QJPnq02
ejXjim6JUoYTZu2Q+YwkzOv4mrvDhe1CFMQo0AsoM23rGI5UMYaJBHbUc1M8INLe3uM2Nez6tLLu
RVTZ96jR5vsEed0rqegLWChzj6EAZkrAzsGEbwlYUamjwYfjSVhY5YfSrj0/NlTkWJpc7d9OGIU9
RC00WLONPoncRqM5n8Yr19321EVOktK96lJPh1lEoeX882PlbOmjYwzhsGBGnjZ2e5INFSwENa6J
jF8cau1XrcJFK/76fCiUUJW0c1FbW3L3e5vPxs1cpx/tUlyjQ7yY1/WlbHICciwSA6RIz0dCMbwu
hVMOoYywI1UTzHmcPDfe2nMT72WOYMuEeF4QjUXzLlerZW8av0wp4BnIjdcAzSOiN7Y3jB0z29rg
9eHigr0w0rLjuuiuHZ8X5nTNwF2TIqyKXfJmTjNr8aBPRj2E1yoHTtlGOxKl/rakBnDlzrw0FNQs
i3mlrE6j9XxSkxZQnlPbPQiUQg00My5OdT3L0zRek8Tb7sh16kCGsi+omcOV3qzJxTKmMYlpuyeO
Wu1ihW5L71r5scE82zcWo33Gw7cLwQpd88p8YR+2Do2sFAVnLgu6Z5uXxLbNaEbR9GGczj3WYYbm
W6KHWu/Fja8lS0W9Nqnk2zZZc3B1Odg9+LNea8TtnHjiGOnkuGw3KzSMMsfl0FzeyajKruQ+l74F
2S71V3Ty6fGtP/+5xUEnI0qAlYbqCDDBRqj+0MRi2AMZtq589u0hDHBihVoTTXBE0M3fJL9E9HOP
xbwMvU6ou9kkLOrH6NqV+UNL9eeAjGEsymOUT1fUG/Tc8zei7glMIq5FaJg92t9AVufPhsoq8OPZ
cU8TNjtwY3BNfSimtsVAO0lwT6pmvdF8qttZisqmMUZ7Udl6UCSm0YAFdLqggUIUOnNR9KuAeiQO
YoDU7pO/m5+0vqUTK5YUx+o4b+uZRHbEjAE9RHGa9Q6rPzVNOTZUzKP92RtbIFhZk7a7wq7cb/wi
9btl9t17YRpxHGRDO1R0W6HG+UuX1oesGCo03qNCfIkyK3H9yqws4C72MCShF1loeriV1r+xBg3H
3djIV9kehPnVpFzelXkE2ItMx29S0wzoWNXD3sxUBcKAkrqUWGzRPo1LO6dXQrJtsMSnQEt1jQdW
0ufLK8HLzNHMLBEW9TAFqpGLw+j5WDQJLXWujLWeT5vPTlBGZZ88HoyVvfnsyIfMoLZLEYJ+bYLS
06MAhd8c1A3da+EoUYAc6LUb/4c02PmosNdsbFnX4hHR4Cah6QXsT1DfKW/YKiBHU7PIg9JuVk/y
YfEeLVl4Pf3CMQMGHPFjxA8b9avlJNhMLzOUldSeo8/o8yzjfrbT+UH2eW0dzLprk9DUEb+NmsjO
6VkVi9hPyOnPN7bXpM8zHN7BVxII3vtUdpHuV9g+7CMvQUbNIHWfdkpmTFgMkRfqAR1c6PdO2cUQ
pmO760NnjNMcDQlNRZjekDjL4hs2LfvRTY35psmn+atqlgNtJ7u+MVfHy1nFJYthzP6dwkbHZH4Z
vJq7woKA8nrg+6K8aXkEa/CU0ebj2iWqPN/FlezUUhFtTimEz5kpGS3Vsu+Xp3QReQnfpM59XW2M
in2UJ92x64TRUUzrlM9LgWLVjboM9XejX1Kgb1RR/b4skXAyU5VsK5O4vfvtsBQ0S5a222dC2OU+
ztRFHlGkw89hrOa6fHr9pV4k4xxILJHVG8YAEci0n79UkvRGl/dNGnYYZMNWGsx+CUxDkU/R7CkO
5pGpJ3a5knBjFNDommCYhFfsxASbbF+7pkbpOqr/Ch7/80y4qf37f/Hnr7WYQeIm3eaPf38cvjdd
33z/7f6LaH8L++rbF86V6r/WX/J//tH5r/j7ffq1qdv6n932b539I0b615MEX7ovZ3/YVyAP5zf9
92Z+/k5+2v0YIP5er3/zf/vD377/+C3vZvH9b79/rXuUmfhtMQ//+79+dPPtb7+vfbT//PnX/+tn
D19K/hlmrt2XF3//+5e2+9vvnv4HhTrCai4USDQcMb//Nn5ff+K6f6BdxsUJoHZVY1nNbSuUbZO/
/a67f0DK5NKnsIZGNoni77/BmP3xI/uP9XziP2RJdM/5ff/zXE9/nSx/fRum4V9//o3ayxNmNV3L
e/yQLP6/J5CyCkBwq3Knnq+lOKoic+pQKrdsZTxxCplBani5vksVWR4TN21OulSdb02VCHe3qvXm
PqRfGzcSAxzF+7Rw8w+Kan1MTAu7WxYewoxFN7HlnDZxs13GIfWmq6Cp7LzSGUh0bUV7Q2FeF0Gi
Ft6nSRPJ51Fv7GdXIS9xfEhxnrrTjF5LfbMW7tsFMioNZ01x4ruyyaxTO0zxcywcJKfUYu40v1J6
5H0zMEW4BKUmEY82iZM16PEH6erRfMRu1e59PNwjM8h02YSaKbBXbawZQIZepbiEGfRCfKVxPMFF
PeNH3tpklEFftHmDB7xbvcvpbb+xRL48mVU9nlYBq2NkFM1ONWVBHGhX9wnC4p8RyppPq63knT7q
6dGesDaBoazskgp9akradv0PLJmrcBZy2MlmGQ+5ltT3bVJOt3GJk2aH4YYAbPcG1FJyL53SINjr
dFS0DGPpD5ac9CN72e9Rvw1Qq/nQmHYMeW9Cm1nAYZktay65kFP7UwHR/5jHMaZcziRvS1m2bzrH
eivlSHQYxQSVPWGjRyqya1xumdi07ivbmL5Gg276hT7PD2beDifav/MeyQXznXCpnS8WjlH0ttPh
YNiKF5TuID92hWqdZJFxYWpj55BPKYSpAvvamzI3p3d1OWiPbhXr74lIndBZeqordb68Wahv5z7Y
4nZvKitbZwac8ywWofuDNmS5L1sP6qUyJcvBUPLan5TCZP2o8lZm3RGsbAxXU6g3InO7oIadeUuo
Zn5EW8Wg3ah+VGJ1uOWiNO/Hcog/RgMxtLp0nvDzQUIZF3LexZ3ASzRpkqPJBGBVlrh4u9kf0e6x
fW+kNuLYPfU/E71X05eTQ9dZGcax21ml4mCpbo30+CPpRmNQV7yM3y+1+Y34XOcmiGdxo4w1bMvU
1Q4eNs+LL2xzvo+yWbk1UF8t/KXvm9bP56Zsg1RSCTzGxTRR/cvK/mm0leg5XaxKgGrXIp43KkBk
LYk0Hvt5ipt9nBRRfdMVlOh9C3OqNMAoarytklK7j51x+eAg3+w+1LgBimMfx9pdQev3XerZynJI
K3fc252odN9yyBWfG4+m6uDPBC0dNdBMAyeNU6nCv5Txyc5zO/fLxKpPo5gmrOHcMg7AyClv9Nhp
grWUfKDpuG67Uar3s2J1H2MvE/eA1lyFl6x7SSV5dA+AlDBTi2xRHsWSV3uNaO8eNEUCWmisbouB
InBQK9AdfJNPtIorySTEjtVd79eEgmiXKHR0jOq+GPqm88dOfTatWudQkrQeE3qbI47L3nhjW4N1
Y0RC+6cze9GbWIvKJphFp7/rjLYb/ZGukxYk2uwC2LUU0DDIxTaPkhA1xuhCA7VlJ0LPsRHup6+9
gtK47S58ubZTiqck6+ZTX2TL4GfpCGCBzMDpfcqM9SNi4cqbmjAFW4BFEithLH5QKVsDqShty6c5
ruBFnKFm6rsejpOcw7H2uXOzGo89b6xO8zwuJ1KipvC7dGKnZqNrPrG45jtdOjLC8HoRWZDbjSJ9
tcm8gBhWr3wEkJNjO6TJrVEb+hMOkKw5W+rFrqhq8smoH/S7eUDJade5ebavsLAZD15bOjeRMiJX
2I558WBFmnOnEh6Xu6LU7JvWm82gjEkfvCmxYl+XfflmiHE79T21U6jUDQiqZ5Wb3rqrCGfpKs1H
2U0D3GlzGJDfjuZnwEnvIYGlb22vnD4J15b/cMkwqIOCTTkO0TR+/3Eh/1KQwinDf7fRxlmEcvhe
r1d6u/1L/x+GJCQNr8Uk918IBIlKUpqLf4U4axzz4x/9FZgo5h/c+1QZAQKyigEfA2r4KzJRNOeP
/+buWpYT17LsrzCrqoiGQhISMKkII7DTaeN0GpyvCSFAKR3QCz2ROjqiJ/0RPe5RDXrWw57ln/SX
9DoCZXIEadI+p246ihtx77VNbB3t89qPtdcGXSyiOShSQHoLZucP06Tbwl4GNwU8JaQ9y3DS3jSR
Oi1QsODX2OGg5cB/nmOa1Nx9RMeRWkRCGyY85QCoxwNlkAn6aUK+kF62ARvcdjZItttz1YjUq/th
/aDWij6EluSidpsSUNWC/h0UXFntrfUF0AsbHIYwYSIwur1tB9m5YpSTrwOnBHFd2G9HjYgsxMcc
tAT5LOUOurFKWT99iHPPXw8PJvmEQXf8GFh0FFIEqhKQQvdrQJUkU1MS+eqnrL2R2iPgr5PpVnXa
nTMBY+qXsnrDYyhal9J1qUC4stajTHqoZ94onwrbXQ1W6kz5aPVWM5woOET7NlhxfMTv9dR1nGsl
d85RGNbCcjRxAro8dPVSAFRANrDmq6+xCpOw0/6kuACSKJIbEySNcmXYUYEI0NauPAxybXWXN8nm
TLirnpPdPxoLBfY34pf1LLNPfHTbk4pPG9mKV49bt5PN9HYaSdEljNcUqLUQdaBgDFyvjRi0iTJ6
8IEfHkxBctyFBxZkweDpCT9ewQCCAwmCekgkapV6d10tJwE8e/lTsrI7I21jTTdB09LR3l569oMQ
FIErAsAYFpdShjIOIn1ZE25l11Y+NeP15nKWqJtRus4tvb+1rOunXwmFD/XlBUYOWg+BLD4gDgDB
ssvL05pNLGD7rsgVy0Goj9jxEPVa2Dg9P3AnaASwltBPAX1MdTlPZ2+7fSsHpy5wXwRF3lqhDFYa
qg9xOWf2duj5s9V81p0FsJtDTTHcLF7BtJLi0NMLMHnMhoC/rv1RqmzSAukkkOEP5JD0VB2pSEe7
QXCjDeNjlsJoDAvXhp0xi6QF7ekOLGRa2P1BB3XT8kCR1kAcNTsW+v14SJoAfgvaiOhmpkjFuKcW
CRipC4CoXHXdAxh6kwRGzwUZyDhq9mfe+x7YSD4q2roASELZtv03YADoo8fUapX2B2tJSd8FoCLf
XHbCDIx1hdZHA+gmgqYTLfUQrkG3EDQbCmC3IPeeFYhWtB3XX6KWc6WOnDZigNfo3xhO8zRr9ykI
Ex3QnTUM2DcBsaLrYBbY4JBtojQdrokaaAMVLVDfWPAgugOQweTbEeI7eTrttteFclOgLdRqAL7r
FC0YPXsZony2h36/RF63B7RCY2ZIYa9tzRNNmz0U6FQZ36WJNkv07TbsabYuoT4bir1qN1f25u0m
Rh/t9qTTW9kKOrng4oHRlGgRApHSbOtFaAqJ3OmmWN8jkULjYSiTc1B43R0A/wQPkTbFCtNg0Aky
L2reNQs01wk/B4FPVsp7uegEPfdNO1Pd6GGFLYqEprNymjNtkvl9P97CKt+EuR7DGAeI0JXCNSBD
UmeVyoU1WIPzCA1hEBSz/A7YgPJuEfemrgNj2IZlXLRnUvvSQjuRNVwRSbXRkKApAR8Cj1qDRbyB
z5EqoDeBe5oEgAJvfKszu04DVHyCLElW1XjqbPNiDVL5tht+BZFVshms5La26evpNg6D2S0Y9rwk
v1dlAsCNvlYCJVyhQj9XMzS3cFGY7T0CvbryN0N1BlAw2I83gYJiAwWPIgOXWAFtdB9tQUQab9ru
nd1vr9s3aYqe9leRQsKvWe7DqUPKoTfu25oVXPuS2/uohKkVID6nOebK8WXra7ANk85dlDvoRh5u
ZkH3nWylzXdxzyGzK2AzmvaHvGfLG13qeUAzINmNysqZr6bvcU+o1rst2ooWA2njrT5v/XjVvUpD
+INw8TuFBGXI2db/aMtSkFyBA7an3MbazNbegNQ9BBhX3XYK2JWWtLqR0GDrk7aW25uBW0QeGUmF
JjX1WOp7KOfMUNc0t+z1Nr7ULGVbDLdgxcNXO9v2djvop1ZifcpmqzS8jPverPkIoGCqTKUinc3e
kThBV7keKpTVT6t8rSrTXHPb9rLvxhttEZGNkvbQVD2XJNCQJq7sf9z4Uh/A7y22e3+8aoP9WRvM
4lU/Hqf92HUUPW3H2awHRzZMV4/rgoToQEtCu5tNc4oWXw983yoSnDWg1bptRlaBubStju6hi8V9
3gMh2KinNRME7VF+/T5StXU2kEgbp06qyhukCprwc0dkBaAjeh4F8i1Y0QobMfLQeS9p9vY+CVer
GK2LIqs/jJ0ATnZHnakge1KJ9DXZQKGXEVnB5/WitOPoStDVckS7abjbzVJ7jORwJ9JzCWXcVyCc
x21L3C1ySvJWgyelONsPEbjb2/rWU7FdEHaYtaEiDddQZJFeF8mGNJ3OENF49JvFxht2LLdjDft+
EWaX6Qqxiku5ifaMA9lDplufqaE9tvwu+RzlmdLEMb/a3ksdW1UoHcWaANcG70QnnpXCYfJU912m
dHC0SzlRP3iZbH3pIVIZDND+bfa5La/8ReK0U1hBYHQcdG15ZdqdIpN0OyJg9Wq22+NgoyLqjhKd
tTVIEoAE0UKol3/2MX3hcKOuuoFug5EG4W/J739R+x5ZD71O6N2g2Wus6ZaXRR+jLLI/5z3Vndty
FmS4P7zNPHb95lbXSAZfb+v55MrW5OwOTMKFe414CvKKvS3CJ8OVUpC52nXV93CznEepmSjGym2C
+jXt5Qj0pvGGTCTESL7YW6nzmLSb2QIn1Go18hPS7w1xzUnoSdsNZbC8p2BAyUDqngyahd39Clrl
XjEo8BgQaG0yZTYM2mGGFej0veYgj5P2A3oSgTMojcMQ3Sy0jdrWaS+59aCXzaTmJV56ZmOb9dfx
lYPNAV+1G+cZdiI6coMbTYY76KGoRBoo1joD9WKU3RQwTvN7UAPJX9GRMr6NEC2ZOJiBbKjhYkWb
F3CKO2NsndkdQLPyZqh1erNCR+/fLRKrTQS+hqB1Q1qgwC1JW8H0tgvFC7o06L1FYmxbrK1Fvuoi
ZhH3bSUbdPMmzkIwxsUrPcxV/w40V4hhtIssmIeZGjUHtpRiXhD9dQ2tF26koY/e9eDNyD01hRPb
9aJR0bYQVrOKIJtd4duho9u9KF2jpt1PbsHbiAI1l0Te6nKDsppP2DKedJXNPBmsS7PIVUHlE6Ob
VFcO1AclQinzZWkXPcuH/WnQnHFj3wWmN4lD04wRjxfoyx5E4o/i69/DzjT6Xsabp/7LvlTFs08L
2nuzZwL2lDSKCdiXIypzBU8JcJC2iJMlYvqq3AK5g4T8ERIl9ANv2/E9a//nZrcFvxHsKKg42H3g
aeGBBxr6mQ6efr3jTMaxnKfe4IevL1PWGz4d9FsaGCdo4zek+PGBUg90AH+fsmHCSEdTvvLz6lTQ
5lWBpLYQAkGaBXXm5QcCD1UgS60OHDAUoL26+adJI67pb8oqAjqoWwau4/sEH7680mkhrwV0E42e
4PPqVICuz5w6UPotNHFBVaGyn3+gTg5U0Oz3W+g1QSGuYE2hn90DX9ExQFnluZaBii2AskfAYpCN
pB/2JOy10Mu9p6G59mvb/fu5wM24zwk/+w6QWoiggV9La+8mF2HQg8mX2i3UANAwKVB+9PP61j/F
Y3FNvtRCpgZYq93703/XVKC0oAIUkiHDXX5e2yIo4ftcKlCQcVdpnJOWde3f8XAVKNQUoNihna5f
0danZeVcr67JLcTIEepEv/Pyw259pOVbKCMFyP/gaMADX5EKKMqcSwWdbgsGDhCtlFXgcNo7LcB5
+xQguFPNq9v8QK7yvrsCAw/xfdS2fX/HQxUA2lJav/vj7xWefx1eG0hVYP9RUrTqBGRN4CY2CKD/
wOHsVwG9HF/XDuD3AtotvB+4lihzCv2wG6HTAoARxajVJUi5G1+XBoC859wIar+FsCm4hXDblx9s
9sON0G6hGhDJvd2Ge0XHH22IwHf84YSnHWXAz8O8stzqgOIMPEv7NUHtgtc166jE5X132He0shd1
hrtPbe/jdKS84iAW3C2KV3j+UVws7/zTQoRSD+Vbsv5Pr4XwCMB5WhUB2On8Fe0A7r2vKS3gN5GH
BFaz/LA2EHxkYNPRuvQFcaBfUNP3qBoK1p1lGU8jZnSAeT37hSrcdCxgH0Yq8a19WDjf0RrlV2mA
bSd8F1KiP/9t4QMt6+EXpY138AeKDj740V+YhnfmOwzYdoe4OZBQGZGHY9nr6/hNTr5j9cs3xAyN
cGHnoxLpu3/rHXL34mtIFsYhQgb8QdWPVYhx/8oHO+lJkV6Mp8U1sRIcZE65EQvlARcRp8RREvqB
WY2qhAe14ehUv3jZ699RBHPjwjXrigXYrccp+yKJ4tBwanoA6ySnIiYUWn1qzArQQYC2/FiWFCL+
vOXwju4EdsQaGEFR19/r4PYAxkFBpQLfM+4Rcbf8+lNQIYAEC6jKUJqFUgg0zak/JfkBdo9+cXVj
zRi1hYhELK2WR0c9wHIQCUJqVMCDBoaDPdSYxEZsYnC7KaBrtAu+RYqAB7cVaBEQdVBFPG5sRn7g
x4bLThVC3yCe7ck43WFFIhRyvIRfoMSxYdmhOWfeCsgd+g9iTRSPRiuhqz9X+/AFD9KNkMznWICN
OzO2zdAxvCWjzF4H3j1lfFZgLrVBJk9b3e10/dPHnjqFv/v8x2czm9B4/t8Ppl7GVv+BKTy8Gdjb
h7lZjm6hw/HTl8Qld/irEb0lqju2ukOYYVe/fOoWGJgOKZizldaz/1Szv7j7dD+KjcZD7W6hVOy8
kkdOY2I4qbH0w0pYudmOLsPkx5nxi4O+SrCFXcNhrtnj2/D5gt/43pIeR4cDhrVe/XhiAf/iiO+g
4NCwEmbEaHPLL/ne8AyXFUv7Lz89e6dW5xNrVuSGK+/sar2/dMM9sTl/k9mnYxqWzDTQUOnTs7BL
Izy156+QcPfoEVuJojuIpkV4BY/NLVn4lZzSUNMELPOJgaKwxj3MYxTuYdiNMdkkJuIah08Czqz6
8eUb6tEjsbk8cZmXCTpe9egQALPwlAG3uzF+PgE4O767x09N7feLtNJFOQkgK0MAGODUn77BTv7v
28AgDwCEmXcDH47/H3djGnaIBVkps1TwUxbrr85cDpIE5opQRWx1ozCwnEMSMOOl0d+froVfHPB1
yJaSAmcnQGgUGqZTySl1S8NjAsa6qaSUQmmwmVfoWz9c1lRAiz94xd4kmUHiSk45WtoTkFfsrTk3
PPbIhNPIL/edW9OBJsDKew9HMazGVqrg2PVMnm3gTYxkSRoXoTFnnScUaFTPevnVMUHBOXNTo36Q
X+r+QqJjboxcEtadTCBa+R/yEWXejYHhrStRVONwKKsfX66Uz6ZrMiclisj5pd75DSy6P0WNug0D
dnV+6Vc+xDYmyXwJiDCCQ8xWBAOyiGN5mnjzxnV05ObSGD56vArQ0cU8aYyTiFmRe+kCdPSvD6PJ
6OHDaPhvDbp4zBAKq69/hCRAFk1L4mhHG/Atdc6eNof392jv3v4xDsQugMZrf7w+B+IitOjF4bHr
QMD6Gvioyq0deAJuqUFoFIS5/2mXGd67jzqETIyDFoVxC/Ud363dJLQtFK/c0SKpRzdEOFGXoekt
7MZVQuBTVqOkBz0lC+Md86XhrOlhdupMoySEvPKvkrw2ahAB8oudoPQYcQ5maYDilF/w/S4sk1eS
ShOmJ+BCvTfDhBUqwDp+DBPEkJjBIpNYPeblt/8H0zMLOOrMckMM95zk33cNgOIWeaV/wmvAgfHP
ntYC5vfCQxQ2ZGYXyAPevV4mz9ixUnAcr1gEui2SuJWg0sQVsNMHPsr2jDIq9cYMC9Py09ptS+GW
AgZv1KIDx0nV5NkO0SBxLGRemBmkPIK8wx2anmuEjDshwu6/DnGWsFFLWj7DO1qwr9RzkrSQm1es
XpgLm9UtZc7iFXtJjkK3FDrCLdYIffPU9S3iOrxEqGhhVoOkW4/ivXiHfEXmiKbWAgWU+J1bMJja
vMhkLsTz2Y9fiLubIfxWVqwIPSCcz2qX4vt4laCHPmrMmKMB+Gl+uWhBjTOHUQL4zPnlXi+ODgfg
3QTIjQ2HHS2FK/Nq960Z1hYYsGsCxCJyMTZyNuaCcmx+ybdGXHP3SpJoXj3ckthO6qYJeDD5BzwB
16qxri3gjgAd3xKc67HpIexRywJQ1npuhSRb0537INWvZJW+AwX184oe+84SOqkElXJVAd712PeM
WtZPFbBFxvRsZwZLmZR5lfATfAl4PgTI9kOQw1ZySv2KuJrBplSzetB7q3rKy72zewDgEstggi3g
6ucX/ODjlmM3Hgry+OXSHW3WBdPiUd41MSlPTYQCmNQ1iKMEiA5qqcIS7c094NSAQxcuq/HRpYbe
RtWPL18Tk8xcspdHWZzNPd6MxMUO1VWNcTdkAavtcU2zsYxxCYBf9ZiXq2KfebkBP8fSZ93GY+Rt
8mzX6wOMqwXWHbpaMicGWqPyjx0nMi4oE11UK1mlukV4NRMzrMU8y94wvCsEuRCz4X+F8cKkiyS1
JFPnlb7D+o6Nhbmse3ogThBhz92AIDpltI1iY3AlCzBsv/3HTyOrHQUl3WA7kNABCo2FQfZWzffP
1v3vDK3tQSi80bXDV6Cv+Q+BRV6EyZw1Ps5p9rz7d4FEDOKsZaxoYITzhEV2CbjILjwrIQ4bb6WV
1bz7h44WOYmoklSaNgJMvKltIu9sA2nIiBaRONcN8ON4pwIaIkxpvbY6aHMOXiUPfZd4NcSsCIu3
kus1HswgmTtkUY2VTiPtH8E7cuAJ6zBFEQYq8LhLoPwStvTjuM4hefbl+wYAG1K9d7mYaTEorxre
Yh3X5g+M+vxyx0aIDC6FPFayyiHTbo68Q6aGQgRYpRFXsnaiBSyKewTRYp9iwJlrURYB0dgBQm9I
HEflaXpngiz28A1k2iqLVzm7p9wmi5ovI8JemMLbIEtjWQ5/6s9RFlMNmM6ALCJkM03C9U4/Otal
H506DGURaYSdoj4QxHiB06VpYNRwNHanAkxzdmYodTHvzKCBT0wiu/GBhBY5ecgDe8L/mMfJk08Q
cGEPEDohIbOvQUnNP3Id5QYLg11SXQFH3MRgrSI0AuUf7ISiu0comYNLxCJgZREJk93qhAkT29/+
7pgu426h3aSgFxgbeALrO9OKY2Hn0O4WaPx5l0v5SzVqelqgZd958Puh2Tz6Q7FVZQEor9X/CqFV
Xy0bcS4sW8ZlFbDLLhArmRtkxQoWcCdfhIBjsreZgPUJ5KjlwFSL7MNFKSKdMQbqB4lkRqyIAZ9u
g0Q3Rf4zx/m8ezcIE89krErKcc571ekGsgFLds5od05euZOQNG4B+WWcXBGBLWDtWHyZiKwIKuis
xg391+TioXr50lRtC7iAroFjgZnCKlmilPq8WobkulQB58NbI2CPhpI7jHesN2jlmqMJXE00bejJ
K3oXf7vxQ5NZbpIiQMW7mvgTsgUsjBtUz6ztY5UI2Ne3Ri2cogiwixHhNPyjLSIClApH0QLil50+
EfW8yPItScr6COgTwb/mINjI63tahDl2Zwa1pBltC8G7RShiFAiGUz6a1BMif31kqqBLnYCBA1tN
guDIzxOCz0XyxQhwbFTDLH1jERHNqW2QelYV3YCq57zcCpgaK3KsafRIFCGaZOzhLIuwMGiYgJqF
9WNOFnEiPRZz84Q6RMRgPxAzBni70mu5NEQcde9Q9eOnjWuQ7ydB46+NUeyHfpzsd+bh4yjRrIAl
s3/gTeIZkU1CPLL6X3Lqod2OiKjwJEDQz8lPnTegLRFh+4zJcomk3siImODirtL35+clokW/VOm8
19rEJmvQoXjQ2vf/3RVWHc4USI3AitKvfvXy7V3eKgYmKCTO//37f0ZrIzcQ6cpRpY8RvDHmwD5U
s4Y32d0KdGmCEWTXi4j3opgS1w+bt7TqipEPzldFRBR7YsIpWFfLPfrrkBh+jraxpPGedstlYkr9
LrhmRcSVhv566UOBU2MNN5KwzBMgrQWDjoDJuzESEhIGlowyElCmUwJm3nm5N5roVLoA4rcZRUkl
b+ejlM8QkCICUMU6IVnAGXRrBLFdM2t2qjl7cf2+wBL43I+4iHjjTIdvcz67fPjt0T6odsB5xwzm
WX8/PDnglTOC9sN6IiJ2RCX0xHd/E7PJhWOBeY3xJwRsQiTAAZY73CICjo0BetDD8GLESiLkwuhi
QocijER0hsMxTQ5VIMKO021jeShTBMKqSkdT3A9NGOnUx2QeIiBWMjRdfwFTBxRt558nYAUiXmeG
PsuzcL7i7Xx0Ufdx7bMhAxEpru+UNCW/5GmIgAgiAN0IzMYHM1wyRsuTTH+/aAcOVwRwaTadTzvO
8t7nI7S7jisx9BoXETsYbcAx5uPcc2ghrseGwzQBZ8oImdFalI22y+VWRmwTP2CPaxF2HwUAXSHC
zUruCTCVrmCKM4cr7YDKq4YrJHyYa+A84O78zj5eCKBp5h+r/u1/YrOx/NN16tcyzJKIy+vG9HJG
FSdYXpNnA3NuybxuFUgikhJwl/zYZi4XoDP5lYzx1rQgAt4whjdpGRG4/aoRlm6EiGsExUF+zHqO
6FBcPYbPL84YqwNE00LE1oQK2MVjXKQLFpUkiXAvd53MaxAGNJ4QoQbEGxDkYI9JScQ1N/YLev7W
wWUi6mrvCEz86uXLFSziyiil1hQhAiayO4abAxJFBuu+i0AcPnz7e+IR9kZCw6ZKOy/feA/wTGo4
YhEp0YmZL2zTcdjEDJro8Y94T2J9RGgOcnoBwmnZAxvHkMVAfChKsnFrIlFcjZIuaVkScHhOEDSs
5dbQqq96zMvXxgQIc8YGAm8yv9Spz3ppsgiGnsm3//IbU9/99vcSP3gffvtvb0FY5C+axgsYPbZh
LSuIwgkBcg2vqB/Q6EbBL/jROtrgIvAfiBOsAdRoXBoRYxbJIuAa6FlAaja9LCJZPEIchkKhK62W
O1DEBfvlyAdBK7nqKS/fgF+IOzfmGXtiiOBH3J2hx/tbRBXrACmoqZGxLFzgceNXx8U8ZwFSXeRF
JaAkO+jOA5448Auc3TCnIq5/DEWcdqJPAW9c9vBt6DJ7upbp8Nujf1C0+VSThD/2LXces37YRqYa
wFPMx1emDzA445KKwE08JFH9uhCRZZt++1+cvzl7Mpyn3jm1Av6Y1X+qAUM1LeVc7ZfvE5mGo6zE
4du8jtVfdr/hfa0nVPC7ki0nW/2orxo0XnbL+SecCtQ5HLUGEkFiAIzlV99Zn0CMoDu8DPr3Ppp/
Sx3aB/R8KPRwZ1Y3zR9zzpzqOfRPuAp2bafAmmu4PnNniXBWB+CZqhcXC4hCTSjhqX+y3EoESFj3
aY3an29MdKTxrL+cQiaJCK6WWGRKWIyCGkqFeuo5IlhxdN+vNmNUmc7UXxFBjXNJVowPJAKAegnm
D0ovXnW/KNkYyCI8RsY/2UjiF7N2ezZaUNvkR8h7Ef1r9vJLP4lONi1KRP39ruEdLXxYMpMigpoV
5coMGFEEY/0bEywv+xVavsN4MUTJoFP9jnkJkJdWC+3lLusNEFJzONmVpDJuKyLwotshIKao9D9x
Q0nnLd/zebQ7M2vohnOC4kME78kdqZVfi0irfjA85IMTRtciKirvDKBAGKki9ixV8BcTsHqWghMU
JNWjXr7s7km8QCXsycsFrfoEPMAIQL1BX+FEvlUM/s+p5w0EbEdcUhFweafrAkT0JttVx74xHVA4
/EvjIkIJd4Q8RXnYoEidgsIbwLbqiWczdgo6KPJPytRfg7SRWalo0ytCLuoGKjFlkFBEpdE0Ae1W
bbACVuZHTC/Z1elfJjFA4MzARWRRj4xMWUS6U6dlH5Tjodq0h+NWUZLc7aJlI/otA/3aUUUQ4T0e
dudCEzDPDxvvEqDYYS+eNOPQDLmDfvfoAA73h7bAfsXhxVPtQnkdn0M37nUEWE71KX1lb3motMr3
PcD07kO0Cwem2d/+HwAA//8=</cx:binary>
              </cx:geoCache>
            </cx:geography>
          </cx:layoutPr>
        </cx:series>
      </cx:plotAreaRegion>
    </cx:plotArea>
    <cx:legend pos="r" align="min" overlay="0"/>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38100</xdr:colOff>
      <xdr:row>2</xdr:row>
      <xdr:rowOff>82550</xdr:rowOff>
    </xdr:from>
    <xdr:to>
      <xdr:col>13</xdr:col>
      <xdr:colOff>279400</xdr:colOff>
      <xdr:row>19</xdr:row>
      <xdr:rowOff>177800</xdr:rowOff>
    </xdr:to>
    <xdr:graphicFrame macro="">
      <xdr:nvGraphicFramePr>
        <xdr:cNvPr id="2" name="Chart 1">
          <a:extLst>
            <a:ext uri="{FF2B5EF4-FFF2-40B4-BE49-F238E27FC236}">
              <a16:creationId xmlns:a16="http://schemas.microsoft.com/office/drawing/2014/main" id="{63612FD8-D71D-5204-7EFE-4D329861C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12700</xdr:colOff>
      <xdr:row>21</xdr:row>
      <xdr:rowOff>127000</xdr:rowOff>
    </xdr:from>
    <xdr:to>
      <xdr:col>6</xdr:col>
      <xdr:colOff>279400</xdr:colOff>
      <xdr:row>34</xdr:row>
      <xdr:rowOff>104772</xdr:rowOff>
    </xdr:to>
    <mc:AlternateContent xmlns:mc="http://schemas.openxmlformats.org/markup-compatibility/2006">
      <mc:Choice xmlns:a14="http://schemas.microsoft.com/office/drawing/2010/main" Requires="a14">
        <xdr:graphicFrame macro="">
          <xdr:nvGraphicFramePr>
            <xdr:cNvPr id="3" name="CUSTOMER NAME">
              <a:extLst>
                <a:ext uri="{FF2B5EF4-FFF2-40B4-BE49-F238E27FC236}">
                  <a16:creationId xmlns:a16="http://schemas.microsoft.com/office/drawing/2014/main" id="{46DE8A1A-9AEE-90A4-FD6C-06D6614F3B7A}"/>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3251200" y="43942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114300</xdr:colOff>
      <xdr:row>3</xdr:row>
      <xdr:rowOff>31750</xdr:rowOff>
    </xdr:from>
    <xdr:to>
      <xdr:col>10</xdr:col>
      <xdr:colOff>723900</xdr:colOff>
      <xdr:row>16</xdr:row>
      <xdr:rowOff>133350</xdr:rowOff>
    </xdr:to>
    <xdr:graphicFrame macro="">
      <xdr:nvGraphicFramePr>
        <xdr:cNvPr id="4" name="Chart 3">
          <a:extLst>
            <a:ext uri="{FF2B5EF4-FFF2-40B4-BE49-F238E27FC236}">
              <a16:creationId xmlns:a16="http://schemas.microsoft.com/office/drawing/2014/main" id="{BB4B0E7A-95F7-E339-4F0A-9324C95B8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12700</xdr:colOff>
      <xdr:row>18</xdr:row>
      <xdr:rowOff>139700</xdr:rowOff>
    </xdr:from>
    <xdr:to>
      <xdr:col>8</xdr:col>
      <xdr:colOff>190500</xdr:colOff>
      <xdr:row>31</xdr:row>
      <xdr:rowOff>117472</xdr:rowOff>
    </xdr:to>
    <mc:AlternateContent xmlns:mc="http://schemas.openxmlformats.org/markup-compatibility/2006">
      <mc:Choice xmlns:a14="http://schemas.microsoft.com/office/drawing/2010/main" Requires="a14">
        <xdr:graphicFrame macro="">
          <xdr:nvGraphicFramePr>
            <xdr:cNvPr id="5" name="Month">
              <a:extLst>
                <a:ext uri="{FF2B5EF4-FFF2-40B4-BE49-F238E27FC236}">
                  <a16:creationId xmlns:a16="http://schemas.microsoft.com/office/drawing/2014/main" id="{8A3A205E-D035-EE2F-306F-7BA5153F4C8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245100" y="3797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18</xdr:row>
      <xdr:rowOff>101600</xdr:rowOff>
    </xdr:from>
    <xdr:to>
      <xdr:col>13</xdr:col>
      <xdr:colOff>215900</xdr:colOff>
      <xdr:row>31</xdr:row>
      <xdr:rowOff>79372</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78C1BE5-D0D3-8AFA-B994-BE7E1956B73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98000" y="37592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476250</xdr:colOff>
      <xdr:row>1</xdr:row>
      <xdr:rowOff>260350</xdr:rowOff>
    </xdr:from>
    <xdr:to>
      <xdr:col>7</xdr:col>
      <xdr:colOff>609600</xdr:colOff>
      <xdr:row>12</xdr:row>
      <xdr:rowOff>114300</xdr:rowOff>
    </xdr:to>
    <xdr:graphicFrame macro="">
      <xdr:nvGraphicFramePr>
        <xdr:cNvPr id="3" name="Chart 2">
          <a:extLst>
            <a:ext uri="{FF2B5EF4-FFF2-40B4-BE49-F238E27FC236}">
              <a16:creationId xmlns:a16="http://schemas.microsoft.com/office/drawing/2014/main" id="{F5411EB5-80DC-D63C-9B3F-840D866FA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400050</xdr:colOff>
      <xdr:row>4</xdr:row>
      <xdr:rowOff>82550</xdr:rowOff>
    </xdr:from>
    <xdr:to>
      <xdr:col>10</xdr:col>
      <xdr:colOff>19050</xdr:colOff>
      <xdr:row>17</xdr:row>
      <xdr:rowOff>184150</xdr:rowOff>
    </xdr:to>
    <xdr:graphicFrame macro="">
      <xdr:nvGraphicFramePr>
        <xdr:cNvPr id="3" name="Chart 2">
          <a:extLst>
            <a:ext uri="{FF2B5EF4-FFF2-40B4-BE49-F238E27FC236}">
              <a16:creationId xmlns:a16="http://schemas.microsoft.com/office/drawing/2014/main" id="{69D63C8D-F371-DF7A-954C-C00464F25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736600</xdr:colOff>
      <xdr:row>4</xdr:row>
      <xdr:rowOff>88900</xdr:rowOff>
    </xdr:from>
    <xdr:to>
      <xdr:col>13</xdr:col>
      <xdr:colOff>88900</xdr:colOff>
      <xdr:row>17</xdr:row>
      <xdr:rowOff>66672</xdr:rowOff>
    </xdr:to>
    <mc:AlternateContent xmlns:mc="http://schemas.openxmlformats.org/markup-compatibility/2006">
      <mc:Choice xmlns:a14="http://schemas.microsoft.com/office/drawing/2010/main" Requires="a14">
        <xdr:graphicFrame macro="">
          <xdr:nvGraphicFramePr>
            <xdr:cNvPr id="4" name="DEAL SIZE">
              <a:extLst>
                <a:ext uri="{FF2B5EF4-FFF2-40B4-BE49-F238E27FC236}">
                  <a16:creationId xmlns:a16="http://schemas.microsoft.com/office/drawing/2014/main" id="{3F177564-D9D9-3479-3B43-B5B923229D43}"/>
                </a:ext>
              </a:extLst>
            </xdr:cNvPr>
            <xdr:cNvGraphicFramePr/>
          </xdr:nvGraphicFramePr>
          <xdr:xfrm>
            <a:off x="0" y="0"/>
            <a:ext cx="0" cy="0"/>
          </xdr:xfrm>
          <a:graphic>
            <a:graphicData uri="http://schemas.microsoft.com/office/drawing/2010/slicer">
              <sle:slicer xmlns:sle="http://schemas.microsoft.com/office/drawing/2010/slicer" name="DEAL SIZE"/>
            </a:graphicData>
          </a:graphic>
        </xdr:graphicFrame>
      </mc:Choice>
      <mc:Fallback>
        <xdr:sp macro="" textlink="">
          <xdr:nvSpPr>
            <xdr:cNvPr id="0" name=""/>
            <xdr:cNvSpPr>
              <a:spLocks noTextEdit="1"/>
            </xdr:cNvSpPr>
          </xdr:nvSpPr>
          <xdr:spPr>
            <a:xfrm>
              <a:off x="9271000" y="9017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171450</xdr:colOff>
      <xdr:row>3</xdr:row>
      <xdr:rowOff>95250</xdr:rowOff>
    </xdr:from>
    <xdr:to>
      <xdr:col>11</xdr:col>
      <xdr:colOff>615950</xdr:colOff>
      <xdr:row>16</xdr:row>
      <xdr:rowOff>196850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A289FC8-4DB0-12FC-E44E-A96296202A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3850" y="7048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482600</xdr:colOff>
      <xdr:row>18</xdr:row>
      <xdr:rowOff>114300</xdr:rowOff>
    </xdr:from>
    <xdr:to>
      <xdr:col>7</xdr:col>
      <xdr:colOff>660400</xdr:colOff>
      <xdr:row>31</xdr:row>
      <xdr:rowOff>92072</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0E566467-B741-E18A-CF76-BB4169FE684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889500" y="37719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50800</xdr:colOff>
      <xdr:row>29</xdr:row>
      <xdr:rowOff>190500</xdr:rowOff>
    </xdr:to>
    <xdr:sp macro="" textlink="">
      <xdr:nvSpPr>
        <xdr:cNvPr id="41" name="Rectangle 40">
          <a:extLst>
            <a:ext uri="{FF2B5EF4-FFF2-40B4-BE49-F238E27FC236}">
              <a16:creationId xmlns:a16="http://schemas.microsoft.com/office/drawing/2014/main" id="{67285BFC-CD60-FC7B-8833-2540D88111DE}"/>
            </a:ext>
          </a:extLst>
        </xdr:cNvPr>
        <xdr:cNvSpPr/>
      </xdr:nvSpPr>
      <xdr:spPr>
        <a:xfrm>
          <a:off x="0" y="0"/>
          <a:ext cx="14909800" cy="6083300"/>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127000</xdr:colOff>
      <xdr:row>0</xdr:row>
      <xdr:rowOff>0</xdr:rowOff>
    </xdr:from>
    <xdr:to>
      <xdr:col>18</xdr:col>
      <xdr:colOff>76200</xdr:colOff>
      <xdr:row>2</xdr:row>
      <xdr:rowOff>165100</xdr:rowOff>
    </xdr:to>
    <xdr:sp macro="" textlink="">
      <xdr:nvSpPr>
        <xdr:cNvPr id="2" name="Rectangle: Rounded Corners 104467">
          <a:extLst>
            <a:ext uri="{FF2B5EF4-FFF2-40B4-BE49-F238E27FC236}">
              <a16:creationId xmlns:a16="http://schemas.microsoft.com/office/drawing/2014/main" id="{3EE3ED4C-0AFB-CA4E-AAFE-C307C64830D4}"/>
            </a:ext>
          </a:extLst>
        </xdr:cNvPr>
        <xdr:cNvSpPr/>
      </xdr:nvSpPr>
      <xdr:spPr>
        <a:xfrm>
          <a:off x="127000" y="0"/>
          <a:ext cx="14808200" cy="571500"/>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254000</xdr:colOff>
      <xdr:row>0</xdr:row>
      <xdr:rowOff>63500</xdr:rowOff>
    </xdr:from>
    <xdr:to>
      <xdr:col>18</xdr:col>
      <xdr:colOff>38100</xdr:colOff>
      <xdr:row>2</xdr:row>
      <xdr:rowOff>76200</xdr:rowOff>
    </xdr:to>
    <xdr:sp macro="" textlink="">
      <xdr:nvSpPr>
        <xdr:cNvPr id="4" name="TextBox 3">
          <a:extLst>
            <a:ext uri="{FF2B5EF4-FFF2-40B4-BE49-F238E27FC236}">
              <a16:creationId xmlns:a16="http://schemas.microsoft.com/office/drawing/2014/main" id="{D7EF8400-1958-C462-E04D-FAE297C28B6D}"/>
            </a:ext>
          </a:extLst>
        </xdr:cNvPr>
        <xdr:cNvSpPr txBox="1"/>
      </xdr:nvSpPr>
      <xdr:spPr>
        <a:xfrm>
          <a:off x="254000" y="63500"/>
          <a:ext cx="1464310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t>A/B  SALES PERFORMANCE DASHBOARD</a:t>
          </a:r>
        </a:p>
      </xdr:txBody>
    </xdr:sp>
    <xdr:clientData/>
  </xdr:twoCellAnchor>
  <xdr:twoCellAnchor>
    <xdr:from>
      <xdr:col>0</xdr:col>
      <xdr:colOff>152400</xdr:colOff>
      <xdr:row>3</xdr:row>
      <xdr:rowOff>38100</xdr:rowOff>
    </xdr:from>
    <xdr:to>
      <xdr:col>1</xdr:col>
      <xdr:colOff>800100</xdr:colOff>
      <xdr:row>6</xdr:row>
      <xdr:rowOff>127000</xdr:rowOff>
    </xdr:to>
    <xdr:sp macro="" textlink="">
      <xdr:nvSpPr>
        <xdr:cNvPr id="6" name="Rounded Rectangle 5">
          <a:extLst>
            <a:ext uri="{FF2B5EF4-FFF2-40B4-BE49-F238E27FC236}">
              <a16:creationId xmlns:a16="http://schemas.microsoft.com/office/drawing/2014/main" id="{5FCA67BF-D2F2-924F-AFE5-A3814DE1C492}"/>
            </a:ext>
          </a:extLst>
        </xdr:cNvPr>
        <xdr:cNvSpPr/>
      </xdr:nvSpPr>
      <xdr:spPr>
        <a:xfrm>
          <a:off x="152400" y="647700"/>
          <a:ext cx="1473200" cy="698500"/>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114300</xdr:colOff>
      <xdr:row>3</xdr:row>
      <xdr:rowOff>63500</xdr:rowOff>
    </xdr:from>
    <xdr:to>
      <xdr:col>5</xdr:col>
      <xdr:colOff>762000</xdr:colOff>
      <xdr:row>6</xdr:row>
      <xdr:rowOff>152400</xdr:rowOff>
    </xdr:to>
    <xdr:sp macro="" textlink="">
      <xdr:nvSpPr>
        <xdr:cNvPr id="7" name="Rounded Rectangle 6">
          <a:extLst>
            <a:ext uri="{FF2B5EF4-FFF2-40B4-BE49-F238E27FC236}">
              <a16:creationId xmlns:a16="http://schemas.microsoft.com/office/drawing/2014/main" id="{6058EAB9-9599-264D-AB95-2493AA4F30B2}"/>
            </a:ext>
          </a:extLst>
        </xdr:cNvPr>
        <xdr:cNvSpPr/>
      </xdr:nvSpPr>
      <xdr:spPr>
        <a:xfrm>
          <a:off x="3416300" y="673100"/>
          <a:ext cx="1473200" cy="698500"/>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25400</xdr:colOff>
      <xdr:row>3</xdr:row>
      <xdr:rowOff>63500</xdr:rowOff>
    </xdr:from>
    <xdr:to>
      <xdr:col>9</xdr:col>
      <xdr:colOff>673100</xdr:colOff>
      <xdr:row>6</xdr:row>
      <xdr:rowOff>152400</xdr:rowOff>
    </xdr:to>
    <xdr:sp macro="" textlink="">
      <xdr:nvSpPr>
        <xdr:cNvPr id="8" name="Rounded Rectangle 7">
          <a:extLst>
            <a:ext uri="{FF2B5EF4-FFF2-40B4-BE49-F238E27FC236}">
              <a16:creationId xmlns:a16="http://schemas.microsoft.com/office/drawing/2014/main" id="{0095B8DA-F5BF-D342-8C4F-8FF8756DC763}"/>
            </a:ext>
          </a:extLst>
        </xdr:cNvPr>
        <xdr:cNvSpPr/>
      </xdr:nvSpPr>
      <xdr:spPr>
        <a:xfrm>
          <a:off x="6629400" y="673100"/>
          <a:ext cx="1473200" cy="698500"/>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114300</xdr:colOff>
      <xdr:row>3</xdr:row>
      <xdr:rowOff>63500</xdr:rowOff>
    </xdr:from>
    <xdr:to>
      <xdr:col>7</xdr:col>
      <xdr:colOff>762000</xdr:colOff>
      <xdr:row>6</xdr:row>
      <xdr:rowOff>152400</xdr:rowOff>
    </xdr:to>
    <xdr:sp macro="" textlink="">
      <xdr:nvSpPr>
        <xdr:cNvPr id="9" name="Rounded Rectangle 8">
          <a:extLst>
            <a:ext uri="{FF2B5EF4-FFF2-40B4-BE49-F238E27FC236}">
              <a16:creationId xmlns:a16="http://schemas.microsoft.com/office/drawing/2014/main" id="{05697E8E-6D28-E745-97A1-30BEE518896B}"/>
            </a:ext>
          </a:extLst>
        </xdr:cNvPr>
        <xdr:cNvSpPr/>
      </xdr:nvSpPr>
      <xdr:spPr>
        <a:xfrm>
          <a:off x="5067300" y="673100"/>
          <a:ext cx="1473200" cy="698500"/>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139700</xdr:colOff>
      <xdr:row>3</xdr:row>
      <xdr:rowOff>76200</xdr:rowOff>
    </xdr:from>
    <xdr:to>
      <xdr:col>13</xdr:col>
      <xdr:colOff>203200</xdr:colOff>
      <xdr:row>24</xdr:row>
      <xdr:rowOff>139700</xdr:rowOff>
    </xdr:to>
    <xdr:sp macro="" textlink="">
      <xdr:nvSpPr>
        <xdr:cNvPr id="10" name="Rounded Rectangle 9">
          <a:extLst>
            <a:ext uri="{FF2B5EF4-FFF2-40B4-BE49-F238E27FC236}">
              <a16:creationId xmlns:a16="http://schemas.microsoft.com/office/drawing/2014/main" id="{ABCCF1A3-C803-FDA0-BD78-839018BEBA1A}"/>
            </a:ext>
          </a:extLst>
        </xdr:cNvPr>
        <xdr:cNvSpPr/>
      </xdr:nvSpPr>
      <xdr:spPr>
        <a:xfrm>
          <a:off x="8394700" y="685800"/>
          <a:ext cx="2540000" cy="4330700"/>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127000</xdr:colOff>
      <xdr:row>7</xdr:row>
      <xdr:rowOff>25400</xdr:rowOff>
    </xdr:from>
    <xdr:to>
      <xdr:col>9</xdr:col>
      <xdr:colOff>736600</xdr:colOff>
      <xdr:row>18</xdr:row>
      <xdr:rowOff>139700</xdr:rowOff>
    </xdr:to>
    <xdr:sp macro="" textlink="">
      <xdr:nvSpPr>
        <xdr:cNvPr id="11" name="Rounded Rectangle 10">
          <a:extLst>
            <a:ext uri="{FF2B5EF4-FFF2-40B4-BE49-F238E27FC236}">
              <a16:creationId xmlns:a16="http://schemas.microsoft.com/office/drawing/2014/main" id="{8659A30D-8CED-2A86-21F2-B30E33A69778}"/>
            </a:ext>
          </a:extLst>
        </xdr:cNvPr>
        <xdr:cNvSpPr/>
      </xdr:nvSpPr>
      <xdr:spPr>
        <a:xfrm>
          <a:off x="127000" y="1447800"/>
          <a:ext cx="8039100" cy="2349500"/>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342900</xdr:colOff>
      <xdr:row>3</xdr:row>
      <xdr:rowOff>63500</xdr:rowOff>
    </xdr:from>
    <xdr:to>
      <xdr:col>15</xdr:col>
      <xdr:colOff>520700</xdr:colOff>
      <xdr:row>11</xdr:row>
      <xdr:rowOff>0</xdr:rowOff>
    </xdr:to>
    <mc:AlternateContent xmlns:mc="http://schemas.openxmlformats.org/markup-compatibility/2006">
      <mc:Choice xmlns:a14="http://schemas.microsoft.com/office/drawing/2010/main" Requires="a14">
        <xdr:graphicFrame macro="">
          <xdr:nvGraphicFramePr>
            <xdr:cNvPr id="26" name="Month 1">
              <a:extLst>
                <a:ext uri="{FF2B5EF4-FFF2-40B4-BE49-F238E27FC236}">
                  <a16:creationId xmlns:a16="http://schemas.microsoft.com/office/drawing/2014/main" id="{E40DF9CA-09AB-494B-8ADD-A5AD02D91564}"/>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074400" y="673100"/>
              <a:ext cx="1828800"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508000</xdr:colOff>
      <xdr:row>3</xdr:row>
      <xdr:rowOff>50800</xdr:rowOff>
    </xdr:from>
    <xdr:to>
      <xdr:col>17</xdr:col>
      <xdr:colOff>787400</xdr:colOff>
      <xdr:row>11</xdr:row>
      <xdr:rowOff>0</xdr:rowOff>
    </xdr:to>
    <mc:AlternateContent xmlns:mc="http://schemas.openxmlformats.org/markup-compatibility/2006">
      <mc:Choice xmlns:a14="http://schemas.microsoft.com/office/drawing/2010/main" Requires="a14">
        <xdr:graphicFrame macro="">
          <xdr:nvGraphicFramePr>
            <xdr:cNvPr id="28" name="Year 1">
              <a:extLst>
                <a:ext uri="{FF2B5EF4-FFF2-40B4-BE49-F238E27FC236}">
                  <a16:creationId xmlns:a16="http://schemas.microsoft.com/office/drawing/2014/main" id="{33ACD6CC-76BD-8843-A385-03CAB20086E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890500" y="660400"/>
              <a:ext cx="1930400" cy="1574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7</xdr:row>
      <xdr:rowOff>25400</xdr:rowOff>
    </xdr:from>
    <xdr:to>
      <xdr:col>10</xdr:col>
      <xdr:colOff>25400</xdr:colOff>
      <xdr:row>18</xdr:row>
      <xdr:rowOff>152400</xdr:rowOff>
    </xdr:to>
    <xdr:graphicFrame macro="">
      <xdr:nvGraphicFramePr>
        <xdr:cNvPr id="32" name="Chart 31">
          <a:extLst>
            <a:ext uri="{FF2B5EF4-FFF2-40B4-BE49-F238E27FC236}">
              <a16:creationId xmlns:a16="http://schemas.microsoft.com/office/drawing/2014/main" id="{95E0C5EC-9184-3B47-92D7-FAAF2CDEC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139700</xdr:colOff>
      <xdr:row>3</xdr:row>
      <xdr:rowOff>76200</xdr:rowOff>
    </xdr:from>
    <xdr:to>
      <xdr:col>13</xdr:col>
      <xdr:colOff>266700</xdr:colOff>
      <xdr:row>28</xdr:row>
      <xdr:rowOff>127000</xdr:rowOff>
    </xdr:to>
    <xdr:graphicFrame macro="">
      <xdr:nvGraphicFramePr>
        <xdr:cNvPr id="34" name="Chart 33">
          <a:extLst>
            <a:ext uri="{FF2B5EF4-FFF2-40B4-BE49-F238E27FC236}">
              <a16:creationId xmlns:a16="http://schemas.microsoft.com/office/drawing/2014/main" id="{4CC65DC8-1C07-A046-A4A2-F9986EE4C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19</xdr:row>
      <xdr:rowOff>152400</xdr:rowOff>
    </xdr:from>
    <xdr:to>
      <xdr:col>6</xdr:col>
      <xdr:colOff>279400</xdr:colOff>
      <xdr:row>28</xdr:row>
      <xdr:rowOff>76200</xdr:rowOff>
    </xdr:to>
    <xdr:graphicFrame macro="">
      <xdr:nvGraphicFramePr>
        <xdr:cNvPr id="35" name="Chart 34">
          <a:extLst>
            <a:ext uri="{FF2B5EF4-FFF2-40B4-BE49-F238E27FC236}">
              <a16:creationId xmlns:a16="http://schemas.microsoft.com/office/drawing/2014/main" id="{9F3D9169-E551-A241-BE39-FC7B73230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368300</xdr:colOff>
      <xdr:row>11</xdr:row>
      <xdr:rowOff>38100</xdr:rowOff>
    </xdr:from>
    <xdr:to>
      <xdr:col>17</xdr:col>
      <xdr:colOff>774700</xdr:colOff>
      <xdr:row>18</xdr:row>
      <xdr:rowOff>127000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1E8BC81A-8D23-BC4D-9F56-F71BF9254E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099800" y="2273300"/>
              <a:ext cx="3708400" cy="1511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19</xdr:col>
      <xdr:colOff>254000</xdr:colOff>
      <xdr:row>4</xdr:row>
      <xdr:rowOff>12700</xdr:rowOff>
    </xdr:from>
    <xdr:ext cx="184731" cy="264431"/>
    <xdr:sp macro="" textlink="">
      <xdr:nvSpPr>
        <xdr:cNvPr id="45" name="TextBox 44">
          <a:extLst>
            <a:ext uri="{FF2B5EF4-FFF2-40B4-BE49-F238E27FC236}">
              <a16:creationId xmlns:a16="http://schemas.microsoft.com/office/drawing/2014/main" id="{97CBCFE9-0D65-1F65-1474-E4AE12C7D605}"/>
            </a:ext>
          </a:extLst>
        </xdr:cNvPr>
        <xdr:cNvSpPr txBox="1"/>
      </xdr:nvSpPr>
      <xdr:spPr>
        <a:xfrm>
          <a:off x="15938500" y="8255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114300</xdr:colOff>
      <xdr:row>3</xdr:row>
      <xdr:rowOff>63500</xdr:rowOff>
    </xdr:from>
    <xdr:to>
      <xdr:col>3</xdr:col>
      <xdr:colOff>762000</xdr:colOff>
      <xdr:row>6</xdr:row>
      <xdr:rowOff>152400</xdr:rowOff>
    </xdr:to>
    <xdr:sp macro="" textlink="">
      <xdr:nvSpPr>
        <xdr:cNvPr id="49" name="Rounded Rectangle 48">
          <a:extLst>
            <a:ext uri="{FF2B5EF4-FFF2-40B4-BE49-F238E27FC236}">
              <a16:creationId xmlns:a16="http://schemas.microsoft.com/office/drawing/2014/main" id="{07C2D01D-ECD8-C74A-B143-557E7AE2CBE9}"/>
            </a:ext>
          </a:extLst>
        </xdr:cNvPr>
        <xdr:cNvSpPr/>
      </xdr:nvSpPr>
      <xdr:spPr>
        <a:xfrm>
          <a:off x="1765300" y="673100"/>
          <a:ext cx="1473200" cy="698500"/>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152400</xdr:colOff>
      <xdr:row>3</xdr:row>
      <xdr:rowOff>38100</xdr:rowOff>
    </xdr:from>
    <xdr:to>
      <xdr:col>1</xdr:col>
      <xdr:colOff>749300</xdr:colOff>
      <xdr:row>4</xdr:row>
      <xdr:rowOff>88900</xdr:rowOff>
    </xdr:to>
    <xdr:sp macro="" textlink="">
      <xdr:nvSpPr>
        <xdr:cNvPr id="50" name="TextBox 49">
          <a:extLst>
            <a:ext uri="{FF2B5EF4-FFF2-40B4-BE49-F238E27FC236}">
              <a16:creationId xmlns:a16="http://schemas.microsoft.com/office/drawing/2014/main" id="{0D68C0F9-3B43-5C45-B7D1-858DE97DD9FD}"/>
            </a:ext>
          </a:extLst>
        </xdr:cNvPr>
        <xdr:cNvSpPr txBox="1"/>
      </xdr:nvSpPr>
      <xdr:spPr>
        <a:xfrm>
          <a:off x="152400" y="647700"/>
          <a:ext cx="14224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Total sales</a:t>
          </a:r>
        </a:p>
      </xdr:txBody>
    </xdr:sp>
    <xdr:clientData/>
  </xdr:twoCellAnchor>
  <xdr:twoCellAnchor>
    <xdr:from>
      <xdr:col>0</xdr:col>
      <xdr:colOff>228600</xdr:colOff>
      <xdr:row>4</xdr:row>
      <xdr:rowOff>139700</xdr:rowOff>
    </xdr:from>
    <xdr:to>
      <xdr:col>1</xdr:col>
      <xdr:colOff>622300</xdr:colOff>
      <xdr:row>5</xdr:row>
      <xdr:rowOff>139700</xdr:rowOff>
    </xdr:to>
    <xdr:sp macro="" textlink="">
      <xdr:nvSpPr>
        <xdr:cNvPr id="51" name="TextBox 50">
          <a:extLst>
            <a:ext uri="{FF2B5EF4-FFF2-40B4-BE49-F238E27FC236}">
              <a16:creationId xmlns:a16="http://schemas.microsoft.com/office/drawing/2014/main" id="{CBE43F35-7FFD-C445-89C1-97873597606A}"/>
            </a:ext>
          </a:extLst>
        </xdr:cNvPr>
        <xdr:cNvSpPr txBox="1"/>
      </xdr:nvSpPr>
      <xdr:spPr>
        <a:xfrm>
          <a:off x="228600" y="952500"/>
          <a:ext cx="12192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dk1"/>
              </a:solidFill>
              <a:effectLst/>
              <a:latin typeface="+mn-lt"/>
              <a:ea typeface="+mn-ea"/>
              <a:cs typeface="+mn-cs"/>
            </a:rPr>
            <a:t>£10,032,629</a:t>
          </a:r>
          <a:r>
            <a:rPr lang="en-GB"/>
            <a:t> </a:t>
          </a:r>
          <a:endParaRPr lang="en-GB" sz="1100"/>
        </a:p>
      </xdr:txBody>
    </xdr:sp>
    <xdr:clientData/>
  </xdr:twoCellAnchor>
  <xdr:twoCellAnchor>
    <xdr:from>
      <xdr:col>2</xdr:col>
      <xdr:colOff>114300</xdr:colOff>
      <xdr:row>3</xdr:row>
      <xdr:rowOff>63500</xdr:rowOff>
    </xdr:from>
    <xdr:to>
      <xdr:col>3</xdr:col>
      <xdr:colOff>711200</xdr:colOff>
      <xdr:row>4</xdr:row>
      <xdr:rowOff>114300</xdr:rowOff>
    </xdr:to>
    <xdr:sp macro="" textlink="">
      <xdr:nvSpPr>
        <xdr:cNvPr id="52" name="TextBox 51">
          <a:extLst>
            <a:ext uri="{FF2B5EF4-FFF2-40B4-BE49-F238E27FC236}">
              <a16:creationId xmlns:a16="http://schemas.microsoft.com/office/drawing/2014/main" id="{F6B3DBE7-0A9D-9C4F-9F1E-5C324DD14825}"/>
            </a:ext>
          </a:extLst>
        </xdr:cNvPr>
        <xdr:cNvSpPr txBox="1"/>
      </xdr:nvSpPr>
      <xdr:spPr>
        <a:xfrm>
          <a:off x="1765300" y="673100"/>
          <a:ext cx="14224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Total Orders</a:t>
          </a:r>
        </a:p>
      </xdr:txBody>
    </xdr:sp>
    <xdr:clientData/>
  </xdr:twoCellAnchor>
  <xdr:twoCellAnchor>
    <xdr:from>
      <xdr:col>2</xdr:col>
      <xdr:colOff>190500</xdr:colOff>
      <xdr:row>4</xdr:row>
      <xdr:rowOff>165100</xdr:rowOff>
    </xdr:from>
    <xdr:to>
      <xdr:col>3</xdr:col>
      <xdr:colOff>584200</xdr:colOff>
      <xdr:row>5</xdr:row>
      <xdr:rowOff>165100</xdr:rowOff>
    </xdr:to>
    <xdr:sp macro="" textlink="">
      <xdr:nvSpPr>
        <xdr:cNvPr id="53" name="TextBox 52">
          <a:extLst>
            <a:ext uri="{FF2B5EF4-FFF2-40B4-BE49-F238E27FC236}">
              <a16:creationId xmlns:a16="http://schemas.microsoft.com/office/drawing/2014/main" id="{C4EFC1F2-59F7-704E-967B-F54521194B9F}"/>
            </a:ext>
          </a:extLst>
        </xdr:cNvPr>
        <xdr:cNvSpPr txBox="1"/>
      </xdr:nvSpPr>
      <xdr:spPr>
        <a:xfrm>
          <a:off x="1841500" y="977900"/>
          <a:ext cx="12192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dk1"/>
              </a:solidFill>
              <a:effectLst/>
              <a:latin typeface="+mn-lt"/>
              <a:ea typeface="+mn-ea"/>
              <a:cs typeface="+mn-cs"/>
            </a:rPr>
            <a:t>99067</a:t>
          </a:r>
          <a:r>
            <a:rPr lang="en-GB"/>
            <a:t> </a:t>
          </a:r>
          <a:endParaRPr lang="en-GB" sz="1100"/>
        </a:p>
      </xdr:txBody>
    </xdr:sp>
    <xdr:clientData/>
  </xdr:twoCellAnchor>
  <xdr:twoCellAnchor>
    <xdr:from>
      <xdr:col>4</xdr:col>
      <xdr:colOff>114300</xdr:colOff>
      <xdr:row>3</xdr:row>
      <xdr:rowOff>63500</xdr:rowOff>
    </xdr:from>
    <xdr:to>
      <xdr:col>5</xdr:col>
      <xdr:colOff>711200</xdr:colOff>
      <xdr:row>4</xdr:row>
      <xdr:rowOff>114300</xdr:rowOff>
    </xdr:to>
    <xdr:sp macro="" textlink="">
      <xdr:nvSpPr>
        <xdr:cNvPr id="54" name="TextBox 53">
          <a:extLst>
            <a:ext uri="{FF2B5EF4-FFF2-40B4-BE49-F238E27FC236}">
              <a16:creationId xmlns:a16="http://schemas.microsoft.com/office/drawing/2014/main" id="{1D29CE7F-7AE1-6B44-9404-3418C4BB6D12}"/>
            </a:ext>
          </a:extLst>
        </xdr:cNvPr>
        <xdr:cNvSpPr txBox="1"/>
      </xdr:nvSpPr>
      <xdr:spPr>
        <a:xfrm>
          <a:off x="3416300" y="673100"/>
          <a:ext cx="14224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Avg</a:t>
          </a:r>
          <a:r>
            <a:rPr lang="en-GB" sz="1100" baseline="0"/>
            <a:t> Order Qty</a:t>
          </a:r>
          <a:endParaRPr lang="en-GB" sz="1100"/>
        </a:p>
      </xdr:txBody>
    </xdr:sp>
    <xdr:clientData/>
  </xdr:twoCellAnchor>
  <xdr:twoCellAnchor>
    <xdr:from>
      <xdr:col>4</xdr:col>
      <xdr:colOff>203200</xdr:colOff>
      <xdr:row>4</xdr:row>
      <xdr:rowOff>190500</xdr:rowOff>
    </xdr:from>
    <xdr:to>
      <xdr:col>5</xdr:col>
      <xdr:colOff>596900</xdr:colOff>
      <xdr:row>5</xdr:row>
      <xdr:rowOff>190500</xdr:rowOff>
    </xdr:to>
    <xdr:sp macro="" textlink="">
      <xdr:nvSpPr>
        <xdr:cNvPr id="55" name="TextBox 54">
          <a:extLst>
            <a:ext uri="{FF2B5EF4-FFF2-40B4-BE49-F238E27FC236}">
              <a16:creationId xmlns:a16="http://schemas.microsoft.com/office/drawing/2014/main" id="{2E076998-9059-7748-9241-ED3FB5569608}"/>
            </a:ext>
          </a:extLst>
        </xdr:cNvPr>
        <xdr:cNvSpPr txBox="1"/>
      </xdr:nvSpPr>
      <xdr:spPr>
        <a:xfrm>
          <a:off x="3505200" y="1003300"/>
          <a:ext cx="12192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dk1"/>
              </a:solidFill>
              <a:effectLst/>
              <a:latin typeface="+mn-lt"/>
              <a:ea typeface="+mn-ea"/>
              <a:cs typeface="+mn-cs"/>
            </a:rPr>
            <a:t>35</a:t>
          </a:r>
          <a:r>
            <a:rPr lang="en-GB"/>
            <a:t> </a:t>
          </a:r>
          <a:endParaRPr lang="en-GB" sz="1100"/>
        </a:p>
      </xdr:txBody>
    </xdr:sp>
    <xdr:clientData/>
  </xdr:twoCellAnchor>
  <xdr:twoCellAnchor>
    <xdr:from>
      <xdr:col>6</xdr:col>
      <xdr:colOff>114300</xdr:colOff>
      <xdr:row>3</xdr:row>
      <xdr:rowOff>63500</xdr:rowOff>
    </xdr:from>
    <xdr:to>
      <xdr:col>7</xdr:col>
      <xdr:colOff>711200</xdr:colOff>
      <xdr:row>4</xdr:row>
      <xdr:rowOff>114300</xdr:rowOff>
    </xdr:to>
    <xdr:sp macro="" textlink="">
      <xdr:nvSpPr>
        <xdr:cNvPr id="56" name="TextBox 55">
          <a:extLst>
            <a:ext uri="{FF2B5EF4-FFF2-40B4-BE49-F238E27FC236}">
              <a16:creationId xmlns:a16="http://schemas.microsoft.com/office/drawing/2014/main" id="{12D1D060-AAC2-D04C-91FC-C117FE67C516}"/>
            </a:ext>
          </a:extLst>
        </xdr:cNvPr>
        <xdr:cNvSpPr txBox="1"/>
      </xdr:nvSpPr>
      <xdr:spPr>
        <a:xfrm>
          <a:off x="5067300" y="673100"/>
          <a:ext cx="14224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Total Oty</a:t>
          </a:r>
          <a:r>
            <a:rPr lang="en-GB" sz="1100" baseline="0"/>
            <a:t> sold</a:t>
          </a:r>
          <a:endParaRPr lang="en-GB" sz="1100"/>
        </a:p>
      </xdr:txBody>
    </xdr:sp>
    <xdr:clientData/>
  </xdr:twoCellAnchor>
  <xdr:twoCellAnchor>
    <xdr:from>
      <xdr:col>6</xdr:col>
      <xdr:colOff>190500</xdr:colOff>
      <xdr:row>4</xdr:row>
      <xdr:rowOff>165100</xdr:rowOff>
    </xdr:from>
    <xdr:to>
      <xdr:col>7</xdr:col>
      <xdr:colOff>584200</xdr:colOff>
      <xdr:row>5</xdr:row>
      <xdr:rowOff>165100</xdr:rowOff>
    </xdr:to>
    <xdr:sp macro="" textlink="">
      <xdr:nvSpPr>
        <xdr:cNvPr id="57" name="TextBox 56">
          <a:extLst>
            <a:ext uri="{FF2B5EF4-FFF2-40B4-BE49-F238E27FC236}">
              <a16:creationId xmlns:a16="http://schemas.microsoft.com/office/drawing/2014/main" id="{5663FC98-9843-0041-84EF-FCAD01ACCD3B}"/>
            </a:ext>
          </a:extLst>
        </xdr:cNvPr>
        <xdr:cNvSpPr txBox="1"/>
      </xdr:nvSpPr>
      <xdr:spPr>
        <a:xfrm>
          <a:off x="5143500" y="977900"/>
          <a:ext cx="12192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dk1"/>
              </a:solidFill>
              <a:effectLst/>
              <a:latin typeface="+mn-lt"/>
              <a:ea typeface="+mn-ea"/>
              <a:cs typeface="+mn-cs"/>
            </a:rPr>
            <a:t>2823</a:t>
          </a:r>
          <a:r>
            <a:rPr lang="en-GB"/>
            <a:t> </a:t>
          </a:r>
          <a:endParaRPr lang="en-GB" sz="1100"/>
        </a:p>
      </xdr:txBody>
    </xdr:sp>
    <xdr:clientData/>
  </xdr:twoCellAnchor>
  <xdr:twoCellAnchor>
    <xdr:from>
      <xdr:col>8</xdr:col>
      <xdr:colOff>25400</xdr:colOff>
      <xdr:row>3</xdr:row>
      <xdr:rowOff>63500</xdr:rowOff>
    </xdr:from>
    <xdr:to>
      <xdr:col>9</xdr:col>
      <xdr:colOff>622300</xdr:colOff>
      <xdr:row>4</xdr:row>
      <xdr:rowOff>114300</xdr:rowOff>
    </xdr:to>
    <xdr:sp macro="" textlink="">
      <xdr:nvSpPr>
        <xdr:cNvPr id="58" name="TextBox 57">
          <a:extLst>
            <a:ext uri="{FF2B5EF4-FFF2-40B4-BE49-F238E27FC236}">
              <a16:creationId xmlns:a16="http://schemas.microsoft.com/office/drawing/2014/main" id="{A2630AAA-845D-A84B-8E7F-AB0021717C09}"/>
            </a:ext>
          </a:extLst>
        </xdr:cNvPr>
        <xdr:cNvSpPr txBox="1"/>
      </xdr:nvSpPr>
      <xdr:spPr>
        <a:xfrm>
          <a:off x="6629400" y="673100"/>
          <a:ext cx="14224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Orders Shipped</a:t>
          </a:r>
        </a:p>
      </xdr:txBody>
    </xdr:sp>
    <xdr:clientData/>
  </xdr:twoCellAnchor>
  <xdr:twoCellAnchor>
    <xdr:from>
      <xdr:col>8</xdr:col>
      <xdr:colOff>101600</xdr:colOff>
      <xdr:row>4</xdr:row>
      <xdr:rowOff>165100</xdr:rowOff>
    </xdr:from>
    <xdr:to>
      <xdr:col>9</xdr:col>
      <xdr:colOff>495300</xdr:colOff>
      <xdr:row>5</xdr:row>
      <xdr:rowOff>165100</xdr:rowOff>
    </xdr:to>
    <xdr:sp macro="" textlink="">
      <xdr:nvSpPr>
        <xdr:cNvPr id="59" name="TextBox 58">
          <a:extLst>
            <a:ext uri="{FF2B5EF4-FFF2-40B4-BE49-F238E27FC236}">
              <a16:creationId xmlns:a16="http://schemas.microsoft.com/office/drawing/2014/main" id="{E9F92E22-94D3-C341-B0B2-FC9D226FE872}"/>
            </a:ext>
          </a:extLst>
        </xdr:cNvPr>
        <xdr:cNvSpPr txBox="1"/>
      </xdr:nvSpPr>
      <xdr:spPr>
        <a:xfrm>
          <a:off x="6705600" y="977900"/>
          <a:ext cx="12192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0" i="0" u="none" strike="noStrike">
              <a:solidFill>
                <a:schemeClr val="dk1"/>
              </a:solidFill>
              <a:effectLst/>
              <a:latin typeface="+mn-lt"/>
              <a:ea typeface="+mn-ea"/>
              <a:cs typeface="+mn-cs"/>
            </a:rPr>
            <a:t>91403</a:t>
          </a:r>
          <a:r>
            <a:rPr lang="en-GB"/>
            <a:t> </a:t>
          </a:r>
          <a:endParaRPr lang="en-GB" sz="1100"/>
        </a:p>
      </xdr:txBody>
    </xdr:sp>
    <xdr:clientData/>
  </xdr:twoCellAnchor>
  <xdr:twoCellAnchor>
    <xdr:from>
      <xdr:col>13</xdr:col>
      <xdr:colOff>317500</xdr:colOff>
      <xdr:row>19</xdr:row>
      <xdr:rowOff>0</xdr:rowOff>
    </xdr:from>
    <xdr:to>
      <xdr:col>17</xdr:col>
      <xdr:colOff>749300</xdr:colOff>
      <xdr:row>28</xdr:row>
      <xdr:rowOff>114300</xdr:rowOff>
    </xdr:to>
    <xdr:graphicFrame macro="">
      <xdr:nvGraphicFramePr>
        <xdr:cNvPr id="61" name="Chart 60">
          <a:extLst>
            <a:ext uri="{FF2B5EF4-FFF2-40B4-BE49-F238E27FC236}">
              <a16:creationId xmlns:a16="http://schemas.microsoft.com/office/drawing/2014/main" id="{78833E8A-E059-DD44-AFF5-1F21DE8F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19</xdr:row>
      <xdr:rowOff>165100</xdr:rowOff>
    </xdr:from>
    <xdr:to>
      <xdr:col>3</xdr:col>
      <xdr:colOff>63500</xdr:colOff>
      <xdr:row>28</xdr:row>
      <xdr:rowOff>82550</xdr:rowOff>
    </xdr:to>
    <xdr:graphicFrame macro="">
      <xdr:nvGraphicFramePr>
        <xdr:cNvPr id="65" name="Chart 64">
          <a:extLst>
            <a:ext uri="{FF2B5EF4-FFF2-40B4-BE49-F238E27FC236}">
              <a16:creationId xmlns:a16="http://schemas.microsoft.com/office/drawing/2014/main" id="{45154525-64AF-1446-9EF3-B196BB05A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381000</xdr:colOff>
      <xdr:row>19</xdr:row>
      <xdr:rowOff>139700</xdr:rowOff>
    </xdr:from>
    <xdr:to>
      <xdr:col>10</xdr:col>
      <xdr:colOff>101600</xdr:colOff>
      <xdr:row>28</xdr:row>
      <xdr:rowOff>114300</xdr:rowOff>
    </xdr:to>
    <xdr:graphicFrame macro="">
      <xdr:nvGraphicFramePr>
        <xdr:cNvPr id="67" name="Chart 66">
          <a:extLst>
            <a:ext uri="{FF2B5EF4-FFF2-40B4-BE49-F238E27FC236}">
              <a16:creationId xmlns:a16="http://schemas.microsoft.com/office/drawing/2014/main" id="{1435A5CB-D075-2E41-A093-63B8BA81C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406400</xdr:colOff>
      <xdr:row>11</xdr:row>
      <xdr:rowOff>0</xdr:rowOff>
    </xdr:from>
    <xdr:to>
      <xdr:col>6</xdr:col>
      <xdr:colOff>292100</xdr:colOff>
      <xdr:row>23</xdr:row>
      <xdr:rowOff>180972</xdr:rowOff>
    </xdr:to>
    <mc:AlternateContent xmlns:mc="http://schemas.openxmlformats.org/markup-compatibility/2006">
      <mc:Choice xmlns:a14="http://schemas.microsoft.com/office/drawing/2010/main" Requires="a14">
        <xdr:graphicFrame macro="">
          <xdr:nvGraphicFramePr>
            <xdr:cNvPr id="2" name="STATUS">
              <a:extLst>
                <a:ext uri="{FF2B5EF4-FFF2-40B4-BE49-F238E27FC236}">
                  <a16:creationId xmlns:a16="http://schemas.microsoft.com/office/drawing/2014/main" id="{C75CFBAC-FDC4-032D-C271-20A5F5C641A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6540500" y="22352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133350</xdr:colOff>
      <xdr:row>14</xdr:row>
      <xdr:rowOff>146050</xdr:rowOff>
    </xdr:from>
    <xdr:to>
      <xdr:col>9</xdr:col>
      <xdr:colOff>571500</xdr:colOff>
      <xdr:row>23</xdr:row>
      <xdr:rowOff>165100</xdr:rowOff>
    </xdr:to>
    <xdr:graphicFrame macro="">
      <xdr:nvGraphicFramePr>
        <xdr:cNvPr id="3" name="Chart 2">
          <a:extLst>
            <a:ext uri="{FF2B5EF4-FFF2-40B4-BE49-F238E27FC236}">
              <a16:creationId xmlns:a16="http://schemas.microsoft.com/office/drawing/2014/main" id="{05C66AF0-F753-9237-0FA6-7EA234C4F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shrin Patel" refreshedDate="45811.466875231483" createdVersion="8" refreshedVersion="8" minRefreshableVersion="3" recordCount="2824" xr:uid="{68A6C4FC-AF0C-D746-B629-FB67BFCFBC9F}">
  <cacheSource type="worksheet">
    <worksheetSource ref="A1:AA1048576" sheet="salesdata"/>
  </cacheSource>
  <cacheFields count="27">
    <cacheField name="ORDER NUMBER" numFmtId="0">
      <sharedItems containsString="0" containsBlank="1" containsNumber="1" containsInteger="1" minValue="10100" maxValue="10425"/>
    </cacheField>
    <cacheField name="QUANTITY ORDERED" numFmtId="0">
      <sharedItems containsString="0" containsBlank="1" containsNumber="1" containsInteger="1" minValue="6" maxValue="97"/>
    </cacheField>
    <cacheField name="PRICE EACH" numFmtId="0">
      <sharedItems containsString="0" containsBlank="1" containsNumber="1" minValue="26.88" maxValue="100"/>
    </cacheField>
    <cacheField name="ORDERLINE NUMBER" numFmtId="0">
      <sharedItems containsString="0" containsBlank="1" containsNumber="1" containsInteger="1" minValue="1" maxValue="18"/>
    </cacheField>
    <cacheField name="SALES" numFmtId="0">
      <sharedItems containsString="0" containsBlank="1" containsNumber="1" minValue="482.13" maxValue="14082.8" count="2764">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m/>
      </sharedItems>
    </cacheField>
    <cacheField name="ORDER DATE.1" numFmtId="0">
      <sharedItems containsNonDate="0" containsDate="1" containsString="0" containsBlank="1" minDate="2003-01-06T00:00:00" maxDate="2005-06-01T00:00:00"/>
    </cacheField>
    <cacheField name="Month" numFmtId="0">
      <sharedItems containsBlank="1" count="13">
        <s v="Feb"/>
        <s v="May"/>
        <s v="Jul"/>
        <s v="Aug"/>
        <s v="Oct"/>
        <s v="Nov"/>
        <s v="Dec"/>
        <s v="Jan"/>
        <s v="Apr"/>
        <s v="Jun"/>
        <s v="Sep"/>
        <s v="Mar"/>
        <m/>
      </sharedItems>
    </cacheField>
    <cacheField name="Year" numFmtId="0">
      <sharedItems containsBlank="1" count="4">
        <s v="2003"/>
        <s v="2004"/>
        <s v="2005"/>
        <m/>
      </sharedItems>
    </cacheField>
    <cacheField name="STATUS" numFmtId="0">
      <sharedItems containsBlank="1" count="7">
        <s v="Shipped"/>
        <s v="Disputed"/>
        <s v="In Process"/>
        <s v="Cancelled"/>
        <s v="On Hold"/>
        <s v="Resolved"/>
        <m/>
      </sharedItems>
    </cacheField>
    <cacheField name="QTRID" numFmtId="0">
      <sharedItems containsString="0" containsBlank="1" containsNumber="1" containsInteger="1" minValue="1" maxValue="4"/>
    </cacheField>
    <cacheField name="MONTHID" numFmtId="0">
      <sharedItems containsString="0" containsBlank="1" containsNumber="1" containsInteger="1" minValue="1" maxValue="12"/>
    </cacheField>
    <cacheField name="YEARID" numFmtId="0">
      <sharedItems containsString="0" containsBlank="1" containsNumber="1" containsInteger="1" minValue="2003" maxValue="2005" count="4">
        <n v="2003"/>
        <n v="2004"/>
        <n v="2005"/>
        <m/>
      </sharedItems>
    </cacheField>
    <cacheField name="PRODUCT LINE" numFmtId="0">
      <sharedItems containsBlank="1" count="8">
        <s v="Motorcycles"/>
        <s v="Classic Cars"/>
        <s v="Trucks and Buses"/>
        <s v="Vintage Cars"/>
        <s v="Planes"/>
        <s v="Ships"/>
        <s v="Trains"/>
        <m/>
      </sharedItems>
    </cacheField>
    <cacheField name="MSRP" numFmtId="0">
      <sharedItems containsString="0" containsBlank="1" containsNumber="1" containsInteger="1" minValue="33" maxValue="214"/>
    </cacheField>
    <cacheField name="PRODUCT CODE" numFmtId="0">
      <sharedItems containsBlank="1"/>
    </cacheField>
    <cacheField name="CUSTOMER NAME" numFmtId="0">
      <sharedItems containsBlank="1" count="93">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m/>
      </sharedItems>
    </cacheField>
    <cacheField name="PHONE" numFmtId="0">
      <sharedItems containsBlank="1"/>
    </cacheField>
    <cacheField name="ADDRESS LINE1" numFmtId="0">
      <sharedItems containsBlank="1"/>
    </cacheField>
    <cacheField name="ADDRESS LINE2" numFmtId="0">
      <sharedItems containsBlank="1"/>
    </cacheField>
    <cacheField name="CITY" numFmtId="0">
      <sharedItems containsBlank="1"/>
    </cacheField>
    <cacheField name="STATE" numFmtId="0">
      <sharedItems containsBlank="1"/>
    </cacheField>
    <cacheField name="POSTAL CODE" numFmtId="0">
      <sharedItems containsBlank="1"/>
    </cacheField>
    <cacheField name="COUNTRY" numFmtId="0">
      <sharedItems containsBlank="1" count="20">
        <s v="USA"/>
        <s v="France"/>
        <s v="Norway"/>
        <s v="Australia"/>
        <s v="Finland"/>
        <s v="Austria"/>
        <s v="UK"/>
        <s v="Spain"/>
        <s v="Sweden"/>
        <s v="Singapore"/>
        <s v="Canada"/>
        <s v="Japan"/>
        <s v="Italy"/>
        <s v="Denmark"/>
        <s v="Belgium"/>
        <s v="Philippines"/>
        <s v="Germany"/>
        <s v="Switzerland"/>
        <s v="Ireland"/>
        <m/>
      </sharedItems>
    </cacheField>
    <cacheField name="TERRITORY" numFmtId="0">
      <sharedItems containsBlank="1"/>
    </cacheField>
    <cacheField name="CONTACT LASTNAME" numFmtId="0">
      <sharedItems containsBlank="1"/>
    </cacheField>
    <cacheField name="CONTACT FIRSTNAME" numFmtId="0">
      <sharedItems containsBlank="1"/>
    </cacheField>
    <cacheField name="DEAL SIZE" numFmtId="0">
      <sharedItems containsBlank="1" count="4">
        <s v="Small"/>
        <s v="Medium"/>
        <s v="Large"/>
        <m/>
      </sharedItems>
    </cacheField>
  </cacheFields>
  <extLst>
    <ext xmlns:x14="http://schemas.microsoft.com/office/spreadsheetml/2009/9/main" uri="{725AE2AE-9491-48be-B2B4-4EB974FC3084}">
      <x14:pivotCacheDefinition pivotCacheId="1705409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x v="0"/>
    <d v="2003-02-24T00:00:00"/>
    <x v="0"/>
    <x v="0"/>
    <x v="0"/>
    <n v="1"/>
    <n v="2"/>
    <x v="0"/>
    <x v="0"/>
    <n v="95"/>
    <s v="S10_1678"/>
    <x v="0"/>
    <s v="2125557818"/>
    <s v="897 Long Airport Avenue"/>
    <s v=""/>
    <s v="NYC"/>
    <s v="NY"/>
    <s v="10022"/>
    <x v="0"/>
    <s v="NA"/>
    <s v="Yu"/>
    <s v="Kwai"/>
    <x v="0"/>
  </r>
  <r>
    <n v="10121"/>
    <n v="34"/>
    <n v="81.349999999999994"/>
    <n v="5"/>
    <x v="1"/>
    <d v="2003-05-07T00:00:00"/>
    <x v="1"/>
    <x v="0"/>
    <x v="0"/>
    <n v="2"/>
    <n v="5"/>
    <x v="0"/>
    <x v="0"/>
    <n v="95"/>
    <s v="S10_1678"/>
    <x v="1"/>
    <s v="26.47.1555"/>
    <s v="59 rue de l'Abbaye"/>
    <s v=""/>
    <s v="Reims"/>
    <s v=""/>
    <s v="51100"/>
    <x v="1"/>
    <s v="EMEA"/>
    <s v="Henriot"/>
    <s v="Paul"/>
    <x v="0"/>
  </r>
  <r>
    <n v="10134"/>
    <n v="41"/>
    <n v="94.74"/>
    <n v="2"/>
    <x v="2"/>
    <d v="2003-07-01T00:00:00"/>
    <x v="2"/>
    <x v="0"/>
    <x v="0"/>
    <n v="3"/>
    <n v="7"/>
    <x v="0"/>
    <x v="0"/>
    <n v="95"/>
    <s v="S10_1678"/>
    <x v="2"/>
    <s v="+33 1 46 62 7555"/>
    <s v="27 rue du Colonel Pierre Avia"/>
    <s v=""/>
    <s v="Paris"/>
    <s v=""/>
    <s v="75508"/>
    <x v="1"/>
    <s v="EMEA"/>
    <s v="Da Cunha"/>
    <s v="Daniel"/>
    <x v="1"/>
  </r>
  <r>
    <n v="10145"/>
    <n v="45"/>
    <n v="83.26"/>
    <n v="6"/>
    <x v="3"/>
    <d v="2003-08-25T00:00:00"/>
    <x v="3"/>
    <x v="0"/>
    <x v="0"/>
    <n v="3"/>
    <n v="8"/>
    <x v="0"/>
    <x v="0"/>
    <n v="95"/>
    <s v="S10_1678"/>
    <x v="3"/>
    <s v="6265557265"/>
    <s v="78934 Hillside Dr."/>
    <s v=""/>
    <s v="Pasadena"/>
    <s v="CA"/>
    <s v="90003"/>
    <x v="0"/>
    <s v="NA"/>
    <s v="Young"/>
    <s v="Julie"/>
    <x v="1"/>
  </r>
  <r>
    <n v="10159"/>
    <n v="49"/>
    <n v="100"/>
    <n v="14"/>
    <x v="4"/>
    <d v="2003-10-10T00:00:00"/>
    <x v="4"/>
    <x v="0"/>
    <x v="0"/>
    <n v="4"/>
    <n v="10"/>
    <x v="0"/>
    <x v="0"/>
    <n v="95"/>
    <s v="S10_1678"/>
    <x v="4"/>
    <s v="6505551386"/>
    <s v="7734 Strong St."/>
    <s v=""/>
    <s v="San Francisco"/>
    <s v="CA"/>
    <s v=""/>
    <x v="0"/>
    <s v="NA"/>
    <s v="Brown"/>
    <s v="Julie"/>
    <x v="1"/>
  </r>
  <r>
    <n v="10168"/>
    <n v="36"/>
    <n v="96.66"/>
    <n v="1"/>
    <x v="5"/>
    <d v="2003-10-28T00:00:00"/>
    <x v="4"/>
    <x v="0"/>
    <x v="0"/>
    <n v="4"/>
    <n v="10"/>
    <x v="0"/>
    <x v="0"/>
    <n v="95"/>
    <s v="S10_1678"/>
    <x v="5"/>
    <s v="6505556809"/>
    <s v="9408 Furth Circle"/>
    <s v=""/>
    <s v="Burlingame"/>
    <s v="CA"/>
    <s v="94217"/>
    <x v="0"/>
    <s v="NA"/>
    <s v="Hirano"/>
    <s v="Juri"/>
    <x v="1"/>
  </r>
  <r>
    <n v="10180"/>
    <n v="29"/>
    <n v="86.13"/>
    <n v="9"/>
    <x v="6"/>
    <d v="2003-11-11T00:00:00"/>
    <x v="5"/>
    <x v="0"/>
    <x v="0"/>
    <n v="4"/>
    <n v="11"/>
    <x v="0"/>
    <x v="0"/>
    <n v="95"/>
    <s v="S10_1678"/>
    <x v="6"/>
    <s v="20.16.1555"/>
    <s v="184, chausse de Tournai"/>
    <s v=""/>
    <s v="Lille"/>
    <s v=""/>
    <s v="59000"/>
    <x v="1"/>
    <s v="EMEA"/>
    <s v="Rance"/>
    <s v="Martine"/>
    <x v="0"/>
  </r>
  <r>
    <n v="10188"/>
    <n v="48"/>
    <n v="100"/>
    <n v="1"/>
    <x v="7"/>
    <d v="2003-11-18T00:00:00"/>
    <x v="5"/>
    <x v="0"/>
    <x v="0"/>
    <n v="4"/>
    <n v="11"/>
    <x v="0"/>
    <x v="0"/>
    <n v="95"/>
    <s v="S10_1678"/>
    <x v="7"/>
    <s v="+47 2267 3215"/>
    <s v="Drammen 121, PR 744 Sentrum"/>
    <s v=""/>
    <s v="Bergen"/>
    <s v=""/>
    <s v="N 5804"/>
    <x v="2"/>
    <s v="EMEA"/>
    <s v="Oeztan"/>
    <s v="Veysel"/>
    <x v="1"/>
  </r>
  <r>
    <n v="10201"/>
    <n v="22"/>
    <n v="98.57"/>
    <n v="2"/>
    <x v="8"/>
    <d v="2003-12-01T00:00:00"/>
    <x v="6"/>
    <x v="0"/>
    <x v="0"/>
    <n v="4"/>
    <n v="12"/>
    <x v="0"/>
    <x v="0"/>
    <n v="95"/>
    <s v="S10_1678"/>
    <x v="8"/>
    <s v="6505555787"/>
    <s v="5557 North Pendale Street"/>
    <s v=""/>
    <s v="San Francisco"/>
    <s v="CA"/>
    <s v=""/>
    <x v="0"/>
    <s v="NA"/>
    <s v="Murphy"/>
    <s v="Julie"/>
    <x v="0"/>
  </r>
  <r>
    <n v="10211"/>
    <n v="41"/>
    <n v="100"/>
    <n v="14"/>
    <x v="9"/>
    <d v="2004-01-15T00:00:00"/>
    <x v="7"/>
    <x v="1"/>
    <x v="0"/>
    <n v="1"/>
    <n v="1"/>
    <x v="1"/>
    <x v="0"/>
    <n v="95"/>
    <s v="S10_1678"/>
    <x v="9"/>
    <s v="(1) 47.55.6555"/>
    <s v="25, rue Lauriston"/>
    <s v=""/>
    <s v="Paris"/>
    <s v=""/>
    <s v="75016"/>
    <x v="1"/>
    <s v="EMEA"/>
    <s v="Perrier"/>
    <s v="Dominique"/>
    <x v="1"/>
  </r>
  <r>
    <n v="10223"/>
    <n v="37"/>
    <n v="100"/>
    <n v="1"/>
    <x v="10"/>
    <d v="2004-02-20T00:00:00"/>
    <x v="0"/>
    <x v="1"/>
    <x v="0"/>
    <n v="1"/>
    <n v="2"/>
    <x v="1"/>
    <x v="0"/>
    <n v="95"/>
    <s v="S10_1678"/>
    <x v="10"/>
    <s v="03 9520 4555"/>
    <s v="636 St Kilda Road"/>
    <s v="Level 3"/>
    <s v="Melbourne"/>
    <s v="Victoria"/>
    <s v="3004"/>
    <x v="3"/>
    <s v="APAC"/>
    <s v="Ferguson"/>
    <s v="Peter"/>
    <x v="1"/>
  </r>
  <r>
    <n v="10237"/>
    <n v="23"/>
    <n v="100"/>
    <n v="7"/>
    <x v="11"/>
    <d v="2004-04-05T00:00:00"/>
    <x v="8"/>
    <x v="1"/>
    <x v="0"/>
    <n v="2"/>
    <n v="4"/>
    <x v="1"/>
    <x v="0"/>
    <n v="95"/>
    <s v="S10_1678"/>
    <x v="11"/>
    <s v="2125551500"/>
    <s v="2678 Kingston Rd."/>
    <s v="Suite 101"/>
    <s v="NYC"/>
    <s v="NY"/>
    <s v="10022"/>
    <x v="0"/>
    <s v="NA"/>
    <s v="Frick"/>
    <s v="Michael"/>
    <x v="0"/>
  </r>
  <r>
    <n v="10251"/>
    <n v="28"/>
    <n v="100"/>
    <n v="2"/>
    <x v="12"/>
    <d v="2004-05-18T00:00:00"/>
    <x v="1"/>
    <x v="1"/>
    <x v="0"/>
    <n v="2"/>
    <n v="5"/>
    <x v="1"/>
    <x v="0"/>
    <n v="95"/>
    <s v="S10_1678"/>
    <x v="12"/>
    <s v="2015559350"/>
    <s v="7476 Moss Rd."/>
    <s v=""/>
    <s v="Newark"/>
    <s v="NJ"/>
    <s v="94019"/>
    <x v="0"/>
    <s v="NA"/>
    <s v="Brown"/>
    <s v="William"/>
    <x v="1"/>
  </r>
  <r>
    <n v="10263"/>
    <n v="34"/>
    <n v="100"/>
    <n v="2"/>
    <x v="13"/>
    <d v="2004-06-28T00:00:00"/>
    <x v="9"/>
    <x v="1"/>
    <x v="0"/>
    <n v="2"/>
    <n v="6"/>
    <x v="1"/>
    <x v="0"/>
    <n v="95"/>
    <s v="S10_1678"/>
    <x v="13"/>
    <s v="2035552570"/>
    <s v="25593 South Bay Ln."/>
    <s v=""/>
    <s v="Bridgewater"/>
    <s v="CT"/>
    <s v="97562"/>
    <x v="0"/>
    <s v="NA"/>
    <s v="King"/>
    <s v="Julie"/>
    <x v="1"/>
  </r>
  <r>
    <n v="10275"/>
    <n v="45"/>
    <n v="92.83"/>
    <n v="1"/>
    <x v="14"/>
    <d v="2004-07-23T00:00:00"/>
    <x v="2"/>
    <x v="1"/>
    <x v="0"/>
    <n v="3"/>
    <n v="7"/>
    <x v="1"/>
    <x v="0"/>
    <n v="95"/>
    <s v="S10_1678"/>
    <x v="14"/>
    <s v="40.67.8555"/>
    <s v="67, rue des Cinquante Otages"/>
    <s v=""/>
    <s v="Nantes"/>
    <s v=""/>
    <s v="44000"/>
    <x v="1"/>
    <s v="EMEA"/>
    <s v="Labrune"/>
    <s v="Janine"/>
    <x v="1"/>
  </r>
  <r>
    <n v="10285"/>
    <n v="36"/>
    <n v="100"/>
    <n v="6"/>
    <x v="15"/>
    <d v="2004-08-27T00:00:00"/>
    <x v="3"/>
    <x v="1"/>
    <x v="0"/>
    <n v="3"/>
    <n v="8"/>
    <x v="1"/>
    <x v="0"/>
    <n v="95"/>
    <s v="S10_1678"/>
    <x v="15"/>
    <s v="6175558555"/>
    <s v="39323 Spinnaker Dr."/>
    <s v=""/>
    <s v="Cambridge"/>
    <s v="MA"/>
    <s v="51247"/>
    <x v="0"/>
    <s v="NA"/>
    <s v="Hernandez"/>
    <s v="Marta"/>
    <x v="1"/>
  </r>
  <r>
    <n v="10299"/>
    <n v="23"/>
    <n v="100"/>
    <n v="9"/>
    <x v="16"/>
    <d v="2004-09-30T00:00:00"/>
    <x v="10"/>
    <x v="1"/>
    <x v="0"/>
    <n v="3"/>
    <n v="9"/>
    <x v="1"/>
    <x v="0"/>
    <n v="95"/>
    <s v="S10_1678"/>
    <x v="16"/>
    <s v="90-224 8555"/>
    <s v="Keskuskatu 45"/>
    <s v=""/>
    <s v="Helsinki"/>
    <s v=""/>
    <s v="21240"/>
    <x v="4"/>
    <s v="EMEA"/>
    <s v="Karttunen"/>
    <s v="Matti"/>
    <x v="0"/>
  </r>
  <r>
    <n v="10309"/>
    <n v="41"/>
    <n v="100"/>
    <n v="5"/>
    <x v="17"/>
    <d v="2004-10-15T00:00:00"/>
    <x v="4"/>
    <x v="1"/>
    <x v="0"/>
    <n v="4"/>
    <n v="10"/>
    <x v="1"/>
    <x v="0"/>
    <n v="95"/>
    <s v="S10_1678"/>
    <x v="17"/>
    <s v="07-98 9555"/>
    <s v="Erling Skakkes gate 78"/>
    <s v=""/>
    <s v="Stavern"/>
    <s v=""/>
    <s v="4110"/>
    <x v="2"/>
    <s v="EMEA"/>
    <s v="Bergulfsen"/>
    <s v="Jonas"/>
    <x v="1"/>
  </r>
  <r>
    <n v="10318"/>
    <n v="46"/>
    <n v="94.74"/>
    <n v="1"/>
    <x v="18"/>
    <d v="2004-11-02T00:00:00"/>
    <x v="5"/>
    <x v="1"/>
    <x v="0"/>
    <n v="4"/>
    <n v="11"/>
    <x v="1"/>
    <x v="0"/>
    <n v="95"/>
    <s v="S10_1678"/>
    <x v="18"/>
    <s v="2155551555"/>
    <s v="7586 Pompton St."/>
    <s v=""/>
    <s v="Allentown"/>
    <s v="PA"/>
    <s v="70267"/>
    <x v="0"/>
    <s v="NA"/>
    <s v="Yu"/>
    <s v="Kyung"/>
    <x v="1"/>
  </r>
  <r>
    <n v="10329"/>
    <n v="42"/>
    <n v="100"/>
    <n v="1"/>
    <x v="19"/>
    <d v="2004-11-15T00:00:00"/>
    <x v="5"/>
    <x v="1"/>
    <x v="0"/>
    <n v="4"/>
    <n v="11"/>
    <x v="1"/>
    <x v="0"/>
    <n v="95"/>
    <s v="S10_1678"/>
    <x v="0"/>
    <s v="2125557818"/>
    <s v="897 Long Airport Avenue"/>
    <s v=""/>
    <s v="NYC"/>
    <s v="NY"/>
    <s v="10022"/>
    <x v="0"/>
    <s v="NA"/>
    <s v="Yu"/>
    <s v="Kwai"/>
    <x v="1"/>
  </r>
  <r>
    <n v="10341"/>
    <n v="41"/>
    <n v="100"/>
    <n v="9"/>
    <x v="20"/>
    <d v="2004-11-24T00:00:00"/>
    <x v="5"/>
    <x v="1"/>
    <x v="0"/>
    <n v="4"/>
    <n v="11"/>
    <x v="1"/>
    <x v="0"/>
    <n v="95"/>
    <s v="S10_1678"/>
    <x v="19"/>
    <s v="6562-9555"/>
    <s v="Geislweg 14"/>
    <s v=""/>
    <s v="Salzburg"/>
    <s v=""/>
    <s v="5020"/>
    <x v="5"/>
    <s v="EMEA"/>
    <s v="Pipps"/>
    <s v="Georg"/>
    <x v="2"/>
  </r>
  <r>
    <n v="10361"/>
    <n v="20"/>
    <n v="72.55"/>
    <n v="13"/>
    <x v="21"/>
    <d v="2004-12-17T00:00:00"/>
    <x v="6"/>
    <x v="1"/>
    <x v="0"/>
    <n v="4"/>
    <n v="12"/>
    <x v="1"/>
    <x v="0"/>
    <n v="95"/>
    <s v="S10_1678"/>
    <x v="20"/>
    <s v="+61 2 9495 8555"/>
    <s v="Monitor Money Building, 815 Pacific Hwy"/>
    <s v="Level 6"/>
    <s v="Chatswood"/>
    <s v="NSW"/>
    <s v="2067"/>
    <x v="3"/>
    <s v="APAC"/>
    <s v="Huxley"/>
    <s v="Adrian"/>
    <x v="0"/>
  </r>
  <r>
    <n v="10375"/>
    <n v="21"/>
    <n v="34.909999999999997"/>
    <n v="12"/>
    <x v="22"/>
    <d v="2005-02-03T00:00:00"/>
    <x v="0"/>
    <x v="2"/>
    <x v="0"/>
    <n v="1"/>
    <n v="2"/>
    <x v="2"/>
    <x v="0"/>
    <n v="95"/>
    <s v="S10_1678"/>
    <x v="14"/>
    <s v="40.67.8555"/>
    <s v="67, rue des Cinquante Otages"/>
    <s v=""/>
    <s v="Nantes"/>
    <s v=""/>
    <s v="44000"/>
    <x v="1"/>
    <s v="EMEA"/>
    <s v="Labrune"/>
    <s v="Janine"/>
    <x v="0"/>
  </r>
  <r>
    <n v="10388"/>
    <n v="42"/>
    <n v="76.36"/>
    <n v="4"/>
    <x v="23"/>
    <d v="2005-03-03T00:00:00"/>
    <x v="11"/>
    <x v="2"/>
    <x v="0"/>
    <n v="1"/>
    <n v="3"/>
    <x v="2"/>
    <x v="0"/>
    <n v="95"/>
    <s v="S10_1678"/>
    <x v="21"/>
    <s v="5085552555"/>
    <s v="1785 First Street"/>
    <s v=""/>
    <s v="New Bedford"/>
    <s v="MA"/>
    <s v="50553"/>
    <x v="0"/>
    <s v="NA"/>
    <s v="Benitez"/>
    <s v="Violeta"/>
    <x v="1"/>
  </r>
  <r>
    <n v="10403"/>
    <n v="24"/>
    <n v="100"/>
    <n v="7"/>
    <x v="24"/>
    <d v="2005-04-08T00:00:00"/>
    <x v="8"/>
    <x v="2"/>
    <x v="0"/>
    <n v="2"/>
    <n v="4"/>
    <x v="2"/>
    <x v="0"/>
    <n v="95"/>
    <s v="S10_1678"/>
    <x v="22"/>
    <s v="(171) 555-2282"/>
    <s v="Berkeley Gardens 12  Brewery"/>
    <s v=""/>
    <s v="Liverpool"/>
    <s v=""/>
    <s v="WX1 6LT"/>
    <x v="6"/>
    <s v="EMEA"/>
    <s v="Devon"/>
    <s v="Elizabeth"/>
    <x v="0"/>
  </r>
  <r>
    <n v="10417"/>
    <n v="66"/>
    <n v="100"/>
    <n v="2"/>
    <x v="25"/>
    <d v="2005-05-13T00:00:00"/>
    <x v="1"/>
    <x v="2"/>
    <x v="1"/>
    <n v="2"/>
    <n v="5"/>
    <x v="2"/>
    <x v="0"/>
    <n v="95"/>
    <s v="S10_1678"/>
    <x v="23"/>
    <s v="(91) 555 94 44"/>
    <s v="C/ Moralzarzal, 86"/>
    <s v=""/>
    <s v="Madrid"/>
    <s v=""/>
    <s v="28034"/>
    <x v="7"/>
    <s v="EMEA"/>
    <s v="Freyre"/>
    <s v="Diego"/>
    <x v="2"/>
  </r>
  <r>
    <n v="10103"/>
    <n v="26"/>
    <n v="100"/>
    <n v="11"/>
    <x v="26"/>
    <d v="2003-01-29T00:00:00"/>
    <x v="7"/>
    <x v="0"/>
    <x v="0"/>
    <n v="1"/>
    <n v="1"/>
    <x v="0"/>
    <x v="1"/>
    <n v="214"/>
    <s v="S10_1949"/>
    <x v="17"/>
    <s v="07-98 9555"/>
    <s v="Erling Skakkes gate 78"/>
    <s v=""/>
    <s v="Stavern"/>
    <s v=""/>
    <s v="4110"/>
    <x v="2"/>
    <s v="EMEA"/>
    <s v="Bergulfsen"/>
    <s v="Jonas"/>
    <x v="1"/>
  </r>
  <r>
    <n v="10112"/>
    <n v="29"/>
    <n v="100"/>
    <n v="1"/>
    <x v="27"/>
    <d v="2003-03-24T00:00:00"/>
    <x v="11"/>
    <x v="0"/>
    <x v="0"/>
    <n v="1"/>
    <n v="3"/>
    <x v="0"/>
    <x v="1"/>
    <n v="214"/>
    <s v="S10_1949"/>
    <x v="24"/>
    <s v="0921-12 3555"/>
    <s v="Berguvsv„gen  8"/>
    <s v=""/>
    <s v="Lule"/>
    <s v=""/>
    <s v="S-958 22"/>
    <x v="8"/>
    <s v="EMEA"/>
    <s v="Berglund"/>
    <s v="Christina"/>
    <x v="2"/>
  </r>
  <r>
    <n v="10126"/>
    <n v="38"/>
    <n v="100"/>
    <n v="11"/>
    <x v="28"/>
    <d v="2003-05-28T00:00:00"/>
    <x v="1"/>
    <x v="0"/>
    <x v="0"/>
    <n v="2"/>
    <n v="5"/>
    <x v="0"/>
    <x v="1"/>
    <n v="214"/>
    <s v="S10_1949"/>
    <x v="25"/>
    <s v="(91) 555 22 82"/>
    <s v="C/ Araquil, 67"/>
    <s v=""/>
    <s v="Madrid"/>
    <s v=""/>
    <s v="28023"/>
    <x v="7"/>
    <s v="EMEA"/>
    <s v="Sommer"/>
    <s v="Mart¡n"/>
    <x v="2"/>
  </r>
  <r>
    <n v="10140"/>
    <n v="37"/>
    <n v="100"/>
    <n v="11"/>
    <x v="29"/>
    <d v="2003-07-24T00:00:00"/>
    <x v="2"/>
    <x v="0"/>
    <x v="0"/>
    <n v="3"/>
    <n v="7"/>
    <x v="0"/>
    <x v="1"/>
    <n v="214"/>
    <s v="S10_1949"/>
    <x v="5"/>
    <s v="6505556809"/>
    <s v="9408 Furth Circle"/>
    <s v=""/>
    <s v="Burlingame"/>
    <s v="CA"/>
    <s v="94217"/>
    <x v="0"/>
    <s v="NA"/>
    <s v="Hirano"/>
    <s v="Juri"/>
    <x v="2"/>
  </r>
  <r>
    <n v="10150"/>
    <n v="45"/>
    <n v="100"/>
    <n v="8"/>
    <x v="30"/>
    <d v="2003-09-19T00:00:00"/>
    <x v="10"/>
    <x v="0"/>
    <x v="0"/>
    <n v="3"/>
    <n v="9"/>
    <x v="0"/>
    <x v="1"/>
    <n v="214"/>
    <s v="S10_1949"/>
    <x v="26"/>
    <s v="+65 221 7555"/>
    <s v="Bronz Sok., Bronz Apt. 3/6 Tesvikiye"/>
    <s v=""/>
    <s v="Singapore"/>
    <s v=""/>
    <s v="79903"/>
    <x v="9"/>
    <s v="Japan"/>
    <s v="Natividad"/>
    <s v="Eric"/>
    <x v="2"/>
  </r>
  <r>
    <n v="10163"/>
    <n v="21"/>
    <n v="100"/>
    <n v="1"/>
    <x v="31"/>
    <d v="2003-10-20T00:00:00"/>
    <x v="4"/>
    <x v="0"/>
    <x v="0"/>
    <n v="4"/>
    <n v="10"/>
    <x v="0"/>
    <x v="1"/>
    <n v="214"/>
    <s v="S10_1949"/>
    <x v="27"/>
    <s v="2125558493"/>
    <s v="5905 Pompton St."/>
    <s v="Suite 750"/>
    <s v="NYC"/>
    <s v="NY"/>
    <s v="10022"/>
    <x v="0"/>
    <s v="NA"/>
    <s v="Hernandez"/>
    <s v="Maria"/>
    <x v="1"/>
  </r>
  <r>
    <n v="10174"/>
    <n v="34"/>
    <n v="100"/>
    <n v="4"/>
    <x v="32"/>
    <d v="2003-11-06T00:00:00"/>
    <x v="5"/>
    <x v="0"/>
    <x v="0"/>
    <n v="4"/>
    <n v="11"/>
    <x v="0"/>
    <x v="1"/>
    <n v="214"/>
    <s v="S10_1949"/>
    <x v="28"/>
    <s v="61-7-3844-6555"/>
    <s v="31 Duncan St. West End"/>
    <s v=""/>
    <s v="South Brisbane"/>
    <s v="Queensland"/>
    <s v="4101"/>
    <x v="3"/>
    <s v="APAC"/>
    <s v="Calaghan"/>
    <s v="Tony"/>
    <x v="2"/>
  </r>
  <r>
    <n v="10183"/>
    <n v="23"/>
    <n v="100"/>
    <n v="8"/>
    <x v="33"/>
    <d v="2003-11-13T00:00:00"/>
    <x v="5"/>
    <x v="0"/>
    <x v="0"/>
    <n v="4"/>
    <n v="11"/>
    <x v="0"/>
    <x v="1"/>
    <n v="214"/>
    <s v="S10_1949"/>
    <x v="29"/>
    <s v="2155554695"/>
    <s v="782 First Street"/>
    <s v=""/>
    <s v="Philadelphia"/>
    <s v="PA"/>
    <s v="71270"/>
    <x v="0"/>
    <s v="NA"/>
    <s v="Cervantes"/>
    <s v="Francisca"/>
    <x v="1"/>
  </r>
  <r>
    <n v="10194"/>
    <n v="42"/>
    <n v="100"/>
    <n v="11"/>
    <x v="34"/>
    <d v="2003-11-25T00:00:00"/>
    <x v="5"/>
    <x v="0"/>
    <x v="0"/>
    <n v="4"/>
    <n v="11"/>
    <x v="0"/>
    <x v="1"/>
    <n v="214"/>
    <s v="S10_1949"/>
    <x v="30"/>
    <s v="78.32.5555"/>
    <s v="2, rue du Commerce"/>
    <s v=""/>
    <s v="Lyon"/>
    <s v=""/>
    <s v="69004"/>
    <x v="1"/>
    <s v="EMEA"/>
    <s v="Saveley"/>
    <s v="Mary"/>
    <x v="2"/>
  </r>
  <r>
    <n v="10206"/>
    <n v="47"/>
    <n v="100"/>
    <n v="6"/>
    <x v="35"/>
    <d v="2003-12-05T00:00:00"/>
    <x v="6"/>
    <x v="0"/>
    <x v="0"/>
    <n v="4"/>
    <n v="12"/>
    <x v="0"/>
    <x v="1"/>
    <n v="214"/>
    <s v="S10_1949"/>
    <x v="31"/>
    <s v="(604) 555-3392"/>
    <s v="1900 Oak St."/>
    <s v=""/>
    <s v="Vancouver"/>
    <s v="BC"/>
    <s v="V3F 2K1"/>
    <x v="10"/>
    <s v="NA"/>
    <s v="Tannamuri"/>
    <s v="Yoshi"/>
    <x v="2"/>
  </r>
  <r>
    <n v="10215"/>
    <n v="35"/>
    <n v="100"/>
    <n v="3"/>
    <x v="36"/>
    <d v="2004-01-29T00:00:00"/>
    <x v="7"/>
    <x v="1"/>
    <x v="0"/>
    <n v="1"/>
    <n v="1"/>
    <x v="1"/>
    <x v="1"/>
    <n v="214"/>
    <s v="S10_1949"/>
    <x v="32"/>
    <s v="3105553722"/>
    <s v="3675 Furth Circle"/>
    <s v=""/>
    <s v="Burbank"/>
    <s v="CA"/>
    <s v="94019"/>
    <x v="0"/>
    <s v="NA"/>
    <s v="Thompson"/>
    <s v="Steve"/>
    <x v="1"/>
  </r>
  <r>
    <n v="10228"/>
    <n v="29"/>
    <n v="100"/>
    <n v="2"/>
    <x v="37"/>
    <d v="2004-03-10T00:00:00"/>
    <x v="11"/>
    <x v="1"/>
    <x v="0"/>
    <n v="1"/>
    <n v="3"/>
    <x v="1"/>
    <x v="1"/>
    <n v="214"/>
    <s v="S10_1949"/>
    <x v="33"/>
    <s v="6175555555"/>
    <s v="4658 Baden Av."/>
    <s v=""/>
    <s v="Cambridge"/>
    <s v="MA"/>
    <s v="51247"/>
    <x v="0"/>
    <s v="NA"/>
    <s v="Tseng"/>
    <s v="Kyung"/>
    <x v="1"/>
  </r>
  <r>
    <n v="10245"/>
    <n v="34"/>
    <n v="100"/>
    <n v="9"/>
    <x v="38"/>
    <d v="2004-05-04T00:00:00"/>
    <x v="1"/>
    <x v="1"/>
    <x v="0"/>
    <n v="2"/>
    <n v="5"/>
    <x v="1"/>
    <x v="1"/>
    <n v="214"/>
    <s v="S10_1949"/>
    <x v="34"/>
    <s v="2035559545"/>
    <s v="567 North Pendale Street"/>
    <s v=""/>
    <s v="New Haven"/>
    <s v="CT"/>
    <s v="97823"/>
    <x v="0"/>
    <s v="NA"/>
    <s v="Murphy"/>
    <s v="Leslie"/>
    <x v="1"/>
  </r>
  <r>
    <n v="10258"/>
    <n v="32"/>
    <n v="100"/>
    <n v="6"/>
    <x v="39"/>
    <d v="2004-06-15T00:00:00"/>
    <x v="9"/>
    <x v="1"/>
    <x v="0"/>
    <n v="2"/>
    <n v="6"/>
    <x v="1"/>
    <x v="1"/>
    <n v="214"/>
    <s v="S10_1949"/>
    <x v="35"/>
    <s v="+81 3 3584 0555"/>
    <s v="2-2-8 Roppongi"/>
    <s v=""/>
    <s v="Minato-ku"/>
    <s v="Tokyo"/>
    <s v="106-0032"/>
    <x v="11"/>
    <s v="Japan"/>
    <s v="Shimamura"/>
    <s v="Akiko"/>
    <x v="2"/>
  </r>
  <r>
    <n v="10270"/>
    <n v="21"/>
    <n v="100"/>
    <n v="9"/>
    <x v="40"/>
    <d v="2004-07-19T00:00:00"/>
    <x v="2"/>
    <x v="1"/>
    <x v="0"/>
    <n v="3"/>
    <n v="7"/>
    <x v="1"/>
    <x v="1"/>
    <n v="214"/>
    <s v="S10_1949"/>
    <x v="20"/>
    <s v="+61 2 9495 8555"/>
    <s v="Monitor Money Building, 815 Pacific Hwy"/>
    <s v="Level 6"/>
    <s v="Chatswood"/>
    <s v="NSW"/>
    <s v="2067"/>
    <x v="3"/>
    <s v="APAC"/>
    <s v="Huxley"/>
    <s v="Adrian"/>
    <x v="1"/>
  </r>
  <r>
    <n v="10280"/>
    <n v="34"/>
    <n v="100"/>
    <n v="2"/>
    <x v="32"/>
    <d v="2004-08-17T00:00:00"/>
    <x v="3"/>
    <x v="1"/>
    <x v="0"/>
    <n v="3"/>
    <n v="8"/>
    <x v="1"/>
    <x v="1"/>
    <n v="214"/>
    <s v="S10_1949"/>
    <x v="36"/>
    <s v="011-4988555"/>
    <s v="Via Monte Bianco 34"/>
    <s v=""/>
    <s v="Torino"/>
    <s v=""/>
    <s v="10100"/>
    <x v="12"/>
    <s v="EMEA"/>
    <s v="Accorti"/>
    <s v="Paolo"/>
    <x v="2"/>
  </r>
  <r>
    <n v="10291"/>
    <n v="37"/>
    <n v="100"/>
    <n v="11"/>
    <x v="41"/>
    <d v="2004-09-08T00:00:00"/>
    <x v="10"/>
    <x v="1"/>
    <x v="0"/>
    <n v="3"/>
    <n v="9"/>
    <x v="1"/>
    <x v="1"/>
    <n v="214"/>
    <s v="S10_1949"/>
    <x v="37"/>
    <s v="0695-34 6555"/>
    <s v="?kergatan 24"/>
    <s v=""/>
    <s v="Boras"/>
    <s v=""/>
    <s v="S-844 67"/>
    <x v="8"/>
    <s v="EMEA"/>
    <s v="Larsson"/>
    <s v="Maria"/>
    <x v="2"/>
  </r>
  <r>
    <n v="10304"/>
    <n v="47"/>
    <n v="100"/>
    <n v="6"/>
    <x v="42"/>
    <d v="2004-10-11T00:00:00"/>
    <x v="4"/>
    <x v="1"/>
    <x v="0"/>
    <n v="4"/>
    <n v="10"/>
    <x v="1"/>
    <x v="1"/>
    <n v="214"/>
    <s v="S10_1949"/>
    <x v="38"/>
    <s v="30.59.8555"/>
    <s v="67, avenue de l'Europe"/>
    <s v=""/>
    <s v="Versailles"/>
    <s v=""/>
    <s v="78000"/>
    <x v="1"/>
    <s v="EMEA"/>
    <s v="Tonini"/>
    <s v="Daniel"/>
    <x v="2"/>
  </r>
  <r>
    <n v="10312"/>
    <n v="48"/>
    <n v="100"/>
    <n v="3"/>
    <x v="43"/>
    <d v="2004-10-21T00:00:00"/>
    <x v="4"/>
    <x v="1"/>
    <x v="0"/>
    <n v="4"/>
    <n v="10"/>
    <x v="1"/>
    <x v="1"/>
    <n v="214"/>
    <s v="S10_1949"/>
    <x v="39"/>
    <s v="4155551450"/>
    <s v="5677 Strong St."/>
    <s v=""/>
    <s v="San Rafael"/>
    <s v="CA"/>
    <s v="97562"/>
    <x v="0"/>
    <s v="NA"/>
    <s v="Nelson"/>
    <s v="Valarie"/>
    <x v="2"/>
  </r>
  <r>
    <n v="10322"/>
    <n v="40"/>
    <n v="100"/>
    <n v="1"/>
    <x v="44"/>
    <d v="2004-11-04T00:00:00"/>
    <x v="5"/>
    <x v="1"/>
    <x v="0"/>
    <n v="4"/>
    <n v="11"/>
    <x v="1"/>
    <x v="1"/>
    <n v="214"/>
    <s v="S10_1949"/>
    <x v="40"/>
    <s v="6035558647"/>
    <s v="2304 Long Airport Avenue"/>
    <s v=""/>
    <s v="Nashua"/>
    <s v="NH"/>
    <s v="62005"/>
    <x v="0"/>
    <s v="NA"/>
    <s v="Young"/>
    <s v="Valarie"/>
    <x v="1"/>
  </r>
  <r>
    <n v="10333"/>
    <n v="26"/>
    <n v="100"/>
    <n v="3"/>
    <x v="45"/>
    <d v="2004-11-18T00:00:00"/>
    <x v="5"/>
    <x v="1"/>
    <x v="0"/>
    <n v="4"/>
    <n v="11"/>
    <x v="1"/>
    <x v="1"/>
    <n v="214"/>
    <s v="S10_1949"/>
    <x v="8"/>
    <s v="6505555787"/>
    <s v="5557 North Pendale Street"/>
    <s v=""/>
    <s v="San Francisco"/>
    <s v="CA"/>
    <s v=""/>
    <x v="0"/>
    <s v="NA"/>
    <s v="Murphy"/>
    <s v="Julie"/>
    <x v="1"/>
  </r>
  <r>
    <n v="10347"/>
    <n v="30"/>
    <n v="100"/>
    <n v="1"/>
    <x v="46"/>
    <d v="2004-11-29T00:00:00"/>
    <x v="5"/>
    <x v="1"/>
    <x v="0"/>
    <n v="4"/>
    <n v="11"/>
    <x v="1"/>
    <x v="1"/>
    <n v="214"/>
    <s v="S10_1949"/>
    <x v="10"/>
    <s v="03 9520 4555"/>
    <s v="636 St Kilda Road"/>
    <s v="Level 3"/>
    <s v="Melbourne"/>
    <s v="Victoria"/>
    <s v="3004"/>
    <x v="3"/>
    <s v="APAC"/>
    <s v="Ferguson"/>
    <s v="Peter"/>
    <x v="1"/>
  </r>
  <r>
    <n v="10357"/>
    <n v="32"/>
    <n v="100"/>
    <n v="10"/>
    <x v="47"/>
    <d v="2004-12-10T00:00:00"/>
    <x v="6"/>
    <x v="1"/>
    <x v="0"/>
    <n v="4"/>
    <n v="12"/>
    <x v="1"/>
    <x v="1"/>
    <n v="214"/>
    <s v="S10_1949"/>
    <x v="39"/>
    <s v="4155551450"/>
    <s v="5677 Strong St."/>
    <s v=""/>
    <s v="San Rafael"/>
    <s v="CA"/>
    <s v="97562"/>
    <x v="0"/>
    <s v="NA"/>
    <s v="Nelson"/>
    <s v="Valarie"/>
    <x v="1"/>
  </r>
  <r>
    <n v="10369"/>
    <n v="41"/>
    <n v="100"/>
    <n v="2"/>
    <x v="48"/>
    <d v="2005-01-20T00:00:00"/>
    <x v="7"/>
    <x v="2"/>
    <x v="0"/>
    <n v="1"/>
    <n v="1"/>
    <x v="2"/>
    <x v="1"/>
    <n v="214"/>
    <s v="S10_1949"/>
    <x v="41"/>
    <s v="6175558555"/>
    <s v="7825 Douglas Av."/>
    <s v=""/>
    <s v="Brickhaven"/>
    <s v="MA"/>
    <s v="58339"/>
    <x v="0"/>
    <s v="NA"/>
    <s v="Nelson"/>
    <s v="Allen"/>
    <x v="1"/>
  </r>
  <r>
    <n v="10381"/>
    <n v="36"/>
    <n v="100"/>
    <n v="3"/>
    <x v="49"/>
    <d v="2005-02-17T00:00:00"/>
    <x v="0"/>
    <x v="2"/>
    <x v="0"/>
    <n v="1"/>
    <n v="2"/>
    <x v="2"/>
    <x v="1"/>
    <n v="214"/>
    <s v="S10_1949"/>
    <x v="4"/>
    <s v="6505551386"/>
    <s v="7734 Strong St."/>
    <s v=""/>
    <s v="San Francisco"/>
    <s v="CA"/>
    <s v=""/>
    <x v="0"/>
    <s v="NA"/>
    <s v="Brown"/>
    <s v="Julie"/>
    <x v="2"/>
  </r>
  <r>
    <n v="10391"/>
    <n v="24"/>
    <n v="100"/>
    <n v="4"/>
    <x v="50"/>
    <d v="2005-03-09T00:00:00"/>
    <x v="11"/>
    <x v="2"/>
    <x v="0"/>
    <n v="1"/>
    <n v="3"/>
    <x v="2"/>
    <x v="1"/>
    <n v="214"/>
    <s v="S10_1949"/>
    <x v="42"/>
    <s v="02 9936 8555"/>
    <s v="201 Miller Street"/>
    <s v="Level 15"/>
    <s v="North Sydney"/>
    <s v="NSW"/>
    <s v="2060"/>
    <x v="3"/>
    <s v="APAC"/>
    <s v="O'Hara"/>
    <s v="Anna"/>
    <x v="0"/>
  </r>
  <r>
    <n v="10411"/>
    <n v="23"/>
    <n v="100"/>
    <n v="9"/>
    <x v="51"/>
    <d v="2005-05-01T00:00:00"/>
    <x v="1"/>
    <x v="2"/>
    <x v="0"/>
    <n v="2"/>
    <n v="5"/>
    <x v="2"/>
    <x v="1"/>
    <n v="214"/>
    <s v="S10_1949"/>
    <x v="43"/>
    <s v="(514) 555-8054"/>
    <s v="43 rue St. Laurent"/>
    <s v=""/>
    <s v="Montreal"/>
    <s v="Quebec"/>
    <s v="H1J 1C3"/>
    <x v="10"/>
    <s v="NA"/>
    <s v="Fresnisre"/>
    <s v="Jean"/>
    <x v="1"/>
  </r>
  <r>
    <n v="10424"/>
    <n v="50"/>
    <n v="100"/>
    <n v="6"/>
    <x v="52"/>
    <d v="2005-05-31T00:00:00"/>
    <x v="1"/>
    <x v="2"/>
    <x v="2"/>
    <n v="2"/>
    <n v="5"/>
    <x v="2"/>
    <x v="1"/>
    <n v="214"/>
    <s v="S10_1949"/>
    <x v="23"/>
    <s v="(91) 555 94 44"/>
    <s v="C/ Moralzarzal, 86"/>
    <s v=""/>
    <s v="Madrid"/>
    <s v=""/>
    <s v="28034"/>
    <x v="7"/>
    <s v="EMEA"/>
    <s v="Freyre"/>
    <s v="Diego"/>
    <x v="2"/>
  </r>
  <r>
    <n v="10107"/>
    <n v="39"/>
    <n v="99.91"/>
    <n v="5"/>
    <x v="53"/>
    <d v="2003-02-24T00:00:00"/>
    <x v="0"/>
    <x v="0"/>
    <x v="0"/>
    <n v="1"/>
    <n v="2"/>
    <x v="0"/>
    <x v="0"/>
    <n v="118"/>
    <s v="S10_2016"/>
    <x v="0"/>
    <s v="2125557818"/>
    <s v="897 Long Airport Avenue"/>
    <s v=""/>
    <s v="NYC"/>
    <s v="NY"/>
    <s v="10022"/>
    <x v="0"/>
    <s v="NA"/>
    <s v="Yu"/>
    <s v="Kwai"/>
    <x v="1"/>
  </r>
  <r>
    <n v="10120"/>
    <n v="29"/>
    <n v="96.34"/>
    <n v="3"/>
    <x v="54"/>
    <d v="2003-04-29T00:00:00"/>
    <x v="8"/>
    <x v="0"/>
    <x v="0"/>
    <n v="2"/>
    <n v="4"/>
    <x v="0"/>
    <x v="0"/>
    <n v="118"/>
    <s v="S10_2016"/>
    <x v="10"/>
    <s v="03 9520 4555"/>
    <s v="636 St Kilda Road"/>
    <s v="Level 3"/>
    <s v="Melbourne"/>
    <s v="Victoria"/>
    <s v="3004"/>
    <x v="3"/>
    <s v="APAC"/>
    <s v="Ferguson"/>
    <s v="Peter"/>
    <x v="0"/>
  </r>
  <r>
    <n v="10134"/>
    <n v="27"/>
    <n v="100"/>
    <n v="5"/>
    <x v="55"/>
    <d v="2003-07-01T00:00:00"/>
    <x v="2"/>
    <x v="0"/>
    <x v="0"/>
    <n v="3"/>
    <n v="7"/>
    <x v="0"/>
    <x v="0"/>
    <n v="118"/>
    <s v="S10_2016"/>
    <x v="2"/>
    <s v="+33 1 46 62 7555"/>
    <s v="27 rue du Colonel Pierre Avia"/>
    <s v=""/>
    <s v="Paris"/>
    <s v=""/>
    <s v="75508"/>
    <x v="1"/>
    <s v="EMEA"/>
    <s v="Da Cunha"/>
    <s v="Daniel"/>
    <x v="1"/>
  </r>
  <r>
    <n v="10145"/>
    <n v="37"/>
    <n v="100"/>
    <n v="9"/>
    <x v="56"/>
    <d v="2003-08-25T00:00:00"/>
    <x v="3"/>
    <x v="0"/>
    <x v="0"/>
    <n v="3"/>
    <n v="8"/>
    <x v="0"/>
    <x v="0"/>
    <n v="118"/>
    <s v="S10_2016"/>
    <x v="3"/>
    <s v="6265557265"/>
    <s v="78934 Hillside Dr."/>
    <s v=""/>
    <s v="Pasadena"/>
    <s v="CA"/>
    <s v="90003"/>
    <x v="0"/>
    <s v="NA"/>
    <s v="Young"/>
    <s v="Julie"/>
    <x v="1"/>
  </r>
  <r>
    <n v="10159"/>
    <n v="37"/>
    <n v="100"/>
    <n v="17"/>
    <x v="57"/>
    <d v="2003-10-10T00:00:00"/>
    <x v="4"/>
    <x v="0"/>
    <x v="0"/>
    <n v="4"/>
    <n v="10"/>
    <x v="0"/>
    <x v="0"/>
    <n v="118"/>
    <s v="S10_2016"/>
    <x v="4"/>
    <s v="6505551386"/>
    <s v="7734 Strong St."/>
    <s v=""/>
    <s v="San Francisco"/>
    <s v="CA"/>
    <s v=""/>
    <x v="0"/>
    <s v="NA"/>
    <s v="Brown"/>
    <s v="Julie"/>
    <x v="1"/>
  </r>
  <r>
    <n v="10168"/>
    <n v="27"/>
    <n v="100"/>
    <n v="4"/>
    <x v="58"/>
    <d v="2003-10-28T00:00:00"/>
    <x v="4"/>
    <x v="0"/>
    <x v="0"/>
    <n v="4"/>
    <n v="10"/>
    <x v="0"/>
    <x v="0"/>
    <n v="118"/>
    <s v="S10_2016"/>
    <x v="5"/>
    <s v="6505556809"/>
    <s v="9408 Furth Circle"/>
    <s v=""/>
    <s v="Burlingame"/>
    <s v="CA"/>
    <s v="94217"/>
    <x v="0"/>
    <s v="NA"/>
    <s v="Hirano"/>
    <s v="Juri"/>
    <x v="1"/>
  </r>
  <r>
    <n v="10180"/>
    <n v="42"/>
    <n v="100"/>
    <n v="12"/>
    <x v="59"/>
    <d v="2003-11-11T00:00:00"/>
    <x v="5"/>
    <x v="0"/>
    <x v="0"/>
    <n v="4"/>
    <n v="11"/>
    <x v="0"/>
    <x v="0"/>
    <n v="118"/>
    <s v="S10_2016"/>
    <x v="6"/>
    <s v="20.16.1555"/>
    <s v="184, chausse de Tournai"/>
    <s v=""/>
    <s v="Lille"/>
    <s v=""/>
    <s v="59000"/>
    <x v="1"/>
    <s v="EMEA"/>
    <s v="Rance"/>
    <s v="Martine"/>
    <x v="1"/>
  </r>
  <r>
    <n v="10188"/>
    <n v="38"/>
    <n v="96.34"/>
    <n v="4"/>
    <x v="60"/>
    <d v="2003-11-18T00:00:00"/>
    <x v="5"/>
    <x v="0"/>
    <x v="0"/>
    <n v="4"/>
    <n v="11"/>
    <x v="0"/>
    <x v="0"/>
    <n v="118"/>
    <s v="S10_2016"/>
    <x v="7"/>
    <s v="+47 2267 3215"/>
    <s v="Drammen 121, PR 744 Sentrum"/>
    <s v=""/>
    <s v="Bergen"/>
    <s v=""/>
    <s v="N 5804"/>
    <x v="2"/>
    <s v="EMEA"/>
    <s v="Oeztan"/>
    <s v="Veysel"/>
    <x v="1"/>
  </r>
  <r>
    <n v="10201"/>
    <n v="24"/>
    <n v="100"/>
    <n v="5"/>
    <x v="61"/>
    <d v="2003-12-01T00:00:00"/>
    <x v="6"/>
    <x v="0"/>
    <x v="0"/>
    <n v="4"/>
    <n v="12"/>
    <x v="0"/>
    <x v="0"/>
    <n v="118"/>
    <s v="S10_2016"/>
    <x v="8"/>
    <s v="6505555787"/>
    <s v="5557 North Pendale Street"/>
    <s v=""/>
    <s v="San Francisco"/>
    <s v="CA"/>
    <s v=""/>
    <x v="0"/>
    <s v="NA"/>
    <s v="Murphy"/>
    <s v="Julie"/>
    <x v="1"/>
  </r>
  <r>
    <n v="10210"/>
    <n v="23"/>
    <n v="100"/>
    <n v="2"/>
    <x v="62"/>
    <d v="2004-01-12T00:00:00"/>
    <x v="7"/>
    <x v="1"/>
    <x v="0"/>
    <n v="1"/>
    <n v="1"/>
    <x v="1"/>
    <x v="0"/>
    <n v="118"/>
    <s v="S10_2016"/>
    <x v="44"/>
    <s v="+81 06 6342 5555"/>
    <s v="Dojima Avanza 4F, 1-6-20 Dojima, Kita-ku"/>
    <s v=""/>
    <s v="Osaka"/>
    <s v="Osaka"/>
    <s v="530-0003"/>
    <x v="11"/>
    <s v="Japan"/>
    <s v="Kentary"/>
    <s v="Mory"/>
    <x v="1"/>
  </r>
  <r>
    <n v="10223"/>
    <n v="47"/>
    <n v="100"/>
    <n v="4"/>
    <x v="63"/>
    <d v="2004-02-20T00:00:00"/>
    <x v="0"/>
    <x v="1"/>
    <x v="0"/>
    <n v="1"/>
    <n v="2"/>
    <x v="1"/>
    <x v="0"/>
    <n v="118"/>
    <s v="S10_2016"/>
    <x v="10"/>
    <s v="03 9520 4555"/>
    <s v="636 St Kilda Road"/>
    <s v="Level 3"/>
    <s v="Melbourne"/>
    <s v="Victoria"/>
    <s v="3004"/>
    <x v="3"/>
    <s v="APAC"/>
    <s v="Ferguson"/>
    <s v="Peter"/>
    <x v="1"/>
  </r>
  <r>
    <n v="10236"/>
    <n v="22"/>
    <n v="100"/>
    <n v="1"/>
    <x v="64"/>
    <d v="2004-04-03T00:00:00"/>
    <x v="8"/>
    <x v="1"/>
    <x v="0"/>
    <n v="2"/>
    <n v="4"/>
    <x v="1"/>
    <x v="0"/>
    <n v="118"/>
    <s v="S10_2016"/>
    <x v="45"/>
    <s v="2155559857"/>
    <s v="11328 Douglas Av."/>
    <s v=""/>
    <s v="Philadelphia"/>
    <s v="PA"/>
    <s v="71270"/>
    <x v="0"/>
    <s v="NA"/>
    <s v="Hernandez"/>
    <s v="Rosa"/>
    <x v="0"/>
  </r>
  <r>
    <n v="10251"/>
    <n v="44"/>
    <n v="100"/>
    <n v="5"/>
    <x v="65"/>
    <d v="2004-05-18T00:00:00"/>
    <x v="1"/>
    <x v="1"/>
    <x v="0"/>
    <n v="2"/>
    <n v="5"/>
    <x v="1"/>
    <x v="0"/>
    <n v="118"/>
    <s v="S10_2016"/>
    <x v="12"/>
    <s v="2015559350"/>
    <s v="7476 Moss Rd."/>
    <s v=""/>
    <s v="Newark"/>
    <s v="NJ"/>
    <s v="94019"/>
    <x v="0"/>
    <s v="NA"/>
    <s v="Brown"/>
    <s v="William"/>
    <x v="1"/>
  </r>
  <r>
    <n v="10263"/>
    <n v="40"/>
    <n v="100"/>
    <n v="5"/>
    <x v="66"/>
    <d v="2004-06-28T00:00:00"/>
    <x v="9"/>
    <x v="1"/>
    <x v="0"/>
    <n v="2"/>
    <n v="6"/>
    <x v="1"/>
    <x v="0"/>
    <n v="118"/>
    <s v="S10_2016"/>
    <x v="13"/>
    <s v="2035552570"/>
    <s v="25593 South Bay Ln."/>
    <s v=""/>
    <s v="Bridgewater"/>
    <s v="CT"/>
    <s v="97562"/>
    <x v="0"/>
    <s v="NA"/>
    <s v="King"/>
    <s v="Julie"/>
    <x v="1"/>
  </r>
  <r>
    <n v="10275"/>
    <n v="22"/>
    <n v="100"/>
    <n v="4"/>
    <x v="67"/>
    <d v="2004-07-23T00:00:00"/>
    <x v="2"/>
    <x v="1"/>
    <x v="0"/>
    <n v="3"/>
    <n v="7"/>
    <x v="1"/>
    <x v="0"/>
    <n v="118"/>
    <s v="S10_2016"/>
    <x v="14"/>
    <s v="40.67.8555"/>
    <s v="67, rue des Cinquante Otages"/>
    <s v=""/>
    <s v="Nantes"/>
    <s v=""/>
    <s v="44000"/>
    <x v="1"/>
    <s v="EMEA"/>
    <s v="Labrune"/>
    <s v="Janine"/>
    <x v="0"/>
  </r>
  <r>
    <n v="10285"/>
    <n v="47"/>
    <n v="100"/>
    <n v="9"/>
    <x v="68"/>
    <d v="2004-08-27T00:00:00"/>
    <x v="3"/>
    <x v="1"/>
    <x v="0"/>
    <n v="3"/>
    <n v="8"/>
    <x v="1"/>
    <x v="0"/>
    <n v="118"/>
    <s v="S10_2016"/>
    <x v="15"/>
    <s v="6175558555"/>
    <s v="39323 Spinnaker Dr."/>
    <s v=""/>
    <s v="Cambridge"/>
    <s v="MA"/>
    <s v="51247"/>
    <x v="0"/>
    <s v="NA"/>
    <s v="Hernandez"/>
    <s v="Marta"/>
    <x v="1"/>
  </r>
  <r>
    <n v="10298"/>
    <n v="39"/>
    <n v="96.34"/>
    <n v="1"/>
    <x v="69"/>
    <d v="2004-09-27T00:00:00"/>
    <x v="10"/>
    <x v="1"/>
    <x v="0"/>
    <n v="3"/>
    <n v="9"/>
    <x v="1"/>
    <x v="0"/>
    <n v="118"/>
    <s v="S10_2016"/>
    <x v="46"/>
    <s v="40.32.2555"/>
    <s v="54, rue Royale"/>
    <s v=""/>
    <s v="Nantes"/>
    <s v=""/>
    <s v="44000"/>
    <x v="1"/>
    <s v="EMEA"/>
    <s v="Schmitt"/>
    <s v="Carine"/>
    <x v="1"/>
  </r>
  <r>
    <n v="10308"/>
    <n v="34"/>
    <n v="100"/>
    <n v="2"/>
    <x v="70"/>
    <d v="2004-10-15T00:00:00"/>
    <x v="4"/>
    <x v="1"/>
    <x v="0"/>
    <n v="4"/>
    <n v="10"/>
    <x v="1"/>
    <x v="0"/>
    <n v="118"/>
    <s v="S10_2016"/>
    <x v="47"/>
    <s v="9145554562"/>
    <s v="3758 North Pendale Street"/>
    <s v=""/>
    <s v="White Plains"/>
    <s v="NY"/>
    <s v="24067"/>
    <x v="0"/>
    <s v="NA"/>
    <s v="Frick"/>
    <s v="Steve"/>
    <x v="1"/>
  </r>
  <r>
    <n v="10318"/>
    <n v="45"/>
    <n v="100"/>
    <n v="4"/>
    <x v="71"/>
    <d v="2004-11-02T00:00:00"/>
    <x v="5"/>
    <x v="1"/>
    <x v="0"/>
    <n v="4"/>
    <n v="11"/>
    <x v="1"/>
    <x v="0"/>
    <n v="118"/>
    <s v="S10_2016"/>
    <x v="18"/>
    <s v="2155551555"/>
    <s v="7586 Pompton St."/>
    <s v=""/>
    <s v="Allentown"/>
    <s v="PA"/>
    <s v="70267"/>
    <x v="0"/>
    <s v="NA"/>
    <s v="Yu"/>
    <s v="Kyung"/>
    <x v="1"/>
  </r>
  <r>
    <n v="10329"/>
    <n v="20"/>
    <n v="100"/>
    <n v="2"/>
    <x v="72"/>
    <d v="2004-11-15T00:00:00"/>
    <x v="5"/>
    <x v="1"/>
    <x v="0"/>
    <n v="4"/>
    <n v="11"/>
    <x v="1"/>
    <x v="0"/>
    <n v="118"/>
    <s v="S10_2016"/>
    <x v="0"/>
    <s v="2125557818"/>
    <s v="897 Long Airport Avenue"/>
    <s v=""/>
    <s v="NYC"/>
    <s v="NY"/>
    <s v="10022"/>
    <x v="0"/>
    <s v="NA"/>
    <s v="Yu"/>
    <s v="Kwai"/>
    <x v="1"/>
  </r>
  <r>
    <n v="10339"/>
    <n v="40"/>
    <n v="68.92"/>
    <n v="4"/>
    <x v="73"/>
    <d v="2004-11-23T00:00:00"/>
    <x v="5"/>
    <x v="1"/>
    <x v="0"/>
    <n v="4"/>
    <n v="11"/>
    <x v="1"/>
    <x v="0"/>
    <n v="118"/>
    <s v="S10_2016"/>
    <x v="35"/>
    <s v="+81 3 3584 0555"/>
    <s v="2-2-8 Roppongi"/>
    <s v=""/>
    <s v="Minato-ku"/>
    <s v="Tokyo"/>
    <s v="106-0032"/>
    <x v="11"/>
    <s v="Japan"/>
    <s v="Shimamura"/>
    <s v="Akiko"/>
    <x v="0"/>
  </r>
  <r>
    <n v="10361"/>
    <n v="26"/>
    <n v="51.15"/>
    <n v="8"/>
    <x v="74"/>
    <d v="2004-12-17T00:00:00"/>
    <x v="6"/>
    <x v="1"/>
    <x v="0"/>
    <n v="4"/>
    <n v="12"/>
    <x v="1"/>
    <x v="0"/>
    <n v="118"/>
    <s v="S10_2016"/>
    <x v="20"/>
    <s v="+61 2 9495 8555"/>
    <s v="Monitor Money Building, 815 Pacific Hwy"/>
    <s v="Level 6"/>
    <s v="Chatswood"/>
    <s v="NSW"/>
    <s v="2067"/>
    <x v="3"/>
    <s v="APAC"/>
    <s v="Huxley"/>
    <s v="Adrian"/>
    <x v="0"/>
  </r>
  <r>
    <n v="10374"/>
    <n v="39"/>
    <n v="100"/>
    <n v="5"/>
    <x v="75"/>
    <d v="2005-02-02T00:00:00"/>
    <x v="0"/>
    <x v="2"/>
    <x v="0"/>
    <n v="1"/>
    <n v="2"/>
    <x v="2"/>
    <x v="0"/>
    <n v="118"/>
    <s v="S10_2016"/>
    <x v="28"/>
    <s v="61-7-3844-6555"/>
    <s v="31 Duncan St. West End"/>
    <s v=""/>
    <s v="South Brisbane"/>
    <s v="Queensland"/>
    <s v="4101"/>
    <x v="3"/>
    <s v="APAC"/>
    <s v="Calaghan"/>
    <s v="Tony"/>
    <x v="1"/>
  </r>
  <r>
    <n v="10388"/>
    <n v="50"/>
    <n v="44.51"/>
    <n v="5"/>
    <x v="76"/>
    <d v="2005-03-03T00:00:00"/>
    <x v="11"/>
    <x v="2"/>
    <x v="0"/>
    <n v="1"/>
    <n v="3"/>
    <x v="2"/>
    <x v="0"/>
    <n v="118"/>
    <s v="S10_2016"/>
    <x v="21"/>
    <s v="5085552555"/>
    <s v="1785 First Street"/>
    <s v=""/>
    <s v="New Bedford"/>
    <s v="MA"/>
    <s v="50553"/>
    <x v="0"/>
    <s v="NA"/>
    <s v="Benitez"/>
    <s v="Violeta"/>
    <x v="0"/>
  </r>
  <r>
    <n v="10402"/>
    <n v="45"/>
    <n v="100"/>
    <n v="1"/>
    <x v="77"/>
    <d v="2005-04-07T00:00:00"/>
    <x v="8"/>
    <x v="2"/>
    <x v="0"/>
    <n v="2"/>
    <n v="4"/>
    <x v="2"/>
    <x v="0"/>
    <n v="118"/>
    <s v="S10_2016"/>
    <x v="9"/>
    <s v="(1) 47.55.6555"/>
    <s v="25, rue Lauriston"/>
    <s v=""/>
    <s v="Paris"/>
    <s v=""/>
    <s v="75016"/>
    <x v="1"/>
    <s v="EMEA"/>
    <s v="Perrier"/>
    <s v="Dominique"/>
    <x v="1"/>
  </r>
  <r>
    <n v="10417"/>
    <n v="45"/>
    <n v="100"/>
    <n v="5"/>
    <x v="78"/>
    <d v="2005-05-13T00:00:00"/>
    <x v="1"/>
    <x v="2"/>
    <x v="1"/>
    <n v="2"/>
    <n v="5"/>
    <x v="2"/>
    <x v="0"/>
    <n v="118"/>
    <s v="S10_2016"/>
    <x v="23"/>
    <s v="(91) 555 94 44"/>
    <s v="C/ Moralzarzal, 86"/>
    <s v=""/>
    <s v="Madrid"/>
    <s v=""/>
    <s v="28034"/>
    <x v="7"/>
    <s v="EMEA"/>
    <s v="Freyre"/>
    <s v="Diego"/>
    <x v="1"/>
  </r>
  <r>
    <n v="10107"/>
    <n v="27"/>
    <n v="100"/>
    <n v="4"/>
    <x v="79"/>
    <d v="2003-02-24T00:00:00"/>
    <x v="0"/>
    <x v="0"/>
    <x v="0"/>
    <n v="1"/>
    <n v="2"/>
    <x v="0"/>
    <x v="0"/>
    <n v="193"/>
    <s v="S10_4698"/>
    <x v="0"/>
    <s v="2125557818"/>
    <s v="897 Long Airport Avenue"/>
    <s v=""/>
    <s v="NYC"/>
    <s v="NY"/>
    <s v="10022"/>
    <x v="0"/>
    <s v="NA"/>
    <s v="Yu"/>
    <s v="Kwai"/>
    <x v="1"/>
  </r>
  <r>
    <n v="10120"/>
    <n v="46"/>
    <n v="100"/>
    <n v="2"/>
    <x v="80"/>
    <d v="2003-04-29T00:00:00"/>
    <x v="8"/>
    <x v="0"/>
    <x v="0"/>
    <n v="2"/>
    <n v="4"/>
    <x v="0"/>
    <x v="0"/>
    <n v="193"/>
    <s v="S10_4698"/>
    <x v="10"/>
    <s v="03 9520 4555"/>
    <s v="636 St Kilda Road"/>
    <s v="Level 3"/>
    <s v="Melbourne"/>
    <s v="Victoria"/>
    <s v="3004"/>
    <x v="3"/>
    <s v="APAC"/>
    <s v="Ferguson"/>
    <s v="Peter"/>
    <x v="2"/>
  </r>
  <r>
    <n v="10134"/>
    <n v="31"/>
    <n v="100"/>
    <n v="4"/>
    <x v="81"/>
    <d v="2003-07-01T00:00:00"/>
    <x v="2"/>
    <x v="0"/>
    <x v="0"/>
    <n v="3"/>
    <n v="7"/>
    <x v="0"/>
    <x v="0"/>
    <n v="193"/>
    <s v="S10_4698"/>
    <x v="2"/>
    <s v="+33 1 46 62 7555"/>
    <s v="27 rue du Colonel Pierre Avia"/>
    <s v=""/>
    <s v="Paris"/>
    <s v=""/>
    <s v="75508"/>
    <x v="1"/>
    <s v="EMEA"/>
    <s v="Da Cunha"/>
    <s v="Daniel"/>
    <x v="2"/>
  </r>
  <r>
    <n v="10145"/>
    <n v="33"/>
    <n v="100"/>
    <n v="8"/>
    <x v="82"/>
    <d v="2003-08-25T00:00:00"/>
    <x v="3"/>
    <x v="0"/>
    <x v="0"/>
    <n v="3"/>
    <n v="8"/>
    <x v="0"/>
    <x v="0"/>
    <n v="193"/>
    <s v="S10_4698"/>
    <x v="3"/>
    <s v="6265557265"/>
    <s v="78934 Hillside Dr."/>
    <s v=""/>
    <s v="Pasadena"/>
    <s v="CA"/>
    <s v="90003"/>
    <x v="0"/>
    <s v="NA"/>
    <s v="Young"/>
    <s v="Julie"/>
    <x v="1"/>
  </r>
  <r>
    <n v="10159"/>
    <n v="22"/>
    <n v="100"/>
    <n v="16"/>
    <x v="83"/>
    <d v="2003-10-10T00:00:00"/>
    <x v="4"/>
    <x v="0"/>
    <x v="0"/>
    <n v="4"/>
    <n v="10"/>
    <x v="0"/>
    <x v="0"/>
    <n v="193"/>
    <s v="S10_4698"/>
    <x v="4"/>
    <s v="6505551386"/>
    <s v="7734 Strong St."/>
    <s v=""/>
    <s v="San Francisco"/>
    <s v="CA"/>
    <s v=""/>
    <x v="0"/>
    <s v="NA"/>
    <s v="Brown"/>
    <s v="Julie"/>
    <x v="1"/>
  </r>
  <r>
    <n v="10168"/>
    <n v="20"/>
    <n v="100"/>
    <n v="3"/>
    <x v="84"/>
    <d v="2003-10-28T00:00:00"/>
    <x v="4"/>
    <x v="0"/>
    <x v="0"/>
    <n v="4"/>
    <n v="10"/>
    <x v="0"/>
    <x v="0"/>
    <n v="193"/>
    <s v="S10_4698"/>
    <x v="5"/>
    <s v="6505556809"/>
    <s v="9408 Furth Circle"/>
    <s v=""/>
    <s v="Burlingame"/>
    <s v="CA"/>
    <s v="94217"/>
    <x v="0"/>
    <s v="NA"/>
    <s v="Hirano"/>
    <s v="Juri"/>
    <x v="1"/>
  </r>
  <r>
    <n v="10180"/>
    <n v="41"/>
    <n v="100"/>
    <n v="11"/>
    <x v="85"/>
    <d v="2003-11-11T00:00:00"/>
    <x v="5"/>
    <x v="0"/>
    <x v="0"/>
    <n v="4"/>
    <n v="11"/>
    <x v="0"/>
    <x v="0"/>
    <n v="193"/>
    <s v="S10_4698"/>
    <x v="6"/>
    <s v="20.16.1555"/>
    <s v="184, chausse de Tournai"/>
    <s v=""/>
    <s v="Lille"/>
    <s v=""/>
    <s v="59000"/>
    <x v="1"/>
    <s v="EMEA"/>
    <s v="Rance"/>
    <s v="Martine"/>
    <x v="2"/>
  </r>
  <r>
    <n v="10188"/>
    <n v="45"/>
    <n v="100"/>
    <n v="3"/>
    <x v="86"/>
    <d v="2003-11-18T00:00:00"/>
    <x v="5"/>
    <x v="0"/>
    <x v="0"/>
    <n v="4"/>
    <n v="11"/>
    <x v="0"/>
    <x v="0"/>
    <n v="193"/>
    <s v="S10_4698"/>
    <x v="7"/>
    <s v="+47 2267 3215"/>
    <s v="Drammen 121, PR 744 Sentrum"/>
    <s v=""/>
    <s v="Bergen"/>
    <s v=""/>
    <s v="N 5804"/>
    <x v="2"/>
    <s v="EMEA"/>
    <s v="Oeztan"/>
    <s v="Veysel"/>
    <x v="2"/>
  </r>
  <r>
    <n v="10201"/>
    <n v="49"/>
    <n v="100"/>
    <n v="4"/>
    <x v="87"/>
    <d v="2003-12-01T00:00:00"/>
    <x v="6"/>
    <x v="0"/>
    <x v="0"/>
    <n v="4"/>
    <n v="12"/>
    <x v="0"/>
    <x v="0"/>
    <n v="193"/>
    <s v="S10_4698"/>
    <x v="8"/>
    <s v="6505555787"/>
    <s v="5557 North Pendale Street"/>
    <s v=""/>
    <s v="San Francisco"/>
    <s v="CA"/>
    <s v=""/>
    <x v="0"/>
    <s v="NA"/>
    <s v="Murphy"/>
    <s v="Julie"/>
    <x v="2"/>
  </r>
  <r>
    <n v="10210"/>
    <n v="34"/>
    <n v="100"/>
    <n v="1"/>
    <x v="88"/>
    <d v="2004-01-12T00:00:00"/>
    <x v="7"/>
    <x v="1"/>
    <x v="0"/>
    <n v="1"/>
    <n v="1"/>
    <x v="1"/>
    <x v="0"/>
    <n v="193"/>
    <s v="S10_4698"/>
    <x v="44"/>
    <s v="+81 06 6342 5555"/>
    <s v="Dojima Avanza 4F, 1-6-20 Dojima, Kita-ku"/>
    <s v=""/>
    <s v="Osaka"/>
    <s v="Osaka"/>
    <s v="530-0003"/>
    <x v="11"/>
    <s v="Japan"/>
    <s v="Kentary"/>
    <s v="Mory"/>
    <x v="1"/>
  </r>
  <r>
    <n v="10223"/>
    <n v="49"/>
    <n v="100"/>
    <n v="3"/>
    <x v="89"/>
    <d v="2004-02-20T00:00:00"/>
    <x v="0"/>
    <x v="1"/>
    <x v="0"/>
    <n v="1"/>
    <n v="2"/>
    <x v="1"/>
    <x v="0"/>
    <n v="193"/>
    <s v="S10_4698"/>
    <x v="10"/>
    <s v="03 9520 4555"/>
    <s v="636 St Kilda Road"/>
    <s v="Level 3"/>
    <s v="Melbourne"/>
    <s v="Victoria"/>
    <s v="3004"/>
    <x v="3"/>
    <s v="APAC"/>
    <s v="Ferguson"/>
    <s v="Peter"/>
    <x v="2"/>
  </r>
  <r>
    <n v="10237"/>
    <n v="39"/>
    <n v="100"/>
    <n v="9"/>
    <x v="90"/>
    <d v="2004-04-05T00:00:00"/>
    <x v="8"/>
    <x v="1"/>
    <x v="0"/>
    <n v="2"/>
    <n v="4"/>
    <x v="1"/>
    <x v="0"/>
    <n v="193"/>
    <s v="S10_4698"/>
    <x v="11"/>
    <s v="2125551500"/>
    <s v="2678 Kingston Rd."/>
    <s v="Suite 101"/>
    <s v="NYC"/>
    <s v="NY"/>
    <s v="10022"/>
    <x v="0"/>
    <s v="NA"/>
    <s v="Frick"/>
    <s v="Michael"/>
    <x v="2"/>
  </r>
  <r>
    <n v="10251"/>
    <n v="43"/>
    <n v="100"/>
    <n v="4"/>
    <x v="91"/>
    <d v="2004-05-18T00:00:00"/>
    <x v="1"/>
    <x v="1"/>
    <x v="0"/>
    <n v="2"/>
    <n v="5"/>
    <x v="1"/>
    <x v="0"/>
    <n v="193"/>
    <s v="S10_4698"/>
    <x v="12"/>
    <s v="2015559350"/>
    <s v="7476 Moss Rd."/>
    <s v=""/>
    <s v="Newark"/>
    <s v="NJ"/>
    <s v="94019"/>
    <x v="0"/>
    <s v="NA"/>
    <s v="Brown"/>
    <s v="William"/>
    <x v="2"/>
  </r>
  <r>
    <n v="10263"/>
    <n v="41"/>
    <n v="100"/>
    <n v="4"/>
    <x v="92"/>
    <d v="2004-06-28T00:00:00"/>
    <x v="9"/>
    <x v="1"/>
    <x v="0"/>
    <n v="2"/>
    <n v="6"/>
    <x v="1"/>
    <x v="0"/>
    <n v="193"/>
    <s v="S10_4698"/>
    <x v="13"/>
    <s v="2035552570"/>
    <s v="25593 South Bay Ln."/>
    <s v=""/>
    <s v="Bridgewater"/>
    <s v="CT"/>
    <s v="97562"/>
    <x v="0"/>
    <s v="NA"/>
    <s v="King"/>
    <s v="Julie"/>
    <x v="2"/>
  </r>
  <r>
    <n v="10275"/>
    <n v="36"/>
    <n v="100"/>
    <n v="3"/>
    <x v="93"/>
    <d v="2004-07-23T00:00:00"/>
    <x v="2"/>
    <x v="1"/>
    <x v="0"/>
    <n v="3"/>
    <n v="7"/>
    <x v="1"/>
    <x v="0"/>
    <n v="193"/>
    <s v="S10_4698"/>
    <x v="14"/>
    <s v="40.67.8555"/>
    <s v="67, rue des Cinquante Otages"/>
    <s v=""/>
    <s v="Nantes"/>
    <s v=""/>
    <s v="44000"/>
    <x v="1"/>
    <s v="EMEA"/>
    <s v="Labrune"/>
    <s v="Janine"/>
    <x v="1"/>
  </r>
  <r>
    <n v="10285"/>
    <n v="27"/>
    <n v="100"/>
    <n v="8"/>
    <x v="94"/>
    <d v="2004-08-27T00:00:00"/>
    <x v="3"/>
    <x v="1"/>
    <x v="0"/>
    <n v="3"/>
    <n v="8"/>
    <x v="1"/>
    <x v="0"/>
    <n v="193"/>
    <s v="S10_4698"/>
    <x v="15"/>
    <s v="6175558555"/>
    <s v="39323 Spinnaker Dr."/>
    <s v=""/>
    <s v="Cambridge"/>
    <s v="MA"/>
    <s v="51247"/>
    <x v="0"/>
    <s v="NA"/>
    <s v="Hernandez"/>
    <s v="Marta"/>
    <x v="1"/>
  </r>
  <r>
    <n v="10299"/>
    <n v="29"/>
    <n v="100"/>
    <n v="11"/>
    <x v="95"/>
    <d v="2004-09-30T00:00:00"/>
    <x v="10"/>
    <x v="1"/>
    <x v="0"/>
    <n v="3"/>
    <n v="9"/>
    <x v="1"/>
    <x v="0"/>
    <n v="193"/>
    <s v="S10_4698"/>
    <x v="16"/>
    <s v="90-224 8555"/>
    <s v="Keskuskatu 45"/>
    <s v=""/>
    <s v="Helsinki"/>
    <s v=""/>
    <s v="21240"/>
    <x v="4"/>
    <s v="EMEA"/>
    <s v="Karttunen"/>
    <s v="Matti"/>
    <x v="1"/>
  </r>
  <r>
    <n v="10308"/>
    <n v="20"/>
    <n v="100"/>
    <n v="1"/>
    <x v="96"/>
    <d v="2004-10-15T00:00:00"/>
    <x v="4"/>
    <x v="1"/>
    <x v="0"/>
    <n v="4"/>
    <n v="10"/>
    <x v="1"/>
    <x v="0"/>
    <n v="193"/>
    <s v="S10_4698"/>
    <x v="47"/>
    <s v="9145554562"/>
    <s v="3758 North Pendale Street"/>
    <s v=""/>
    <s v="White Plains"/>
    <s v="NY"/>
    <s v="24067"/>
    <x v="0"/>
    <s v="NA"/>
    <s v="Frick"/>
    <s v="Steve"/>
    <x v="1"/>
  </r>
  <r>
    <n v="10318"/>
    <n v="37"/>
    <n v="100"/>
    <n v="3"/>
    <x v="97"/>
    <d v="2004-11-02T00:00:00"/>
    <x v="5"/>
    <x v="1"/>
    <x v="0"/>
    <n v="4"/>
    <n v="11"/>
    <x v="1"/>
    <x v="0"/>
    <n v="193"/>
    <s v="S10_4698"/>
    <x v="18"/>
    <s v="2155551555"/>
    <s v="7586 Pompton St."/>
    <s v=""/>
    <s v="Allentown"/>
    <s v="PA"/>
    <s v="70267"/>
    <x v="0"/>
    <s v="NA"/>
    <s v="Yu"/>
    <s v="Kyung"/>
    <x v="2"/>
  </r>
  <r>
    <n v="10329"/>
    <n v="26"/>
    <n v="100"/>
    <n v="3"/>
    <x v="98"/>
    <d v="2004-11-15T00:00:00"/>
    <x v="5"/>
    <x v="1"/>
    <x v="0"/>
    <n v="4"/>
    <n v="11"/>
    <x v="1"/>
    <x v="0"/>
    <n v="193"/>
    <s v="S10_4698"/>
    <x v="0"/>
    <s v="2125557818"/>
    <s v="897 Long Airport Avenue"/>
    <s v=""/>
    <s v="NYC"/>
    <s v="NY"/>
    <s v="10022"/>
    <x v="0"/>
    <s v="NA"/>
    <s v="Yu"/>
    <s v="Kwai"/>
    <x v="1"/>
  </r>
  <r>
    <n v="10339"/>
    <n v="39"/>
    <n v="76.67"/>
    <n v="3"/>
    <x v="99"/>
    <d v="2004-11-23T00:00:00"/>
    <x v="5"/>
    <x v="1"/>
    <x v="0"/>
    <n v="4"/>
    <n v="11"/>
    <x v="1"/>
    <x v="0"/>
    <n v="193"/>
    <s v="S10_4698"/>
    <x v="35"/>
    <s v="+81 3 3584 0555"/>
    <s v="2-2-8 Roppongi"/>
    <s v=""/>
    <s v="Minato-ku"/>
    <s v="Tokyo"/>
    <s v="106-0032"/>
    <x v="11"/>
    <s v="Japan"/>
    <s v="Shimamura"/>
    <s v="Akiko"/>
    <x v="0"/>
  </r>
  <r>
    <n v="10362"/>
    <n v="22"/>
    <n v="100"/>
    <n v="4"/>
    <x v="100"/>
    <d v="2005-01-05T00:00:00"/>
    <x v="7"/>
    <x v="2"/>
    <x v="0"/>
    <n v="1"/>
    <n v="1"/>
    <x v="2"/>
    <x v="0"/>
    <n v="193"/>
    <s v="S10_4698"/>
    <x v="5"/>
    <s v="6505556809"/>
    <s v="9408 Furth Circle"/>
    <s v=""/>
    <s v="Burlingame"/>
    <s v="CA"/>
    <s v="94217"/>
    <x v="0"/>
    <s v="NA"/>
    <s v="Hirano"/>
    <s v="Juri"/>
    <x v="1"/>
  </r>
  <r>
    <n v="10374"/>
    <n v="22"/>
    <n v="100"/>
    <n v="1"/>
    <x v="101"/>
    <d v="2005-02-02T00:00:00"/>
    <x v="0"/>
    <x v="2"/>
    <x v="0"/>
    <n v="1"/>
    <n v="2"/>
    <x v="2"/>
    <x v="0"/>
    <n v="193"/>
    <s v="S10_4698"/>
    <x v="28"/>
    <s v="61-7-3844-6555"/>
    <s v="31 Duncan St. West End"/>
    <s v=""/>
    <s v="South Brisbane"/>
    <s v="Queensland"/>
    <s v="4101"/>
    <x v="3"/>
    <s v="APAC"/>
    <s v="Calaghan"/>
    <s v="Tony"/>
    <x v="1"/>
  </r>
  <r>
    <n v="10388"/>
    <n v="21"/>
    <n v="86.77"/>
    <n v="7"/>
    <x v="102"/>
    <d v="2005-03-03T00:00:00"/>
    <x v="11"/>
    <x v="2"/>
    <x v="0"/>
    <n v="1"/>
    <n v="3"/>
    <x v="2"/>
    <x v="0"/>
    <n v="193"/>
    <s v="S10_4698"/>
    <x v="21"/>
    <s v="5085552555"/>
    <s v="1785 First Street"/>
    <s v=""/>
    <s v="New Bedford"/>
    <s v="MA"/>
    <s v="50553"/>
    <x v="0"/>
    <s v="NA"/>
    <s v="Benitez"/>
    <s v="Violeta"/>
    <x v="0"/>
  </r>
  <r>
    <n v="10403"/>
    <n v="66"/>
    <n v="100"/>
    <n v="9"/>
    <x v="103"/>
    <d v="2005-04-08T00:00:00"/>
    <x v="8"/>
    <x v="2"/>
    <x v="0"/>
    <n v="2"/>
    <n v="4"/>
    <x v="2"/>
    <x v="0"/>
    <n v="193"/>
    <s v="S10_4698"/>
    <x v="22"/>
    <s v="(171) 555-2282"/>
    <s v="Berkeley Gardens 12  Brewery"/>
    <s v=""/>
    <s v="Liverpool"/>
    <s v=""/>
    <s v="WX1 6LT"/>
    <x v="6"/>
    <s v="EMEA"/>
    <s v="Devon"/>
    <s v="Elizabeth"/>
    <x v="2"/>
  </r>
  <r>
    <n v="10417"/>
    <n v="56"/>
    <n v="100"/>
    <n v="4"/>
    <x v="104"/>
    <d v="2005-05-13T00:00:00"/>
    <x v="1"/>
    <x v="2"/>
    <x v="1"/>
    <n v="2"/>
    <n v="5"/>
    <x v="2"/>
    <x v="0"/>
    <n v="193"/>
    <s v="S10_4698"/>
    <x v="23"/>
    <s v="(91) 555 94 44"/>
    <s v="C/ Moralzarzal, 86"/>
    <s v=""/>
    <s v="Madrid"/>
    <s v=""/>
    <s v="28034"/>
    <x v="7"/>
    <s v="EMEA"/>
    <s v="Freyre"/>
    <s v="Diego"/>
    <x v="2"/>
  </r>
  <r>
    <n v="10105"/>
    <n v="50"/>
    <n v="100"/>
    <n v="2"/>
    <x v="105"/>
    <d v="2003-02-11T00:00:00"/>
    <x v="0"/>
    <x v="0"/>
    <x v="0"/>
    <n v="1"/>
    <n v="2"/>
    <x v="0"/>
    <x v="1"/>
    <n v="136"/>
    <s v="S10_4757"/>
    <x v="48"/>
    <s v="31 12 3555"/>
    <s v="Vinb'ltet 34"/>
    <s v=""/>
    <s v="Kobenhavn"/>
    <s v=""/>
    <s v="1734"/>
    <x v="13"/>
    <s v="EMEA"/>
    <s v="Petersen"/>
    <s v="Jytte"/>
    <x v="2"/>
  </r>
  <r>
    <n v="10119"/>
    <n v="46"/>
    <n v="100"/>
    <n v="11"/>
    <x v="106"/>
    <d v="2003-04-28T00:00:00"/>
    <x v="8"/>
    <x v="0"/>
    <x v="0"/>
    <n v="2"/>
    <n v="4"/>
    <x v="0"/>
    <x v="1"/>
    <n v="136"/>
    <s v="S10_4757"/>
    <x v="19"/>
    <s v="6562-9555"/>
    <s v="Geislweg 14"/>
    <s v=""/>
    <s v="Salzburg"/>
    <s v=""/>
    <s v="5020"/>
    <x v="5"/>
    <s v="EMEA"/>
    <s v="Pipps"/>
    <s v="Georg"/>
    <x v="1"/>
  </r>
  <r>
    <n v="10129"/>
    <n v="33"/>
    <n v="100"/>
    <n v="2"/>
    <x v="107"/>
    <d v="2003-06-12T00:00:00"/>
    <x v="9"/>
    <x v="0"/>
    <x v="0"/>
    <n v="2"/>
    <n v="6"/>
    <x v="0"/>
    <x v="1"/>
    <n v="136"/>
    <s v="S10_4757"/>
    <x v="49"/>
    <s v="(171) 555-0297"/>
    <s v="35 King George"/>
    <s v=""/>
    <s v="London"/>
    <s v=""/>
    <s v="WX3 6FW"/>
    <x v="6"/>
    <s v="EMEA"/>
    <s v="Brown"/>
    <s v="Ann"/>
    <x v="1"/>
  </r>
  <r>
    <n v="10143"/>
    <n v="49"/>
    <n v="100"/>
    <n v="15"/>
    <x v="108"/>
    <d v="2003-08-10T00:00:00"/>
    <x v="3"/>
    <x v="0"/>
    <x v="0"/>
    <n v="3"/>
    <n v="8"/>
    <x v="0"/>
    <x v="1"/>
    <n v="136"/>
    <s v="S10_4757"/>
    <x v="50"/>
    <s v="5085559555"/>
    <s v="4575 Hillside Dr."/>
    <s v=""/>
    <s v="New Bedford"/>
    <s v="MA"/>
    <s v="50553"/>
    <x v="0"/>
    <s v="NA"/>
    <s v="Tam"/>
    <s v="Wing C"/>
    <x v="1"/>
  </r>
  <r>
    <n v="10155"/>
    <n v="32"/>
    <n v="100"/>
    <n v="13"/>
    <x v="109"/>
    <d v="2003-10-06T00:00:00"/>
    <x v="4"/>
    <x v="0"/>
    <x v="0"/>
    <n v="4"/>
    <n v="10"/>
    <x v="0"/>
    <x v="1"/>
    <n v="136"/>
    <s v="S10_4757"/>
    <x v="16"/>
    <s v="90-224 8555"/>
    <s v="Keskuskatu 45"/>
    <s v=""/>
    <s v="Helsinki"/>
    <s v=""/>
    <s v="21240"/>
    <x v="4"/>
    <s v="EMEA"/>
    <s v="Karttunen"/>
    <s v="Matti"/>
    <x v="1"/>
  </r>
  <r>
    <n v="10167"/>
    <n v="44"/>
    <n v="100"/>
    <n v="9"/>
    <x v="110"/>
    <d v="2003-10-23T00:00:00"/>
    <x v="4"/>
    <x v="0"/>
    <x v="3"/>
    <n v="4"/>
    <n v="10"/>
    <x v="0"/>
    <x v="1"/>
    <n v="136"/>
    <s v="S10_4757"/>
    <x v="37"/>
    <s v="0695-34 6555"/>
    <s v="?kergatan 24"/>
    <s v=""/>
    <s v="Boras"/>
    <s v=""/>
    <s v="S-844 67"/>
    <x v="8"/>
    <s v="EMEA"/>
    <s v="Larsson"/>
    <s v="Maria"/>
    <x v="1"/>
  </r>
  <r>
    <n v="10178"/>
    <n v="24"/>
    <n v="100"/>
    <n v="12"/>
    <x v="111"/>
    <d v="2003-11-08T00:00:00"/>
    <x v="5"/>
    <x v="0"/>
    <x v="0"/>
    <n v="4"/>
    <n v="11"/>
    <x v="0"/>
    <x v="1"/>
    <n v="136"/>
    <s v="S10_4757"/>
    <x v="51"/>
    <s v="61.77.6555"/>
    <s v="1 rue Alsace-Lorraine"/>
    <s v=""/>
    <s v="Toulouse"/>
    <s v=""/>
    <s v="31000"/>
    <x v="1"/>
    <s v="EMEA"/>
    <s v="Roulet"/>
    <s v="Annette"/>
    <x v="1"/>
  </r>
  <r>
    <n v="10186"/>
    <n v="26"/>
    <n v="100"/>
    <n v="9"/>
    <x v="112"/>
    <d v="2003-11-14T00:00:00"/>
    <x v="5"/>
    <x v="0"/>
    <x v="0"/>
    <n v="4"/>
    <n v="11"/>
    <x v="0"/>
    <x v="1"/>
    <n v="136"/>
    <s v="S10_4757"/>
    <x v="52"/>
    <s v="(171) 555-7555"/>
    <s v="120 Hanover Sq."/>
    <s v=""/>
    <s v="London"/>
    <s v=""/>
    <s v="WA1 1DP"/>
    <x v="6"/>
    <s v="EMEA"/>
    <s v="Hardy"/>
    <s v="Thomas"/>
    <x v="1"/>
  </r>
  <r>
    <n v="10197"/>
    <n v="45"/>
    <n v="100"/>
    <n v="6"/>
    <x v="113"/>
    <d v="2003-11-26T00:00:00"/>
    <x v="5"/>
    <x v="0"/>
    <x v="0"/>
    <n v="4"/>
    <n v="11"/>
    <x v="0"/>
    <x v="1"/>
    <n v="136"/>
    <s v="S10_4757"/>
    <x v="53"/>
    <s v="(93) 203 4555"/>
    <s v="Rambla de Catalu¤a, 23"/>
    <s v=""/>
    <s v="Barcelona"/>
    <s v=""/>
    <s v="8022"/>
    <x v="7"/>
    <s v="EMEA"/>
    <s v="Saavedra"/>
    <s v="Eduardo"/>
    <x v="1"/>
  </r>
  <r>
    <n v="10209"/>
    <n v="39"/>
    <n v="100"/>
    <n v="8"/>
    <x v="114"/>
    <d v="2004-01-09T00:00:00"/>
    <x v="7"/>
    <x v="1"/>
    <x v="0"/>
    <n v="1"/>
    <n v="1"/>
    <x v="1"/>
    <x v="1"/>
    <n v="136"/>
    <s v="S10_4757"/>
    <x v="54"/>
    <s v="2155554369"/>
    <s v="6047 Douglas Av."/>
    <s v=""/>
    <s v="Los Angeles"/>
    <s v="CA"/>
    <s v=""/>
    <x v="0"/>
    <s v="NA"/>
    <s v="Chandler"/>
    <s v="Michael"/>
    <x v="1"/>
  </r>
  <r>
    <n v="10222"/>
    <n v="49"/>
    <n v="100"/>
    <n v="12"/>
    <x v="115"/>
    <d v="2004-02-19T00:00:00"/>
    <x v="0"/>
    <x v="1"/>
    <x v="0"/>
    <n v="1"/>
    <n v="2"/>
    <x v="1"/>
    <x v="1"/>
    <n v="136"/>
    <s v="S10_4757"/>
    <x v="55"/>
    <s v="7605558146"/>
    <s v="361 Furth Circle"/>
    <s v=""/>
    <s v="San Diego"/>
    <s v="CA"/>
    <s v="91217"/>
    <x v="0"/>
    <s v="NA"/>
    <s v="Thompson"/>
    <s v="Valarie"/>
    <x v="1"/>
  </r>
  <r>
    <n v="10248"/>
    <n v="20"/>
    <n v="100"/>
    <n v="3"/>
    <x v="116"/>
    <d v="2004-05-07T00:00:00"/>
    <x v="1"/>
    <x v="1"/>
    <x v="3"/>
    <n v="2"/>
    <n v="5"/>
    <x v="1"/>
    <x v="1"/>
    <n v="136"/>
    <s v="S10_4757"/>
    <x v="0"/>
    <s v="2125557818"/>
    <s v="897 Long Airport Avenue"/>
    <s v=""/>
    <s v="NYC"/>
    <s v="NY"/>
    <s v="10022"/>
    <x v="0"/>
    <s v="NA"/>
    <s v="Yu"/>
    <s v="Kwai"/>
    <x v="0"/>
  </r>
  <r>
    <n v="10261"/>
    <n v="27"/>
    <n v="100"/>
    <n v="1"/>
    <x v="117"/>
    <d v="2004-06-17T00:00:00"/>
    <x v="9"/>
    <x v="1"/>
    <x v="0"/>
    <n v="2"/>
    <n v="6"/>
    <x v="1"/>
    <x v="1"/>
    <n v="136"/>
    <s v="S10_4757"/>
    <x v="43"/>
    <s v="(514) 555-8054"/>
    <s v="43 rue St. Laurent"/>
    <s v=""/>
    <s v="Montreal"/>
    <s v="Quebec"/>
    <s v="H1J 1C3"/>
    <x v="10"/>
    <s v="NA"/>
    <s v="Fresnisre"/>
    <s v="Jean"/>
    <x v="1"/>
  </r>
  <r>
    <n v="10273"/>
    <n v="30"/>
    <n v="100"/>
    <n v="4"/>
    <x v="118"/>
    <d v="2004-07-21T00:00:00"/>
    <x v="2"/>
    <x v="1"/>
    <x v="0"/>
    <n v="3"/>
    <n v="7"/>
    <x v="1"/>
    <x v="1"/>
    <n v="136"/>
    <s v="S10_4757"/>
    <x v="56"/>
    <s v="(02) 5554 67"/>
    <s v="Rue Joseph-Bens 532"/>
    <s v=""/>
    <s v="Bruxelles"/>
    <s v=""/>
    <s v="B-1180"/>
    <x v="14"/>
    <s v="EMEA"/>
    <s v="Dewey"/>
    <s v="Catherine"/>
    <x v="1"/>
  </r>
  <r>
    <n v="10283"/>
    <n v="25"/>
    <n v="100"/>
    <n v="6"/>
    <x v="119"/>
    <d v="2004-08-20T00:00:00"/>
    <x v="3"/>
    <x v="1"/>
    <x v="0"/>
    <n v="3"/>
    <n v="8"/>
    <x v="1"/>
    <x v="1"/>
    <n v="136"/>
    <s v="S10_4757"/>
    <x v="57"/>
    <s v="(604) 555-4555"/>
    <s v="23 Tsawassen Blvd."/>
    <s v=""/>
    <s v="Tsawassen"/>
    <s v="BC"/>
    <s v="T2F 8M4"/>
    <x v="10"/>
    <s v="NA"/>
    <s v="Lincoln"/>
    <s v="Elizabeth"/>
    <x v="0"/>
  </r>
  <r>
    <n v="10295"/>
    <n v="24"/>
    <n v="100"/>
    <n v="1"/>
    <x v="120"/>
    <d v="2004-09-10T00:00:00"/>
    <x v="10"/>
    <x v="1"/>
    <x v="0"/>
    <n v="3"/>
    <n v="9"/>
    <x v="1"/>
    <x v="1"/>
    <n v="136"/>
    <s v="S10_4757"/>
    <x v="58"/>
    <s v="6175559555"/>
    <s v="8616 Spinnaker Dr."/>
    <s v=""/>
    <s v="Boston"/>
    <s v="MA"/>
    <s v="51003"/>
    <x v="0"/>
    <s v="NA"/>
    <s v="Yoshido"/>
    <s v="Juri"/>
    <x v="1"/>
  </r>
  <r>
    <n v="10307"/>
    <n v="22"/>
    <n v="100"/>
    <n v="9"/>
    <x v="121"/>
    <d v="2004-10-14T00:00:00"/>
    <x v="4"/>
    <x v="1"/>
    <x v="0"/>
    <n v="4"/>
    <n v="10"/>
    <x v="1"/>
    <x v="1"/>
    <n v="136"/>
    <s v="S10_4757"/>
    <x v="29"/>
    <s v="2155554695"/>
    <s v="782 First Street"/>
    <s v=""/>
    <s v="Philadelphia"/>
    <s v="PA"/>
    <s v="71270"/>
    <x v="0"/>
    <s v="NA"/>
    <s v="Cervantes"/>
    <s v="Francisca"/>
    <x v="0"/>
  </r>
  <r>
    <n v="10316"/>
    <n v="33"/>
    <n v="100"/>
    <n v="17"/>
    <x v="122"/>
    <d v="2004-11-01T00:00:00"/>
    <x v="5"/>
    <x v="1"/>
    <x v="0"/>
    <n v="4"/>
    <n v="11"/>
    <x v="1"/>
    <x v="1"/>
    <n v="136"/>
    <s v="S10_4757"/>
    <x v="59"/>
    <s v="(198) 555-8888"/>
    <s v="Garden House Crowther Way"/>
    <s v=""/>
    <s v="Cowes"/>
    <s v="Isle of Wight"/>
    <s v="PO31 7PJ"/>
    <x v="6"/>
    <s v="EMEA"/>
    <s v="Bennett"/>
    <s v="Helen"/>
    <x v="1"/>
  </r>
  <r>
    <n v="10325"/>
    <n v="47"/>
    <n v="64.930000000000007"/>
    <n v="6"/>
    <x v="123"/>
    <d v="2004-11-05T00:00:00"/>
    <x v="5"/>
    <x v="1"/>
    <x v="0"/>
    <n v="4"/>
    <n v="11"/>
    <x v="1"/>
    <x v="1"/>
    <n v="136"/>
    <s v="S10_4757"/>
    <x v="17"/>
    <s v="07-98 9555"/>
    <s v="Erling Skakkes gate 78"/>
    <s v=""/>
    <s v="Stavern"/>
    <s v=""/>
    <s v="4110"/>
    <x v="2"/>
    <s v="EMEA"/>
    <s v="Bergulfsen"/>
    <s v="Jonas"/>
    <x v="1"/>
  </r>
  <r>
    <n v="10337"/>
    <n v="25"/>
    <n v="48.05"/>
    <n v="8"/>
    <x v="124"/>
    <d v="2004-11-21T00:00:00"/>
    <x v="5"/>
    <x v="1"/>
    <x v="0"/>
    <n v="4"/>
    <n v="11"/>
    <x v="1"/>
    <x v="1"/>
    <n v="136"/>
    <s v="S10_4757"/>
    <x v="27"/>
    <s v="2125558493"/>
    <s v="5905 Pompton St."/>
    <s v="Suite 750"/>
    <s v="NYC"/>
    <s v="NY"/>
    <s v="10022"/>
    <x v="0"/>
    <s v="NA"/>
    <s v="Hernandez"/>
    <s v="Maria"/>
    <x v="0"/>
  </r>
  <r>
    <n v="10350"/>
    <n v="26"/>
    <n v="75.47"/>
    <n v="5"/>
    <x v="125"/>
    <d v="2004-12-02T00:00:00"/>
    <x v="6"/>
    <x v="1"/>
    <x v="0"/>
    <n v="4"/>
    <n v="12"/>
    <x v="1"/>
    <x v="1"/>
    <n v="136"/>
    <s v="S10_4757"/>
    <x v="23"/>
    <s v="(91) 555 94 44"/>
    <s v="C/ Moralzarzal, 86"/>
    <s v=""/>
    <s v="Madrid"/>
    <s v=""/>
    <s v="28034"/>
    <x v="7"/>
    <s v="EMEA"/>
    <s v="Freyre"/>
    <s v="Diego"/>
    <x v="0"/>
  </r>
  <r>
    <n v="10359"/>
    <n v="48"/>
    <n v="54.68"/>
    <n v="6"/>
    <x v="126"/>
    <d v="2004-12-15T00:00:00"/>
    <x v="6"/>
    <x v="1"/>
    <x v="0"/>
    <n v="4"/>
    <n v="12"/>
    <x v="1"/>
    <x v="1"/>
    <n v="136"/>
    <s v="S10_4757"/>
    <x v="1"/>
    <s v="26.47.1555"/>
    <s v="59 rue de l'Abbaye"/>
    <s v=""/>
    <s v="Reims"/>
    <s v=""/>
    <s v="51100"/>
    <x v="1"/>
    <s v="EMEA"/>
    <s v="Henriot"/>
    <s v="Paul"/>
    <x v="0"/>
  </r>
  <r>
    <n v="10373"/>
    <n v="39"/>
    <n v="100"/>
    <n v="3"/>
    <x v="127"/>
    <d v="2005-01-31T00:00:00"/>
    <x v="7"/>
    <x v="2"/>
    <x v="0"/>
    <n v="1"/>
    <n v="1"/>
    <x v="2"/>
    <x v="1"/>
    <n v="136"/>
    <s v="S10_4757"/>
    <x v="60"/>
    <s v="981-443655"/>
    <s v="Torikatu 38"/>
    <s v=""/>
    <s v="Oulu"/>
    <s v=""/>
    <s v="90110"/>
    <x v="4"/>
    <s v="EMEA"/>
    <s v="Koskitalo"/>
    <s v="Pirkko"/>
    <x v="1"/>
  </r>
  <r>
    <n v="10384"/>
    <n v="34"/>
    <n v="100"/>
    <n v="4"/>
    <x v="128"/>
    <d v="2005-02-23T00:00:00"/>
    <x v="0"/>
    <x v="2"/>
    <x v="0"/>
    <n v="1"/>
    <n v="2"/>
    <x v="2"/>
    <x v="1"/>
    <n v="136"/>
    <s v="S10_4757"/>
    <x v="4"/>
    <s v="6505551386"/>
    <s v="7734 Strong St."/>
    <s v=""/>
    <s v="San Francisco"/>
    <s v="CA"/>
    <s v=""/>
    <x v="0"/>
    <s v="NA"/>
    <s v="Brown"/>
    <s v="Julie"/>
    <x v="1"/>
  </r>
  <r>
    <n v="10395"/>
    <n v="32"/>
    <n v="100"/>
    <n v="2"/>
    <x v="129"/>
    <d v="2005-03-17T00:00:00"/>
    <x v="11"/>
    <x v="2"/>
    <x v="0"/>
    <n v="1"/>
    <n v="3"/>
    <x v="2"/>
    <x v="1"/>
    <n v="136"/>
    <s v="S10_4757"/>
    <x v="2"/>
    <s v="+33 1 46 62 7555"/>
    <s v="27 rue du Colonel Pierre Avia"/>
    <s v=""/>
    <s v="Paris"/>
    <s v=""/>
    <s v="75508"/>
    <x v="1"/>
    <s v="EMEA"/>
    <s v="Da Cunha"/>
    <s v="Daniel"/>
    <x v="1"/>
  </r>
  <r>
    <n v="10400"/>
    <n v="64"/>
    <n v="100"/>
    <n v="9"/>
    <x v="130"/>
    <d v="2005-04-01T00:00:00"/>
    <x v="8"/>
    <x v="2"/>
    <x v="0"/>
    <n v="2"/>
    <n v="4"/>
    <x v="2"/>
    <x v="1"/>
    <n v="136"/>
    <s v="S10_4757"/>
    <x v="61"/>
    <s v="4085553659"/>
    <s v="3086 Ingle Ln."/>
    <s v=""/>
    <s v="San Jose"/>
    <s v="CA"/>
    <s v="94217"/>
    <x v="0"/>
    <s v="NA"/>
    <s v="Frick"/>
    <s v="Sue"/>
    <x v="2"/>
  </r>
  <r>
    <n v="10414"/>
    <n v="19"/>
    <n v="100"/>
    <n v="3"/>
    <x v="131"/>
    <d v="2005-05-06T00:00:00"/>
    <x v="1"/>
    <x v="2"/>
    <x v="4"/>
    <n v="2"/>
    <n v="5"/>
    <x v="2"/>
    <x v="1"/>
    <n v="136"/>
    <s v="S10_4757"/>
    <x v="58"/>
    <s v="6175559555"/>
    <s v="8616 Spinnaker Dr."/>
    <s v=""/>
    <s v="Boston"/>
    <s v="MA"/>
    <s v="51003"/>
    <x v="0"/>
    <s v="NA"/>
    <s v="Yoshido"/>
    <s v="Juri"/>
    <x v="0"/>
  </r>
  <r>
    <n v="10103"/>
    <n v="42"/>
    <n v="100"/>
    <n v="4"/>
    <x v="132"/>
    <d v="2003-01-29T00:00:00"/>
    <x v="7"/>
    <x v="0"/>
    <x v="0"/>
    <n v="1"/>
    <n v="1"/>
    <x v="0"/>
    <x v="1"/>
    <n v="147"/>
    <s v="S10_4962"/>
    <x v="17"/>
    <s v="07-98 9555"/>
    <s v="Erling Skakkes gate 78"/>
    <s v=""/>
    <s v="Stavern"/>
    <s v=""/>
    <s v="4110"/>
    <x v="2"/>
    <s v="EMEA"/>
    <s v="Bergulfsen"/>
    <s v="Jonas"/>
    <x v="1"/>
  </r>
  <r>
    <n v="10114"/>
    <n v="31"/>
    <n v="100"/>
    <n v="8"/>
    <x v="133"/>
    <d v="2003-04-01T00:00:00"/>
    <x v="8"/>
    <x v="0"/>
    <x v="0"/>
    <n v="2"/>
    <n v="4"/>
    <x v="0"/>
    <x v="1"/>
    <n v="147"/>
    <s v="S10_4962"/>
    <x v="62"/>
    <s v="(1) 42.34.2555"/>
    <s v="265, boulevard Charonne"/>
    <s v=""/>
    <s v="Paris"/>
    <s v=""/>
    <s v="75012"/>
    <x v="1"/>
    <s v="EMEA"/>
    <s v="Bertrand"/>
    <s v="Marie"/>
    <x v="1"/>
  </r>
  <r>
    <n v="10126"/>
    <n v="22"/>
    <n v="100"/>
    <n v="4"/>
    <x v="134"/>
    <d v="2003-05-28T00:00:00"/>
    <x v="1"/>
    <x v="0"/>
    <x v="0"/>
    <n v="2"/>
    <n v="5"/>
    <x v="0"/>
    <x v="1"/>
    <n v="147"/>
    <s v="S10_4962"/>
    <x v="25"/>
    <s v="(91) 555 22 82"/>
    <s v="C/ Araquil, 67"/>
    <s v=""/>
    <s v="Madrid"/>
    <s v=""/>
    <s v="28023"/>
    <x v="7"/>
    <s v="EMEA"/>
    <s v="Sommer"/>
    <s v="Mart¡n"/>
    <x v="1"/>
  </r>
  <r>
    <n v="10140"/>
    <n v="26"/>
    <n v="100"/>
    <n v="4"/>
    <x v="135"/>
    <d v="2003-07-24T00:00:00"/>
    <x v="2"/>
    <x v="0"/>
    <x v="0"/>
    <n v="3"/>
    <n v="7"/>
    <x v="0"/>
    <x v="1"/>
    <n v="147"/>
    <s v="S10_4962"/>
    <x v="5"/>
    <s v="6505556809"/>
    <s v="9408 Furth Circle"/>
    <s v=""/>
    <s v="Burlingame"/>
    <s v="CA"/>
    <s v="94217"/>
    <x v="0"/>
    <s v="NA"/>
    <s v="Hirano"/>
    <s v="Juri"/>
    <x v="1"/>
  </r>
  <r>
    <n v="10150"/>
    <n v="20"/>
    <n v="100"/>
    <n v="1"/>
    <x v="136"/>
    <d v="2003-09-19T00:00:00"/>
    <x v="10"/>
    <x v="0"/>
    <x v="0"/>
    <n v="3"/>
    <n v="9"/>
    <x v="0"/>
    <x v="1"/>
    <n v="147"/>
    <s v="S10_4962"/>
    <x v="26"/>
    <s v="+65 221 7555"/>
    <s v="Bronz Sok., Bronz Apt. 3/6 Tesvikiye"/>
    <s v=""/>
    <s v="Singapore"/>
    <s v=""/>
    <s v="79903"/>
    <x v="9"/>
    <s v="Japan"/>
    <s v="Natividad"/>
    <s v="Eric"/>
    <x v="1"/>
  </r>
  <r>
    <n v="10164"/>
    <n v="21"/>
    <n v="100"/>
    <n v="2"/>
    <x v="137"/>
    <d v="2003-10-21T00:00:00"/>
    <x v="4"/>
    <x v="0"/>
    <x v="5"/>
    <n v="4"/>
    <n v="10"/>
    <x v="0"/>
    <x v="1"/>
    <n v="147"/>
    <s v="S10_4962"/>
    <x v="63"/>
    <s v="7675-3555"/>
    <s v="Kirchgasse 6"/>
    <s v=""/>
    <s v="Graz"/>
    <s v=""/>
    <s v="8010"/>
    <x v="5"/>
    <s v="EMEA"/>
    <s v="Mendel"/>
    <s v="Roland"/>
    <x v="1"/>
  </r>
  <r>
    <n v="10175"/>
    <n v="33"/>
    <n v="100"/>
    <n v="9"/>
    <x v="138"/>
    <d v="2003-11-06T00:00:00"/>
    <x v="5"/>
    <x v="0"/>
    <x v="0"/>
    <n v="4"/>
    <n v="11"/>
    <x v="0"/>
    <x v="1"/>
    <n v="147"/>
    <s v="S10_4962"/>
    <x v="49"/>
    <s v="(171) 555-0297"/>
    <s v="35 King George"/>
    <s v=""/>
    <s v="London"/>
    <s v=""/>
    <s v="WX3 6FW"/>
    <x v="6"/>
    <s v="EMEA"/>
    <s v="Brown"/>
    <s v="Ann"/>
    <x v="1"/>
  </r>
  <r>
    <n v="10183"/>
    <n v="28"/>
    <n v="100"/>
    <n v="1"/>
    <x v="139"/>
    <d v="2003-11-13T00:00:00"/>
    <x v="5"/>
    <x v="0"/>
    <x v="0"/>
    <n v="4"/>
    <n v="11"/>
    <x v="0"/>
    <x v="1"/>
    <n v="147"/>
    <s v="S10_4962"/>
    <x v="29"/>
    <s v="2155554695"/>
    <s v="782 First Street"/>
    <s v=""/>
    <s v="Philadelphia"/>
    <s v="PA"/>
    <s v="71270"/>
    <x v="0"/>
    <s v="NA"/>
    <s v="Cervantes"/>
    <s v="Francisca"/>
    <x v="1"/>
  </r>
  <r>
    <n v="10194"/>
    <n v="26"/>
    <n v="100"/>
    <n v="4"/>
    <x v="140"/>
    <d v="2003-11-25T00:00:00"/>
    <x v="5"/>
    <x v="0"/>
    <x v="0"/>
    <n v="4"/>
    <n v="11"/>
    <x v="0"/>
    <x v="1"/>
    <n v="147"/>
    <s v="S10_4962"/>
    <x v="30"/>
    <s v="78.32.5555"/>
    <s v="2, rue du Commerce"/>
    <s v=""/>
    <s v="Lyon"/>
    <s v=""/>
    <s v="69004"/>
    <x v="1"/>
    <s v="EMEA"/>
    <s v="Saveley"/>
    <s v="Mary"/>
    <x v="1"/>
  </r>
  <r>
    <n v="10207"/>
    <n v="31"/>
    <n v="100"/>
    <n v="15"/>
    <x v="141"/>
    <d v="2003-12-09T00:00:00"/>
    <x v="6"/>
    <x v="0"/>
    <x v="0"/>
    <n v="4"/>
    <n v="12"/>
    <x v="0"/>
    <x v="1"/>
    <n v="147"/>
    <s v="S10_4962"/>
    <x v="64"/>
    <s v="6175552555"/>
    <s v="6251 Ingle Ln."/>
    <s v=""/>
    <s v="Boston"/>
    <s v="MA"/>
    <s v="51003"/>
    <x v="0"/>
    <s v="NA"/>
    <s v="Franco"/>
    <s v="Valarie"/>
    <x v="1"/>
  </r>
  <r>
    <n v="10217"/>
    <n v="48"/>
    <n v="100"/>
    <n v="4"/>
    <x v="142"/>
    <d v="2004-02-04T00:00:00"/>
    <x v="0"/>
    <x v="1"/>
    <x v="0"/>
    <n v="1"/>
    <n v="2"/>
    <x v="1"/>
    <x v="1"/>
    <n v="147"/>
    <s v="S10_4962"/>
    <x v="65"/>
    <s v="+65 224 1555"/>
    <s v="Village Close - 106 Linden Road Sandown"/>
    <s v="2nd Floor"/>
    <s v="Singapore"/>
    <s v=""/>
    <s v="69045"/>
    <x v="9"/>
    <s v="APAC"/>
    <s v="Victorino"/>
    <s v="Wendy"/>
    <x v="2"/>
  </r>
  <r>
    <n v="10229"/>
    <n v="50"/>
    <n v="100"/>
    <n v="9"/>
    <x v="143"/>
    <d v="2004-03-11T00:00:00"/>
    <x v="11"/>
    <x v="1"/>
    <x v="0"/>
    <n v="1"/>
    <n v="3"/>
    <x v="1"/>
    <x v="1"/>
    <n v="147"/>
    <s v="S10_4962"/>
    <x v="39"/>
    <s v="4155551450"/>
    <s v="5677 Strong St."/>
    <s v=""/>
    <s v="San Rafael"/>
    <s v="CA"/>
    <s v="97562"/>
    <x v="0"/>
    <s v="NA"/>
    <s v="Nelson"/>
    <s v="Valarie"/>
    <x v="1"/>
  </r>
  <r>
    <n v="10245"/>
    <n v="28"/>
    <n v="100"/>
    <n v="2"/>
    <x v="144"/>
    <d v="2004-05-04T00:00:00"/>
    <x v="1"/>
    <x v="1"/>
    <x v="0"/>
    <n v="2"/>
    <n v="5"/>
    <x v="1"/>
    <x v="1"/>
    <n v="147"/>
    <s v="S10_4962"/>
    <x v="34"/>
    <s v="2035559545"/>
    <s v="567 North Pendale Street"/>
    <s v=""/>
    <s v="New Haven"/>
    <s v="CT"/>
    <s v="97823"/>
    <x v="0"/>
    <s v="NA"/>
    <s v="Murphy"/>
    <s v="Leslie"/>
    <x v="1"/>
  </r>
  <r>
    <n v="10259"/>
    <n v="26"/>
    <n v="100"/>
    <n v="12"/>
    <x v="145"/>
    <d v="2004-06-15T00:00:00"/>
    <x v="9"/>
    <x v="1"/>
    <x v="0"/>
    <n v="2"/>
    <n v="6"/>
    <x v="1"/>
    <x v="1"/>
    <n v="147"/>
    <s v="S10_4962"/>
    <x v="65"/>
    <s v="+65 224 1555"/>
    <s v="Village Close - 106 Linden Road Sandown"/>
    <s v="2nd Floor"/>
    <s v="Singapore"/>
    <s v=""/>
    <s v="69045"/>
    <x v="9"/>
    <s v="APAC"/>
    <s v="Victorino"/>
    <s v="Wendy"/>
    <x v="1"/>
  </r>
  <r>
    <n v="10270"/>
    <n v="32"/>
    <n v="100"/>
    <n v="2"/>
    <x v="146"/>
    <d v="2004-07-19T00:00:00"/>
    <x v="2"/>
    <x v="1"/>
    <x v="0"/>
    <n v="3"/>
    <n v="7"/>
    <x v="1"/>
    <x v="1"/>
    <n v="147"/>
    <s v="S10_4962"/>
    <x v="20"/>
    <s v="+61 2 9495 8555"/>
    <s v="Monitor Money Building, 815 Pacific Hwy"/>
    <s v="Level 6"/>
    <s v="Chatswood"/>
    <s v="NSW"/>
    <s v="2067"/>
    <x v="3"/>
    <s v="APAC"/>
    <s v="Huxley"/>
    <s v="Adrian"/>
    <x v="1"/>
  </r>
  <r>
    <n v="10281"/>
    <n v="44"/>
    <n v="100"/>
    <n v="9"/>
    <x v="147"/>
    <d v="2004-08-19T00:00:00"/>
    <x v="3"/>
    <x v="1"/>
    <x v="0"/>
    <n v="3"/>
    <n v="8"/>
    <x v="1"/>
    <x v="1"/>
    <n v="147"/>
    <s v="S10_4962"/>
    <x v="18"/>
    <s v="2155551555"/>
    <s v="7586 Pompton St."/>
    <s v=""/>
    <s v="Allentown"/>
    <s v="PA"/>
    <s v="70267"/>
    <x v="0"/>
    <s v="NA"/>
    <s v="Yu"/>
    <s v="Kyung"/>
    <x v="2"/>
  </r>
  <r>
    <n v="10291"/>
    <n v="30"/>
    <n v="100"/>
    <n v="4"/>
    <x v="148"/>
    <d v="2004-09-08T00:00:00"/>
    <x v="10"/>
    <x v="1"/>
    <x v="0"/>
    <n v="3"/>
    <n v="9"/>
    <x v="1"/>
    <x v="1"/>
    <n v="147"/>
    <s v="S10_4962"/>
    <x v="37"/>
    <s v="0695-34 6555"/>
    <s v="?kergatan 24"/>
    <s v=""/>
    <s v="Boras"/>
    <s v=""/>
    <s v="S-844 67"/>
    <x v="8"/>
    <s v="EMEA"/>
    <s v="Larsson"/>
    <s v="Maria"/>
    <x v="1"/>
  </r>
  <r>
    <n v="10305"/>
    <n v="38"/>
    <n v="100"/>
    <n v="13"/>
    <x v="149"/>
    <d v="2004-10-13T00:00:00"/>
    <x v="4"/>
    <x v="1"/>
    <x v="0"/>
    <n v="4"/>
    <n v="10"/>
    <x v="1"/>
    <x v="1"/>
    <n v="147"/>
    <s v="S10_4962"/>
    <x v="15"/>
    <s v="6175558555"/>
    <s v="39323 Spinnaker Dr."/>
    <s v=""/>
    <s v="Cambridge"/>
    <s v="MA"/>
    <s v="51247"/>
    <x v="0"/>
    <s v="NA"/>
    <s v="Hernandez"/>
    <s v="Marta"/>
    <x v="1"/>
  </r>
  <r>
    <n v="10313"/>
    <n v="40"/>
    <n v="100"/>
    <n v="7"/>
    <x v="150"/>
    <d v="2004-10-22T00:00:00"/>
    <x v="4"/>
    <x v="1"/>
    <x v="0"/>
    <n v="4"/>
    <n v="10"/>
    <x v="1"/>
    <x v="1"/>
    <n v="147"/>
    <s v="S10_4962"/>
    <x v="31"/>
    <s v="(604) 555-3392"/>
    <s v="1900 Oak St."/>
    <s v=""/>
    <s v="Vancouver"/>
    <s v="BC"/>
    <s v="V3F 2K1"/>
    <x v="10"/>
    <s v="NA"/>
    <s v="Tannamuri"/>
    <s v="Yoshi"/>
    <x v="1"/>
  </r>
  <r>
    <n v="10322"/>
    <n v="46"/>
    <n v="61.99"/>
    <n v="8"/>
    <x v="151"/>
    <d v="2004-11-04T00:00:00"/>
    <x v="5"/>
    <x v="1"/>
    <x v="0"/>
    <n v="4"/>
    <n v="11"/>
    <x v="1"/>
    <x v="1"/>
    <n v="147"/>
    <s v="S10_4962"/>
    <x v="40"/>
    <s v="6035558647"/>
    <s v="2304 Long Airport Avenue"/>
    <s v=""/>
    <s v="Nashua"/>
    <s v="NH"/>
    <s v="62005"/>
    <x v="0"/>
    <s v="NA"/>
    <s v="Young"/>
    <s v="Valarie"/>
    <x v="0"/>
  </r>
  <r>
    <n v="10334"/>
    <n v="26"/>
    <n v="100"/>
    <n v="2"/>
    <x v="135"/>
    <d v="2004-11-19T00:00:00"/>
    <x v="5"/>
    <x v="1"/>
    <x v="4"/>
    <n v="4"/>
    <n v="11"/>
    <x v="1"/>
    <x v="1"/>
    <n v="147"/>
    <s v="S10_4962"/>
    <x v="24"/>
    <s v="0921-12 3555"/>
    <s v="Berguvsv„gen  8"/>
    <s v=""/>
    <s v="Lule"/>
    <s v=""/>
    <s v="S-958 22"/>
    <x v="8"/>
    <s v="EMEA"/>
    <s v="Berglund"/>
    <s v="Christina"/>
    <x v="1"/>
  </r>
  <r>
    <n v="10347"/>
    <n v="27"/>
    <n v="100"/>
    <n v="2"/>
    <x v="152"/>
    <d v="2004-11-29T00:00:00"/>
    <x v="5"/>
    <x v="1"/>
    <x v="0"/>
    <n v="4"/>
    <n v="11"/>
    <x v="1"/>
    <x v="1"/>
    <n v="147"/>
    <s v="S10_4962"/>
    <x v="10"/>
    <s v="03 9520 4555"/>
    <s v="636 St Kilda Road"/>
    <s v="Level 3"/>
    <s v="Melbourne"/>
    <s v="Victoria"/>
    <s v="3004"/>
    <x v="3"/>
    <s v="APAC"/>
    <s v="Ferguson"/>
    <s v="Peter"/>
    <x v="1"/>
  </r>
  <r>
    <n v="10357"/>
    <n v="43"/>
    <n v="100"/>
    <n v="9"/>
    <x v="153"/>
    <d v="2004-12-10T00:00:00"/>
    <x v="6"/>
    <x v="1"/>
    <x v="0"/>
    <n v="4"/>
    <n v="12"/>
    <x v="1"/>
    <x v="1"/>
    <n v="147"/>
    <s v="S10_4962"/>
    <x v="39"/>
    <s v="4155551450"/>
    <s v="5677 Strong St."/>
    <s v=""/>
    <s v="San Rafael"/>
    <s v="CA"/>
    <s v="97562"/>
    <x v="0"/>
    <s v="NA"/>
    <s v="Nelson"/>
    <s v="Valarie"/>
    <x v="1"/>
  </r>
  <r>
    <n v="10370"/>
    <n v="35"/>
    <n v="65.63"/>
    <n v="4"/>
    <x v="154"/>
    <d v="2005-01-20T00:00:00"/>
    <x v="7"/>
    <x v="2"/>
    <x v="0"/>
    <n v="1"/>
    <n v="1"/>
    <x v="2"/>
    <x v="1"/>
    <n v="147"/>
    <s v="S10_4962"/>
    <x v="42"/>
    <s v="02 9936 8555"/>
    <s v="201 Miller Street"/>
    <s v="Level 15"/>
    <s v="North Sydney"/>
    <s v="NSW"/>
    <s v="2060"/>
    <x v="3"/>
    <s v="APAC"/>
    <s v="O'Hara"/>
    <s v="Anna"/>
    <x v="0"/>
  </r>
  <r>
    <n v="10381"/>
    <n v="37"/>
    <n v="100"/>
    <n v="6"/>
    <x v="155"/>
    <d v="2005-02-17T00:00:00"/>
    <x v="0"/>
    <x v="2"/>
    <x v="0"/>
    <n v="1"/>
    <n v="2"/>
    <x v="2"/>
    <x v="1"/>
    <n v="147"/>
    <s v="S10_4962"/>
    <x v="4"/>
    <s v="6505551386"/>
    <s v="7734 Strong St."/>
    <s v=""/>
    <s v="San Francisco"/>
    <s v="CA"/>
    <s v=""/>
    <x v="0"/>
    <s v="NA"/>
    <s v="Brown"/>
    <s v="Julie"/>
    <x v="1"/>
  </r>
  <r>
    <n v="10391"/>
    <n v="37"/>
    <n v="46.9"/>
    <n v="7"/>
    <x v="156"/>
    <d v="2005-03-09T00:00:00"/>
    <x v="11"/>
    <x v="2"/>
    <x v="0"/>
    <n v="1"/>
    <n v="3"/>
    <x v="2"/>
    <x v="1"/>
    <n v="147"/>
    <s v="S10_4962"/>
    <x v="42"/>
    <s v="02 9936 8555"/>
    <s v="201 Miller Street"/>
    <s v="Level 15"/>
    <s v="North Sydney"/>
    <s v="NSW"/>
    <s v="2060"/>
    <x v="3"/>
    <s v="APAC"/>
    <s v="O'Hara"/>
    <s v="Anna"/>
    <x v="0"/>
  </r>
  <r>
    <n v="10411"/>
    <n v="27"/>
    <n v="100"/>
    <n v="2"/>
    <x v="157"/>
    <d v="2005-05-01T00:00:00"/>
    <x v="1"/>
    <x v="2"/>
    <x v="0"/>
    <n v="2"/>
    <n v="5"/>
    <x v="2"/>
    <x v="1"/>
    <n v="147"/>
    <s v="S10_4962"/>
    <x v="43"/>
    <s v="(514) 555-8054"/>
    <s v="43 rue St. Laurent"/>
    <s v=""/>
    <s v="Montreal"/>
    <s v="Quebec"/>
    <s v="H1J 1C3"/>
    <x v="10"/>
    <s v="NA"/>
    <s v="Fresnisre"/>
    <s v="Jean"/>
    <x v="1"/>
  </r>
  <r>
    <n v="10425"/>
    <n v="38"/>
    <n v="100"/>
    <n v="12"/>
    <x v="158"/>
    <d v="2005-05-31T00:00:00"/>
    <x v="1"/>
    <x v="2"/>
    <x v="2"/>
    <n v="2"/>
    <n v="5"/>
    <x v="2"/>
    <x v="1"/>
    <n v="147"/>
    <s v="S10_4962"/>
    <x v="14"/>
    <s v="40.67.8555"/>
    <s v="67, rue des Cinquante Otages"/>
    <s v=""/>
    <s v="Nantes"/>
    <s v=""/>
    <s v="44000"/>
    <x v="1"/>
    <s v="EMEA"/>
    <s v="Labrune"/>
    <s v="Janine"/>
    <x v="1"/>
  </r>
  <r>
    <n v="10108"/>
    <n v="33"/>
    <n v="100"/>
    <n v="6"/>
    <x v="159"/>
    <d v="2003-03-03T00:00:00"/>
    <x v="11"/>
    <x v="0"/>
    <x v="0"/>
    <n v="1"/>
    <n v="3"/>
    <x v="0"/>
    <x v="1"/>
    <n v="194"/>
    <s v="S12_1099"/>
    <x v="66"/>
    <s v="+63 2 555 3587"/>
    <s v="15 McCallum Street - NatWest Center #13-03"/>
    <s v=""/>
    <s v="Makati City"/>
    <s v=""/>
    <s v="1227 MM"/>
    <x v="15"/>
    <s v="Japan"/>
    <s v="Cruz"/>
    <s v="Arnold"/>
    <x v="1"/>
  </r>
  <r>
    <n v="10122"/>
    <n v="42"/>
    <n v="100"/>
    <n v="10"/>
    <x v="160"/>
    <d v="2003-05-08T00:00:00"/>
    <x v="1"/>
    <x v="0"/>
    <x v="0"/>
    <n v="2"/>
    <n v="5"/>
    <x v="0"/>
    <x v="1"/>
    <n v="194"/>
    <s v="S12_1099"/>
    <x v="67"/>
    <s v="91.24.4555"/>
    <s v="12, rue des Bouchers"/>
    <s v=""/>
    <s v="Marseille"/>
    <s v=""/>
    <s v="13008"/>
    <x v="1"/>
    <s v="EMEA"/>
    <s v="Lebihan"/>
    <s v="Laurence"/>
    <x v="2"/>
  </r>
  <r>
    <n v="10135"/>
    <n v="42"/>
    <n v="100"/>
    <n v="7"/>
    <x v="161"/>
    <d v="2003-07-02T00:00:00"/>
    <x v="2"/>
    <x v="0"/>
    <x v="0"/>
    <n v="3"/>
    <n v="7"/>
    <x v="0"/>
    <x v="1"/>
    <n v="194"/>
    <s v="S12_1099"/>
    <x v="39"/>
    <s v="4155551450"/>
    <s v="5677 Strong St."/>
    <s v=""/>
    <s v="San Rafael"/>
    <s v="CA"/>
    <s v="97562"/>
    <x v="0"/>
    <s v="NA"/>
    <s v="Nelson"/>
    <s v="Valarie"/>
    <x v="2"/>
  </r>
  <r>
    <n v="10147"/>
    <n v="48"/>
    <n v="100"/>
    <n v="7"/>
    <x v="162"/>
    <d v="2003-09-05T00:00:00"/>
    <x v="10"/>
    <x v="0"/>
    <x v="0"/>
    <n v="3"/>
    <n v="9"/>
    <x v="0"/>
    <x v="1"/>
    <n v="194"/>
    <s v="S12_1099"/>
    <x v="41"/>
    <s v="6175558555"/>
    <s v="7825 Douglas Av."/>
    <s v=""/>
    <s v="Brickhaven"/>
    <s v="MA"/>
    <s v="58339"/>
    <x v="0"/>
    <s v="NA"/>
    <s v="Nelson"/>
    <s v="Allen"/>
    <x v="2"/>
  </r>
  <r>
    <n v="10159"/>
    <n v="41"/>
    <n v="100"/>
    <n v="2"/>
    <x v="163"/>
    <d v="2003-10-10T00:00:00"/>
    <x v="4"/>
    <x v="0"/>
    <x v="0"/>
    <n v="4"/>
    <n v="10"/>
    <x v="0"/>
    <x v="1"/>
    <n v="194"/>
    <s v="S12_1099"/>
    <x v="4"/>
    <s v="6505551386"/>
    <s v="7734 Strong St."/>
    <s v=""/>
    <s v="San Francisco"/>
    <s v="CA"/>
    <s v=""/>
    <x v="0"/>
    <s v="NA"/>
    <s v="Brown"/>
    <s v="Julie"/>
    <x v="2"/>
  </r>
  <r>
    <n v="10169"/>
    <n v="30"/>
    <n v="100"/>
    <n v="2"/>
    <x v="164"/>
    <d v="2003-11-04T00:00:00"/>
    <x v="5"/>
    <x v="0"/>
    <x v="0"/>
    <n v="4"/>
    <n v="11"/>
    <x v="0"/>
    <x v="1"/>
    <n v="194"/>
    <s v="S12_1099"/>
    <x v="42"/>
    <s v="02 9936 8555"/>
    <s v="201 Miller Street"/>
    <s v="Level 15"/>
    <s v="North Sydney"/>
    <s v="NSW"/>
    <s v="2060"/>
    <x v="3"/>
    <s v="APAC"/>
    <s v="O'Hara"/>
    <s v="Anna"/>
    <x v="1"/>
  </r>
  <r>
    <n v="10181"/>
    <n v="27"/>
    <n v="100"/>
    <n v="14"/>
    <x v="165"/>
    <d v="2003-11-12T00:00:00"/>
    <x v="5"/>
    <x v="0"/>
    <x v="0"/>
    <n v="4"/>
    <n v="11"/>
    <x v="0"/>
    <x v="1"/>
    <n v="194"/>
    <s v="S12_1099"/>
    <x v="7"/>
    <s v="+47 2267 3215"/>
    <s v="Drammen 121, PR 744 Sentrum"/>
    <s v=""/>
    <s v="Bergen"/>
    <s v=""/>
    <s v="N 5804"/>
    <x v="2"/>
    <s v="EMEA"/>
    <s v="Oeztan"/>
    <s v="Veysel"/>
    <x v="1"/>
  </r>
  <r>
    <n v="10191"/>
    <n v="21"/>
    <n v="100"/>
    <n v="3"/>
    <x v="166"/>
    <d v="2003-11-20T00:00:00"/>
    <x v="5"/>
    <x v="0"/>
    <x v="0"/>
    <n v="4"/>
    <n v="11"/>
    <x v="0"/>
    <x v="1"/>
    <n v="194"/>
    <s v="S12_1099"/>
    <x v="68"/>
    <s v="0221-5554327"/>
    <s v="Mehrheimerstr. 369"/>
    <s v=""/>
    <s v="Koln"/>
    <s v=""/>
    <s v="50739"/>
    <x v="16"/>
    <s v="EMEA"/>
    <s v="Pfalzheim"/>
    <s v="Henriette"/>
    <x v="1"/>
  </r>
  <r>
    <n v="10203"/>
    <n v="20"/>
    <n v="100"/>
    <n v="8"/>
    <x v="167"/>
    <d v="2003-12-02T00:00:00"/>
    <x v="6"/>
    <x v="0"/>
    <x v="0"/>
    <n v="4"/>
    <n v="12"/>
    <x v="0"/>
    <x v="1"/>
    <n v="194"/>
    <s v="S12_1099"/>
    <x v="23"/>
    <s v="(91) 555 94 44"/>
    <s v="C/ Moralzarzal, 86"/>
    <s v=""/>
    <s v="Madrid"/>
    <s v=""/>
    <s v="28034"/>
    <x v="7"/>
    <s v="EMEA"/>
    <s v="Freyre"/>
    <s v="Diego"/>
    <x v="1"/>
  </r>
  <r>
    <n v="10211"/>
    <n v="41"/>
    <n v="100"/>
    <n v="2"/>
    <x v="168"/>
    <d v="2004-01-15T00:00:00"/>
    <x v="7"/>
    <x v="1"/>
    <x v="0"/>
    <n v="1"/>
    <n v="1"/>
    <x v="1"/>
    <x v="1"/>
    <n v="194"/>
    <s v="S12_1099"/>
    <x v="9"/>
    <s v="(1) 47.55.6555"/>
    <s v="25, rue Lauriston"/>
    <s v=""/>
    <s v="Paris"/>
    <s v=""/>
    <s v="75016"/>
    <x v="1"/>
    <s v="EMEA"/>
    <s v="Perrier"/>
    <s v="Dominique"/>
    <x v="2"/>
  </r>
  <r>
    <n v="10225"/>
    <n v="27"/>
    <n v="100"/>
    <n v="9"/>
    <x v="169"/>
    <d v="2004-02-22T00:00:00"/>
    <x v="0"/>
    <x v="1"/>
    <x v="0"/>
    <n v="1"/>
    <n v="2"/>
    <x v="1"/>
    <x v="1"/>
    <n v="194"/>
    <s v="S12_1099"/>
    <x v="69"/>
    <s v="0897-034555"/>
    <s v="Grenzacherweg 237"/>
    <s v=""/>
    <s v="Gensve"/>
    <s v=""/>
    <s v="1203"/>
    <x v="17"/>
    <s v="EMEA"/>
    <s v="Holz"/>
    <s v="Michael"/>
    <x v="1"/>
  </r>
  <r>
    <n v="10238"/>
    <n v="28"/>
    <n v="100"/>
    <n v="3"/>
    <x v="170"/>
    <d v="2004-04-09T00:00:00"/>
    <x v="8"/>
    <x v="1"/>
    <x v="0"/>
    <n v="2"/>
    <n v="4"/>
    <x v="1"/>
    <x v="1"/>
    <n v="194"/>
    <s v="S12_1099"/>
    <x v="48"/>
    <s v="31 12 3555"/>
    <s v="Vinb'ltet 34"/>
    <s v=""/>
    <s v="Kobenhavn"/>
    <s v=""/>
    <s v="1734"/>
    <x v="13"/>
    <s v="EMEA"/>
    <s v="Petersen"/>
    <s v="Jytte"/>
    <x v="1"/>
  </r>
  <r>
    <n v="10253"/>
    <n v="24"/>
    <n v="100"/>
    <n v="13"/>
    <x v="171"/>
    <d v="2004-06-01T00:00:00"/>
    <x v="9"/>
    <x v="1"/>
    <x v="3"/>
    <n v="2"/>
    <n v="6"/>
    <x v="1"/>
    <x v="1"/>
    <n v="194"/>
    <s v="S12_1099"/>
    <x v="22"/>
    <s v="(171) 555-2282"/>
    <s v="Berkeley Gardens 12  Brewery"/>
    <s v=""/>
    <s v="Liverpool"/>
    <s v=""/>
    <s v="WX1 6LT"/>
    <x v="6"/>
    <s v="EMEA"/>
    <s v="Devon"/>
    <s v="Elizabeth"/>
    <x v="1"/>
  </r>
  <r>
    <n v="10266"/>
    <n v="44"/>
    <n v="100"/>
    <n v="14"/>
    <x v="172"/>
    <d v="2004-07-06T00:00:00"/>
    <x v="2"/>
    <x v="1"/>
    <x v="0"/>
    <n v="3"/>
    <n v="7"/>
    <x v="1"/>
    <x v="1"/>
    <n v="194"/>
    <s v="S12_1099"/>
    <x v="70"/>
    <s v="0522-556555"/>
    <s v="Strada Provinciale 124"/>
    <s v=""/>
    <s v="Reggio Emilia"/>
    <s v=""/>
    <s v="42100"/>
    <x v="12"/>
    <s v="EMEA"/>
    <s v="Moroni"/>
    <s v="Maurizio"/>
    <x v="2"/>
  </r>
  <r>
    <n v="10276"/>
    <n v="50"/>
    <n v="100"/>
    <n v="3"/>
    <x v="173"/>
    <d v="2004-08-02T00:00:00"/>
    <x v="3"/>
    <x v="1"/>
    <x v="0"/>
    <n v="3"/>
    <n v="8"/>
    <x v="1"/>
    <x v="1"/>
    <n v="194"/>
    <s v="S12_1099"/>
    <x v="71"/>
    <s v="6175557555"/>
    <s v="7635 Spinnaker Dr."/>
    <s v=""/>
    <s v="Brickhaven"/>
    <s v="MA"/>
    <s v="58339"/>
    <x v="0"/>
    <s v="NA"/>
    <s v="Barajas"/>
    <s v="Miguel"/>
    <x v="2"/>
  </r>
  <r>
    <n v="10287"/>
    <n v="21"/>
    <n v="100"/>
    <n v="12"/>
    <x v="174"/>
    <d v="2004-08-30T00:00:00"/>
    <x v="3"/>
    <x v="1"/>
    <x v="0"/>
    <n v="3"/>
    <n v="8"/>
    <x v="1"/>
    <x v="1"/>
    <n v="194"/>
    <s v="S12_1099"/>
    <x v="69"/>
    <s v="0897-034555"/>
    <s v="Grenzacherweg 237"/>
    <s v=""/>
    <s v="Gensve"/>
    <s v=""/>
    <s v="1203"/>
    <x v="17"/>
    <s v="EMEA"/>
    <s v="Holz"/>
    <s v="Michael"/>
    <x v="1"/>
  </r>
  <r>
    <n v="10300"/>
    <n v="33"/>
    <n v="100"/>
    <n v="5"/>
    <x v="175"/>
    <d v="2003-10-04T00:00:00"/>
    <x v="4"/>
    <x v="0"/>
    <x v="0"/>
    <n v="4"/>
    <n v="10"/>
    <x v="0"/>
    <x v="1"/>
    <n v="194"/>
    <s v="S12_1099"/>
    <x v="72"/>
    <s v="+49 69 66 90 2555"/>
    <s v="Lyonerstr. 34"/>
    <s v=""/>
    <s v="Frankfurt"/>
    <s v=""/>
    <s v="60528"/>
    <x v="16"/>
    <s v="EMEA"/>
    <s v="Keitel"/>
    <s v="Roland"/>
    <x v="1"/>
  </r>
  <r>
    <n v="10310"/>
    <n v="33"/>
    <n v="100"/>
    <n v="10"/>
    <x v="176"/>
    <d v="2004-10-16T00:00:00"/>
    <x v="4"/>
    <x v="1"/>
    <x v="0"/>
    <n v="4"/>
    <n v="10"/>
    <x v="1"/>
    <x v="1"/>
    <n v="194"/>
    <s v="S12_1099"/>
    <x v="68"/>
    <s v="0221-5554327"/>
    <s v="Mehrheimerstr. 369"/>
    <s v=""/>
    <s v="Koln"/>
    <s v=""/>
    <s v="50739"/>
    <x v="16"/>
    <s v="EMEA"/>
    <s v="Pfalzheim"/>
    <s v="Henriette"/>
    <x v="1"/>
  </r>
  <r>
    <n v="10320"/>
    <n v="31"/>
    <n v="100"/>
    <n v="3"/>
    <x v="177"/>
    <d v="2004-11-03T00:00:00"/>
    <x v="5"/>
    <x v="1"/>
    <x v="0"/>
    <n v="4"/>
    <n v="11"/>
    <x v="1"/>
    <x v="1"/>
    <n v="194"/>
    <s v="S12_1099"/>
    <x v="24"/>
    <s v="0921-12 3555"/>
    <s v="Berguvsv„gen  8"/>
    <s v=""/>
    <s v="Lule"/>
    <s v=""/>
    <s v="S-958 22"/>
    <x v="8"/>
    <s v="EMEA"/>
    <s v="Berglund"/>
    <s v="Christina"/>
    <x v="1"/>
  </r>
  <r>
    <n v="10329"/>
    <n v="41"/>
    <n v="71.47"/>
    <n v="5"/>
    <x v="178"/>
    <d v="2004-11-15T00:00:00"/>
    <x v="5"/>
    <x v="1"/>
    <x v="0"/>
    <n v="4"/>
    <n v="11"/>
    <x v="1"/>
    <x v="1"/>
    <n v="194"/>
    <s v="S12_1099"/>
    <x v="0"/>
    <s v="2125557818"/>
    <s v="897 Long Airport Avenue"/>
    <s v=""/>
    <s v="NYC"/>
    <s v="NY"/>
    <s v="10022"/>
    <x v="0"/>
    <s v="NA"/>
    <s v="Yu"/>
    <s v="Kwai"/>
    <x v="0"/>
  </r>
  <r>
    <n v="10341"/>
    <n v="45"/>
    <n v="79.650000000000006"/>
    <n v="2"/>
    <x v="179"/>
    <d v="2004-11-24T00:00:00"/>
    <x v="5"/>
    <x v="1"/>
    <x v="0"/>
    <n v="4"/>
    <n v="11"/>
    <x v="1"/>
    <x v="1"/>
    <n v="194"/>
    <s v="S12_1099"/>
    <x v="19"/>
    <s v="6562-9555"/>
    <s v="Geislweg 14"/>
    <s v=""/>
    <s v="Salzburg"/>
    <s v=""/>
    <s v="5020"/>
    <x v="5"/>
    <s v="EMEA"/>
    <s v="Pipps"/>
    <s v="Georg"/>
    <x v="1"/>
  </r>
  <r>
    <n v="10363"/>
    <n v="33"/>
    <n v="85.39"/>
    <n v="3"/>
    <x v="180"/>
    <d v="2005-01-06T00:00:00"/>
    <x v="7"/>
    <x v="2"/>
    <x v="0"/>
    <n v="1"/>
    <n v="1"/>
    <x v="2"/>
    <x v="1"/>
    <n v="194"/>
    <s v="S12_1099"/>
    <x v="73"/>
    <s v="+358 9 8045 555"/>
    <s v="Software Engineering Center, SEC Oy"/>
    <s v=""/>
    <s v="Espoo"/>
    <s v=""/>
    <s v="FIN-02271"/>
    <x v="4"/>
    <s v="EMEA"/>
    <s v="Suominen"/>
    <s v="Kalle"/>
    <x v="0"/>
  </r>
  <r>
    <n v="10375"/>
    <n v="45"/>
    <n v="76"/>
    <n v="7"/>
    <x v="181"/>
    <d v="2005-02-03T00:00:00"/>
    <x v="0"/>
    <x v="2"/>
    <x v="0"/>
    <n v="1"/>
    <n v="2"/>
    <x v="2"/>
    <x v="1"/>
    <n v="194"/>
    <s v="S12_1099"/>
    <x v="14"/>
    <s v="40.67.8555"/>
    <s v="67, rue des Cinquante Otages"/>
    <s v=""/>
    <s v="Nantes"/>
    <s v=""/>
    <s v="44000"/>
    <x v="1"/>
    <s v="EMEA"/>
    <s v="Labrune"/>
    <s v="Janine"/>
    <x v="1"/>
  </r>
  <r>
    <n v="10389"/>
    <n v="26"/>
    <n v="99.04"/>
    <n v="4"/>
    <x v="182"/>
    <d v="2005-03-03T00:00:00"/>
    <x v="11"/>
    <x v="2"/>
    <x v="0"/>
    <n v="1"/>
    <n v="3"/>
    <x v="2"/>
    <x v="1"/>
    <n v="194"/>
    <s v="S12_1099"/>
    <x v="37"/>
    <s v="0695-34 6555"/>
    <s v="?kergatan 24"/>
    <s v=""/>
    <s v="Boras"/>
    <s v=""/>
    <s v="S-844 67"/>
    <x v="8"/>
    <s v="EMEA"/>
    <s v="Larsson"/>
    <s v="Maria"/>
    <x v="0"/>
  </r>
  <r>
    <n v="10419"/>
    <n v="12"/>
    <n v="100"/>
    <n v="13"/>
    <x v="183"/>
    <d v="2005-05-17T00:00:00"/>
    <x v="1"/>
    <x v="2"/>
    <x v="0"/>
    <n v="2"/>
    <n v="5"/>
    <x v="2"/>
    <x v="1"/>
    <n v="194"/>
    <s v="S12_1099"/>
    <x v="19"/>
    <s v="6562-9555"/>
    <s v="Geislweg 14"/>
    <s v=""/>
    <s v="Salzburg"/>
    <s v=""/>
    <s v="5020"/>
    <x v="5"/>
    <s v="EMEA"/>
    <s v="Pipps"/>
    <s v="Georg"/>
    <x v="0"/>
  </r>
  <r>
    <n v="10105"/>
    <n v="41"/>
    <n v="100"/>
    <n v="15"/>
    <x v="184"/>
    <d v="2003-02-11T00:00:00"/>
    <x v="0"/>
    <x v="0"/>
    <x v="0"/>
    <n v="1"/>
    <n v="2"/>
    <x v="0"/>
    <x v="1"/>
    <n v="207"/>
    <s v="S12_1108"/>
    <x v="48"/>
    <s v="31 12 3555"/>
    <s v="Vinb'ltet 34"/>
    <s v=""/>
    <s v="Kobenhavn"/>
    <s v=""/>
    <s v="1734"/>
    <x v="13"/>
    <s v="EMEA"/>
    <s v="Petersen"/>
    <s v="Jytte"/>
    <x v="2"/>
  </r>
  <r>
    <n v="10117"/>
    <n v="33"/>
    <n v="100"/>
    <n v="9"/>
    <x v="185"/>
    <d v="2003-04-16T00:00:00"/>
    <x v="8"/>
    <x v="0"/>
    <x v="0"/>
    <n v="2"/>
    <n v="4"/>
    <x v="0"/>
    <x v="1"/>
    <n v="207"/>
    <s v="S12_1108"/>
    <x v="26"/>
    <s v="+65 221 7555"/>
    <s v="Bronz Sok., Bronz Apt. 3/6 Tesvikiye"/>
    <s v=""/>
    <s v="Singapore"/>
    <s v=""/>
    <s v="79903"/>
    <x v="9"/>
    <s v="Japan"/>
    <s v="Natividad"/>
    <s v="Eric"/>
    <x v="1"/>
  </r>
  <r>
    <n v="10127"/>
    <n v="46"/>
    <n v="100"/>
    <n v="2"/>
    <x v="186"/>
    <d v="2003-06-03T00:00:00"/>
    <x v="9"/>
    <x v="0"/>
    <x v="0"/>
    <n v="2"/>
    <n v="6"/>
    <x v="0"/>
    <x v="1"/>
    <n v="207"/>
    <s v="S12_1108"/>
    <x v="74"/>
    <s v="2125557413"/>
    <s v="4092 Furth Circle"/>
    <s v="Suite 400"/>
    <s v="NYC"/>
    <s v="NY"/>
    <s v="10022"/>
    <x v="0"/>
    <s v="NA"/>
    <s v="Young"/>
    <s v="Jeff"/>
    <x v="2"/>
  </r>
  <r>
    <n v="10142"/>
    <n v="33"/>
    <n v="100"/>
    <n v="12"/>
    <x v="187"/>
    <d v="2003-08-08T00:00:00"/>
    <x v="3"/>
    <x v="0"/>
    <x v="0"/>
    <n v="3"/>
    <n v="8"/>
    <x v="0"/>
    <x v="1"/>
    <n v="207"/>
    <s v="S12_1108"/>
    <x v="39"/>
    <s v="4155551450"/>
    <s v="5677 Strong St."/>
    <s v=""/>
    <s v="San Rafael"/>
    <s v="CA"/>
    <s v="97562"/>
    <x v="0"/>
    <s v="NA"/>
    <s v="Nelson"/>
    <s v="Valarie"/>
    <x v="2"/>
  </r>
  <r>
    <n v="10153"/>
    <n v="20"/>
    <n v="100"/>
    <n v="11"/>
    <x v="188"/>
    <d v="2003-09-28T00:00:00"/>
    <x v="10"/>
    <x v="0"/>
    <x v="0"/>
    <n v="3"/>
    <n v="9"/>
    <x v="0"/>
    <x v="1"/>
    <n v="207"/>
    <s v="S12_1108"/>
    <x v="23"/>
    <s v="(91) 555 94 44"/>
    <s v="C/ Moralzarzal, 86"/>
    <s v=""/>
    <s v="Madrid"/>
    <s v=""/>
    <s v="28034"/>
    <x v="7"/>
    <s v="EMEA"/>
    <s v="Freyre"/>
    <s v="Diego"/>
    <x v="1"/>
  </r>
  <r>
    <n v="10165"/>
    <n v="44"/>
    <n v="100"/>
    <n v="3"/>
    <x v="189"/>
    <d v="2003-10-22T00:00:00"/>
    <x v="4"/>
    <x v="0"/>
    <x v="0"/>
    <n v="4"/>
    <n v="10"/>
    <x v="0"/>
    <x v="1"/>
    <n v="207"/>
    <s v="S12_1108"/>
    <x v="26"/>
    <s v="+65 221 7555"/>
    <s v="Bronz Sok., Bronz Apt. 3/6 Tesvikiye"/>
    <s v=""/>
    <s v="Singapore"/>
    <s v=""/>
    <s v="79903"/>
    <x v="9"/>
    <s v="Japan"/>
    <s v="Natividad"/>
    <s v="Eric"/>
    <x v="2"/>
  </r>
  <r>
    <n v="10176"/>
    <n v="33"/>
    <n v="100"/>
    <n v="2"/>
    <x v="190"/>
    <d v="2003-11-06T00:00:00"/>
    <x v="5"/>
    <x v="0"/>
    <x v="0"/>
    <n v="4"/>
    <n v="11"/>
    <x v="0"/>
    <x v="1"/>
    <n v="207"/>
    <s v="S12_1108"/>
    <x v="70"/>
    <s v="0522-556555"/>
    <s v="Strada Provinciale 124"/>
    <s v=""/>
    <s v="Reggio Emilia"/>
    <s v=""/>
    <s v="42100"/>
    <x v="12"/>
    <s v="EMEA"/>
    <s v="Moroni"/>
    <s v="Maurizio"/>
    <x v="2"/>
  </r>
  <r>
    <n v="10185"/>
    <n v="21"/>
    <n v="100"/>
    <n v="13"/>
    <x v="191"/>
    <d v="2003-11-14T00:00:00"/>
    <x v="5"/>
    <x v="0"/>
    <x v="0"/>
    <n v="4"/>
    <n v="11"/>
    <x v="0"/>
    <x v="1"/>
    <n v="207"/>
    <s v="S12_1108"/>
    <x v="50"/>
    <s v="5085559555"/>
    <s v="4575 Hillside Dr."/>
    <s v=""/>
    <s v="New Bedford"/>
    <s v="MA"/>
    <s v="50553"/>
    <x v="0"/>
    <s v="NA"/>
    <s v="Tam"/>
    <s v="Wing C"/>
    <x v="1"/>
  </r>
  <r>
    <n v="10196"/>
    <n v="47"/>
    <n v="100"/>
    <n v="5"/>
    <x v="192"/>
    <d v="2003-11-26T00:00:00"/>
    <x v="5"/>
    <x v="0"/>
    <x v="0"/>
    <n v="4"/>
    <n v="11"/>
    <x v="0"/>
    <x v="1"/>
    <n v="207"/>
    <s v="S12_1108"/>
    <x v="34"/>
    <s v="2035559545"/>
    <s v="567 North Pendale Street"/>
    <s v=""/>
    <s v="New Haven"/>
    <s v="CT"/>
    <s v="97823"/>
    <x v="0"/>
    <s v="NA"/>
    <s v="Murphy"/>
    <s v="Leslie"/>
    <x v="2"/>
  </r>
  <r>
    <n v="10208"/>
    <n v="46"/>
    <n v="100"/>
    <n v="13"/>
    <x v="193"/>
    <d v="2004-01-02T00:00:00"/>
    <x v="7"/>
    <x v="1"/>
    <x v="0"/>
    <n v="1"/>
    <n v="1"/>
    <x v="1"/>
    <x v="1"/>
    <n v="207"/>
    <s v="S12_1108"/>
    <x v="30"/>
    <s v="78.32.5555"/>
    <s v="2, rue du Commerce"/>
    <s v=""/>
    <s v="Lyon"/>
    <s v=""/>
    <s v="69004"/>
    <x v="1"/>
    <s v="EMEA"/>
    <s v="Saveley"/>
    <s v="Mary"/>
    <x v="2"/>
  </r>
  <r>
    <n v="10220"/>
    <n v="32"/>
    <n v="100"/>
    <n v="2"/>
    <x v="194"/>
    <d v="2004-02-12T00:00:00"/>
    <x v="0"/>
    <x v="1"/>
    <x v="0"/>
    <n v="1"/>
    <n v="2"/>
    <x v="1"/>
    <x v="1"/>
    <n v="207"/>
    <s v="S12_1108"/>
    <x v="75"/>
    <s v="+353 1862 1555"/>
    <s v="25 Maiden Lane"/>
    <s v="Floor No. 4"/>
    <s v="Dublin"/>
    <s v=""/>
    <s v="2"/>
    <x v="18"/>
    <s v="EMEA"/>
    <s v="Cassidy"/>
    <s v="Dean"/>
    <x v="2"/>
  </r>
  <r>
    <n v="10231"/>
    <n v="42"/>
    <n v="100"/>
    <n v="2"/>
    <x v="195"/>
    <d v="2004-03-19T00:00:00"/>
    <x v="11"/>
    <x v="1"/>
    <x v="0"/>
    <n v="1"/>
    <n v="3"/>
    <x v="1"/>
    <x v="1"/>
    <n v="207"/>
    <s v="S12_1108"/>
    <x v="76"/>
    <s v="+34 913 728 555"/>
    <s v="Merchants House, 27-30 Merchant's Quay"/>
    <s v=""/>
    <s v="Madrid"/>
    <s v=""/>
    <s v="28023"/>
    <x v="7"/>
    <s v="EMEA"/>
    <s v="Fernandez"/>
    <s v="Jesus"/>
    <x v="2"/>
  </r>
  <r>
    <n v="10247"/>
    <n v="44"/>
    <n v="100"/>
    <n v="2"/>
    <x v="196"/>
    <d v="2004-05-05T00:00:00"/>
    <x v="1"/>
    <x v="1"/>
    <x v="0"/>
    <n v="2"/>
    <n v="5"/>
    <x v="1"/>
    <x v="1"/>
    <n v="207"/>
    <s v="S12_1108"/>
    <x v="73"/>
    <s v="+358 9 8045 555"/>
    <s v="Software Engineering Center, SEC Oy"/>
    <s v=""/>
    <s v="Espoo"/>
    <s v=""/>
    <s v="FIN-02271"/>
    <x v="4"/>
    <s v="EMEA"/>
    <s v="Suominen"/>
    <s v="Kalle"/>
    <x v="2"/>
  </r>
  <r>
    <n v="10272"/>
    <n v="35"/>
    <n v="100"/>
    <n v="2"/>
    <x v="197"/>
    <d v="2004-07-20T00:00:00"/>
    <x v="2"/>
    <x v="1"/>
    <x v="0"/>
    <n v="3"/>
    <n v="7"/>
    <x v="1"/>
    <x v="1"/>
    <n v="207"/>
    <s v="S12_1108"/>
    <x v="18"/>
    <s v="2155551555"/>
    <s v="7586 Pompton St."/>
    <s v=""/>
    <s v="Allentown"/>
    <s v="PA"/>
    <s v="70267"/>
    <x v="0"/>
    <s v="NA"/>
    <s v="Yu"/>
    <s v="Kyung"/>
    <x v="1"/>
  </r>
  <r>
    <n v="10282"/>
    <n v="41"/>
    <n v="100"/>
    <n v="5"/>
    <x v="198"/>
    <d v="2004-08-20T00:00:00"/>
    <x v="3"/>
    <x v="1"/>
    <x v="0"/>
    <n v="3"/>
    <n v="8"/>
    <x v="1"/>
    <x v="1"/>
    <n v="207"/>
    <s v="S12_1108"/>
    <x v="39"/>
    <s v="4155551450"/>
    <s v="5677 Strong St."/>
    <s v=""/>
    <s v="San Rafael"/>
    <s v="CA"/>
    <s v="97562"/>
    <x v="0"/>
    <s v="NA"/>
    <s v="Nelson"/>
    <s v="Valarie"/>
    <x v="2"/>
  </r>
  <r>
    <n v="10293"/>
    <n v="46"/>
    <n v="100"/>
    <n v="8"/>
    <x v="199"/>
    <d v="2004-09-09T00:00:00"/>
    <x v="10"/>
    <x v="1"/>
    <x v="0"/>
    <n v="3"/>
    <n v="9"/>
    <x v="1"/>
    <x v="1"/>
    <n v="207"/>
    <s v="S12_1108"/>
    <x v="36"/>
    <s v="011-4988555"/>
    <s v="Via Monte Bianco 34"/>
    <s v=""/>
    <s v="Torino"/>
    <s v=""/>
    <s v="10100"/>
    <x v="12"/>
    <s v="EMEA"/>
    <s v="Accorti"/>
    <s v="Paolo"/>
    <x v="2"/>
  </r>
  <r>
    <n v="10306"/>
    <n v="31"/>
    <n v="100"/>
    <n v="13"/>
    <x v="200"/>
    <d v="2004-10-14T00:00:00"/>
    <x v="4"/>
    <x v="1"/>
    <x v="0"/>
    <n v="4"/>
    <n v="10"/>
    <x v="1"/>
    <x v="1"/>
    <n v="207"/>
    <s v="S12_1108"/>
    <x v="77"/>
    <s v="(171) 555-1555"/>
    <s v="Fauntleroy Circus"/>
    <s v=""/>
    <s v="Manchester"/>
    <s v=""/>
    <s v="EC2 5NT"/>
    <x v="6"/>
    <s v="EMEA"/>
    <s v="Ashworth"/>
    <s v="Victoria"/>
    <x v="1"/>
  </r>
  <r>
    <n v="10314"/>
    <n v="38"/>
    <n v="100"/>
    <n v="5"/>
    <x v="201"/>
    <d v="2004-10-22T00:00:00"/>
    <x v="4"/>
    <x v="1"/>
    <x v="0"/>
    <n v="4"/>
    <n v="10"/>
    <x v="1"/>
    <x v="1"/>
    <n v="207"/>
    <s v="S12_1108"/>
    <x v="78"/>
    <s v="86 21 3555"/>
    <s v="Smagsloget 45"/>
    <s v=""/>
    <s v="Aaarhus"/>
    <s v=""/>
    <s v="8200"/>
    <x v="13"/>
    <s v="EMEA"/>
    <s v="Ibsen"/>
    <s v="Palle"/>
    <x v="2"/>
  </r>
  <r>
    <n v="10325"/>
    <n v="42"/>
    <n v="64"/>
    <n v="8"/>
    <x v="202"/>
    <d v="2004-11-05T00:00:00"/>
    <x v="5"/>
    <x v="1"/>
    <x v="0"/>
    <n v="4"/>
    <n v="11"/>
    <x v="1"/>
    <x v="1"/>
    <n v="207"/>
    <s v="S12_1108"/>
    <x v="17"/>
    <s v="07-98 9555"/>
    <s v="Erling Skakkes gate 78"/>
    <s v=""/>
    <s v="Stavern"/>
    <s v=""/>
    <s v="4110"/>
    <x v="2"/>
    <s v="EMEA"/>
    <s v="Bergulfsen"/>
    <s v="Jonas"/>
    <x v="0"/>
  </r>
  <r>
    <n v="10336"/>
    <n v="33"/>
    <n v="57.22"/>
    <n v="10"/>
    <x v="203"/>
    <d v="2004-11-20T00:00:00"/>
    <x v="5"/>
    <x v="1"/>
    <x v="0"/>
    <n v="4"/>
    <n v="11"/>
    <x v="1"/>
    <x v="1"/>
    <n v="207"/>
    <s v="S12_1108"/>
    <x v="62"/>
    <s v="(1) 42.34.2555"/>
    <s v="265, boulevard Charonne"/>
    <s v=""/>
    <s v="Paris"/>
    <s v=""/>
    <s v="75012"/>
    <x v="1"/>
    <s v="EMEA"/>
    <s v="Bertrand"/>
    <s v="Marie"/>
    <x v="0"/>
  </r>
  <r>
    <n v="10348"/>
    <n v="48"/>
    <n v="52.36"/>
    <n v="8"/>
    <x v="204"/>
    <d v="2004-11-01T00:00:00"/>
    <x v="5"/>
    <x v="1"/>
    <x v="0"/>
    <n v="4"/>
    <n v="11"/>
    <x v="1"/>
    <x v="1"/>
    <n v="207"/>
    <s v="S12_1108"/>
    <x v="25"/>
    <s v="(91) 555 22 82"/>
    <s v="C/ Araquil, 67"/>
    <s v=""/>
    <s v="Madrid"/>
    <s v=""/>
    <s v="28023"/>
    <x v="7"/>
    <s v="EMEA"/>
    <s v="Sommer"/>
    <s v="Mart¡n"/>
    <x v="0"/>
  </r>
  <r>
    <n v="10359"/>
    <n v="42"/>
    <n v="100"/>
    <n v="8"/>
    <x v="205"/>
    <d v="2004-12-15T00:00:00"/>
    <x v="6"/>
    <x v="1"/>
    <x v="0"/>
    <n v="4"/>
    <n v="12"/>
    <x v="1"/>
    <x v="1"/>
    <n v="207"/>
    <s v="S12_1108"/>
    <x v="1"/>
    <s v="26.47.1555"/>
    <s v="59 rue de l'Abbaye"/>
    <s v=""/>
    <s v="Reims"/>
    <s v=""/>
    <s v="51100"/>
    <x v="1"/>
    <s v="EMEA"/>
    <s v="Henriot"/>
    <s v="Paul"/>
    <x v="1"/>
  </r>
  <r>
    <n v="10371"/>
    <n v="32"/>
    <n v="100"/>
    <n v="6"/>
    <x v="206"/>
    <d v="2005-01-23T00:00:00"/>
    <x v="7"/>
    <x v="2"/>
    <x v="0"/>
    <n v="1"/>
    <n v="1"/>
    <x v="2"/>
    <x v="1"/>
    <n v="207"/>
    <s v="S12_1108"/>
    <x v="39"/>
    <s v="4155551450"/>
    <s v="5677 Strong St."/>
    <s v=""/>
    <s v="San Rafael"/>
    <s v="CA"/>
    <s v="97562"/>
    <x v="0"/>
    <s v="NA"/>
    <s v="Nelson"/>
    <s v="Valarie"/>
    <x v="1"/>
  </r>
  <r>
    <n v="10382"/>
    <n v="34"/>
    <n v="100"/>
    <n v="10"/>
    <x v="207"/>
    <d v="2005-02-17T00:00:00"/>
    <x v="0"/>
    <x v="2"/>
    <x v="0"/>
    <n v="1"/>
    <n v="2"/>
    <x v="2"/>
    <x v="1"/>
    <n v="207"/>
    <s v="S12_1108"/>
    <x v="39"/>
    <s v="4155551450"/>
    <s v="5677 Strong St."/>
    <s v=""/>
    <s v="San Rafael"/>
    <s v="CA"/>
    <s v="97562"/>
    <x v="0"/>
    <s v="NA"/>
    <s v="Nelson"/>
    <s v="Valarie"/>
    <x v="1"/>
  </r>
  <r>
    <n v="10395"/>
    <n v="33"/>
    <n v="69.12"/>
    <n v="1"/>
    <x v="208"/>
    <d v="2005-03-17T00:00:00"/>
    <x v="11"/>
    <x v="2"/>
    <x v="0"/>
    <n v="1"/>
    <n v="3"/>
    <x v="2"/>
    <x v="1"/>
    <n v="207"/>
    <s v="S12_1108"/>
    <x v="2"/>
    <s v="+33 1 46 62 7555"/>
    <s v="27 rue du Colonel Pierre Avia"/>
    <s v=""/>
    <s v="Paris"/>
    <s v=""/>
    <s v="75508"/>
    <x v="1"/>
    <s v="EMEA"/>
    <s v="Da Cunha"/>
    <s v="Daniel"/>
    <x v="0"/>
  </r>
  <r>
    <n v="10413"/>
    <n v="36"/>
    <n v="100"/>
    <n v="2"/>
    <x v="209"/>
    <d v="2005-05-05T00:00:00"/>
    <x v="1"/>
    <x v="2"/>
    <x v="0"/>
    <n v="2"/>
    <n v="5"/>
    <x v="2"/>
    <x v="1"/>
    <n v="207"/>
    <s v="S12_1108"/>
    <x v="13"/>
    <s v="2035552570"/>
    <s v="25593 South Bay Ln."/>
    <s v=""/>
    <s v="Bridgewater"/>
    <s v="CT"/>
    <s v="97562"/>
    <x v="0"/>
    <s v="NA"/>
    <s v="King"/>
    <s v="Julie"/>
    <x v="2"/>
  </r>
  <r>
    <n v="10103"/>
    <n v="27"/>
    <n v="100"/>
    <n v="8"/>
    <x v="210"/>
    <d v="2003-01-29T00:00:00"/>
    <x v="7"/>
    <x v="0"/>
    <x v="0"/>
    <n v="1"/>
    <n v="1"/>
    <x v="0"/>
    <x v="2"/>
    <n v="136"/>
    <s v="S12_1666"/>
    <x v="17"/>
    <s v="07-98 9555"/>
    <s v="Erling Skakkes gate 78"/>
    <s v=""/>
    <s v="Stavern"/>
    <s v=""/>
    <s v="4110"/>
    <x v="2"/>
    <s v="EMEA"/>
    <s v="Bergulfsen"/>
    <s v="Jonas"/>
    <x v="1"/>
  </r>
  <r>
    <n v="10113"/>
    <n v="21"/>
    <n v="100"/>
    <n v="2"/>
    <x v="211"/>
    <d v="2003-03-26T00:00:00"/>
    <x v="11"/>
    <x v="0"/>
    <x v="0"/>
    <n v="1"/>
    <n v="3"/>
    <x v="0"/>
    <x v="2"/>
    <n v="136"/>
    <s v="S12_1666"/>
    <x v="39"/>
    <s v="4155551450"/>
    <s v="5677 Strong St."/>
    <s v=""/>
    <s v="San Rafael"/>
    <s v="CA"/>
    <s v="97562"/>
    <x v="0"/>
    <s v="NA"/>
    <s v="Nelson"/>
    <s v="Valarie"/>
    <x v="1"/>
  </r>
  <r>
    <n v="10126"/>
    <n v="21"/>
    <n v="100"/>
    <n v="8"/>
    <x v="212"/>
    <d v="2003-05-28T00:00:00"/>
    <x v="1"/>
    <x v="0"/>
    <x v="0"/>
    <n v="2"/>
    <n v="5"/>
    <x v="0"/>
    <x v="2"/>
    <n v="136"/>
    <s v="S12_1666"/>
    <x v="25"/>
    <s v="(91) 555 22 82"/>
    <s v="C/ Araquil, 67"/>
    <s v=""/>
    <s v="Madrid"/>
    <s v=""/>
    <s v="28023"/>
    <x v="7"/>
    <s v="EMEA"/>
    <s v="Sommer"/>
    <s v="Mart¡n"/>
    <x v="0"/>
  </r>
  <r>
    <n v="10140"/>
    <n v="38"/>
    <n v="100"/>
    <n v="8"/>
    <x v="213"/>
    <d v="2003-07-24T00:00:00"/>
    <x v="2"/>
    <x v="0"/>
    <x v="0"/>
    <n v="3"/>
    <n v="7"/>
    <x v="0"/>
    <x v="2"/>
    <n v="136"/>
    <s v="S12_1666"/>
    <x v="5"/>
    <s v="6505556809"/>
    <s v="9408 Furth Circle"/>
    <s v=""/>
    <s v="Burlingame"/>
    <s v="CA"/>
    <s v="94217"/>
    <x v="0"/>
    <s v="NA"/>
    <s v="Hirano"/>
    <s v="Juri"/>
    <x v="1"/>
  </r>
  <r>
    <n v="10150"/>
    <n v="30"/>
    <n v="100"/>
    <n v="5"/>
    <x v="214"/>
    <d v="2003-09-19T00:00:00"/>
    <x v="10"/>
    <x v="0"/>
    <x v="0"/>
    <n v="3"/>
    <n v="9"/>
    <x v="0"/>
    <x v="2"/>
    <n v="136"/>
    <s v="S12_1666"/>
    <x v="26"/>
    <s v="+65 221 7555"/>
    <s v="Bronz Sok., Bronz Apt. 3/6 Tesvikiye"/>
    <s v=""/>
    <s v="Singapore"/>
    <s v=""/>
    <s v="79903"/>
    <x v="9"/>
    <s v="Japan"/>
    <s v="Natividad"/>
    <s v="Eric"/>
    <x v="1"/>
  </r>
  <r>
    <n v="10164"/>
    <n v="49"/>
    <n v="100"/>
    <n v="6"/>
    <x v="215"/>
    <d v="2003-10-21T00:00:00"/>
    <x v="4"/>
    <x v="0"/>
    <x v="5"/>
    <n v="4"/>
    <n v="10"/>
    <x v="0"/>
    <x v="2"/>
    <n v="136"/>
    <s v="S12_1666"/>
    <x v="63"/>
    <s v="7675-3555"/>
    <s v="Kirchgasse 6"/>
    <s v=""/>
    <s v="Graz"/>
    <s v=""/>
    <s v="8010"/>
    <x v="5"/>
    <s v="EMEA"/>
    <s v="Mendel"/>
    <s v="Roland"/>
    <x v="1"/>
  </r>
  <r>
    <n v="10174"/>
    <n v="43"/>
    <n v="100"/>
    <n v="1"/>
    <x v="216"/>
    <d v="2003-11-06T00:00:00"/>
    <x v="5"/>
    <x v="0"/>
    <x v="0"/>
    <n v="4"/>
    <n v="11"/>
    <x v="0"/>
    <x v="2"/>
    <n v="136"/>
    <s v="S12_1666"/>
    <x v="28"/>
    <s v="61-7-3844-6555"/>
    <s v="31 Duncan St. West End"/>
    <s v=""/>
    <s v="South Brisbane"/>
    <s v="Queensland"/>
    <s v="4101"/>
    <x v="3"/>
    <s v="APAC"/>
    <s v="Calaghan"/>
    <s v="Tony"/>
    <x v="1"/>
  </r>
  <r>
    <n v="10183"/>
    <n v="41"/>
    <n v="100"/>
    <n v="5"/>
    <x v="217"/>
    <d v="2003-11-13T00:00:00"/>
    <x v="5"/>
    <x v="0"/>
    <x v="0"/>
    <n v="4"/>
    <n v="11"/>
    <x v="0"/>
    <x v="2"/>
    <n v="136"/>
    <s v="S12_1666"/>
    <x v="29"/>
    <s v="2155554695"/>
    <s v="782 First Street"/>
    <s v=""/>
    <s v="Philadelphia"/>
    <s v="PA"/>
    <s v="71270"/>
    <x v="0"/>
    <s v="NA"/>
    <s v="Cervantes"/>
    <s v="Francisca"/>
    <x v="1"/>
  </r>
  <r>
    <n v="10194"/>
    <n v="38"/>
    <n v="100"/>
    <n v="8"/>
    <x v="218"/>
    <d v="2003-11-25T00:00:00"/>
    <x v="5"/>
    <x v="0"/>
    <x v="0"/>
    <n v="4"/>
    <n v="11"/>
    <x v="0"/>
    <x v="2"/>
    <n v="136"/>
    <s v="S12_1666"/>
    <x v="30"/>
    <s v="78.32.5555"/>
    <s v="2, rue du Commerce"/>
    <s v=""/>
    <s v="Lyon"/>
    <s v=""/>
    <s v="69004"/>
    <x v="1"/>
    <s v="EMEA"/>
    <s v="Saveley"/>
    <s v="Mary"/>
    <x v="1"/>
  </r>
  <r>
    <n v="10206"/>
    <n v="28"/>
    <n v="100"/>
    <n v="3"/>
    <x v="219"/>
    <d v="2003-12-05T00:00:00"/>
    <x v="6"/>
    <x v="0"/>
    <x v="0"/>
    <n v="4"/>
    <n v="12"/>
    <x v="0"/>
    <x v="2"/>
    <n v="136"/>
    <s v="S12_1666"/>
    <x v="31"/>
    <s v="(604) 555-3392"/>
    <s v="1900 Oak St."/>
    <s v=""/>
    <s v="Vancouver"/>
    <s v="BC"/>
    <s v="V3F 2K1"/>
    <x v="10"/>
    <s v="NA"/>
    <s v="Tannamuri"/>
    <s v="Yoshi"/>
    <x v="1"/>
  </r>
  <r>
    <n v="10216"/>
    <n v="43"/>
    <n v="100"/>
    <n v="1"/>
    <x v="220"/>
    <d v="2004-02-02T00:00:00"/>
    <x v="0"/>
    <x v="1"/>
    <x v="0"/>
    <n v="1"/>
    <n v="2"/>
    <x v="1"/>
    <x v="2"/>
    <n v="136"/>
    <s v="S12_1666"/>
    <x v="38"/>
    <s v="30.59.8555"/>
    <s v="67, avenue de l'Europe"/>
    <s v=""/>
    <s v="Versailles"/>
    <s v=""/>
    <s v="78000"/>
    <x v="1"/>
    <s v="EMEA"/>
    <s v="Tonini"/>
    <s v="Daniel"/>
    <x v="1"/>
  </r>
  <r>
    <n v="10229"/>
    <n v="25"/>
    <n v="100"/>
    <n v="13"/>
    <x v="221"/>
    <d v="2004-03-11T00:00:00"/>
    <x v="11"/>
    <x v="1"/>
    <x v="0"/>
    <n v="1"/>
    <n v="3"/>
    <x v="1"/>
    <x v="2"/>
    <n v="136"/>
    <s v="S12_1666"/>
    <x v="39"/>
    <s v="4155551450"/>
    <s v="5677 Strong St."/>
    <s v=""/>
    <s v="San Rafael"/>
    <s v="CA"/>
    <s v="97562"/>
    <x v="0"/>
    <s v="NA"/>
    <s v="Nelson"/>
    <s v="Valarie"/>
    <x v="1"/>
  </r>
  <r>
    <n v="10245"/>
    <n v="38"/>
    <n v="100"/>
    <n v="6"/>
    <x v="222"/>
    <d v="2004-05-04T00:00:00"/>
    <x v="1"/>
    <x v="1"/>
    <x v="0"/>
    <n v="2"/>
    <n v="5"/>
    <x v="1"/>
    <x v="2"/>
    <n v="136"/>
    <s v="S12_1666"/>
    <x v="34"/>
    <s v="2035559545"/>
    <s v="567 North Pendale Street"/>
    <s v=""/>
    <s v="New Haven"/>
    <s v="CT"/>
    <s v="97823"/>
    <x v="0"/>
    <s v="NA"/>
    <s v="Murphy"/>
    <s v="Leslie"/>
    <x v="1"/>
  </r>
  <r>
    <n v="10258"/>
    <n v="41"/>
    <n v="100"/>
    <n v="3"/>
    <x v="223"/>
    <d v="2004-06-15T00:00:00"/>
    <x v="9"/>
    <x v="1"/>
    <x v="0"/>
    <n v="2"/>
    <n v="6"/>
    <x v="1"/>
    <x v="2"/>
    <n v="136"/>
    <s v="S12_1666"/>
    <x v="35"/>
    <s v="+81 3 3584 0555"/>
    <s v="2-2-8 Roppongi"/>
    <s v=""/>
    <s v="Minato-ku"/>
    <s v="Tokyo"/>
    <s v="106-0032"/>
    <x v="11"/>
    <s v="Japan"/>
    <s v="Shimamura"/>
    <s v="Akiko"/>
    <x v="1"/>
  </r>
  <r>
    <n v="10270"/>
    <n v="28"/>
    <n v="100"/>
    <n v="6"/>
    <x v="224"/>
    <d v="2004-07-19T00:00:00"/>
    <x v="2"/>
    <x v="1"/>
    <x v="0"/>
    <n v="3"/>
    <n v="7"/>
    <x v="1"/>
    <x v="2"/>
    <n v="136"/>
    <s v="S12_1666"/>
    <x v="20"/>
    <s v="+61 2 9495 8555"/>
    <s v="Monitor Money Building, 815 Pacific Hwy"/>
    <s v="Level 6"/>
    <s v="Chatswood"/>
    <s v="NSW"/>
    <s v="2067"/>
    <x v="3"/>
    <s v="APAC"/>
    <s v="Huxley"/>
    <s v="Adrian"/>
    <x v="1"/>
  </r>
  <r>
    <n v="10281"/>
    <n v="25"/>
    <n v="100"/>
    <n v="13"/>
    <x v="225"/>
    <d v="2004-08-19T00:00:00"/>
    <x v="3"/>
    <x v="1"/>
    <x v="0"/>
    <n v="3"/>
    <n v="8"/>
    <x v="1"/>
    <x v="2"/>
    <n v="136"/>
    <s v="S12_1666"/>
    <x v="18"/>
    <s v="2155551555"/>
    <s v="7586 Pompton St."/>
    <s v=""/>
    <s v="Allentown"/>
    <s v="PA"/>
    <s v="70267"/>
    <x v="0"/>
    <s v="NA"/>
    <s v="Yu"/>
    <s v="Kyung"/>
    <x v="0"/>
  </r>
  <r>
    <n v="10291"/>
    <n v="41"/>
    <n v="100"/>
    <n v="8"/>
    <x v="226"/>
    <d v="2004-09-08T00:00:00"/>
    <x v="10"/>
    <x v="1"/>
    <x v="0"/>
    <n v="3"/>
    <n v="9"/>
    <x v="1"/>
    <x v="2"/>
    <n v="136"/>
    <s v="S12_1666"/>
    <x v="37"/>
    <s v="0695-34 6555"/>
    <s v="?kergatan 24"/>
    <s v=""/>
    <s v="Boras"/>
    <s v=""/>
    <s v="S-844 67"/>
    <x v="8"/>
    <s v="EMEA"/>
    <s v="Larsson"/>
    <s v="Maria"/>
    <x v="1"/>
  </r>
  <r>
    <n v="10304"/>
    <n v="39"/>
    <n v="100"/>
    <n v="3"/>
    <x v="227"/>
    <d v="2004-10-11T00:00:00"/>
    <x v="4"/>
    <x v="1"/>
    <x v="0"/>
    <n v="4"/>
    <n v="10"/>
    <x v="1"/>
    <x v="2"/>
    <n v="136"/>
    <s v="S12_1666"/>
    <x v="38"/>
    <s v="30.59.8555"/>
    <s v="67, avenue de l'Europe"/>
    <s v=""/>
    <s v="Versailles"/>
    <s v=""/>
    <s v="78000"/>
    <x v="1"/>
    <s v="EMEA"/>
    <s v="Tonini"/>
    <s v="Daniel"/>
    <x v="1"/>
  </r>
  <r>
    <n v="10313"/>
    <n v="21"/>
    <n v="100"/>
    <n v="11"/>
    <x v="228"/>
    <d v="2004-10-22T00:00:00"/>
    <x v="4"/>
    <x v="1"/>
    <x v="0"/>
    <n v="4"/>
    <n v="10"/>
    <x v="1"/>
    <x v="2"/>
    <n v="136"/>
    <s v="S12_1666"/>
    <x v="31"/>
    <s v="(604) 555-3392"/>
    <s v="1900 Oak St."/>
    <s v=""/>
    <s v="Vancouver"/>
    <s v="BC"/>
    <s v="V3F 2K1"/>
    <x v="10"/>
    <s v="NA"/>
    <s v="Tannamuri"/>
    <s v="Yoshi"/>
    <x v="0"/>
  </r>
  <r>
    <n v="10322"/>
    <n v="27"/>
    <n v="100"/>
    <n v="9"/>
    <x v="229"/>
    <d v="2004-11-04T00:00:00"/>
    <x v="5"/>
    <x v="1"/>
    <x v="0"/>
    <n v="4"/>
    <n v="11"/>
    <x v="1"/>
    <x v="2"/>
    <n v="136"/>
    <s v="S12_1666"/>
    <x v="40"/>
    <s v="6035558647"/>
    <s v="2304 Long Airport Avenue"/>
    <s v=""/>
    <s v="Nashua"/>
    <s v="NH"/>
    <s v="62005"/>
    <x v="0"/>
    <s v="NA"/>
    <s v="Young"/>
    <s v="Valarie"/>
    <x v="1"/>
  </r>
  <r>
    <n v="10333"/>
    <n v="33"/>
    <n v="99.21"/>
    <n v="6"/>
    <x v="230"/>
    <d v="2004-11-18T00:00:00"/>
    <x v="5"/>
    <x v="1"/>
    <x v="0"/>
    <n v="4"/>
    <n v="11"/>
    <x v="1"/>
    <x v="2"/>
    <n v="136"/>
    <s v="S12_1666"/>
    <x v="8"/>
    <s v="6505555787"/>
    <s v="5557 North Pendale Street"/>
    <s v=""/>
    <s v="San Francisco"/>
    <s v="CA"/>
    <s v=""/>
    <x v="0"/>
    <s v="NA"/>
    <s v="Murphy"/>
    <s v="Julie"/>
    <x v="1"/>
  </r>
  <r>
    <n v="10347"/>
    <n v="29"/>
    <n v="100"/>
    <n v="3"/>
    <x v="231"/>
    <d v="2004-11-29T00:00:00"/>
    <x v="5"/>
    <x v="1"/>
    <x v="0"/>
    <n v="4"/>
    <n v="11"/>
    <x v="1"/>
    <x v="2"/>
    <n v="136"/>
    <s v="S12_1666"/>
    <x v="10"/>
    <s v="03 9520 4555"/>
    <s v="636 St Kilda Road"/>
    <s v="Level 3"/>
    <s v="Melbourne"/>
    <s v="Victoria"/>
    <s v="3004"/>
    <x v="3"/>
    <s v="APAC"/>
    <s v="Ferguson"/>
    <s v="Peter"/>
    <x v="1"/>
  </r>
  <r>
    <n v="10357"/>
    <n v="49"/>
    <n v="100"/>
    <n v="8"/>
    <x v="232"/>
    <d v="2004-12-10T00:00:00"/>
    <x v="6"/>
    <x v="1"/>
    <x v="0"/>
    <n v="4"/>
    <n v="12"/>
    <x v="1"/>
    <x v="2"/>
    <n v="136"/>
    <s v="S12_1666"/>
    <x v="39"/>
    <s v="4155551450"/>
    <s v="5677 Strong St."/>
    <s v=""/>
    <s v="San Rafael"/>
    <s v="CA"/>
    <s v="97562"/>
    <x v="0"/>
    <s v="NA"/>
    <s v="Nelson"/>
    <s v="Valarie"/>
    <x v="1"/>
  </r>
  <r>
    <n v="10370"/>
    <n v="49"/>
    <n v="100"/>
    <n v="8"/>
    <x v="233"/>
    <d v="2005-01-20T00:00:00"/>
    <x v="7"/>
    <x v="2"/>
    <x v="0"/>
    <n v="1"/>
    <n v="1"/>
    <x v="2"/>
    <x v="2"/>
    <n v="136"/>
    <s v="S12_1666"/>
    <x v="42"/>
    <s v="02 9936 8555"/>
    <s v="201 Miller Street"/>
    <s v="Level 15"/>
    <s v="North Sydney"/>
    <s v="NSW"/>
    <s v="2060"/>
    <x v="3"/>
    <s v="APAC"/>
    <s v="O'Hara"/>
    <s v="Anna"/>
    <x v="2"/>
  </r>
  <r>
    <n v="10381"/>
    <n v="20"/>
    <n v="100"/>
    <n v="1"/>
    <x v="234"/>
    <d v="2005-02-17T00:00:00"/>
    <x v="0"/>
    <x v="2"/>
    <x v="0"/>
    <n v="1"/>
    <n v="2"/>
    <x v="2"/>
    <x v="2"/>
    <n v="136"/>
    <s v="S12_1666"/>
    <x v="4"/>
    <s v="6505551386"/>
    <s v="7734 Strong St."/>
    <s v=""/>
    <s v="San Francisco"/>
    <s v="CA"/>
    <s v=""/>
    <x v="0"/>
    <s v="NA"/>
    <s v="Brown"/>
    <s v="Julie"/>
    <x v="0"/>
  </r>
  <r>
    <n v="10391"/>
    <n v="39"/>
    <n v="63.2"/>
    <n v="9"/>
    <x v="235"/>
    <d v="2005-03-09T00:00:00"/>
    <x v="11"/>
    <x v="2"/>
    <x v="0"/>
    <n v="1"/>
    <n v="3"/>
    <x v="2"/>
    <x v="2"/>
    <n v="136"/>
    <s v="S12_1666"/>
    <x v="42"/>
    <s v="02 9936 8555"/>
    <s v="201 Miller Street"/>
    <s v="Level 15"/>
    <s v="North Sydney"/>
    <s v="NSW"/>
    <s v="2060"/>
    <x v="3"/>
    <s v="APAC"/>
    <s v="O'Hara"/>
    <s v="Anna"/>
    <x v="0"/>
  </r>
  <r>
    <n v="10411"/>
    <n v="40"/>
    <n v="100"/>
    <n v="6"/>
    <x v="236"/>
    <d v="2005-05-01T00:00:00"/>
    <x v="1"/>
    <x v="2"/>
    <x v="0"/>
    <n v="2"/>
    <n v="5"/>
    <x v="2"/>
    <x v="2"/>
    <n v="136"/>
    <s v="S12_1666"/>
    <x v="43"/>
    <s v="(514) 555-8054"/>
    <s v="43 rue St. Laurent"/>
    <s v=""/>
    <s v="Montreal"/>
    <s v="Quebec"/>
    <s v="H1J 1C3"/>
    <x v="10"/>
    <s v="NA"/>
    <s v="Fresnisre"/>
    <s v="Jean"/>
    <x v="1"/>
  </r>
  <r>
    <n v="10424"/>
    <n v="49"/>
    <n v="100"/>
    <n v="3"/>
    <x v="237"/>
    <d v="2005-05-31T00:00:00"/>
    <x v="1"/>
    <x v="2"/>
    <x v="2"/>
    <n v="2"/>
    <n v="5"/>
    <x v="2"/>
    <x v="2"/>
    <n v="136"/>
    <s v="S12_1666"/>
    <x v="23"/>
    <s v="(91) 555 94 44"/>
    <s v="C/ Moralzarzal, 86"/>
    <s v=""/>
    <s v="Madrid"/>
    <s v=""/>
    <s v="28034"/>
    <x v="7"/>
    <s v="EMEA"/>
    <s v="Freyre"/>
    <s v="Diego"/>
    <x v="2"/>
  </r>
  <r>
    <n v="10107"/>
    <n v="21"/>
    <n v="100"/>
    <n v="1"/>
    <x v="238"/>
    <d v="2003-02-24T00:00:00"/>
    <x v="0"/>
    <x v="0"/>
    <x v="0"/>
    <n v="1"/>
    <n v="2"/>
    <x v="0"/>
    <x v="0"/>
    <n v="150"/>
    <s v="S12_2823"/>
    <x v="0"/>
    <s v="2125557818"/>
    <s v="897 Long Airport Avenue"/>
    <s v=""/>
    <s v="NYC"/>
    <s v="NY"/>
    <s v="10022"/>
    <x v="0"/>
    <s v="NA"/>
    <s v="Yu"/>
    <s v="Kwai"/>
    <x v="1"/>
  </r>
  <r>
    <n v="10121"/>
    <n v="50"/>
    <n v="100"/>
    <n v="4"/>
    <x v="239"/>
    <d v="2003-05-07T00:00:00"/>
    <x v="1"/>
    <x v="0"/>
    <x v="0"/>
    <n v="2"/>
    <n v="5"/>
    <x v="0"/>
    <x v="0"/>
    <n v="150"/>
    <s v="S12_2823"/>
    <x v="1"/>
    <s v="26.47.1555"/>
    <s v="59 rue de l'Abbaye"/>
    <s v=""/>
    <s v="Reims"/>
    <s v=""/>
    <s v="51100"/>
    <x v="1"/>
    <s v="EMEA"/>
    <s v="Henriot"/>
    <s v="Paul"/>
    <x v="2"/>
  </r>
  <r>
    <n v="10134"/>
    <n v="20"/>
    <n v="100"/>
    <n v="1"/>
    <x v="240"/>
    <d v="2003-07-01T00:00:00"/>
    <x v="2"/>
    <x v="0"/>
    <x v="0"/>
    <n v="3"/>
    <n v="7"/>
    <x v="0"/>
    <x v="0"/>
    <n v="150"/>
    <s v="S12_2823"/>
    <x v="2"/>
    <s v="+33 1 46 62 7555"/>
    <s v="27 rue du Colonel Pierre Avia"/>
    <s v=""/>
    <s v="Paris"/>
    <s v=""/>
    <s v="75508"/>
    <x v="1"/>
    <s v="EMEA"/>
    <s v="Da Cunha"/>
    <s v="Daniel"/>
    <x v="0"/>
  </r>
  <r>
    <n v="10145"/>
    <n v="49"/>
    <n v="100"/>
    <n v="5"/>
    <x v="241"/>
    <d v="2003-08-25T00:00:00"/>
    <x v="3"/>
    <x v="0"/>
    <x v="0"/>
    <n v="3"/>
    <n v="8"/>
    <x v="0"/>
    <x v="0"/>
    <n v="150"/>
    <s v="S12_2823"/>
    <x v="3"/>
    <s v="6265557265"/>
    <s v="78934 Hillside Dr."/>
    <s v=""/>
    <s v="Pasadena"/>
    <s v="CA"/>
    <s v="90003"/>
    <x v="0"/>
    <s v="NA"/>
    <s v="Young"/>
    <s v="Julie"/>
    <x v="2"/>
  </r>
  <r>
    <n v="10159"/>
    <n v="38"/>
    <n v="100"/>
    <n v="13"/>
    <x v="242"/>
    <d v="2003-10-10T00:00:00"/>
    <x v="4"/>
    <x v="0"/>
    <x v="0"/>
    <n v="4"/>
    <n v="10"/>
    <x v="0"/>
    <x v="0"/>
    <n v="150"/>
    <s v="S12_2823"/>
    <x v="4"/>
    <s v="6505551386"/>
    <s v="7734 Strong St."/>
    <s v=""/>
    <s v="San Francisco"/>
    <s v="CA"/>
    <s v=""/>
    <x v="0"/>
    <s v="NA"/>
    <s v="Brown"/>
    <s v="Julie"/>
    <x v="1"/>
  </r>
  <r>
    <n v="10169"/>
    <n v="35"/>
    <n v="100"/>
    <n v="13"/>
    <x v="243"/>
    <d v="2003-11-04T00:00:00"/>
    <x v="5"/>
    <x v="0"/>
    <x v="0"/>
    <n v="4"/>
    <n v="11"/>
    <x v="0"/>
    <x v="0"/>
    <n v="150"/>
    <s v="S12_2823"/>
    <x v="42"/>
    <s v="02 9936 8555"/>
    <s v="201 Miller Street"/>
    <s v="Level 15"/>
    <s v="North Sydney"/>
    <s v="NSW"/>
    <s v="2060"/>
    <x v="3"/>
    <s v="APAC"/>
    <s v="O'Hara"/>
    <s v="Anna"/>
    <x v="1"/>
  </r>
  <r>
    <n v="10180"/>
    <n v="40"/>
    <n v="100"/>
    <n v="8"/>
    <x v="244"/>
    <d v="2003-11-11T00:00:00"/>
    <x v="5"/>
    <x v="0"/>
    <x v="0"/>
    <n v="4"/>
    <n v="11"/>
    <x v="0"/>
    <x v="0"/>
    <n v="150"/>
    <s v="S12_2823"/>
    <x v="6"/>
    <s v="20.16.1555"/>
    <s v="184, chausse de Tournai"/>
    <s v=""/>
    <s v="Lille"/>
    <s v=""/>
    <s v="59000"/>
    <x v="1"/>
    <s v="EMEA"/>
    <s v="Rance"/>
    <s v="Martine"/>
    <x v="1"/>
  </r>
  <r>
    <n v="10189"/>
    <n v="28"/>
    <n v="100"/>
    <n v="1"/>
    <x v="245"/>
    <d v="2003-11-18T00:00:00"/>
    <x v="5"/>
    <x v="0"/>
    <x v="0"/>
    <n v="4"/>
    <n v="11"/>
    <x v="0"/>
    <x v="0"/>
    <n v="150"/>
    <s v="S12_2823"/>
    <x v="3"/>
    <s v="6265557265"/>
    <s v="78934 Hillside Dr."/>
    <s v=""/>
    <s v="Pasadena"/>
    <s v="CA"/>
    <s v="90003"/>
    <x v="0"/>
    <s v="NA"/>
    <s v="Young"/>
    <s v="Julie"/>
    <x v="1"/>
  </r>
  <r>
    <n v="10201"/>
    <n v="25"/>
    <n v="100"/>
    <n v="1"/>
    <x v="246"/>
    <d v="2003-12-01T00:00:00"/>
    <x v="6"/>
    <x v="0"/>
    <x v="0"/>
    <n v="4"/>
    <n v="12"/>
    <x v="0"/>
    <x v="0"/>
    <n v="150"/>
    <s v="S12_2823"/>
    <x v="8"/>
    <s v="6505555787"/>
    <s v="5557 North Pendale Street"/>
    <s v=""/>
    <s v="San Francisco"/>
    <s v="CA"/>
    <s v=""/>
    <x v="0"/>
    <s v="NA"/>
    <s v="Murphy"/>
    <s v="Julie"/>
    <x v="1"/>
  </r>
  <r>
    <n v="10211"/>
    <n v="36"/>
    <n v="100"/>
    <n v="13"/>
    <x v="247"/>
    <d v="2004-01-15T00:00:00"/>
    <x v="7"/>
    <x v="1"/>
    <x v="0"/>
    <n v="1"/>
    <n v="1"/>
    <x v="1"/>
    <x v="0"/>
    <n v="150"/>
    <s v="S12_2823"/>
    <x v="9"/>
    <s v="(1) 47.55.6555"/>
    <s v="25, rue Lauriston"/>
    <s v=""/>
    <s v="Paris"/>
    <s v=""/>
    <s v="75016"/>
    <x v="1"/>
    <s v="EMEA"/>
    <s v="Perrier"/>
    <s v="Dominique"/>
    <x v="1"/>
  </r>
  <r>
    <n v="10224"/>
    <n v="43"/>
    <n v="100"/>
    <n v="6"/>
    <x v="248"/>
    <d v="2004-02-21T00:00:00"/>
    <x v="0"/>
    <x v="1"/>
    <x v="0"/>
    <n v="1"/>
    <n v="2"/>
    <x v="1"/>
    <x v="0"/>
    <n v="150"/>
    <s v="S12_2823"/>
    <x v="6"/>
    <s v="20.16.1555"/>
    <s v="184, chausse de Tournai"/>
    <s v=""/>
    <s v="Lille"/>
    <s v=""/>
    <s v="59000"/>
    <x v="1"/>
    <s v="EMEA"/>
    <s v="Rance"/>
    <s v="Martine"/>
    <x v="1"/>
  </r>
  <r>
    <n v="10237"/>
    <n v="32"/>
    <n v="100"/>
    <n v="6"/>
    <x v="249"/>
    <d v="2004-04-05T00:00:00"/>
    <x v="8"/>
    <x v="1"/>
    <x v="0"/>
    <n v="2"/>
    <n v="4"/>
    <x v="1"/>
    <x v="0"/>
    <n v="150"/>
    <s v="S12_2823"/>
    <x v="11"/>
    <s v="2125551500"/>
    <s v="2678 Kingston Rd."/>
    <s v="Suite 101"/>
    <s v="NYC"/>
    <s v="NY"/>
    <s v="10022"/>
    <x v="0"/>
    <s v="NA"/>
    <s v="Frick"/>
    <s v="Michael"/>
    <x v="1"/>
  </r>
  <r>
    <n v="10251"/>
    <n v="46"/>
    <n v="100"/>
    <n v="1"/>
    <x v="250"/>
    <d v="2004-05-18T00:00:00"/>
    <x v="1"/>
    <x v="1"/>
    <x v="0"/>
    <n v="2"/>
    <n v="5"/>
    <x v="1"/>
    <x v="0"/>
    <n v="150"/>
    <s v="S12_2823"/>
    <x v="12"/>
    <s v="2015559350"/>
    <s v="7476 Moss Rd."/>
    <s v=""/>
    <s v="Newark"/>
    <s v="NJ"/>
    <s v="94019"/>
    <x v="0"/>
    <s v="NA"/>
    <s v="Brown"/>
    <s v="William"/>
    <x v="2"/>
  </r>
  <r>
    <n v="10263"/>
    <n v="48"/>
    <n v="100"/>
    <n v="1"/>
    <x v="251"/>
    <d v="2004-06-28T00:00:00"/>
    <x v="9"/>
    <x v="1"/>
    <x v="0"/>
    <n v="2"/>
    <n v="6"/>
    <x v="1"/>
    <x v="0"/>
    <n v="150"/>
    <s v="S12_2823"/>
    <x v="13"/>
    <s v="2035552570"/>
    <s v="25593 South Bay Ln."/>
    <s v=""/>
    <s v="Bridgewater"/>
    <s v="CT"/>
    <s v="97562"/>
    <x v="0"/>
    <s v="NA"/>
    <s v="King"/>
    <s v="Julie"/>
    <x v="1"/>
  </r>
  <r>
    <n v="10276"/>
    <n v="43"/>
    <n v="100"/>
    <n v="14"/>
    <x v="252"/>
    <d v="2004-08-02T00:00:00"/>
    <x v="3"/>
    <x v="1"/>
    <x v="0"/>
    <n v="3"/>
    <n v="8"/>
    <x v="1"/>
    <x v="0"/>
    <n v="150"/>
    <s v="S12_2823"/>
    <x v="71"/>
    <s v="6175557555"/>
    <s v="7635 Spinnaker Dr."/>
    <s v=""/>
    <s v="Brickhaven"/>
    <s v="MA"/>
    <s v="58339"/>
    <x v="0"/>
    <s v="NA"/>
    <s v="Barajas"/>
    <s v="Miguel"/>
    <x v="1"/>
  </r>
  <r>
    <n v="10285"/>
    <n v="49"/>
    <n v="100"/>
    <n v="5"/>
    <x v="253"/>
    <d v="2004-08-27T00:00:00"/>
    <x v="3"/>
    <x v="1"/>
    <x v="0"/>
    <n v="3"/>
    <n v="8"/>
    <x v="1"/>
    <x v="0"/>
    <n v="150"/>
    <s v="S12_2823"/>
    <x v="15"/>
    <s v="6175558555"/>
    <s v="39323 Spinnaker Dr."/>
    <s v=""/>
    <s v="Cambridge"/>
    <s v="MA"/>
    <s v="51247"/>
    <x v="0"/>
    <s v="NA"/>
    <s v="Hernandez"/>
    <s v="Marta"/>
    <x v="1"/>
  </r>
  <r>
    <n v="10299"/>
    <n v="24"/>
    <n v="100"/>
    <n v="8"/>
    <x v="254"/>
    <d v="2004-09-30T00:00:00"/>
    <x v="10"/>
    <x v="1"/>
    <x v="0"/>
    <n v="3"/>
    <n v="9"/>
    <x v="1"/>
    <x v="0"/>
    <n v="150"/>
    <s v="S12_2823"/>
    <x v="16"/>
    <s v="90-224 8555"/>
    <s v="Keskuskatu 45"/>
    <s v=""/>
    <s v="Helsinki"/>
    <s v=""/>
    <s v="21240"/>
    <x v="4"/>
    <s v="EMEA"/>
    <s v="Karttunen"/>
    <s v="Matti"/>
    <x v="1"/>
  </r>
  <r>
    <n v="10309"/>
    <n v="26"/>
    <n v="100"/>
    <n v="4"/>
    <x v="255"/>
    <d v="2004-10-15T00:00:00"/>
    <x v="4"/>
    <x v="1"/>
    <x v="0"/>
    <n v="4"/>
    <n v="10"/>
    <x v="1"/>
    <x v="0"/>
    <n v="150"/>
    <s v="S12_2823"/>
    <x v="17"/>
    <s v="07-98 9555"/>
    <s v="Erling Skakkes gate 78"/>
    <s v=""/>
    <s v="Stavern"/>
    <s v=""/>
    <s v="4110"/>
    <x v="2"/>
    <s v="EMEA"/>
    <s v="Bergulfsen"/>
    <s v="Jonas"/>
    <x v="1"/>
  </r>
  <r>
    <n v="10319"/>
    <n v="30"/>
    <n v="100"/>
    <n v="9"/>
    <x v="256"/>
    <d v="2004-11-03T00:00:00"/>
    <x v="5"/>
    <x v="1"/>
    <x v="0"/>
    <n v="4"/>
    <n v="11"/>
    <x v="1"/>
    <x v="0"/>
    <n v="150"/>
    <s v="S12_2823"/>
    <x v="79"/>
    <s v="2125551957"/>
    <s v="5290 North Pendale Street"/>
    <s v="Suite 200"/>
    <s v="NYC"/>
    <s v="NY"/>
    <s v="10022"/>
    <x v="0"/>
    <s v="NA"/>
    <s v="Kuo"/>
    <s v="Kee"/>
    <x v="1"/>
  </r>
  <r>
    <n v="10329"/>
    <n v="24"/>
    <n v="100"/>
    <n v="6"/>
    <x v="257"/>
    <d v="2004-11-15T00:00:00"/>
    <x v="5"/>
    <x v="1"/>
    <x v="0"/>
    <n v="4"/>
    <n v="11"/>
    <x v="1"/>
    <x v="0"/>
    <n v="150"/>
    <s v="S12_2823"/>
    <x v="0"/>
    <s v="2125557818"/>
    <s v="897 Long Airport Avenue"/>
    <s v=""/>
    <s v="NYC"/>
    <s v="NY"/>
    <s v="10022"/>
    <x v="0"/>
    <s v="NA"/>
    <s v="Yu"/>
    <s v="Kwai"/>
    <x v="1"/>
  </r>
  <r>
    <n v="10341"/>
    <n v="55"/>
    <n v="100"/>
    <n v="8"/>
    <x v="258"/>
    <d v="2004-11-24T00:00:00"/>
    <x v="5"/>
    <x v="1"/>
    <x v="0"/>
    <n v="4"/>
    <n v="11"/>
    <x v="1"/>
    <x v="0"/>
    <n v="150"/>
    <s v="S12_2823"/>
    <x v="19"/>
    <s v="6562-9555"/>
    <s v="Geislweg 14"/>
    <s v=""/>
    <s v="Salzburg"/>
    <s v=""/>
    <s v="5020"/>
    <x v="5"/>
    <s v="EMEA"/>
    <s v="Pipps"/>
    <s v="Georg"/>
    <x v="2"/>
  </r>
  <r>
    <n v="10362"/>
    <n v="22"/>
    <n v="100"/>
    <n v="1"/>
    <x v="259"/>
    <d v="2005-01-05T00:00:00"/>
    <x v="7"/>
    <x v="2"/>
    <x v="0"/>
    <n v="1"/>
    <n v="1"/>
    <x v="2"/>
    <x v="0"/>
    <n v="150"/>
    <s v="S12_2823"/>
    <x v="5"/>
    <s v="6505556809"/>
    <s v="9408 Furth Circle"/>
    <s v=""/>
    <s v="Burlingame"/>
    <s v="CA"/>
    <s v="94217"/>
    <x v="0"/>
    <s v="NA"/>
    <s v="Hirano"/>
    <s v="Juri"/>
    <x v="1"/>
  </r>
  <r>
    <n v="10375"/>
    <n v="49"/>
    <n v="78.92"/>
    <n v="13"/>
    <x v="260"/>
    <d v="2005-02-03T00:00:00"/>
    <x v="0"/>
    <x v="2"/>
    <x v="0"/>
    <n v="1"/>
    <n v="2"/>
    <x v="2"/>
    <x v="0"/>
    <n v="150"/>
    <s v="S12_2823"/>
    <x v="14"/>
    <s v="40.67.8555"/>
    <s v="67, rue des Cinquante Otages"/>
    <s v=""/>
    <s v="Nantes"/>
    <s v=""/>
    <s v="44000"/>
    <x v="1"/>
    <s v="EMEA"/>
    <s v="Labrune"/>
    <s v="Janine"/>
    <x v="1"/>
  </r>
  <r>
    <n v="10388"/>
    <n v="44"/>
    <n v="100"/>
    <n v="6"/>
    <x v="261"/>
    <d v="2005-03-03T00:00:00"/>
    <x v="11"/>
    <x v="2"/>
    <x v="0"/>
    <n v="1"/>
    <n v="3"/>
    <x v="2"/>
    <x v="0"/>
    <n v="150"/>
    <s v="S12_2823"/>
    <x v="21"/>
    <s v="5085552555"/>
    <s v="1785 First Street"/>
    <s v=""/>
    <s v="New Bedford"/>
    <s v="MA"/>
    <s v="50553"/>
    <x v="0"/>
    <s v="NA"/>
    <s v="Benitez"/>
    <s v="Violeta"/>
    <x v="1"/>
  </r>
  <r>
    <n v="10403"/>
    <n v="66"/>
    <n v="100"/>
    <n v="6"/>
    <x v="262"/>
    <d v="2005-04-08T00:00:00"/>
    <x v="8"/>
    <x v="2"/>
    <x v="0"/>
    <n v="2"/>
    <n v="4"/>
    <x v="2"/>
    <x v="0"/>
    <n v="150"/>
    <s v="S12_2823"/>
    <x v="22"/>
    <s v="(171) 555-2282"/>
    <s v="Berkeley Gardens 12  Brewery"/>
    <s v=""/>
    <s v="Liverpool"/>
    <s v=""/>
    <s v="WX1 6LT"/>
    <x v="6"/>
    <s v="EMEA"/>
    <s v="Devon"/>
    <s v="Elizabeth"/>
    <x v="2"/>
  </r>
  <r>
    <n v="10417"/>
    <n v="21"/>
    <n v="100"/>
    <n v="1"/>
    <x v="263"/>
    <d v="2005-05-13T00:00:00"/>
    <x v="1"/>
    <x v="2"/>
    <x v="1"/>
    <n v="2"/>
    <n v="5"/>
    <x v="2"/>
    <x v="0"/>
    <n v="150"/>
    <s v="S12_2823"/>
    <x v="23"/>
    <s v="(91) 555 94 44"/>
    <s v="C/ Moralzarzal, 86"/>
    <s v=""/>
    <s v="Madrid"/>
    <s v=""/>
    <s v="28034"/>
    <x v="7"/>
    <s v="EMEA"/>
    <s v="Freyre"/>
    <s v="Diego"/>
    <x v="1"/>
  </r>
  <r>
    <n v="10104"/>
    <n v="34"/>
    <n v="100"/>
    <n v="1"/>
    <x v="264"/>
    <d v="2003-01-31T00:00:00"/>
    <x v="7"/>
    <x v="0"/>
    <x v="0"/>
    <n v="1"/>
    <n v="1"/>
    <x v="0"/>
    <x v="1"/>
    <n v="151"/>
    <s v="S12_3148"/>
    <x v="23"/>
    <s v="(91) 555 94 44"/>
    <s v="C/ Moralzarzal, 86"/>
    <s v=""/>
    <s v="Madrid"/>
    <s v=""/>
    <s v="28034"/>
    <x v="7"/>
    <s v="EMEA"/>
    <s v="Freyre"/>
    <s v="Diego"/>
    <x v="1"/>
  </r>
  <r>
    <n v="10117"/>
    <n v="43"/>
    <n v="100"/>
    <n v="10"/>
    <x v="265"/>
    <d v="2003-04-16T00:00:00"/>
    <x v="8"/>
    <x v="0"/>
    <x v="0"/>
    <n v="2"/>
    <n v="4"/>
    <x v="0"/>
    <x v="1"/>
    <n v="151"/>
    <s v="S12_3148"/>
    <x v="26"/>
    <s v="+65 221 7555"/>
    <s v="Bronz Sok., Bronz Apt. 3/6 Tesvikiye"/>
    <s v=""/>
    <s v="Singapore"/>
    <s v=""/>
    <s v="79903"/>
    <x v="9"/>
    <s v="Japan"/>
    <s v="Natividad"/>
    <s v="Eric"/>
    <x v="1"/>
  </r>
  <r>
    <n v="10127"/>
    <n v="46"/>
    <n v="100"/>
    <n v="3"/>
    <x v="266"/>
    <d v="2003-06-03T00:00:00"/>
    <x v="9"/>
    <x v="0"/>
    <x v="0"/>
    <n v="2"/>
    <n v="6"/>
    <x v="0"/>
    <x v="1"/>
    <n v="151"/>
    <s v="S12_3148"/>
    <x v="74"/>
    <s v="2125557413"/>
    <s v="4092 Furth Circle"/>
    <s v="Suite 400"/>
    <s v="NYC"/>
    <s v="NY"/>
    <s v="10022"/>
    <x v="0"/>
    <s v="NA"/>
    <s v="Young"/>
    <s v="Jeff"/>
    <x v="2"/>
  </r>
  <r>
    <n v="10142"/>
    <n v="33"/>
    <n v="100"/>
    <n v="13"/>
    <x v="267"/>
    <d v="2003-08-08T00:00:00"/>
    <x v="3"/>
    <x v="0"/>
    <x v="0"/>
    <n v="3"/>
    <n v="8"/>
    <x v="0"/>
    <x v="1"/>
    <n v="151"/>
    <s v="S12_3148"/>
    <x v="39"/>
    <s v="4155551450"/>
    <s v="5677 Strong St."/>
    <s v=""/>
    <s v="San Rafael"/>
    <s v="CA"/>
    <s v="97562"/>
    <x v="0"/>
    <s v="NA"/>
    <s v="Nelson"/>
    <s v="Valarie"/>
    <x v="1"/>
  </r>
  <r>
    <n v="10153"/>
    <n v="42"/>
    <n v="100"/>
    <n v="12"/>
    <x v="268"/>
    <d v="2003-09-28T00:00:00"/>
    <x v="10"/>
    <x v="0"/>
    <x v="0"/>
    <n v="3"/>
    <n v="9"/>
    <x v="0"/>
    <x v="1"/>
    <n v="151"/>
    <s v="S12_3148"/>
    <x v="23"/>
    <s v="(91) 555 94 44"/>
    <s v="C/ Moralzarzal, 86"/>
    <s v=""/>
    <s v="Madrid"/>
    <s v=""/>
    <s v="28034"/>
    <x v="7"/>
    <s v="EMEA"/>
    <s v="Freyre"/>
    <s v="Diego"/>
    <x v="1"/>
  </r>
  <r>
    <n v="10165"/>
    <n v="34"/>
    <n v="100"/>
    <n v="4"/>
    <x v="269"/>
    <d v="2003-10-22T00:00:00"/>
    <x v="4"/>
    <x v="0"/>
    <x v="0"/>
    <n v="4"/>
    <n v="10"/>
    <x v="0"/>
    <x v="1"/>
    <n v="151"/>
    <s v="S12_3148"/>
    <x v="26"/>
    <s v="+65 221 7555"/>
    <s v="Bronz Sok., Bronz Apt. 3/6 Tesvikiye"/>
    <s v=""/>
    <s v="Singapore"/>
    <s v=""/>
    <s v="79903"/>
    <x v="9"/>
    <s v="Japan"/>
    <s v="Natividad"/>
    <s v="Eric"/>
    <x v="1"/>
  </r>
  <r>
    <n v="10176"/>
    <n v="47"/>
    <n v="100"/>
    <n v="3"/>
    <x v="270"/>
    <d v="2003-11-06T00:00:00"/>
    <x v="5"/>
    <x v="0"/>
    <x v="0"/>
    <n v="4"/>
    <n v="11"/>
    <x v="0"/>
    <x v="1"/>
    <n v="151"/>
    <s v="S12_3148"/>
    <x v="70"/>
    <s v="0522-556555"/>
    <s v="Strada Provinciale 124"/>
    <s v=""/>
    <s v="Reggio Emilia"/>
    <s v=""/>
    <s v="42100"/>
    <x v="12"/>
    <s v="EMEA"/>
    <s v="Moroni"/>
    <s v="Maurizio"/>
    <x v="2"/>
  </r>
  <r>
    <n v="10185"/>
    <n v="33"/>
    <n v="100"/>
    <n v="14"/>
    <x v="271"/>
    <d v="2003-11-14T00:00:00"/>
    <x v="5"/>
    <x v="0"/>
    <x v="0"/>
    <n v="4"/>
    <n v="11"/>
    <x v="0"/>
    <x v="1"/>
    <n v="151"/>
    <s v="S12_3148"/>
    <x v="50"/>
    <s v="5085559555"/>
    <s v="4575 Hillside Dr."/>
    <s v=""/>
    <s v="New Bedford"/>
    <s v="MA"/>
    <s v="50553"/>
    <x v="0"/>
    <s v="NA"/>
    <s v="Tam"/>
    <s v="Wing C"/>
    <x v="1"/>
  </r>
  <r>
    <n v="10196"/>
    <n v="24"/>
    <n v="100"/>
    <n v="6"/>
    <x v="272"/>
    <d v="2003-11-26T00:00:00"/>
    <x v="5"/>
    <x v="0"/>
    <x v="0"/>
    <n v="4"/>
    <n v="11"/>
    <x v="0"/>
    <x v="1"/>
    <n v="151"/>
    <s v="S12_3148"/>
    <x v="34"/>
    <s v="2035559545"/>
    <s v="567 North Pendale Street"/>
    <s v=""/>
    <s v="New Haven"/>
    <s v="CT"/>
    <s v="97823"/>
    <x v="0"/>
    <s v="NA"/>
    <s v="Murphy"/>
    <s v="Leslie"/>
    <x v="1"/>
  </r>
  <r>
    <n v="10208"/>
    <n v="26"/>
    <n v="100"/>
    <n v="14"/>
    <x v="273"/>
    <d v="2004-01-02T00:00:00"/>
    <x v="7"/>
    <x v="1"/>
    <x v="0"/>
    <n v="1"/>
    <n v="1"/>
    <x v="1"/>
    <x v="1"/>
    <n v="151"/>
    <s v="S12_3148"/>
    <x v="30"/>
    <s v="78.32.5555"/>
    <s v="2, rue du Commerce"/>
    <s v=""/>
    <s v="Lyon"/>
    <s v=""/>
    <s v="69004"/>
    <x v="1"/>
    <s v="EMEA"/>
    <s v="Saveley"/>
    <s v="Mary"/>
    <x v="1"/>
  </r>
  <r>
    <n v="10220"/>
    <n v="30"/>
    <n v="100"/>
    <n v="3"/>
    <x v="274"/>
    <d v="2004-02-12T00:00:00"/>
    <x v="0"/>
    <x v="1"/>
    <x v="0"/>
    <n v="1"/>
    <n v="2"/>
    <x v="1"/>
    <x v="1"/>
    <n v="151"/>
    <s v="S12_3148"/>
    <x v="75"/>
    <s v="+353 1862 1555"/>
    <s v="25 Maiden Lane"/>
    <s v="Floor No. 4"/>
    <s v="Dublin"/>
    <s v=""/>
    <s v="2"/>
    <x v="18"/>
    <s v="EMEA"/>
    <s v="Cassidy"/>
    <s v="Dean"/>
    <x v="1"/>
  </r>
  <r>
    <n v="10230"/>
    <n v="43"/>
    <n v="100"/>
    <n v="1"/>
    <x v="275"/>
    <d v="2004-03-15T00:00:00"/>
    <x v="11"/>
    <x v="1"/>
    <x v="0"/>
    <n v="1"/>
    <n v="3"/>
    <x v="1"/>
    <x v="1"/>
    <n v="151"/>
    <s v="S12_3148"/>
    <x v="72"/>
    <s v="+49 69 66 90 2555"/>
    <s v="Lyonerstr. 34"/>
    <s v=""/>
    <s v="Frankfurt"/>
    <s v=""/>
    <s v="60528"/>
    <x v="16"/>
    <s v="EMEA"/>
    <s v="Keitel"/>
    <s v="Roland"/>
    <x v="2"/>
  </r>
  <r>
    <n v="10247"/>
    <n v="25"/>
    <n v="100"/>
    <n v="3"/>
    <x v="276"/>
    <d v="2004-05-05T00:00:00"/>
    <x v="1"/>
    <x v="1"/>
    <x v="0"/>
    <n v="2"/>
    <n v="5"/>
    <x v="1"/>
    <x v="1"/>
    <n v="151"/>
    <s v="S12_3148"/>
    <x v="73"/>
    <s v="+358 9 8045 555"/>
    <s v="Software Engineering Center, SEC Oy"/>
    <s v=""/>
    <s v="Espoo"/>
    <s v=""/>
    <s v="FIN-02271"/>
    <x v="4"/>
    <s v="EMEA"/>
    <s v="Suominen"/>
    <s v="Kalle"/>
    <x v="1"/>
  </r>
  <r>
    <n v="10272"/>
    <n v="27"/>
    <n v="100"/>
    <n v="3"/>
    <x v="277"/>
    <d v="2004-07-20T00:00:00"/>
    <x v="2"/>
    <x v="1"/>
    <x v="0"/>
    <n v="3"/>
    <n v="7"/>
    <x v="1"/>
    <x v="1"/>
    <n v="151"/>
    <s v="S12_3148"/>
    <x v="18"/>
    <s v="2155551555"/>
    <s v="7586 Pompton St."/>
    <s v=""/>
    <s v="Allentown"/>
    <s v="PA"/>
    <s v="70267"/>
    <x v="0"/>
    <s v="NA"/>
    <s v="Yu"/>
    <s v="Kyung"/>
    <x v="1"/>
  </r>
  <r>
    <n v="10282"/>
    <n v="27"/>
    <n v="100"/>
    <n v="6"/>
    <x v="278"/>
    <d v="2004-08-20T00:00:00"/>
    <x v="3"/>
    <x v="1"/>
    <x v="0"/>
    <n v="3"/>
    <n v="8"/>
    <x v="1"/>
    <x v="1"/>
    <n v="151"/>
    <s v="S12_3148"/>
    <x v="39"/>
    <s v="4155551450"/>
    <s v="5677 Strong St."/>
    <s v=""/>
    <s v="San Rafael"/>
    <s v="CA"/>
    <s v="97562"/>
    <x v="0"/>
    <s v="NA"/>
    <s v="Nelson"/>
    <s v="Valarie"/>
    <x v="1"/>
  </r>
  <r>
    <n v="10293"/>
    <n v="24"/>
    <n v="100"/>
    <n v="9"/>
    <x v="279"/>
    <d v="2004-09-09T00:00:00"/>
    <x v="10"/>
    <x v="1"/>
    <x v="0"/>
    <n v="3"/>
    <n v="9"/>
    <x v="1"/>
    <x v="1"/>
    <n v="151"/>
    <s v="S12_3148"/>
    <x v="36"/>
    <s v="011-4988555"/>
    <s v="Via Monte Bianco 34"/>
    <s v=""/>
    <s v="Torino"/>
    <s v=""/>
    <s v="10100"/>
    <x v="12"/>
    <s v="EMEA"/>
    <s v="Accorti"/>
    <s v="Paolo"/>
    <x v="1"/>
  </r>
  <r>
    <n v="10306"/>
    <n v="34"/>
    <n v="100"/>
    <n v="14"/>
    <x v="280"/>
    <d v="2004-10-14T00:00:00"/>
    <x v="4"/>
    <x v="1"/>
    <x v="0"/>
    <n v="4"/>
    <n v="10"/>
    <x v="1"/>
    <x v="1"/>
    <n v="151"/>
    <s v="S12_3148"/>
    <x v="77"/>
    <s v="(171) 555-1555"/>
    <s v="Fauntleroy Circus"/>
    <s v=""/>
    <s v="Manchester"/>
    <s v=""/>
    <s v="EC2 5NT"/>
    <x v="6"/>
    <s v="EMEA"/>
    <s v="Ashworth"/>
    <s v="Victoria"/>
    <x v="1"/>
  </r>
  <r>
    <n v="10314"/>
    <n v="46"/>
    <n v="100"/>
    <n v="6"/>
    <x v="281"/>
    <d v="2004-10-22T00:00:00"/>
    <x v="4"/>
    <x v="1"/>
    <x v="0"/>
    <n v="4"/>
    <n v="10"/>
    <x v="1"/>
    <x v="1"/>
    <n v="151"/>
    <s v="S12_3148"/>
    <x v="78"/>
    <s v="86 21 3555"/>
    <s v="Smagsloget 45"/>
    <s v=""/>
    <s v="Aaarhus"/>
    <s v=""/>
    <s v="8200"/>
    <x v="13"/>
    <s v="EMEA"/>
    <s v="Ibsen"/>
    <s v="Palle"/>
    <x v="1"/>
  </r>
  <r>
    <n v="10324"/>
    <n v="27"/>
    <n v="54.33"/>
    <n v="1"/>
    <x v="282"/>
    <d v="2004-11-05T00:00:00"/>
    <x v="5"/>
    <x v="1"/>
    <x v="0"/>
    <n v="4"/>
    <n v="11"/>
    <x v="1"/>
    <x v="1"/>
    <n v="151"/>
    <s v="S12_3148"/>
    <x v="11"/>
    <s v="2125551500"/>
    <s v="2678 Kingston Rd."/>
    <s v="Suite 101"/>
    <s v="NYC"/>
    <s v="NY"/>
    <s v="10022"/>
    <x v="0"/>
    <s v="NA"/>
    <s v="Frick"/>
    <s v="Michael"/>
    <x v="0"/>
  </r>
  <r>
    <n v="10336"/>
    <n v="33"/>
    <n v="100"/>
    <n v="11"/>
    <x v="283"/>
    <d v="2004-11-20T00:00:00"/>
    <x v="5"/>
    <x v="1"/>
    <x v="0"/>
    <n v="4"/>
    <n v="11"/>
    <x v="1"/>
    <x v="1"/>
    <n v="151"/>
    <s v="S12_3148"/>
    <x v="62"/>
    <s v="(1) 42.34.2555"/>
    <s v="265, boulevard Charonne"/>
    <s v=""/>
    <s v="Paris"/>
    <s v=""/>
    <s v="75012"/>
    <x v="1"/>
    <s v="EMEA"/>
    <s v="Bertrand"/>
    <s v="Marie"/>
    <x v="1"/>
  </r>
  <r>
    <n v="10348"/>
    <n v="47"/>
    <n v="100"/>
    <n v="4"/>
    <x v="284"/>
    <d v="2004-11-01T00:00:00"/>
    <x v="5"/>
    <x v="1"/>
    <x v="0"/>
    <n v="4"/>
    <n v="11"/>
    <x v="1"/>
    <x v="1"/>
    <n v="151"/>
    <s v="S12_3148"/>
    <x v="25"/>
    <s v="(91) 555 22 82"/>
    <s v="C/ Araquil, 67"/>
    <s v=""/>
    <s v="Madrid"/>
    <s v=""/>
    <s v="28023"/>
    <x v="7"/>
    <s v="EMEA"/>
    <s v="Sommer"/>
    <s v="Mart¡n"/>
    <x v="1"/>
  </r>
  <r>
    <n v="10358"/>
    <n v="49"/>
    <n v="55.34"/>
    <n v="5"/>
    <x v="285"/>
    <d v="2004-12-10T00:00:00"/>
    <x v="6"/>
    <x v="1"/>
    <x v="0"/>
    <n v="4"/>
    <n v="12"/>
    <x v="1"/>
    <x v="1"/>
    <n v="151"/>
    <s v="S12_3148"/>
    <x v="23"/>
    <s v="(91) 555 94 44"/>
    <s v="C/ Moralzarzal, 86"/>
    <s v=""/>
    <s v="Madrid"/>
    <s v=""/>
    <s v="28034"/>
    <x v="7"/>
    <s v="EMEA"/>
    <s v="Freyre"/>
    <s v="Diego"/>
    <x v="0"/>
  </r>
  <r>
    <n v="10372"/>
    <n v="40"/>
    <n v="100"/>
    <n v="4"/>
    <x v="286"/>
    <d v="2005-01-26T00:00:00"/>
    <x v="7"/>
    <x v="2"/>
    <x v="0"/>
    <n v="1"/>
    <n v="1"/>
    <x v="2"/>
    <x v="1"/>
    <n v="151"/>
    <s v="S12_3148"/>
    <x v="35"/>
    <s v="+81 3 3584 0555"/>
    <s v="2-2-8 Roppongi"/>
    <s v=""/>
    <s v="Minato-ku"/>
    <s v="Tokyo"/>
    <s v="106-0032"/>
    <x v="11"/>
    <s v="Japan"/>
    <s v="Shimamura"/>
    <s v="Akiko"/>
    <x v="1"/>
  </r>
  <r>
    <n v="10382"/>
    <n v="37"/>
    <n v="100"/>
    <n v="11"/>
    <x v="287"/>
    <d v="2005-02-17T00:00:00"/>
    <x v="0"/>
    <x v="2"/>
    <x v="0"/>
    <n v="1"/>
    <n v="2"/>
    <x v="2"/>
    <x v="1"/>
    <n v="151"/>
    <s v="S12_3148"/>
    <x v="39"/>
    <s v="4155551450"/>
    <s v="5677 Strong St."/>
    <s v=""/>
    <s v="San Rafael"/>
    <s v="CA"/>
    <s v="97562"/>
    <x v="0"/>
    <s v="NA"/>
    <s v="Nelson"/>
    <s v="Valarie"/>
    <x v="1"/>
  </r>
  <r>
    <n v="10413"/>
    <n v="47"/>
    <n v="100"/>
    <n v="3"/>
    <x v="288"/>
    <d v="2005-05-05T00:00:00"/>
    <x v="1"/>
    <x v="2"/>
    <x v="0"/>
    <n v="2"/>
    <n v="5"/>
    <x v="2"/>
    <x v="1"/>
    <n v="151"/>
    <s v="S12_3148"/>
    <x v="13"/>
    <s v="2035552570"/>
    <s v="25593 South Bay Ln."/>
    <s v=""/>
    <s v="Bridgewater"/>
    <s v="CT"/>
    <s v="97562"/>
    <x v="0"/>
    <s v="NA"/>
    <s v="King"/>
    <s v="Julie"/>
    <x v="2"/>
  </r>
  <r>
    <n v="10108"/>
    <n v="45"/>
    <n v="100"/>
    <n v="4"/>
    <x v="289"/>
    <d v="2003-03-03T00:00:00"/>
    <x v="11"/>
    <x v="0"/>
    <x v="0"/>
    <n v="1"/>
    <n v="3"/>
    <x v="0"/>
    <x v="1"/>
    <n v="117"/>
    <s v="S12_3380"/>
    <x v="66"/>
    <s v="+63 2 555 3587"/>
    <s v="15 McCallum Street - NatWest Center #13-03"/>
    <s v=""/>
    <s v="Makati City"/>
    <s v=""/>
    <s v="1227 MM"/>
    <x v="15"/>
    <s v="Japan"/>
    <s v="Cruz"/>
    <s v="Arnold"/>
    <x v="1"/>
  </r>
  <r>
    <n v="10122"/>
    <n v="37"/>
    <n v="99.82"/>
    <n v="8"/>
    <x v="290"/>
    <d v="2003-05-08T00:00:00"/>
    <x v="1"/>
    <x v="0"/>
    <x v="0"/>
    <n v="2"/>
    <n v="5"/>
    <x v="0"/>
    <x v="1"/>
    <n v="117"/>
    <s v="S12_3380"/>
    <x v="67"/>
    <s v="91.24.4555"/>
    <s v="12, rue des Bouchers"/>
    <s v=""/>
    <s v="Marseille"/>
    <s v=""/>
    <s v="13008"/>
    <x v="1"/>
    <s v="EMEA"/>
    <s v="Lebihan"/>
    <s v="Laurence"/>
    <x v="1"/>
  </r>
  <r>
    <n v="10135"/>
    <n v="48"/>
    <n v="100"/>
    <n v="5"/>
    <x v="291"/>
    <d v="2003-07-02T00:00:00"/>
    <x v="2"/>
    <x v="0"/>
    <x v="0"/>
    <n v="3"/>
    <n v="7"/>
    <x v="0"/>
    <x v="1"/>
    <n v="117"/>
    <s v="S12_3380"/>
    <x v="39"/>
    <s v="4155551450"/>
    <s v="5677 Strong St."/>
    <s v=""/>
    <s v="San Rafael"/>
    <s v="CA"/>
    <s v="97562"/>
    <x v="0"/>
    <s v="NA"/>
    <s v="Nelson"/>
    <s v="Valarie"/>
    <x v="1"/>
  </r>
  <r>
    <n v="10147"/>
    <n v="31"/>
    <n v="100"/>
    <n v="5"/>
    <x v="292"/>
    <d v="2003-09-05T00:00:00"/>
    <x v="10"/>
    <x v="0"/>
    <x v="0"/>
    <n v="3"/>
    <n v="9"/>
    <x v="0"/>
    <x v="1"/>
    <n v="117"/>
    <s v="S12_3380"/>
    <x v="41"/>
    <s v="6175558555"/>
    <s v="7825 Douglas Av."/>
    <s v=""/>
    <s v="Brickhaven"/>
    <s v="MA"/>
    <s v="58339"/>
    <x v="0"/>
    <s v="NA"/>
    <s v="Nelson"/>
    <s v="Allen"/>
    <x v="1"/>
  </r>
  <r>
    <n v="10160"/>
    <n v="46"/>
    <n v="100"/>
    <n v="6"/>
    <x v="293"/>
    <d v="2003-10-11T00:00:00"/>
    <x v="4"/>
    <x v="0"/>
    <x v="0"/>
    <n v="4"/>
    <n v="10"/>
    <x v="0"/>
    <x v="1"/>
    <n v="117"/>
    <s v="S12_3380"/>
    <x v="54"/>
    <s v="2155554369"/>
    <s v="6047 Douglas Av."/>
    <s v=""/>
    <s v="Los Angeles"/>
    <s v="CA"/>
    <s v=""/>
    <x v="0"/>
    <s v="NA"/>
    <s v="Chandler"/>
    <s v="Michael"/>
    <x v="1"/>
  </r>
  <r>
    <n v="10170"/>
    <n v="47"/>
    <n v="100"/>
    <n v="4"/>
    <x v="294"/>
    <d v="2003-11-04T00:00:00"/>
    <x v="5"/>
    <x v="0"/>
    <x v="0"/>
    <n v="4"/>
    <n v="11"/>
    <x v="0"/>
    <x v="1"/>
    <n v="117"/>
    <s v="S12_3380"/>
    <x v="63"/>
    <s v="7675-3555"/>
    <s v="Kirchgasse 6"/>
    <s v=""/>
    <s v="Graz"/>
    <s v=""/>
    <s v="8010"/>
    <x v="5"/>
    <s v="EMEA"/>
    <s v="Mendel"/>
    <s v="Roland"/>
    <x v="1"/>
  </r>
  <r>
    <n v="10181"/>
    <n v="28"/>
    <n v="100"/>
    <n v="12"/>
    <x v="295"/>
    <d v="2003-11-12T00:00:00"/>
    <x v="5"/>
    <x v="0"/>
    <x v="0"/>
    <n v="4"/>
    <n v="11"/>
    <x v="0"/>
    <x v="1"/>
    <n v="117"/>
    <s v="S12_3380"/>
    <x v="7"/>
    <s v="+47 2267 3215"/>
    <s v="Drammen 121, PR 744 Sentrum"/>
    <s v=""/>
    <s v="Bergen"/>
    <s v=""/>
    <s v="N 5804"/>
    <x v="2"/>
    <s v="EMEA"/>
    <s v="Oeztan"/>
    <s v="Veysel"/>
    <x v="0"/>
  </r>
  <r>
    <n v="10191"/>
    <n v="40"/>
    <n v="100"/>
    <n v="1"/>
    <x v="296"/>
    <d v="2003-11-20T00:00:00"/>
    <x v="5"/>
    <x v="0"/>
    <x v="0"/>
    <n v="4"/>
    <n v="11"/>
    <x v="0"/>
    <x v="1"/>
    <n v="117"/>
    <s v="S12_3380"/>
    <x v="68"/>
    <s v="0221-5554327"/>
    <s v="Mehrheimerstr. 369"/>
    <s v=""/>
    <s v="Koln"/>
    <s v=""/>
    <s v="50739"/>
    <x v="16"/>
    <s v="EMEA"/>
    <s v="Pfalzheim"/>
    <s v="Henriette"/>
    <x v="1"/>
  </r>
  <r>
    <n v="10203"/>
    <n v="20"/>
    <n v="100"/>
    <n v="6"/>
    <x v="297"/>
    <d v="2003-12-02T00:00:00"/>
    <x v="6"/>
    <x v="0"/>
    <x v="0"/>
    <n v="4"/>
    <n v="12"/>
    <x v="0"/>
    <x v="1"/>
    <n v="117"/>
    <s v="S12_3380"/>
    <x v="23"/>
    <s v="(91) 555 94 44"/>
    <s v="C/ Moralzarzal, 86"/>
    <s v=""/>
    <s v="Madrid"/>
    <s v=""/>
    <s v="28034"/>
    <x v="7"/>
    <s v="EMEA"/>
    <s v="Freyre"/>
    <s v="Diego"/>
    <x v="0"/>
  </r>
  <r>
    <n v="10212"/>
    <n v="39"/>
    <n v="100"/>
    <n v="16"/>
    <x v="298"/>
    <d v="2004-01-16T00:00:00"/>
    <x v="7"/>
    <x v="1"/>
    <x v="0"/>
    <n v="1"/>
    <n v="1"/>
    <x v="1"/>
    <x v="1"/>
    <n v="117"/>
    <s v="S12_3380"/>
    <x v="23"/>
    <s v="(91) 555 94 44"/>
    <s v="C/ Moralzarzal, 86"/>
    <s v=""/>
    <s v="Madrid"/>
    <s v=""/>
    <s v="28034"/>
    <x v="7"/>
    <s v="EMEA"/>
    <s v="Freyre"/>
    <s v="Diego"/>
    <x v="1"/>
  </r>
  <r>
    <n v="10225"/>
    <n v="25"/>
    <n v="99.82"/>
    <n v="7"/>
    <x v="299"/>
    <d v="2004-02-22T00:00:00"/>
    <x v="0"/>
    <x v="1"/>
    <x v="0"/>
    <n v="1"/>
    <n v="2"/>
    <x v="1"/>
    <x v="1"/>
    <n v="117"/>
    <s v="S12_3380"/>
    <x v="69"/>
    <s v="0897-034555"/>
    <s v="Grenzacherweg 237"/>
    <s v=""/>
    <s v="Gensve"/>
    <s v=""/>
    <s v="1203"/>
    <x v="17"/>
    <s v="EMEA"/>
    <s v="Holz"/>
    <s v="Michael"/>
    <x v="0"/>
  </r>
  <r>
    <n v="10238"/>
    <n v="29"/>
    <n v="100"/>
    <n v="1"/>
    <x v="300"/>
    <d v="2004-04-09T00:00:00"/>
    <x v="8"/>
    <x v="1"/>
    <x v="0"/>
    <n v="2"/>
    <n v="4"/>
    <x v="1"/>
    <x v="1"/>
    <n v="117"/>
    <s v="S12_3380"/>
    <x v="48"/>
    <s v="31 12 3555"/>
    <s v="Vinb'ltet 34"/>
    <s v=""/>
    <s v="Kobenhavn"/>
    <s v=""/>
    <s v="1734"/>
    <x v="13"/>
    <s v="EMEA"/>
    <s v="Petersen"/>
    <s v="Jytte"/>
    <x v="1"/>
  </r>
  <r>
    <n v="10253"/>
    <n v="22"/>
    <n v="100"/>
    <n v="11"/>
    <x v="301"/>
    <d v="2004-06-01T00:00:00"/>
    <x v="9"/>
    <x v="1"/>
    <x v="3"/>
    <n v="2"/>
    <n v="6"/>
    <x v="1"/>
    <x v="1"/>
    <n v="117"/>
    <s v="S12_3380"/>
    <x v="22"/>
    <s v="(171) 555-2282"/>
    <s v="Berkeley Gardens 12  Brewery"/>
    <s v=""/>
    <s v="Liverpool"/>
    <s v=""/>
    <s v="WX1 6LT"/>
    <x v="6"/>
    <s v="EMEA"/>
    <s v="Devon"/>
    <s v="Elizabeth"/>
    <x v="0"/>
  </r>
  <r>
    <n v="10266"/>
    <n v="22"/>
    <n v="100"/>
    <n v="12"/>
    <x v="302"/>
    <d v="2004-07-06T00:00:00"/>
    <x v="2"/>
    <x v="1"/>
    <x v="0"/>
    <n v="3"/>
    <n v="7"/>
    <x v="1"/>
    <x v="1"/>
    <n v="117"/>
    <s v="S12_3380"/>
    <x v="70"/>
    <s v="0522-556555"/>
    <s v="Strada Provinciale 124"/>
    <s v=""/>
    <s v="Reggio Emilia"/>
    <s v=""/>
    <s v="42100"/>
    <x v="12"/>
    <s v="EMEA"/>
    <s v="Moroni"/>
    <s v="Maurizio"/>
    <x v="0"/>
  </r>
  <r>
    <n v="10276"/>
    <n v="47"/>
    <n v="100"/>
    <n v="1"/>
    <x v="294"/>
    <d v="2004-08-02T00:00:00"/>
    <x v="3"/>
    <x v="1"/>
    <x v="0"/>
    <n v="3"/>
    <n v="8"/>
    <x v="1"/>
    <x v="1"/>
    <n v="117"/>
    <s v="S12_3380"/>
    <x v="71"/>
    <s v="6175557555"/>
    <s v="7635 Spinnaker Dr."/>
    <s v=""/>
    <s v="Brickhaven"/>
    <s v="MA"/>
    <s v="58339"/>
    <x v="0"/>
    <s v="NA"/>
    <s v="Barajas"/>
    <s v="Miguel"/>
    <x v="1"/>
  </r>
  <r>
    <n v="10287"/>
    <n v="45"/>
    <n v="100"/>
    <n v="10"/>
    <x v="303"/>
    <d v="2004-08-30T00:00:00"/>
    <x v="3"/>
    <x v="1"/>
    <x v="0"/>
    <n v="3"/>
    <n v="8"/>
    <x v="1"/>
    <x v="1"/>
    <n v="117"/>
    <s v="S12_3380"/>
    <x v="69"/>
    <s v="0897-034555"/>
    <s v="Grenzacherweg 237"/>
    <s v=""/>
    <s v="Gensve"/>
    <s v=""/>
    <s v="1203"/>
    <x v="17"/>
    <s v="EMEA"/>
    <s v="Holz"/>
    <s v="Michael"/>
    <x v="1"/>
  </r>
  <r>
    <n v="10300"/>
    <n v="29"/>
    <n v="100"/>
    <n v="3"/>
    <x v="304"/>
    <d v="2003-10-04T00:00:00"/>
    <x v="4"/>
    <x v="0"/>
    <x v="0"/>
    <n v="4"/>
    <n v="10"/>
    <x v="0"/>
    <x v="1"/>
    <n v="117"/>
    <s v="S12_3380"/>
    <x v="72"/>
    <s v="+49 69 66 90 2555"/>
    <s v="Lyonerstr. 34"/>
    <s v=""/>
    <s v="Frankfurt"/>
    <s v=""/>
    <s v="60528"/>
    <x v="16"/>
    <s v="EMEA"/>
    <s v="Keitel"/>
    <s v="Roland"/>
    <x v="1"/>
  </r>
  <r>
    <n v="10310"/>
    <n v="24"/>
    <n v="100"/>
    <n v="8"/>
    <x v="305"/>
    <d v="2004-10-16T00:00:00"/>
    <x v="4"/>
    <x v="1"/>
    <x v="0"/>
    <n v="4"/>
    <n v="10"/>
    <x v="1"/>
    <x v="1"/>
    <n v="117"/>
    <s v="S12_3380"/>
    <x v="68"/>
    <s v="0221-5554327"/>
    <s v="Mehrheimerstr. 369"/>
    <s v=""/>
    <s v="Koln"/>
    <s v=""/>
    <s v="50739"/>
    <x v="16"/>
    <s v="EMEA"/>
    <s v="Pfalzheim"/>
    <s v="Henriette"/>
    <x v="1"/>
  </r>
  <r>
    <n v="10320"/>
    <n v="35"/>
    <n v="100"/>
    <n v="1"/>
    <x v="306"/>
    <d v="2004-11-03T00:00:00"/>
    <x v="5"/>
    <x v="1"/>
    <x v="0"/>
    <n v="4"/>
    <n v="11"/>
    <x v="1"/>
    <x v="1"/>
    <n v="117"/>
    <s v="S12_3380"/>
    <x v="24"/>
    <s v="0921-12 3555"/>
    <s v="Berguvsv„gen  8"/>
    <s v=""/>
    <s v="Lule"/>
    <s v=""/>
    <s v="S-958 22"/>
    <x v="8"/>
    <s v="EMEA"/>
    <s v="Berglund"/>
    <s v="Christina"/>
    <x v="1"/>
  </r>
  <r>
    <n v="10329"/>
    <n v="46"/>
    <n v="83.63"/>
    <n v="13"/>
    <x v="307"/>
    <d v="2004-11-15T00:00:00"/>
    <x v="5"/>
    <x v="1"/>
    <x v="0"/>
    <n v="4"/>
    <n v="11"/>
    <x v="1"/>
    <x v="1"/>
    <n v="117"/>
    <s v="S12_3380"/>
    <x v="0"/>
    <s v="2125557818"/>
    <s v="897 Long Airport Avenue"/>
    <s v=""/>
    <s v="NYC"/>
    <s v="NY"/>
    <s v="10022"/>
    <x v="0"/>
    <s v="NA"/>
    <s v="Yu"/>
    <s v="Kwai"/>
    <x v="1"/>
  </r>
  <r>
    <n v="10341"/>
    <n v="44"/>
    <n v="95.93"/>
    <n v="1"/>
    <x v="308"/>
    <d v="2004-11-24T00:00:00"/>
    <x v="5"/>
    <x v="1"/>
    <x v="0"/>
    <n v="4"/>
    <n v="11"/>
    <x v="1"/>
    <x v="1"/>
    <n v="117"/>
    <s v="S12_3380"/>
    <x v="19"/>
    <s v="6562-9555"/>
    <s v="Geislweg 14"/>
    <s v=""/>
    <s v="Salzburg"/>
    <s v=""/>
    <s v="5020"/>
    <x v="5"/>
    <s v="EMEA"/>
    <s v="Pipps"/>
    <s v="Georg"/>
    <x v="1"/>
  </r>
  <r>
    <n v="10363"/>
    <n v="34"/>
    <n v="96.73"/>
    <n v="4"/>
    <x v="309"/>
    <d v="2005-01-06T00:00:00"/>
    <x v="7"/>
    <x v="2"/>
    <x v="0"/>
    <n v="1"/>
    <n v="1"/>
    <x v="2"/>
    <x v="1"/>
    <n v="117"/>
    <s v="S12_3380"/>
    <x v="73"/>
    <s v="+358 9 8045 555"/>
    <s v="Software Engineering Center, SEC Oy"/>
    <s v=""/>
    <s v="Espoo"/>
    <s v=""/>
    <s v="FIN-02271"/>
    <x v="4"/>
    <s v="EMEA"/>
    <s v="Suominen"/>
    <s v="Kalle"/>
    <x v="1"/>
  </r>
  <r>
    <n v="10376"/>
    <n v="35"/>
    <n v="100"/>
    <n v="1"/>
    <x v="310"/>
    <d v="2005-02-08T00:00:00"/>
    <x v="0"/>
    <x v="2"/>
    <x v="0"/>
    <n v="1"/>
    <n v="2"/>
    <x v="2"/>
    <x v="1"/>
    <n v="117"/>
    <s v="S12_3380"/>
    <x v="80"/>
    <s v="3105552373"/>
    <s v="4097 Douglas Av."/>
    <s v=""/>
    <s v="Glendale"/>
    <s v="CA"/>
    <s v="92561"/>
    <x v="0"/>
    <s v="NA"/>
    <s v="Young"/>
    <s v="Leslie"/>
    <x v="1"/>
  </r>
  <r>
    <n v="10389"/>
    <n v="25"/>
    <n v="72.38"/>
    <n v="6"/>
    <x v="311"/>
    <d v="2005-03-03T00:00:00"/>
    <x v="11"/>
    <x v="2"/>
    <x v="0"/>
    <n v="1"/>
    <n v="3"/>
    <x v="2"/>
    <x v="1"/>
    <n v="117"/>
    <s v="S12_3380"/>
    <x v="37"/>
    <s v="0695-34 6555"/>
    <s v="?kergatan 24"/>
    <s v=""/>
    <s v="Boras"/>
    <s v=""/>
    <s v="S-844 67"/>
    <x v="8"/>
    <s v="EMEA"/>
    <s v="Larsson"/>
    <s v="Maria"/>
    <x v="0"/>
  </r>
  <r>
    <n v="10419"/>
    <n v="10"/>
    <n v="100"/>
    <n v="11"/>
    <x v="312"/>
    <d v="2005-05-17T00:00:00"/>
    <x v="1"/>
    <x v="2"/>
    <x v="0"/>
    <n v="2"/>
    <n v="5"/>
    <x v="2"/>
    <x v="1"/>
    <n v="117"/>
    <s v="S12_3380"/>
    <x v="19"/>
    <s v="6562-9555"/>
    <s v="Geislweg 14"/>
    <s v=""/>
    <s v="Salzburg"/>
    <s v=""/>
    <s v="5020"/>
    <x v="5"/>
    <s v="EMEA"/>
    <s v="Pipps"/>
    <s v="Georg"/>
    <x v="0"/>
  </r>
  <r>
    <n v="10105"/>
    <n v="29"/>
    <n v="100"/>
    <n v="14"/>
    <x v="313"/>
    <d v="2003-02-11T00:00:00"/>
    <x v="0"/>
    <x v="0"/>
    <x v="0"/>
    <n v="1"/>
    <n v="2"/>
    <x v="0"/>
    <x v="1"/>
    <n v="173"/>
    <s v="S12_3891"/>
    <x v="48"/>
    <s v="31 12 3555"/>
    <s v="Vinb'ltet 34"/>
    <s v=""/>
    <s v="Kobenhavn"/>
    <s v=""/>
    <s v="1734"/>
    <x v="13"/>
    <s v="EMEA"/>
    <s v="Petersen"/>
    <s v="Jytte"/>
    <x v="1"/>
  </r>
  <r>
    <n v="10117"/>
    <n v="39"/>
    <n v="100"/>
    <n v="8"/>
    <x v="314"/>
    <d v="2003-04-16T00:00:00"/>
    <x v="8"/>
    <x v="0"/>
    <x v="0"/>
    <n v="2"/>
    <n v="4"/>
    <x v="0"/>
    <x v="1"/>
    <n v="173"/>
    <s v="S12_3891"/>
    <x v="26"/>
    <s v="+65 221 7555"/>
    <s v="Bronz Sok., Bronz Apt. 3/6 Tesvikiye"/>
    <s v=""/>
    <s v="Singapore"/>
    <s v=""/>
    <s v="79903"/>
    <x v="9"/>
    <s v="Japan"/>
    <s v="Natividad"/>
    <s v="Eric"/>
    <x v="1"/>
  </r>
  <r>
    <n v="10127"/>
    <n v="42"/>
    <n v="100"/>
    <n v="1"/>
    <x v="315"/>
    <d v="2003-06-03T00:00:00"/>
    <x v="9"/>
    <x v="0"/>
    <x v="0"/>
    <n v="2"/>
    <n v="6"/>
    <x v="0"/>
    <x v="1"/>
    <n v="173"/>
    <s v="S12_3891"/>
    <x v="74"/>
    <s v="2125557413"/>
    <s v="4092 Furth Circle"/>
    <s v="Suite 400"/>
    <s v="NYC"/>
    <s v="NY"/>
    <s v="10022"/>
    <x v="0"/>
    <s v="NA"/>
    <s v="Young"/>
    <s v="Jeff"/>
    <x v="2"/>
  </r>
  <r>
    <n v="10142"/>
    <n v="46"/>
    <n v="100"/>
    <n v="11"/>
    <x v="316"/>
    <d v="2003-08-08T00:00:00"/>
    <x v="3"/>
    <x v="0"/>
    <x v="0"/>
    <n v="3"/>
    <n v="8"/>
    <x v="0"/>
    <x v="1"/>
    <n v="173"/>
    <s v="S12_3891"/>
    <x v="39"/>
    <s v="4155551450"/>
    <s v="5677 Strong St."/>
    <s v=""/>
    <s v="San Rafael"/>
    <s v="CA"/>
    <s v="97562"/>
    <x v="0"/>
    <s v="NA"/>
    <s v="Nelson"/>
    <s v="Valarie"/>
    <x v="2"/>
  </r>
  <r>
    <n v="10153"/>
    <n v="49"/>
    <n v="100"/>
    <n v="10"/>
    <x v="317"/>
    <d v="2003-09-28T00:00:00"/>
    <x v="10"/>
    <x v="0"/>
    <x v="0"/>
    <n v="3"/>
    <n v="9"/>
    <x v="0"/>
    <x v="1"/>
    <n v="173"/>
    <s v="S12_3891"/>
    <x v="23"/>
    <s v="(91) 555 94 44"/>
    <s v="C/ Moralzarzal, 86"/>
    <s v=""/>
    <s v="Madrid"/>
    <s v=""/>
    <s v="28034"/>
    <x v="7"/>
    <s v="EMEA"/>
    <s v="Freyre"/>
    <s v="Diego"/>
    <x v="2"/>
  </r>
  <r>
    <n v="10165"/>
    <n v="27"/>
    <n v="100"/>
    <n v="2"/>
    <x v="318"/>
    <d v="2003-10-22T00:00:00"/>
    <x v="4"/>
    <x v="0"/>
    <x v="0"/>
    <n v="4"/>
    <n v="10"/>
    <x v="0"/>
    <x v="1"/>
    <n v="173"/>
    <s v="S12_3891"/>
    <x v="26"/>
    <s v="+65 221 7555"/>
    <s v="Bronz Sok., Bronz Apt. 3/6 Tesvikiye"/>
    <s v=""/>
    <s v="Singapore"/>
    <s v=""/>
    <s v="79903"/>
    <x v="9"/>
    <s v="Japan"/>
    <s v="Natividad"/>
    <s v="Eric"/>
    <x v="1"/>
  </r>
  <r>
    <n v="10176"/>
    <n v="50"/>
    <n v="100"/>
    <n v="1"/>
    <x v="319"/>
    <d v="2003-11-06T00:00:00"/>
    <x v="5"/>
    <x v="0"/>
    <x v="0"/>
    <n v="4"/>
    <n v="11"/>
    <x v="0"/>
    <x v="1"/>
    <n v="173"/>
    <s v="S12_3891"/>
    <x v="70"/>
    <s v="0522-556555"/>
    <s v="Strada Provinciale 124"/>
    <s v=""/>
    <s v="Reggio Emilia"/>
    <s v=""/>
    <s v="42100"/>
    <x v="12"/>
    <s v="EMEA"/>
    <s v="Moroni"/>
    <s v="Maurizio"/>
    <x v="2"/>
  </r>
  <r>
    <n v="10185"/>
    <n v="43"/>
    <n v="100"/>
    <n v="12"/>
    <x v="320"/>
    <d v="2003-11-14T00:00:00"/>
    <x v="5"/>
    <x v="0"/>
    <x v="0"/>
    <n v="4"/>
    <n v="11"/>
    <x v="0"/>
    <x v="1"/>
    <n v="173"/>
    <s v="S12_3891"/>
    <x v="50"/>
    <s v="5085559555"/>
    <s v="4575 Hillside Dr."/>
    <s v=""/>
    <s v="New Bedford"/>
    <s v="MA"/>
    <s v="50553"/>
    <x v="0"/>
    <s v="NA"/>
    <s v="Tam"/>
    <s v="Wing C"/>
    <x v="2"/>
  </r>
  <r>
    <n v="10196"/>
    <n v="38"/>
    <n v="100"/>
    <n v="4"/>
    <x v="321"/>
    <d v="2003-11-26T00:00:00"/>
    <x v="5"/>
    <x v="0"/>
    <x v="0"/>
    <n v="4"/>
    <n v="11"/>
    <x v="0"/>
    <x v="1"/>
    <n v="173"/>
    <s v="S12_3891"/>
    <x v="34"/>
    <s v="2035559545"/>
    <s v="567 North Pendale Street"/>
    <s v=""/>
    <s v="New Haven"/>
    <s v="CT"/>
    <s v="97823"/>
    <x v="0"/>
    <s v="NA"/>
    <s v="Murphy"/>
    <s v="Leslie"/>
    <x v="2"/>
  </r>
  <r>
    <n v="10208"/>
    <n v="20"/>
    <n v="100"/>
    <n v="12"/>
    <x v="322"/>
    <d v="2004-01-02T00:00:00"/>
    <x v="7"/>
    <x v="1"/>
    <x v="0"/>
    <n v="1"/>
    <n v="1"/>
    <x v="1"/>
    <x v="1"/>
    <n v="173"/>
    <s v="S12_3891"/>
    <x v="30"/>
    <s v="78.32.5555"/>
    <s v="2, rue du Commerce"/>
    <s v=""/>
    <s v="Lyon"/>
    <s v=""/>
    <s v="69004"/>
    <x v="1"/>
    <s v="EMEA"/>
    <s v="Saveley"/>
    <s v="Mary"/>
    <x v="1"/>
  </r>
  <r>
    <n v="10220"/>
    <n v="27"/>
    <n v="100"/>
    <n v="1"/>
    <x v="323"/>
    <d v="2004-02-12T00:00:00"/>
    <x v="0"/>
    <x v="1"/>
    <x v="0"/>
    <n v="1"/>
    <n v="2"/>
    <x v="1"/>
    <x v="1"/>
    <n v="173"/>
    <s v="S12_3891"/>
    <x v="75"/>
    <s v="+353 1862 1555"/>
    <s v="25 Maiden Lane"/>
    <s v="Floor No. 4"/>
    <s v="Dublin"/>
    <s v=""/>
    <s v="2"/>
    <x v="18"/>
    <s v="EMEA"/>
    <s v="Cassidy"/>
    <s v="Dean"/>
    <x v="1"/>
  </r>
  <r>
    <n v="10231"/>
    <n v="49"/>
    <n v="100"/>
    <n v="1"/>
    <x v="324"/>
    <d v="2004-03-19T00:00:00"/>
    <x v="11"/>
    <x v="1"/>
    <x v="0"/>
    <n v="1"/>
    <n v="3"/>
    <x v="1"/>
    <x v="1"/>
    <n v="173"/>
    <s v="S12_3891"/>
    <x v="76"/>
    <s v="+34 913 728 555"/>
    <s v="Merchants House, 27-30 Merchant's Quay"/>
    <s v=""/>
    <s v="Madrid"/>
    <s v=""/>
    <s v="28023"/>
    <x v="7"/>
    <s v="EMEA"/>
    <s v="Fernandez"/>
    <s v="Jesus"/>
    <x v="1"/>
  </r>
  <r>
    <n v="10247"/>
    <n v="27"/>
    <n v="100"/>
    <n v="1"/>
    <x v="325"/>
    <d v="2004-05-05T00:00:00"/>
    <x v="1"/>
    <x v="1"/>
    <x v="0"/>
    <n v="2"/>
    <n v="5"/>
    <x v="1"/>
    <x v="1"/>
    <n v="173"/>
    <s v="S12_3891"/>
    <x v="73"/>
    <s v="+358 9 8045 555"/>
    <s v="Software Engineering Center, SEC Oy"/>
    <s v=""/>
    <s v="Espoo"/>
    <s v=""/>
    <s v="FIN-02271"/>
    <x v="4"/>
    <s v="EMEA"/>
    <s v="Suominen"/>
    <s v="Kalle"/>
    <x v="1"/>
  </r>
  <r>
    <n v="10272"/>
    <n v="39"/>
    <n v="100"/>
    <n v="1"/>
    <x v="326"/>
    <d v="2004-07-20T00:00:00"/>
    <x v="2"/>
    <x v="1"/>
    <x v="0"/>
    <n v="3"/>
    <n v="7"/>
    <x v="1"/>
    <x v="1"/>
    <n v="173"/>
    <s v="S12_3891"/>
    <x v="18"/>
    <s v="2155551555"/>
    <s v="7586 Pompton St."/>
    <s v=""/>
    <s v="Allentown"/>
    <s v="PA"/>
    <s v="70267"/>
    <x v="0"/>
    <s v="NA"/>
    <s v="Yu"/>
    <s v="Kyung"/>
    <x v="2"/>
  </r>
  <r>
    <n v="10282"/>
    <n v="24"/>
    <n v="100"/>
    <n v="4"/>
    <x v="327"/>
    <d v="2004-08-20T00:00:00"/>
    <x v="3"/>
    <x v="1"/>
    <x v="0"/>
    <n v="3"/>
    <n v="8"/>
    <x v="1"/>
    <x v="1"/>
    <n v="173"/>
    <s v="S12_3891"/>
    <x v="39"/>
    <s v="4155551450"/>
    <s v="5677 Strong St."/>
    <s v=""/>
    <s v="San Rafael"/>
    <s v="CA"/>
    <s v="97562"/>
    <x v="0"/>
    <s v="NA"/>
    <s v="Nelson"/>
    <s v="Valarie"/>
    <x v="1"/>
  </r>
  <r>
    <n v="10293"/>
    <n v="45"/>
    <n v="100"/>
    <n v="7"/>
    <x v="328"/>
    <d v="2004-09-09T00:00:00"/>
    <x v="10"/>
    <x v="1"/>
    <x v="0"/>
    <n v="3"/>
    <n v="9"/>
    <x v="1"/>
    <x v="1"/>
    <n v="173"/>
    <s v="S12_3891"/>
    <x v="36"/>
    <s v="011-4988555"/>
    <s v="Via Monte Bianco 34"/>
    <s v=""/>
    <s v="Torino"/>
    <s v=""/>
    <s v="10100"/>
    <x v="12"/>
    <s v="EMEA"/>
    <s v="Accorti"/>
    <s v="Paolo"/>
    <x v="2"/>
  </r>
  <r>
    <n v="10306"/>
    <n v="20"/>
    <n v="100"/>
    <n v="12"/>
    <x v="329"/>
    <d v="2004-10-14T00:00:00"/>
    <x v="4"/>
    <x v="1"/>
    <x v="0"/>
    <n v="4"/>
    <n v="10"/>
    <x v="1"/>
    <x v="1"/>
    <n v="173"/>
    <s v="S12_3891"/>
    <x v="77"/>
    <s v="(171) 555-1555"/>
    <s v="Fauntleroy Circus"/>
    <s v=""/>
    <s v="Manchester"/>
    <s v=""/>
    <s v="EC2 5NT"/>
    <x v="6"/>
    <s v="EMEA"/>
    <s v="Ashworth"/>
    <s v="Victoria"/>
    <x v="1"/>
  </r>
  <r>
    <n v="10314"/>
    <n v="36"/>
    <n v="100"/>
    <n v="4"/>
    <x v="330"/>
    <d v="2004-10-22T00:00:00"/>
    <x v="4"/>
    <x v="1"/>
    <x v="0"/>
    <n v="4"/>
    <n v="10"/>
    <x v="1"/>
    <x v="1"/>
    <n v="173"/>
    <s v="S12_3891"/>
    <x v="78"/>
    <s v="86 21 3555"/>
    <s v="Smagsloget 45"/>
    <s v=""/>
    <s v="Aaarhus"/>
    <s v=""/>
    <s v="8200"/>
    <x v="13"/>
    <s v="EMEA"/>
    <s v="Ibsen"/>
    <s v="Palle"/>
    <x v="1"/>
  </r>
  <r>
    <n v="10325"/>
    <n v="24"/>
    <n v="100"/>
    <n v="1"/>
    <x v="331"/>
    <d v="2004-11-05T00:00:00"/>
    <x v="5"/>
    <x v="1"/>
    <x v="0"/>
    <n v="4"/>
    <n v="11"/>
    <x v="1"/>
    <x v="1"/>
    <n v="173"/>
    <s v="S12_3891"/>
    <x v="17"/>
    <s v="07-98 9555"/>
    <s v="Erling Skakkes gate 78"/>
    <s v=""/>
    <s v="Stavern"/>
    <s v=""/>
    <s v="4110"/>
    <x v="2"/>
    <s v="EMEA"/>
    <s v="Bergulfsen"/>
    <s v="Jonas"/>
    <x v="0"/>
  </r>
  <r>
    <n v="10336"/>
    <n v="49"/>
    <n v="63.38"/>
    <n v="1"/>
    <x v="332"/>
    <d v="2004-11-20T00:00:00"/>
    <x v="5"/>
    <x v="1"/>
    <x v="0"/>
    <n v="4"/>
    <n v="11"/>
    <x v="1"/>
    <x v="1"/>
    <n v="173"/>
    <s v="S12_3891"/>
    <x v="62"/>
    <s v="(1) 42.34.2555"/>
    <s v="265, boulevard Charonne"/>
    <s v=""/>
    <s v="Paris"/>
    <s v=""/>
    <s v="75012"/>
    <x v="1"/>
    <s v="EMEA"/>
    <s v="Bertrand"/>
    <s v="Marie"/>
    <x v="1"/>
  </r>
  <r>
    <n v="10349"/>
    <n v="26"/>
    <n v="100"/>
    <n v="10"/>
    <x v="333"/>
    <d v="2004-12-01T00:00:00"/>
    <x v="6"/>
    <x v="1"/>
    <x v="0"/>
    <n v="4"/>
    <n v="12"/>
    <x v="1"/>
    <x v="1"/>
    <n v="173"/>
    <s v="S12_3891"/>
    <x v="74"/>
    <s v="2125557413"/>
    <s v="4092 Furth Circle"/>
    <s v="Suite 400"/>
    <s v="NYC"/>
    <s v="NY"/>
    <s v="10022"/>
    <x v="0"/>
    <s v="NA"/>
    <s v="Young"/>
    <s v="Jeff"/>
    <x v="1"/>
  </r>
  <r>
    <n v="10359"/>
    <n v="49"/>
    <n v="62.09"/>
    <n v="5"/>
    <x v="334"/>
    <d v="2004-12-15T00:00:00"/>
    <x v="6"/>
    <x v="1"/>
    <x v="0"/>
    <n v="4"/>
    <n v="12"/>
    <x v="1"/>
    <x v="1"/>
    <n v="173"/>
    <s v="S12_3891"/>
    <x v="1"/>
    <s v="26.47.1555"/>
    <s v="59 rue de l'Abbaye"/>
    <s v=""/>
    <s v="Reims"/>
    <s v=""/>
    <s v="51100"/>
    <x v="1"/>
    <s v="EMEA"/>
    <s v="Henriot"/>
    <s v="Paul"/>
    <x v="1"/>
  </r>
  <r>
    <n v="10372"/>
    <n v="34"/>
    <n v="100"/>
    <n v="1"/>
    <x v="335"/>
    <d v="2005-01-26T00:00:00"/>
    <x v="7"/>
    <x v="2"/>
    <x v="0"/>
    <n v="1"/>
    <n v="1"/>
    <x v="2"/>
    <x v="1"/>
    <n v="173"/>
    <s v="S12_3891"/>
    <x v="35"/>
    <s v="+81 3 3584 0555"/>
    <s v="2-2-8 Roppongi"/>
    <s v=""/>
    <s v="Minato-ku"/>
    <s v="Tokyo"/>
    <s v="106-0032"/>
    <x v="11"/>
    <s v="Japan"/>
    <s v="Shimamura"/>
    <s v="Akiko"/>
    <x v="1"/>
  </r>
  <r>
    <n v="10382"/>
    <n v="34"/>
    <n v="95.35"/>
    <n v="12"/>
    <x v="336"/>
    <d v="2005-02-17T00:00:00"/>
    <x v="0"/>
    <x v="2"/>
    <x v="0"/>
    <n v="1"/>
    <n v="2"/>
    <x v="2"/>
    <x v="1"/>
    <n v="173"/>
    <s v="S12_3891"/>
    <x v="39"/>
    <s v="4155551450"/>
    <s v="5677 Strong St."/>
    <s v=""/>
    <s v="San Rafael"/>
    <s v="CA"/>
    <s v="97562"/>
    <x v="0"/>
    <s v="NA"/>
    <s v="Nelson"/>
    <s v="Valarie"/>
    <x v="1"/>
  </r>
  <r>
    <n v="10396"/>
    <n v="33"/>
    <n v="100"/>
    <n v="3"/>
    <x v="337"/>
    <d v="2005-03-23T00:00:00"/>
    <x v="11"/>
    <x v="2"/>
    <x v="0"/>
    <n v="1"/>
    <n v="3"/>
    <x v="2"/>
    <x v="1"/>
    <n v="173"/>
    <s v="S12_3891"/>
    <x v="39"/>
    <s v="4155551450"/>
    <s v="5677 Strong St."/>
    <s v=""/>
    <s v="San Rafael"/>
    <s v="CA"/>
    <s v="97562"/>
    <x v="0"/>
    <s v="NA"/>
    <s v="Nelson"/>
    <s v="Valarie"/>
    <x v="1"/>
  </r>
  <r>
    <n v="10413"/>
    <n v="22"/>
    <n v="100"/>
    <n v="1"/>
    <x v="338"/>
    <d v="2005-05-05T00:00:00"/>
    <x v="1"/>
    <x v="2"/>
    <x v="0"/>
    <n v="2"/>
    <n v="5"/>
    <x v="2"/>
    <x v="1"/>
    <n v="173"/>
    <s v="S12_3891"/>
    <x v="13"/>
    <s v="2035552570"/>
    <s v="25593 South Bay Ln."/>
    <s v=""/>
    <s v="Bridgewater"/>
    <s v="CT"/>
    <s v="97562"/>
    <x v="0"/>
    <s v="NA"/>
    <s v="King"/>
    <s v="Julie"/>
    <x v="1"/>
  </r>
  <r>
    <n v="10108"/>
    <n v="39"/>
    <n v="89.38"/>
    <n v="7"/>
    <x v="339"/>
    <d v="2003-03-03T00:00:00"/>
    <x v="11"/>
    <x v="0"/>
    <x v="0"/>
    <n v="1"/>
    <n v="3"/>
    <x v="0"/>
    <x v="1"/>
    <n v="79"/>
    <s v="S12_3990"/>
    <x v="66"/>
    <s v="+63 2 555 3587"/>
    <s v="15 McCallum Street - NatWest Center #13-03"/>
    <s v=""/>
    <s v="Makati City"/>
    <s v=""/>
    <s v="1227 MM"/>
    <x v="15"/>
    <s v="Japan"/>
    <s v="Cruz"/>
    <s v="Arnold"/>
    <x v="1"/>
  </r>
  <r>
    <n v="10122"/>
    <n v="32"/>
    <n v="63.84"/>
    <n v="11"/>
    <x v="340"/>
    <d v="2003-05-08T00:00:00"/>
    <x v="1"/>
    <x v="0"/>
    <x v="0"/>
    <n v="2"/>
    <n v="5"/>
    <x v="0"/>
    <x v="1"/>
    <n v="79"/>
    <s v="S12_3990"/>
    <x v="67"/>
    <s v="91.24.4555"/>
    <s v="12, rue des Bouchers"/>
    <s v=""/>
    <s v="Marseille"/>
    <s v=""/>
    <s v="13008"/>
    <x v="1"/>
    <s v="EMEA"/>
    <s v="Lebihan"/>
    <s v="Laurence"/>
    <x v="0"/>
  </r>
  <r>
    <n v="10135"/>
    <n v="24"/>
    <n v="75.010000000000005"/>
    <n v="8"/>
    <x v="341"/>
    <d v="2003-07-02T00:00:00"/>
    <x v="2"/>
    <x v="0"/>
    <x v="0"/>
    <n v="3"/>
    <n v="7"/>
    <x v="0"/>
    <x v="1"/>
    <n v="79"/>
    <s v="S12_3990"/>
    <x v="39"/>
    <s v="4155551450"/>
    <s v="5677 Strong St."/>
    <s v=""/>
    <s v="San Rafael"/>
    <s v="CA"/>
    <s v="97562"/>
    <x v="0"/>
    <s v="NA"/>
    <s v="Nelson"/>
    <s v="Valarie"/>
    <x v="0"/>
  </r>
  <r>
    <n v="10147"/>
    <n v="21"/>
    <n v="63.84"/>
    <n v="8"/>
    <x v="342"/>
    <d v="2003-09-05T00:00:00"/>
    <x v="10"/>
    <x v="0"/>
    <x v="0"/>
    <n v="3"/>
    <n v="9"/>
    <x v="0"/>
    <x v="1"/>
    <n v="79"/>
    <s v="S12_3990"/>
    <x v="41"/>
    <s v="6175558555"/>
    <s v="7825 Douglas Av."/>
    <s v=""/>
    <s v="Brickhaven"/>
    <s v="MA"/>
    <s v="58339"/>
    <x v="0"/>
    <s v="NA"/>
    <s v="Nelson"/>
    <s v="Allen"/>
    <x v="0"/>
  </r>
  <r>
    <n v="10159"/>
    <n v="24"/>
    <n v="73.42"/>
    <n v="3"/>
    <x v="343"/>
    <d v="2003-10-10T00:00:00"/>
    <x v="4"/>
    <x v="0"/>
    <x v="0"/>
    <n v="4"/>
    <n v="10"/>
    <x v="0"/>
    <x v="1"/>
    <n v="79"/>
    <s v="S12_3990"/>
    <x v="4"/>
    <s v="6505551386"/>
    <s v="7734 Strong St."/>
    <s v=""/>
    <s v="San Francisco"/>
    <s v="CA"/>
    <s v=""/>
    <x v="0"/>
    <s v="NA"/>
    <s v="Brown"/>
    <s v="Julie"/>
    <x v="0"/>
  </r>
  <r>
    <n v="10169"/>
    <n v="36"/>
    <n v="63.84"/>
    <n v="3"/>
    <x v="344"/>
    <d v="2003-11-04T00:00:00"/>
    <x v="5"/>
    <x v="0"/>
    <x v="0"/>
    <n v="4"/>
    <n v="11"/>
    <x v="0"/>
    <x v="1"/>
    <n v="79"/>
    <s v="S12_3990"/>
    <x v="42"/>
    <s v="02 9936 8555"/>
    <s v="201 Miller Street"/>
    <s v="Level 15"/>
    <s v="North Sydney"/>
    <s v="NSW"/>
    <s v="2060"/>
    <x v="3"/>
    <s v="APAC"/>
    <s v="O'Hara"/>
    <s v="Anna"/>
    <x v="0"/>
  </r>
  <r>
    <n v="10181"/>
    <n v="20"/>
    <n v="81.400000000000006"/>
    <n v="15"/>
    <x v="345"/>
    <d v="2003-11-12T00:00:00"/>
    <x v="5"/>
    <x v="0"/>
    <x v="0"/>
    <n v="4"/>
    <n v="11"/>
    <x v="0"/>
    <x v="1"/>
    <n v="79"/>
    <s v="S12_3990"/>
    <x v="7"/>
    <s v="+47 2267 3215"/>
    <s v="Drammen 121, PR 744 Sentrum"/>
    <s v=""/>
    <s v="Bergen"/>
    <s v=""/>
    <s v="N 5804"/>
    <x v="2"/>
    <s v="EMEA"/>
    <s v="Oeztan"/>
    <s v="Veysel"/>
    <x v="0"/>
  </r>
  <r>
    <n v="10191"/>
    <n v="30"/>
    <n v="64.64"/>
    <n v="4"/>
    <x v="346"/>
    <d v="2003-11-20T00:00:00"/>
    <x v="5"/>
    <x v="0"/>
    <x v="0"/>
    <n v="4"/>
    <n v="11"/>
    <x v="0"/>
    <x v="1"/>
    <n v="79"/>
    <s v="S12_3990"/>
    <x v="68"/>
    <s v="0221-5554327"/>
    <s v="Mehrheimerstr. 369"/>
    <s v=""/>
    <s v="Koln"/>
    <s v=""/>
    <s v="50739"/>
    <x v="16"/>
    <s v="EMEA"/>
    <s v="Pfalzheim"/>
    <s v="Henriette"/>
    <x v="0"/>
  </r>
  <r>
    <n v="10203"/>
    <n v="44"/>
    <n v="82.99"/>
    <n v="9"/>
    <x v="347"/>
    <d v="2003-12-02T00:00:00"/>
    <x v="6"/>
    <x v="0"/>
    <x v="0"/>
    <n v="4"/>
    <n v="12"/>
    <x v="0"/>
    <x v="1"/>
    <n v="79"/>
    <s v="S12_3990"/>
    <x v="23"/>
    <s v="(91) 555 94 44"/>
    <s v="C/ Moralzarzal, 86"/>
    <s v=""/>
    <s v="Madrid"/>
    <s v=""/>
    <s v="28034"/>
    <x v="7"/>
    <s v="EMEA"/>
    <s v="Freyre"/>
    <s v="Diego"/>
    <x v="1"/>
  </r>
  <r>
    <n v="10211"/>
    <n v="28"/>
    <n v="92.57"/>
    <n v="3"/>
    <x v="348"/>
    <d v="2004-01-15T00:00:00"/>
    <x v="7"/>
    <x v="1"/>
    <x v="0"/>
    <n v="1"/>
    <n v="1"/>
    <x v="1"/>
    <x v="1"/>
    <n v="79"/>
    <s v="S12_3990"/>
    <x v="9"/>
    <s v="(1) 47.55.6555"/>
    <s v="25, rue Lauriston"/>
    <s v=""/>
    <s v="Paris"/>
    <s v=""/>
    <s v="75016"/>
    <x v="1"/>
    <s v="EMEA"/>
    <s v="Perrier"/>
    <s v="Dominique"/>
    <x v="0"/>
  </r>
  <r>
    <n v="10225"/>
    <n v="37"/>
    <n v="77.41"/>
    <n v="10"/>
    <x v="349"/>
    <d v="2004-02-22T00:00:00"/>
    <x v="0"/>
    <x v="1"/>
    <x v="0"/>
    <n v="1"/>
    <n v="2"/>
    <x v="1"/>
    <x v="1"/>
    <n v="79"/>
    <s v="S12_3990"/>
    <x v="69"/>
    <s v="0897-034555"/>
    <s v="Grenzacherweg 237"/>
    <s v=""/>
    <s v="Gensve"/>
    <s v=""/>
    <s v="1203"/>
    <x v="17"/>
    <s v="EMEA"/>
    <s v="Holz"/>
    <s v="Michael"/>
    <x v="0"/>
  </r>
  <r>
    <n v="10238"/>
    <n v="20"/>
    <n v="74.209999999999994"/>
    <n v="4"/>
    <x v="350"/>
    <d v="2004-04-09T00:00:00"/>
    <x v="8"/>
    <x v="1"/>
    <x v="0"/>
    <n v="2"/>
    <n v="4"/>
    <x v="1"/>
    <x v="1"/>
    <n v="79"/>
    <s v="S12_3990"/>
    <x v="48"/>
    <s v="31 12 3555"/>
    <s v="Vinb'ltet 34"/>
    <s v=""/>
    <s v="Kobenhavn"/>
    <s v=""/>
    <s v="1734"/>
    <x v="13"/>
    <s v="EMEA"/>
    <s v="Petersen"/>
    <s v="Jytte"/>
    <x v="0"/>
  </r>
  <r>
    <n v="10253"/>
    <n v="25"/>
    <n v="90.17"/>
    <n v="14"/>
    <x v="351"/>
    <d v="2004-06-01T00:00:00"/>
    <x v="9"/>
    <x v="1"/>
    <x v="3"/>
    <n v="2"/>
    <n v="6"/>
    <x v="1"/>
    <x v="1"/>
    <n v="79"/>
    <s v="S12_3990"/>
    <x v="22"/>
    <s v="(171) 555-2282"/>
    <s v="Berkeley Gardens 12  Brewery"/>
    <s v=""/>
    <s v="Liverpool"/>
    <s v=""/>
    <s v="WX1 6LT"/>
    <x v="6"/>
    <s v="EMEA"/>
    <s v="Devon"/>
    <s v="Elizabeth"/>
    <x v="0"/>
  </r>
  <r>
    <n v="10266"/>
    <n v="35"/>
    <n v="76.61"/>
    <n v="15"/>
    <x v="352"/>
    <d v="2004-07-06T00:00:00"/>
    <x v="2"/>
    <x v="1"/>
    <x v="0"/>
    <n v="3"/>
    <n v="7"/>
    <x v="1"/>
    <x v="1"/>
    <n v="79"/>
    <s v="S12_3990"/>
    <x v="70"/>
    <s v="0522-556555"/>
    <s v="Strada Provinciale 124"/>
    <s v=""/>
    <s v="Reggio Emilia"/>
    <s v=""/>
    <s v="42100"/>
    <x v="12"/>
    <s v="EMEA"/>
    <s v="Moroni"/>
    <s v="Maurizio"/>
    <x v="0"/>
  </r>
  <r>
    <n v="10276"/>
    <n v="38"/>
    <n v="83.79"/>
    <n v="4"/>
    <x v="353"/>
    <d v="2004-08-02T00:00:00"/>
    <x v="3"/>
    <x v="1"/>
    <x v="0"/>
    <n v="3"/>
    <n v="8"/>
    <x v="1"/>
    <x v="1"/>
    <n v="79"/>
    <s v="S12_3990"/>
    <x v="71"/>
    <s v="6175557555"/>
    <s v="7635 Spinnaker Dr."/>
    <s v=""/>
    <s v="Brickhaven"/>
    <s v="MA"/>
    <s v="58339"/>
    <x v="0"/>
    <s v="NA"/>
    <s v="Barajas"/>
    <s v="Miguel"/>
    <x v="1"/>
  </r>
  <r>
    <n v="10287"/>
    <n v="41"/>
    <n v="69.430000000000007"/>
    <n v="13"/>
    <x v="354"/>
    <d v="2004-08-30T00:00:00"/>
    <x v="3"/>
    <x v="1"/>
    <x v="0"/>
    <n v="3"/>
    <n v="8"/>
    <x v="1"/>
    <x v="1"/>
    <n v="79"/>
    <s v="S12_3990"/>
    <x v="69"/>
    <s v="0897-034555"/>
    <s v="Grenzacherweg 237"/>
    <s v=""/>
    <s v="Gensve"/>
    <s v=""/>
    <s v="1203"/>
    <x v="17"/>
    <s v="EMEA"/>
    <s v="Holz"/>
    <s v="Michael"/>
    <x v="0"/>
  </r>
  <r>
    <n v="10300"/>
    <n v="22"/>
    <n v="76.61"/>
    <n v="6"/>
    <x v="355"/>
    <d v="2003-10-04T00:00:00"/>
    <x v="4"/>
    <x v="0"/>
    <x v="0"/>
    <n v="4"/>
    <n v="10"/>
    <x v="0"/>
    <x v="1"/>
    <n v="79"/>
    <s v="S12_3990"/>
    <x v="72"/>
    <s v="+49 69 66 90 2555"/>
    <s v="Lyonerstr. 34"/>
    <s v=""/>
    <s v="Frankfurt"/>
    <s v=""/>
    <s v="60528"/>
    <x v="16"/>
    <s v="EMEA"/>
    <s v="Keitel"/>
    <s v="Roland"/>
    <x v="0"/>
  </r>
  <r>
    <n v="10310"/>
    <n v="49"/>
    <n v="81.400000000000006"/>
    <n v="11"/>
    <x v="356"/>
    <d v="2004-10-16T00:00:00"/>
    <x v="4"/>
    <x v="1"/>
    <x v="0"/>
    <n v="4"/>
    <n v="10"/>
    <x v="1"/>
    <x v="1"/>
    <n v="79"/>
    <s v="S12_3990"/>
    <x v="68"/>
    <s v="0221-5554327"/>
    <s v="Mehrheimerstr. 369"/>
    <s v=""/>
    <s v="Koln"/>
    <s v=""/>
    <s v="50739"/>
    <x v="16"/>
    <s v="EMEA"/>
    <s v="Pfalzheim"/>
    <s v="Henriette"/>
    <x v="1"/>
  </r>
  <r>
    <n v="10320"/>
    <n v="38"/>
    <n v="73.42"/>
    <n v="4"/>
    <x v="357"/>
    <d v="2004-11-03T00:00:00"/>
    <x v="5"/>
    <x v="1"/>
    <x v="0"/>
    <n v="4"/>
    <n v="11"/>
    <x v="1"/>
    <x v="1"/>
    <n v="79"/>
    <s v="S12_3990"/>
    <x v="24"/>
    <s v="0921-12 3555"/>
    <s v="Berguvsv„gen  8"/>
    <s v=""/>
    <s v="Lule"/>
    <s v=""/>
    <s v="S-958 22"/>
    <x v="8"/>
    <s v="EMEA"/>
    <s v="Berglund"/>
    <s v="Christina"/>
    <x v="0"/>
  </r>
  <r>
    <n v="10329"/>
    <n v="33"/>
    <n v="100"/>
    <n v="14"/>
    <x v="358"/>
    <d v="2004-11-15T00:00:00"/>
    <x v="5"/>
    <x v="1"/>
    <x v="0"/>
    <n v="4"/>
    <n v="11"/>
    <x v="1"/>
    <x v="1"/>
    <n v="79"/>
    <s v="S12_3990"/>
    <x v="0"/>
    <s v="2125557818"/>
    <s v="897 Long Airport Avenue"/>
    <s v=""/>
    <s v="NYC"/>
    <s v="NY"/>
    <s v="10022"/>
    <x v="0"/>
    <s v="NA"/>
    <s v="Yu"/>
    <s v="Kwai"/>
    <x v="1"/>
  </r>
  <r>
    <n v="10341"/>
    <n v="36"/>
    <n v="93.56"/>
    <n v="10"/>
    <x v="359"/>
    <d v="2004-11-24T00:00:00"/>
    <x v="5"/>
    <x v="1"/>
    <x v="0"/>
    <n v="4"/>
    <n v="11"/>
    <x v="1"/>
    <x v="1"/>
    <n v="79"/>
    <s v="S12_3990"/>
    <x v="19"/>
    <s v="6562-9555"/>
    <s v="Geislweg 14"/>
    <s v=""/>
    <s v="Salzburg"/>
    <s v=""/>
    <s v="5020"/>
    <x v="5"/>
    <s v="EMEA"/>
    <s v="Pipps"/>
    <s v="Georg"/>
    <x v="1"/>
  </r>
  <r>
    <n v="10363"/>
    <n v="34"/>
    <n v="81.62"/>
    <n v="5"/>
    <x v="360"/>
    <d v="2005-01-06T00:00:00"/>
    <x v="7"/>
    <x v="2"/>
    <x v="0"/>
    <n v="1"/>
    <n v="1"/>
    <x v="2"/>
    <x v="1"/>
    <n v="79"/>
    <s v="S12_3990"/>
    <x v="73"/>
    <s v="+358 9 8045 555"/>
    <s v="Software Engineering Center, SEC Oy"/>
    <s v=""/>
    <s v="Espoo"/>
    <s v=""/>
    <s v="FIN-02271"/>
    <x v="4"/>
    <s v="EMEA"/>
    <s v="Suominen"/>
    <s v="Kalle"/>
    <x v="0"/>
  </r>
  <r>
    <n v="10377"/>
    <n v="24"/>
    <n v="67.83"/>
    <n v="5"/>
    <x v="361"/>
    <d v="2005-02-09T00:00:00"/>
    <x v="0"/>
    <x v="2"/>
    <x v="0"/>
    <n v="1"/>
    <n v="2"/>
    <x v="2"/>
    <x v="1"/>
    <n v="79"/>
    <s v="S12_3990"/>
    <x v="16"/>
    <s v="90-224 8555"/>
    <s v="Keskuskatu 45"/>
    <s v=""/>
    <s v="Helsinki"/>
    <s v=""/>
    <s v="21240"/>
    <x v="4"/>
    <s v="EMEA"/>
    <s v="Karttunen"/>
    <s v="Matti"/>
    <x v="0"/>
  </r>
  <r>
    <n v="10389"/>
    <n v="36"/>
    <n v="70.260000000000005"/>
    <n v="7"/>
    <x v="362"/>
    <d v="2005-03-03T00:00:00"/>
    <x v="11"/>
    <x v="2"/>
    <x v="0"/>
    <n v="1"/>
    <n v="3"/>
    <x v="2"/>
    <x v="1"/>
    <n v="79"/>
    <s v="S12_3990"/>
    <x v="37"/>
    <s v="0695-34 6555"/>
    <s v="?kergatan 24"/>
    <s v=""/>
    <s v="Boras"/>
    <s v=""/>
    <s v="S-844 67"/>
    <x v="8"/>
    <s v="EMEA"/>
    <s v="Larsson"/>
    <s v="Maria"/>
    <x v="0"/>
  </r>
  <r>
    <n v="10419"/>
    <n v="34"/>
    <n v="90.17"/>
    <n v="14"/>
    <x v="363"/>
    <d v="2005-05-17T00:00:00"/>
    <x v="1"/>
    <x v="2"/>
    <x v="0"/>
    <n v="2"/>
    <n v="5"/>
    <x v="2"/>
    <x v="1"/>
    <n v="79"/>
    <s v="S12_3990"/>
    <x v="19"/>
    <s v="6562-9555"/>
    <s v="Geislweg 14"/>
    <s v=""/>
    <s v="Salzburg"/>
    <s v=""/>
    <s v="5020"/>
    <x v="5"/>
    <s v="EMEA"/>
    <s v="Pipps"/>
    <s v="Georg"/>
    <x v="1"/>
  </r>
  <r>
    <n v="10104"/>
    <n v="41"/>
    <n v="100"/>
    <n v="9"/>
    <x v="364"/>
    <d v="2003-01-31T00:00:00"/>
    <x v="7"/>
    <x v="0"/>
    <x v="0"/>
    <n v="1"/>
    <n v="1"/>
    <x v="0"/>
    <x v="2"/>
    <n v="118"/>
    <s v="S12_4473"/>
    <x v="23"/>
    <s v="(91) 555 94 44"/>
    <s v="C/ Moralzarzal, 86"/>
    <s v=""/>
    <s v="Madrid"/>
    <s v=""/>
    <s v="28034"/>
    <x v="7"/>
    <s v="EMEA"/>
    <s v="Freyre"/>
    <s v="Diego"/>
    <x v="1"/>
  </r>
  <r>
    <n v="10115"/>
    <n v="46"/>
    <n v="100"/>
    <n v="5"/>
    <x v="365"/>
    <d v="2003-04-04T00:00:00"/>
    <x v="8"/>
    <x v="0"/>
    <x v="0"/>
    <n v="2"/>
    <n v="4"/>
    <x v="0"/>
    <x v="2"/>
    <n v="118"/>
    <s v="S12_4473"/>
    <x v="27"/>
    <s v="2125558493"/>
    <s v="5905 Pompton St."/>
    <s v="Suite 750"/>
    <s v="NYC"/>
    <s v="NY"/>
    <s v="10022"/>
    <x v="0"/>
    <s v="NA"/>
    <s v="Hernandez"/>
    <s v="Maria"/>
    <x v="1"/>
  </r>
  <r>
    <n v="10127"/>
    <n v="24"/>
    <n v="100"/>
    <n v="11"/>
    <x v="366"/>
    <d v="2003-06-03T00:00:00"/>
    <x v="9"/>
    <x v="0"/>
    <x v="0"/>
    <n v="2"/>
    <n v="6"/>
    <x v="0"/>
    <x v="2"/>
    <n v="118"/>
    <s v="S12_4473"/>
    <x v="74"/>
    <s v="2125557413"/>
    <s v="4092 Furth Circle"/>
    <s v="Suite 400"/>
    <s v="NYC"/>
    <s v="NY"/>
    <s v="10022"/>
    <x v="0"/>
    <s v="NA"/>
    <s v="Young"/>
    <s v="Jeff"/>
    <x v="0"/>
  </r>
  <r>
    <n v="10141"/>
    <n v="21"/>
    <n v="100"/>
    <n v="5"/>
    <x v="367"/>
    <d v="2003-08-01T00:00:00"/>
    <x v="3"/>
    <x v="0"/>
    <x v="0"/>
    <n v="3"/>
    <n v="8"/>
    <x v="0"/>
    <x v="2"/>
    <n v="118"/>
    <s v="S12_4473"/>
    <x v="73"/>
    <s v="+358 9 8045 555"/>
    <s v="Software Engineering Center, SEC Oy"/>
    <s v=""/>
    <s v="Espoo"/>
    <s v=""/>
    <s v="FIN-02271"/>
    <x v="4"/>
    <s v="EMEA"/>
    <s v="Suominen"/>
    <s v="Kalle"/>
    <x v="0"/>
  </r>
  <r>
    <n v="10151"/>
    <n v="24"/>
    <n v="100"/>
    <n v="3"/>
    <x v="368"/>
    <d v="2003-09-21T00:00:00"/>
    <x v="10"/>
    <x v="0"/>
    <x v="0"/>
    <n v="3"/>
    <n v="9"/>
    <x v="0"/>
    <x v="2"/>
    <n v="118"/>
    <s v="S12_4473"/>
    <x v="60"/>
    <s v="981-443655"/>
    <s v="Torikatu 38"/>
    <s v=""/>
    <s v="Oulu"/>
    <s v=""/>
    <s v="90110"/>
    <x v="4"/>
    <s v="EMEA"/>
    <s v="Koskitalo"/>
    <s v="Pirkko"/>
    <x v="1"/>
  </r>
  <r>
    <n v="10165"/>
    <n v="48"/>
    <n v="100"/>
    <n v="12"/>
    <x v="369"/>
    <d v="2003-10-22T00:00:00"/>
    <x v="4"/>
    <x v="0"/>
    <x v="0"/>
    <n v="4"/>
    <n v="10"/>
    <x v="0"/>
    <x v="2"/>
    <n v="118"/>
    <s v="S12_4473"/>
    <x v="26"/>
    <s v="+65 221 7555"/>
    <s v="Bronz Sok., Bronz Apt. 3/6 Tesvikiye"/>
    <s v=""/>
    <s v="Singapore"/>
    <s v=""/>
    <s v="79903"/>
    <x v="9"/>
    <s v="Japan"/>
    <s v="Natividad"/>
    <s v="Eric"/>
    <x v="1"/>
  </r>
  <r>
    <n v="10175"/>
    <n v="26"/>
    <n v="100"/>
    <n v="1"/>
    <x v="370"/>
    <d v="2003-11-06T00:00:00"/>
    <x v="5"/>
    <x v="0"/>
    <x v="0"/>
    <n v="4"/>
    <n v="11"/>
    <x v="0"/>
    <x v="2"/>
    <n v="118"/>
    <s v="S12_4473"/>
    <x v="49"/>
    <s v="(171) 555-0297"/>
    <s v="35 King George"/>
    <s v=""/>
    <s v="London"/>
    <s v=""/>
    <s v="WX3 6FW"/>
    <x v="6"/>
    <s v="EMEA"/>
    <s v="Brown"/>
    <s v="Ann"/>
    <x v="1"/>
  </r>
  <r>
    <n v="10184"/>
    <n v="37"/>
    <n v="100"/>
    <n v="6"/>
    <x v="371"/>
    <d v="2003-11-14T00:00:00"/>
    <x v="5"/>
    <x v="0"/>
    <x v="0"/>
    <n v="4"/>
    <n v="11"/>
    <x v="0"/>
    <x v="2"/>
    <n v="118"/>
    <s v="S12_4473"/>
    <x v="81"/>
    <s v="(95) 555 82 82"/>
    <s v="C/ Romero, 33"/>
    <s v=""/>
    <s v="Sevilla"/>
    <s v=""/>
    <s v="41101"/>
    <x v="7"/>
    <s v="EMEA"/>
    <s v="Roel"/>
    <s v="Jose Pedro"/>
    <x v="1"/>
  </r>
  <r>
    <n v="10195"/>
    <n v="49"/>
    <n v="100"/>
    <n v="6"/>
    <x v="372"/>
    <d v="2003-11-25T00:00:00"/>
    <x v="5"/>
    <x v="0"/>
    <x v="0"/>
    <n v="4"/>
    <n v="11"/>
    <x v="0"/>
    <x v="2"/>
    <n v="118"/>
    <s v="S12_4473"/>
    <x v="47"/>
    <s v="9145554562"/>
    <s v="3758 North Pendale Street"/>
    <s v=""/>
    <s v="White Plains"/>
    <s v="NY"/>
    <s v="24067"/>
    <x v="0"/>
    <s v="NA"/>
    <s v="Frick"/>
    <s v="Steve"/>
    <x v="1"/>
  </r>
  <r>
    <n v="10207"/>
    <n v="34"/>
    <n v="99.54"/>
    <n v="7"/>
    <x v="373"/>
    <d v="2003-12-09T00:00:00"/>
    <x v="6"/>
    <x v="0"/>
    <x v="0"/>
    <n v="4"/>
    <n v="12"/>
    <x v="0"/>
    <x v="2"/>
    <n v="118"/>
    <s v="S12_4473"/>
    <x v="64"/>
    <s v="6175552555"/>
    <s v="6251 Ingle Ln."/>
    <s v=""/>
    <s v="Boston"/>
    <s v="MA"/>
    <s v="51003"/>
    <x v="0"/>
    <s v="NA"/>
    <s v="Franco"/>
    <s v="Valarie"/>
    <x v="1"/>
  </r>
  <r>
    <n v="10219"/>
    <n v="48"/>
    <n v="100"/>
    <n v="2"/>
    <x v="374"/>
    <d v="2004-02-10T00:00:00"/>
    <x v="0"/>
    <x v="1"/>
    <x v="0"/>
    <n v="1"/>
    <n v="2"/>
    <x v="1"/>
    <x v="2"/>
    <n v="118"/>
    <s v="S12_4473"/>
    <x v="82"/>
    <s v="4155554312"/>
    <s v="2793 Furth Circle"/>
    <s v=""/>
    <s v="Brisbane"/>
    <s v="CA"/>
    <s v="94217"/>
    <x v="0"/>
    <s v="NA"/>
    <s v="Taylor"/>
    <s v="Sue"/>
    <x v="1"/>
  </r>
  <r>
    <n v="10229"/>
    <n v="36"/>
    <n v="100"/>
    <n v="1"/>
    <x v="375"/>
    <d v="2004-03-11T00:00:00"/>
    <x v="11"/>
    <x v="1"/>
    <x v="0"/>
    <n v="1"/>
    <n v="3"/>
    <x v="1"/>
    <x v="2"/>
    <n v="118"/>
    <s v="S12_4473"/>
    <x v="39"/>
    <s v="4155551450"/>
    <s v="5677 Strong St."/>
    <s v=""/>
    <s v="San Rafael"/>
    <s v="CA"/>
    <s v="97562"/>
    <x v="0"/>
    <s v="NA"/>
    <s v="Nelson"/>
    <s v="Valarie"/>
    <x v="1"/>
  </r>
  <r>
    <n v="10246"/>
    <n v="46"/>
    <n v="100"/>
    <n v="5"/>
    <x v="376"/>
    <d v="2004-05-05T00:00:00"/>
    <x v="1"/>
    <x v="1"/>
    <x v="0"/>
    <n v="2"/>
    <n v="5"/>
    <x v="1"/>
    <x v="2"/>
    <n v="118"/>
    <s v="S12_4473"/>
    <x v="23"/>
    <s v="(91) 555 94 44"/>
    <s v="C/ Moralzarzal, 86"/>
    <s v=""/>
    <s v="Madrid"/>
    <s v=""/>
    <s v="28034"/>
    <x v="7"/>
    <s v="EMEA"/>
    <s v="Freyre"/>
    <s v="Diego"/>
    <x v="1"/>
  </r>
  <r>
    <n v="10259"/>
    <n v="46"/>
    <n v="100"/>
    <n v="4"/>
    <x v="377"/>
    <d v="2004-06-15T00:00:00"/>
    <x v="9"/>
    <x v="1"/>
    <x v="0"/>
    <n v="2"/>
    <n v="6"/>
    <x v="1"/>
    <x v="2"/>
    <n v="118"/>
    <s v="S12_4473"/>
    <x v="65"/>
    <s v="+65 224 1555"/>
    <s v="Village Close - 106 Linden Road Sandown"/>
    <s v="2nd Floor"/>
    <s v="Singapore"/>
    <s v=""/>
    <s v="69045"/>
    <x v="9"/>
    <s v="APAC"/>
    <s v="Victorino"/>
    <s v="Wendy"/>
    <x v="1"/>
  </r>
  <r>
    <n v="10271"/>
    <n v="31"/>
    <n v="97.17"/>
    <n v="5"/>
    <x v="378"/>
    <d v="2004-07-20T00:00:00"/>
    <x v="2"/>
    <x v="1"/>
    <x v="0"/>
    <n v="3"/>
    <n v="7"/>
    <x v="1"/>
    <x v="2"/>
    <n v="118"/>
    <s v="S12_4473"/>
    <x v="39"/>
    <s v="4155551450"/>
    <s v="5677 Strong St."/>
    <s v=""/>
    <s v="San Rafael"/>
    <s v="CA"/>
    <s v="97562"/>
    <x v="0"/>
    <s v="NA"/>
    <s v="Nelson"/>
    <s v="Valarie"/>
    <x v="1"/>
  </r>
  <r>
    <n v="10281"/>
    <n v="41"/>
    <n v="100"/>
    <n v="1"/>
    <x v="379"/>
    <d v="2004-08-19T00:00:00"/>
    <x v="3"/>
    <x v="1"/>
    <x v="0"/>
    <n v="3"/>
    <n v="8"/>
    <x v="1"/>
    <x v="2"/>
    <n v="118"/>
    <s v="S12_4473"/>
    <x v="18"/>
    <s v="2155551555"/>
    <s v="7586 Pompton St."/>
    <s v=""/>
    <s v="Allentown"/>
    <s v="PA"/>
    <s v="70267"/>
    <x v="0"/>
    <s v="NA"/>
    <s v="Yu"/>
    <s v="Kyung"/>
    <x v="1"/>
  </r>
  <r>
    <n v="10292"/>
    <n v="21"/>
    <n v="100"/>
    <n v="8"/>
    <x v="380"/>
    <d v="2004-09-08T00:00:00"/>
    <x v="10"/>
    <x v="1"/>
    <x v="0"/>
    <n v="3"/>
    <n v="9"/>
    <x v="1"/>
    <x v="2"/>
    <n v="118"/>
    <s v="S12_4473"/>
    <x v="0"/>
    <s v="2125557818"/>
    <s v="897 Long Airport Avenue"/>
    <s v=""/>
    <s v="NYC"/>
    <s v="NY"/>
    <s v="10022"/>
    <x v="0"/>
    <s v="NA"/>
    <s v="Yu"/>
    <s v="Kwai"/>
    <x v="0"/>
  </r>
  <r>
    <n v="10305"/>
    <n v="38"/>
    <n v="100"/>
    <n v="5"/>
    <x v="381"/>
    <d v="2004-10-13T00:00:00"/>
    <x v="4"/>
    <x v="1"/>
    <x v="0"/>
    <n v="4"/>
    <n v="10"/>
    <x v="1"/>
    <x v="2"/>
    <n v="118"/>
    <s v="S12_4473"/>
    <x v="15"/>
    <s v="6175558555"/>
    <s v="39323 Spinnaker Dr."/>
    <s v=""/>
    <s v="Cambridge"/>
    <s v="MA"/>
    <s v="51247"/>
    <x v="0"/>
    <s v="NA"/>
    <s v="Hernandez"/>
    <s v="Marta"/>
    <x v="1"/>
  </r>
  <r>
    <n v="10314"/>
    <n v="45"/>
    <n v="100"/>
    <n v="14"/>
    <x v="382"/>
    <d v="2004-10-22T00:00:00"/>
    <x v="4"/>
    <x v="1"/>
    <x v="0"/>
    <n v="4"/>
    <n v="10"/>
    <x v="1"/>
    <x v="2"/>
    <n v="118"/>
    <s v="S12_4473"/>
    <x v="78"/>
    <s v="86 21 3555"/>
    <s v="Smagsloget 45"/>
    <s v=""/>
    <s v="Aaarhus"/>
    <s v=""/>
    <s v="8200"/>
    <x v="13"/>
    <s v="EMEA"/>
    <s v="Ibsen"/>
    <s v="Palle"/>
    <x v="1"/>
  </r>
  <r>
    <n v="10324"/>
    <n v="26"/>
    <n v="58.38"/>
    <n v="7"/>
    <x v="383"/>
    <d v="2004-11-05T00:00:00"/>
    <x v="5"/>
    <x v="1"/>
    <x v="0"/>
    <n v="4"/>
    <n v="11"/>
    <x v="1"/>
    <x v="2"/>
    <n v="118"/>
    <s v="S12_4473"/>
    <x v="11"/>
    <s v="2125551500"/>
    <s v="2678 Kingston Rd."/>
    <s v="Suite 101"/>
    <s v="NYC"/>
    <s v="NY"/>
    <s v="10022"/>
    <x v="0"/>
    <s v="NA"/>
    <s v="Frick"/>
    <s v="Michael"/>
    <x v="0"/>
  </r>
  <r>
    <n v="10336"/>
    <n v="38"/>
    <n v="100"/>
    <n v="3"/>
    <x v="384"/>
    <d v="2004-11-20T00:00:00"/>
    <x v="5"/>
    <x v="1"/>
    <x v="0"/>
    <n v="4"/>
    <n v="11"/>
    <x v="1"/>
    <x v="2"/>
    <n v="118"/>
    <s v="S12_4473"/>
    <x v="62"/>
    <s v="(1) 42.34.2555"/>
    <s v="265, boulevard Charonne"/>
    <s v=""/>
    <s v="Paris"/>
    <s v=""/>
    <s v="75012"/>
    <x v="1"/>
    <s v="EMEA"/>
    <s v="Bertrand"/>
    <s v="Marie"/>
    <x v="1"/>
  </r>
  <r>
    <n v="10349"/>
    <n v="48"/>
    <n v="100"/>
    <n v="9"/>
    <x v="385"/>
    <d v="2004-12-01T00:00:00"/>
    <x v="6"/>
    <x v="1"/>
    <x v="0"/>
    <n v="4"/>
    <n v="12"/>
    <x v="1"/>
    <x v="2"/>
    <n v="118"/>
    <s v="S12_4473"/>
    <x v="74"/>
    <s v="2125557413"/>
    <s v="4092 Furth Circle"/>
    <s v="Suite 400"/>
    <s v="NYC"/>
    <s v="NY"/>
    <s v="10022"/>
    <x v="0"/>
    <s v="NA"/>
    <s v="Young"/>
    <s v="Jeff"/>
    <x v="1"/>
  </r>
  <r>
    <n v="10358"/>
    <n v="42"/>
    <n v="64.16"/>
    <n v="9"/>
    <x v="386"/>
    <d v="2004-12-10T00:00:00"/>
    <x v="6"/>
    <x v="1"/>
    <x v="0"/>
    <n v="4"/>
    <n v="12"/>
    <x v="1"/>
    <x v="2"/>
    <n v="118"/>
    <s v="S12_4473"/>
    <x v="23"/>
    <s v="(91) 555 94 44"/>
    <s v="C/ Moralzarzal, 86"/>
    <s v=""/>
    <s v="Madrid"/>
    <s v=""/>
    <s v="28034"/>
    <x v="7"/>
    <s v="EMEA"/>
    <s v="Freyre"/>
    <s v="Diego"/>
    <x v="0"/>
  </r>
  <r>
    <n v="10371"/>
    <n v="49"/>
    <n v="35.71"/>
    <n v="4"/>
    <x v="387"/>
    <d v="2005-01-23T00:00:00"/>
    <x v="7"/>
    <x v="2"/>
    <x v="0"/>
    <n v="1"/>
    <n v="1"/>
    <x v="2"/>
    <x v="2"/>
    <n v="118"/>
    <s v="S12_4473"/>
    <x v="39"/>
    <s v="4155551450"/>
    <s v="5677 Strong St."/>
    <s v=""/>
    <s v="San Rafael"/>
    <s v="CA"/>
    <s v="97562"/>
    <x v="0"/>
    <s v="NA"/>
    <s v="Nelson"/>
    <s v="Valarie"/>
    <x v="0"/>
  </r>
  <r>
    <n v="10382"/>
    <n v="32"/>
    <n v="66.58"/>
    <n v="13"/>
    <x v="388"/>
    <d v="2005-02-17T00:00:00"/>
    <x v="0"/>
    <x v="2"/>
    <x v="0"/>
    <n v="1"/>
    <n v="2"/>
    <x v="2"/>
    <x v="2"/>
    <n v="118"/>
    <s v="S12_4473"/>
    <x v="39"/>
    <s v="4155551450"/>
    <s v="5677 Strong St."/>
    <s v=""/>
    <s v="San Rafael"/>
    <s v="CA"/>
    <s v="97562"/>
    <x v="0"/>
    <s v="NA"/>
    <s v="Nelson"/>
    <s v="Valarie"/>
    <x v="0"/>
  </r>
  <r>
    <n v="10412"/>
    <n v="54"/>
    <n v="100"/>
    <n v="5"/>
    <x v="389"/>
    <d v="2005-05-03T00:00:00"/>
    <x v="1"/>
    <x v="2"/>
    <x v="0"/>
    <n v="2"/>
    <n v="5"/>
    <x v="2"/>
    <x v="2"/>
    <n v="118"/>
    <s v="S12_4473"/>
    <x v="23"/>
    <s v="(91) 555 94 44"/>
    <s v="C/ Moralzarzal, 86"/>
    <s v=""/>
    <s v="Madrid"/>
    <s v=""/>
    <s v="28034"/>
    <x v="7"/>
    <s v="EMEA"/>
    <s v="Freyre"/>
    <s v="Diego"/>
    <x v="1"/>
  </r>
  <r>
    <n v="10425"/>
    <n v="33"/>
    <n v="100"/>
    <n v="4"/>
    <x v="390"/>
    <d v="2005-05-31T00:00:00"/>
    <x v="1"/>
    <x v="2"/>
    <x v="2"/>
    <n v="2"/>
    <n v="5"/>
    <x v="2"/>
    <x v="2"/>
    <n v="118"/>
    <s v="S12_4473"/>
    <x v="14"/>
    <s v="40.67.8555"/>
    <s v="67, rue des Cinquante Otages"/>
    <s v=""/>
    <s v="Nantes"/>
    <s v=""/>
    <s v="44000"/>
    <x v="1"/>
    <s v="EMEA"/>
    <s v="Labrune"/>
    <s v="Janine"/>
    <x v="1"/>
  </r>
  <r>
    <n v="10108"/>
    <n v="36"/>
    <n v="100"/>
    <n v="3"/>
    <x v="391"/>
    <d v="2003-03-03T00:00:00"/>
    <x v="11"/>
    <x v="0"/>
    <x v="0"/>
    <n v="1"/>
    <n v="3"/>
    <x v="0"/>
    <x v="1"/>
    <n v="115"/>
    <s v="S12_4675"/>
    <x v="66"/>
    <s v="+63 2 555 3587"/>
    <s v="15 McCallum Street - NatWest Center #13-03"/>
    <s v=""/>
    <s v="Makati City"/>
    <s v=""/>
    <s v="1227 MM"/>
    <x v="15"/>
    <s v="Japan"/>
    <s v="Cruz"/>
    <s v="Arnold"/>
    <x v="1"/>
  </r>
  <r>
    <n v="10122"/>
    <n v="20"/>
    <n v="100"/>
    <n v="7"/>
    <x v="392"/>
    <d v="2003-05-08T00:00:00"/>
    <x v="1"/>
    <x v="0"/>
    <x v="0"/>
    <n v="2"/>
    <n v="5"/>
    <x v="0"/>
    <x v="1"/>
    <n v="115"/>
    <s v="S12_4675"/>
    <x v="67"/>
    <s v="91.24.4555"/>
    <s v="12, rue des Bouchers"/>
    <s v=""/>
    <s v="Marseille"/>
    <s v=""/>
    <s v="13008"/>
    <x v="1"/>
    <s v="EMEA"/>
    <s v="Lebihan"/>
    <s v="Laurence"/>
    <x v="0"/>
  </r>
  <r>
    <n v="10135"/>
    <n v="29"/>
    <n v="97.89"/>
    <n v="4"/>
    <x v="393"/>
    <d v="2003-07-02T00:00:00"/>
    <x v="2"/>
    <x v="0"/>
    <x v="0"/>
    <n v="3"/>
    <n v="7"/>
    <x v="0"/>
    <x v="1"/>
    <n v="115"/>
    <s v="S12_4675"/>
    <x v="39"/>
    <s v="4155551450"/>
    <s v="5677 Strong St."/>
    <s v=""/>
    <s v="San Rafael"/>
    <s v="CA"/>
    <s v="97562"/>
    <x v="0"/>
    <s v="NA"/>
    <s v="Nelson"/>
    <s v="Valarie"/>
    <x v="0"/>
  </r>
  <r>
    <n v="10147"/>
    <n v="33"/>
    <n v="97.89"/>
    <n v="4"/>
    <x v="394"/>
    <d v="2003-09-05T00:00:00"/>
    <x v="10"/>
    <x v="0"/>
    <x v="0"/>
    <n v="3"/>
    <n v="9"/>
    <x v="0"/>
    <x v="1"/>
    <n v="115"/>
    <s v="S12_4675"/>
    <x v="41"/>
    <s v="6175558555"/>
    <s v="7825 Douglas Av."/>
    <s v=""/>
    <s v="Brickhaven"/>
    <s v="MA"/>
    <s v="58339"/>
    <x v="0"/>
    <s v="NA"/>
    <s v="Nelson"/>
    <s v="Allen"/>
    <x v="1"/>
  </r>
  <r>
    <n v="10160"/>
    <n v="50"/>
    <n v="100"/>
    <n v="5"/>
    <x v="395"/>
    <d v="2003-10-11T00:00:00"/>
    <x v="4"/>
    <x v="0"/>
    <x v="0"/>
    <n v="4"/>
    <n v="10"/>
    <x v="0"/>
    <x v="1"/>
    <n v="115"/>
    <s v="S12_4675"/>
    <x v="54"/>
    <s v="2155554369"/>
    <s v="6047 Douglas Av."/>
    <s v=""/>
    <s v="Los Angeles"/>
    <s v="CA"/>
    <s v=""/>
    <x v="0"/>
    <s v="NA"/>
    <s v="Chandler"/>
    <s v="Michael"/>
    <x v="1"/>
  </r>
  <r>
    <n v="10170"/>
    <n v="41"/>
    <n v="100"/>
    <n v="3"/>
    <x v="396"/>
    <d v="2003-11-04T00:00:00"/>
    <x v="5"/>
    <x v="0"/>
    <x v="0"/>
    <n v="4"/>
    <n v="11"/>
    <x v="0"/>
    <x v="1"/>
    <n v="115"/>
    <s v="S12_4675"/>
    <x v="63"/>
    <s v="7675-3555"/>
    <s v="Kirchgasse 6"/>
    <s v=""/>
    <s v="Graz"/>
    <s v=""/>
    <s v="8010"/>
    <x v="5"/>
    <s v="EMEA"/>
    <s v="Mendel"/>
    <s v="Roland"/>
    <x v="1"/>
  </r>
  <r>
    <n v="10181"/>
    <n v="36"/>
    <n v="100"/>
    <n v="11"/>
    <x v="397"/>
    <d v="2003-11-12T00:00:00"/>
    <x v="5"/>
    <x v="0"/>
    <x v="0"/>
    <n v="4"/>
    <n v="11"/>
    <x v="0"/>
    <x v="1"/>
    <n v="115"/>
    <s v="S12_4675"/>
    <x v="7"/>
    <s v="+47 2267 3215"/>
    <s v="Drammen 121, PR 744 Sentrum"/>
    <s v=""/>
    <s v="Bergen"/>
    <s v=""/>
    <s v="N 5804"/>
    <x v="2"/>
    <s v="EMEA"/>
    <s v="Oeztan"/>
    <s v="Veysel"/>
    <x v="1"/>
  </r>
  <r>
    <n v="10192"/>
    <n v="27"/>
    <n v="100"/>
    <n v="16"/>
    <x v="398"/>
    <d v="2003-11-20T00:00:00"/>
    <x v="5"/>
    <x v="0"/>
    <x v="0"/>
    <n v="4"/>
    <n v="11"/>
    <x v="0"/>
    <x v="1"/>
    <n v="115"/>
    <s v="S12_4675"/>
    <x v="40"/>
    <s v="6035558647"/>
    <s v="2304 Long Airport Avenue"/>
    <s v=""/>
    <s v="Nashua"/>
    <s v="NH"/>
    <s v="62005"/>
    <x v="0"/>
    <s v="NA"/>
    <s v="Young"/>
    <s v="Valarie"/>
    <x v="1"/>
  </r>
  <r>
    <n v="10203"/>
    <n v="47"/>
    <n v="100"/>
    <n v="5"/>
    <x v="399"/>
    <d v="2003-12-02T00:00:00"/>
    <x v="6"/>
    <x v="0"/>
    <x v="0"/>
    <n v="4"/>
    <n v="12"/>
    <x v="0"/>
    <x v="1"/>
    <n v="115"/>
    <s v="S12_4675"/>
    <x v="23"/>
    <s v="(91) 555 94 44"/>
    <s v="C/ Moralzarzal, 86"/>
    <s v=""/>
    <s v="Madrid"/>
    <s v=""/>
    <s v="28034"/>
    <x v="7"/>
    <s v="EMEA"/>
    <s v="Freyre"/>
    <s v="Diego"/>
    <x v="1"/>
  </r>
  <r>
    <n v="10212"/>
    <n v="33"/>
    <n v="100"/>
    <n v="15"/>
    <x v="400"/>
    <d v="2004-01-16T00:00:00"/>
    <x v="7"/>
    <x v="1"/>
    <x v="0"/>
    <n v="1"/>
    <n v="1"/>
    <x v="1"/>
    <x v="1"/>
    <n v="115"/>
    <s v="S12_4675"/>
    <x v="23"/>
    <s v="(91) 555 94 44"/>
    <s v="C/ Moralzarzal, 86"/>
    <s v=""/>
    <s v="Madrid"/>
    <s v=""/>
    <s v="28034"/>
    <x v="7"/>
    <s v="EMEA"/>
    <s v="Freyre"/>
    <s v="Diego"/>
    <x v="1"/>
  </r>
  <r>
    <n v="10225"/>
    <n v="21"/>
    <n v="100"/>
    <n v="6"/>
    <x v="401"/>
    <d v="2004-02-22T00:00:00"/>
    <x v="0"/>
    <x v="1"/>
    <x v="0"/>
    <n v="1"/>
    <n v="2"/>
    <x v="1"/>
    <x v="1"/>
    <n v="115"/>
    <s v="S12_4675"/>
    <x v="69"/>
    <s v="0897-034555"/>
    <s v="Grenzacherweg 237"/>
    <s v=""/>
    <s v="Gensve"/>
    <s v=""/>
    <s v="1203"/>
    <x v="17"/>
    <s v="EMEA"/>
    <s v="Holz"/>
    <s v="Michael"/>
    <x v="0"/>
  </r>
  <r>
    <n v="10239"/>
    <n v="21"/>
    <n v="93.28"/>
    <n v="5"/>
    <x v="402"/>
    <d v="2004-04-12T00:00:00"/>
    <x v="8"/>
    <x v="1"/>
    <x v="0"/>
    <n v="2"/>
    <n v="4"/>
    <x v="1"/>
    <x v="1"/>
    <n v="115"/>
    <s v="S12_4675"/>
    <x v="60"/>
    <s v="981-443655"/>
    <s v="Torikatu 38"/>
    <s v=""/>
    <s v="Oulu"/>
    <s v=""/>
    <s v="90110"/>
    <x v="4"/>
    <s v="EMEA"/>
    <s v="Koskitalo"/>
    <s v="Pirkko"/>
    <x v="0"/>
  </r>
  <r>
    <n v="10253"/>
    <n v="41"/>
    <n v="100"/>
    <n v="10"/>
    <x v="403"/>
    <d v="2004-06-01T00:00:00"/>
    <x v="9"/>
    <x v="1"/>
    <x v="3"/>
    <n v="2"/>
    <n v="6"/>
    <x v="1"/>
    <x v="1"/>
    <n v="115"/>
    <s v="S12_4675"/>
    <x v="22"/>
    <s v="(171) 555-2282"/>
    <s v="Berkeley Gardens 12  Brewery"/>
    <s v=""/>
    <s v="Liverpool"/>
    <s v=""/>
    <s v="WX1 6LT"/>
    <x v="6"/>
    <s v="EMEA"/>
    <s v="Devon"/>
    <s v="Elizabeth"/>
    <x v="1"/>
  </r>
  <r>
    <n v="10266"/>
    <n v="40"/>
    <n v="100"/>
    <n v="11"/>
    <x v="404"/>
    <d v="2004-07-06T00:00:00"/>
    <x v="2"/>
    <x v="1"/>
    <x v="0"/>
    <n v="3"/>
    <n v="7"/>
    <x v="1"/>
    <x v="1"/>
    <n v="115"/>
    <s v="S12_4675"/>
    <x v="70"/>
    <s v="0522-556555"/>
    <s v="Strada Provinciale 124"/>
    <s v=""/>
    <s v="Reggio Emilia"/>
    <s v=""/>
    <s v="42100"/>
    <x v="12"/>
    <s v="EMEA"/>
    <s v="Moroni"/>
    <s v="Maurizio"/>
    <x v="1"/>
  </r>
  <r>
    <n v="10277"/>
    <n v="28"/>
    <n v="100"/>
    <n v="1"/>
    <x v="405"/>
    <d v="2004-08-04T00:00:00"/>
    <x v="3"/>
    <x v="1"/>
    <x v="0"/>
    <n v="3"/>
    <n v="8"/>
    <x v="1"/>
    <x v="1"/>
    <n v="115"/>
    <s v="S12_4675"/>
    <x v="26"/>
    <s v="+65 221 7555"/>
    <s v="Bronz Sok., Bronz Apt. 3/6 Tesvikiye"/>
    <s v=""/>
    <s v="Singapore"/>
    <s v=""/>
    <s v="79903"/>
    <x v="9"/>
    <s v="Japan"/>
    <s v="Natividad"/>
    <s v="Eric"/>
    <x v="1"/>
  </r>
  <r>
    <n v="10287"/>
    <n v="23"/>
    <n v="100"/>
    <n v="9"/>
    <x v="406"/>
    <d v="2004-08-30T00:00:00"/>
    <x v="3"/>
    <x v="1"/>
    <x v="0"/>
    <n v="3"/>
    <n v="8"/>
    <x v="1"/>
    <x v="1"/>
    <n v="115"/>
    <s v="S12_4675"/>
    <x v="69"/>
    <s v="0897-034555"/>
    <s v="Grenzacherweg 237"/>
    <s v=""/>
    <s v="Gensve"/>
    <s v=""/>
    <s v="1203"/>
    <x v="17"/>
    <s v="EMEA"/>
    <s v="Holz"/>
    <s v="Michael"/>
    <x v="0"/>
  </r>
  <r>
    <n v="10300"/>
    <n v="23"/>
    <n v="100"/>
    <n v="2"/>
    <x v="407"/>
    <d v="2003-10-04T00:00:00"/>
    <x v="4"/>
    <x v="0"/>
    <x v="0"/>
    <n v="4"/>
    <n v="10"/>
    <x v="0"/>
    <x v="1"/>
    <n v="115"/>
    <s v="S12_4675"/>
    <x v="72"/>
    <s v="+49 69 66 90 2555"/>
    <s v="Lyonerstr. 34"/>
    <s v=""/>
    <s v="Frankfurt"/>
    <s v=""/>
    <s v="60528"/>
    <x v="16"/>
    <s v="EMEA"/>
    <s v="Keitel"/>
    <s v="Roland"/>
    <x v="0"/>
  </r>
  <r>
    <n v="10310"/>
    <n v="25"/>
    <n v="100"/>
    <n v="7"/>
    <x v="408"/>
    <d v="2004-10-16T00:00:00"/>
    <x v="4"/>
    <x v="1"/>
    <x v="0"/>
    <n v="4"/>
    <n v="10"/>
    <x v="1"/>
    <x v="1"/>
    <n v="115"/>
    <s v="S12_4675"/>
    <x v="68"/>
    <s v="0221-5554327"/>
    <s v="Mehrheimerstr. 369"/>
    <s v=""/>
    <s v="Koln"/>
    <s v=""/>
    <s v="50739"/>
    <x v="16"/>
    <s v="EMEA"/>
    <s v="Pfalzheim"/>
    <s v="Henriette"/>
    <x v="0"/>
  </r>
  <r>
    <n v="10321"/>
    <n v="24"/>
    <n v="100"/>
    <n v="15"/>
    <x v="409"/>
    <d v="2004-11-04T00:00:00"/>
    <x v="5"/>
    <x v="1"/>
    <x v="0"/>
    <n v="4"/>
    <n v="11"/>
    <x v="1"/>
    <x v="1"/>
    <n v="115"/>
    <s v="S12_4675"/>
    <x v="21"/>
    <s v="5085552555"/>
    <s v="1785 First Street"/>
    <s v=""/>
    <s v="New Bedford"/>
    <s v="MA"/>
    <s v="50553"/>
    <x v="0"/>
    <s v="NA"/>
    <s v="Benitez"/>
    <s v="Violeta"/>
    <x v="0"/>
  </r>
  <r>
    <n v="10329"/>
    <n v="39"/>
    <n v="64.739999999999995"/>
    <n v="15"/>
    <x v="410"/>
    <d v="2004-11-15T00:00:00"/>
    <x v="5"/>
    <x v="1"/>
    <x v="0"/>
    <n v="4"/>
    <n v="11"/>
    <x v="1"/>
    <x v="1"/>
    <n v="115"/>
    <s v="S12_4675"/>
    <x v="0"/>
    <s v="2125557818"/>
    <s v="897 Long Airport Avenue"/>
    <s v=""/>
    <s v="NYC"/>
    <s v="NY"/>
    <s v="10022"/>
    <x v="0"/>
    <s v="NA"/>
    <s v="Yu"/>
    <s v="Kwai"/>
    <x v="0"/>
  </r>
  <r>
    <n v="10341"/>
    <n v="55"/>
    <n v="75.2"/>
    <n v="7"/>
    <x v="411"/>
    <d v="2004-11-24T00:00:00"/>
    <x v="5"/>
    <x v="1"/>
    <x v="0"/>
    <n v="4"/>
    <n v="11"/>
    <x v="1"/>
    <x v="1"/>
    <n v="115"/>
    <s v="S12_4675"/>
    <x v="19"/>
    <s v="6562-9555"/>
    <s v="Geislweg 14"/>
    <s v=""/>
    <s v="Salzburg"/>
    <s v=""/>
    <s v="5020"/>
    <x v="5"/>
    <s v="EMEA"/>
    <s v="Pipps"/>
    <s v="Georg"/>
    <x v="1"/>
  </r>
  <r>
    <n v="10363"/>
    <n v="46"/>
    <n v="88.45"/>
    <n v="6"/>
    <x v="412"/>
    <d v="2005-01-06T00:00:00"/>
    <x v="7"/>
    <x v="2"/>
    <x v="0"/>
    <n v="1"/>
    <n v="1"/>
    <x v="2"/>
    <x v="1"/>
    <n v="115"/>
    <s v="S12_4675"/>
    <x v="73"/>
    <s v="+358 9 8045 555"/>
    <s v="Software Engineering Center, SEC Oy"/>
    <s v=""/>
    <s v="Espoo"/>
    <s v=""/>
    <s v="FIN-02271"/>
    <x v="4"/>
    <s v="EMEA"/>
    <s v="Suominen"/>
    <s v="Kalle"/>
    <x v="1"/>
  </r>
  <r>
    <n v="10377"/>
    <n v="50"/>
    <n v="100"/>
    <n v="1"/>
    <x v="395"/>
    <d v="2005-02-09T00:00:00"/>
    <x v="0"/>
    <x v="2"/>
    <x v="0"/>
    <n v="1"/>
    <n v="2"/>
    <x v="2"/>
    <x v="1"/>
    <n v="115"/>
    <s v="S12_4675"/>
    <x v="16"/>
    <s v="90-224 8555"/>
    <s v="Keskuskatu 45"/>
    <s v=""/>
    <s v="Helsinki"/>
    <s v=""/>
    <s v="21240"/>
    <x v="4"/>
    <s v="EMEA"/>
    <s v="Karttunen"/>
    <s v="Matti"/>
    <x v="1"/>
  </r>
  <r>
    <n v="10389"/>
    <n v="47"/>
    <n v="100"/>
    <n v="8"/>
    <x v="413"/>
    <d v="2005-03-03T00:00:00"/>
    <x v="11"/>
    <x v="2"/>
    <x v="0"/>
    <n v="1"/>
    <n v="3"/>
    <x v="2"/>
    <x v="1"/>
    <n v="115"/>
    <s v="S12_4675"/>
    <x v="37"/>
    <s v="0695-34 6555"/>
    <s v="?kergatan 24"/>
    <s v=""/>
    <s v="Boras"/>
    <s v=""/>
    <s v="S-844 67"/>
    <x v="8"/>
    <s v="EMEA"/>
    <s v="Larsson"/>
    <s v="Maria"/>
    <x v="1"/>
  </r>
  <r>
    <n v="10405"/>
    <n v="97"/>
    <n v="93.28"/>
    <n v="5"/>
    <x v="414"/>
    <d v="2005-04-14T00:00:00"/>
    <x v="8"/>
    <x v="2"/>
    <x v="0"/>
    <n v="2"/>
    <n v="4"/>
    <x v="2"/>
    <x v="1"/>
    <n v="115"/>
    <s v="S12_4675"/>
    <x v="83"/>
    <s v="88.60.1555"/>
    <s v="24, place Kluber"/>
    <s v=""/>
    <s v="Strasbourg"/>
    <s v=""/>
    <s v="67000"/>
    <x v="1"/>
    <s v="EMEA"/>
    <s v="Citeaux"/>
    <s v="Frederique"/>
    <x v="2"/>
  </r>
  <r>
    <n v="10419"/>
    <n v="32"/>
    <n v="100"/>
    <n v="10"/>
    <x v="415"/>
    <d v="2005-05-17T00:00:00"/>
    <x v="1"/>
    <x v="2"/>
    <x v="0"/>
    <n v="2"/>
    <n v="5"/>
    <x v="2"/>
    <x v="1"/>
    <n v="115"/>
    <s v="S12_4675"/>
    <x v="19"/>
    <s v="6562-9555"/>
    <s v="Geislweg 14"/>
    <s v=""/>
    <s v="Salzburg"/>
    <s v=""/>
    <s v="5020"/>
    <x v="5"/>
    <s v="EMEA"/>
    <s v="Pipps"/>
    <s v="Georg"/>
    <x v="1"/>
  </r>
  <r>
    <n v="10103"/>
    <n v="35"/>
    <n v="100"/>
    <n v="10"/>
    <x v="416"/>
    <d v="2003-01-29T00:00:00"/>
    <x v="7"/>
    <x v="0"/>
    <x v="0"/>
    <n v="1"/>
    <n v="1"/>
    <x v="0"/>
    <x v="2"/>
    <n v="116"/>
    <s v="S18_1097"/>
    <x v="17"/>
    <s v="07-98 9555"/>
    <s v="Erling Skakkes gate 78"/>
    <s v=""/>
    <s v="Stavern"/>
    <s v=""/>
    <s v="4110"/>
    <x v="2"/>
    <s v="EMEA"/>
    <s v="Bergulfsen"/>
    <s v="Jonas"/>
    <x v="1"/>
  </r>
  <r>
    <n v="10113"/>
    <n v="49"/>
    <n v="100"/>
    <n v="4"/>
    <x v="417"/>
    <d v="2003-03-26T00:00:00"/>
    <x v="11"/>
    <x v="0"/>
    <x v="0"/>
    <n v="1"/>
    <n v="3"/>
    <x v="0"/>
    <x v="2"/>
    <n v="116"/>
    <s v="S18_1097"/>
    <x v="39"/>
    <s v="4155551450"/>
    <s v="5677 Strong St."/>
    <s v=""/>
    <s v="San Rafael"/>
    <s v="CA"/>
    <s v="97562"/>
    <x v="0"/>
    <s v="NA"/>
    <s v="Nelson"/>
    <s v="Valarie"/>
    <x v="1"/>
  </r>
  <r>
    <n v="10126"/>
    <n v="38"/>
    <n v="100"/>
    <n v="10"/>
    <x v="418"/>
    <d v="2003-05-28T00:00:00"/>
    <x v="1"/>
    <x v="0"/>
    <x v="0"/>
    <n v="2"/>
    <n v="5"/>
    <x v="0"/>
    <x v="2"/>
    <n v="116"/>
    <s v="S18_1097"/>
    <x v="25"/>
    <s v="(91) 555 22 82"/>
    <s v="C/ Araquil, 67"/>
    <s v=""/>
    <s v="Madrid"/>
    <s v=""/>
    <s v="28023"/>
    <x v="7"/>
    <s v="EMEA"/>
    <s v="Sommer"/>
    <s v="Mart¡n"/>
    <x v="1"/>
  </r>
  <r>
    <n v="10140"/>
    <n v="32"/>
    <n v="100"/>
    <n v="10"/>
    <x v="419"/>
    <d v="2003-07-24T00:00:00"/>
    <x v="2"/>
    <x v="0"/>
    <x v="0"/>
    <n v="3"/>
    <n v="7"/>
    <x v="0"/>
    <x v="2"/>
    <n v="116"/>
    <s v="S18_1097"/>
    <x v="5"/>
    <s v="6505556809"/>
    <s v="9408 Furth Circle"/>
    <s v=""/>
    <s v="Burlingame"/>
    <s v="CA"/>
    <s v="94217"/>
    <x v="0"/>
    <s v="NA"/>
    <s v="Hirano"/>
    <s v="Juri"/>
    <x v="1"/>
  </r>
  <r>
    <n v="10150"/>
    <n v="34"/>
    <n v="100"/>
    <n v="7"/>
    <x v="420"/>
    <d v="2003-09-19T00:00:00"/>
    <x v="10"/>
    <x v="0"/>
    <x v="0"/>
    <n v="3"/>
    <n v="9"/>
    <x v="0"/>
    <x v="2"/>
    <n v="116"/>
    <s v="S18_1097"/>
    <x v="26"/>
    <s v="+65 221 7555"/>
    <s v="Bronz Sok., Bronz Apt. 3/6 Tesvikiye"/>
    <s v=""/>
    <s v="Singapore"/>
    <s v=""/>
    <s v="79903"/>
    <x v="9"/>
    <s v="Japan"/>
    <s v="Natividad"/>
    <s v="Eric"/>
    <x v="1"/>
  </r>
  <r>
    <n v="10164"/>
    <n v="36"/>
    <n v="99.17"/>
    <n v="8"/>
    <x v="421"/>
    <d v="2003-10-21T00:00:00"/>
    <x v="4"/>
    <x v="0"/>
    <x v="5"/>
    <n v="4"/>
    <n v="10"/>
    <x v="0"/>
    <x v="2"/>
    <n v="116"/>
    <s v="S18_1097"/>
    <x v="63"/>
    <s v="7675-3555"/>
    <s v="Kirchgasse 6"/>
    <s v=""/>
    <s v="Graz"/>
    <s v=""/>
    <s v="8010"/>
    <x v="5"/>
    <s v="EMEA"/>
    <s v="Mendel"/>
    <s v="Roland"/>
    <x v="1"/>
  </r>
  <r>
    <n v="10174"/>
    <n v="48"/>
    <n v="93.34"/>
    <n v="3"/>
    <x v="422"/>
    <d v="2003-11-06T00:00:00"/>
    <x v="5"/>
    <x v="0"/>
    <x v="0"/>
    <n v="4"/>
    <n v="11"/>
    <x v="0"/>
    <x v="2"/>
    <n v="116"/>
    <s v="S18_1097"/>
    <x v="28"/>
    <s v="61-7-3844-6555"/>
    <s v="31 Duncan St. West End"/>
    <s v=""/>
    <s v="South Brisbane"/>
    <s v="Queensland"/>
    <s v="4101"/>
    <x v="3"/>
    <s v="APAC"/>
    <s v="Calaghan"/>
    <s v="Tony"/>
    <x v="1"/>
  </r>
  <r>
    <n v="10183"/>
    <n v="21"/>
    <n v="96.84"/>
    <n v="7"/>
    <x v="423"/>
    <d v="2003-11-13T00:00:00"/>
    <x v="5"/>
    <x v="0"/>
    <x v="0"/>
    <n v="4"/>
    <n v="11"/>
    <x v="0"/>
    <x v="2"/>
    <n v="116"/>
    <s v="S18_1097"/>
    <x v="29"/>
    <s v="2155554695"/>
    <s v="782 First Street"/>
    <s v=""/>
    <s v="Philadelphia"/>
    <s v="PA"/>
    <s v="71270"/>
    <x v="0"/>
    <s v="NA"/>
    <s v="Cervantes"/>
    <s v="Francisca"/>
    <x v="0"/>
  </r>
  <r>
    <n v="10194"/>
    <n v="21"/>
    <n v="93.34"/>
    <n v="10"/>
    <x v="424"/>
    <d v="2003-11-25T00:00:00"/>
    <x v="5"/>
    <x v="0"/>
    <x v="0"/>
    <n v="4"/>
    <n v="11"/>
    <x v="0"/>
    <x v="2"/>
    <n v="116"/>
    <s v="S18_1097"/>
    <x v="30"/>
    <s v="78.32.5555"/>
    <s v="2, rue du Commerce"/>
    <s v=""/>
    <s v="Lyon"/>
    <s v=""/>
    <s v="69004"/>
    <x v="1"/>
    <s v="EMEA"/>
    <s v="Saveley"/>
    <s v="Mary"/>
    <x v="0"/>
  </r>
  <r>
    <n v="10206"/>
    <n v="34"/>
    <n v="100"/>
    <n v="5"/>
    <x v="425"/>
    <d v="2003-12-05T00:00:00"/>
    <x v="6"/>
    <x v="0"/>
    <x v="0"/>
    <n v="4"/>
    <n v="12"/>
    <x v="0"/>
    <x v="2"/>
    <n v="116"/>
    <s v="S18_1097"/>
    <x v="31"/>
    <s v="(604) 555-3392"/>
    <s v="1900 Oak St."/>
    <s v=""/>
    <s v="Vancouver"/>
    <s v="BC"/>
    <s v="V3F 2K1"/>
    <x v="10"/>
    <s v="NA"/>
    <s v="Tannamuri"/>
    <s v="Yoshi"/>
    <x v="1"/>
  </r>
  <r>
    <n v="10215"/>
    <n v="46"/>
    <n v="100"/>
    <n v="2"/>
    <x v="426"/>
    <d v="2004-01-29T00:00:00"/>
    <x v="7"/>
    <x v="1"/>
    <x v="0"/>
    <n v="1"/>
    <n v="1"/>
    <x v="1"/>
    <x v="2"/>
    <n v="116"/>
    <s v="S18_1097"/>
    <x v="32"/>
    <s v="3105553722"/>
    <s v="3675 Furth Circle"/>
    <s v=""/>
    <s v="Burbank"/>
    <s v="CA"/>
    <s v="94019"/>
    <x v="0"/>
    <s v="NA"/>
    <s v="Thompson"/>
    <s v="Steve"/>
    <x v="1"/>
  </r>
  <r>
    <n v="10228"/>
    <n v="32"/>
    <n v="100"/>
    <n v="1"/>
    <x v="427"/>
    <d v="2004-03-10T00:00:00"/>
    <x v="11"/>
    <x v="1"/>
    <x v="0"/>
    <n v="1"/>
    <n v="3"/>
    <x v="1"/>
    <x v="2"/>
    <n v="116"/>
    <s v="S18_1097"/>
    <x v="33"/>
    <s v="6175555555"/>
    <s v="4658 Baden Av."/>
    <s v=""/>
    <s v="Cambridge"/>
    <s v="MA"/>
    <s v="51247"/>
    <x v="0"/>
    <s v="NA"/>
    <s v="Tseng"/>
    <s v="Kyung"/>
    <x v="1"/>
  </r>
  <r>
    <n v="10245"/>
    <n v="29"/>
    <n v="100"/>
    <n v="8"/>
    <x v="221"/>
    <d v="2004-05-04T00:00:00"/>
    <x v="1"/>
    <x v="1"/>
    <x v="0"/>
    <n v="2"/>
    <n v="5"/>
    <x v="1"/>
    <x v="2"/>
    <n v="116"/>
    <s v="S18_1097"/>
    <x v="34"/>
    <s v="2035559545"/>
    <s v="567 North Pendale Street"/>
    <s v=""/>
    <s v="New Haven"/>
    <s v="CT"/>
    <s v="97823"/>
    <x v="0"/>
    <s v="NA"/>
    <s v="Murphy"/>
    <s v="Leslie"/>
    <x v="1"/>
  </r>
  <r>
    <n v="10258"/>
    <n v="41"/>
    <n v="100"/>
    <n v="5"/>
    <x v="428"/>
    <d v="2004-06-15T00:00:00"/>
    <x v="9"/>
    <x v="1"/>
    <x v="0"/>
    <n v="2"/>
    <n v="6"/>
    <x v="1"/>
    <x v="2"/>
    <n v="116"/>
    <s v="S18_1097"/>
    <x v="35"/>
    <s v="+81 3 3584 0555"/>
    <s v="2-2-8 Roppongi"/>
    <s v=""/>
    <s v="Minato-ku"/>
    <s v="Tokyo"/>
    <s v="106-0032"/>
    <x v="11"/>
    <s v="Japan"/>
    <s v="Shimamura"/>
    <s v="Akiko"/>
    <x v="1"/>
  </r>
  <r>
    <n v="10270"/>
    <n v="43"/>
    <n v="96.84"/>
    <n v="8"/>
    <x v="429"/>
    <d v="2004-07-19T00:00:00"/>
    <x v="2"/>
    <x v="1"/>
    <x v="0"/>
    <n v="3"/>
    <n v="7"/>
    <x v="1"/>
    <x v="2"/>
    <n v="116"/>
    <s v="S18_1097"/>
    <x v="20"/>
    <s v="+61 2 9495 8555"/>
    <s v="Monitor Money Building, 815 Pacific Hwy"/>
    <s v="Level 6"/>
    <s v="Chatswood"/>
    <s v="NSW"/>
    <s v="2067"/>
    <x v="3"/>
    <s v="APAC"/>
    <s v="Huxley"/>
    <s v="Adrian"/>
    <x v="1"/>
  </r>
  <r>
    <n v="10280"/>
    <n v="24"/>
    <n v="100"/>
    <n v="1"/>
    <x v="430"/>
    <d v="2004-08-17T00:00:00"/>
    <x v="3"/>
    <x v="1"/>
    <x v="0"/>
    <n v="3"/>
    <n v="8"/>
    <x v="1"/>
    <x v="2"/>
    <n v="116"/>
    <s v="S18_1097"/>
    <x v="36"/>
    <s v="011-4988555"/>
    <s v="Via Monte Bianco 34"/>
    <s v=""/>
    <s v="Torino"/>
    <s v=""/>
    <s v="10100"/>
    <x v="12"/>
    <s v="EMEA"/>
    <s v="Accorti"/>
    <s v="Paolo"/>
    <x v="0"/>
  </r>
  <r>
    <n v="10291"/>
    <n v="41"/>
    <n v="100"/>
    <n v="10"/>
    <x v="431"/>
    <d v="2004-09-08T00:00:00"/>
    <x v="10"/>
    <x v="1"/>
    <x v="0"/>
    <n v="3"/>
    <n v="9"/>
    <x v="1"/>
    <x v="2"/>
    <n v="116"/>
    <s v="S18_1097"/>
    <x v="37"/>
    <s v="0695-34 6555"/>
    <s v="?kergatan 24"/>
    <s v=""/>
    <s v="Boras"/>
    <s v=""/>
    <s v="S-844 67"/>
    <x v="8"/>
    <s v="EMEA"/>
    <s v="Larsson"/>
    <s v="Maria"/>
    <x v="1"/>
  </r>
  <r>
    <n v="10304"/>
    <n v="46"/>
    <n v="98"/>
    <n v="5"/>
    <x v="432"/>
    <d v="2004-10-11T00:00:00"/>
    <x v="4"/>
    <x v="1"/>
    <x v="0"/>
    <n v="4"/>
    <n v="10"/>
    <x v="1"/>
    <x v="2"/>
    <n v="116"/>
    <s v="S18_1097"/>
    <x v="38"/>
    <s v="30.59.8555"/>
    <s v="67, avenue de l'Europe"/>
    <s v=""/>
    <s v="Versailles"/>
    <s v=""/>
    <s v="78000"/>
    <x v="1"/>
    <s v="EMEA"/>
    <s v="Tonini"/>
    <s v="Daniel"/>
    <x v="1"/>
  </r>
  <r>
    <n v="10312"/>
    <n v="32"/>
    <n v="100"/>
    <n v="2"/>
    <x v="419"/>
    <d v="2004-10-21T00:00:00"/>
    <x v="4"/>
    <x v="1"/>
    <x v="0"/>
    <n v="4"/>
    <n v="10"/>
    <x v="1"/>
    <x v="2"/>
    <n v="116"/>
    <s v="S18_1097"/>
    <x v="39"/>
    <s v="4155551450"/>
    <s v="5677 Strong St."/>
    <s v=""/>
    <s v="San Rafael"/>
    <s v="CA"/>
    <s v="97562"/>
    <x v="0"/>
    <s v="NA"/>
    <s v="Nelson"/>
    <s v="Valarie"/>
    <x v="1"/>
  </r>
  <r>
    <n v="10322"/>
    <n v="22"/>
    <n v="100"/>
    <n v="10"/>
    <x v="433"/>
    <d v="2004-11-04T00:00:00"/>
    <x v="5"/>
    <x v="1"/>
    <x v="0"/>
    <n v="4"/>
    <n v="11"/>
    <x v="1"/>
    <x v="2"/>
    <n v="116"/>
    <s v="S18_1097"/>
    <x v="40"/>
    <s v="6035558647"/>
    <s v="2304 Long Airport Avenue"/>
    <s v=""/>
    <s v="Nashua"/>
    <s v="NH"/>
    <s v="62005"/>
    <x v="0"/>
    <s v="NA"/>
    <s v="Young"/>
    <s v="Valarie"/>
    <x v="0"/>
  </r>
  <r>
    <n v="10333"/>
    <n v="29"/>
    <n v="40.25"/>
    <n v="7"/>
    <x v="434"/>
    <d v="2004-11-18T00:00:00"/>
    <x v="5"/>
    <x v="1"/>
    <x v="0"/>
    <n v="4"/>
    <n v="11"/>
    <x v="1"/>
    <x v="2"/>
    <n v="116"/>
    <s v="S18_1097"/>
    <x v="8"/>
    <s v="6505555787"/>
    <s v="5557 North Pendale Street"/>
    <s v=""/>
    <s v="San Francisco"/>
    <s v="CA"/>
    <s v=""/>
    <x v="0"/>
    <s v="NA"/>
    <s v="Murphy"/>
    <s v="Julie"/>
    <x v="0"/>
  </r>
  <r>
    <n v="10347"/>
    <n v="42"/>
    <n v="49.6"/>
    <n v="5"/>
    <x v="435"/>
    <d v="2004-11-29T00:00:00"/>
    <x v="5"/>
    <x v="1"/>
    <x v="0"/>
    <n v="4"/>
    <n v="11"/>
    <x v="1"/>
    <x v="2"/>
    <n v="116"/>
    <s v="S18_1097"/>
    <x v="10"/>
    <s v="03 9520 4555"/>
    <s v="636 St Kilda Road"/>
    <s v="Level 3"/>
    <s v="Melbourne"/>
    <s v="Victoria"/>
    <s v="3004"/>
    <x v="3"/>
    <s v="APAC"/>
    <s v="Ferguson"/>
    <s v="Peter"/>
    <x v="0"/>
  </r>
  <r>
    <n v="10357"/>
    <n v="39"/>
    <n v="98"/>
    <n v="1"/>
    <x v="436"/>
    <d v="2004-12-10T00:00:00"/>
    <x v="6"/>
    <x v="1"/>
    <x v="0"/>
    <n v="4"/>
    <n v="12"/>
    <x v="1"/>
    <x v="2"/>
    <n v="116"/>
    <s v="S18_1097"/>
    <x v="39"/>
    <s v="4155551450"/>
    <s v="5677 Strong St."/>
    <s v=""/>
    <s v="San Rafael"/>
    <s v="CA"/>
    <s v="97562"/>
    <x v="0"/>
    <s v="NA"/>
    <s v="Nelson"/>
    <s v="Valarie"/>
    <x v="1"/>
  </r>
  <r>
    <n v="10370"/>
    <n v="27"/>
    <n v="100"/>
    <n v="1"/>
    <x v="437"/>
    <d v="2005-01-20T00:00:00"/>
    <x v="7"/>
    <x v="2"/>
    <x v="0"/>
    <n v="1"/>
    <n v="1"/>
    <x v="2"/>
    <x v="2"/>
    <n v="116"/>
    <s v="S18_1097"/>
    <x v="42"/>
    <s v="02 9936 8555"/>
    <s v="201 Miller Street"/>
    <s v="Level 15"/>
    <s v="North Sydney"/>
    <s v="NSW"/>
    <s v="2060"/>
    <x v="3"/>
    <s v="APAC"/>
    <s v="O'Hara"/>
    <s v="Anna"/>
    <x v="1"/>
  </r>
  <r>
    <n v="10381"/>
    <n v="48"/>
    <n v="98"/>
    <n v="2"/>
    <x v="438"/>
    <d v="2005-02-17T00:00:00"/>
    <x v="0"/>
    <x v="2"/>
    <x v="0"/>
    <n v="1"/>
    <n v="2"/>
    <x v="2"/>
    <x v="2"/>
    <n v="116"/>
    <s v="S18_1097"/>
    <x v="4"/>
    <s v="6505551386"/>
    <s v="7734 Strong St."/>
    <s v=""/>
    <s v="San Francisco"/>
    <s v="CA"/>
    <s v=""/>
    <x v="0"/>
    <s v="NA"/>
    <s v="Brown"/>
    <s v="Julie"/>
    <x v="1"/>
  </r>
  <r>
    <n v="10391"/>
    <n v="29"/>
    <n v="85.1"/>
    <n v="10"/>
    <x v="439"/>
    <d v="2005-03-09T00:00:00"/>
    <x v="11"/>
    <x v="2"/>
    <x v="0"/>
    <n v="1"/>
    <n v="3"/>
    <x v="2"/>
    <x v="2"/>
    <n v="116"/>
    <s v="S18_1097"/>
    <x v="42"/>
    <s v="02 9936 8555"/>
    <s v="201 Miller Street"/>
    <s v="Level 15"/>
    <s v="North Sydney"/>
    <s v="NSW"/>
    <s v="2060"/>
    <x v="3"/>
    <s v="APAC"/>
    <s v="O'Hara"/>
    <s v="Anna"/>
    <x v="0"/>
  </r>
  <r>
    <n v="10411"/>
    <n v="27"/>
    <n v="100"/>
    <n v="8"/>
    <x v="440"/>
    <d v="2005-05-01T00:00:00"/>
    <x v="1"/>
    <x v="2"/>
    <x v="0"/>
    <n v="2"/>
    <n v="5"/>
    <x v="2"/>
    <x v="2"/>
    <n v="116"/>
    <s v="S18_1097"/>
    <x v="43"/>
    <s v="(514) 555-8054"/>
    <s v="43 rue St. Laurent"/>
    <s v=""/>
    <s v="Montreal"/>
    <s v="Quebec"/>
    <s v="H1J 1C3"/>
    <x v="10"/>
    <s v="NA"/>
    <s v="Fresnisre"/>
    <s v="Jean"/>
    <x v="1"/>
  </r>
  <r>
    <n v="10424"/>
    <n v="54"/>
    <n v="100"/>
    <n v="5"/>
    <x v="441"/>
    <d v="2005-05-31T00:00:00"/>
    <x v="1"/>
    <x v="2"/>
    <x v="2"/>
    <n v="2"/>
    <n v="5"/>
    <x v="2"/>
    <x v="2"/>
    <n v="116"/>
    <s v="S18_1097"/>
    <x v="23"/>
    <s v="(91) 555 94 44"/>
    <s v="C/ Moralzarzal, 86"/>
    <s v=""/>
    <s v="Madrid"/>
    <s v=""/>
    <s v="28034"/>
    <x v="7"/>
    <s v="EMEA"/>
    <s v="Freyre"/>
    <s v="Diego"/>
    <x v="2"/>
  </r>
  <r>
    <n v="10109"/>
    <n v="26"/>
    <n v="100"/>
    <n v="4"/>
    <x v="442"/>
    <d v="2003-03-10T00:00:00"/>
    <x v="11"/>
    <x v="0"/>
    <x v="0"/>
    <n v="1"/>
    <n v="3"/>
    <x v="0"/>
    <x v="1"/>
    <n v="141"/>
    <s v="S18_1129"/>
    <x v="45"/>
    <s v="2155559857"/>
    <s v="11328 Douglas Av."/>
    <s v=""/>
    <s v="Philadelphia"/>
    <s v="PA"/>
    <s v="71270"/>
    <x v="0"/>
    <s v="NA"/>
    <s v="Hernandez"/>
    <s v="Rosa"/>
    <x v="1"/>
  </r>
  <r>
    <n v="10122"/>
    <n v="34"/>
    <n v="100"/>
    <n v="2"/>
    <x v="106"/>
    <d v="2003-05-08T00:00:00"/>
    <x v="1"/>
    <x v="0"/>
    <x v="0"/>
    <n v="2"/>
    <n v="5"/>
    <x v="0"/>
    <x v="1"/>
    <n v="141"/>
    <s v="S18_1129"/>
    <x v="67"/>
    <s v="91.24.4555"/>
    <s v="12, rue des Bouchers"/>
    <s v=""/>
    <s v="Marseille"/>
    <s v=""/>
    <s v="13008"/>
    <x v="1"/>
    <s v="EMEA"/>
    <s v="Lebihan"/>
    <s v="Laurence"/>
    <x v="1"/>
  </r>
  <r>
    <n v="10136"/>
    <n v="25"/>
    <n v="100"/>
    <n v="2"/>
    <x v="443"/>
    <d v="2003-07-04T00:00:00"/>
    <x v="2"/>
    <x v="0"/>
    <x v="0"/>
    <n v="3"/>
    <n v="7"/>
    <x v="0"/>
    <x v="1"/>
    <n v="141"/>
    <s v="S18_1129"/>
    <x v="51"/>
    <s v="61.77.6555"/>
    <s v="1 rue Alsace-Lorraine"/>
    <s v=""/>
    <s v="Toulouse"/>
    <s v=""/>
    <s v="31000"/>
    <x v="1"/>
    <s v="EMEA"/>
    <s v="Roulet"/>
    <s v="Annette"/>
    <x v="1"/>
  </r>
  <r>
    <n v="10148"/>
    <n v="23"/>
    <n v="100"/>
    <n v="13"/>
    <x v="444"/>
    <d v="2003-09-11T00:00:00"/>
    <x v="10"/>
    <x v="0"/>
    <x v="0"/>
    <n v="3"/>
    <n v="9"/>
    <x v="0"/>
    <x v="1"/>
    <n v="141"/>
    <s v="S18_1129"/>
    <x v="42"/>
    <s v="02 9936 8555"/>
    <s v="201 Miller Street"/>
    <s v="Level 15"/>
    <s v="North Sydney"/>
    <s v="NSW"/>
    <s v="2060"/>
    <x v="3"/>
    <s v="APAC"/>
    <s v="O'Hara"/>
    <s v="Anna"/>
    <x v="0"/>
  </r>
  <r>
    <n v="10161"/>
    <n v="28"/>
    <n v="100"/>
    <n v="12"/>
    <x v="445"/>
    <d v="2003-10-17T00:00:00"/>
    <x v="4"/>
    <x v="0"/>
    <x v="0"/>
    <n v="4"/>
    <n v="10"/>
    <x v="0"/>
    <x v="1"/>
    <n v="141"/>
    <s v="S18_1129"/>
    <x v="78"/>
    <s v="86 21 3555"/>
    <s v="Smagsloget 45"/>
    <s v=""/>
    <s v="Aaarhus"/>
    <s v=""/>
    <s v="8200"/>
    <x v="13"/>
    <s v="EMEA"/>
    <s v="Ibsen"/>
    <s v="Palle"/>
    <x v="1"/>
  </r>
  <r>
    <n v="10171"/>
    <n v="35"/>
    <n v="100"/>
    <n v="2"/>
    <x v="432"/>
    <d v="2003-11-05T00:00:00"/>
    <x v="5"/>
    <x v="0"/>
    <x v="0"/>
    <n v="4"/>
    <n v="11"/>
    <x v="0"/>
    <x v="1"/>
    <n v="141"/>
    <s v="S18_1129"/>
    <x v="43"/>
    <s v="(514) 555-8054"/>
    <s v="43 rue St. Laurent"/>
    <s v=""/>
    <s v="Montreal"/>
    <s v="Quebec"/>
    <s v="H1J 1C3"/>
    <x v="10"/>
    <s v="NA"/>
    <s v="Fresnisre"/>
    <s v="Jean"/>
    <x v="1"/>
  </r>
  <r>
    <n v="10181"/>
    <n v="44"/>
    <n v="100"/>
    <n v="6"/>
    <x v="446"/>
    <d v="2003-11-12T00:00:00"/>
    <x v="5"/>
    <x v="0"/>
    <x v="0"/>
    <n v="4"/>
    <n v="11"/>
    <x v="0"/>
    <x v="1"/>
    <n v="141"/>
    <s v="S18_1129"/>
    <x v="7"/>
    <s v="+47 2267 3215"/>
    <s v="Drammen 121, PR 744 Sentrum"/>
    <s v=""/>
    <s v="Bergen"/>
    <s v=""/>
    <s v="N 5804"/>
    <x v="2"/>
    <s v="EMEA"/>
    <s v="Oeztan"/>
    <s v="Veysel"/>
    <x v="1"/>
  </r>
  <r>
    <n v="10192"/>
    <n v="22"/>
    <n v="100"/>
    <n v="11"/>
    <x v="447"/>
    <d v="2003-11-20T00:00:00"/>
    <x v="5"/>
    <x v="0"/>
    <x v="0"/>
    <n v="4"/>
    <n v="11"/>
    <x v="0"/>
    <x v="1"/>
    <n v="141"/>
    <s v="S18_1129"/>
    <x v="40"/>
    <s v="6035558647"/>
    <s v="2304 Long Airport Avenue"/>
    <s v=""/>
    <s v="Nashua"/>
    <s v="NH"/>
    <s v="62005"/>
    <x v="0"/>
    <s v="NA"/>
    <s v="Young"/>
    <s v="Valarie"/>
    <x v="1"/>
  </r>
  <r>
    <n v="10204"/>
    <n v="42"/>
    <n v="100"/>
    <n v="17"/>
    <x v="448"/>
    <d v="2003-12-02T00:00:00"/>
    <x v="6"/>
    <x v="0"/>
    <x v="0"/>
    <n v="4"/>
    <n v="12"/>
    <x v="0"/>
    <x v="1"/>
    <n v="141"/>
    <s v="S18_1129"/>
    <x v="74"/>
    <s v="2125557413"/>
    <s v="4092 Furth Circle"/>
    <s v="Suite 400"/>
    <s v="NYC"/>
    <s v="NY"/>
    <s v="10022"/>
    <x v="0"/>
    <s v="NA"/>
    <s v="Young"/>
    <s v="Jeff"/>
    <x v="1"/>
  </r>
  <r>
    <n v="10212"/>
    <n v="29"/>
    <n v="100"/>
    <n v="10"/>
    <x v="449"/>
    <d v="2004-01-16T00:00:00"/>
    <x v="7"/>
    <x v="1"/>
    <x v="0"/>
    <n v="1"/>
    <n v="1"/>
    <x v="1"/>
    <x v="1"/>
    <n v="141"/>
    <s v="S18_1129"/>
    <x v="23"/>
    <s v="(91) 555 94 44"/>
    <s v="C/ Moralzarzal, 86"/>
    <s v=""/>
    <s v="Madrid"/>
    <s v=""/>
    <s v="28034"/>
    <x v="7"/>
    <s v="EMEA"/>
    <s v="Freyre"/>
    <s v="Diego"/>
    <x v="1"/>
  </r>
  <r>
    <n v="10225"/>
    <n v="32"/>
    <n v="100"/>
    <n v="1"/>
    <x v="450"/>
    <d v="2004-02-22T00:00:00"/>
    <x v="0"/>
    <x v="1"/>
    <x v="0"/>
    <n v="1"/>
    <n v="2"/>
    <x v="1"/>
    <x v="1"/>
    <n v="141"/>
    <s v="S18_1129"/>
    <x v="69"/>
    <s v="0897-034555"/>
    <s v="Grenzacherweg 237"/>
    <s v=""/>
    <s v="Gensve"/>
    <s v=""/>
    <s v="1203"/>
    <x v="17"/>
    <s v="EMEA"/>
    <s v="Holz"/>
    <s v="Michael"/>
    <x v="1"/>
  </r>
  <r>
    <n v="10240"/>
    <n v="41"/>
    <n v="100"/>
    <n v="3"/>
    <x v="451"/>
    <d v="2004-04-13T00:00:00"/>
    <x v="8"/>
    <x v="1"/>
    <x v="0"/>
    <n v="2"/>
    <n v="4"/>
    <x v="1"/>
    <x v="1"/>
    <n v="141"/>
    <s v="S18_1129"/>
    <x v="44"/>
    <s v="+81 06 6342 5555"/>
    <s v="Dojima Avanza 4F, 1-6-20 Dojima, Kita-ku"/>
    <s v=""/>
    <s v="Osaka"/>
    <s v="Osaka"/>
    <s v="530-0003"/>
    <x v="11"/>
    <s v="Japan"/>
    <s v="Kentary"/>
    <s v="Mory"/>
    <x v="1"/>
  </r>
  <r>
    <n v="10253"/>
    <n v="26"/>
    <n v="100"/>
    <n v="5"/>
    <x v="452"/>
    <d v="2004-06-01T00:00:00"/>
    <x v="9"/>
    <x v="1"/>
    <x v="3"/>
    <n v="2"/>
    <n v="6"/>
    <x v="1"/>
    <x v="1"/>
    <n v="141"/>
    <s v="S18_1129"/>
    <x v="22"/>
    <s v="(171) 555-2282"/>
    <s v="Berkeley Gardens 12  Brewery"/>
    <s v=""/>
    <s v="Liverpool"/>
    <s v=""/>
    <s v="WX1 6LT"/>
    <x v="6"/>
    <s v="EMEA"/>
    <s v="Devon"/>
    <s v="Elizabeth"/>
    <x v="1"/>
  </r>
  <r>
    <n v="10266"/>
    <n v="21"/>
    <n v="100"/>
    <n v="6"/>
    <x v="453"/>
    <d v="2004-07-06T00:00:00"/>
    <x v="2"/>
    <x v="1"/>
    <x v="0"/>
    <n v="3"/>
    <n v="7"/>
    <x v="1"/>
    <x v="1"/>
    <n v="141"/>
    <s v="S18_1129"/>
    <x v="70"/>
    <s v="0522-556555"/>
    <s v="Strada Provinciale 124"/>
    <s v=""/>
    <s v="Reggio Emilia"/>
    <s v=""/>
    <s v="42100"/>
    <x v="12"/>
    <s v="EMEA"/>
    <s v="Moroni"/>
    <s v="Maurizio"/>
    <x v="0"/>
  </r>
  <r>
    <n v="10278"/>
    <n v="34"/>
    <n v="100"/>
    <n v="6"/>
    <x v="454"/>
    <d v="2004-08-06T00:00:00"/>
    <x v="3"/>
    <x v="1"/>
    <x v="0"/>
    <n v="3"/>
    <n v="8"/>
    <x v="1"/>
    <x v="1"/>
    <n v="141"/>
    <s v="S18_1129"/>
    <x v="84"/>
    <s v="7025551838"/>
    <s v="8489 Strong St."/>
    <s v=""/>
    <s v="Las Vegas"/>
    <s v="NV"/>
    <s v="83030"/>
    <x v="0"/>
    <s v="NA"/>
    <s v="King"/>
    <s v="Sue"/>
    <x v="1"/>
  </r>
  <r>
    <n v="10287"/>
    <n v="41"/>
    <n v="100"/>
    <n v="4"/>
    <x v="455"/>
    <d v="2004-08-30T00:00:00"/>
    <x v="3"/>
    <x v="1"/>
    <x v="0"/>
    <n v="3"/>
    <n v="8"/>
    <x v="1"/>
    <x v="1"/>
    <n v="141"/>
    <s v="S18_1129"/>
    <x v="69"/>
    <s v="0897-034555"/>
    <s v="Grenzacherweg 237"/>
    <s v=""/>
    <s v="Gensve"/>
    <s v=""/>
    <s v="1203"/>
    <x v="17"/>
    <s v="EMEA"/>
    <s v="Holz"/>
    <s v="Michael"/>
    <x v="1"/>
  </r>
  <r>
    <n v="10301"/>
    <n v="37"/>
    <n v="100"/>
    <n v="8"/>
    <x v="456"/>
    <d v="2003-10-05T00:00:00"/>
    <x v="4"/>
    <x v="0"/>
    <x v="0"/>
    <n v="4"/>
    <n v="10"/>
    <x v="0"/>
    <x v="1"/>
    <n v="141"/>
    <s v="S18_1129"/>
    <x v="85"/>
    <s v="+47 2212 1555"/>
    <s v="Drammensveien 126 A, PB 744 Sentrum"/>
    <s v=""/>
    <s v="Oslo"/>
    <s v=""/>
    <s v="N 0106"/>
    <x v="2"/>
    <s v="EMEA"/>
    <s v="Klaeboe"/>
    <s v="Jan"/>
    <x v="1"/>
  </r>
  <r>
    <n v="10310"/>
    <n v="37"/>
    <n v="100"/>
    <n v="2"/>
    <x v="457"/>
    <d v="2004-10-16T00:00:00"/>
    <x v="4"/>
    <x v="1"/>
    <x v="0"/>
    <n v="4"/>
    <n v="10"/>
    <x v="1"/>
    <x v="1"/>
    <n v="141"/>
    <s v="S18_1129"/>
    <x v="68"/>
    <s v="0221-5554327"/>
    <s v="Mehrheimerstr. 369"/>
    <s v=""/>
    <s v="Koln"/>
    <s v=""/>
    <s v="50739"/>
    <x v="16"/>
    <s v="EMEA"/>
    <s v="Pfalzheim"/>
    <s v="Henriette"/>
    <x v="1"/>
  </r>
  <r>
    <n v="10321"/>
    <n v="41"/>
    <n v="100"/>
    <n v="10"/>
    <x v="458"/>
    <d v="2004-11-04T00:00:00"/>
    <x v="5"/>
    <x v="1"/>
    <x v="0"/>
    <n v="4"/>
    <n v="11"/>
    <x v="1"/>
    <x v="1"/>
    <n v="141"/>
    <s v="S18_1129"/>
    <x v="21"/>
    <s v="5085552555"/>
    <s v="1785 First Street"/>
    <s v=""/>
    <s v="New Bedford"/>
    <s v="MA"/>
    <s v="50553"/>
    <x v="0"/>
    <s v="NA"/>
    <s v="Benitez"/>
    <s v="Violeta"/>
    <x v="1"/>
  </r>
  <r>
    <n v="10331"/>
    <n v="46"/>
    <n v="100"/>
    <n v="6"/>
    <x v="459"/>
    <d v="2004-11-17T00:00:00"/>
    <x v="5"/>
    <x v="1"/>
    <x v="0"/>
    <n v="4"/>
    <n v="11"/>
    <x v="1"/>
    <x v="1"/>
    <n v="141"/>
    <s v="S18_1129"/>
    <x v="45"/>
    <s v="2155559857"/>
    <s v="11328 Douglas Av."/>
    <s v=""/>
    <s v="Philadelphia"/>
    <s v="PA"/>
    <s v="71270"/>
    <x v="0"/>
    <s v="NA"/>
    <s v="Hernandez"/>
    <s v="Rosa"/>
    <x v="1"/>
  </r>
  <r>
    <n v="10342"/>
    <n v="40"/>
    <n v="100"/>
    <n v="2"/>
    <x v="460"/>
    <d v="2004-11-24T00:00:00"/>
    <x v="5"/>
    <x v="1"/>
    <x v="0"/>
    <n v="4"/>
    <n v="11"/>
    <x v="1"/>
    <x v="1"/>
    <n v="141"/>
    <s v="S18_1129"/>
    <x v="10"/>
    <s v="03 9520 4555"/>
    <s v="636 St Kilda Road"/>
    <s v="Level 3"/>
    <s v="Melbourne"/>
    <s v="Victoria"/>
    <s v="3004"/>
    <x v="3"/>
    <s v="APAC"/>
    <s v="Ferguson"/>
    <s v="Peter"/>
    <x v="1"/>
  </r>
  <r>
    <n v="10356"/>
    <n v="43"/>
    <n v="97.6"/>
    <n v="8"/>
    <x v="461"/>
    <d v="2004-12-09T00:00:00"/>
    <x v="6"/>
    <x v="1"/>
    <x v="0"/>
    <n v="4"/>
    <n v="12"/>
    <x v="1"/>
    <x v="1"/>
    <n v="141"/>
    <s v="S18_1129"/>
    <x v="2"/>
    <s v="+33 1 46 62 7555"/>
    <s v="27 rue du Colonel Pierre Avia"/>
    <s v=""/>
    <s v="Paris"/>
    <s v=""/>
    <s v="75508"/>
    <x v="1"/>
    <s v="EMEA"/>
    <s v="Da Cunha"/>
    <s v="Daniel"/>
    <x v="1"/>
  </r>
  <r>
    <n v="10365"/>
    <n v="30"/>
    <n v="87.06"/>
    <n v="1"/>
    <x v="462"/>
    <d v="2005-01-07T00:00:00"/>
    <x v="7"/>
    <x v="2"/>
    <x v="0"/>
    <n v="1"/>
    <n v="1"/>
    <x v="2"/>
    <x v="1"/>
    <n v="141"/>
    <s v="S18_1129"/>
    <x v="50"/>
    <s v="5085559555"/>
    <s v="4575 Hillside Dr."/>
    <s v=""/>
    <s v="New Bedford"/>
    <s v="MA"/>
    <s v="50553"/>
    <x v="0"/>
    <s v="NA"/>
    <s v="Tam"/>
    <s v="Wing C"/>
    <x v="0"/>
  </r>
  <r>
    <n v="10377"/>
    <n v="35"/>
    <n v="100"/>
    <n v="2"/>
    <x v="463"/>
    <d v="2005-02-09T00:00:00"/>
    <x v="0"/>
    <x v="2"/>
    <x v="0"/>
    <n v="1"/>
    <n v="2"/>
    <x v="2"/>
    <x v="1"/>
    <n v="141"/>
    <s v="S18_1129"/>
    <x v="16"/>
    <s v="90-224 8555"/>
    <s v="Keskuskatu 45"/>
    <s v=""/>
    <s v="Helsinki"/>
    <s v=""/>
    <s v="21240"/>
    <x v="4"/>
    <s v="EMEA"/>
    <s v="Karttunen"/>
    <s v="Matti"/>
    <x v="1"/>
  </r>
  <r>
    <n v="10390"/>
    <n v="36"/>
    <n v="93.77"/>
    <n v="14"/>
    <x v="464"/>
    <d v="2005-03-04T00:00:00"/>
    <x v="11"/>
    <x v="2"/>
    <x v="0"/>
    <n v="1"/>
    <n v="3"/>
    <x v="2"/>
    <x v="1"/>
    <n v="141"/>
    <s v="S18_1129"/>
    <x v="39"/>
    <s v="4155551450"/>
    <s v="5677 Strong St."/>
    <s v=""/>
    <s v="San Rafael"/>
    <s v="CA"/>
    <s v="97562"/>
    <x v="0"/>
    <s v="NA"/>
    <s v="Nelson"/>
    <s v="Valarie"/>
    <x v="1"/>
  </r>
  <r>
    <n v="10406"/>
    <n v="61"/>
    <n v="100"/>
    <n v="3"/>
    <x v="465"/>
    <d v="2005-04-15T00:00:00"/>
    <x v="8"/>
    <x v="2"/>
    <x v="1"/>
    <n v="2"/>
    <n v="4"/>
    <x v="2"/>
    <x v="1"/>
    <n v="141"/>
    <s v="S18_1129"/>
    <x v="48"/>
    <s v="31 12 3555"/>
    <s v="Vinb'ltet 34"/>
    <s v=""/>
    <s v="Kobenhavn"/>
    <s v=""/>
    <s v="1734"/>
    <x v="13"/>
    <s v="EMEA"/>
    <s v="Petersen"/>
    <s v="Jytte"/>
    <x v="2"/>
  </r>
  <r>
    <n v="10419"/>
    <n v="38"/>
    <n v="100"/>
    <n v="5"/>
    <x v="466"/>
    <d v="2005-05-17T00:00:00"/>
    <x v="1"/>
    <x v="2"/>
    <x v="0"/>
    <n v="2"/>
    <n v="5"/>
    <x v="2"/>
    <x v="1"/>
    <n v="141"/>
    <s v="S18_1129"/>
    <x v="19"/>
    <s v="6562-9555"/>
    <s v="Geislweg 14"/>
    <s v=""/>
    <s v="Salzburg"/>
    <s v=""/>
    <s v="5020"/>
    <x v="5"/>
    <s v="EMEA"/>
    <s v="Pipps"/>
    <s v="Georg"/>
    <x v="1"/>
  </r>
  <r>
    <n v="10102"/>
    <n v="39"/>
    <n v="100"/>
    <n v="2"/>
    <x v="467"/>
    <d v="2003-01-10T00:00:00"/>
    <x v="7"/>
    <x v="0"/>
    <x v="0"/>
    <n v="1"/>
    <n v="1"/>
    <x v="0"/>
    <x v="3"/>
    <n v="102"/>
    <s v="S18_1342"/>
    <x v="11"/>
    <s v="2125551500"/>
    <s v="2678 Kingston Rd."/>
    <s v="Suite 101"/>
    <s v="NYC"/>
    <s v="NY"/>
    <s v="10022"/>
    <x v="0"/>
    <s v="NA"/>
    <s v="Frick"/>
    <s v="Michael"/>
    <x v="1"/>
  </r>
  <r>
    <n v="10111"/>
    <n v="33"/>
    <n v="99.66"/>
    <n v="6"/>
    <x v="468"/>
    <d v="2003-03-25T00:00:00"/>
    <x v="11"/>
    <x v="0"/>
    <x v="0"/>
    <n v="1"/>
    <n v="3"/>
    <x v="0"/>
    <x v="3"/>
    <n v="102"/>
    <s v="S18_1342"/>
    <x v="8"/>
    <s v="6505555787"/>
    <s v="5557 North Pendale Street"/>
    <s v=""/>
    <s v="San Francisco"/>
    <s v="CA"/>
    <s v=""/>
    <x v="0"/>
    <s v="NA"/>
    <s v="Murphy"/>
    <s v="Julie"/>
    <x v="1"/>
  </r>
  <r>
    <n v="10125"/>
    <n v="32"/>
    <n v="100"/>
    <n v="1"/>
    <x v="469"/>
    <d v="2003-05-21T00:00:00"/>
    <x v="1"/>
    <x v="0"/>
    <x v="0"/>
    <n v="2"/>
    <n v="5"/>
    <x v="0"/>
    <x v="3"/>
    <n v="102"/>
    <s v="S18_1342"/>
    <x v="10"/>
    <s v="03 9520 4555"/>
    <s v="636 St Kilda Road"/>
    <s v="Level 3"/>
    <s v="Melbourne"/>
    <s v="Victoria"/>
    <s v="3004"/>
    <x v="3"/>
    <s v="APAC"/>
    <s v="Ferguson"/>
    <s v="Peter"/>
    <x v="1"/>
  </r>
  <r>
    <n v="10139"/>
    <n v="31"/>
    <n v="100"/>
    <n v="7"/>
    <x v="470"/>
    <d v="2003-07-16T00:00:00"/>
    <x v="2"/>
    <x v="0"/>
    <x v="0"/>
    <n v="3"/>
    <n v="7"/>
    <x v="0"/>
    <x v="3"/>
    <n v="102"/>
    <s v="S18_1342"/>
    <x v="20"/>
    <s v="+61 2 9495 8555"/>
    <s v="Monitor Money Building, 815 Pacific Hwy"/>
    <s v="Level 6"/>
    <s v="Chatswood"/>
    <s v="NSW"/>
    <s v="2067"/>
    <x v="3"/>
    <s v="APAC"/>
    <s v="Huxley"/>
    <s v="Adrian"/>
    <x v="1"/>
  </r>
  <r>
    <n v="10149"/>
    <n v="50"/>
    <n v="100"/>
    <n v="4"/>
    <x v="471"/>
    <d v="2003-09-12T00:00:00"/>
    <x v="10"/>
    <x v="0"/>
    <x v="0"/>
    <n v="3"/>
    <n v="9"/>
    <x v="0"/>
    <x v="3"/>
    <n v="102"/>
    <s v="S18_1342"/>
    <x v="82"/>
    <s v="4155554312"/>
    <s v="2793 Furth Circle"/>
    <s v=""/>
    <s v="Brisbane"/>
    <s v="CA"/>
    <s v="94217"/>
    <x v="0"/>
    <s v="NA"/>
    <s v="Taylor"/>
    <s v="Sue"/>
    <x v="1"/>
  </r>
  <r>
    <n v="10162"/>
    <n v="48"/>
    <n v="91.44"/>
    <n v="2"/>
    <x v="472"/>
    <d v="2003-10-18T00:00:00"/>
    <x v="4"/>
    <x v="0"/>
    <x v="0"/>
    <n v="4"/>
    <n v="10"/>
    <x v="0"/>
    <x v="3"/>
    <n v="102"/>
    <s v="S18_1342"/>
    <x v="4"/>
    <s v="6505551386"/>
    <s v="7734 Strong St."/>
    <s v=""/>
    <s v="San Francisco"/>
    <s v="CA"/>
    <s v=""/>
    <x v="0"/>
    <s v="NA"/>
    <s v="Brown"/>
    <s v="Julie"/>
    <x v="1"/>
  </r>
  <r>
    <n v="10173"/>
    <n v="43"/>
    <n v="100"/>
    <n v="6"/>
    <x v="473"/>
    <d v="2003-11-05T00:00:00"/>
    <x v="5"/>
    <x v="0"/>
    <x v="0"/>
    <n v="4"/>
    <n v="11"/>
    <x v="0"/>
    <x v="3"/>
    <n v="102"/>
    <s v="S18_1342"/>
    <x v="86"/>
    <s v="035-640555"/>
    <s v="Via Ludovico il Moro 22"/>
    <s v=""/>
    <s v="Bergamo"/>
    <s v=""/>
    <s v="24100"/>
    <x v="12"/>
    <s v="EMEA"/>
    <s v="Rovelli"/>
    <s v="Giovanni"/>
    <x v="1"/>
  </r>
  <r>
    <n v="10182"/>
    <n v="25"/>
    <n v="87.33"/>
    <n v="3"/>
    <x v="474"/>
    <d v="2003-11-12T00:00:00"/>
    <x v="5"/>
    <x v="0"/>
    <x v="0"/>
    <n v="4"/>
    <n v="11"/>
    <x v="0"/>
    <x v="3"/>
    <n v="102"/>
    <s v="S18_1342"/>
    <x v="39"/>
    <s v="4155551450"/>
    <s v="5677 Strong St."/>
    <s v=""/>
    <s v="San Rafael"/>
    <s v="CA"/>
    <s v="97562"/>
    <x v="0"/>
    <s v="NA"/>
    <s v="Nelson"/>
    <s v="Valarie"/>
    <x v="0"/>
  </r>
  <r>
    <n v="10193"/>
    <n v="28"/>
    <n v="100"/>
    <n v="7"/>
    <x v="475"/>
    <d v="2003-11-21T00:00:00"/>
    <x v="5"/>
    <x v="0"/>
    <x v="0"/>
    <n v="4"/>
    <n v="11"/>
    <x v="0"/>
    <x v="3"/>
    <n v="102"/>
    <s v="S18_1342"/>
    <x v="87"/>
    <s v="61-9-3844-6555"/>
    <s v="7 Allen Street"/>
    <s v=""/>
    <s v="Glen Waverly"/>
    <s v="Victoria"/>
    <s v="3150"/>
    <x v="3"/>
    <s v="APAC"/>
    <s v="Connery"/>
    <s v="Sean"/>
    <x v="1"/>
  </r>
  <r>
    <n v="10205"/>
    <n v="36"/>
    <n v="100"/>
    <n v="2"/>
    <x v="476"/>
    <d v="2003-12-03T00:00:00"/>
    <x v="6"/>
    <x v="0"/>
    <x v="0"/>
    <n v="4"/>
    <n v="12"/>
    <x v="0"/>
    <x v="3"/>
    <n v="102"/>
    <s v="S18_1342"/>
    <x v="23"/>
    <s v="(91) 555 94 44"/>
    <s v="C/ Moralzarzal, 86"/>
    <s v=""/>
    <s v="Madrid"/>
    <s v=""/>
    <s v="28034"/>
    <x v="7"/>
    <s v="EMEA"/>
    <s v="Freyre"/>
    <s v="Diego"/>
    <x v="1"/>
  </r>
  <r>
    <n v="10215"/>
    <n v="27"/>
    <n v="89.38"/>
    <n v="10"/>
    <x v="477"/>
    <d v="2004-01-29T00:00:00"/>
    <x v="7"/>
    <x v="1"/>
    <x v="0"/>
    <n v="1"/>
    <n v="1"/>
    <x v="1"/>
    <x v="3"/>
    <n v="102"/>
    <s v="S18_1342"/>
    <x v="32"/>
    <s v="3105553722"/>
    <s v="3675 Furth Circle"/>
    <s v=""/>
    <s v="Burbank"/>
    <s v="CA"/>
    <s v="94019"/>
    <x v="0"/>
    <s v="NA"/>
    <s v="Thompson"/>
    <s v="Steve"/>
    <x v="0"/>
  </r>
  <r>
    <n v="10227"/>
    <n v="25"/>
    <n v="100"/>
    <n v="3"/>
    <x v="478"/>
    <d v="2004-03-02T00:00:00"/>
    <x v="11"/>
    <x v="1"/>
    <x v="0"/>
    <n v="1"/>
    <n v="3"/>
    <x v="1"/>
    <x v="3"/>
    <n v="102"/>
    <s v="S18_1342"/>
    <x v="30"/>
    <s v="78.32.5555"/>
    <s v="2, rue du Commerce"/>
    <s v=""/>
    <s v="Lyon"/>
    <s v=""/>
    <s v="69004"/>
    <x v="1"/>
    <s v="EMEA"/>
    <s v="Saveley"/>
    <s v="Mary"/>
    <x v="0"/>
  </r>
  <r>
    <n v="10244"/>
    <n v="40"/>
    <n v="100"/>
    <n v="7"/>
    <x v="479"/>
    <d v="2004-04-29T00:00:00"/>
    <x v="8"/>
    <x v="1"/>
    <x v="0"/>
    <n v="2"/>
    <n v="4"/>
    <x v="1"/>
    <x v="3"/>
    <n v="102"/>
    <s v="S18_1342"/>
    <x v="23"/>
    <s v="(91) 555 94 44"/>
    <s v="C/ Moralzarzal, 86"/>
    <s v=""/>
    <s v="Madrid"/>
    <s v=""/>
    <s v="28034"/>
    <x v="7"/>
    <s v="EMEA"/>
    <s v="Freyre"/>
    <s v="Diego"/>
    <x v="1"/>
  </r>
  <r>
    <n v="10256"/>
    <n v="34"/>
    <n v="95.55"/>
    <n v="2"/>
    <x v="480"/>
    <d v="2004-06-08T00:00:00"/>
    <x v="9"/>
    <x v="1"/>
    <x v="0"/>
    <n v="2"/>
    <n v="6"/>
    <x v="1"/>
    <x v="3"/>
    <n v="102"/>
    <s v="S18_1342"/>
    <x v="48"/>
    <s v="31 12 3555"/>
    <s v="Vinb'ltet 34"/>
    <s v=""/>
    <s v="Kobenhavn"/>
    <s v=""/>
    <s v="1734"/>
    <x v="13"/>
    <s v="EMEA"/>
    <s v="Petersen"/>
    <s v="Jytte"/>
    <x v="1"/>
  </r>
  <r>
    <n v="10280"/>
    <n v="50"/>
    <n v="100"/>
    <n v="9"/>
    <x v="481"/>
    <d v="2004-08-17T00:00:00"/>
    <x v="3"/>
    <x v="1"/>
    <x v="0"/>
    <n v="3"/>
    <n v="8"/>
    <x v="1"/>
    <x v="3"/>
    <n v="102"/>
    <s v="S18_1342"/>
    <x v="36"/>
    <s v="011-4988555"/>
    <s v="Via Monte Bianco 34"/>
    <s v=""/>
    <s v="Torino"/>
    <s v=""/>
    <s v="10100"/>
    <x v="12"/>
    <s v="EMEA"/>
    <s v="Accorti"/>
    <s v="Paolo"/>
    <x v="1"/>
  </r>
  <r>
    <n v="10289"/>
    <n v="38"/>
    <n v="100"/>
    <n v="2"/>
    <x v="482"/>
    <d v="2004-09-03T00:00:00"/>
    <x v="10"/>
    <x v="1"/>
    <x v="0"/>
    <n v="3"/>
    <n v="9"/>
    <x v="1"/>
    <x v="3"/>
    <n v="102"/>
    <s v="S18_1342"/>
    <x v="7"/>
    <s v="+47 2267 3215"/>
    <s v="Drammen 121, PR 744 Sentrum"/>
    <s v=""/>
    <s v="Bergen"/>
    <s v=""/>
    <s v="N 5804"/>
    <x v="2"/>
    <s v="EMEA"/>
    <s v="Oeztan"/>
    <s v="Veysel"/>
    <x v="1"/>
  </r>
  <r>
    <n v="10304"/>
    <n v="37"/>
    <n v="95.55"/>
    <n v="13"/>
    <x v="483"/>
    <d v="2004-10-11T00:00:00"/>
    <x v="4"/>
    <x v="1"/>
    <x v="0"/>
    <n v="4"/>
    <n v="10"/>
    <x v="1"/>
    <x v="3"/>
    <n v="102"/>
    <s v="S18_1342"/>
    <x v="38"/>
    <s v="30.59.8555"/>
    <s v="67, avenue de l'Europe"/>
    <s v=""/>
    <s v="Versailles"/>
    <s v=""/>
    <s v="78000"/>
    <x v="1"/>
    <s v="EMEA"/>
    <s v="Tonini"/>
    <s v="Daniel"/>
    <x v="1"/>
  </r>
  <r>
    <n v="10312"/>
    <n v="43"/>
    <n v="89.38"/>
    <n v="10"/>
    <x v="484"/>
    <d v="2004-10-21T00:00:00"/>
    <x v="4"/>
    <x v="1"/>
    <x v="0"/>
    <n v="4"/>
    <n v="10"/>
    <x v="1"/>
    <x v="3"/>
    <n v="102"/>
    <s v="S18_1342"/>
    <x v="39"/>
    <s v="4155551450"/>
    <s v="5677 Strong St."/>
    <s v=""/>
    <s v="San Rafael"/>
    <s v="CA"/>
    <s v="97562"/>
    <x v="0"/>
    <s v="NA"/>
    <s v="Nelson"/>
    <s v="Valarie"/>
    <x v="1"/>
  </r>
  <r>
    <n v="10322"/>
    <n v="43"/>
    <n v="86.3"/>
    <n v="14"/>
    <x v="485"/>
    <d v="2004-11-04T00:00:00"/>
    <x v="5"/>
    <x v="1"/>
    <x v="0"/>
    <n v="4"/>
    <n v="11"/>
    <x v="1"/>
    <x v="3"/>
    <n v="102"/>
    <s v="S18_1342"/>
    <x v="40"/>
    <s v="6035558647"/>
    <s v="2304 Long Airport Avenue"/>
    <s v=""/>
    <s v="Nashua"/>
    <s v="NH"/>
    <s v="62005"/>
    <x v="0"/>
    <s v="NA"/>
    <s v="Young"/>
    <s v="Valarie"/>
    <x v="1"/>
  </r>
  <r>
    <n v="10332"/>
    <n v="46"/>
    <n v="95.13"/>
    <n v="15"/>
    <x v="486"/>
    <d v="2004-11-17T00:00:00"/>
    <x v="5"/>
    <x v="1"/>
    <x v="0"/>
    <n v="4"/>
    <n v="11"/>
    <x v="1"/>
    <x v="3"/>
    <n v="102"/>
    <s v="S18_1342"/>
    <x v="77"/>
    <s v="(171) 555-1555"/>
    <s v="Fauntleroy Circus"/>
    <s v=""/>
    <s v="Manchester"/>
    <s v=""/>
    <s v="EC2 5NT"/>
    <x v="6"/>
    <s v="EMEA"/>
    <s v="Ashworth"/>
    <s v="Victoria"/>
    <x v="1"/>
  </r>
  <r>
    <n v="10346"/>
    <n v="42"/>
    <n v="36.11"/>
    <n v="3"/>
    <x v="487"/>
    <d v="2004-11-29T00:00:00"/>
    <x v="5"/>
    <x v="1"/>
    <x v="0"/>
    <n v="4"/>
    <n v="11"/>
    <x v="1"/>
    <x v="3"/>
    <n v="102"/>
    <s v="S18_1342"/>
    <x v="84"/>
    <s v="7025551838"/>
    <s v="8489 Strong St."/>
    <s v=""/>
    <s v="Las Vegas"/>
    <s v="NV"/>
    <s v="83030"/>
    <x v="0"/>
    <s v="NA"/>
    <s v="King"/>
    <s v="Sue"/>
    <x v="0"/>
  </r>
  <r>
    <n v="10356"/>
    <n v="50"/>
    <n v="50.18"/>
    <n v="9"/>
    <x v="488"/>
    <d v="2004-12-09T00:00:00"/>
    <x v="6"/>
    <x v="1"/>
    <x v="0"/>
    <n v="4"/>
    <n v="12"/>
    <x v="1"/>
    <x v="3"/>
    <n v="102"/>
    <s v="S18_1342"/>
    <x v="2"/>
    <s v="+33 1 46 62 7555"/>
    <s v="27 rue du Colonel Pierre Avia"/>
    <s v=""/>
    <s v="Paris"/>
    <s v=""/>
    <s v="75508"/>
    <x v="1"/>
    <s v="EMEA"/>
    <s v="Da Cunha"/>
    <s v="Daniel"/>
    <x v="0"/>
  </r>
  <r>
    <n v="10369"/>
    <n v="44"/>
    <n v="100"/>
    <n v="8"/>
    <x v="489"/>
    <d v="2005-01-20T00:00:00"/>
    <x v="7"/>
    <x v="2"/>
    <x v="0"/>
    <n v="1"/>
    <n v="1"/>
    <x v="2"/>
    <x v="3"/>
    <n v="102"/>
    <s v="S18_1342"/>
    <x v="41"/>
    <s v="6175558555"/>
    <s v="7825 Douglas Av."/>
    <s v=""/>
    <s v="Brickhaven"/>
    <s v="MA"/>
    <s v="58339"/>
    <x v="0"/>
    <s v="NA"/>
    <s v="Nelson"/>
    <s v="Allen"/>
    <x v="2"/>
  </r>
  <r>
    <n v="10380"/>
    <n v="27"/>
    <n v="93.16"/>
    <n v="13"/>
    <x v="490"/>
    <d v="2005-02-16T00:00:00"/>
    <x v="0"/>
    <x v="2"/>
    <x v="0"/>
    <n v="1"/>
    <n v="2"/>
    <x v="2"/>
    <x v="3"/>
    <n v="102"/>
    <s v="S18_1342"/>
    <x v="23"/>
    <s v="(91) 555 94 44"/>
    <s v="C/ Moralzarzal, 86"/>
    <s v=""/>
    <s v="Madrid"/>
    <s v=""/>
    <s v="28034"/>
    <x v="7"/>
    <s v="EMEA"/>
    <s v="Freyre"/>
    <s v="Diego"/>
    <x v="0"/>
  </r>
  <r>
    <n v="10391"/>
    <n v="35"/>
    <n v="100"/>
    <n v="2"/>
    <x v="491"/>
    <d v="2005-03-09T00:00:00"/>
    <x v="11"/>
    <x v="2"/>
    <x v="0"/>
    <n v="1"/>
    <n v="3"/>
    <x v="2"/>
    <x v="3"/>
    <n v="102"/>
    <s v="S18_1342"/>
    <x v="42"/>
    <s v="02 9936 8555"/>
    <s v="201 Miller Street"/>
    <s v="Level 15"/>
    <s v="North Sydney"/>
    <s v="NSW"/>
    <s v="2060"/>
    <x v="3"/>
    <s v="APAC"/>
    <s v="O'Hara"/>
    <s v="Anna"/>
    <x v="1"/>
  </r>
  <r>
    <n v="10422"/>
    <n v="51"/>
    <n v="95.55"/>
    <n v="2"/>
    <x v="492"/>
    <d v="2005-05-30T00:00:00"/>
    <x v="1"/>
    <x v="2"/>
    <x v="2"/>
    <n v="2"/>
    <n v="5"/>
    <x v="2"/>
    <x v="3"/>
    <n v="102"/>
    <s v="S18_1342"/>
    <x v="18"/>
    <s v="2155551555"/>
    <s v="7586 Pompton St."/>
    <s v=""/>
    <s v="Allentown"/>
    <s v="PA"/>
    <s v="70267"/>
    <x v="0"/>
    <s v="NA"/>
    <s v="Yu"/>
    <s v="Kyung"/>
    <x v="1"/>
  </r>
  <r>
    <n v="10102"/>
    <n v="41"/>
    <n v="50.14"/>
    <n v="1"/>
    <x v="493"/>
    <d v="2003-01-10T00:00:00"/>
    <x v="7"/>
    <x v="0"/>
    <x v="0"/>
    <n v="1"/>
    <n v="1"/>
    <x v="0"/>
    <x v="3"/>
    <n v="53"/>
    <s v="S18_1367"/>
    <x v="11"/>
    <s v="2125551500"/>
    <s v="2678 Kingston Rd."/>
    <s v="Suite 101"/>
    <s v="NYC"/>
    <s v="NY"/>
    <s v="10022"/>
    <x v="0"/>
    <s v="NA"/>
    <s v="Frick"/>
    <s v="Michael"/>
    <x v="0"/>
  </r>
  <r>
    <n v="10111"/>
    <n v="48"/>
    <n v="49.06"/>
    <n v="5"/>
    <x v="494"/>
    <d v="2003-03-25T00:00:00"/>
    <x v="11"/>
    <x v="0"/>
    <x v="0"/>
    <n v="1"/>
    <n v="3"/>
    <x v="0"/>
    <x v="3"/>
    <n v="53"/>
    <s v="S18_1367"/>
    <x v="8"/>
    <s v="6505555787"/>
    <s v="5557 North Pendale Street"/>
    <s v=""/>
    <s v="San Francisco"/>
    <s v="CA"/>
    <s v=""/>
    <x v="0"/>
    <s v="NA"/>
    <s v="Murphy"/>
    <s v="Julie"/>
    <x v="0"/>
  </r>
  <r>
    <n v="10126"/>
    <n v="42"/>
    <n v="54.99"/>
    <n v="17"/>
    <x v="495"/>
    <d v="2003-05-28T00:00:00"/>
    <x v="1"/>
    <x v="0"/>
    <x v="0"/>
    <n v="2"/>
    <n v="5"/>
    <x v="0"/>
    <x v="3"/>
    <n v="53"/>
    <s v="S18_1367"/>
    <x v="25"/>
    <s v="(91) 555 22 82"/>
    <s v="C/ Araquil, 67"/>
    <s v=""/>
    <s v="Madrid"/>
    <s v=""/>
    <s v="28023"/>
    <x v="7"/>
    <s v="EMEA"/>
    <s v="Sommer"/>
    <s v="Mart¡n"/>
    <x v="0"/>
  </r>
  <r>
    <n v="10139"/>
    <n v="49"/>
    <n v="43.13"/>
    <n v="6"/>
    <x v="496"/>
    <d v="2003-07-16T00:00:00"/>
    <x v="2"/>
    <x v="0"/>
    <x v="0"/>
    <n v="3"/>
    <n v="7"/>
    <x v="0"/>
    <x v="3"/>
    <n v="53"/>
    <s v="S18_1367"/>
    <x v="20"/>
    <s v="+61 2 9495 8555"/>
    <s v="Monitor Money Building, 815 Pacific Hwy"/>
    <s v="Level 6"/>
    <s v="Chatswood"/>
    <s v="NSW"/>
    <s v="2067"/>
    <x v="3"/>
    <s v="APAC"/>
    <s v="Huxley"/>
    <s v="Adrian"/>
    <x v="0"/>
  </r>
  <r>
    <n v="10149"/>
    <n v="30"/>
    <n v="58.22"/>
    <n v="3"/>
    <x v="497"/>
    <d v="2003-09-12T00:00:00"/>
    <x v="10"/>
    <x v="0"/>
    <x v="0"/>
    <n v="3"/>
    <n v="9"/>
    <x v="0"/>
    <x v="3"/>
    <n v="53"/>
    <s v="S18_1367"/>
    <x v="82"/>
    <s v="4155554312"/>
    <s v="2793 Furth Circle"/>
    <s v=""/>
    <s v="Brisbane"/>
    <s v="CA"/>
    <s v="94217"/>
    <x v="0"/>
    <s v="NA"/>
    <s v="Taylor"/>
    <s v="Sue"/>
    <x v="0"/>
  </r>
  <r>
    <n v="10162"/>
    <n v="45"/>
    <n v="51.21"/>
    <n v="1"/>
    <x v="498"/>
    <d v="2003-10-18T00:00:00"/>
    <x v="4"/>
    <x v="0"/>
    <x v="0"/>
    <n v="4"/>
    <n v="10"/>
    <x v="0"/>
    <x v="3"/>
    <n v="53"/>
    <s v="S18_1367"/>
    <x v="4"/>
    <s v="6505551386"/>
    <s v="7734 Strong St."/>
    <s v=""/>
    <s v="San Francisco"/>
    <s v="CA"/>
    <s v=""/>
    <x v="0"/>
    <s v="NA"/>
    <s v="Brown"/>
    <s v="Julie"/>
    <x v="0"/>
  </r>
  <r>
    <n v="10173"/>
    <n v="48"/>
    <n v="44.21"/>
    <n v="5"/>
    <x v="499"/>
    <d v="2003-11-05T00:00:00"/>
    <x v="5"/>
    <x v="0"/>
    <x v="0"/>
    <n v="4"/>
    <n v="11"/>
    <x v="0"/>
    <x v="3"/>
    <n v="53"/>
    <s v="S18_1367"/>
    <x v="86"/>
    <s v="035-640555"/>
    <s v="Via Ludovico il Moro 22"/>
    <s v=""/>
    <s v="Bergamo"/>
    <s v=""/>
    <s v="24100"/>
    <x v="12"/>
    <s v="EMEA"/>
    <s v="Rovelli"/>
    <s v="Giovanni"/>
    <x v="0"/>
  </r>
  <r>
    <n v="10182"/>
    <n v="32"/>
    <n v="54.45"/>
    <n v="2"/>
    <x v="500"/>
    <d v="2003-11-12T00:00:00"/>
    <x v="5"/>
    <x v="0"/>
    <x v="0"/>
    <n v="4"/>
    <n v="11"/>
    <x v="0"/>
    <x v="3"/>
    <n v="53"/>
    <s v="S18_1367"/>
    <x v="39"/>
    <s v="4155551450"/>
    <s v="5677 Strong St."/>
    <s v=""/>
    <s v="San Rafael"/>
    <s v="CA"/>
    <s v="97562"/>
    <x v="0"/>
    <s v="NA"/>
    <s v="Nelson"/>
    <s v="Valarie"/>
    <x v="0"/>
  </r>
  <r>
    <n v="10193"/>
    <n v="46"/>
    <n v="53.37"/>
    <n v="6"/>
    <x v="501"/>
    <d v="2003-11-21T00:00:00"/>
    <x v="5"/>
    <x v="0"/>
    <x v="0"/>
    <n v="4"/>
    <n v="11"/>
    <x v="0"/>
    <x v="3"/>
    <n v="53"/>
    <s v="S18_1367"/>
    <x v="87"/>
    <s v="61-9-3844-6555"/>
    <s v="7 Allen Street"/>
    <s v=""/>
    <s v="Glen Waverly"/>
    <s v="Victoria"/>
    <s v="3150"/>
    <x v="3"/>
    <s v="APAC"/>
    <s v="Connery"/>
    <s v="Sean"/>
    <x v="0"/>
  </r>
  <r>
    <n v="10205"/>
    <n v="48"/>
    <n v="63.61"/>
    <n v="1"/>
    <x v="502"/>
    <d v="2003-12-03T00:00:00"/>
    <x v="6"/>
    <x v="0"/>
    <x v="0"/>
    <n v="4"/>
    <n v="12"/>
    <x v="0"/>
    <x v="3"/>
    <n v="53"/>
    <s v="S18_1367"/>
    <x v="23"/>
    <s v="(91) 555 94 44"/>
    <s v="C/ Moralzarzal, 86"/>
    <s v=""/>
    <s v="Madrid"/>
    <s v=""/>
    <s v="28034"/>
    <x v="7"/>
    <s v="EMEA"/>
    <s v="Freyre"/>
    <s v="Diego"/>
    <x v="1"/>
  </r>
  <r>
    <n v="10215"/>
    <n v="33"/>
    <n v="43.13"/>
    <n v="9"/>
    <x v="503"/>
    <d v="2004-01-29T00:00:00"/>
    <x v="7"/>
    <x v="1"/>
    <x v="0"/>
    <n v="1"/>
    <n v="1"/>
    <x v="1"/>
    <x v="3"/>
    <n v="53"/>
    <s v="S18_1367"/>
    <x v="32"/>
    <s v="3105553722"/>
    <s v="3675 Furth Circle"/>
    <s v=""/>
    <s v="Burbank"/>
    <s v="CA"/>
    <s v="94019"/>
    <x v="0"/>
    <s v="NA"/>
    <s v="Thompson"/>
    <s v="Steve"/>
    <x v="0"/>
  </r>
  <r>
    <n v="10227"/>
    <n v="31"/>
    <n v="48.52"/>
    <n v="2"/>
    <x v="504"/>
    <d v="2004-03-02T00:00:00"/>
    <x v="11"/>
    <x v="1"/>
    <x v="0"/>
    <n v="1"/>
    <n v="3"/>
    <x v="1"/>
    <x v="3"/>
    <n v="53"/>
    <s v="S18_1367"/>
    <x v="30"/>
    <s v="78.32.5555"/>
    <s v="2, rue du Commerce"/>
    <s v=""/>
    <s v="Lyon"/>
    <s v=""/>
    <s v="69004"/>
    <x v="1"/>
    <s v="EMEA"/>
    <s v="Saveley"/>
    <s v="Mary"/>
    <x v="0"/>
  </r>
  <r>
    <n v="10244"/>
    <n v="20"/>
    <n v="58.22"/>
    <n v="6"/>
    <x v="505"/>
    <d v="2004-04-29T00:00:00"/>
    <x v="8"/>
    <x v="1"/>
    <x v="0"/>
    <n v="2"/>
    <n v="4"/>
    <x v="1"/>
    <x v="3"/>
    <n v="53"/>
    <s v="S18_1367"/>
    <x v="23"/>
    <s v="(91) 555 94 44"/>
    <s v="C/ Moralzarzal, 86"/>
    <s v=""/>
    <s v="Madrid"/>
    <s v=""/>
    <s v="28034"/>
    <x v="7"/>
    <s v="EMEA"/>
    <s v="Freyre"/>
    <s v="Diego"/>
    <x v="0"/>
  </r>
  <r>
    <n v="10256"/>
    <n v="29"/>
    <n v="51.75"/>
    <n v="1"/>
    <x v="506"/>
    <d v="2004-06-08T00:00:00"/>
    <x v="9"/>
    <x v="1"/>
    <x v="0"/>
    <n v="2"/>
    <n v="6"/>
    <x v="1"/>
    <x v="3"/>
    <n v="53"/>
    <s v="S18_1367"/>
    <x v="48"/>
    <s v="31 12 3555"/>
    <s v="Vinb'ltet 34"/>
    <s v=""/>
    <s v="Kobenhavn"/>
    <s v=""/>
    <s v="1734"/>
    <x v="13"/>
    <s v="EMEA"/>
    <s v="Petersen"/>
    <s v="Jytte"/>
    <x v="0"/>
  </r>
  <r>
    <n v="10280"/>
    <n v="27"/>
    <n v="57.68"/>
    <n v="8"/>
    <x v="507"/>
    <d v="2004-08-17T00:00:00"/>
    <x v="3"/>
    <x v="1"/>
    <x v="0"/>
    <n v="3"/>
    <n v="8"/>
    <x v="1"/>
    <x v="3"/>
    <n v="53"/>
    <s v="S18_1367"/>
    <x v="36"/>
    <s v="011-4988555"/>
    <s v="Via Monte Bianco 34"/>
    <s v=""/>
    <s v="Torino"/>
    <s v=""/>
    <s v="10100"/>
    <x v="12"/>
    <s v="EMEA"/>
    <s v="Accorti"/>
    <s v="Paolo"/>
    <x v="0"/>
  </r>
  <r>
    <n v="10289"/>
    <n v="24"/>
    <n v="56.07"/>
    <n v="1"/>
    <x v="508"/>
    <d v="2004-09-03T00:00:00"/>
    <x v="10"/>
    <x v="1"/>
    <x v="0"/>
    <n v="3"/>
    <n v="9"/>
    <x v="1"/>
    <x v="3"/>
    <n v="53"/>
    <s v="S18_1367"/>
    <x v="7"/>
    <s v="+47 2267 3215"/>
    <s v="Drammen 121, PR 744 Sentrum"/>
    <s v=""/>
    <s v="Bergen"/>
    <s v=""/>
    <s v="N 5804"/>
    <x v="2"/>
    <s v="EMEA"/>
    <s v="Oeztan"/>
    <s v="Veysel"/>
    <x v="0"/>
  </r>
  <r>
    <n v="10304"/>
    <n v="37"/>
    <n v="48.52"/>
    <n v="12"/>
    <x v="509"/>
    <d v="2004-10-11T00:00:00"/>
    <x v="4"/>
    <x v="1"/>
    <x v="0"/>
    <n v="4"/>
    <n v="10"/>
    <x v="1"/>
    <x v="3"/>
    <n v="53"/>
    <s v="S18_1367"/>
    <x v="38"/>
    <s v="30.59.8555"/>
    <s v="67, avenue de l'Europe"/>
    <s v=""/>
    <s v="Versailles"/>
    <s v=""/>
    <s v="78000"/>
    <x v="1"/>
    <s v="EMEA"/>
    <s v="Tonini"/>
    <s v="Daniel"/>
    <x v="0"/>
  </r>
  <r>
    <n v="10312"/>
    <n v="25"/>
    <n v="44.21"/>
    <n v="9"/>
    <x v="510"/>
    <d v="2004-10-21T00:00:00"/>
    <x v="4"/>
    <x v="1"/>
    <x v="0"/>
    <n v="4"/>
    <n v="10"/>
    <x v="1"/>
    <x v="3"/>
    <n v="53"/>
    <s v="S18_1367"/>
    <x v="39"/>
    <s v="4155551450"/>
    <s v="5677 Strong St."/>
    <s v=""/>
    <s v="San Rafael"/>
    <s v="CA"/>
    <s v="97562"/>
    <x v="0"/>
    <s v="NA"/>
    <s v="Nelson"/>
    <s v="Valarie"/>
    <x v="0"/>
  </r>
  <r>
    <n v="10322"/>
    <n v="41"/>
    <n v="57.68"/>
    <n v="5"/>
    <x v="511"/>
    <d v="2004-11-04T00:00:00"/>
    <x v="5"/>
    <x v="1"/>
    <x v="0"/>
    <n v="4"/>
    <n v="11"/>
    <x v="1"/>
    <x v="3"/>
    <n v="53"/>
    <s v="S18_1367"/>
    <x v="40"/>
    <s v="6035558647"/>
    <s v="2304 Long Airport Avenue"/>
    <s v=""/>
    <s v="Nashua"/>
    <s v="NH"/>
    <s v="62005"/>
    <x v="0"/>
    <s v="NA"/>
    <s v="Young"/>
    <s v="Valarie"/>
    <x v="0"/>
  </r>
  <r>
    <n v="10332"/>
    <n v="27"/>
    <n v="89.89"/>
    <n v="16"/>
    <x v="512"/>
    <d v="2004-11-17T00:00:00"/>
    <x v="5"/>
    <x v="1"/>
    <x v="0"/>
    <n v="4"/>
    <n v="11"/>
    <x v="1"/>
    <x v="3"/>
    <n v="53"/>
    <s v="S18_1367"/>
    <x v="77"/>
    <s v="(171) 555-1555"/>
    <s v="Fauntleroy Circus"/>
    <s v=""/>
    <s v="Manchester"/>
    <s v=""/>
    <s v="EC2 5NT"/>
    <x v="6"/>
    <s v="EMEA"/>
    <s v="Ashworth"/>
    <s v="Victoria"/>
    <x v="0"/>
  </r>
  <r>
    <n v="10347"/>
    <n v="21"/>
    <n v="58.95"/>
    <n v="7"/>
    <x v="513"/>
    <d v="2004-11-29T00:00:00"/>
    <x v="5"/>
    <x v="1"/>
    <x v="0"/>
    <n v="4"/>
    <n v="11"/>
    <x v="1"/>
    <x v="3"/>
    <n v="53"/>
    <s v="S18_1367"/>
    <x v="10"/>
    <s v="03 9520 4555"/>
    <s v="636 St Kilda Road"/>
    <s v="Level 3"/>
    <s v="Melbourne"/>
    <s v="Victoria"/>
    <s v="3004"/>
    <x v="3"/>
    <s v="APAC"/>
    <s v="Ferguson"/>
    <s v="Peter"/>
    <x v="0"/>
  </r>
  <r>
    <n v="10356"/>
    <n v="22"/>
    <n v="72.41"/>
    <n v="6"/>
    <x v="514"/>
    <d v="2004-12-09T00:00:00"/>
    <x v="6"/>
    <x v="1"/>
    <x v="0"/>
    <n v="4"/>
    <n v="12"/>
    <x v="1"/>
    <x v="3"/>
    <n v="53"/>
    <s v="S18_1367"/>
    <x v="2"/>
    <s v="+33 1 46 62 7555"/>
    <s v="27 rue du Colonel Pierre Avia"/>
    <s v=""/>
    <s v="Paris"/>
    <s v=""/>
    <s v="75508"/>
    <x v="1"/>
    <s v="EMEA"/>
    <s v="Da Cunha"/>
    <s v="Daniel"/>
    <x v="0"/>
  </r>
  <r>
    <n v="10369"/>
    <n v="32"/>
    <n v="98.63"/>
    <n v="7"/>
    <x v="515"/>
    <d v="2005-01-20T00:00:00"/>
    <x v="7"/>
    <x v="2"/>
    <x v="0"/>
    <n v="1"/>
    <n v="1"/>
    <x v="2"/>
    <x v="3"/>
    <n v="53"/>
    <s v="S18_1367"/>
    <x v="41"/>
    <s v="6175558555"/>
    <s v="7825 Douglas Av."/>
    <s v=""/>
    <s v="Brickhaven"/>
    <s v="MA"/>
    <s v="58339"/>
    <x v="0"/>
    <s v="NA"/>
    <s v="Nelson"/>
    <s v="Allen"/>
    <x v="1"/>
  </r>
  <r>
    <n v="10381"/>
    <n v="25"/>
    <n v="52.83"/>
    <n v="9"/>
    <x v="516"/>
    <d v="2005-02-17T00:00:00"/>
    <x v="0"/>
    <x v="2"/>
    <x v="0"/>
    <n v="1"/>
    <n v="2"/>
    <x v="2"/>
    <x v="3"/>
    <n v="53"/>
    <s v="S18_1367"/>
    <x v="4"/>
    <s v="6505551386"/>
    <s v="7734 Strong St."/>
    <s v=""/>
    <s v="San Francisco"/>
    <s v="CA"/>
    <s v=""/>
    <x v="0"/>
    <s v="NA"/>
    <s v="Brown"/>
    <s v="Julie"/>
    <x v="0"/>
  </r>
  <r>
    <n v="10391"/>
    <n v="42"/>
    <n v="100"/>
    <n v="3"/>
    <x v="517"/>
    <d v="2005-03-09T00:00:00"/>
    <x v="11"/>
    <x v="2"/>
    <x v="0"/>
    <n v="1"/>
    <n v="3"/>
    <x v="2"/>
    <x v="3"/>
    <n v="53"/>
    <s v="S18_1367"/>
    <x v="42"/>
    <s v="02 9936 8555"/>
    <s v="201 Miller Street"/>
    <s v="Level 15"/>
    <s v="North Sydney"/>
    <s v="NSW"/>
    <s v="2060"/>
    <x v="3"/>
    <s v="APAC"/>
    <s v="O'Hara"/>
    <s v="Anna"/>
    <x v="1"/>
  </r>
  <r>
    <n v="10422"/>
    <n v="25"/>
    <n v="51.75"/>
    <n v="1"/>
    <x v="518"/>
    <d v="2005-05-30T00:00:00"/>
    <x v="1"/>
    <x v="2"/>
    <x v="2"/>
    <n v="2"/>
    <n v="5"/>
    <x v="2"/>
    <x v="3"/>
    <n v="53"/>
    <s v="S18_1367"/>
    <x v="18"/>
    <s v="2155551555"/>
    <s v="7586 Pompton St."/>
    <s v=""/>
    <s v="Allentown"/>
    <s v="PA"/>
    <s v="70267"/>
    <x v="0"/>
    <s v="NA"/>
    <s v="Yu"/>
    <s v="Kyung"/>
    <x v="0"/>
  </r>
  <r>
    <n v="10110"/>
    <n v="37"/>
    <n v="100"/>
    <n v="16"/>
    <x v="519"/>
    <d v="2003-03-18T00:00:00"/>
    <x v="11"/>
    <x v="0"/>
    <x v="0"/>
    <n v="1"/>
    <n v="3"/>
    <x v="0"/>
    <x v="1"/>
    <n v="124"/>
    <s v="S18_1589"/>
    <x v="77"/>
    <s v="(171) 555-1555"/>
    <s v="Fauntleroy Circus"/>
    <s v=""/>
    <s v="Manchester"/>
    <s v=""/>
    <s v="EC2 5NT"/>
    <x v="6"/>
    <s v="EMEA"/>
    <s v="Ashworth"/>
    <s v="Victoria"/>
    <x v="1"/>
  </r>
  <r>
    <n v="10123"/>
    <n v="26"/>
    <n v="100"/>
    <n v="2"/>
    <x v="520"/>
    <d v="2003-05-20T00:00:00"/>
    <x v="1"/>
    <x v="0"/>
    <x v="0"/>
    <n v="2"/>
    <n v="5"/>
    <x v="0"/>
    <x v="1"/>
    <n v="124"/>
    <s v="S18_1589"/>
    <x v="46"/>
    <s v="40.32.2555"/>
    <s v="54, rue Royale"/>
    <s v=""/>
    <s v="Nantes"/>
    <s v=""/>
    <s v="44000"/>
    <x v="1"/>
    <s v="EMEA"/>
    <s v="Schmitt"/>
    <s v="Carine"/>
    <x v="1"/>
  </r>
  <r>
    <n v="10137"/>
    <n v="44"/>
    <n v="99.55"/>
    <n v="2"/>
    <x v="521"/>
    <d v="2003-07-10T00:00:00"/>
    <x v="2"/>
    <x v="0"/>
    <x v="0"/>
    <n v="3"/>
    <n v="7"/>
    <x v="0"/>
    <x v="1"/>
    <n v="124"/>
    <s v="S18_1589"/>
    <x v="1"/>
    <s v="26.47.1555"/>
    <s v="59 rue de l'Abbaye"/>
    <s v=""/>
    <s v="Reims"/>
    <s v=""/>
    <s v="51100"/>
    <x v="1"/>
    <s v="EMEA"/>
    <s v="Henriot"/>
    <s v="Paul"/>
    <x v="1"/>
  </r>
  <r>
    <n v="10148"/>
    <n v="47"/>
    <n v="100"/>
    <n v="9"/>
    <x v="522"/>
    <d v="2003-09-11T00:00:00"/>
    <x v="10"/>
    <x v="0"/>
    <x v="0"/>
    <n v="3"/>
    <n v="9"/>
    <x v="0"/>
    <x v="1"/>
    <n v="124"/>
    <s v="S18_1589"/>
    <x v="42"/>
    <s v="02 9936 8555"/>
    <s v="201 Miller Street"/>
    <s v="Level 15"/>
    <s v="North Sydney"/>
    <s v="NSW"/>
    <s v="2060"/>
    <x v="3"/>
    <s v="APAC"/>
    <s v="O'Hara"/>
    <s v="Anna"/>
    <x v="1"/>
  </r>
  <r>
    <n v="10161"/>
    <n v="43"/>
    <n v="100"/>
    <n v="8"/>
    <x v="523"/>
    <d v="2003-10-17T00:00:00"/>
    <x v="4"/>
    <x v="0"/>
    <x v="0"/>
    <n v="4"/>
    <n v="10"/>
    <x v="0"/>
    <x v="1"/>
    <n v="124"/>
    <s v="S18_1589"/>
    <x v="78"/>
    <s v="86 21 3555"/>
    <s v="Smagsloget 45"/>
    <s v=""/>
    <s v="Aaarhus"/>
    <s v=""/>
    <s v="8200"/>
    <x v="13"/>
    <s v="EMEA"/>
    <s v="Ibsen"/>
    <s v="Palle"/>
    <x v="1"/>
  </r>
  <r>
    <n v="10172"/>
    <n v="42"/>
    <n v="100"/>
    <n v="6"/>
    <x v="524"/>
    <d v="2003-11-05T00:00:00"/>
    <x v="5"/>
    <x v="0"/>
    <x v="0"/>
    <n v="4"/>
    <n v="11"/>
    <x v="0"/>
    <x v="1"/>
    <n v="124"/>
    <s v="S18_1589"/>
    <x v="13"/>
    <s v="2035552570"/>
    <s v="25593 South Bay Ln."/>
    <s v=""/>
    <s v="Bridgewater"/>
    <s v="CT"/>
    <s v="97562"/>
    <x v="0"/>
    <s v="NA"/>
    <s v="King"/>
    <s v="Julie"/>
    <x v="1"/>
  </r>
  <r>
    <n v="10181"/>
    <n v="42"/>
    <n v="100"/>
    <n v="2"/>
    <x v="525"/>
    <d v="2003-11-12T00:00:00"/>
    <x v="5"/>
    <x v="0"/>
    <x v="0"/>
    <n v="4"/>
    <n v="11"/>
    <x v="0"/>
    <x v="1"/>
    <n v="124"/>
    <s v="S18_1589"/>
    <x v="7"/>
    <s v="+47 2267 3215"/>
    <s v="Drammen 121, PR 744 Sentrum"/>
    <s v=""/>
    <s v="Bergen"/>
    <s v=""/>
    <s v="N 5804"/>
    <x v="2"/>
    <s v="EMEA"/>
    <s v="Oeztan"/>
    <s v="Veysel"/>
    <x v="1"/>
  </r>
  <r>
    <n v="10192"/>
    <n v="29"/>
    <n v="100"/>
    <n v="7"/>
    <x v="526"/>
    <d v="2003-11-20T00:00:00"/>
    <x v="5"/>
    <x v="0"/>
    <x v="0"/>
    <n v="4"/>
    <n v="11"/>
    <x v="0"/>
    <x v="1"/>
    <n v="124"/>
    <s v="S18_1589"/>
    <x v="40"/>
    <s v="6035558647"/>
    <s v="2304 Long Airport Avenue"/>
    <s v=""/>
    <s v="Nashua"/>
    <s v="NH"/>
    <s v="62005"/>
    <x v="0"/>
    <s v="NA"/>
    <s v="Young"/>
    <s v="Valarie"/>
    <x v="1"/>
  </r>
  <r>
    <n v="10204"/>
    <n v="40"/>
    <n v="100"/>
    <n v="13"/>
    <x v="527"/>
    <d v="2003-12-02T00:00:00"/>
    <x v="6"/>
    <x v="0"/>
    <x v="0"/>
    <n v="4"/>
    <n v="12"/>
    <x v="0"/>
    <x v="1"/>
    <n v="124"/>
    <s v="S18_1589"/>
    <x v="74"/>
    <s v="2125557413"/>
    <s v="4092 Furth Circle"/>
    <s v="Suite 400"/>
    <s v="NYC"/>
    <s v="NY"/>
    <s v="10022"/>
    <x v="0"/>
    <s v="NA"/>
    <s v="Young"/>
    <s v="Jeff"/>
    <x v="1"/>
  </r>
  <r>
    <n v="10212"/>
    <n v="38"/>
    <n v="100"/>
    <n v="6"/>
    <x v="528"/>
    <d v="2004-01-16T00:00:00"/>
    <x v="7"/>
    <x v="1"/>
    <x v="0"/>
    <n v="1"/>
    <n v="1"/>
    <x v="1"/>
    <x v="1"/>
    <n v="124"/>
    <s v="S18_1589"/>
    <x v="23"/>
    <s v="(91) 555 94 44"/>
    <s v="C/ Moralzarzal, 86"/>
    <s v=""/>
    <s v="Madrid"/>
    <s v=""/>
    <s v="28034"/>
    <x v="7"/>
    <s v="EMEA"/>
    <s v="Freyre"/>
    <s v="Diego"/>
    <x v="1"/>
  </r>
  <r>
    <n v="10226"/>
    <n v="38"/>
    <n v="100"/>
    <n v="4"/>
    <x v="529"/>
    <d v="2004-02-26T00:00:00"/>
    <x v="0"/>
    <x v="1"/>
    <x v="0"/>
    <n v="1"/>
    <n v="2"/>
    <x v="1"/>
    <x v="1"/>
    <n v="124"/>
    <s v="S18_1589"/>
    <x v="55"/>
    <s v="7605558146"/>
    <s v="361 Furth Circle"/>
    <s v=""/>
    <s v="San Diego"/>
    <s v="CA"/>
    <s v="91217"/>
    <x v="0"/>
    <s v="NA"/>
    <s v="Thompson"/>
    <s v="Valarie"/>
    <x v="1"/>
  </r>
  <r>
    <n v="10241"/>
    <n v="21"/>
    <n v="100"/>
    <n v="11"/>
    <x v="530"/>
    <d v="2004-04-13T00:00:00"/>
    <x v="8"/>
    <x v="1"/>
    <x v="0"/>
    <n v="2"/>
    <n v="4"/>
    <x v="1"/>
    <x v="1"/>
    <n v="124"/>
    <s v="S18_1589"/>
    <x v="83"/>
    <s v="88.60.1555"/>
    <s v="24, place Kluber"/>
    <s v=""/>
    <s v="Strasbourg"/>
    <s v=""/>
    <s v="67000"/>
    <x v="1"/>
    <s v="EMEA"/>
    <s v="Citeaux"/>
    <s v="Frederique"/>
    <x v="0"/>
  </r>
  <r>
    <n v="10253"/>
    <n v="24"/>
    <n v="100"/>
    <n v="1"/>
    <x v="531"/>
    <d v="2004-06-01T00:00:00"/>
    <x v="9"/>
    <x v="1"/>
    <x v="3"/>
    <n v="2"/>
    <n v="6"/>
    <x v="1"/>
    <x v="1"/>
    <n v="124"/>
    <s v="S18_1589"/>
    <x v="22"/>
    <s v="(171) 555-2282"/>
    <s v="Berkeley Gardens 12  Brewery"/>
    <s v=""/>
    <s v="Liverpool"/>
    <s v=""/>
    <s v="WX1 6LT"/>
    <x v="6"/>
    <s v="EMEA"/>
    <s v="Devon"/>
    <s v="Elizabeth"/>
    <x v="1"/>
  </r>
  <r>
    <n v="10266"/>
    <n v="36"/>
    <n v="100"/>
    <n v="2"/>
    <x v="532"/>
    <d v="2004-07-06T00:00:00"/>
    <x v="2"/>
    <x v="1"/>
    <x v="0"/>
    <n v="3"/>
    <n v="7"/>
    <x v="1"/>
    <x v="1"/>
    <n v="124"/>
    <s v="S18_1589"/>
    <x v="70"/>
    <s v="0522-556555"/>
    <s v="Strada Provinciale 124"/>
    <s v=""/>
    <s v="Reggio Emilia"/>
    <s v=""/>
    <s v="42100"/>
    <x v="12"/>
    <s v="EMEA"/>
    <s v="Moroni"/>
    <s v="Maurizio"/>
    <x v="1"/>
  </r>
  <r>
    <n v="10278"/>
    <n v="23"/>
    <n v="100"/>
    <n v="2"/>
    <x v="533"/>
    <d v="2004-08-06T00:00:00"/>
    <x v="3"/>
    <x v="1"/>
    <x v="0"/>
    <n v="3"/>
    <n v="8"/>
    <x v="1"/>
    <x v="1"/>
    <n v="124"/>
    <s v="S18_1589"/>
    <x v="84"/>
    <s v="7025551838"/>
    <s v="8489 Strong St."/>
    <s v=""/>
    <s v="Las Vegas"/>
    <s v="NV"/>
    <s v="83030"/>
    <x v="0"/>
    <s v="NA"/>
    <s v="King"/>
    <s v="Sue"/>
    <x v="0"/>
  </r>
  <r>
    <n v="10288"/>
    <n v="20"/>
    <n v="100"/>
    <n v="14"/>
    <x v="534"/>
    <d v="2004-09-01T00:00:00"/>
    <x v="10"/>
    <x v="1"/>
    <x v="0"/>
    <n v="3"/>
    <n v="9"/>
    <x v="1"/>
    <x v="1"/>
    <n v="124"/>
    <s v="S18_1589"/>
    <x v="65"/>
    <s v="+65 224 1555"/>
    <s v="Village Close - 106 Linden Road Sandown"/>
    <s v="2nd Floor"/>
    <s v="Singapore"/>
    <s v=""/>
    <s v="69045"/>
    <x v="9"/>
    <s v="APAC"/>
    <s v="Victorino"/>
    <s v="Wendy"/>
    <x v="0"/>
  </r>
  <r>
    <n v="10301"/>
    <n v="32"/>
    <n v="100"/>
    <n v="4"/>
    <x v="535"/>
    <d v="2003-10-05T00:00:00"/>
    <x v="4"/>
    <x v="0"/>
    <x v="0"/>
    <n v="4"/>
    <n v="10"/>
    <x v="0"/>
    <x v="1"/>
    <n v="124"/>
    <s v="S18_1589"/>
    <x v="85"/>
    <s v="+47 2212 1555"/>
    <s v="Drammensveien 126 A, PB 744 Sentrum"/>
    <s v=""/>
    <s v="Oslo"/>
    <s v=""/>
    <s v="N 0106"/>
    <x v="2"/>
    <s v="EMEA"/>
    <s v="Klaeboe"/>
    <s v="Jan"/>
    <x v="1"/>
  </r>
  <r>
    <n v="10311"/>
    <n v="29"/>
    <n v="100"/>
    <n v="9"/>
    <x v="536"/>
    <d v="2004-10-16T00:00:00"/>
    <x v="4"/>
    <x v="1"/>
    <x v="0"/>
    <n v="4"/>
    <n v="10"/>
    <x v="1"/>
    <x v="1"/>
    <n v="124"/>
    <s v="S18_1589"/>
    <x v="23"/>
    <s v="(91) 555 94 44"/>
    <s v="C/ Moralzarzal, 86"/>
    <s v=""/>
    <s v="Madrid"/>
    <s v=""/>
    <s v="28034"/>
    <x v="7"/>
    <s v="EMEA"/>
    <s v="Freyre"/>
    <s v="Diego"/>
    <x v="0"/>
  </r>
  <r>
    <n v="10321"/>
    <n v="44"/>
    <n v="100"/>
    <n v="6"/>
    <x v="537"/>
    <d v="2004-11-04T00:00:00"/>
    <x v="5"/>
    <x v="1"/>
    <x v="0"/>
    <n v="4"/>
    <n v="11"/>
    <x v="1"/>
    <x v="1"/>
    <n v="124"/>
    <s v="S18_1589"/>
    <x v="21"/>
    <s v="5085552555"/>
    <s v="1785 First Street"/>
    <s v=""/>
    <s v="New Bedford"/>
    <s v="MA"/>
    <s v="50553"/>
    <x v="0"/>
    <s v="NA"/>
    <s v="Benitez"/>
    <s v="Violeta"/>
    <x v="1"/>
  </r>
  <r>
    <n v="10331"/>
    <n v="44"/>
    <n v="100"/>
    <n v="14"/>
    <x v="538"/>
    <d v="2004-11-17T00:00:00"/>
    <x v="5"/>
    <x v="1"/>
    <x v="0"/>
    <n v="4"/>
    <n v="11"/>
    <x v="1"/>
    <x v="1"/>
    <n v="124"/>
    <s v="S18_1589"/>
    <x v="45"/>
    <s v="2155559857"/>
    <s v="11328 Douglas Av."/>
    <s v=""/>
    <s v="Philadelphia"/>
    <s v="PA"/>
    <s v="71270"/>
    <x v="0"/>
    <s v="NA"/>
    <s v="Hernandez"/>
    <s v="Rosa"/>
    <x v="1"/>
  </r>
  <r>
    <n v="10343"/>
    <n v="36"/>
    <n v="100"/>
    <n v="4"/>
    <x v="539"/>
    <d v="2004-11-24T00:00:00"/>
    <x v="5"/>
    <x v="1"/>
    <x v="0"/>
    <n v="4"/>
    <n v="11"/>
    <x v="1"/>
    <x v="1"/>
    <n v="124"/>
    <s v="S18_1589"/>
    <x v="1"/>
    <s v="26.47.1555"/>
    <s v="59 rue de l'Abbaye"/>
    <s v=""/>
    <s v="Reims"/>
    <s v=""/>
    <s v="51100"/>
    <x v="1"/>
    <s v="EMEA"/>
    <s v="Henriot"/>
    <s v="Paul"/>
    <x v="1"/>
  </r>
  <r>
    <n v="10367"/>
    <n v="49"/>
    <n v="56.3"/>
    <n v="1"/>
    <x v="540"/>
    <d v="2005-01-12T00:00:00"/>
    <x v="7"/>
    <x v="2"/>
    <x v="5"/>
    <n v="1"/>
    <n v="1"/>
    <x v="2"/>
    <x v="1"/>
    <n v="124"/>
    <s v="S18_1589"/>
    <x v="3"/>
    <s v="6265557265"/>
    <s v="78934 Hillside Dr."/>
    <s v=""/>
    <s v="Pasadena"/>
    <s v="CA"/>
    <s v="90003"/>
    <x v="0"/>
    <s v="NA"/>
    <s v="Young"/>
    <s v="Julie"/>
    <x v="0"/>
  </r>
  <r>
    <n v="10378"/>
    <n v="34"/>
    <n v="42.64"/>
    <n v="5"/>
    <x v="541"/>
    <d v="2005-02-10T00:00:00"/>
    <x v="0"/>
    <x v="2"/>
    <x v="0"/>
    <n v="1"/>
    <n v="2"/>
    <x v="2"/>
    <x v="1"/>
    <n v="124"/>
    <s v="S18_1589"/>
    <x v="23"/>
    <s v="(91) 555 94 44"/>
    <s v="C/ Moralzarzal, 86"/>
    <s v=""/>
    <s v="Madrid"/>
    <s v=""/>
    <s v="28034"/>
    <x v="7"/>
    <s v="EMEA"/>
    <s v="Freyre"/>
    <s v="Diego"/>
    <x v="0"/>
  </r>
  <r>
    <n v="10407"/>
    <n v="59"/>
    <n v="100"/>
    <n v="11"/>
    <x v="542"/>
    <d v="2005-04-22T00:00:00"/>
    <x v="8"/>
    <x v="2"/>
    <x v="4"/>
    <n v="2"/>
    <n v="4"/>
    <x v="2"/>
    <x v="1"/>
    <n v="124"/>
    <s v="S18_1589"/>
    <x v="61"/>
    <s v="4085553659"/>
    <s v="3086 Ingle Ln."/>
    <s v=""/>
    <s v="San Jose"/>
    <s v="CA"/>
    <s v="94217"/>
    <x v="0"/>
    <s v="NA"/>
    <s v="Frick"/>
    <s v="Sue"/>
    <x v="2"/>
  </r>
  <r>
    <n v="10419"/>
    <n v="37"/>
    <n v="100"/>
    <n v="1"/>
    <x v="543"/>
    <d v="2005-05-17T00:00:00"/>
    <x v="1"/>
    <x v="2"/>
    <x v="0"/>
    <n v="2"/>
    <n v="5"/>
    <x v="2"/>
    <x v="1"/>
    <n v="124"/>
    <s v="S18_1589"/>
    <x v="19"/>
    <s v="6562-9555"/>
    <s v="Geislweg 14"/>
    <s v=""/>
    <s v="Salzburg"/>
    <s v=""/>
    <s v="5020"/>
    <x v="5"/>
    <s v="EMEA"/>
    <s v="Pipps"/>
    <s v="Georg"/>
    <x v="1"/>
  </r>
  <r>
    <n v="10106"/>
    <n v="36"/>
    <n v="100"/>
    <n v="12"/>
    <x v="544"/>
    <d v="2003-02-17T00:00:00"/>
    <x v="0"/>
    <x v="0"/>
    <x v="0"/>
    <n v="1"/>
    <n v="2"/>
    <x v="0"/>
    <x v="4"/>
    <n v="157"/>
    <s v="S18_1662"/>
    <x v="86"/>
    <s v="035-640555"/>
    <s v="Via Ludovico il Moro 22"/>
    <s v=""/>
    <s v="Bergamo"/>
    <s v=""/>
    <s v="24100"/>
    <x v="12"/>
    <s v="EMEA"/>
    <s v="Rovelli"/>
    <s v="Giovanni"/>
    <x v="1"/>
  </r>
  <r>
    <n v="10119"/>
    <n v="43"/>
    <n v="100"/>
    <n v="3"/>
    <x v="545"/>
    <d v="2003-04-28T00:00:00"/>
    <x v="8"/>
    <x v="0"/>
    <x v="0"/>
    <n v="2"/>
    <n v="4"/>
    <x v="0"/>
    <x v="4"/>
    <n v="157"/>
    <s v="S18_1662"/>
    <x v="19"/>
    <s v="6562-9555"/>
    <s v="Geislweg 14"/>
    <s v=""/>
    <s v="Salzburg"/>
    <s v=""/>
    <s v="5020"/>
    <x v="5"/>
    <s v="EMEA"/>
    <s v="Pipps"/>
    <s v="Georg"/>
    <x v="1"/>
  </r>
  <r>
    <n v="10131"/>
    <n v="21"/>
    <n v="100"/>
    <n v="4"/>
    <x v="546"/>
    <d v="2003-06-16T00:00:00"/>
    <x v="9"/>
    <x v="0"/>
    <x v="0"/>
    <n v="2"/>
    <n v="6"/>
    <x v="0"/>
    <x v="4"/>
    <n v="157"/>
    <s v="S18_1662"/>
    <x v="88"/>
    <s v="2035554407"/>
    <s v="2440 Pompton St."/>
    <s v=""/>
    <s v="Glendale"/>
    <s v="CT"/>
    <s v="97561"/>
    <x v="0"/>
    <s v="NA"/>
    <s v="Lewis"/>
    <s v="Dan"/>
    <x v="0"/>
  </r>
  <r>
    <n v="10143"/>
    <n v="32"/>
    <n v="100"/>
    <n v="7"/>
    <x v="547"/>
    <d v="2003-08-10T00:00:00"/>
    <x v="3"/>
    <x v="0"/>
    <x v="0"/>
    <n v="3"/>
    <n v="8"/>
    <x v="0"/>
    <x v="4"/>
    <n v="157"/>
    <s v="S18_1662"/>
    <x v="50"/>
    <s v="5085559555"/>
    <s v="4575 Hillside Dr."/>
    <s v=""/>
    <s v="New Bedford"/>
    <s v="MA"/>
    <s v="50553"/>
    <x v="0"/>
    <s v="NA"/>
    <s v="Tam"/>
    <s v="Wing C"/>
    <x v="1"/>
  </r>
  <r>
    <n v="10155"/>
    <n v="38"/>
    <n v="100"/>
    <n v="5"/>
    <x v="548"/>
    <d v="2003-10-06T00:00:00"/>
    <x v="4"/>
    <x v="0"/>
    <x v="0"/>
    <n v="4"/>
    <n v="10"/>
    <x v="0"/>
    <x v="4"/>
    <n v="157"/>
    <s v="S18_1662"/>
    <x v="16"/>
    <s v="90-224 8555"/>
    <s v="Keskuskatu 45"/>
    <s v=""/>
    <s v="Helsinki"/>
    <s v=""/>
    <s v="21240"/>
    <x v="4"/>
    <s v="EMEA"/>
    <s v="Karttunen"/>
    <s v="Matti"/>
    <x v="1"/>
  </r>
  <r>
    <n v="10167"/>
    <n v="43"/>
    <n v="100"/>
    <n v="1"/>
    <x v="549"/>
    <d v="2003-10-23T00:00:00"/>
    <x v="4"/>
    <x v="0"/>
    <x v="3"/>
    <n v="4"/>
    <n v="10"/>
    <x v="0"/>
    <x v="4"/>
    <n v="157"/>
    <s v="S18_1662"/>
    <x v="37"/>
    <s v="0695-34 6555"/>
    <s v="?kergatan 24"/>
    <s v=""/>
    <s v="Boras"/>
    <s v=""/>
    <s v="S-844 67"/>
    <x v="8"/>
    <s v="EMEA"/>
    <s v="Larsson"/>
    <s v="Maria"/>
    <x v="1"/>
  </r>
  <r>
    <n v="10178"/>
    <n v="42"/>
    <n v="100"/>
    <n v="4"/>
    <x v="550"/>
    <d v="2003-11-08T00:00:00"/>
    <x v="5"/>
    <x v="0"/>
    <x v="0"/>
    <n v="4"/>
    <n v="11"/>
    <x v="0"/>
    <x v="4"/>
    <n v="157"/>
    <s v="S18_1662"/>
    <x v="51"/>
    <s v="61.77.6555"/>
    <s v="1 rue Alsace-Lorraine"/>
    <s v=""/>
    <s v="Toulouse"/>
    <s v=""/>
    <s v="31000"/>
    <x v="1"/>
    <s v="EMEA"/>
    <s v="Roulet"/>
    <s v="Annette"/>
    <x v="1"/>
  </r>
  <r>
    <n v="10186"/>
    <n v="32"/>
    <n v="100"/>
    <n v="1"/>
    <x v="551"/>
    <d v="2003-11-14T00:00:00"/>
    <x v="5"/>
    <x v="0"/>
    <x v="0"/>
    <n v="4"/>
    <n v="11"/>
    <x v="0"/>
    <x v="4"/>
    <n v="157"/>
    <s v="S18_1662"/>
    <x v="52"/>
    <s v="(171) 555-7555"/>
    <s v="120 Hanover Sq."/>
    <s v=""/>
    <s v="London"/>
    <s v=""/>
    <s v="WA1 1DP"/>
    <x v="6"/>
    <s v="EMEA"/>
    <s v="Hardy"/>
    <s v="Thomas"/>
    <x v="1"/>
  </r>
  <r>
    <n v="10198"/>
    <n v="42"/>
    <n v="100"/>
    <n v="4"/>
    <x v="552"/>
    <d v="2003-11-27T00:00:00"/>
    <x v="5"/>
    <x v="0"/>
    <x v="0"/>
    <n v="4"/>
    <n v="11"/>
    <x v="0"/>
    <x v="4"/>
    <n v="157"/>
    <s v="S18_1662"/>
    <x v="66"/>
    <s v="+63 2 555 3587"/>
    <s v="15 McCallum Street - NatWest Center #13-03"/>
    <s v=""/>
    <s v="Makati City"/>
    <s v=""/>
    <s v="1227 MM"/>
    <x v="15"/>
    <s v="Japan"/>
    <s v="Cruz"/>
    <s v="Arnold"/>
    <x v="2"/>
  </r>
  <r>
    <n v="10210"/>
    <n v="31"/>
    <n v="100"/>
    <n v="17"/>
    <x v="553"/>
    <d v="2004-01-12T00:00:00"/>
    <x v="7"/>
    <x v="1"/>
    <x v="0"/>
    <n v="1"/>
    <n v="1"/>
    <x v="1"/>
    <x v="4"/>
    <n v="157"/>
    <s v="S18_1662"/>
    <x v="44"/>
    <s v="+81 06 6342 5555"/>
    <s v="Dojima Avanza 4F, 1-6-20 Dojima, Kita-ku"/>
    <s v=""/>
    <s v="Osaka"/>
    <s v="Osaka"/>
    <s v="530-0003"/>
    <x v="11"/>
    <s v="Japan"/>
    <s v="Kentary"/>
    <s v="Mory"/>
    <x v="1"/>
  </r>
  <r>
    <n v="10222"/>
    <n v="49"/>
    <n v="100"/>
    <n v="4"/>
    <x v="554"/>
    <d v="2004-02-19T00:00:00"/>
    <x v="0"/>
    <x v="1"/>
    <x v="0"/>
    <n v="1"/>
    <n v="2"/>
    <x v="1"/>
    <x v="4"/>
    <n v="157"/>
    <s v="S18_1662"/>
    <x v="55"/>
    <s v="7605558146"/>
    <s v="361 Furth Circle"/>
    <s v=""/>
    <s v="San Diego"/>
    <s v="CA"/>
    <s v="91217"/>
    <x v="0"/>
    <s v="NA"/>
    <s v="Thompson"/>
    <s v="Valarie"/>
    <x v="1"/>
  </r>
  <r>
    <n v="10250"/>
    <n v="45"/>
    <n v="100"/>
    <n v="14"/>
    <x v="555"/>
    <d v="2004-05-11T00:00:00"/>
    <x v="1"/>
    <x v="1"/>
    <x v="0"/>
    <n v="2"/>
    <n v="5"/>
    <x v="1"/>
    <x v="4"/>
    <n v="157"/>
    <s v="S18_1662"/>
    <x v="61"/>
    <s v="4085553659"/>
    <s v="3086 Ingle Ln."/>
    <s v=""/>
    <s v="San Jose"/>
    <s v="CA"/>
    <s v="94217"/>
    <x v="0"/>
    <s v="NA"/>
    <s v="Frick"/>
    <s v="Sue"/>
    <x v="2"/>
  </r>
  <r>
    <n v="10262"/>
    <n v="49"/>
    <n v="100"/>
    <n v="9"/>
    <x v="556"/>
    <d v="2004-06-24T00:00:00"/>
    <x v="9"/>
    <x v="1"/>
    <x v="3"/>
    <n v="2"/>
    <n v="6"/>
    <x v="1"/>
    <x v="4"/>
    <n v="157"/>
    <s v="S18_1662"/>
    <x v="23"/>
    <s v="(91) 555 94 44"/>
    <s v="C/ Moralzarzal, 86"/>
    <s v=""/>
    <s v="Madrid"/>
    <s v=""/>
    <s v="28034"/>
    <x v="7"/>
    <s v="EMEA"/>
    <s v="Freyre"/>
    <s v="Diego"/>
    <x v="1"/>
  </r>
  <r>
    <n v="10274"/>
    <n v="41"/>
    <n v="100"/>
    <n v="1"/>
    <x v="557"/>
    <d v="2004-07-21T00:00:00"/>
    <x v="2"/>
    <x v="1"/>
    <x v="0"/>
    <n v="3"/>
    <n v="7"/>
    <x v="1"/>
    <x v="4"/>
    <n v="157"/>
    <s v="S18_1662"/>
    <x v="41"/>
    <s v="6175558555"/>
    <s v="7825 Douglas Av."/>
    <s v=""/>
    <s v="Brickhaven"/>
    <s v="MA"/>
    <s v="58339"/>
    <x v="0"/>
    <s v="NA"/>
    <s v="Nelson"/>
    <s v="Allen"/>
    <x v="1"/>
  </r>
  <r>
    <n v="10284"/>
    <n v="45"/>
    <n v="100"/>
    <n v="11"/>
    <x v="558"/>
    <d v="2004-08-21T00:00:00"/>
    <x v="3"/>
    <x v="1"/>
    <x v="0"/>
    <n v="3"/>
    <n v="8"/>
    <x v="1"/>
    <x v="4"/>
    <n v="157"/>
    <s v="S18_1662"/>
    <x v="85"/>
    <s v="+47 2212 1555"/>
    <s v="Drammensveien 126 A, PB 744 Sentrum"/>
    <s v=""/>
    <s v="Oslo"/>
    <s v=""/>
    <s v="N 0106"/>
    <x v="2"/>
    <s v="EMEA"/>
    <s v="Klaeboe"/>
    <s v="Jan"/>
    <x v="1"/>
  </r>
  <r>
    <n v="10296"/>
    <n v="36"/>
    <n v="100"/>
    <n v="7"/>
    <x v="559"/>
    <d v="2004-09-15T00:00:00"/>
    <x v="10"/>
    <x v="1"/>
    <x v="0"/>
    <n v="3"/>
    <n v="9"/>
    <x v="1"/>
    <x v="4"/>
    <n v="157"/>
    <s v="S18_1662"/>
    <x v="89"/>
    <s v="+49 89 61 08 9555"/>
    <s v="Hansastr. 15"/>
    <s v=""/>
    <s v="Munich"/>
    <s v=""/>
    <s v="80686"/>
    <x v="16"/>
    <s v="EMEA"/>
    <s v="Donnermeyer"/>
    <s v="Michael"/>
    <x v="1"/>
  </r>
  <r>
    <n v="10307"/>
    <n v="39"/>
    <n v="100"/>
    <n v="1"/>
    <x v="560"/>
    <d v="2004-10-14T00:00:00"/>
    <x v="4"/>
    <x v="1"/>
    <x v="0"/>
    <n v="4"/>
    <n v="10"/>
    <x v="1"/>
    <x v="4"/>
    <n v="157"/>
    <s v="S18_1662"/>
    <x v="29"/>
    <s v="2155554695"/>
    <s v="782 First Street"/>
    <s v=""/>
    <s v="Philadelphia"/>
    <s v="PA"/>
    <s v="71270"/>
    <x v="0"/>
    <s v="NA"/>
    <s v="Cervantes"/>
    <s v="Francisca"/>
    <x v="2"/>
  </r>
  <r>
    <n v="10316"/>
    <n v="27"/>
    <n v="100"/>
    <n v="9"/>
    <x v="561"/>
    <d v="2004-11-01T00:00:00"/>
    <x v="5"/>
    <x v="1"/>
    <x v="0"/>
    <n v="4"/>
    <n v="11"/>
    <x v="1"/>
    <x v="4"/>
    <n v="157"/>
    <s v="S18_1662"/>
    <x v="59"/>
    <s v="(198) 555-8888"/>
    <s v="Garden House Crowther Way"/>
    <s v=""/>
    <s v="Cowes"/>
    <s v="Isle of Wight"/>
    <s v="PO31 7PJ"/>
    <x v="6"/>
    <s v="EMEA"/>
    <s v="Bennett"/>
    <s v="Helen"/>
    <x v="1"/>
  </r>
  <r>
    <n v="10327"/>
    <n v="25"/>
    <n v="100"/>
    <n v="6"/>
    <x v="562"/>
    <d v="2004-11-10T00:00:00"/>
    <x v="5"/>
    <x v="1"/>
    <x v="5"/>
    <n v="4"/>
    <n v="11"/>
    <x v="1"/>
    <x v="4"/>
    <n v="157"/>
    <s v="S18_1662"/>
    <x v="48"/>
    <s v="31 12 3555"/>
    <s v="Vinb'ltet 34"/>
    <s v=""/>
    <s v="Kobenhavn"/>
    <s v=""/>
    <s v="1734"/>
    <x v="13"/>
    <s v="EMEA"/>
    <s v="Petersen"/>
    <s v="Jytte"/>
    <x v="0"/>
  </r>
  <r>
    <n v="10338"/>
    <n v="41"/>
    <n v="100"/>
    <n v="1"/>
    <x v="563"/>
    <d v="2004-11-22T00:00:00"/>
    <x v="5"/>
    <x v="1"/>
    <x v="0"/>
    <n v="4"/>
    <n v="11"/>
    <x v="1"/>
    <x v="4"/>
    <n v="157"/>
    <s v="S18_1662"/>
    <x v="90"/>
    <s v="(071) 23 67 2555"/>
    <s v="Boulevard Tirou, 255"/>
    <s v=""/>
    <s v="Charleroi"/>
    <s v=""/>
    <s v="B-6000"/>
    <x v="14"/>
    <s v="EMEA"/>
    <s v="Cartrain"/>
    <s v="Pascale"/>
    <x v="1"/>
  </r>
  <r>
    <n v="10351"/>
    <n v="39"/>
    <n v="99.52"/>
    <n v="1"/>
    <x v="564"/>
    <d v="2004-12-03T00:00:00"/>
    <x v="6"/>
    <x v="1"/>
    <x v="0"/>
    <n v="4"/>
    <n v="12"/>
    <x v="1"/>
    <x v="4"/>
    <n v="157"/>
    <s v="S18_1662"/>
    <x v="49"/>
    <s v="(171) 555-0297"/>
    <s v="35 King George"/>
    <s v=""/>
    <s v="London"/>
    <s v=""/>
    <s v="WX3 6FW"/>
    <x v="6"/>
    <s v="EMEA"/>
    <s v="Brown"/>
    <s v="Ann"/>
    <x v="1"/>
  </r>
  <r>
    <n v="10373"/>
    <n v="28"/>
    <n v="57.55"/>
    <n v="4"/>
    <x v="565"/>
    <d v="2005-01-31T00:00:00"/>
    <x v="7"/>
    <x v="2"/>
    <x v="0"/>
    <n v="1"/>
    <n v="1"/>
    <x v="2"/>
    <x v="4"/>
    <n v="157"/>
    <s v="S18_1662"/>
    <x v="60"/>
    <s v="981-443655"/>
    <s v="Torikatu 38"/>
    <s v=""/>
    <s v="Oulu"/>
    <s v=""/>
    <s v="90110"/>
    <x v="4"/>
    <s v="EMEA"/>
    <s v="Koskitalo"/>
    <s v="Pirkko"/>
    <x v="0"/>
  </r>
  <r>
    <n v="10386"/>
    <n v="25"/>
    <n v="54.57"/>
    <n v="7"/>
    <x v="566"/>
    <d v="2005-03-01T00:00:00"/>
    <x v="11"/>
    <x v="2"/>
    <x v="5"/>
    <n v="1"/>
    <n v="3"/>
    <x v="2"/>
    <x v="4"/>
    <n v="157"/>
    <s v="S18_1662"/>
    <x v="23"/>
    <s v="(91) 555 94 44"/>
    <s v="C/ Moralzarzal, 86"/>
    <s v=""/>
    <s v="Madrid"/>
    <s v=""/>
    <s v="28034"/>
    <x v="7"/>
    <s v="EMEA"/>
    <s v="Freyre"/>
    <s v="Diego"/>
    <x v="0"/>
  </r>
  <r>
    <n v="10398"/>
    <n v="33"/>
    <n v="100"/>
    <n v="11"/>
    <x v="567"/>
    <d v="2005-03-30T00:00:00"/>
    <x v="11"/>
    <x v="2"/>
    <x v="0"/>
    <n v="1"/>
    <n v="3"/>
    <x v="2"/>
    <x v="4"/>
    <n v="157"/>
    <s v="S18_1662"/>
    <x v="1"/>
    <s v="26.47.1555"/>
    <s v="59 rue de l'Abbaye"/>
    <s v=""/>
    <s v="Reims"/>
    <s v=""/>
    <s v="51100"/>
    <x v="1"/>
    <s v="EMEA"/>
    <s v="Henriot"/>
    <s v="Paul"/>
    <x v="1"/>
  </r>
  <r>
    <n v="10400"/>
    <n v="34"/>
    <n v="100"/>
    <n v="1"/>
    <x v="568"/>
    <d v="2005-04-01T00:00:00"/>
    <x v="8"/>
    <x v="2"/>
    <x v="0"/>
    <n v="2"/>
    <n v="4"/>
    <x v="2"/>
    <x v="4"/>
    <n v="157"/>
    <s v="S18_1662"/>
    <x v="61"/>
    <s v="4085553659"/>
    <s v="3086 Ingle Ln."/>
    <s v=""/>
    <s v="San Jose"/>
    <s v="CA"/>
    <s v="94217"/>
    <x v="0"/>
    <s v="NA"/>
    <s v="Frick"/>
    <s v="Sue"/>
    <x v="1"/>
  </r>
  <r>
    <n v="10416"/>
    <n v="24"/>
    <n v="100"/>
    <n v="14"/>
    <x v="569"/>
    <d v="2005-05-10T00:00:00"/>
    <x v="1"/>
    <x v="2"/>
    <x v="0"/>
    <n v="2"/>
    <n v="5"/>
    <x v="2"/>
    <x v="4"/>
    <n v="157"/>
    <s v="S18_1662"/>
    <x v="70"/>
    <s v="0522-556555"/>
    <s v="Strada Provinciale 124"/>
    <s v=""/>
    <s v="Reggio Emilia"/>
    <s v=""/>
    <s v="42100"/>
    <x v="12"/>
    <s v="EMEA"/>
    <s v="Moroni"/>
    <s v="Maurizio"/>
    <x v="1"/>
  </r>
  <r>
    <n v="10100"/>
    <n v="30"/>
    <n v="100"/>
    <n v="3"/>
    <x v="570"/>
    <d v="2003-01-06T00:00:00"/>
    <x v="7"/>
    <x v="0"/>
    <x v="0"/>
    <n v="1"/>
    <n v="1"/>
    <x v="0"/>
    <x v="3"/>
    <n v="170"/>
    <s v="S18_1749"/>
    <x v="40"/>
    <s v="6035558647"/>
    <s v="2304 Long Airport Avenue"/>
    <s v=""/>
    <s v="Nashua"/>
    <s v="NH"/>
    <s v="62005"/>
    <x v="0"/>
    <s v="NA"/>
    <s v="Young"/>
    <s v="Valarie"/>
    <x v="1"/>
  </r>
  <r>
    <n v="10110"/>
    <n v="42"/>
    <n v="100"/>
    <n v="7"/>
    <x v="571"/>
    <d v="2003-03-18T00:00:00"/>
    <x v="11"/>
    <x v="0"/>
    <x v="0"/>
    <n v="1"/>
    <n v="3"/>
    <x v="0"/>
    <x v="3"/>
    <n v="170"/>
    <s v="S18_1749"/>
    <x v="77"/>
    <s v="(171) 555-1555"/>
    <s v="Fauntleroy Circus"/>
    <s v=""/>
    <s v="Manchester"/>
    <s v=""/>
    <s v="EC2 5NT"/>
    <x v="6"/>
    <s v="EMEA"/>
    <s v="Ashworth"/>
    <s v="Victoria"/>
    <x v="1"/>
  </r>
  <r>
    <n v="10124"/>
    <n v="21"/>
    <n v="100"/>
    <n v="6"/>
    <x v="572"/>
    <d v="2003-05-21T00:00:00"/>
    <x v="1"/>
    <x v="0"/>
    <x v="0"/>
    <n v="2"/>
    <n v="5"/>
    <x v="0"/>
    <x v="3"/>
    <n v="170"/>
    <s v="S18_1749"/>
    <x v="84"/>
    <s v="7025551838"/>
    <s v="8489 Strong St."/>
    <s v=""/>
    <s v="Las Vegas"/>
    <s v="NV"/>
    <s v="83030"/>
    <x v="0"/>
    <s v="NA"/>
    <s v="King"/>
    <s v="Sue"/>
    <x v="0"/>
  </r>
  <r>
    <n v="10149"/>
    <n v="34"/>
    <n v="100"/>
    <n v="11"/>
    <x v="573"/>
    <d v="2003-09-12T00:00:00"/>
    <x v="10"/>
    <x v="0"/>
    <x v="0"/>
    <n v="3"/>
    <n v="9"/>
    <x v="0"/>
    <x v="3"/>
    <n v="170"/>
    <s v="S18_1749"/>
    <x v="82"/>
    <s v="4155554312"/>
    <s v="2793 Furth Circle"/>
    <s v=""/>
    <s v="Brisbane"/>
    <s v="CA"/>
    <s v="94217"/>
    <x v="0"/>
    <s v="NA"/>
    <s v="Taylor"/>
    <s v="Sue"/>
    <x v="1"/>
  </r>
  <r>
    <n v="10162"/>
    <n v="29"/>
    <n v="100"/>
    <n v="9"/>
    <x v="574"/>
    <d v="2003-10-18T00:00:00"/>
    <x v="4"/>
    <x v="0"/>
    <x v="0"/>
    <n v="4"/>
    <n v="10"/>
    <x v="0"/>
    <x v="3"/>
    <n v="170"/>
    <s v="S18_1749"/>
    <x v="4"/>
    <s v="6505551386"/>
    <s v="7734 Strong St."/>
    <s v=""/>
    <s v="San Francisco"/>
    <s v="CA"/>
    <s v=""/>
    <x v="0"/>
    <s v="NA"/>
    <s v="Brown"/>
    <s v="Julie"/>
    <x v="1"/>
  </r>
  <r>
    <n v="10173"/>
    <n v="24"/>
    <n v="100"/>
    <n v="13"/>
    <x v="118"/>
    <d v="2003-11-05T00:00:00"/>
    <x v="5"/>
    <x v="0"/>
    <x v="0"/>
    <n v="4"/>
    <n v="11"/>
    <x v="0"/>
    <x v="3"/>
    <n v="170"/>
    <s v="S18_1749"/>
    <x v="86"/>
    <s v="035-640555"/>
    <s v="Via Ludovico il Moro 22"/>
    <s v=""/>
    <s v="Bergamo"/>
    <s v=""/>
    <s v="24100"/>
    <x v="12"/>
    <s v="EMEA"/>
    <s v="Rovelli"/>
    <s v="Giovanni"/>
    <x v="1"/>
  </r>
  <r>
    <n v="10182"/>
    <n v="44"/>
    <n v="100"/>
    <n v="10"/>
    <x v="575"/>
    <d v="2003-11-12T00:00:00"/>
    <x v="5"/>
    <x v="0"/>
    <x v="0"/>
    <n v="4"/>
    <n v="11"/>
    <x v="0"/>
    <x v="3"/>
    <n v="170"/>
    <s v="S18_1749"/>
    <x v="39"/>
    <s v="4155551450"/>
    <s v="5677 Strong St."/>
    <s v=""/>
    <s v="San Rafael"/>
    <s v="CA"/>
    <s v="97562"/>
    <x v="0"/>
    <s v="NA"/>
    <s v="Nelson"/>
    <s v="Valarie"/>
    <x v="2"/>
  </r>
  <r>
    <n v="10193"/>
    <n v="21"/>
    <n v="100"/>
    <n v="14"/>
    <x v="576"/>
    <d v="2003-11-21T00:00:00"/>
    <x v="5"/>
    <x v="0"/>
    <x v="0"/>
    <n v="4"/>
    <n v="11"/>
    <x v="0"/>
    <x v="3"/>
    <n v="170"/>
    <s v="S18_1749"/>
    <x v="87"/>
    <s v="61-9-3844-6555"/>
    <s v="7 Allen Street"/>
    <s v=""/>
    <s v="Glen Waverly"/>
    <s v="Victoria"/>
    <s v="3150"/>
    <x v="3"/>
    <s v="APAC"/>
    <s v="Connery"/>
    <s v="Sean"/>
    <x v="1"/>
  </r>
  <r>
    <n v="10204"/>
    <n v="33"/>
    <n v="100"/>
    <n v="4"/>
    <x v="577"/>
    <d v="2003-12-02T00:00:00"/>
    <x v="6"/>
    <x v="0"/>
    <x v="0"/>
    <n v="4"/>
    <n v="12"/>
    <x v="0"/>
    <x v="3"/>
    <n v="170"/>
    <s v="S18_1749"/>
    <x v="74"/>
    <s v="2125557413"/>
    <s v="4092 Furth Circle"/>
    <s v="Suite 400"/>
    <s v="NYC"/>
    <s v="NY"/>
    <s v="10022"/>
    <x v="0"/>
    <s v="NA"/>
    <s v="Young"/>
    <s v="Jeff"/>
    <x v="1"/>
  </r>
  <r>
    <n v="10214"/>
    <n v="30"/>
    <n v="100"/>
    <n v="7"/>
    <x v="578"/>
    <d v="2004-01-26T00:00:00"/>
    <x v="7"/>
    <x v="1"/>
    <x v="0"/>
    <n v="1"/>
    <n v="1"/>
    <x v="1"/>
    <x v="3"/>
    <n v="170"/>
    <s v="S18_1749"/>
    <x v="25"/>
    <s v="(91) 555 22 82"/>
    <s v="C/ Araquil, 67"/>
    <s v=""/>
    <s v="Madrid"/>
    <s v=""/>
    <s v="28023"/>
    <x v="7"/>
    <s v="EMEA"/>
    <s v="Sommer"/>
    <s v="Mart¡n"/>
    <x v="1"/>
  </r>
  <r>
    <n v="10227"/>
    <n v="26"/>
    <n v="100"/>
    <n v="10"/>
    <x v="579"/>
    <d v="2004-03-02T00:00:00"/>
    <x v="11"/>
    <x v="1"/>
    <x v="0"/>
    <n v="1"/>
    <n v="3"/>
    <x v="1"/>
    <x v="3"/>
    <n v="170"/>
    <s v="S18_1749"/>
    <x v="30"/>
    <s v="78.32.5555"/>
    <s v="2, rue du Commerce"/>
    <s v=""/>
    <s v="Lyon"/>
    <s v=""/>
    <s v="69004"/>
    <x v="1"/>
    <s v="EMEA"/>
    <s v="Saveley"/>
    <s v="Mary"/>
    <x v="1"/>
  </r>
  <r>
    <n v="10241"/>
    <n v="41"/>
    <n v="100"/>
    <n v="2"/>
    <x v="580"/>
    <d v="2004-04-13T00:00:00"/>
    <x v="8"/>
    <x v="1"/>
    <x v="0"/>
    <n v="2"/>
    <n v="4"/>
    <x v="1"/>
    <x v="3"/>
    <n v="170"/>
    <s v="S18_1749"/>
    <x v="83"/>
    <s v="88.60.1555"/>
    <s v="24, place Kluber"/>
    <s v=""/>
    <s v="Strasbourg"/>
    <s v=""/>
    <s v="67000"/>
    <x v="1"/>
    <s v="EMEA"/>
    <s v="Citeaux"/>
    <s v="Frederique"/>
    <x v="2"/>
  </r>
  <r>
    <n v="10280"/>
    <n v="26"/>
    <n v="100"/>
    <n v="16"/>
    <x v="581"/>
    <d v="2004-08-17T00:00:00"/>
    <x v="3"/>
    <x v="1"/>
    <x v="0"/>
    <n v="3"/>
    <n v="8"/>
    <x v="1"/>
    <x v="3"/>
    <n v="170"/>
    <s v="S18_1749"/>
    <x v="36"/>
    <s v="011-4988555"/>
    <s v="Via Monte Bianco 34"/>
    <s v=""/>
    <s v="Torino"/>
    <s v=""/>
    <s v="10100"/>
    <x v="12"/>
    <s v="EMEA"/>
    <s v="Accorti"/>
    <s v="Paolo"/>
    <x v="1"/>
  </r>
  <r>
    <n v="10288"/>
    <n v="32"/>
    <n v="100"/>
    <n v="5"/>
    <x v="582"/>
    <d v="2004-09-01T00:00:00"/>
    <x v="10"/>
    <x v="1"/>
    <x v="0"/>
    <n v="3"/>
    <n v="9"/>
    <x v="1"/>
    <x v="3"/>
    <n v="170"/>
    <s v="S18_1749"/>
    <x v="65"/>
    <s v="+65 224 1555"/>
    <s v="Village Close - 106 Linden Road Sandown"/>
    <s v="2nd Floor"/>
    <s v="Singapore"/>
    <s v=""/>
    <s v="69045"/>
    <x v="9"/>
    <s v="APAC"/>
    <s v="Victorino"/>
    <s v="Wendy"/>
    <x v="1"/>
  </r>
  <r>
    <n v="10302"/>
    <n v="43"/>
    <n v="100"/>
    <n v="1"/>
    <x v="583"/>
    <d v="2003-10-06T00:00:00"/>
    <x v="4"/>
    <x v="0"/>
    <x v="0"/>
    <n v="4"/>
    <n v="10"/>
    <x v="0"/>
    <x v="3"/>
    <n v="170"/>
    <s v="S18_1749"/>
    <x v="22"/>
    <s v="(171) 555-2282"/>
    <s v="Berkeley Gardens 12  Brewery"/>
    <s v=""/>
    <s v="Liverpool"/>
    <s v=""/>
    <s v="WX1 6LT"/>
    <x v="6"/>
    <s v="EMEA"/>
    <s v="Devon"/>
    <s v="Elizabeth"/>
    <x v="2"/>
  </r>
  <r>
    <n v="10312"/>
    <n v="48"/>
    <n v="100"/>
    <n v="17"/>
    <x v="584"/>
    <d v="2004-10-21T00:00:00"/>
    <x v="4"/>
    <x v="1"/>
    <x v="0"/>
    <n v="4"/>
    <n v="10"/>
    <x v="1"/>
    <x v="3"/>
    <n v="170"/>
    <s v="S18_1749"/>
    <x v="39"/>
    <s v="4155551450"/>
    <s v="5677 Strong St."/>
    <s v=""/>
    <s v="San Rafael"/>
    <s v="CA"/>
    <s v="97562"/>
    <x v="0"/>
    <s v="NA"/>
    <s v="Nelson"/>
    <s v="Valarie"/>
    <x v="2"/>
  </r>
  <r>
    <n v="10331"/>
    <n v="44"/>
    <n v="74.040000000000006"/>
    <n v="7"/>
    <x v="585"/>
    <d v="2004-11-17T00:00:00"/>
    <x v="5"/>
    <x v="1"/>
    <x v="0"/>
    <n v="4"/>
    <n v="11"/>
    <x v="1"/>
    <x v="3"/>
    <n v="170"/>
    <s v="S18_1749"/>
    <x v="45"/>
    <s v="2155559857"/>
    <s v="11328 Douglas Av."/>
    <s v=""/>
    <s v="Philadelphia"/>
    <s v="PA"/>
    <s v="71270"/>
    <x v="0"/>
    <s v="NA"/>
    <s v="Hernandez"/>
    <s v="Rosa"/>
    <x v="1"/>
  </r>
  <r>
    <n v="10344"/>
    <n v="45"/>
    <n v="100"/>
    <n v="1"/>
    <x v="586"/>
    <d v="2004-11-25T00:00:00"/>
    <x v="5"/>
    <x v="1"/>
    <x v="0"/>
    <n v="4"/>
    <n v="11"/>
    <x v="1"/>
    <x v="3"/>
    <n v="170"/>
    <s v="S18_1749"/>
    <x v="67"/>
    <s v="91.24.4555"/>
    <s v="12, rue des Bouchers"/>
    <s v=""/>
    <s v="Marseille"/>
    <s v=""/>
    <s v="13008"/>
    <x v="1"/>
    <s v="EMEA"/>
    <s v="Lebihan"/>
    <s v="Laurence"/>
    <x v="2"/>
  </r>
  <r>
    <n v="10367"/>
    <n v="37"/>
    <n v="100"/>
    <n v="3"/>
    <x v="587"/>
    <d v="2005-01-12T00:00:00"/>
    <x v="7"/>
    <x v="2"/>
    <x v="5"/>
    <n v="1"/>
    <n v="1"/>
    <x v="2"/>
    <x v="3"/>
    <n v="170"/>
    <s v="S18_1749"/>
    <x v="3"/>
    <s v="6265557265"/>
    <s v="78934 Hillside Dr."/>
    <s v=""/>
    <s v="Pasadena"/>
    <s v="CA"/>
    <s v="90003"/>
    <x v="0"/>
    <s v="NA"/>
    <s v="Young"/>
    <s v="Julie"/>
    <x v="1"/>
  </r>
  <r>
    <n v="10379"/>
    <n v="39"/>
    <n v="100"/>
    <n v="2"/>
    <x v="588"/>
    <d v="2005-02-10T00:00:00"/>
    <x v="0"/>
    <x v="2"/>
    <x v="0"/>
    <n v="1"/>
    <n v="2"/>
    <x v="2"/>
    <x v="3"/>
    <n v="170"/>
    <s v="S18_1749"/>
    <x v="23"/>
    <s v="(91) 555 94 44"/>
    <s v="C/ Moralzarzal, 86"/>
    <s v=""/>
    <s v="Madrid"/>
    <s v=""/>
    <s v="28034"/>
    <x v="7"/>
    <s v="EMEA"/>
    <s v="Freyre"/>
    <s v="Diego"/>
    <x v="1"/>
  </r>
  <r>
    <n v="10407"/>
    <n v="76"/>
    <n v="100"/>
    <n v="2"/>
    <x v="589"/>
    <d v="2005-04-22T00:00:00"/>
    <x v="8"/>
    <x v="2"/>
    <x v="4"/>
    <n v="2"/>
    <n v="4"/>
    <x v="2"/>
    <x v="3"/>
    <n v="170"/>
    <s v="S18_1749"/>
    <x v="61"/>
    <s v="4085553659"/>
    <s v="3086 Ingle Ln."/>
    <s v=""/>
    <s v="San Jose"/>
    <s v="CA"/>
    <s v="94217"/>
    <x v="0"/>
    <s v="NA"/>
    <s v="Frick"/>
    <s v="Sue"/>
    <x v="2"/>
  </r>
  <r>
    <n v="10420"/>
    <n v="37"/>
    <n v="100"/>
    <n v="5"/>
    <x v="590"/>
    <d v="2005-05-29T00:00:00"/>
    <x v="1"/>
    <x v="2"/>
    <x v="2"/>
    <n v="2"/>
    <n v="5"/>
    <x v="2"/>
    <x v="3"/>
    <n v="170"/>
    <s v="S18_1749"/>
    <x v="20"/>
    <s v="+61 2 9495 8555"/>
    <s v="Monitor Money Building, 815 Pacific Hwy"/>
    <s v="Level 6"/>
    <s v="Chatswood"/>
    <s v="NSW"/>
    <s v="2067"/>
    <x v="3"/>
    <s v="APAC"/>
    <s v="Huxley"/>
    <s v="Adrian"/>
    <x v="1"/>
  </r>
  <r>
    <n v="10108"/>
    <n v="38"/>
    <n v="82.39"/>
    <n v="2"/>
    <x v="591"/>
    <d v="2003-03-03T00:00:00"/>
    <x v="11"/>
    <x v="0"/>
    <x v="0"/>
    <n v="1"/>
    <n v="3"/>
    <x v="0"/>
    <x v="1"/>
    <n v="77"/>
    <s v="S18_1889"/>
    <x v="66"/>
    <s v="+63 2 555 3587"/>
    <s v="15 McCallum Street - NatWest Center #13-03"/>
    <s v=""/>
    <s v="Makati City"/>
    <s v=""/>
    <s v="1227 MM"/>
    <x v="15"/>
    <s v="Japan"/>
    <s v="Cruz"/>
    <s v="Arnold"/>
    <x v="1"/>
  </r>
  <r>
    <n v="10122"/>
    <n v="43"/>
    <n v="72.38"/>
    <n v="6"/>
    <x v="592"/>
    <d v="2003-05-08T00:00:00"/>
    <x v="1"/>
    <x v="0"/>
    <x v="0"/>
    <n v="2"/>
    <n v="5"/>
    <x v="0"/>
    <x v="1"/>
    <n v="77"/>
    <s v="S18_1889"/>
    <x v="67"/>
    <s v="91.24.4555"/>
    <s v="12, rue des Bouchers"/>
    <s v=""/>
    <s v="Marseille"/>
    <s v=""/>
    <s v="13008"/>
    <x v="1"/>
    <s v="EMEA"/>
    <s v="Lebihan"/>
    <s v="Laurence"/>
    <x v="1"/>
  </r>
  <r>
    <n v="10135"/>
    <n v="48"/>
    <n v="79.31"/>
    <n v="3"/>
    <x v="593"/>
    <d v="2003-07-02T00:00:00"/>
    <x v="2"/>
    <x v="0"/>
    <x v="0"/>
    <n v="3"/>
    <n v="7"/>
    <x v="0"/>
    <x v="1"/>
    <n v="77"/>
    <s v="S18_1889"/>
    <x v="39"/>
    <s v="4155551450"/>
    <s v="5677 Strong St."/>
    <s v=""/>
    <s v="San Rafael"/>
    <s v="CA"/>
    <s v="97562"/>
    <x v="0"/>
    <s v="NA"/>
    <s v="Nelson"/>
    <s v="Valarie"/>
    <x v="1"/>
  </r>
  <r>
    <n v="10147"/>
    <n v="26"/>
    <n v="82.39"/>
    <n v="3"/>
    <x v="594"/>
    <d v="2003-09-05T00:00:00"/>
    <x v="10"/>
    <x v="0"/>
    <x v="0"/>
    <n v="3"/>
    <n v="9"/>
    <x v="0"/>
    <x v="1"/>
    <n v="77"/>
    <s v="S18_1889"/>
    <x v="41"/>
    <s v="6175558555"/>
    <s v="7825 Douglas Av."/>
    <s v=""/>
    <s v="Brickhaven"/>
    <s v="MA"/>
    <s v="58339"/>
    <x v="0"/>
    <s v="NA"/>
    <s v="Nelson"/>
    <s v="Allen"/>
    <x v="0"/>
  </r>
  <r>
    <n v="10160"/>
    <n v="38"/>
    <n v="88.55"/>
    <n v="4"/>
    <x v="595"/>
    <d v="2003-10-11T00:00:00"/>
    <x v="4"/>
    <x v="0"/>
    <x v="0"/>
    <n v="4"/>
    <n v="10"/>
    <x v="0"/>
    <x v="1"/>
    <n v="77"/>
    <s v="S18_1889"/>
    <x v="54"/>
    <s v="2155554369"/>
    <s v="6047 Douglas Av."/>
    <s v=""/>
    <s v="Los Angeles"/>
    <s v="CA"/>
    <s v=""/>
    <x v="0"/>
    <s v="NA"/>
    <s v="Chandler"/>
    <s v="Michael"/>
    <x v="1"/>
  </r>
  <r>
    <n v="10170"/>
    <n v="20"/>
    <n v="63.14"/>
    <n v="2"/>
    <x v="596"/>
    <d v="2003-11-04T00:00:00"/>
    <x v="5"/>
    <x v="0"/>
    <x v="0"/>
    <n v="4"/>
    <n v="11"/>
    <x v="0"/>
    <x v="1"/>
    <n v="77"/>
    <s v="S18_1889"/>
    <x v="63"/>
    <s v="7675-3555"/>
    <s v="Kirchgasse 6"/>
    <s v=""/>
    <s v="Graz"/>
    <s v=""/>
    <s v="8010"/>
    <x v="5"/>
    <s v="EMEA"/>
    <s v="Mendel"/>
    <s v="Roland"/>
    <x v="0"/>
  </r>
  <r>
    <n v="10181"/>
    <n v="22"/>
    <n v="73.92"/>
    <n v="10"/>
    <x v="597"/>
    <d v="2003-11-12T00:00:00"/>
    <x v="5"/>
    <x v="0"/>
    <x v="0"/>
    <n v="4"/>
    <n v="11"/>
    <x v="0"/>
    <x v="1"/>
    <n v="77"/>
    <s v="S18_1889"/>
    <x v="7"/>
    <s v="+47 2267 3215"/>
    <s v="Drammen 121, PR 744 Sentrum"/>
    <s v=""/>
    <s v="Bergen"/>
    <s v=""/>
    <s v="N 5804"/>
    <x v="2"/>
    <s v="EMEA"/>
    <s v="Oeztan"/>
    <s v="Veysel"/>
    <x v="0"/>
  </r>
  <r>
    <n v="10192"/>
    <n v="45"/>
    <n v="90.86"/>
    <n v="15"/>
    <x v="598"/>
    <d v="2003-11-20T00:00:00"/>
    <x v="5"/>
    <x v="0"/>
    <x v="0"/>
    <n v="4"/>
    <n v="11"/>
    <x v="0"/>
    <x v="1"/>
    <n v="77"/>
    <s v="S18_1889"/>
    <x v="40"/>
    <s v="6035558647"/>
    <s v="2304 Long Airport Avenue"/>
    <s v=""/>
    <s v="Nashua"/>
    <s v="NH"/>
    <s v="62005"/>
    <x v="0"/>
    <s v="NA"/>
    <s v="Young"/>
    <s v="Valarie"/>
    <x v="1"/>
  </r>
  <r>
    <n v="10203"/>
    <n v="45"/>
    <n v="85.47"/>
    <n v="4"/>
    <x v="599"/>
    <d v="2003-12-02T00:00:00"/>
    <x v="6"/>
    <x v="0"/>
    <x v="0"/>
    <n v="4"/>
    <n v="12"/>
    <x v="0"/>
    <x v="1"/>
    <n v="77"/>
    <s v="S18_1889"/>
    <x v="23"/>
    <s v="(91) 555 94 44"/>
    <s v="C/ Moralzarzal, 86"/>
    <s v=""/>
    <s v="Madrid"/>
    <s v=""/>
    <s v="28034"/>
    <x v="7"/>
    <s v="EMEA"/>
    <s v="Freyre"/>
    <s v="Diego"/>
    <x v="1"/>
  </r>
  <r>
    <n v="10212"/>
    <n v="20"/>
    <n v="66.989999999999995"/>
    <n v="14"/>
    <x v="600"/>
    <d v="2004-01-16T00:00:00"/>
    <x v="7"/>
    <x v="1"/>
    <x v="0"/>
    <n v="1"/>
    <n v="1"/>
    <x v="1"/>
    <x v="1"/>
    <n v="77"/>
    <s v="S18_1889"/>
    <x v="23"/>
    <s v="(91) 555 94 44"/>
    <s v="C/ Moralzarzal, 86"/>
    <s v=""/>
    <s v="Madrid"/>
    <s v=""/>
    <s v="28034"/>
    <x v="7"/>
    <s v="EMEA"/>
    <s v="Freyre"/>
    <s v="Diego"/>
    <x v="0"/>
  </r>
  <r>
    <n v="10225"/>
    <n v="47"/>
    <n v="64.680000000000007"/>
    <n v="5"/>
    <x v="601"/>
    <d v="2004-02-22T00:00:00"/>
    <x v="0"/>
    <x v="1"/>
    <x v="0"/>
    <n v="1"/>
    <n v="2"/>
    <x v="1"/>
    <x v="1"/>
    <n v="77"/>
    <s v="S18_1889"/>
    <x v="69"/>
    <s v="0897-034555"/>
    <s v="Grenzacherweg 237"/>
    <s v=""/>
    <s v="Gensve"/>
    <s v=""/>
    <s v="1203"/>
    <x v="17"/>
    <s v="EMEA"/>
    <s v="Holz"/>
    <s v="Michael"/>
    <x v="1"/>
  </r>
  <r>
    <n v="10239"/>
    <n v="46"/>
    <n v="73.92"/>
    <n v="4"/>
    <x v="602"/>
    <d v="2004-04-12T00:00:00"/>
    <x v="8"/>
    <x v="1"/>
    <x v="0"/>
    <n v="2"/>
    <n v="4"/>
    <x v="1"/>
    <x v="1"/>
    <n v="77"/>
    <s v="S18_1889"/>
    <x v="60"/>
    <s v="981-443655"/>
    <s v="Torikatu 38"/>
    <s v=""/>
    <s v="Oulu"/>
    <s v=""/>
    <s v="90110"/>
    <x v="4"/>
    <s v="EMEA"/>
    <s v="Koskitalo"/>
    <s v="Pirkko"/>
    <x v="1"/>
  </r>
  <r>
    <n v="10253"/>
    <n v="23"/>
    <n v="83.93"/>
    <n v="9"/>
    <x v="603"/>
    <d v="2004-06-01T00:00:00"/>
    <x v="9"/>
    <x v="1"/>
    <x v="3"/>
    <n v="2"/>
    <n v="6"/>
    <x v="1"/>
    <x v="1"/>
    <n v="77"/>
    <s v="S18_1889"/>
    <x v="22"/>
    <s v="(171) 555-2282"/>
    <s v="Berkeley Gardens 12  Brewery"/>
    <s v=""/>
    <s v="Liverpool"/>
    <s v=""/>
    <s v="WX1 6LT"/>
    <x v="6"/>
    <s v="EMEA"/>
    <s v="Devon"/>
    <s v="Elizabeth"/>
    <x v="0"/>
  </r>
  <r>
    <n v="10266"/>
    <n v="33"/>
    <n v="74.69"/>
    <n v="10"/>
    <x v="604"/>
    <d v="2004-07-06T00:00:00"/>
    <x v="2"/>
    <x v="1"/>
    <x v="0"/>
    <n v="3"/>
    <n v="7"/>
    <x v="1"/>
    <x v="1"/>
    <n v="77"/>
    <s v="S18_1889"/>
    <x v="70"/>
    <s v="0522-556555"/>
    <s v="Strada Provinciale 124"/>
    <s v=""/>
    <s v="Reggio Emilia"/>
    <s v=""/>
    <s v="42100"/>
    <x v="12"/>
    <s v="EMEA"/>
    <s v="Moroni"/>
    <s v="Maurizio"/>
    <x v="0"/>
  </r>
  <r>
    <n v="10278"/>
    <n v="29"/>
    <n v="90.86"/>
    <n v="10"/>
    <x v="605"/>
    <d v="2004-08-06T00:00:00"/>
    <x v="3"/>
    <x v="1"/>
    <x v="0"/>
    <n v="3"/>
    <n v="8"/>
    <x v="1"/>
    <x v="1"/>
    <n v="77"/>
    <s v="S18_1889"/>
    <x v="84"/>
    <s v="7025551838"/>
    <s v="8489 Strong St."/>
    <s v=""/>
    <s v="Las Vegas"/>
    <s v="NV"/>
    <s v="83030"/>
    <x v="0"/>
    <s v="NA"/>
    <s v="King"/>
    <s v="Sue"/>
    <x v="0"/>
  </r>
  <r>
    <n v="10287"/>
    <n v="44"/>
    <n v="82.39"/>
    <n v="8"/>
    <x v="606"/>
    <d v="2004-08-30T00:00:00"/>
    <x v="3"/>
    <x v="1"/>
    <x v="0"/>
    <n v="3"/>
    <n v="8"/>
    <x v="1"/>
    <x v="1"/>
    <n v="77"/>
    <s v="S18_1889"/>
    <x v="69"/>
    <s v="0897-034555"/>
    <s v="Grenzacherweg 237"/>
    <s v=""/>
    <s v="Gensve"/>
    <s v=""/>
    <s v="1203"/>
    <x v="17"/>
    <s v="EMEA"/>
    <s v="Holz"/>
    <s v="Michael"/>
    <x v="1"/>
  </r>
  <r>
    <n v="10300"/>
    <n v="41"/>
    <n v="92.4"/>
    <n v="1"/>
    <x v="607"/>
    <d v="2003-10-04T00:00:00"/>
    <x v="4"/>
    <x v="0"/>
    <x v="0"/>
    <n v="4"/>
    <n v="10"/>
    <x v="0"/>
    <x v="1"/>
    <n v="77"/>
    <s v="S18_1889"/>
    <x v="72"/>
    <s v="+49 69 66 90 2555"/>
    <s v="Lyonerstr. 34"/>
    <s v=""/>
    <s v="Frankfurt"/>
    <s v=""/>
    <s v="60528"/>
    <x v="16"/>
    <s v="EMEA"/>
    <s v="Keitel"/>
    <s v="Roland"/>
    <x v="1"/>
  </r>
  <r>
    <n v="10310"/>
    <n v="20"/>
    <n v="91.63"/>
    <n v="6"/>
    <x v="608"/>
    <d v="2004-10-16T00:00:00"/>
    <x v="4"/>
    <x v="1"/>
    <x v="0"/>
    <n v="4"/>
    <n v="10"/>
    <x v="1"/>
    <x v="1"/>
    <n v="77"/>
    <s v="S18_1889"/>
    <x v="68"/>
    <s v="0221-5554327"/>
    <s v="Mehrheimerstr. 369"/>
    <s v=""/>
    <s v="Koln"/>
    <s v=""/>
    <s v="50739"/>
    <x v="16"/>
    <s v="EMEA"/>
    <s v="Pfalzheim"/>
    <s v="Henriette"/>
    <x v="0"/>
  </r>
  <r>
    <n v="10321"/>
    <n v="37"/>
    <n v="78.540000000000006"/>
    <n v="14"/>
    <x v="609"/>
    <d v="2004-11-04T00:00:00"/>
    <x v="5"/>
    <x v="1"/>
    <x v="0"/>
    <n v="4"/>
    <n v="11"/>
    <x v="1"/>
    <x v="1"/>
    <n v="77"/>
    <s v="S18_1889"/>
    <x v="21"/>
    <s v="5085552555"/>
    <s v="1785 First Street"/>
    <s v=""/>
    <s v="New Bedford"/>
    <s v="MA"/>
    <s v="50553"/>
    <x v="0"/>
    <s v="NA"/>
    <s v="Benitez"/>
    <s v="Violeta"/>
    <x v="0"/>
  </r>
  <r>
    <n v="10329"/>
    <n v="29"/>
    <n v="100"/>
    <n v="9"/>
    <x v="610"/>
    <d v="2004-11-15T00:00:00"/>
    <x v="5"/>
    <x v="1"/>
    <x v="0"/>
    <n v="4"/>
    <n v="11"/>
    <x v="1"/>
    <x v="1"/>
    <n v="77"/>
    <s v="S18_1889"/>
    <x v="0"/>
    <s v="2125557818"/>
    <s v="897 Long Airport Avenue"/>
    <s v=""/>
    <s v="NYC"/>
    <s v="NY"/>
    <s v="10022"/>
    <x v="0"/>
    <s v="NA"/>
    <s v="Yu"/>
    <s v="Kwai"/>
    <x v="0"/>
  </r>
  <r>
    <n v="10342"/>
    <n v="55"/>
    <n v="65.45"/>
    <n v="1"/>
    <x v="611"/>
    <d v="2004-11-24T00:00:00"/>
    <x v="5"/>
    <x v="1"/>
    <x v="0"/>
    <n v="4"/>
    <n v="11"/>
    <x v="1"/>
    <x v="1"/>
    <n v="77"/>
    <s v="S18_1889"/>
    <x v="10"/>
    <s v="03 9520 4555"/>
    <s v="636 St Kilda Road"/>
    <s v="Level 3"/>
    <s v="Melbourne"/>
    <s v="Victoria"/>
    <s v="3004"/>
    <x v="3"/>
    <s v="APAC"/>
    <s v="Ferguson"/>
    <s v="Peter"/>
    <x v="1"/>
  </r>
  <r>
    <n v="10363"/>
    <n v="22"/>
    <n v="100"/>
    <n v="7"/>
    <x v="612"/>
    <d v="2005-01-06T00:00:00"/>
    <x v="7"/>
    <x v="2"/>
    <x v="0"/>
    <n v="1"/>
    <n v="1"/>
    <x v="2"/>
    <x v="1"/>
    <n v="77"/>
    <s v="S18_1889"/>
    <x v="73"/>
    <s v="+358 9 8045 555"/>
    <s v="Software Engineering Center, SEC Oy"/>
    <s v=""/>
    <s v="Espoo"/>
    <s v=""/>
    <s v="FIN-02271"/>
    <x v="4"/>
    <s v="EMEA"/>
    <s v="Suominen"/>
    <s v="Kalle"/>
    <x v="1"/>
  </r>
  <r>
    <n v="10377"/>
    <n v="31"/>
    <n v="67.760000000000005"/>
    <n v="4"/>
    <x v="613"/>
    <d v="2005-02-09T00:00:00"/>
    <x v="0"/>
    <x v="2"/>
    <x v="0"/>
    <n v="1"/>
    <n v="2"/>
    <x v="2"/>
    <x v="1"/>
    <n v="77"/>
    <s v="S18_1889"/>
    <x v="16"/>
    <s v="90-224 8555"/>
    <s v="Keskuskatu 45"/>
    <s v=""/>
    <s v="Helsinki"/>
    <s v=""/>
    <s v="21240"/>
    <x v="4"/>
    <s v="EMEA"/>
    <s v="Karttunen"/>
    <s v="Matti"/>
    <x v="0"/>
  </r>
  <r>
    <n v="10389"/>
    <n v="49"/>
    <n v="79.22"/>
    <n v="3"/>
    <x v="614"/>
    <d v="2005-03-03T00:00:00"/>
    <x v="11"/>
    <x v="2"/>
    <x v="0"/>
    <n v="1"/>
    <n v="3"/>
    <x v="2"/>
    <x v="1"/>
    <n v="77"/>
    <s v="S18_1889"/>
    <x v="37"/>
    <s v="0695-34 6555"/>
    <s v="?kergatan 24"/>
    <s v=""/>
    <s v="Boras"/>
    <s v=""/>
    <s v="S-844 67"/>
    <x v="8"/>
    <s v="EMEA"/>
    <s v="Larsson"/>
    <s v="Maria"/>
    <x v="1"/>
  </r>
  <r>
    <n v="10405"/>
    <n v="61"/>
    <n v="73.92"/>
    <n v="4"/>
    <x v="615"/>
    <d v="2005-04-14T00:00:00"/>
    <x v="8"/>
    <x v="2"/>
    <x v="0"/>
    <n v="2"/>
    <n v="4"/>
    <x v="2"/>
    <x v="1"/>
    <n v="77"/>
    <s v="S18_1889"/>
    <x v="83"/>
    <s v="88.60.1555"/>
    <s v="24, place Kluber"/>
    <s v=""/>
    <s v="Strasbourg"/>
    <s v=""/>
    <s v="67000"/>
    <x v="1"/>
    <s v="EMEA"/>
    <s v="Citeaux"/>
    <s v="Frederique"/>
    <x v="1"/>
  </r>
  <r>
    <n v="10419"/>
    <n v="39"/>
    <n v="83.93"/>
    <n v="9"/>
    <x v="616"/>
    <d v="2005-05-17T00:00:00"/>
    <x v="1"/>
    <x v="2"/>
    <x v="0"/>
    <n v="2"/>
    <n v="5"/>
    <x v="2"/>
    <x v="1"/>
    <n v="77"/>
    <s v="S18_1889"/>
    <x v="19"/>
    <s v="6562-9555"/>
    <s v="Geislweg 14"/>
    <s v=""/>
    <s v="Salzburg"/>
    <s v=""/>
    <s v="5020"/>
    <x v="5"/>
    <s v="EMEA"/>
    <s v="Pipps"/>
    <s v="Georg"/>
    <x v="1"/>
  </r>
  <r>
    <n v="10109"/>
    <n v="38"/>
    <n v="100"/>
    <n v="3"/>
    <x v="617"/>
    <d v="2003-03-10T00:00:00"/>
    <x v="11"/>
    <x v="0"/>
    <x v="0"/>
    <n v="1"/>
    <n v="3"/>
    <x v="0"/>
    <x v="1"/>
    <n v="142"/>
    <s v="S18_1984"/>
    <x v="45"/>
    <s v="2155559857"/>
    <s v="11328 Douglas Av."/>
    <s v=""/>
    <s v="Philadelphia"/>
    <s v="PA"/>
    <s v="71270"/>
    <x v="0"/>
    <s v="NA"/>
    <s v="Hernandez"/>
    <s v="Rosa"/>
    <x v="1"/>
  </r>
  <r>
    <n v="10122"/>
    <n v="31"/>
    <n v="100"/>
    <n v="1"/>
    <x v="618"/>
    <d v="2003-05-08T00:00:00"/>
    <x v="1"/>
    <x v="0"/>
    <x v="0"/>
    <n v="2"/>
    <n v="5"/>
    <x v="0"/>
    <x v="1"/>
    <n v="142"/>
    <s v="S18_1984"/>
    <x v="67"/>
    <s v="91.24.4555"/>
    <s v="12, rue des Bouchers"/>
    <s v=""/>
    <s v="Marseille"/>
    <s v=""/>
    <s v="13008"/>
    <x v="1"/>
    <s v="EMEA"/>
    <s v="Lebihan"/>
    <s v="Laurence"/>
    <x v="1"/>
  </r>
  <r>
    <n v="10136"/>
    <n v="36"/>
    <n v="100"/>
    <n v="1"/>
    <x v="619"/>
    <d v="2003-07-04T00:00:00"/>
    <x v="2"/>
    <x v="0"/>
    <x v="0"/>
    <n v="3"/>
    <n v="7"/>
    <x v="0"/>
    <x v="1"/>
    <n v="142"/>
    <s v="S18_1984"/>
    <x v="51"/>
    <s v="61.77.6555"/>
    <s v="1 rue Alsace-Lorraine"/>
    <s v=""/>
    <s v="Toulouse"/>
    <s v=""/>
    <s v="31000"/>
    <x v="1"/>
    <s v="EMEA"/>
    <s v="Roulet"/>
    <s v="Annette"/>
    <x v="1"/>
  </r>
  <r>
    <n v="10148"/>
    <n v="25"/>
    <n v="100"/>
    <n v="12"/>
    <x v="620"/>
    <d v="2003-09-11T00:00:00"/>
    <x v="10"/>
    <x v="0"/>
    <x v="0"/>
    <n v="3"/>
    <n v="9"/>
    <x v="0"/>
    <x v="1"/>
    <n v="142"/>
    <s v="S18_1984"/>
    <x v="42"/>
    <s v="02 9936 8555"/>
    <s v="201 Miller Street"/>
    <s v="Level 15"/>
    <s v="North Sydney"/>
    <s v="NSW"/>
    <s v="2060"/>
    <x v="3"/>
    <s v="APAC"/>
    <s v="O'Hara"/>
    <s v="Anna"/>
    <x v="1"/>
  </r>
  <r>
    <n v="10161"/>
    <n v="48"/>
    <n v="100"/>
    <n v="11"/>
    <x v="621"/>
    <d v="2003-10-17T00:00:00"/>
    <x v="4"/>
    <x v="0"/>
    <x v="0"/>
    <n v="4"/>
    <n v="10"/>
    <x v="0"/>
    <x v="1"/>
    <n v="142"/>
    <s v="S18_1984"/>
    <x v="78"/>
    <s v="86 21 3555"/>
    <s v="Smagsloget 45"/>
    <s v=""/>
    <s v="Aaarhus"/>
    <s v=""/>
    <s v="8200"/>
    <x v="13"/>
    <s v="EMEA"/>
    <s v="Ibsen"/>
    <s v="Palle"/>
    <x v="1"/>
  </r>
  <r>
    <n v="10171"/>
    <n v="35"/>
    <n v="100"/>
    <n v="1"/>
    <x v="622"/>
    <d v="2003-11-05T00:00:00"/>
    <x v="5"/>
    <x v="0"/>
    <x v="0"/>
    <n v="4"/>
    <n v="11"/>
    <x v="0"/>
    <x v="1"/>
    <n v="142"/>
    <s v="S18_1984"/>
    <x v="43"/>
    <s v="(514) 555-8054"/>
    <s v="43 rue St. Laurent"/>
    <s v=""/>
    <s v="Montreal"/>
    <s v="Quebec"/>
    <s v="H1J 1C3"/>
    <x v="10"/>
    <s v="NA"/>
    <s v="Fresnisre"/>
    <s v="Jean"/>
    <x v="1"/>
  </r>
  <r>
    <n v="10181"/>
    <n v="21"/>
    <n v="100"/>
    <n v="5"/>
    <x v="623"/>
    <d v="2003-11-12T00:00:00"/>
    <x v="5"/>
    <x v="0"/>
    <x v="0"/>
    <n v="4"/>
    <n v="11"/>
    <x v="0"/>
    <x v="1"/>
    <n v="142"/>
    <s v="S18_1984"/>
    <x v="7"/>
    <s v="+47 2267 3215"/>
    <s v="Drammen 121, PR 744 Sentrum"/>
    <s v=""/>
    <s v="Bergen"/>
    <s v=""/>
    <s v="N 5804"/>
    <x v="2"/>
    <s v="EMEA"/>
    <s v="Oeztan"/>
    <s v="Veysel"/>
    <x v="1"/>
  </r>
  <r>
    <n v="10192"/>
    <n v="47"/>
    <n v="100"/>
    <n v="10"/>
    <x v="624"/>
    <d v="2003-11-20T00:00:00"/>
    <x v="5"/>
    <x v="0"/>
    <x v="0"/>
    <n v="4"/>
    <n v="11"/>
    <x v="0"/>
    <x v="1"/>
    <n v="142"/>
    <s v="S18_1984"/>
    <x v="40"/>
    <s v="6035558647"/>
    <s v="2304 Long Airport Avenue"/>
    <s v=""/>
    <s v="Nashua"/>
    <s v="NH"/>
    <s v="62005"/>
    <x v="0"/>
    <s v="NA"/>
    <s v="Young"/>
    <s v="Valarie"/>
    <x v="2"/>
  </r>
  <r>
    <n v="10204"/>
    <n v="38"/>
    <n v="100"/>
    <n v="16"/>
    <x v="625"/>
    <d v="2003-12-02T00:00:00"/>
    <x v="6"/>
    <x v="0"/>
    <x v="0"/>
    <n v="4"/>
    <n v="12"/>
    <x v="0"/>
    <x v="1"/>
    <n v="142"/>
    <s v="S18_1984"/>
    <x v="74"/>
    <s v="2125557413"/>
    <s v="4092 Furth Circle"/>
    <s v="Suite 400"/>
    <s v="NYC"/>
    <s v="NY"/>
    <s v="10022"/>
    <x v="0"/>
    <s v="NA"/>
    <s v="Young"/>
    <s v="Jeff"/>
    <x v="1"/>
  </r>
  <r>
    <n v="10212"/>
    <n v="41"/>
    <n v="100"/>
    <n v="9"/>
    <x v="626"/>
    <d v="2004-01-16T00:00:00"/>
    <x v="7"/>
    <x v="1"/>
    <x v="0"/>
    <n v="1"/>
    <n v="1"/>
    <x v="1"/>
    <x v="1"/>
    <n v="142"/>
    <s v="S18_1984"/>
    <x v="23"/>
    <s v="(91) 555 94 44"/>
    <s v="C/ Moralzarzal, 86"/>
    <s v=""/>
    <s v="Madrid"/>
    <s v=""/>
    <s v="28034"/>
    <x v="7"/>
    <s v="EMEA"/>
    <s v="Freyre"/>
    <s v="Diego"/>
    <x v="1"/>
  </r>
  <r>
    <n v="10226"/>
    <n v="24"/>
    <n v="100"/>
    <n v="7"/>
    <x v="627"/>
    <d v="2004-02-26T00:00:00"/>
    <x v="0"/>
    <x v="1"/>
    <x v="0"/>
    <n v="1"/>
    <n v="2"/>
    <x v="1"/>
    <x v="1"/>
    <n v="142"/>
    <s v="S18_1984"/>
    <x v="55"/>
    <s v="7605558146"/>
    <s v="361 Furth Circle"/>
    <s v=""/>
    <s v="San Diego"/>
    <s v="CA"/>
    <s v="91217"/>
    <x v="0"/>
    <s v="NA"/>
    <s v="Thompson"/>
    <s v="Valarie"/>
    <x v="1"/>
  </r>
  <r>
    <n v="10240"/>
    <n v="37"/>
    <n v="100"/>
    <n v="2"/>
    <x v="628"/>
    <d v="2004-04-13T00:00:00"/>
    <x v="8"/>
    <x v="1"/>
    <x v="0"/>
    <n v="2"/>
    <n v="4"/>
    <x v="1"/>
    <x v="1"/>
    <n v="142"/>
    <s v="S18_1984"/>
    <x v="44"/>
    <s v="+81 06 6342 5555"/>
    <s v="Dojima Avanza 4F, 1-6-20 Dojima, Kita-ku"/>
    <s v=""/>
    <s v="Osaka"/>
    <s v="Osaka"/>
    <s v="530-0003"/>
    <x v="11"/>
    <s v="Japan"/>
    <s v="Kentary"/>
    <s v="Mory"/>
    <x v="1"/>
  </r>
  <r>
    <n v="10253"/>
    <n v="33"/>
    <n v="100"/>
    <n v="4"/>
    <x v="629"/>
    <d v="2004-06-01T00:00:00"/>
    <x v="9"/>
    <x v="1"/>
    <x v="3"/>
    <n v="2"/>
    <n v="6"/>
    <x v="1"/>
    <x v="1"/>
    <n v="142"/>
    <s v="S18_1984"/>
    <x v="22"/>
    <s v="(171) 555-2282"/>
    <s v="Berkeley Gardens 12  Brewery"/>
    <s v=""/>
    <s v="Liverpool"/>
    <s v=""/>
    <s v="WX1 6LT"/>
    <x v="6"/>
    <s v="EMEA"/>
    <s v="Devon"/>
    <s v="Elizabeth"/>
    <x v="1"/>
  </r>
  <r>
    <n v="10266"/>
    <n v="49"/>
    <n v="100"/>
    <n v="5"/>
    <x v="630"/>
    <d v="2004-07-06T00:00:00"/>
    <x v="2"/>
    <x v="1"/>
    <x v="0"/>
    <n v="3"/>
    <n v="7"/>
    <x v="1"/>
    <x v="1"/>
    <n v="142"/>
    <s v="S18_1984"/>
    <x v="70"/>
    <s v="0522-556555"/>
    <s v="Strada Provinciale 124"/>
    <s v=""/>
    <s v="Reggio Emilia"/>
    <s v=""/>
    <s v="42100"/>
    <x v="12"/>
    <s v="EMEA"/>
    <s v="Moroni"/>
    <s v="Maurizio"/>
    <x v="1"/>
  </r>
  <r>
    <n v="10278"/>
    <n v="29"/>
    <n v="100"/>
    <n v="5"/>
    <x v="631"/>
    <d v="2004-08-06T00:00:00"/>
    <x v="3"/>
    <x v="1"/>
    <x v="0"/>
    <n v="3"/>
    <n v="8"/>
    <x v="1"/>
    <x v="1"/>
    <n v="142"/>
    <s v="S18_1984"/>
    <x v="84"/>
    <s v="7025551838"/>
    <s v="8489 Strong St."/>
    <s v=""/>
    <s v="Las Vegas"/>
    <s v="NV"/>
    <s v="83030"/>
    <x v="0"/>
    <s v="NA"/>
    <s v="King"/>
    <s v="Sue"/>
    <x v="1"/>
  </r>
  <r>
    <n v="10287"/>
    <n v="24"/>
    <n v="100"/>
    <n v="3"/>
    <x v="632"/>
    <d v="2004-08-30T00:00:00"/>
    <x v="3"/>
    <x v="1"/>
    <x v="0"/>
    <n v="3"/>
    <n v="8"/>
    <x v="1"/>
    <x v="1"/>
    <n v="142"/>
    <s v="S18_1984"/>
    <x v="69"/>
    <s v="0897-034555"/>
    <s v="Grenzacherweg 237"/>
    <s v=""/>
    <s v="Gensve"/>
    <s v=""/>
    <s v="1203"/>
    <x v="17"/>
    <s v="EMEA"/>
    <s v="Holz"/>
    <s v="Michael"/>
    <x v="1"/>
  </r>
  <r>
    <n v="10301"/>
    <n v="47"/>
    <n v="100"/>
    <n v="7"/>
    <x v="633"/>
    <d v="2003-10-05T00:00:00"/>
    <x v="4"/>
    <x v="0"/>
    <x v="0"/>
    <n v="4"/>
    <n v="10"/>
    <x v="0"/>
    <x v="1"/>
    <n v="142"/>
    <s v="S18_1984"/>
    <x v="85"/>
    <s v="+47 2212 1555"/>
    <s v="Drammensveien 126 A, PB 744 Sentrum"/>
    <s v=""/>
    <s v="Oslo"/>
    <s v=""/>
    <s v="N 0106"/>
    <x v="2"/>
    <s v="EMEA"/>
    <s v="Klaeboe"/>
    <s v="Jan"/>
    <x v="2"/>
  </r>
  <r>
    <n v="10310"/>
    <n v="24"/>
    <n v="100"/>
    <n v="1"/>
    <x v="634"/>
    <d v="2004-10-16T00:00:00"/>
    <x v="4"/>
    <x v="1"/>
    <x v="0"/>
    <n v="4"/>
    <n v="10"/>
    <x v="1"/>
    <x v="1"/>
    <n v="142"/>
    <s v="S18_1984"/>
    <x v="68"/>
    <s v="0221-5554327"/>
    <s v="Mehrheimerstr. 369"/>
    <s v=""/>
    <s v="Koln"/>
    <s v=""/>
    <s v="50739"/>
    <x v="16"/>
    <s v="EMEA"/>
    <s v="Pfalzheim"/>
    <s v="Henriette"/>
    <x v="1"/>
  </r>
  <r>
    <n v="10321"/>
    <n v="25"/>
    <n v="100"/>
    <n v="9"/>
    <x v="635"/>
    <d v="2004-11-04T00:00:00"/>
    <x v="5"/>
    <x v="1"/>
    <x v="0"/>
    <n v="4"/>
    <n v="11"/>
    <x v="1"/>
    <x v="1"/>
    <n v="142"/>
    <s v="S18_1984"/>
    <x v="21"/>
    <s v="5085552555"/>
    <s v="1785 First Street"/>
    <s v=""/>
    <s v="New Bedford"/>
    <s v="MA"/>
    <s v="50553"/>
    <x v="0"/>
    <s v="NA"/>
    <s v="Benitez"/>
    <s v="Violeta"/>
    <x v="1"/>
  </r>
  <r>
    <n v="10331"/>
    <n v="30"/>
    <n v="32.47"/>
    <n v="8"/>
    <x v="636"/>
    <d v="2004-11-17T00:00:00"/>
    <x v="5"/>
    <x v="1"/>
    <x v="0"/>
    <n v="4"/>
    <n v="11"/>
    <x v="1"/>
    <x v="1"/>
    <n v="142"/>
    <s v="S18_1984"/>
    <x v="45"/>
    <s v="2155559857"/>
    <s v="11328 Douglas Av."/>
    <s v=""/>
    <s v="Philadelphia"/>
    <s v="PA"/>
    <s v="71270"/>
    <x v="0"/>
    <s v="NA"/>
    <s v="Hernandez"/>
    <s v="Rosa"/>
    <x v="0"/>
  </r>
  <r>
    <n v="10342"/>
    <n v="22"/>
    <n v="100"/>
    <n v="3"/>
    <x v="637"/>
    <d v="2004-11-24T00:00:00"/>
    <x v="5"/>
    <x v="1"/>
    <x v="0"/>
    <n v="4"/>
    <n v="11"/>
    <x v="1"/>
    <x v="1"/>
    <n v="142"/>
    <s v="S18_1984"/>
    <x v="10"/>
    <s v="03 9520 4555"/>
    <s v="636 St Kilda Road"/>
    <s v="Level 3"/>
    <s v="Melbourne"/>
    <s v="Victoria"/>
    <s v="3004"/>
    <x v="3"/>
    <s v="APAC"/>
    <s v="Ferguson"/>
    <s v="Peter"/>
    <x v="1"/>
  </r>
  <r>
    <n v="10356"/>
    <n v="27"/>
    <n v="64.69"/>
    <n v="2"/>
    <x v="638"/>
    <d v="2004-12-09T00:00:00"/>
    <x v="6"/>
    <x v="1"/>
    <x v="0"/>
    <n v="4"/>
    <n v="12"/>
    <x v="1"/>
    <x v="1"/>
    <n v="142"/>
    <s v="S18_1984"/>
    <x v="2"/>
    <s v="+33 1 46 62 7555"/>
    <s v="27 rue du Colonel Pierre Avia"/>
    <s v=""/>
    <s v="Paris"/>
    <s v=""/>
    <s v="75508"/>
    <x v="1"/>
    <s v="EMEA"/>
    <s v="Da Cunha"/>
    <s v="Daniel"/>
    <x v="0"/>
  </r>
  <r>
    <n v="10366"/>
    <n v="34"/>
    <n v="100"/>
    <n v="3"/>
    <x v="639"/>
    <d v="2005-01-10T00:00:00"/>
    <x v="7"/>
    <x v="2"/>
    <x v="0"/>
    <n v="1"/>
    <n v="1"/>
    <x v="2"/>
    <x v="1"/>
    <n v="142"/>
    <s v="S18_1984"/>
    <x v="90"/>
    <s v="(071) 23 67 2555"/>
    <s v="Boulevard Tirou, 255"/>
    <s v=""/>
    <s v="Charleroi"/>
    <s v=""/>
    <s v="B-6000"/>
    <x v="14"/>
    <s v="EMEA"/>
    <s v="Cartrain"/>
    <s v="Pascale"/>
    <x v="1"/>
  </r>
  <r>
    <n v="10377"/>
    <n v="36"/>
    <n v="100"/>
    <n v="6"/>
    <x v="640"/>
    <d v="2005-02-09T00:00:00"/>
    <x v="0"/>
    <x v="2"/>
    <x v="0"/>
    <n v="1"/>
    <n v="2"/>
    <x v="2"/>
    <x v="1"/>
    <n v="142"/>
    <s v="S18_1984"/>
    <x v="16"/>
    <s v="90-224 8555"/>
    <s v="Keskuskatu 45"/>
    <s v=""/>
    <s v="Helsinki"/>
    <s v=""/>
    <s v="21240"/>
    <x v="4"/>
    <s v="EMEA"/>
    <s v="Karttunen"/>
    <s v="Matti"/>
    <x v="1"/>
  </r>
  <r>
    <n v="10390"/>
    <n v="34"/>
    <n v="43.05"/>
    <n v="15"/>
    <x v="641"/>
    <d v="2005-03-04T00:00:00"/>
    <x v="11"/>
    <x v="2"/>
    <x v="0"/>
    <n v="1"/>
    <n v="3"/>
    <x v="2"/>
    <x v="1"/>
    <n v="142"/>
    <s v="S18_1984"/>
    <x v="39"/>
    <s v="4155551450"/>
    <s v="5677 Strong St."/>
    <s v=""/>
    <s v="San Rafael"/>
    <s v="CA"/>
    <s v="97562"/>
    <x v="0"/>
    <s v="NA"/>
    <s v="Nelson"/>
    <s v="Valarie"/>
    <x v="0"/>
  </r>
  <r>
    <n v="10406"/>
    <n v="48"/>
    <n v="100"/>
    <n v="2"/>
    <x v="642"/>
    <d v="2005-04-15T00:00:00"/>
    <x v="8"/>
    <x v="2"/>
    <x v="1"/>
    <n v="2"/>
    <n v="4"/>
    <x v="2"/>
    <x v="1"/>
    <n v="142"/>
    <s v="S18_1984"/>
    <x v="48"/>
    <s v="31 12 3555"/>
    <s v="Vinb'ltet 34"/>
    <s v=""/>
    <s v="Kobenhavn"/>
    <s v=""/>
    <s v="1734"/>
    <x v="13"/>
    <s v="EMEA"/>
    <s v="Petersen"/>
    <s v="Jytte"/>
    <x v="2"/>
  </r>
  <r>
    <n v="10419"/>
    <n v="34"/>
    <n v="100"/>
    <n v="4"/>
    <x v="643"/>
    <d v="2005-05-17T00:00:00"/>
    <x v="1"/>
    <x v="2"/>
    <x v="0"/>
    <n v="2"/>
    <n v="5"/>
    <x v="2"/>
    <x v="1"/>
    <n v="142"/>
    <s v="S18_1984"/>
    <x v="19"/>
    <s v="6562-9555"/>
    <s v="Geislweg 14"/>
    <s v=""/>
    <s v="Salzburg"/>
    <s v=""/>
    <s v="5020"/>
    <x v="5"/>
    <s v="EMEA"/>
    <s v="Pipps"/>
    <s v="Georg"/>
    <x v="1"/>
  </r>
  <r>
    <n v="10104"/>
    <n v="24"/>
    <n v="100"/>
    <n v="8"/>
    <x v="644"/>
    <d v="2003-01-31T00:00:00"/>
    <x v="7"/>
    <x v="0"/>
    <x v="0"/>
    <n v="1"/>
    <n v="1"/>
    <x v="0"/>
    <x v="1"/>
    <n v="163"/>
    <s v="S18_2238"/>
    <x v="23"/>
    <s v="(91) 555 94 44"/>
    <s v="C/ Moralzarzal, 86"/>
    <s v=""/>
    <s v="Madrid"/>
    <s v=""/>
    <s v="28034"/>
    <x v="7"/>
    <s v="EMEA"/>
    <s v="Freyre"/>
    <s v="Diego"/>
    <x v="1"/>
  </r>
  <r>
    <n v="10115"/>
    <n v="46"/>
    <n v="100"/>
    <n v="4"/>
    <x v="645"/>
    <d v="2003-04-04T00:00:00"/>
    <x v="8"/>
    <x v="0"/>
    <x v="0"/>
    <n v="2"/>
    <n v="4"/>
    <x v="0"/>
    <x v="1"/>
    <n v="163"/>
    <s v="S18_2238"/>
    <x v="27"/>
    <s v="2125558493"/>
    <s v="5905 Pompton St."/>
    <s v="Suite 750"/>
    <s v="NYC"/>
    <s v="NY"/>
    <s v="10022"/>
    <x v="0"/>
    <s v="NA"/>
    <s v="Hernandez"/>
    <s v="Maria"/>
    <x v="2"/>
  </r>
  <r>
    <n v="10127"/>
    <n v="45"/>
    <n v="100"/>
    <n v="10"/>
    <x v="646"/>
    <d v="2003-06-03T00:00:00"/>
    <x v="9"/>
    <x v="0"/>
    <x v="0"/>
    <n v="2"/>
    <n v="6"/>
    <x v="0"/>
    <x v="1"/>
    <n v="163"/>
    <s v="S18_2238"/>
    <x v="74"/>
    <s v="2125557413"/>
    <s v="4092 Furth Circle"/>
    <s v="Suite 400"/>
    <s v="NYC"/>
    <s v="NY"/>
    <s v="10022"/>
    <x v="0"/>
    <s v="NA"/>
    <s v="Young"/>
    <s v="Jeff"/>
    <x v="2"/>
  </r>
  <r>
    <n v="10141"/>
    <n v="39"/>
    <n v="100"/>
    <n v="4"/>
    <x v="647"/>
    <d v="2003-08-01T00:00:00"/>
    <x v="3"/>
    <x v="0"/>
    <x v="0"/>
    <n v="3"/>
    <n v="8"/>
    <x v="0"/>
    <x v="1"/>
    <n v="163"/>
    <s v="S18_2238"/>
    <x v="73"/>
    <s v="+358 9 8045 555"/>
    <s v="Software Engineering Center, SEC Oy"/>
    <s v=""/>
    <s v="Espoo"/>
    <s v=""/>
    <s v="FIN-02271"/>
    <x v="4"/>
    <s v="EMEA"/>
    <s v="Suominen"/>
    <s v="Kalle"/>
    <x v="1"/>
  </r>
  <r>
    <n v="10151"/>
    <n v="43"/>
    <n v="100"/>
    <n v="2"/>
    <x v="648"/>
    <d v="2003-09-21T00:00:00"/>
    <x v="10"/>
    <x v="0"/>
    <x v="0"/>
    <n v="3"/>
    <n v="9"/>
    <x v="0"/>
    <x v="1"/>
    <n v="163"/>
    <s v="S18_2238"/>
    <x v="60"/>
    <s v="981-443655"/>
    <s v="Torikatu 38"/>
    <s v=""/>
    <s v="Oulu"/>
    <s v=""/>
    <s v="90110"/>
    <x v="4"/>
    <s v="EMEA"/>
    <s v="Koskitalo"/>
    <s v="Pirkko"/>
    <x v="2"/>
  </r>
  <r>
    <n v="10165"/>
    <n v="29"/>
    <n v="100"/>
    <n v="11"/>
    <x v="649"/>
    <d v="2003-10-22T00:00:00"/>
    <x v="4"/>
    <x v="0"/>
    <x v="0"/>
    <n v="4"/>
    <n v="10"/>
    <x v="0"/>
    <x v="1"/>
    <n v="163"/>
    <s v="S18_2238"/>
    <x v="26"/>
    <s v="+65 221 7555"/>
    <s v="Bronz Sok., Bronz Apt. 3/6 Tesvikiye"/>
    <s v=""/>
    <s v="Singapore"/>
    <s v=""/>
    <s v="79903"/>
    <x v="9"/>
    <s v="Japan"/>
    <s v="Natividad"/>
    <s v="Eric"/>
    <x v="1"/>
  </r>
  <r>
    <n v="10176"/>
    <n v="20"/>
    <n v="100"/>
    <n v="10"/>
    <x v="650"/>
    <d v="2003-11-06T00:00:00"/>
    <x v="5"/>
    <x v="0"/>
    <x v="0"/>
    <n v="4"/>
    <n v="11"/>
    <x v="0"/>
    <x v="1"/>
    <n v="163"/>
    <s v="S18_2238"/>
    <x v="70"/>
    <s v="0522-556555"/>
    <s v="Strada Provinciale 124"/>
    <s v=""/>
    <s v="Reggio Emilia"/>
    <s v=""/>
    <s v="42100"/>
    <x v="12"/>
    <s v="EMEA"/>
    <s v="Moroni"/>
    <s v="Maurizio"/>
    <x v="1"/>
  </r>
  <r>
    <n v="10184"/>
    <n v="46"/>
    <n v="100"/>
    <n v="5"/>
    <x v="645"/>
    <d v="2003-11-14T00:00:00"/>
    <x v="5"/>
    <x v="0"/>
    <x v="0"/>
    <n v="4"/>
    <n v="11"/>
    <x v="0"/>
    <x v="1"/>
    <n v="163"/>
    <s v="S18_2238"/>
    <x v="81"/>
    <s v="(95) 555 82 82"/>
    <s v="C/ Romero, 33"/>
    <s v=""/>
    <s v="Sevilla"/>
    <s v=""/>
    <s v="41101"/>
    <x v="7"/>
    <s v="EMEA"/>
    <s v="Roel"/>
    <s v="Jose Pedro"/>
    <x v="2"/>
  </r>
  <r>
    <n v="10195"/>
    <n v="27"/>
    <n v="100"/>
    <n v="5"/>
    <x v="651"/>
    <d v="2003-11-25T00:00:00"/>
    <x v="5"/>
    <x v="0"/>
    <x v="0"/>
    <n v="4"/>
    <n v="11"/>
    <x v="0"/>
    <x v="1"/>
    <n v="163"/>
    <s v="S18_2238"/>
    <x v="47"/>
    <s v="9145554562"/>
    <s v="3758 North Pendale Street"/>
    <s v=""/>
    <s v="White Plains"/>
    <s v="NY"/>
    <s v="24067"/>
    <x v="0"/>
    <s v="NA"/>
    <s v="Frick"/>
    <s v="Steve"/>
    <x v="1"/>
  </r>
  <r>
    <n v="10207"/>
    <n v="44"/>
    <n v="100"/>
    <n v="6"/>
    <x v="652"/>
    <d v="2003-12-09T00:00:00"/>
    <x v="6"/>
    <x v="0"/>
    <x v="0"/>
    <n v="4"/>
    <n v="12"/>
    <x v="0"/>
    <x v="1"/>
    <n v="163"/>
    <s v="S18_2238"/>
    <x v="64"/>
    <s v="6175552555"/>
    <s v="6251 Ingle Ln."/>
    <s v=""/>
    <s v="Boston"/>
    <s v="MA"/>
    <s v="51003"/>
    <x v="0"/>
    <s v="NA"/>
    <s v="Franco"/>
    <s v="Valarie"/>
    <x v="2"/>
  </r>
  <r>
    <n v="10219"/>
    <n v="43"/>
    <n v="100"/>
    <n v="1"/>
    <x v="653"/>
    <d v="2004-02-10T00:00:00"/>
    <x v="0"/>
    <x v="1"/>
    <x v="0"/>
    <n v="1"/>
    <n v="2"/>
    <x v="1"/>
    <x v="1"/>
    <n v="163"/>
    <s v="S18_2238"/>
    <x v="82"/>
    <s v="4155554312"/>
    <s v="2793 Furth Circle"/>
    <s v=""/>
    <s v="Brisbane"/>
    <s v="CA"/>
    <s v="94217"/>
    <x v="0"/>
    <s v="NA"/>
    <s v="Taylor"/>
    <s v="Sue"/>
    <x v="2"/>
  </r>
  <r>
    <n v="10230"/>
    <n v="49"/>
    <n v="100"/>
    <n v="8"/>
    <x v="654"/>
    <d v="2004-03-15T00:00:00"/>
    <x v="11"/>
    <x v="1"/>
    <x v="0"/>
    <n v="1"/>
    <n v="3"/>
    <x v="1"/>
    <x v="1"/>
    <n v="163"/>
    <s v="S18_2238"/>
    <x v="72"/>
    <s v="+49 69 66 90 2555"/>
    <s v="Lyonerstr. 34"/>
    <s v=""/>
    <s v="Frankfurt"/>
    <s v=""/>
    <s v="60528"/>
    <x v="16"/>
    <s v="EMEA"/>
    <s v="Keitel"/>
    <s v="Roland"/>
    <x v="2"/>
  </r>
  <r>
    <n v="10246"/>
    <n v="40"/>
    <n v="100"/>
    <n v="4"/>
    <x v="655"/>
    <d v="2004-05-05T00:00:00"/>
    <x v="1"/>
    <x v="1"/>
    <x v="0"/>
    <n v="2"/>
    <n v="5"/>
    <x v="1"/>
    <x v="1"/>
    <n v="163"/>
    <s v="S18_2238"/>
    <x v="23"/>
    <s v="(91) 555 94 44"/>
    <s v="C/ Moralzarzal, 86"/>
    <s v=""/>
    <s v="Madrid"/>
    <s v=""/>
    <s v="28034"/>
    <x v="7"/>
    <s v="EMEA"/>
    <s v="Freyre"/>
    <s v="Diego"/>
    <x v="1"/>
  </r>
  <r>
    <n v="10259"/>
    <n v="30"/>
    <n v="100"/>
    <n v="3"/>
    <x v="656"/>
    <d v="2004-06-15T00:00:00"/>
    <x v="9"/>
    <x v="1"/>
    <x v="0"/>
    <n v="2"/>
    <n v="6"/>
    <x v="1"/>
    <x v="1"/>
    <n v="163"/>
    <s v="S18_2238"/>
    <x v="65"/>
    <s v="+65 224 1555"/>
    <s v="Village Close - 106 Linden Road Sandown"/>
    <s v="2nd Floor"/>
    <s v="Singapore"/>
    <s v=""/>
    <s v="69045"/>
    <x v="9"/>
    <s v="APAC"/>
    <s v="Victorino"/>
    <s v="Wendy"/>
    <x v="1"/>
  </r>
  <r>
    <n v="10271"/>
    <n v="50"/>
    <n v="100"/>
    <n v="4"/>
    <x v="657"/>
    <d v="2004-07-20T00:00:00"/>
    <x v="2"/>
    <x v="1"/>
    <x v="0"/>
    <n v="3"/>
    <n v="7"/>
    <x v="1"/>
    <x v="1"/>
    <n v="163"/>
    <s v="S18_2238"/>
    <x v="39"/>
    <s v="4155551450"/>
    <s v="5677 Strong St."/>
    <s v=""/>
    <s v="San Rafael"/>
    <s v="CA"/>
    <s v="97562"/>
    <x v="0"/>
    <s v="NA"/>
    <s v="Nelson"/>
    <s v="Valarie"/>
    <x v="2"/>
  </r>
  <r>
    <n v="10282"/>
    <n v="23"/>
    <n v="100"/>
    <n v="13"/>
    <x v="658"/>
    <d v="2004-08-20T00:00:00"/>
    <x v="3"/>
    <x v="1"/>
    <x v="0"/>
    <n v="3"/>
    <n v="8"/>
    <x v="1"/>
    <x v="1"/>
    <n v="163"/>
    <s v="S18_2238"/>
    <x v="39"/>
    <s v="4155551450"/>
    <s v="5677 Strong St."/>
    <s v=""/>
    <s v="San Rafael"/>
    <s v="CA"/>
    <s v="97562"/>
    <x v="0"/>
    <s v="NA"/>
    <s v="Nelson"/>
    <s v="Valarie"/>
    <x v="1"/>
  </r>
  <r>
    <n v="10292"/>
    <n v="26"/>
    <n v="100"/>
    <n v="7"/>
    <x v="659"/>
    <d v="2004-09-08T00:00:00"/>
    <x v="10"/>
    <x v="1"/>
    <x v="0"/>
    <n v="3"/>
    <n v="9"/>
    <x v="1"/>
    <x v="1"/>
    <n v="163"/>
    <s v="S18_2238"/>
    <x v="0"/>
    <s v="2125557818"/>
    <s v="897 Long Airport Avenue"/>
    <s v=""/>
    <s v="NYC"/>
    <s v="NY"/>
    <s v="10022"/>
    <x v="0"/>
    <s v="NA"/>
    <s v="Yu"/>
    <s v="Kwai"/>
    <x v="1"/>
  </r>
  <r>
    <n v="10305"/>
    <n v="27"/>
    <n v="100"/>
    <n v="4"/>
    <x v="660"/>
    <d v="2004-10-13T00:00:00"/>
    <x v="4"/>
    <x v="1"/>
    <x v="0"/>
    <n v="4"/>
    <n v="10"/>
    <x v="1"/>
    <x v="1"/>
    <n v="163"/>
    <s v="S18_2238"/>
    <x v="15"/>
    <s v="6175558555"/>
    <s v="39323 Spinnaker Dr."/>
    <s v=""/>
    <s v="Cambridge"/>
    <s v="MA"/>
    <s v="51247"/>
    <x v="0"/>
    <s v="NA"/>
    <s v="Hernandez"/>
    <s v="Marta"/>
    <x v="1"/>
  </r>
  <r>
    <n v="10314"/>
    <n v="42"/>
    <n v="100"/>
    <n v="13"/>
    <x v="661"/>
    <d v="2004-10-22T00:00:00"/>
    <x v="4"/>
    <x v="1"/>
    <x v="0"/>
    <n v="4"/>
    <n v="10"/>
    <x v="1"/>
    <x v="1"/>
    <n v="163"/>
    <s v="S18_2238"/>
    <x v="78"/>
    <s v="86 21 3555"/>
    <s v="Smagsloget 45"/>
    <s v=""/>
    <s v="Aaarhus"/>
    <s v=""/>
    <s v="8200"/>
    <x v="13"/>
    <s v="EMEA"/>
    <s v="Ibsen"/>
    <s v="Palle"/>
    <x v="1"/>
  </r>
  <r>
    <n v="10324"/>
    <n v="47"/>
    <n v="100"/>
    <n v="8"/>
    <x v="662"/>
    <d v="2004-11-05T00:00:00"/>
    <x v="5"/>
    <x v="1"/>
    <x v="0"/>
    <n v="4"/>
    <n v="11"/>
    <x v="1"/>
    <x v="1"/>
    <n v="163"/>
    <s v="S18_2238"/>
    <x v="11"/>
    <s v="2125551500"/>
    <s v="2678 Kingston Rd."/>
    <s v="Suite 101"/>
    <s v="NYC"/>
    <s v="NY"/>
    <s v="10022"/>
    <x v="0"/>
    <s v="NA"/>
    <s v="Frick"/>
    <s v="Michael"/>
    <x v="2"/>
  </r>
  <r>
    <n v="10336"/>
    <n v="49"/>
    <n v="100"/>
    <n v="6"/>
    <x v="663"/>
    <d v="2004-11-20T00:00:00"/>
    <x v="5"/>
    <x v="1"/>
    <x v="0"/>
    <n v="4"/>
    <n v="11"/>
    <x v="1"/>
    <x v="1"/>
    <n v="163"/>
    <s v="S18_2238"/>
    <x v="62"/>
    <s v="(1) 42.34.2555"/>
    <s v="265, boulevard Charonne"/>
    <s v=""/>
    <s v="Paris"/>
    <s v=""/>
    <s v="75012"/>
    <x v="1"/>
    <s v="EMEA"/>
    <s v="Bertrand"/>
    <s v="Marie"/>
    <x v="2"/>
  </r>
  <r>
    <n v="10349"/>
    <n v="38"/>
    <n v="100"/>
    <n v="8"/>
    <x v="664"/>
    <d v="2004-12-01T00:00:00"/>
    <x v="6"/>
    <x v="1"/>
    <x v="0"/>
    <n v="4"/>
    <n v="12"/>
    <x v="1"/>
    <x v="1"/>
    <n v="163"/>
    <s v="S18_2238"/>
    <x v="74"/>
    <s v="2125557413"/>
    <s v="4092 Furth Circle"/>
    <s v="Suite 400"/>
    <s v="NYC"/>
    <s v="NY"/>
    <s v="10022"/>
    <x v="0"/>
    <s v="NA"/>
    <s v="Young"/>
    <s v="Jeff"/>
    <x v="1"/>
  </r>
  <r>
    <n v="10358"/>
    <n v="20"/>
    <n v="100"/>
    <n v="10"/>
    <x v="665"/>
    <d v="2004-12-10T00:00:00"/>
    <x v="6"/>
    <x v="1"/>
    <x v="0"/>
    <n v="4"/>
    <n v="12"/>
    <x v="1"/>
    <x v="1"/>
    <n v="163"/>
    <s v="S18_2238"/>
    <x v="23"/>
    <s v="(91) 555 94 44"/>
    <s v="C/ Moralzarzal, 86"/>
    <s v=""/>
    <s v="Madrid"/>
    <s v=""/>
    <s v="28034"/>
    <x v="7"/>
    <s v="EMEA"/>
    <s v="Freyre"/>
    <s v="Diego"/>
    <x v="0"/>
  </r>
  <r>
    <n v="10371"/>
    <n v="25"/>
    <n v="100"/>
    <n v="7"/>
    <x v="666"/>
    <d v="2005-01-23T00:00:00"/>
    <x v="7"/>
    <x v="2"/>
    <x v="0"/>
    <n v="1"/>
    <n v="1"/>
    <x v="2"/>
    <x v="1"/>
    <n v="163"/>
    <s v="S18_2238"/>
    <x v="39"/>
    <s v="4155551450"/>
    <s v="5677 Strong St."/>
    <s v=""/>
    <s v="San Rafael"/>
    <s v="CA"/>
    <s v="97562"/>
    <x v="0"/>
    <s v="NA"/>
    <s v="Nelson"/>
    <s v="Valarie"/>
    <x v="0"/>
  </r>
  <r>
    <n v="10382"/>
    <n v="25"/>
    <n v="88"/>
    <n v="5"/>
    <x v="667"/>
    <d v="2005-02-17T00:00:00"/>
    <x v="0"/>
    <x v="2"/>
    <x v="0"/>
    <n v="1"/>
    <n v="2"/>
    <x v="2"/>
    <x v="1"/>
    <n v="163"/>
    <s v="S18_2238"/>
    <x v="39"/>
    <s v="4155551450"/>
    <s v="5677 Strong St."/>
    <s v=""/>
    <s v="San Rafael"/>
    <s v="CA"/>
    <s v="97562"/>
    <x v="0"/>
    <s v="NA"/>
    <s v="Nelson"/>
    <s v="Valarie"/>
    <x v="0"/>
  </r>
  <r>
    <n v="10412"/>
    <n v="41"/>
    <n v="100"/>
    <n v="4"/>
    <x v="668"/>
    <d v="2005-05-03T00:00:00"/>
    <x v="1"/>
    <x v="2"/>
    <x v="0"/>
    <n v="2"/>
    <n v="5"/>
    <x v="2"/>
    <x v="1"/>
    <n v="163"/>
    <s v="S18_2238"/>
    <x v="23"/>
    <s v="(91) 555 94 44"/>
    <s v="C/ Moralzarzal, 86"/>
    <s v=""/>
    <s v="Madrid"/>
    <s v=""/>
    <s v="28034"/>
    <x v="7"/>
    <s v="EMEA"/>
    <s v="Freyre"/>
    <s v="Diego"/>
    <x v="1"/>
  </r>
  <r>
    <n v="10425"/>
    <n v="28"/>
    <n v="100"/>
    <n v="3"/>
    <x v="669"/>
    <d v="2005-05-31T00:00:00"/>
    <x v="1"/>
    <x v="2"/>
    <x v="2"/>
    <n v="2"/>
    <n v="5"/>
    <x v="2"/>
    <x v="1"/>
    <n v="163"/>
    <s v="S18_2238"/>
    <x v="14"/>
    <s v="40.67.8555"/>
    <s v="67, rue des Cinquante Otages"/>
    <s v=""/>
    <s v="Nantes"/>
    <s v=""/>
    <s v="44000"/>
    <x v="1"/>
    <s v="EMEA"/>
    <s v="Labrune"/>
    <s v="Janine"/>
    <x v="1"/>
  </r>
  <r>
    <n v="10100"/>
    <n v="50"/>
    <n v="67.8"/>
    <n v="2"/>
    <x v="670"/>
    <d v="2003-01-06T00:00:00"/>
    <x v="7"/>
    <x v="0"/>
    <x v="0"/>
    <n v="1"/>
    <n v="1"/>
    <x v="0"/>
    <x v="3"/>
    <n v="60"/>
    <s v="S18_2248"/>
    <x v="40"/>
    <s v="6035558647"/>
    <s v="2304 Long Airport Avenue"/>
    <s v=""/>
    <s v="Nashua"/>
    <s v="NH"/>
    <s v="62005"/>
    <x v="0"/>
    <s v="NA"/>
    <s v="Young"/>
    <s v="Valarie"/>
    <x v="1"/>
  </r>
  <r>
    <n v="10110"/>
    <n v="32"/>
    <n v="50.25"/>
    <n v="6"/>
    <x v="671"/>
    <d v="2003-03-18T00:00:00"/>
    <x v="11"/>
    <x v="0"/>
    <x v="0"/>
    <n v="1"/>
    <n v="3"/>
    <x v="0"/>
    <x v="3"/>
    <n v="60"/>
    <s v="S18_2248"/>
    <x v="77"/>
    <s v="(171) 555-1555"/>
    <s v="Fauntleroy Circus"/>
    <s v=""/>
    <s v="Manchester"/>
    <s v=""/>
    <s v="EC2 5NT"/>
    <x v="6"/>
    <s v="EMEA"/>
    <s v="Ashworth"/>
    <s v="Victoria"/>
    <x v="0"/>
  </r>
  <r>
    <n v="10124"/>
    <n v="42"/>
    <n v="53.88"/>
    <n v="5"/>
    <x v="672"/>
    <d v="2003-05-21T00:00:00"/>
    <x v="1"/>
    <x v="0"/>
    <x v="0"/>
    <n v="2"/>
    <n v="5"/>
    <x v="0"/>
    <x v="3"/>
    <n v="60"/>
    <s v="S18_2248"/>
    <x v="84"/>
    <s v="7025551838"/>
    <s v="8489 Strong St."/>
    <s v=""/>
    <s v="Las Vegas"/>
    <s v="NV"/>
    <s v="83030"/>
    <x v="0"/>
    <s v="NA"/>
    <s v="King"/>
    <s v="Sue"/>
    <x v="0"/>
  </r>
  <r>
    <n v="10149"/>
    <n v="24"/>
    <n v="62.36"/>
    <n v="10"/>
    <x v="673"/>
    <d v="2003-09-12T00:00:00"/>
    <x v="10"/>
    <x v="0"/>
    <x v="0"/>
    <n v="3"/>
    <n v="9"/>
    <x v="0"/>
    <x v="3"/>
    <n v="60"/>
    <s v="S18_2248"/>
    <x v="82"/>
    <s v="4155554312"/>
    <s v="2793 Furth Circle"/>
    <s v=""/>
    <s v="Brisbane"/>
    <s v="CA"/>
    <s v="94217"/>
    <x v="0"/>
    <s v="NA"/>
    <s v="Taylor"/>
    <s v="Sue"/>
    <x v="0"/>
  </r>
  <r>
    <n v="10162"/>
    <n v="27"/>
    <n v="69.62"/>
    <n v="8"/>
    <x v="674"/>
    <d v="2003-10-18T00:00:00"/>
    <x v="4"/>
    <x v="0"/>
    <x v="0"/>
    <n v="4"/>
    <n v="10"/>
    <x v="0"/>
    <x v="3"/>
    <n v="60"/>
    <s v="S18_2248"/>
    <x v="4"/>
    <s v="6505551386"/>
    <s v="7734 Strong St."/>
    <s v=""/>
    <s v="San Francisco"/>
    <s v="CA"/>
    <s v=""/>
    <x v="0"/>
    <s v="NA"/>
    <s v="Brown"/>
    <s v="Julie"/>
    <x v="0"/>
  </r>
  <r>
    <n v="10173"/>
    <n v="26"/>
    <n v="57.51"/>
    <n v="12"/>
    <x v="675"/>
    <d v="2003-11-05T00:00:00"/>
    <x v="5"/>
    <x v="0"/>
    <x v="0"/>
    <n v="4"/>
    <n v="11"/>
    <x v="0"/>
    <x v="3"/>
    <n v="60"/>
    <s v="S18_2248"/>
    <x v="86"/>
    <s v="035-640555"/>
    <s v="Via Ludovico il Moro 22"/>
    <s v=""/>
    <s v="Bergamo"/>
    <s v=""/>
    <s v="24100"/>
    <x v="12"/>
    <s v="EMEA"/>
    <s v="Rovelli"/>
    <s v="Giovanni"/>
    <x v="0"/>
  </r>
  <r>
    <n v="10182"/>
    <n v="38"/>
    <n v="61.15"/>
    <n v="9"/>
    <x v="676"/>
    <d v="2003-11-12T00:00:00"/>
    <x v="5"/>
    <x v="0"/>
    <x v="0"/>
    <n v="4"/>
    <n v="11"/>
    <x v="0"/>
    <x v="3"/>
    <n v="60"/>
    <s v="S18_2248"/>
    <x v="39"/>
    <s v="4155551450"/>
    <s v="5677 Strong St."/>
    <s v=""/>
    <s v="San Rafael"/>
    <s v="CA"/>
    <s v="97562"/>
    <x v="0"/>
    <s v="NA"/>
    <s v="Nelson"/>
    <s v="Valarie"/>
    <x v="0"/>
  </r>
  <r>
    <n v="10193"/>
    <n v="42"/>
    <n v="59.33"/>
    <n v="13"/>
    <x v="677"/>
    <d v="2003-11-21T00:00:00"/>
    <x v="5"/>
    <x v="0"/>
    <x v="0"/>
    <n v="4"/>
    <n v="11"/>
    <x v="0"/>
    <x v="3"/>
    <n v="60"/>
    <s v="S18_2248"/>
    <x v="87"/>
    <s v="61-9-3844-6555"/>
    <s v="7 Allen Street"/>
    <s v=""/>
    <s v="Glen Waverly"/>
    <s v="Victoria"/>
    <s v="3150"/>
    <x v="3"/>
    <s v="APAC"/>
    <s v="Connery"/>
    <s v="Sean"/>
    <x v="0"/>
  </r>
  <r>
    <n v="10204"/>
    <n v="23"/>
    <n v="71.44"/>
    <n v="3"/>
    <x v="678"/>
    <d v="2003-12-02T00:00:00"/>
    <x v="6"/>
    <x v="0"/>
    <x v="0"/>
    <n v="4"/>
    <n v="12"/>
    <x v="0"/>
    <x v="3"/>
    <n v="60"/>
    <s v="S18_2248"/>
    <x v="74"/>
    <s v="2125557413"/>
    <s v="4092 Furth Circle"/>
    <s v="Suite 400"/>
    <s v="NYC"/>
    <s v="NY"/>
    <s v="10022"/>
    <x v="0"/>
    <s v="NA"/>
    <s v="Young"/>
    <s v="Jeff"/>
    <x v="0"/>
  </r>
  <r>
    <n v="10214"/>
    <n v="21"/>
    <n v="62.96"/>
    <n v="6"/>
    <x v="679"/>
    <d v="2004-01-26T00:00:00"/>
    <x v="7"/>
    <x v="1"/>
    <x v="0"/>
    <n v="1"/>
    <n v="1"/>
    <x v="1"/>
    <x v="3"/>
    <n v="60"/>
    <s v="S18_2248"/>
    <x v="25"/>
    <s v="(91) 555 22 82"/>
    <s v="C/ Araquil, 67"/>
    <s v=""/>
    <s v="Madrid"/>
    <s v=""/>
    <s v="28023"/>
    <x v="7"/>
    <s v="EMEA"/>
    <s v="Sommer"/>
    <s v="Mart¡n"/>
    <x v="0"/>
  </r>
  <r>
    <n v="10227"/>
    <n v="28"/>
    <n v="50.85"/>
    <n v="9"/>
    <x v="680"/>
    <d v="2004-03-02T00:00:00"/>
    <x v="11"/>
    <x v="1"/>
    <x v="0"/>
    <n v="1"/>
    <n v="3"/>
    <x v="1"/>
    <x v="3"/>
    <n v="60"/>
    <s v="S18_2248"/>
    <x v="30"/>
    <s v="78.32.5555"/>
    <s v="2, rue du Commerce"/>
    <s v=""/>
    <s v="Lyon"/>
    <s v=""/>
    <s v="69004"/>
    <x v="1"/>
    <s v="EMEA"/>
    <s v="Saveley"/>
    <s v="Mary"/>
    <x v="0"/>
  </r>
  <r>
    <n v="10241"/>
    <n v="33"/>
    <n v="72.650000000000006"/>
    <n v="1"/>
    <x v="681"/>
    <d v="2004-04-13T00:00:00"/>
    <x v="8"/>
    <x v="1"/>
    <x v="0"/>
    <n v="2"/>
    <n v="4"/>
    <x v="1"/>
    <x v="3"/>
    <n v="60"/>
    <s v="S18_2248"/>
    <x v="83"/>
    <s v="88.60.1555"/>
    <s v="24, place Kluber"/>
    <s v=""/>
    <s v="Strasbourg"/>
    <s v=""/>
    <s v="67000"/>
    <x v="1"/>
    <s v="EMEA"/>
    <s v="Citeaux"/>
    <s v="Frederique"/>
    <x v="0"/>
  </r>
  <r>
    <n v="10280"/>
    <n v="25"/>
    <n v="62.96"/>
    <n v="15"/>
    <x v="682"/>
    <d v="2004-08-17T00:00:00"/>
    <x v="3"/>
    <x v="1"/>
    <x v="0"/>
    <n v="3"/>
    <n v="8"/>
    <x v="1"/>
    <x v="3"/>
    <n v="60"/>
    <s v="S18_2248"/>
    <x v="36"/>
    <s v="011-4988555"/>
    <s v="Via Monte Bianco 34"/>
    <s v=""/>
    <s v="Torino"/>
    <s v=""/>
    <s v="10100"/>
    <x v="12"/>
    <s v="EMEA"/>
    <s v="Accorti"/>
    <s v="Paolo"/>
    <x v="0"/>
  </r>
  <r>
    <n v="10288"/>
    <n v="28"/>
    <n v="61.75"/>
    <n v="4"/>
    <x v="683"/>
    <d v="2004-09-01T00:00:00"/>
    <x v="10"/>
    <x v="1"/>
    <x v="0"/>
    <n v="3"/>
    <n v="9"/>
    <x v="1"/>
    <x v="3"/>
    <n v="60"/>
    <s v="S18_2248"/>
    <x v="65"/>
    <s v="+65 224 1555"/>
    <s v="Village Close - 106 Linden Road Sandown"/>
    <s v="2nd Floor"/>
    <s v="Singapore"/>
    <s v=""/>
    <s v="69045"/>
    <x v="9"/>
    <s v="APAC"/>
    <s v="Victorino"/>
    <s v="Wendy"/>
    <x v="0"/>
  </r>
  <r>
    <n v="10303"/>
    <n v="46"/>
    <n v="49.04"/>
    <n v="2"/>
    <x v="684"/>
    <d v="2004-10-06T00:00:00"/>
    <x v="4"/>
    <x v="1"/>
    <x v="0"/>
    <n v="4"/>
    <n v="10"/>
    <x v="1"/>
    <x v="3"/>
    <n v="60"/>
    <s v="S18_2248"/>
    <x v="81"/>
    <s v="(95) 555 82 82"/>
    <s v="C/ Romero, 33"/>
    <s v=""/>
    <s v="Sevilla"/>
    <s v=""/>
    <s v="41101"/>
    <x v="7"/>
    <s v="EMEA"/>
    <s v="Roel"/>
    <s v="Jose Pedro"/>
    <x v="0"/>
  </r>
  <r>
    <n v="10312"/>
    <n v="30"/>
    <n v="61.15"/>
    <n v="16"/>
    <x v="685"/>
    <d v="2004-10-21T00:00:00"/>
    <x v="4"/>
    <x v="1"/>
    <x v="0"/>
    <n v="4"/>
    <n v="10"/>
    <x v="1"/>
    <x v="3"/>
    <n v="60"/>
    <s v="S18_2248"/>
    <x v="39"/>
    <s v="4155551450"/>
    <s v="5677 Strong St."/>
    <s v=""/>
    <s v="San Rafael"/>
    <s v="CA"/>
    <s v="97562"/>
    <x v="0"/>
    <s v="NA"/>
    <s v="Nelson"/>
    <s v="Valarie"/>
    <x v="0"/>
  </r>
  <r>
    <n v="10332"/>
    <n v="38"/>
    <n v="84.25"/>
    <n v="9"/>
    <x v="686"/>
    <d v="2004-11-17T00:00:00"/>
    <x v="5"/>
    <x v="1"/>
    <x v="0"/>
    <n v="4"/>
    <n v="11"/>
    <x v="1"/>
    <x v="3"/>
    <n v="60"/>
    <s v="S18_2248"/>
    <x v="77"/>
    <s v="(171) 555-1555"/>
    <s v="Fauntleroy Circus"/>
    <s v=""/>
    <s v="Manchester"/>
    <s v=""/>
    <s v="EC2 5NT"/>
    <x v="6"/>
    <s v="EMEA"/>
    <s v="Ashworth"/>
    <s v="Victoria"/>
    <x v="1"/>
  </r>
  <r>
    <n v="10344"/>
    <n v="40"/>
    <n v="56.91"/>
    <n v="2"/>
    <x v="687"/>
    <d v="2004-11-25T00:00:00"/>
    <x v="5"/>
    <x v="1"/>
    <x v="0"/>
    <n v="4"/>
    <n v="11"/>
    <x v="1"/>
    <x v="3"/>
    <n v="60"/>
    <s v="S18_2248"/>
    <x v="67"/>
    <s v="91.24.4555"/>
    <s v="12, rue des Bouchers"/>
    <s v=""/>
    <s v="Marseille"/>
    <s v=""/>
    <s v="13008"/>
    <x v="1"/>
    <s v="EMEA"/>
    <s v="Lebihan"/>
    <s v="Laurence"/>
    <x v="0"/>
  </r>
  <r>
    <n v="10367"/>
    <n v="45"/>
    <n v="100"/>
    <n v="4"/>
    <x v="688"/>
    <d v="2005-01-12T00:00:00"/>
    <x v="7"/>
    <x v="2"/>
    <x v="5"/>
    <n v="1"/>
    <n v="1"/>
    <x v="2"/>
    <x v="3"/>
    <n v="60"/>
    <s v="S18_2248"/>
    <x v="3"/>
    <s v="6265557265"/>
    <s v="78934 Hillside Dr."/>
    <s v=""/>
    <s v="Pasadena"/>
    <s v="CA"/>
    <s v="90003"/>
    <x v="0"/>
    <s v="NA"/>
    <s v="Young"/>
    <s v="Julie"/>
    <x v="2"/>
  </r>
  <r>
    <n v="10379"/>
    <n v="27"/>
    <n v="49.3"/>
    <n v="1"/>
    <x v="689"/>
    <d v="2005-02-10T00:00:00"/>
    <x v="0"/>
    <x v="2"/>
    <x v="0"/>
    <n v="1"/>
    <n v="2"/>
    <x v="2"/>
    <x v="3"/>
    <n v="60"/>
    <s v="S18_2248"/>
    <x v="23"/>
    <s v="(91) 555 94 44"/>
    <s v="C/ Moralzarzal, 86"/>
    <s v=""/>
    <s v="Madrid"/>
    <s v=""/>
    <s v="28034"/>
    <x v="7"/>
    <s v="EMEA"/>
    <s v="Freyre"/>
    <s v="Diego"/>
    <x v="0"/>
  </r>
  <r>
    <n v="10407"/>
    <n v="42"/>
    <n v="72.650000000000006"/>
    <n v="1"/>
    <x v="690"/>
    <d v="2005-04-22T00:00:00"/>
    <x v="8"/>
    <x v="2"/>
    <x v="4"/>
    <n v="2"/>
    <n v="4"/>
    <x v="2"/>
    <x v="3"/>
    <n v="60"/>
    <s v="S18_2248"/>
    <x v="61"/>
    <s v="4085553659"/>
    <s v="3086 Ingle Ln."/>
    <s v=""/>
    <s v="San Jose"/>
    <s v="CA"/>
    <s v="94217"/>
    <x v="0"/>
    <s v="NA"/>
    <s v="Frick"/>
    <s v="Sue"/>
    <x v="1"/>
  </r>
  <r>
    <n v="10420"/>
    <n v="36"/>
    <n v="63.57"/>
    <n v="4"/>
    <x v="691"/>
    <d v="2005-05-29T00:00:00"/>
    <x v="1"/>
    <x v="2"/>
    <x v="2"/>
    <n v="2"/>
    <n v="5"/>
    <x v="2"/>
    <x v="3"/>
    <n v="60"/>
    <s v="S18_2248"/>
    <x v="20"/>
    <s v="+61 2 9495 8555"/>
    <s v="Monitor Money Building, 815 Pacific Hwy"/>
    <s v="Level 6"/>
    <s v="Chatswood"/>
    <s v="NSW"/>
    <s v="2067"/>
    <x v="3"/>
    <s v="APAC"/>
    <s v="Huxley"/>
    <s v="Adrian"/>
    <x v="0"/>
  </r>
  <r>
    <n v="10104"/>
    <n v="29"/>
    <n v="100"/>
    <n v="12"/>
    <x v="692"/>
    <d v="2003-01-31T00:00:00"/>
    <x v="7"/>
    <x v="0"/>
    <x v="0"/>
    <n v="1"/>
    <n v="1"/>
    <x v="0"/>
    <x v="2"/>
    <n v="122"/>
    <s v="S18_2319"/>
    <x v="23"/>
    <s v="(91) 555 94 44"/>
    <s v="C/ Moralzarzal, 86"/>
    <s v=""/>
    <s v="Madrid"/>
    <s v=""/>
    <s v="28034"/>
    <x v="7"/>
    <s v="EMEA"/>
    <s v="Freyre"/>
    <s v="Diego"/>
    <x v="1"/>
  </r>
  <r>
    <n v="10114"/>
    <n v="39"/>
    <n v="100"/>
    <n v="3"/>
    <x v="693"/>
    <d v="2003-04-01T00:00:00"/>
    <x v="8"/>
    <x v="0"/>
    <x v="0"/>
    <n v="2"/>
    <n v="4"/>
    <x v="0"/>
    <x v="2"/>
    <n v="122"/>
    <s v="S18_2319"/>
    <x v="62"/>
    <s v="(1) 42.34.2555"/>
    <s v="265, boulevard Charonne"/>
    <s v=""/>
    <s v="Paris"/>
    <s v=""/>
    <s v="75012"/>
    <x v="1"/>
    <s v="EMEA"/>
    <s v="Bertrand"/>
    <s v="Marie"/>
    <x v="1"/>
  </r>
  <r>
    <n v="10127"/>
    <n v="45"/>
    <n v="100"/>
    <n v="14"/>
    <x v="694"/>
    <d v="2003-06-03T00:00:00"/>
    <x v="9"/>
    <x v="0"/>
    <x v="0"/>
    <n v="2"/>
    <n v="6"/>
    <x v="0"/>
    <x v="2"/>
    <n v="122"/>
    <s v="S18_2319"/>
    <x v="74"/>
    <s v="2125557413"/>
    <s v="4092 Furth Circle"/>
    <s v="Suite 400"/>
    <s v="NYC"/>
    <s v="NY"/>
    <s v="10022"/>
    <x v="0"/>
    <s v="NA"/>
    <s v="Young"/>
    <s v="Jeff"/>
    <x v="1"/>
  </r>
  <r>
    <n v="10141"/>
    <n v="47"/>
    <n v="100"/>
    <n v="8"/>
    <x v="695"/>
    <d v="2003-08-01T00:00:00"/>
    <x v="3"/>
    <x v="0"/>
    <x v="0"/>
    <n v="3"/>
    <n v="8"/>
    <x v="0"/>
    <x v="2"/>
    <n v="122"/>
    <s v="S18_2319"/>
    <x v="73"/>
    <s v="+358 9 8045 555"/>
    <s v="Software Engineering Center, SEC Oy"/>
    <s v=""/>
    <s v="Espoo"/>
    <s v=""/>
    <s v="FIN-02271"/>
    <x v="4"/>
    <s v="EMEA"/>
    <s v="Suominen"/>
    <s v="Kalle"/>
    <x v="1"/>
  </r>
  <r>
    <n v="10151"/>
    <n v="49"/>
    <n v="100"/>
    <n v="6"/>
    <x v="696"/>
    <d v="2003-09-21T00:00:00"/>
    <x v="10"/>
    <x v="0"/>
    <x v="0"/>
    <n v="3"/>
    <n v="9"/>
    <x v="0"/>
    <x v="2"/>
    <n v="122"/>
    <s v="S18_2319"/>
    <x v="60"/>
    <s v="981-443655"/>
    <s v="Torikatu 38"/>
    <s v=""/>
    <s v="Oulu"/>
    <s v=""/>
    <s v="90110"/>
    <x v="4"/>
    <s v="EMEA"/>
    <s v="Koskitalo"/>
    <s v="Pirkko"/>
    <x v="1"/>
  </r>
  <r>
    <n v="10165"/>
    <n v="46"/>
    <n v="100"/>
    <n v="15"/>
    <x v="697"/>
    <d v="2003-10-22T00:00:00"/>
    <x v="4"/>
    <x v="0"/>
    <x v="0"/>
    <n v="4"/>
    <n v="10"/>
    <x v="0"/>
    <x v="2"/>
    <n v="122"/>
    <s v="S18_2319"/>
    <x v="26"/>
    <s v="+65 221 7555"/>
    <s v="Bronz Sok., Bronz Apt. 3/6 Tesvikiye"/>
    <s v=""/>
    <s v="Singapore"/>
    <s v=""/>
    <s v="79903"/>
    <x v="9"/>
    <s v="Japan"/>
    <s v="Natividad"/>
    <s v="Eric"/>
    <x v="1"/>
  </r>
  <r>
    <n v="10175"/>
    <n v="48"/>
    <n v="100"/>
    <n v="4"/>
    <x v="698"/>
    <d v="2003-11-06T00:00:00"/>
    <x v="5"/>
    <x v="0"/>
    <x v="0"/>
    <n v="4"/>
    <n v="11"/>
    <x v="0"/>
    <x v="2"/>
    <n v="122"/>
    <s v="S18_2319"/>
    <x v="49"/>
    <s v="(171) 555-0297"/>
    <s v="35 King George"/>
    <s v=""/>
    <s v="London"/>
    <s v=""/>
    <s v="WX3 6FW"/>
    <x v="6"/>
    <s v="EMEA"/>
    <s v="Brown"/>
    <s v="Ann"/>
    <x v="1"/>
  </r>
  <r>
    <n v="10184"/>
    <n v="46"/>
    <n v="100"/>
    <n v="9"/>
    <x v="697"/>
    <d v="2003-11-14T00:00:00"/>
    <x v="5"/>
    <x v="0"/>
    <x v="0"/>
    <n v="4"/>
    <n v="11"/>
    <x v="0"/>
    <x v="2"/>
    <n v="122"/>
    <s v="S18_2319"/>
    <x v="81"/>
    <s v="(95) 555 82 82"/>
    <s v="C/ Romero, 33"/>
    <s v=""/>
    <s v="Sevilla"/>
    <s v=""/>
    <s v="41101"/>
    <x v="7"/>
    <s v="EMEA"/>
    <s v="Roel"/>
    <s v="Jose Pedro"/>
    <x v="1"/>
  </r>
  <r>
    <n v="10195"/>
    <n v="35"/>
    <n v="100"/>
    <n v="9"/>
    <x v="699"/>
    <d v="2003-11-25T00:00:00"/>
    <x v="5"/>
    <x v="0"/>
    <x v="0"/>
    <n v="4"/>
    <n v="11"/>
    <x v="0"/>
    <x v="2"/>
    <n v="122"/>
    <s v="S18_2319"/>
    <x v="47"/>
    <s v="9145554562"/>
    <s v="3758 North Pendale Street"/>
    <s v=""/>
    <s v="White Plains"/>
    <s v="NY"/>
    <s v="24067"/>
    <x v="0"/>
    <s v="NA"/>
    <s v="Frick"/>
    <s v="Steve"/>
    <x v="1"/>
  </r>
  <r>
    <n v="10207"/>
    <n v="43"/>
    <n v="100"/>
    <n v="10"/>
    <x v="700"/>
    <d v="2003-12-09T00:00:00"/>
    <x v="6"/>
    <x v="0"/>
    <x v="0"/>
    <n v="4"/>
    <n v="12"/>
    <x v="0"/>
    <x v="2"/>
    <n v="122"/>
    <s v="S18_2319"/>
    <x v="64"/>
    <s v="6175552555"/>
    <s v="6251 Ingle Ln."/>
    <s v=""/>
    <s v="Boston"/>
    <s v="MA"/>
    <s v="51003"/>
    <x v="0"/>
    <s v="NA"/>
    <s v="Franco"/>
    <s v="Valarie"/>
    <x v="1"/>
  </r>
  <r>
    <n v="10229"/>
    <n v="26"/>
    <n v="100"/>
    <n v="4"/>
    <x v="701"/>
    <d v="2004-03-11T00:00:00"/>
    <x v="11"/>
    <x v="1"/>
    <x v="0"/>
    <n v="1"/>
    <n v="3"/>
    <x v="1"/>
    <x v="2"/>
    <n v="122"/>
    <s v="S18_2319"/>
    <x v="39"/>
    <s v="4155551450"/>
    <s v="5677 Strong St."/>
    <s v=""/>
    <s v="San Rafael"/>
    <s v="CA"/>
    <s v="97562"/>
    <x v="0"/>
    <s v="NA"/>
    <s v="Nelson"/>
    <s v="Valarie"/>
    <x v="1"/>
  </r>
  <r>
    <n v="10246"/>
    <n v="22"/>
    <n v="98.18"/>
    <n v="8"/>
    <x v="702"/>
    <d v="2004-05-05T00:00:00"/>
    <x v="1"/>
    <x v="1"/>
    <x v="0"/>
    <n v="2"/>
    <n v="5"/>
    <x v="1"/>
    <x v="2"/>
    <n v="122"/>
    <s v="S18_2319"/>
    <x v="23"/>
    <s v="(91) 555 94 44"/>
    <s v="C/ Moralzarzal, 86"/>
    <s v=""/>
    <s v="Madrid"/>
    <s v=""/>
    <s v="28034"/>
    <x v="7"/>
    <s v="EMEA"/>
    <s v="Freyre"/>
    <s v="Diego"/>
    <x v="0"/>
  </r>
  <r>
    <n v="10259"/>
    <n v="34"/>
    <n v="99.41"/>
    <n v="7"/>
    <x v="703"/>
    <d v="2004-06-15T00:00:00"/>
    <x v="9"/>
    <x v="1"/>
    <x v="0"/>
    <n v="2"/>
    <n v="6"/>
    <x v="1"/>
    <x v="2"/>
    <n v="122"/>
    <s v="S18_2319"/>
    <x v="65"/>
    <s v="+65 224 1555"/>
    <s v="Village Close - 106 Linden Road Sandown"/>
    <s v="2nd Floor"/>
    <s v="Singapore"/>
    <s v=""/>
    <s v="69045"/>
    <x v="9"/>
    <s v="APAC"/>
    <s v="Victorino"/>
    <s v="Wendy"/>
    <x v="1"/>
  </r>
  <r>
    <n v="10271"/>
    <n v="50"/>
    <n v="100"/>
    <n v="8"/>
    <x v="704"/>
    <d v="2004-07-20T00:00:00"/>
    <x v="2"/>
    <x v="1"/>
    <x v="0"/>
    <n v="3"/>
    <n v="7"/>
    <x v="1"/>
    <x v="2"/>
    <n v="122"/>
    <s v="S18_2319"/>
    <x v="39"/>
    <s v="4155551450"/>
    <s v="5677 Strong St."/>
    <s v=""/>
    <s v="San Rafael"/>
    <s v="CA"/>
    <s v="97562"/>
    <x v="0"/>
    <s v="NA"/>
    <s v="Nelson"/>
    <s v="Valarie"/>
    <x v="1"/>
  </r>
  <r>
    <n v="10281"/>
    <n v="48"/>
    <n v="100"/>
    <n v="4"/>
    <x v="705"/>
    <d v="2004-08-19T00:00:00"/>
    <x v="3"/>
    <x v="1"/>
    <x v="0"/>
    <n v="3"/>
    <n v="8"/>
    <x v="1"/>
    <x v="2"/>
    <n v="122"/>
    <s v="S18_2319"/>
    <x v="18"/>
    <s v="2155551555"/>
    <s v="7586 Pompton St."/>
    <s v=""/>
    <s v="Allentown"/>
    <s v="PA"/>
    <s v="70267"/>
    <x v="0"/>
    <s v="NA"/>
    <s v="Yu"/>
    <s v="Kyung"/>
    <x v="1"/>
  </r>
  <r>
    <n v="10292"/>
    <n v="41"/>
    <n v="100"/>
    <n v="11"/>
    <x v="706"/>
    <d v="2004-09-08T00:00:00"/>
    <x v="10"/>
    <x v="1"/>
    <x v="0"/>
    <n v="3"/>
    <n v="9"/>
    <x v="1"/>
    <x v="2"/>
    <n v="122"/>
    <s v="S18_2319"/>
    <x v="0"/>
    <s v="2125557818"/>
    <s v="897 Long Airport Avenue"/>
    <s v=""/>
    <s v="NYC"/>
    <s v="NY"/>
    <s v="10022"/>
    <x v="0"/>
    <s v="NA"/>
    <s v="Yu"/>
    <s v="Kwai"/>
    <x v="1"/>
  </r>
  <r>
    <n v="10305"/>
    <n v="36"/>
    <n v="100"/>
    <n v="8"/>
    <x v="707"/>
    <d v="2004-10-13T00:00:00"/>
    <x v="4"/>
    <x v="1"/>
    <x v="0"/>
    <n v="4"/>
    <n v="10"/>
    <x v="1"/>
    <x v="2"/>
    <n v="122"/>
    <s v="S18_2319"/>
    <x v="15"/>
    <s v="6175558555"/>
    <s v="39323 Spinnaker Dr."/>
    <s v=""/>
    <s v="Cambridge"/>
    <s v="MA"/>
    <s v="51247"/>
    <x v="0"/>
    <s v="NA"/>
    <s v="Hernandez"/>
    <s v="Marta"/>
    <x v="1"/>
  </r>
  <r>
    <n v="10313"/>
    <n v="29"/>
    <n v="100"/>
    <n v="2"/>
    <x v="708"/>
    <d v="2004-10-22T00:00:00"/>
    <x v="4"/>
    <x v="1"/>
    <x v="0"/>
    <n v="4"/>
    <n v="10"/>
    <x v="1"/>
    <x v="2"/>
    <n v="122"/>
    <s v="S18_2319"/>
    <x v="31"/>
    <s v="(604) 555-3392"/>
    <s v="1900 Oak St."/>
    <s v=""/>
    <s v="Vancouver"/>
    <s v="BC"/>
    <s v="V3F 2K1"/>
    <x v="10"/>
    <s v="NA"/>
    <s v="Tannamuri"/>
    <s v="Yoshi"/>
    <x v="1"/>
  </r>
  <r>
    <n v="10324"/>
    <n v="33"/>
    <n v="37.479999999999997"/>
    <n v="10"/>
    <x v="709"/>
    <d v="2004-11-05T00:00:00"/>
    <x v="5"/>
    <x v="1"/>
    <x v="0"/>
    <n v="4"/>
    <n v="11"/>
    <x v="1"/>
    <x v="2"/>
    <n v="122"/>
    <s v="S18_2319"/>
    <x v="11"/>
    <s v="2125551500"/>
    <s v="2678 Kingston Rd."/>
    <s v="Suite 101"/>
    <s v="NYC"/>
    <s v="NY"/>
    <s v="10022"/>
    <x v="0"/>
    <s v="NA"/>
    <s v="Frick"/>
    <s v="Michael"/>
    <x v="0"/>
  </r>
  <r>
    <n v="10334"/>
    <n v="46"/>
    <n v="100"/>
    <n v="6"/>
    <x v="710"/>
    <d v="2004-11-19T00:00:00"/>
    <x v="5"/>
    <x v="1"/>
    <x v="4"/>
    <n v="4"/>
    <n v="11"/>
    <x v="1"/>
    <x v="2"/>
    <n v="122"/>
    <s v="S18_2319"/>
    <x v="24"/>
    <s v="0921-12 3555"/>
    <s v="Berguvsv„gen  8"/>
    <s v=""/>
    <s v="Lule"/>
    <s v=""/>
    <s v="S-958 22"/>
    <x v="8"/>
    <s v="EMEA"/>
    <s v="Berglund"/>
    <s v="Christina"/>
    <x v="1"/>
  </r>
  <r>
    <n v="10349"/>
    <n v="38"/>
    <n v="100"/>
    <n v="7"/>
    <x v="711"/>
    <d v="2004-12-01T00:00:00"/>
    <x v="6"/>
    <x v="1"/>
    <x v="0"/>
    <n v="4"/>
    <n v="12"/>
    <x v="1"/>
    <x v="2"/>
    <n v="122"/>
    <s v="S18_2319"/>
    <x v="74"/>
    <s v="2125557413"/>
    <s v="4092 Furth Circle"/>
    <s v="Suite 400"/>
    <s v="NYC"/>
    <s v="NY"/>
    <s v="10022"/>
    <x v="0"/>
    <s v="NA"/>
    <s v="Young"/>
    <s v="Jeff"/>
    <x v="1"/>
  </r>
  <r>
    <n v="10358"/>
    <n v="20"/>
    <n v="36.42"/>
    <n v="11"/>
    <x v="712"/>
    <d v="2004-12-10T00:00:00"/>
    <x v="6"/>
    <x v="1"/>
    <x v="0"/>
    <n v="4"/>
    <n v="12"/>
    <x v="1"/>
    <x v="2"/>
    <n v="122"/>
    <s v="S18_2319"/>
    <x v="23"/>
    <s v="(91) 555 94 44"/>
    <s v="C/ Moralzarzal, 86"/>
    <s v=""/>
    <s v="Madrid"/>
    <s v=""/>
    <s v="28034"/>
    <x v="7"/>
    <s v="EMEA"/>
    <s v="Freyre"/>
    <s v="Diego"/>
    <x v="0"/>
  </r>
  <r>
    <n v="10370"/>
    <n v="22"/>
    <n v="100"/>
    <n v="5"/>
    <x v="713"/>
    <d v="2005-01-20T00:00:00"/>
    <x v="7"/>
    <x v="2"/>
    <x v="0"/>
    <n v="1"/>
    <n v="1"/>
    <x v="2"/>
    <x v="2"/>
    <n v="122"/>
    <s v="S18_2319"/>
    <x v="42"/>
    <s v="02 9936 8555"/>
    <s v="201 Miller Street"/>
    <s v="Level 15"/>
    <s v="North Sydney"/>
    <s v="NSW"/>
    <s v="2060"/>
    <x v="3"/>
    <s v="APAC"/>
    <s v="O'Hara"/>
    <s v="Anna"/>
    <x v="1"/>
  </r>
  <r>
    <n v="10383"/>
    <n v="27"/>
    <n v="100"/>
    <n v="11"/>
    <x v="714"/>
    <d v="2005-02-22T00:00:00"/>
    <x v="0"/>
    <x v="2"/>
    <x v="0"/>
    <n v="1"/>
    <n v="2"/>
    <x v="2"/>
    <x v="2"/>
    <n v="122"/>
    <s v="S18_2319"/>
    <x v="23"/>
    <s v="(91) 555 94 44"/>
    <s v="C/ Moralzarzal, 86"/>
    <s v=""/>
    <s v="Madrid"/>
    <s v=""/>
    <s v="28034"/>
    <x v="7"/>
    <s v="EMEA"/>
    <s v="Freyre"/>
    <s v="Diego"/>
    <x v="1"/>
  </r>
  <r>
    <n v="10412"/>
    <n v="56"/>
    <n v="98.18"/>
    <n v="8"/>
    <x v="715"/>
    <d v="2005-05-03T00:00:00"/>
    <x v="1"/>
    <x v="2"/>
    <x v="0"/>
    <n v="2"/>
    <n v="5"/>
    <x v="2"/>
    <x v="2"/>
    <n v="122"/>
    <s v="S18_2319"/>
    <x v="23"/>
    <s v="(91) 555 94 44"/>
    <s v="C/ Moralzarzal, 86"/>
    <s v=""/>
    <s v="Madrid"/>
    <s v=""/>
    <s v="28034"/>
    <x v="7"/>
    <s v="EMEA"/>
    <s v="Freyre"/>
    <s v="Diego"/>
    <x v="1"/>
  </r>
  <r>
    <n v="10425"/>
    <n v="38"/>
    <n v="99.41"/>
    <n v="7"/>
    <x v="716"/>
    <d v="2005-05-31T00:00:00"/>
    <x v="1"/>
    <x v="2"/>
    <x v="2"/>
    <n v="2"/>
    <n v="5"/>
    <x v="2"/>
    <x v="2"/>
    <n v="122"/>
    <s v="S18_2319"/>
    <x v="14"/>
    <s v="40.67.8555"/>
    <s v="67, rue des Cinquante Otages"/>
    <s v=""/>
    <s v="Nantes"/>
    <s v=""/>
    <s v="44000"/>
    <x v="1"/>
    <s v="EMEA"/>
    <s v="Labrune"/>
    <s v="Janine"/>
    <x v="1"/>
  </r>
  <r>
    <n v="10101"/>
    <n v="25"/>
    <n v="100"/>
    <n v="4"/>
    <x v="717"/>
    <d v="2003-01-09T00:00:00"/>
    <x v="7"/>
    <x v="0"/>
    <x v="0"/>
    <n v="1"/>
    <n v="1"/>
    <x v="0"/>
    <x v="3"/>
    <n v="127"/>
    <s v="S18_2325"/>
    <x v="72"/>
    <s v="+49 69 66 90 2555"/>
    <s v="Lyonerstr. 34"/>
    <s v=""/>
    <s v="Frankfurt"/>
    <s v=""/>
    <s v="60528"/>
    <x v="16"/>
    <s v="EMEA"/>
    <s v="Keitel"/>
    <s v="Roland"/>
    <x v="1"/>
  </r>
  <r>
    <n v="10110"/>
    <n v="33"/>
    <n v="100"/>
    <n v="4"/>
    <x v="718"/>
    <d v="2003-03-18T00:00:00"/>
    <x v="11"/>
    <x v="0"/>
    <x v="0"/>
    <n v="1"/>
    <n v="3"/>
    <x v="0"/>
    <x v="3"/>
    <n v="127"/>
    <s v="S18_2325"/>
    <x v="77"/>
    <s v="(171) 555-1555"/>
    <s v="Fauntleroy Circus"/>
    <s v=""/>
    <s v="Manchester"/>
    <s v=""/>
    <s v="EC2 5NT"/>
    <x v="6"/>
    <s v="EMEA"/>
    <s v="Ashworth"/>
    <s v="Victoria"/>
    <x v="1"/>
  </r>
  <r>
    <n v="10124"/>
    <n v="42"/>
    <n v="100"/>
    <n v="3"/>
    <x v="719"/>
    <d v="2003-05-21T00:00:00"/>
    <x v="1"/>
    <x v="0"/>
    <x v="0"/>
    <n v="2"/>
    <n v="5"/>
    <x v="0"/>
    <x v="3"/>
    <n v="127"/>
    <s v="S18_2325"/>
    <x v="84"/>
    <s v="7025551838"/>
    <s v="8489 Strong St."/>
    <s v=""/>
    <s v="Las Vegas"/>
    <s v="NV"/>
    <s v="83030"/>
    <x v="0"/>
    <s v="NA"/>
    <s v="King"/>
    <s v="Sue"/>
    <x v="1"/>
  </r>
  <r>
    <n v="10149"/>
    <n v="33"/>
    <n v="100"/>
    <n v="8"/>
    <x v="720"/>
    <d v="2003-09-12T00:00:00"/>
    <x v="10"/>
    <x v="0"/>
    <x v="0"/>
    <n v="3"/>
    <n v="9"/>
    <x v="0"/>
    <x v="3"/>
    <n v="127"/>
    <s v="S18_2325"/>
    <x v="82"/>
    <s v="4155554312"/>
    <s v="2793 Furth Circle"/>
    <s v=""/>
    <s v="Brisbane"/>
    <s v="CA"/>
    <s v="94217"/>
    <x v="0"/>
    <s v="NA"/>
    <s v="Taylor"/>
    <s v="Sue"/>
    <x v="1"/>
  </r>
  <r>
    <n v="10162"/>
    <n v="38"/>
    <n v="100"/>
    <n v="6"/>
    <x v="721"/>
    <d v="2003-10-18T00:00:00"/>
    <x v="4"/>
    <x v="0"/>
    <x v="0"/>
    <n v="4"/>
    <n v="10"/>
    <x v="0"/>
    <x v="3"/>
    <n v="127"/>
    <s v="S18_2325"/>
    <x v="4"/>
    <s v="6505551386"/>
    <s v="7734 Strong St."/>
    <s v=""/>
    <s v="San Francisco"/>
    <s v="CA"/>
    <s v=""/>
    <x v="0"/>
    <s v="NA"/>
    <s v="Brown"/>
    <s v="Julie"/>
    <x v="1"/>
  </r>
  <r>
    <n v="10173"/>
    <n v="31"/>
    <n v="100"/>
    <n v="10"/>
    <x v="722"/>
    <d v="2003-11-05T00:00:00"/>
    <x v="5"/>
    <x v="0"/>
    <x v="0"/>
    <n v="4"/>
    <n v="11"/>
    <x v="0"/>
    <x v="3"/>
    <n v="127"/>
    <s v="S18_2325"/>
    <x v="86"/>
    <s v="035-640555"/>
    <s v="Via Ludovico il Moro 22"/>
    <s v=""/>
    <s v="Bergamo"/>
    <s v=""/>
    <s v="24100"/>
    <x v="12"/>
    <s v="EMEA"/>
    <s v="Rovelli"/>
    <s v="Giovanni"/>
    <x v="1"/>
  </r>
  <r>
    <n v="10182"/>
    <n v="20"/>
    <n v="100"/>
    <n v="7"/>
    <x v="723"/>
    <d v="2003-11-12T00:00:00"/>
    <x v="5"/>
    <x v="0"/>
    <x v="0"/>
    <n v="4"/>
    <n v="11"/>
    <x v="0"/>
    <x v="3"/>
    <n v="127"/>
    <s v="S18_2325"/>
    <x v="39"/>
    <s v="4155551450"/>
    <s v="5677 Strong St."/>
    <s v=""/>
    <s v="San Rafael"/>
    <s v="CA"/>
    <s v="97562"/>
    <x v="0"/>
    <s v="NA"/>
    <s v="Nelson"/>
    <s v="Valarie"/>
    <x v="0"/>
  </r>
  <r>
    <n v="10193"/>
    <n v="44"/>
    <n v="100"/>
    <n v="11"/>
    <x v="724"/>
    <d v="2003-11-21T00:00:00"/>
    <x v="5"/>
    <x v="0"/>
    <x v="0"/>
    <n v="4"/>
    <n v="11"/>
    <x v="0"/>
    <x v="3"/>
    <n v="127"/>
    <s v="S18_2325"/>
    <x v="87"/>
    <s v="61-9-3844-6555"/>
    <s v="7 Allen Street"/>
    <s v=""/>
    <s v="Glen Waverly"/>
    <s v="Victoria"/>
    <s v="3150"/>
    <x v="3"/>
    <s v="APAC"/>
    <s v="Connery"/>
    <s v="Sean"/>
    <x v="1"/>
  </r>
  <r>
    <n v="10204"/>
    <n v="26"/>
    <n v="100"/>
    <n v="1"/>
    <x v="725"/>
    <d v="2003-12-02T00:00:00"/>
    <x v="6"/>
    <x v="0"/>
    <x v="0"/>
    <n v="4"/>
    <n v="12"/>
    <x v="0"/>
    <x v="3"/>
    <n v="127"/>
    <s v="S18_2325"/>
    <x v="74"/>
    <s v="2125557413"/>
    <s v="4092 Furth Circle"/>
    <s v="Suite 400"/>
    <s v="NYC"/>
    <s v="NY"/>
    <s v="10022"/>
    <x v="0"/>
    <s v="NA"/>
    <s v="Young"/>
    <s v="Jeff"/>
    <x v="1"/>
  </r>
  <r>
    <n v="10214"/>
    <n v="27"/>
    <n v="100"/>
    <n v="4"/>
    <x v="726"/>
    <d v="2004-01-26T00:00:00"/>
    <x v="7"/>
    <x v="1"/>
    <x v="0"/>
    <n v="1"/>
    <n v="1"/>
    <x v="1"/>
    <x v="3"/>
    <n v="127"/>
    <s v="S18_2325"/>
    <x v="25"/>
    <s v="(91) 555 22 82"/>
    <s v="C/ Araquil, 67"/>
    <s v=""/>
    <s v="Madrid"/>
    <s v=""/>
    <s v="28023"/>
    <x v="7"/>
    <s v="EMEA"/>
    <s v="Sommer"/>
    <s v="Mart¡n"/>
    <x v="1"/>
  </r>
  <r>
    <n v="10227"/>
    <n v="46"/>
    <n v="100"/>
    <n v="7"/>
    <x v="727"/>
    <d v="2004-03-02T00:00:00"/>
    <x v="11"/>
    <x v="1"/>
    <x v="0"/>
    <n v="1"/>
    <n v="3"/>
    <x v="1"/>
    <x v="3"/>
    <n v="127"/>
    <s v="S18_2325"/>
    <x v="30"/>
    <s v="78.32.5555"/>
    <s v="2, rue du Commerce"/>
    <s v=""/>
    <s v="Lyon"/>
    <s v=""/>
    <s v="69004"/>
    <x v="1"/>
    <s v="EMEA"/>
    <s v="Saveley"/>
    <s v="Mary"/>
    <x v="2"/>
  </r>
  <r>
    <n v="10243"/>
    <n v="47"/>
    <n v="100"/>
    <n v="2"/>
    <x v="728"/>
    <d v="2004-04-26T00:00:00"/>
    <x v="8"/>
    <x v="1"/>
    <x v="0"/>
    <n v="2"/>
    <n v="4"/>
    <x v="1"/>
    <x v="3"/>
    <n v="127"/>
    <s v="S18_2325"/>
    <x v="64"/>
    <s v="6175552555"/>
    <s v="6251 Ingle Ln."/>
    <s v=""/>
    <s v="Boston"/>
    <s v="MA"/>
    <s v="51003"/>
    <x v="0"/>
    <s v="NA"/>
    <s v="Franco"/>
    <s v="Valarie"/>
    <x v="1"/>
  </r>
  <r>
    <n v="10280"/>
    <n v="37"/>
    <n v="100"/>
    <n v="13"/>
    <x v="729"/>
    <d v="2004-08-17T00:00:00"/>
    <x v="3"/>
    <x v="1"/>
    <x v="0"/>
    <n v="3"/>
    <n v="8"/>
    <x v="1"/>
    <x v="3"/>
    <n v="127"/>
    <s v="S18_2325"/>
    <x v="36"/>
    <s v="011-4988555"/>
    <s v="Via Monte Bianco 34"/>
    <s v=""/>
    <s v="Torino"/>
    <s v=""/>
    <s v="10100"/>
    <x v="12"/>
    <s v="EMEA"/>
    <s v="Accorti"/>
    <s v="Paolo"/>
    <x v="1"/>
  </r>
  <r>
    <n v="10288"/>
    <n v="31"/>
    <n v="100"/>
    <n v="2"/>
    <x v="730"/>
    <d v="2004-09-01T00:00:00"/>
    <x v="10"/>
    <x v="1"/>
    <x v="0"/>
    <n v="3"/>
    <n v="9"/>
    <x v="1"/>
    <x v="3"/>
    <n v="127"/>
    <s v="S18_2325"/>
    <x v="65"/>
    <s v="+65 224 1555"/>
    <s v="Village Close - 106 Linden Road Sandown"/>
    <s v="2nd Floor"/>
    <s v="Singapore"/>
    <s v=""/>
    <s v="69045"/>
    <x v="9"/>
    <s v="APAC"/>
    <s v="Victorino"/>
    <s v="Wendy"/>
    <x v="1"/>
  </r>
  <r>
    <n v="10304"/>
    <n v="24"/>
    <n v="100"/>
    <n v="17"/>
    <x v="731"/>
    <d v="2004-10-11T00:00:00"/>
    <x v="4"/>
    <x v="1"/>
    <x v="0"/>
    <n v="4"/>
    <n v="10"/>
    <x v="1"/>
    <x v="3"/>
    <n v="127"/>
    <s v="S18_2325"/>
    <x v="38"/>
    <s v="30.59.8555"/>
    <s v="67, avenue de l'Europe"/>
    <s v=""/>
    <s v="Versailles"/>
    <s v=""/>
    <s v="78000"/>
    <x v="1"/>
    <s v="EMEA"/>
    <s v="Tonini"/>
    <s v="Daniel"/>
    <x v="0"/>
  </r>
  <r>
    <n v="10312"/>
    <n v="31"/>
    <n v="100"/>
    <n v="14"/>
    <x v="732"/>
    <d v="2004-10-21T00:00:00"/>
    <x v="4"/>
    <x v="1"/>
    <x v="0"/>
    <n v="4"/>
    <n v="10"/>
    <x v="1"/>
    <x v="3"/>
    <n v="127"/>
    <s v="S18_2325"/>
    <x v="39"/>
    <s v="4155551450"/>
    <s v="5677 Strong St."/>
    <s v=""/>
    <s v="San Rafael"/>
    <s v="CA"/>
    <s v="97562"/>
    <x v="0"/>
    <s v="NA"/>
    <s v="Nelson"/>
    <s v="Valarie"/>
    <x v="1"/>
  </r>
  <r>
    <n v="10322"/>
    <n v="50"/>
    <n v="100"/>
    <n v="6"/>
    <x v="733"/>
    <d v="2004-11-04T00:00:00"/>
    <x v="5"/>
    <x v="1"/>
    <x v="0"/>
    <n v="4"/>
    <n v="11"/>
    <x v="1"/>
    <x v="3"/>
    <n v="127"/>
    <s v="S18_2325"/>
    <x v="40"/>
    <s v="6035558647"/>
    <s v="2304 Long Airport Avenue"/>
    <s v=""/>
    <s v="Nashua"/>
    <s v="NH"/>
    <s v="62005"/>
    <x v="0"/>
    <s v="NA"/>
    <s v="Young"/>
    <s v="Valarie"/>
    <x v="2"/>
  </r>
  <r>
    <n v="10332"/>
    <n v="35"/>
    <n v="64.69"/>
    <n v="8"/>
    <x v="734"/>
    <d v="2004-11-17T00:00:00"/>
    <x v="5"/>
    <x v="1"/>
    <x v="0"/>
    <n v="4"/>
    <n v="11"/>
    <x v="1"/>
    <x v="3"/>
    <n v="127"/>
    <s v="S18_2325"/>
    <x v="77"/>
    <s v="(171) 555-1555"/>
    <s v="Fauntleroy Circus"/>
    <s v=""/>
    <s v="Manchester"/>
    <s v=""/>
    <s v="EC2 5NT"/>
    <x v="6"/>
    <s v="EMEA"/>
    <s v="Ashworth"/>
    <s v="Victoria"/>
    <x v="0"/>
  </r>
  <r>
    <n v="10344"/>
    <n v="30"/>
    <n v="100"/>
    <n v="3"/>
    <x v="735"/>
    <d v="2004-11-25T00:00:00"/>
    <x v="5"/>
    <x v="1"/>
    <x v="0"/>
    <n v="4"/>
    <n v="11"/>
    <x v="1"/>
    <x v="3"/>
    <n v="127"/>
    <s v="S18_2325"/>
    <x v="67"/>
    <s v="91.24.4555"/>
    <s v="12, rue des Bouchers"/>
    <s v=""/>
    <s v="Marseille"/>
    <s v=""/>
    <s v="13008"/>
    <x v="1"/>
    <s v="EMEA"/>
    <s v="Lebihan"/>
    <s v="Laurence"/>
    <x v="1"/>
  </r>
  <r>
    <n v="10356"/>
    <n v="29"/>
    <n v="100"/>
    <n v="3"/>
    <x v="736"/>
    <d v="2004-12-09T00:00:00"/>
    <x v="6"/>
    <x v="1"/>
    <x v="0"/>
    <n v="4"/>
    <n v="12"/>
    <x v="1"/>
    <x v="3"/>
    <n v="127"/>
    <s v="S18_2325"/>
    <x v="2"/>
    <s v="+33 1 46 62 7555"/>
    <s v="27 rue du Colonel Pierre Avia"/>
    <s v=""/>
    <s v="Paris"/>
    <s v=""/>
    <s v="75508"/>
    <x v="1"/>
    <s v="EMEA"/>
    <s v="Da Cunha"/>
    <s v="Daniel"/>
    <x v="1"/>
  </r>
  <r>
    <n v="10367"/>
    <n v="27"/>
    <n v="100"/>
    <n v="5"/>
    <x v="737"/>
    <d v="2005-01-12T00:00:00"/>
    <x v="7"/>
    <x v="2"/>
    <x v="5"/>
    <n v="1"/>
    <n v="1"/>
    <x v="2"/>
    <x v="3"/>
    <n v="127"/>
    <s v="S18_2325"/>
    <x v="3"/>
    <s v="6265557265"/>
    <s v="78934 Hillside Dr."/>
    <s v=""/>
    <s v="Pasadena"/>
    <s v="CA"/>
    <s v="90003"/>
    <x v="0"/>
    <s v="NA"/>
    <s v="Young"/>
    <s v="Julie"/>
    <x v="1"/>
  </r>
  <r>
    <n v="10380"/>
    <n v="40"/>
    <n v="100"/>
    <n v="10"/>
    <x v="738"/>
    <d v="2005-02-16T00:00:00"/>
    <x v="0"/>
    <x v="2"/>
    <x v="0"/>
    <n v="1"/>
    <n v="2"/>
    <x v="2"/>
    <x v="3"/>
    <n v="127"/>
    <s v="S18_2325"/>
    <x v="23"/>
    <s v="(91) 555 94 44"/>
    <s v="C/ Moralzarzal, 86"/>
    <s v=""/>
    <s v="Madrid"/>
    <s v=""/>
    <s v="28034"/>
    <x v="7"/>
    <s v="EMEA"/>
    <s v="Freyre"/>
    <s v="Diego"/>
    <x v="1"/>
  </r>
  <r>
    <n v="10390"/>
    <n v="31"/>
    <n v="98.99"/>
    <n v="16"/>
    <x v="739"/>
    <d v="2005-03-04T00:00:00"/>
    <x v="11"/>
    <x v="2"/>
    <x v="0"/>
    <n v="1"/>
    <n v="3"/>
    <x v="2"/>
    <x v="3"/>
    <n v="127"/>
    <s v="S18_2325"/>
    <x v="39"/>
    <s v="4155551450"/>
    <s v="5677 Strong St."/>
    <s v=""/>
    <s v="San Rafael"/>
    <s v="CA"/>
    <s v="97562"/>
    <x v="0"/>
    <s v="NA"/>
    <s v="Nelson"/>
    <s v="Valarie"/>
    <x v="1"/>
  </r>
  <r>
    <n v="10409"/>
    <n v="6"/>
    <n v="100"/>
    <n v="2"/>
    <x v="740"/>
    <d v="2005-04-23T00:00:00"/>
    <x v="8"/>
    <x v="2"/>
    <x v="0"/>
    <n v="2"/>
    <n v="4"/>
    <x v="2"/>
    <x v="3"/>
    <n v="127"/>
    <s v="S18_2325"/>
    <x v="65"/>
    <s v="+65 224 1555"/>
    <s v="Village Close - 106 Linden Road Sandown"/>
    <s v="2nd Floor"/>
    <s v="Singapore"/>
    <s v=""/>
    <s v="69045"/>
    <x v="9"/>
    <s v="APAC"/>
    <s v="Victorino"/>
    <s v="Wendy"/>
    <x v="0"/>
  </r>
  <r>
    <n v="10420"/>
    <n v="45"/>
    <n v="100"/>
    <n v="2"/>
    <x v="741"/>
    <d v="2005-05-29T00:00:00"/>
    <x v="1"/>
    <x v="2"/>
    <x v="2"/>
    <n v="2"/>
    <n v="5"/>
    <x v="2"/>
    <x v="3"/>
    <n v="127"/>
    <s v="S18_2325"/>
    <x v="20"/>
    <s v="+61 2 9495 8555"/>
    <s v="Monitor Money Building, 815 Pacific Hwy"/>
    <s v="Level 6"/>
    <s v="Chatswood"/>
    <s v="NSW"/>
    <s v="2067"/>
    <x v="3"/>
    <s v="APAC"/>
    <s v="Huxley"/>
    <s v="Adrian"/>
    <x v="1"/>
  </r>
  <r>
    <n v="10103"/>
    <n v="22"/>
    <n v="54.09"/>
    <n v="2"/>
    <x v="742"/>
    <d v="2003-01-29T00:00:00"/>
    <x v="7"/>
    <x v="0"/>
    <x v="0"/>
    <n v="1"/>
    <n v="1"/>
    <x v="0"/>
    <x v="2"/>
    <n v="60"/>
    <s v="S18_2432"/>
    <x v="17"/>
    <s v="07-98 9555"/>
    <s v="Erling Skakkes gate 78"/>
    <s v=""/>
    <s v="Stavern"/>
    <s v=""/>
    <s v="4110"/>
    <x v="2"/>
    <s v="EMEA"/>
    <s v="Bergulfsen"/>
    <s v="Jonas"/>
    <x v="0"/>
  </r>
  <r>
    <n v="10114"/>
    <n v="45"/>
    <n v="68.67"/>
    <n v="6"/>
    <x v="743"/>
    <d v="2003-04-01T00:00:00"/>
    <x v="8"/>
    <x v="0"/>
    <x v="0"/>
    <n v="2"/>
    <n v="4"/>
    <x v="0"/>
    <x v="2"/>
    <n v="60"/>
    <s v="S18_2432"/>
    <x v="62"/>
    <s v="(1) 42.34.2555"/>
    <s v="265, boulevard Charonne"/>
    <s v=""/>
    <s v="Paris"/>
    <s v=""/>
    <s v="75012"/>
    <x v="1"/>
    <s v="EMEA"/>
    <s v="Bertrand"/>
    <s v="Marie"/>
    <x v="1"/>
  </r>
  <r>
    <n v="10126"/>
    <n v="43"/>
    <n v="65.02"/>
    <n v="2"/>
    <x v="744"/>
    <d v="2003-05-28T00:00:00"/>
    <x v="1"/>
    <x v="0"/>
    <x v="0"/>
    <n v="2"/>
    <n v="5"/>
    <x v="0"/>
    <x v="2"/>
    <n v="60"/>
    <s v="S18_2432"/>
    <x v="25"/>
    <s v="(91) 555 22 82"/>
    <s v="C/ Araquil, 67"/>
    <s v=""/>
    <s v="Madrid"/>
    <s v=""/>
    <s v="28023"/>
    <x v="7"/>
    <s v="EMEA"/>
    <s v="Sommer"/>
    <s v="Mart¡n"/>
    <x v="0"/>
  </r>
  <r>
    <n v="10140"/>
    <n v="46"/>
    <n v="61.99"/>
    <n v="2"/>
    <x v="151"/>
    <d v="2003-07-24T00:00:00"/>
    <x v="2"/>
    <x v="0"/>
    <x v="0"/>
    <n v="3"/>
    <n v="7"/>
    <x v="0"/>
    <x v="2"/>
    <n v="60"/>
    <s v="S18_2432"/>
    <x v="5"/>
    <s v="6505556809"/>
    <s v="9408 Furth Circle"/>
    <s v=""/>
    <s v="Burlingame"/>
    <s v="CA"/>
    <s v="94217"/>
    <x v="0"/>
    <s v="NA"/>
    <s v="Hirano"/>
    <s v="Juri"/>
    <x v="0"/>
  </r>
  <r>
    <n v="10151"/>
    <n v="39"/>
    <n v="69.28"/>
    <n v="9"/>
    <x v="745"/>
    <d v="2003-09-21T00:00:00"/>
    <x v="10"/>
    <x v="0"/>
    <x v="0"/>
    <n v="3"/>
    <n v="9"/>
    <x v="0"/>
    <x v="2"/>
    <n v="60"/>
    <s v="S18_2432"/>
    <x v="60"/>
    <s v="981-443655"/>
    <s v="Torikatu 38"/>
    <s v=""/>
    <s v="Oulu"/>
    <s v=""/>
    <s v="90110"/>
    <x v="4"/>
    <s v="EMEA"/>
    <s v="Koskitalo"/>
    <s v="Pirkko"/>
    <x v="0"/>
  </r>
  <r>
    <n v="10165"/>
    <n v="31"/>
    <n v="71.099999999999994"/>
    <n v="18"/>
    <x v="746"/>
    <d v="2003-10-22T00:00:00"/>
    <x v="4"/>
    <x v="0"/>
    <x v="0"/>
    <n v="4"/>
    <n v="10"/>
    <x v="0"/>
    <x v="2"/>
    <n v="60"/>
    <s v="S18_2432"/>
    <x v="26"/>
    <s v="+65 221 7555"/>
    <s v="Bronz Sok., Bronz Apt. 3/6 Tesvikiye"/>
    <s v=""/>
    <s v="Singapore"/>
    <s v=""/>
    <s v="79903"/>
    <x v="9"/>
    <s v="Japan"/>
    <s v="Natividad"/>
    <s v="Eric"/>
    <x v="0"/>
  </r>
  <r>
    <n v="10175"/>
    <n v="41"/>
    <n v="69.28"/>
    <n v="7"/>
    <x v="747"/>
    <d v="2003-11-06T00:00:00"/>
    <x v="5"/>
    <x v="0"/>
    <x v="0"/>
    <n v="4"/>
    <n v="11"/>
    <x v="0"/>
    <x v="2"/>
    <n v="60"/>
    <s v="S18_2432"/>
    <x v="49"/>
    <s v="(171) 555-0297"/>
    <s v="35 King George"/>
    <s v=""/>
    <s v="London"/>
    <s v=""/>
    <s v="WX3 6FW"/>
    <x v="6"/>
    <s v="EMEA"/>
    <s v="Brown"/>
    <s v="Ann"/>
    <x v="0"/>
  </r>
  <r>
    <n v="10184"/>
    <n v="44"/>
    <n v="60.16"/>
    <n v="12"/>
    <x v="748"/>
    <d v="2003-11-14T00:00:00"/>
    <x v="5"/>
    <x v="0"/>
    <x v="0"/>
    <n v="4"/>
    <n v="11"/>
    <x v="0"/>
    <x v="2"/>
    <n v="60"/>
    <s v="S18_2432"/>
    <x v="81"/>
    <s v="(95) 555 82 82"/>
    <s v="C/ Romero, 33"/>
    <s v=""/>
    <s v="Sevilla"/>
    <s v=""/>
    <s v="41101"/>
    <x v="7"/>
    <s v="EMEA"/>
    <s v="Roel"/>
    <s v="Jose Pedro"/>
    <x v="0"/>
  </r>
  <r>
    <n v="10194"/>
    <n v="45"/>
    <n v="70.489999999999995"/>
    <n v="2"/>
    <x v="749"/>
    <d v="2003-11-25T00:00:00"/>
    <x v="5"/>
    <x v="0"/>
    <x v="0"/>
    <n v="4"/>
    <n v="11"/>
    <x v="0"/>
    <x v="2"/>
    <n v="60"/>
    <s v="S18_2432"/>
    <x v="30"/>
    <s v="78.32.5555"/>
    <s v="2, rue du Commerce"/>
    <s v=""/>
    <s v="Lyon"/>
    <s v=""/>
    <s v="69004"/>
    <x v="1"/>
    <s v="EMEA"/>
    <s v="Saveley"/>
    <s v="Mary"/>
    <x v="1"/>
  </r>
  <r>
    <n v="10207"/>
    <n v="37"/>
    <n v="69.89"/>
    <n v="13"/>
    <x v="750"/>
    <d v="2003-12-09T00:00:00"/>
    <x v="6"/>
    <x v="0"/>
    <x v="0"/>
    <n v="4"/>
    <n v="12"/>
    <x v="0"/>
    <x v="2"/>
    <n v="60"/>
    <s v="S18_2432"/>
    <x v="64"/>
    <s v="6175552555"/>
    <s v="6251 Ingle Ln."/>
    <s v=""/>
    <s v="Boston"/>
    <s v="MA"/>
    <s v="51003"/>
    <x v="0"/>
    <s v="NA"/>
    <s v="Franco"/>
    <s v="Valarie"/>
    <x v="0"/>
  </r>
  <r>
    <n v="10217"/>
    <n v="35"/>
    <n v="61.38"/>
    <n v="2"/>
    <x v="751"/>
    <d v="2004-02-04T00:00:00"/>
    <x v="0"/>
    <x v="1"/>
    <x v="0"/>
    <n v="1"/>
    <n v="2"/>
    <x v="1"/>
    <x v="2"/>
    <n v="60"/>
    <s v="S18_2432"/>
    <x v="65"/>
    <s v="+65 224 1555"/>
    <s v="Village Close - 106 Linden Road Sandown"/>
    <s v="2nd Floor"/>
    <s v="Singapore"/>
    <s v=""/>
    <s v="69045"/>
    <x v="9"/>
    <s v="APAC"/>
    <s v="Victorino"/>
    <s v="Wendy"/>
    <x v="0"/>
  </r>
  <r>
    <n v="10229"/>
    <n v="28"/>
    <n v="59.55"/>
    <n v="7"/>
    <x v="752"/>
    <d v="2004-03-11T00:00:00"/>
    <x v="11"/>
    <x v="1"/>
    <x v="0"/>
    <n v="1"/>
    <n v="3"/>
    <x v="1"/>
    <x v="2"/>
    <n v="60"/>
    <s v="S18_2432"/>
    <x v="39"/>
    <s v="4155551450"/>
    <s v="5677 Strong St."/>
    <s v=""/>
    <s v="San Rafael"/>
    <s v="CA"/>
    <s v="97562"/>
    <x v="0"/>
    <s v="NA"/>
    <s v="Nelson"/>
    <s v="Valarie"/>
    <x v="0"/>
  </r>
  <r>
    <n v="10246"/>
    <n v="30"/>
    <n v="61.99"/>
    <n v="11"/>
    <x v="753"/>
    <d v="2004-05-05T00:00:00"/>
    <x v="1"/>
    <x v="1"/>
    <x v="0"/>
    <n v="2"/>
    <n v="5"/>
    <x v="1"/>
    <x v="2"/>
    <n v="60"/>
    <s v="S18_2432"/>
    <x v="23"/>
    <s v="(91) 555 94 44"/>
    <s v="C/ Moralzarzal, 86"/>
    <s v=""/>
    <s v="Madrid"/>
    <s v=""/>
    <s v="28034"/>
    <x v="7"/>
    <s v="EMEA"/>
    <s v="Freyre"/>
    <s v="Diego"/>
    <x v="0"/>
  </r>
  <r>
    <n v="10259"/>
    <n v="30"/>
    <n v="49.22"/>
    <n v="10"/>
    <x v="754"/>
    <d v="2004-06-15T00:00:00"/>
    <x v="9"/>
    <x v="1"/>
    <x v="0"/>
    <n v="2"/>
    <n v="6"/>
    <x v="1"/>
    <x v="2"/>
    <n v="60"/>
    <s v="S18_2432"/>
    <x v="65"/>
    <s v="+65 224 1555"/>
    <s v="Village Close - 106 Linden Road Sandown"/>
    <s v="2nd Floor"/>
    <s v="Singapore"/>
    <s v=""/>
    <s v="69045"/>
    <x v="9"/>
    <s v="APAC"/>
    <s v="Victorino"/>
    <s v="Wendy"/>
    <x v="0"/>
  </r>
  <r>
    <n v="10271"/>
    <n v="25"/>
    <n v="69.28"/>
    <n v="11"/>
    <x v="755"/>
    <d v="2004-07-20T00:00:00"/>
    <x v="2"/>
    <x v="1"/>
    <x v="0"/>
    <n v="3"/>
    <n v="7"/>
    <x v="1"/>
    <x v="2"/>
    <n v="60"/>
    <s v="S18_2432"/>
    <x v="39"/>
    <s v="4155551450"/>
    <s v="5677 Strong St."/>
    <s v=""/>
    <s v="San Rafael"/>
    <s v="CA"/>
    <s v="97562"/>
    <x v="0"/>
    <s v="NA"/>
    <s v="Nelson"/>
    <s v="Valarie"/>
    <x v="0"/>
  </r>
  <r>
    <n v="10281"/>
    <n v="29"/>
    <n v="57.73"/>
    <n v="7"/>
    <x v="756"/>
    <d v="2004-08-19T00:00:00"/>
    <x v="3"/>
    <x v="1"/>
    <x v="0"/>
    <n v="3"/>
    <n v="8"/>
    <x v="1"/>
    <x v="2"/>
    <n v="60"/>
    <s v="S18_2432"/>
    <x v="18"/>
    <s v="2155551555"/>
    <s v="7586 Pompton St."/>
    <s v=""/>
    <s v="Allentown"/>
    <s v="PA"/>
    <s v="70267"/>
    <x v="0"/>
    <s v="NA"/>
    <s v="Yu"/>
    <s v="Kyung"/>
    <x v="0"/>
  </r>
  <r>
    <n v="10291"/>
    <n v="26"/>
    <n v="57.73"/>
    <n v="2"/>
    <x v="757"/>
    <d v="2004-09-08T00:00:00"/>
    <x v="10"/>
    <x v="1"/>
    <x v="0"/>
    <n v="3"/>
    <n v="9"/>
    <x v="1"/>
    <x v="2"/>
    <n v="60"/>
    <s v="S18_2432"/>
    <x v="37"/>
    <s v="0695-34 6555"/>
    <s v="?kergatan 24"/>
    <s v=""/>
    <s v="Boras"/>
    <s v=""/>
    <s v="S-844 67"/>
    <x v="8"/>
    <s v="EMEA"/>
    <s v="Larsson"/>
    <s v="Maria"/>
    <x v="0"/>
  </r>
  <r>
    <n v="10305"/>
    <n v="41"/>
    <n v="53.48"/>
    <n v="11"/>
    <x v="758"/>
    <d v="2004-10-13T00:00:00"/>
    <x v="4"/>
    <x v="1"/>
    <x v="0"/>
    <n v="4"/>
    <n v="10"/>
    <x v="1"/>
    <x v="2"/>
    <n v="60"/>
    <s v="S18_2432"/>
    <x v="15"/>
    <s v="6175558555"/>
    <s v="39323 Spinnaker Dr."/>
    <s v=""/>
    <s v="Cambridge"/>
    <s v="MA"/>
    <s v="51247"/>
    <x v="0"/>
    <s v="NA"/>
    <s v="Hernandez"/>
    <s v="Marta"/>
    <x v="0"/>
  </r>
  <r>
    <n v="10313"/>
    <n v="34"/>
    <n v="52.87"/>
    <n v="5"/>
    <x v="759"/>
    <d v="2004-10-22T00:00:00"/>
    <x v="4"/>
    <x v="1"/>
    <x v="0"/>
    <n v="4"/>
    <n v="10"/>
    <x v="1"/>
    <x v="2"/>
    <n v="60"/>
    <s v="S18_2432"/>
    <x v="31"/>
    <s v="(604) 555-3392"/>
    <s v="1900 Oak St."/>
    <s v=""/>
    <s v="Vancouver"/>
    <s v="BC"/>
    <s v="V3F 2K1"/>
    <x v="10"/>
    <s v="NA"/>
    <s v="Tannamuri"/>
    <s v="Yoshi"/>
    <x v="0"/>
  </r>
  <r>
    <n v="10322"/>
    <n v="35"/>
    <n v="61.21"/>
    <n v="11"/>
    <x v="760"/>
    <d v="2004-11-04T00:00:00"/>
    <x v="5"/>
    <x v="1"/>
    <x v="0"/>
    <n v="4"/>
    <n v="11"/>
    <x v="1"/>
    <x v="2"/>
    <n v="60"/>
    <s v="S18_2432"/>
    <x v="40"/>
    <s v="6035558647"/>
    <s v="2304 Long Airport Avenue"/>
    <s v=""/>
    <s v="Nashua"/>
    <s v="NH"/>
    <s v="62005"/>
    <x v="0"/>
    <s v="NA"/>
    <s v="Young"/>
    <s v="Valarie"/>
    <x v="0"/>
  </r>
  <r>
    <n v="10334"/>
    <n v="34"/>
    <n v="61.38"/>
    <n v="1"/>
    <x v="761"/>
    <d v="2004-11-19T00:00:00"/>
    <x v="5"/>
    <x v="1"/>
    <x v="4"/>
    <n v="4"/>
    <n v="11"/>
    <x v="1"/>
    <x v="2"/>
    <n v="60"/>
    <s v="S18_2432"/>
    <x v="24"/>
    <s v="0921-12 3555"/>
    <s v="Berguvsv„gen  8"/>
    <s v=""/>
    <s v="Lule"/>
    <s v=""/>
    <s v="S-958 22"/>
    <x v="8"/>
    <s v="EMEA"/>
    <s v="Berglund"/>
    <s v="Christina"/>
    <x v="0"/>
  </r>
  <r>
    <n v="10347"/>
    <n v="50"/>
    <n v="100"/>
    <n v="8"/>
    <x v="762"/>
    <d v="2004-11-29T00:00:00"/>
    <x v="5"/>
    <x v="1"/>
    <x v="0"/>
    <n v="4"/>
    <n v="11"/>
    <x v="1"/>
    <x v="2"/>
    <n v="60"/>
    <s v="S18_2432"/>
    <x v="10"/>
    <s v="03 9520 4555"/>
    <s v="636 St Kilda Road"/>
    <s v="Level 3"/>
    <s v="Melbourne"/>
    <s v="Victoria"/>
    <s v="3004"/>
    <x v="3"/>
    <s v="APAC"/>
    <s v="Ferguson"/>
    <s v="Peter"/>
    <x v="1"/>
  </r>
  <r>
    <n v="10357"/>
    <n v="41"/>
    <n v="61.99"/>
    <n v="7"/>
    <x v="763"/>
    <d v="2004-12-10T00:00:00"/>
    <x v="6"/>
    <x v="1"/>
    <x v="0"/>
    <n v="4"/>
    <n v="12"/>
    <x v="1"/>
    <x v="2"/>
    <n v="60"/>
    <s v="S18_2432"/>
    <x v="39"/>
    <s v="4155551450"/>
    <s v="5677 Strong St."/>
    <s v=""/>
    <s v="San Rafael"/>
    <s v="CA"/>
    <s v="97562"/>
    <x v="0"/>
    <s v="NA"/>
    <s v="Nelson"/>
    <s v="Valarie"/>
    <x v="0"/>
  </r>
  <r>
    <n v="10370"/>
    <n v="22"/>
    <n v="96.86"/>
    <n v="7"/>
    <x v="764"/>
    <d v="2005-01-20T00:00:00"/>
    <x v="7"/>
    <x v="2"/>
    <x v="0"/>
    <n v="1"/>
    <n v="1"/>
    <x v="2"/>
    <x v="2"/>
    <n v="60"/>
    <s v="S18_2432"/>
    <x v="42"/>
    <s v="02 9936 8555"/>
    <s v="201 Miller Street"/>
    <s v="Level 15"/>
    <s v="North Sydney"/>
    <s v="NSW"/>
    <s v="2060"/>
    <x v="3"/>
    <s v="APAC"/>
    <s v="O'Hara"/>
    <s v="Anna"/>
    <x v="0"/>
  </r>
  <r>
    <n v="10381"/>
    <n v="35"/>
    <n v="48.62"/>
    <n v="7"/>
    <x v="765"/>
    <d v="2005-02-17T00:00:00"/>
    <x v="0"/>
    <x v="2"/>
    <x v="0"/>
    <n v="1"/>
    <n v="2"/>
    <x v="2"/>
    <x v="2"/>
    <n v="60"/>
    <s v="S18_2432"/>
    <x v="4"/>
    <s v="6505551386"/>
    <s v="7734 Strong St."/>
    <s v=""/>
    <s v="San Francisco"/>
    <s v="CA"/>
    <s v=""/>
    <x v="0"/>
    <s v="NA"/>
    <s v="Brown"/>
    <s v="Julie"/>
    <x v="0"/>
  </r>
  <r>
    <n v="10391"/>
    <n v="44"/>
    <n v="38.5"/>
    <n v="5"/>
    <x v="766"/>
    <d v="2005-03-09T00:00:00"/>
    <x v="11"/>
    <x v="2"/>
    <x v="0"/>
    <n v="1"/>
    <n v="3"/>
    <x v="2"/>
    <x v="2"/>
    <n v="60"/>
    <s v="S18_2432"/>
    <x v="42"/>
    <s v="02 9936 8555"/>
    <s v="201 Miller Street"/>
    <s v="Level 15"/>
    <s v="North Sydney"/>
    <s v="NSW"/>
    <s v="2060"/>
    <x v="3"/>
    <s v="APAC"/>
    <s v="O'Hara"/>
    <s v="Anna"/>
    <x v="0"/>
  </r>
  <r>
    <n v="10412"/>
    <n v="47"/>
    <n v="61.99"/>
    <n v="11"/>
    <x v="767"/>
    <d v="2005-05-03T00:00:00"/>
    <x v="1"/>
    <x v="2"/>
    <x v="0"/>
    <n v="2"/>
    <n v="5"/>
    <x v="2"/>
    <x v="2"/>
    <n v="60"/>
    <s v="S18_2432"/>
    <x v="23"/>
    <s v="(91) 555 94 44"/>
    <s v="C/ Moralzarzal, 86"/>
    <s v=""/>
    <s v="Madrid"/>
    <s v=""/>
    <s v="28034"/>
    <x v="7"/>
    <s v="EMEA"/>
    <s v="Freyre"/>
    <s v="Diego"/>
    <x v="0"/>
  </r>
  <r>
    <n v="10425"/>
    <n v="19"/>
    <n v="49.22"/>
    <n v="10"/>
    <x v="768"/>
    <d v="2005-05-31T00:00:00"/>
    <x v="1"/>
    <x v="2"/>
    <x v="2"/>
    <n v="2"/>
    <n v="5"/>
    <x v="2"/>
    <x v="2"/>
    <n v="60"/>
    <s v="S18_2432"/>
    <x v="14"/>
    <s v="40.67.8555"/>
    <s v="67, rue des Cinquante Otages"/>
    <s v=""/>
    <s v="Nantes"/>
    <s v=""/>
    <s v="44000"/>
    <x v="1"/>
    <s v="EMEA"/>
    <s v="Labrune"/>
    <s v="Janine"/>
    <x v="0"/>
  </r>
  <r>
    <n v="10106"/>
    <n v="34"/>
    <n v="90.39"/>
    <n v="2"/>
    <x v="769"/>
    <d v="2003-02-17T00:00:00"/>
    <x v="0"/>
    <x v="0"/>
    <x v="0"/>
    <n v="1"/>
    <n v="2"/>
    <x v="0"/>
    <x v="4"/>
    <n v="84"/>
    <s v="S18_2581"/>
    <x v="86"/>
    <s v="035-640555"/>
    <s v="Via Ludovico il Moro 22"/>
    <s v=""/>
    <s v="Bergamo"/>
    <s v=""/>
    <s v="24100"/>
    <x v="12"/>
    <s v="EMEA"/>
    <s v="Rovelli"/>
    <s v="Giovanni"/>
    <x v="1"/>
  </r>
  <r>
    <n v="10120"/>
    <n v="29"/>
    <n v="71.81"/>
    <n v="8"/>
    <x v="770"/>
    <d v="2003-04-29T00:00:00"/>
    <x v="8"/>
    <x v="0"/>
    <x v="0"/>
    <n v="2"/>
    <n v="4"/>
    <x v="0"/>
    <x v="4"/>
    <n v="84"/>
    <s v="S18_2581"/>
    <x v="10"/>
    <s v="03 9520 4555"/>
    <s v="636 St Kilda Road"/>
    <s v="Level 3"/>
    <s v="Melbourne"/>
    <s v="Victoria"/>
    <s v="3004"/>
    <x v="3"/>
    <s v="APAC"/>
    <s v="Ferguson"/>
    <s v="Peter"/>
    <x v="0"/>
  </r>
  <r>
    <n v="10133"/>
    <n v="49"/>
    <n v="69.27"/>
    <n v="3"/>
    <x v="771"/>
    <d v="2003-06-27T00:00:00"/>
    <x v="9"/>
    <x v="0"/>
    <x v="0"/>
    <n v="2"/>
    <n v="6"/>
    <x v="0"/>
    <x v="4"/>
    <n v="84"/>
    <s v="S18_2581"/>
    <x v="23"/>
    <s v="(91) 555 94 44"/>
    <s v="C/ Moralzarzal, 86"/>
    <s v=""/>
    <s v="Madrid"/>
    <s v=""/>
    <s v="28034"/>
    <x v="7"/>
    <s v="EMEA"/>
    <s v="Freyre"/>
    <s v="Diego"/>
    <x v="1"/>
  </r>
  <r>
    <n v="10145"/>
    <n v="30"/>
    <n v="85.32"/>
    <n v="14"/>
    <x v="366"/>
    <d v="2003-08-25T00:00:00"/>
    <x v="3"/>
    <x v="0"/>
    <x v="0"/>
    <n v="3"/>
    <n v="8"/>
    <x v="0"/>
    <x v="4"/>
    <n v="84"/>
    <s v="S18_2581"/>
    <x v="3"/>
    <s v="6265557265"/>
    <s v="78934 Hillside Dr."/>
    <s v=""/>
    <s v="Pasadena"/>
    <s v="CA"/>
    <s v="90003"/>
    <x v="0"/>
    <s v="NA"/>
    <s v="Young"/>
    <s v="Julie"/>
    <x v="0"/>
  </r>
  <r>
    <n v="10168"/>
    <n v="21"/>
    <n v="70.959999999999994"/>
    <n v="9"/>
    <x v="772"/>
    <d v="2003-10-28T00:00:00"/>
    <x v="4"/>
    <x v="0"/>
    <x v="0"/>
    <n v="4"/>
    <n v="10"/>
    <x v="0"/>
    <x v="4"/>
    <n v="84"/>
    <s v="S18_2581"/>
    <x v="5"/>
    <s v="6505556809"/>
    <s v="9408 Furth Circle"/>
    <s v=""/>
    <s v="Burlingame"/>
    <s v="CA"/>
    <s v="94217"/>
    <x v="0"/>
    <s v="NA"/>
    <s v="Hirano"/>
    <s v="Juri"/>
    <x v="0"/>
  </r>
  <r>
    <n v="10210"/>
    <n v="50"/>
    <n v="76.88"/>
    <n v="7"/>
    <x v="773"/>
    <d v="2004-01-12T00:00:00"/>
    <x v="7"/>
    <x v="1"/>
    <x v="0"/>
    <n v="1"/>
    <n v="1"/>
    <x v="1"/>
    <x v="4"/>
    <n v="84"/>
    <s v="S18_2581"/>
    <x v="44"/>
    <s v="+81 06 6342 5555"/>
    <s v="Dojima Avanza 4F, 1-6-20 Dojima, Kita-ku"/>
    <s v=""/>
    <s v="Osaka"/>
    <s v="Osaka"/>
    <s v="530-0003"/>
    <x v="11"/>
    <s v="Japan"/>
    <s v="Kentary"/>
    <s v="Mory"/>
    <x v="1"/>
  </r>
  <r>
    <n v="10223"/>
    <n v="47"/>
    <n v="100"/>
    <n v="9"/>
    <x v="774"/>
    <d v="2004-02-20T00:00:00"/>
    <x v="0"/>
    <x v="1"/>
    <x v="0"/>
    <n v="1"/>
    <n v="2"/>
    <x v="1"/>
    <x v="4"/>
    <n v="84"/>
    <s v="S18_2581"/>
    <x v="10"/>
    <s v="03 9520 4555"/>
    <s v="636 St Kilda Road"/>
    <s v="Level 3"/>
    <s v="Melbourne"/>
    <s v="Victoria"/>
    <s v="3004"/>
    <x v="3"/>
    <s v="APAC"/>
    <s v="Ferguson"/>
    <s v="Peter"/>
    <x v="1"/>
  </r>
  <r>
    <n v="10235"/>
    <n v="24"/>
    <n v="76.03"/>
    <n v="3"/>
    <x v="775"/>
    <d v="2004-04-02T00:00:00"/>
    <x v="8"/>
    <x v="1"/>
    <x v="0"/>
    <n v="2"/>
    <n v="4"/>
    <x v="1"/>
    <x v="4"/>
    <n v="84"/>
    <s v="S18_2581"/>
    <x v="57"/>
    <s v="(604) 555-4555"/>
    <s v="23 Tsawassen Blvd."/>
    <s v=""/>
    <s v="Tsawassen"/>
    <s v="BC"/>
    <s v="T2F 8M4"/>
    <x v="10"/>
    <s v="NA"/>
    <s v="Lincoln"/>
    <s v="Elizabeth"/>
    <x v="0"/>
  </r>
  <r>
    <n v="10250"/>
    <n v="27"/>
    <n v="98.84"/>
    <n v="4"/>
    <x v="776"/>
    <d v="2004-05-11T00:00:00"/>
    <x v="1"/>
    <x v="1"/>
    <x v="0"/>
    <n v="2"/>
    <n v="5"/>
    <x v="1"/>
    <x v="4"/>
    <n v="84"/>
    <s v="S18_2581"/>
    <x v="61"/>
    <s v="4085553659"/>
    <s v="3086 Ingle Ln."/>
    <s v=""/>
    <s v="San Jose"/>
    <s v="CA"/>
    <s v="94217"/>
    <x v="0"/>
    <s v="NA"/>
    <s v="Frick"/>
    <s v="Sue"/>
    <x v="0"/>
  </r>
  <r>
    <n v="10263"/>
    <n v="33"/>
    <n v="86.17"/>
    <n v="10"/>
    <x v="777"/>
    <d v="2004-06-28T00:00:00"/>
    <x v="9"/>
    <x v="1"/>
    <x v="0"/>
    <n v="2"/>
    <n v="6"/>
    <x v="1"/>
    <x v="4"/>
    <n v="84"/>
    <s v="S18_2581"/>
    <x v="13"/>
    <s v="2035552570"/>
    <s v="25593 South Bay Ln."/>
    <s v=""/>
    <s v="Bridgewater"/>
    <s v="CT"/>
    <s v="97562"/>
    <x v="0"/>
    <s v="NA"/>
    <s v="King"/>
    <s v="Julie"/>
    <x v="0"/>
  </r>
  <r>
    <n v="10275"/>
    <n v="35"/>
    <n v="90.39"/>
    <n v="9"/>
    <x v="778"/>
    <d v="2004-07-23T00:00:00"/>
    <x v="2"/>
    <x v="1"/>
    <x v="0"/>
    <n v="3"/>
    <n v="7"/>
    <x v="1"/>
    <x v="4"/>
    <n v="84"/>
    <s v="S18_2581"/>
    <x v="14"/>
    <s v="40.67.8555"/>
    <s v="67, rue des Cinquante Otages"/>
    <s v=""/>
    <s v="Nantes"/>
    <s v=""/>
    <s v="44000"/>
    <x v="1"/>
    <s v="EMEA"/>
    <s v="Labrune"/>
    <s v="Janine"/>
    <x v="1"/>
  </r>
  <r>
    <n v="10284"/>
    <n v="31"/>
    <n v="71.81"/>
    <n v="1"/>
    <x v="779"/>
    <d v="2004-08-21T00:00:00"/>
    <x v="3"/>
    <x v="1"/>
    <x v="0"/>
    <n v="3"/>
    <n v="8"/>
    <x v="1"/>
    <x v="4"/>
    <n v="84"/>
    <s v="S18_2581"/>
    <x v="85"/>
    <s v="+47 2212 1555"/>
    <s v="Drammensveien 126 A, PB 744 Sentrum"/>
    <s v=""/>
    <s v="Oslo"/>
    <s v=""/>
    <s v="N 0106"/>
    <x v="2"/>
    <s v="EMEA"/>
    <s v="Klaeboe"/>
    <s v="Jan"/>
    <x v="0"/>
  </r>
  <r>
    <n v="10297"/>
    <n v="25"/>
    <n v="82.79"/>
    <n v="4"/>
    <x v="780"/>
    <d v="2004-09-16T00:00:00"/>
    <x v="10"/>
    <x v="1"/>
    <x v="0"/>
    <n v="3"/>
    <n v="9"/>
    <x v="1"/>
    <x v="4"/>
    <n v="84"/>
    <s v="S18_2581"/>
    <x v="75"/>
    <s v="+353 1862 1555"/>
    <s v="25 Maiden Lane"/>
    <s v="Floor No. 4"/>
    <s v="Dublin"/>
    <s v=""/>
    <s v="2"/>
    <x v="18"/>
    <s v="EMEA"/>
    <s v="Cassidy"/>
    <s v="Dean"/>
    <x v="0"/>
  </r>
  <r>
    <n v="10308"/>
    <n v="27"/>
    <n v="82.79"/>
    <n v="7"/>
    <x v="781"/>
    <d v="2004-10-15T00:00:00"/>
    <x v="4"/>
    <x v="1"/>
    <x v="0"/>
    <n v="4"/>
    <n v="10"/>
    <x v="1"/>
    <x v="4"/>
    <n v="84"/>
    <s v="S18_2581"/>
    <x v="47"/>
    <s v="9145554562"/>
    <s v="3758 North Pendale Street"/>
    <s v=""/>
    <s v="White Plains"/>
    <s v="NY"/>
    <s v="24067"/>
    <x v="0"/>
    <s v="NA"/>
    <s v="Frick"/>
    <s v="Steve"/>
    <x v="0"/>
  </r>
  <r>
    <n v="10318"/>
    <n v="31"/>
    <n v="100"/>
    <n v="9"/>
    <x v="782"/>
    <d v="2004-11-02T00:00:00"/>
    <x v="5"/>
    <x v="1"/>
    <x v="0"/>
    <n v="4"/>
    <n v="11"/>
    <x v="1"/>
    <x v="4"/>
    <n v="84"/>
    <s v="S18_2581"/>
    <x v="18"/>
    <s v="2155551555"/>
    <s v="7586 Pompton St."/>
    <s v=""/>
    <s v="Allentown"/>
    <s v="PA"/>
    <s v="70267"/>
    <x v="0"/>
    <s v="NA"/>
    <s v="Yu"/>
    <s v="Kyung"/>
    <x v="1"/>
  </r>
  <r>
    <n v="10327"/>
    <n v="45"/>
    <n v="100"/>
    <n v="8"/>
    <x v="783"/>
    <d v="2004-11-10T00:00:00"/>
    <x v="5"/>
    <x v="1"/>
    <x v="5"/>
    <n v="4"/>
    <n v="11"/>
    <x v="1"/>
    <x v="4"/>
    <n v="84"/>
    <s v="S18_2581"/>
    <x v="48"/>
    <s v="31 12 3555"/>
    <s v="Vinb'ltet 34"/>
    <s v=""/>
    <s v="Kobenhavn"/>
    <s v=""/>
    <s v="1734"/>
    <x v="13"/>
    <s v="EMEA"/>
    <s v="Petersen"/>
    <s v="Jytte"/>
    <x v="1"/>
  </r>
  <r>
    <n v="10339"/>
    <n v="27"/>
    <n v="100"/>
    <n v="2"/>
    <x v="784"/>
    <d v="2004-11-23T00:00:00"/>
    <x v="5"/>
    <x v="1"/>
    <x v="0"/>
    <n v="4"/>
    <n v="11"/>
    <x v="1"/>
    <x v="4"/>
    <n v="84"/>
    <s v="S18_2581"/>
    <x v="35"/>
    <s v="+81 3 3584 0555"/>
    <s v="2-2-8 Roppongi"/>
    <s v=""/>
    <s v="Minato-ku"/>
    <s v="Tokyo"/>
    <s v="106-0032"/>
    <x v="11"/>
    <s v="Japan"/>
    <s v="Shimamura"/>
    <s v="Akiko"/>
    <x v="0"/>
  </r>
  <r>
    <n v="10353"/>
    <n v="27"/>
    <n v="100"/>
    <n v="1"/>
    <x v="785"/>
    <d v="2004-12-04T00:00:00"/>
    <x v="6"/>
    <x v="1"/>
    <x v="0"/>
    <n v="4"/>
    <n v="12"/>
    <x v="1"/>
    <x v="4"/>
    <n v="84"/>
    <s v="S18_2581"/>
    <x v="88"/>
    <s v="2035554407"/>
    <s v="2440 Pompton St."/>
    <s v=""/>
    <s v="Glendale"/>
    <s v="CT"/>
    <s v="97561"/>
    <x v="0"/>
    <s v="NA"/>
    <s v="Lewis"/>
    <s v="Dan"/>
    <x v="1"/>
  </r>
  <r>
    <n v="10374"/>
    <n v="42"/>
    <n v="69.27"/>
    <n v="2"/>
    <x v="786"/>
    <d v="2005-02-02T00:00:00"/>
    <x v="0"/>
    <x v="2"/>
    <x v="0"/>
    <n v="1"/>
    <n v="2"/>
    <x v="2"/>
    <x v="4"/>
    <n v="84"/>
    <s v="S18_2581"/>
    <x v="28"/>
    <s v="61-7-3844-6555"/>
    <s v="31 Duncan St. West End"/>
    <s v=""/>
    <s v="South Brisbane"/>
    <s v="Queensland"/>
    <s v="4101"/>
    <x v="3"/>
    <s v="APAC"/>
    <s v="Calaghan"/>
    <s v="Tony"/>
    <x v="0"/>
  </r>
  <r>
    <n v="10386"/>
    <n v="21"/>
    <n v="74.77"/>
    <n v="18"/>
    <x v="787"/>
    <d v="2005-03-01T00:00:00"/>
    <x v="11"/>
    <x v="2"/>
    <x v="5"/>
    <n v="1"/>
    <n v="3"/>
    <x v="2"/>
    <x v="4"/>
    <n v="84"/>
    <s v="S18_2581"/>
    <x v="23"/>
    <s v="(91) 555 94 44"/>
    <s v="C/ Moralzarzal, 86"/>
    <s v=""/>
    <s v="Madrid"/>
    <s v=""/>
    <s v="28034"/>
    <x v="7"/>
    <s v="EMEA"/>
    <s v="Freyre"/>
    <s v="Diego"/>
    <x v="0"/>
  </r>
  <r>
    <n v="10398"/>
    <n v="34"/>
    <n v="76.88"/>
    <n v="15"/>
    <x v="788"/>
    <d v="2005-03-30T00:00:00"/>
    <x v="11"/>
    <x v="2"/>
    <x v="0"/>
    <n v="1"/>
    <n v="3"/>
    <x v="2"/>
    <x v="4"/>
    <n v="84"/>
    <s v="S18_2581"/>
    <x v="1"/>
    <s v="26.47.1555"/>
    <s v="59 rue de l'Abbaye"/>
    <s v=""/>
    <s v="Reims"/>
    <s v=""/>
    <s v="51100"/>
    <x v="1"/>
    <s v="EMEA"/>
    <s v="Henriot"/>
    <s v="Paul"/>
    <x v="0"/>
  </r>
  <r>
    <n v="10401"/>
    <n v="42"/>
    <n v="76.03"/>
    <n v="3"/>
    <x v="789"/>
    <d v="2005-04-03T00:00:00"/>
    <x v="8"/>
    <x v="2"/>
    <x v="4"/>
    <n v="2"/>
    <n v="4"/>
    <x v="2"/>
    <x v="4"/>
    <n v="84"/>
    <s v="S18_2581"/>
    <x v="12"/>
    <s v="2015559350"/>
    <s v="7476 Moss Rd."/>
    <s v=""/>
    <s v="Newark"/>
    <s v="NJ"/>
    <s v="94019"/>
    <x v="0"/>
    <s v="NA"/>
    <s v="Brown"/>
    <s v="William"/>
    <x v="1"/>
  </r>
  <r>
    <n v="10416"/>
    <n v="15"/>
    <n v="98.84"/>
    <n v="4"/>
    <x v="790"/>
    <d v="2005-05-10T00:00:00"/>
    <x v="1"/>
    <x v="2"/>
    <x v="0"/>
    <n v="2"/>
    <n v="5"/>
    <x v="2"/>
    <x v="4"/>
    <n v="84"/>
    <s v="S18_2581"/>
    <x v="70"/>
    <s v="0522-556555"/>
    <s v="Strada Provinciale 124"/>
    <s v=""/>
    <s v="Reggio Emilia"/>
    <s v=""/>
    <s v="42100"/>
    <x v="12"/>
    <s v="EMEA"/>
    <s v="Moroni"/>
    <s v="Maurizio"/>
    <x v="0"/>
  </r>
  <r>
    <n v="10107"/>
    <n v="29"/>
    <n v="70.87"/>
    <n v="6"/>
    <x v="791"/>
    <d v="2003-02-24T00:00:00"/>
    <x v="0"/>
    <x v="0"/>
    <x v="0"/>
    <n v="1"/>
    <n v="2"/>
    <x v="0"/>
    <x v="0"/>
    <n v="60"/>
    <s v="S18_2625"/>
    <x v="0"/>
    <s v="2125557818"/>
    <s v="897 Long Airport Avenue"/>
    <s v=""/>
    <s v="NYC"/>
    <s v="NY"/>
    <s v="10022"/>
    <x v="0"/>
    <s v="NA"/>
    <s v="Yu"/>
    <s v="Kwai"/>
    <x v="0"/>
  </r>
  <r>
    <n v="10120"/>
    <n v="46"/>
    <n v="58.15"/>
    <n v="4"/>
    <x v="792"/>
    <d v="2003-04-29T00:00:00"/>
    <x v="8"/>
    <x v="0"/>
    <x v="0"/>
    <n v="2"/>
    <n v="4"/>
    <x v="0"/>
    <x v="0"/>
    <n v="60"/>
    <s v="S18_2625"/>
    <x v="10"/>
    <s v="03 9520 4555"/>
    <s v="636 St Kilda Road"/>
    <s v="Level 3"/>
    <s v="Melbourne"/>
    <s v="Victoria"/>
    <s v="3004"/>
    <x v="3"/>
    <s v="APAC"/>
    <s v="Ferguson"/>
    <s v="Peter"/>
    <x v="0"/>
  </r>
  <r>
    <n v="10134"/>
    <n v="30"/>
    <n v="61.78"/>
    <n v="6"/>
    <x v="793"/>
    <d v="2003-07-01T00:00:00"/>
    <x v="2"/>
    <x v="0"/>
    <x v="0"/>
    <n v="3"/>
    <n v="7"/>
    <x v="0"/>
    <x v="0"/>
    <n v="60"/>
    <s v="S18_2625"/>
    <x v="2"/>
    <s v="+33 1 46 62 7555"/>
    <s v="27 rue du Colonel Pierre Avia"/>
    <s v=""/>
    <s v="Paris"/>
    <s v=""/>
    <s v="75508"/>
    <x v="1"/>
    <s v="EMEA"/>
    <s v="Da Cunha"/>
    <s v="Daniel"/>
    <x v="0"/>
  </r>
  <r>
    <n v="10145"/>
    <n v="30"/>
    <n v="49.67"/>
    <n v="10"/>
    <x v="794"/>
    <d v="2003-08-25T00:00:00"/>
    <x v="3"/>
    <x v="0"/>
    <x v="0"/>
    <n v="3"/>
    <n v="8"/>
    <x v="0"/>
    <x v="0"/>
    <n v="60"/>
    <s v="S18_2625"/>
    <x v="3"/>
    <s v="6265557265"/>
    <s v="78934 Hillside Dr."/>
    <s v=""/>
    <s v="Pasadena"/>
    <s v="CA"/>
    <s v="90003"/>
    <x v="0"/>
    <s v="NA"/>
    <s v="Young"/>
    <s v="Julie"/>
    <x v="0"/>
  </r>
  <r>
    <n v="10159"/>
    <n v="42"/>
    <n v="51.48"/>
    <n v="18"/>
    <x v="795"/>
    <d v="2003-10-10T00:00:00"/>
    <x v="4"/>
    <x v="0"/>
    <x v="0"/>
    <n v="4"/>
    <n v="10"/>
    <x v="0"/>
    <x v="0"/>
    <n v="60"/>
    <s v="S18_2625"/>
    <x v="4"/>
    <s v="6505551386"/>
    <s v="7734 Strong St."/>
    <s v=""/>
    <s v="San Francisco"/>
    <s v="CA"/>
    <s v=""/>
    <x v="0"/>
    <s v="NA"/>
    <s v="Brown"/>
    <s v="Julie"/>
    <x v="0"/>
  </r>
  <r>
    <n v="10168"/>
    <n v="46"/>
    <n v="61.18"/>
    <n v="5"/>
    <x v="796"/>
    <d v="2003-10-28T00:00:00"/>
    <x v="4"/>
    <x v="0"/>
    <x v="0"/>
    <n v="4"/>
    <n v="10"/>
    <x v="0"/>
    <x v="0"/>
    <n v="60"/>
    <s v="S18_2625"/>
    <x v="5"/>
    <s v="6505556809"/>
    <s v="9408 Furth Circle"/>
    <s v=""/>
    <s v="Burlingame"/>
    <s v="CA"/>
    <s v="94217"/>
    <x v="0"/>
    <s v="NA"/>
    <s v="Hirano"/>
    <s v="Juri"/>
    <x v="0"/>
  </r>
  <r>
    <n v="10180"/>
    <n v="25"/>
    <n v="64.2"/>
    <n v="13"/>
    <x v="797"/>
    <d v="2003-11-11T00:00:00"/>
    <x v="5"/>
    <x v="0"/>
    <x v="0"/>
    <n v="4"/>
    <n v="11"/>
    <x v="0"/>
    <x v="0"/>
    <n v="60"/>
    <s v="S18_2625"/>
    <x v="6"/>
    <s v="20.16.1555"/>
    <s v="184, chausse de Tournai"/>
    <s v=""/>
    <s v="Lille"/>
    <s v=""/>
    <s v="59000"/>
    <x v="1"/>
    <s v="EMEA"/>
    <s v="Rance"/>
    <s v="Martine"/>
    <x v="0"/>
  </r>
  <r>
    <n v="10188"/>
    <n v="32"/>
    <n v="65.42"/>
    <n v="5"/>
    <x v="798"/>
    <d v="2003-11-18T00:00:00"/>
    <x v="5"/>
    <x v="0"/>
    <x v="0"/>
    <n v="4"/>
    <n v="11"/>
    <x v="0"/>
    <x v="0"/>
    <n v="60"/>
    <s v="S18_2625"/>
    <x v="7"/>
    <s v="+47 2267 3215"/>
    <s v="Drammen 121, PR 744 Sentrum"/>
    <s v=""/>
    <s v="Bergen"/>
    <s v=""/>
    <s v="N 5804"/>
    <x v="2"/>
    <s v="EMEA"/>
    <s v="Oeztan"/>
    <s v="Veysel"/>
    <x v="0"/>
  </r>
  <r>
    <n v="10201"/>
    <n v="30"/>
    <n v="64.81"/>
    <n v="6"/>
    <x v="799"/>
    <d v="2003-12-01T00:00:00"/>
    <x v="6"/>
    <x v="0"/>
    <x v="0"/>
    <n v="4"/>
    <n v="12"/>
    <x v="0"/>
    <x v="0"/>
    <n v="60"/>
    <s v="S18_2625"/>
    <x v="8"/>
    <s v="6505555787"/>
    <s v="5557 North Pendale Street"/>
    <s v=""/>
    <s v="San Francisco"/>
    <s v="CA"/>
    <s v=""/>
    <x v="0"/>
    <s v="NA"/>
    <s v="Murphy"/>
    <s v="Julie"/>
    <x v="0"/>
  </r>
  <r>
    <n v="10210"/>
    <n v="40"/>
    <n v="49.67"/>
    <n v="3"/>
    <x v="800"/>
    <d v="2004-01-12T00:00:00"/>
    <x v="7"/>
    <x v="1"/>
    <x v="0"/>
    <n v="1"/>
    <n v="1"/>
    <x v="1"/>
    <x v="0"/>
    <n v="60"/>
    <s v="S18_2625"/>
    <x v="44"/>
    <s v="+81 06 6342 5555"/>
    <s v="Dojima Avanza 4F, 1-6-20 Dojima, Kita-ku"/>
    <s v=""/>
    <s v="Osaka"/>
    <s v="Osaka"/>
    <s v="530-0003"/>
    <x v="11"/>
    <s v="Japan"/>
    <s v="Kentary"/>
    <s v="Mory"/>
    <x v="0"/>
  </r>
  <r>
    <n v="10223"/>
    <n v="28"/>
    <n v="60.57"/>
    <n v="5"/>
    <x v="801"/>
    <d v="2004-02-20T00:00:00"/>
    <x v="0"/>
    <x v="1"/>
    <x v="0"/>
    <n v="1"/>
    <n v="2"/>
    <x v="1"/>
    <x v="0"/>
    <n v="60"/>
    <s v="S18_2625"/>
    <x v="10"/>
    <s v="03 9520 4555"/>
    <s v="636 St Kilda Road"/>
    <s v="Level 3"/>
    <s v="Melbourne"/>
    <s v="Victoria"/>
    <s v="3004"/>
    <x v="3"/>
    <s v="APAC"/>
    <s v="Ferguson"/>
    <s v="Peter"/>
    <x v="0"/>
  </r>
  <r>
    <n v="10236"/>
    <n v="23"/>
    <n v="55.72"/>
    <n v="2"/>
    <x v="802"/>
    <d v="2004-04-03T00:00:00"/>
    <x v="8"/>
    <x v="1"/>
    <x v="0"/>
    <n v="2"/>
    <n v="4"/>
    <x v="1"/>
    <x v="0"/>
    <n v="60"/>
    <s v="S18_2625"/>
    <x v="45"/>
    <s v="2155559857"/>
    <s v="11328 Douglas Av."/>
    <s v=""/>
    <s v="Philadelphia"/>
    <s v="PA"/>
    <s v="71270"/>
    <x v="0"/>
    <s v="NA"/>
    <s v="Hernandez"/>
    <s v="Rosa"/>
    <x v="0"/>
  </r>
  <r>
    <n v="10251"/>
    <n v="29"/>
    <n v="61.18"/>
    <n v="6"/>
    <x v="803"/>
    <d v="2004-05-18T00:00:00"/>
    <x v="1"/>
    <x v="1"/>
    <x v="0"/>
    <n v="2"/>
    <n v="5"/>
    <x v="1"/>
    <x v="0"/>
    <n v="60"/>
    <s v="S18_2625"/>
    <x v="12"/>
    <s v="2015559350"/>
    <s v="7476 Moss Rd."/>
    <s v=""/>
    <s v="Newark"/>
    <s v="NJ"/>
    <s v="94019"/>
    <x v="0"/>
    <s v="NA"/>
    <s v="Brown"/>
    <s v="William"/>
    <x v="0"/>
  </r>
  <r>
    <n v="10263"/>
    <n v="34"/>
    <n v="58.75"/>
    <n v="6"/>
    <x v="804"/>
    <d v="2004-06-28T00:00:00"/>
    <x v="9"/>
    <x v="1"/>
    <x v="0"/>
    <n v="2"/>
    <n v="6"/>
    <x v="1"/>
    <x v="0"/>
    <n v="60"/>
    <s v="S18_2625"/>
    <x v="13"/>
    <s v="2035552570"/>
    <s v="25593 South Bay Ln."/>
    <s v=""/>
    <s v="Bridgewater"/>
    <s v="CT"/>
    <s v="97562"/>
    <x v="0"/>
    <s v="NA"/>
    <s v="King"/>
    <s v="Julie"/>
    <x v="0"/>
  </r>
  <r>
    <n v="10275"/>
    <n v="37"/>
    <n v="63.6"/>
    <n v="5"/>
    <x v="805"/>
    <d v="2004-07-23T00:00:00"/>
    <x v="2"/>
    <x v="1"/>
    <x v="0"/>
    <n v="3"/>
    <n v="7"/>
    <x v="1"/>
    <x v="0"/>
    <n v="60"/>
    <s v="S18_2625"/>
    <x v="14"/>
    <s v="40.67.8555"/>
    <s v="67, rue des Cinquante Otages"/>
    <s v=""/>
    <s v="Nantes"/>
    <s v=""/>
    <s v="44000"/>
    <x v="1"/>
    <s v="EMEA"/>
    <s v="Labrune"/>
    <s v="Janine"/>
    <x v="0"/>
  </r>
  <r>
    <n v="10285"/>
    <n v="20"/>
    <n v="49.06"/>
    <n v="10"/>
    <x v="806"/>
    <d v="2004-08-27T00:00:00"/>
    <x v="3"/>
    <x v="1"/>
    <x v="0"/>
    <n v="3"/>
    <n v="8"/>
    <x v="1"/>
    <x v="0"/>
    <n v="60"/>
    <s v="S18_2625"/>
    <x v="15"/>
    <s v="6175558555"/>
    <s v="39323 Spinnaker Dr."/>
    <s v=""/>
    <s v="Cambridge"/>
    <s v="MA"/>
    <s v="51247"/>
    <x v="0"/>
    <s v="NA"/>
    <s v="Hernandez"/>
    <s v="Marta"/>
    <x v="0"/>
  </r>
  <r>
    <n v="10298"/>
    <n v="32"/>
    <n v="48.46"/>
    <n v="2"/>
    <x v="807"/>
    <d v="2004-09-27T00:00:00"/>
    <x v="10"/>
    <x v="1"/>
    <x v="0"/>
    <n v="3"/>
    <n v="9"/>
    <x v="1"/>
    <x v="0"/>
    <n v="60"/>
    <s v="S18_2625"/>
    <x v="46"/>
    <s v="40.32.2555"/>
    <s v="54, rue Royale"/>
    <s v=""/>
    <s v="Nantes"/>
    <s v=""/>
    <s v="44000"/>
    <x v="1"/>
    <s v="EMEA"/>
    <s v="Schmitt"/>
    <s v="Carine"/>
    <x v="0"/>
  </r>
  <r>
    <n v="10308"/>
    <n v="34"/>
    <n v="52.09"/>
    <n v="3"/>
    <x v="808"/>
    <d v="2004-10-15T00:00:00"/>
    <x v="4"/>
    <x v="1"/>
    <x v="0"/>
    <n v="4"/>
    <n v="10"/>
    <x v="1"/>
    <x v="0"/>
    <n v="60"/>
    <s v="S18_2625"/>
    <x v="47"/>
    <s v="9145554562"/>
    <s v="3758 North Pendale Street"/>
    <s v=""/>
    <s v="White Plains"/>
    <s v="NY"/>
    <s v="24067"/>
    <x v="0"/>
    <s v="NA"/>
    <s v="Frick"/>
    <s v="Steve"/>
    <x v="0"/>
  </r>
  <r>
    <n v="10318"/>
    <n v="42"/>
    <n v="52.7"/>
    <n v="5"/>
    <x v="809"/>
    <d v="2004-11-02T00:00:00"/>
    <x v="5"/>
    <x v="1"/>
    <x v="0"/>
    <n v="4"/>
    <n v="11"/>
    <x v="1"/>
    <x v="0"/>
    <n v="60"/>
    <s v="S18_2625"/>
    <x v="18"/>
    <s v="2155551555"/>
    <s v="7586 Pompton St."/>
    <s v=""/>
    <s v="Allentown"/>
    <s v="PA"/>
    <s v="70267"/>
    <x v="0"/>
    <s v="NA"/>
    <s v="Yu"/>
    <s v="Kyung"/>
    <x v="0"/>
  </r>
  <r>
    <n v="10329"/>
    <n v="38"/>
    <n v="100"/>
    <n v="12"/>
    <x v="810"/>
    <d v="2004-11-15T00:00:00"/>
    <x v="5"/>
    <x v="1"/>
    <x v="0"/>
    <n v="4"/>
    <n v="11"/>
    <x v="1"/>
    <x v="0"/>
    <n v="60"/>
    <s v="S18_2625"/>
    <x v="0"/>
    <s v="2125557818"/>
    <s v="897 Long Airport Avenue"/>
    <s v=""/>
    <s v="NYC"/>
    <s v="NY"/>
    <s v="10022"/>
    <x v="0"/>
    <s v="NA"/>
    <s v="Yu"/>
    <s v="Kwai"/>
    <x v="1"/>
  </r>
  <r>
    <n v="10339"/>
    <n v="30"/>
    <n v="62.16"/>
    <n v="1"/>
    <x v="811"/>
    <d v="2004-11-23T00:00:00"/>
    <x v="5"/>
    <x v="1"/>
    <x v="0"/>
    <n v="4"/>
    <n v="11"/>
    <x v="1"/>
    <x v="0"/>
    <n v="60"/>
    <s v="S18_2625"/>
    <x v="35"/>
    <s v="+81 3 3584 0555"/>
    <s v="2-2-8 Roppongi"/>
    <s v=""/>
    <s v="Minato-ku"/>
    <s v="Tokyo"/>
    <s v="106-0032"/>
    <x v="11"/>
    <s v="Japan"/>
    <s v="Shimamura"/>
    <s v="Akiko"/>
    <x v="0"/>
  </r>
  <r>
    <n v="10362"/>
    <n v="23"/>
    <n v="49.67"/>
    <n v="3"/>
    <x v="812"/>
    <d v="2005-01-05T00:00:00"/>
    <x v="7"/>
    <x v="2"/>
    <x v="0"/>
    <n v="1"/>
    <n v="1"/>
    <x v="2"/>
    <x v="0"/>
    <n v="60"/>
    <s v="S18_2625"/>
    <x v="5"/>
    <s v="6505556809"/>
    <s v="9408 Furth Circle"/>
    <s v=""/>
    <s v="Burlingame"/>
    <s v="CA"/>
    <s v="94217"/>
    <x v="0"/>
    <s v="NA"/>
    <s v="Hirano"/>
    <s v="Juri"/>
    <x v="0"/>
  </r>
  <r>
    <n v="10374"/>
    <n v="22"/>
    <n v="53.3"/>
    <n v="4"/>
    <x v="813"/>
    <d v="2005-02-02T00:00:00"/>
    <x v="0"/>
    <x v="2"/>
    <x v="0"/>
    <n v="1"/>
    <n v="2"/>
    <x v="2"/>
    <x v="0"/>
    <n v="60"/>
    <s v="S18_2625"/>
    <x v="28"/>
    <s v="61-7-3844-6555"/>
    <s v="31 Duncan St. West End"/>
    <s v=""/>
    <s v="South Brisbane"/>
    <s v="Queensland"/>
    <s v="4101"/>
    <x v="3"/>
    <s v="APAC"/>
    <s v="Calaghan"/>
    <s v="Tony"/>
    <x v="0"/>
  </r>
  <r>
    <n v="10389"/>
    <n v="39"/>
    <n v="100"/>
    <n v="5"/>
    <x v="814"/>
    <d v="2005-03-03T00:00:00"/>
    <x v="11"/>
    <x v="2"/>
    <x v="0"/>
    <n v="1"/>
    <n v="3"/>
    <x v="2"/>
    <x v="0"/>
    <n v="60"/>
    <s v="S18_2625"/>
    <x v="37"/>
    <s v="0695-34 6555"/>
    <s v="?kergatan 24"/>
    <s v=""/>
    <s v="Boras"/>
    <s v=""/>
    <s v="S-844 67"/>
    <x v="8"/>
    <s v="EMEA"/>
    <s v="Larsson"/>
    <s v="Maria"/>
    <x v="1"/>
  </r>
  <r>
    <n v="10402"/>
    <n v="55"/>
    <n v="55.72"/>
    <n v="2"/>
    <x v="815"/>
    <d v="2005-04-07T00:00:00"/>
    <x v="8"/>
    <x v="2"/>
    <x v="0"/>
    <n v="2"/>
    <n v="4"/>
    <x v="2"/>
    <x v="0"/>
    <n v="60"/>
    <s v="S18_2625"/>
    <x v="9"/>
    <s v="(1) 47.55.6555"/>
    <s v="25, rue Lauriston"/>
    <s v=""/>
    <s v="Paris"/>
    <s v=""/>
    <s v="75016"/>
    <x v="1"/>
    <s v="EMEA"/>
    <s v="Perrier"/>
    <s v="Dominique"/>
    <x v="1"/>
  </r>
  <r>
    <n v="10417"/>
    <n v="36"/>
    <n v="61.18"/>
    <n v="6"/>
    <x v="816"/>
    <d v="2005-05-13T00:00:00"/>
    <x v="1"/>
    <x v="2"/>
    <x v="1"/>
    <n v="2"/>
    <n v="5"/>
    <x v="2"/>
    <x v="0"/>
    <n v="60"/>
    <s v="S18_2625"/>
    <x v="23"/>
    <s v="(91) 555 94 44"/>
    <s v="C/ Moralzarzal, 86"/>
    <s v=""/>
    <s v="Madrid"/>
    <s v=""/>
    <s v="28034"/>
    <x v="7"/>
    <s v="EMEA"/>
    <s v="Freyre"/>
    <s v="Diego"/>
    <x v="0"/>
  </r>
  <r>
    <n v="10101"/>
    <n v="26"/>
    <n v="100"/>
    <n v="1"/>
    <x v="817"/>
    <d v="2003-01-09T00:00:00"/>
    <x v="7"/>
    <x v="0"/>
    <x v="0"/>
    <n v="1"/>
    <n v="1"/>
    <x v="0"/>
    <x v="3"/>
    <n v="168"/>
    <s v="S18_2795"/>
    <x v="72"/>
    <s v="+49 69 66 90 2555"/>
    <s v="Lyonerstr. 34"/>
    <s v=""/>
    <s v="Frankfurt"/>
    <s v=""/>
    <s v="60528"/>
    <x v="16"/>
    <s v="EMEA"/>
    <s v="Keitel"/>
    <s v="Roland"/>
    <x v="1"/>
  </r>
  <r>
    <n v="10110"/>
    <n v="31"/>
    <n v="100"/>
    <n v="1"/>
    <x v="818"/>
    <d v="2003-03-18T00:00:00"/>
    <x v="11"/>
    <x v="0"/>
    <x v="0"/>
    <n v="1"/>
    <n v="3"/>
    <x v="0"/>
    <x v="3"/>
    <n v="168"/>
    <s v="S18_2795"/>
    <x v="77"/>
    <s v="(171) 555-1555"/>
    <s v="Fauntleroy Circus"/>
    <s v=""/>
    <s v="Manchester"/>
    <s v=""/>
    <s v="EC2 5NT"/>
    <x v="6"/>
    <s v="EMEA"/>
    <s v="Ashworth"/>
    <s v="Victoria"/>
    <x v="1"/>
  </r>
  <r>
    <n v="10125"/>
    <n v="34"/>
    <n v="100"/>
    <n v="2"/>
    <x v="819"/>
    <d v="2003-05-21T00:00:00"/>
    <x v="1"/>
    <x v="0"/>
    <x v="0"/>
    <n v="2"/>
    <n v="5"/>
    <x v="0"/>
    <x v="3"/>
    <n v="168"/>
    <s v="S18_2795"/>
    <x v="10"/>
    <s v="03 9520 4555"/>
    <s v="636 St Kilda Road"/>
    <s v="Level 3"/>
    <s v="Melbourne"/>
    <s v="Victoria"/>
    <s v="3004"/>
    <x v="3"/>
    <s v="APAC"/>
    <s v="Ferguson"/>
    <s v="Peter"/>
    <x v="1"/>
  </r>
  <r>
    <n v="10139"/>
    <n v="41"/>
    <n v="100"/>
    <n v="8"/>
    <x v="820"/>
    <d v="2003-07-16T00:00:00"/>
    <x v="2"/>
    <x v="0"/>
    <x v="0"/>
    <n v="3"/>
    <n v="7"/>
    <x v="0"/>
    <x v="3"/>
    <n v="168"/>
    <s v="S18_2795"/>
    <x v="20"/>
    <s v="+61 2 9495 8555"/>
    <s v="Monitor Money Building, 815 Pacific Hwy"/>
    <s v="Level 6"/>
    <s v="Chatswood"/>
    <s v="NSW"/>
    <s v="2067"/>
    <x v="3"/>
    <s v="APAC"/>
    <s v="Huxley"/>
    <s v="Adrian"/>
    <x v="2"/>
  </r>
  <r>
    <n v="10149"/>
    <n v="23"/>
    <n v="100"/>
    <n v="5"/>
    <x v="821"/>
    <d v="2003-09-12T00:00:00"/>
    <x v="10"/>
    <x v="0"/>
    <x v="0"/>
    <n v="3"/>
    <n v="9"/>
    <x v="0"/>
    <x v="3"/>
    <n v="168"/>
    <s v="S18_2795"/>
    <x v="82"/>
    <s v="4155554312"/>
    <s v="2793 Furth Circle"/>
    <s v=""/>
    <s v="Brisbane"/>
    <s v="CA"/>
    <s v="94217"/>
    <x v="0"/>
    <s v="NA"/>
    <s v="Taylor"/>
    <s v="Sue"/>
    <x v="1"/>
  </r>
  <r>
    <n v="10162"/>
    <n v="48"/>
    <n v="100"/>
    <n v="3"/>
    <x v="822"/>
    <d v="2003-10-18T00:00:00"/>
    <x v="4"/>
    <x v="0"/>
    <x v="0"/>
    <n v="4"/>
    <n v="10"/>
    <x v="0"/>
    <x v="3"/>
    <n v="168"/>
    <s v="S18_2795"/>
    <x v="4"/>
    <s v="6505551386"/>
    <s v="7734 Strong St."/>
    <s v=""/>
    <s v="San Francisco"/>
    <s v="CA"/>
    <s v=""/>
    <x v="0"/>
    <s v="NA"/>
    <s v="Brown"/>
    <s v="Julie"/>
    <x v="2"/>
  </r>
  <r>
    <n v="10173"/>
    <n v="22"/>
    <n v="100"/>
    <n v="7"/>
    <x v="823"/>
    <d v="2003-11-05T00:00:00"/>
    <x v="5"/>
    <x v="0"/>
    <x v="0"/>
    <n v="4"/>
    <n v="11"/>
    <x v="0"/>
    <x v="3"/>
    <n v="168"/>
    <s v="S18_2795"/>
    <x v="86"/>
    <s v="035-640555"/>
    <s v="Via Ludovico il Moro 22"/>
    <s v=""/>
    <s v="Bergamo"/>
    <s v=""/>
    <s v="24100"/>
    <x v="12"/>
    <s v="EMEA"/>
    <s v="Rovelli"/>
    <s v="Giovanni"/>
    <x v="1"/>
  </r>
  <r>
    <n v="10182"/>
    <n v="21"/>
    <n v="100"/>
    <n v="4"/>
    <x v="824"/>
    <d v="2003-11-12T00:00:00"/>
    <x v="5"/>
    <x v="0"/>
    <x v="0"/>
    <n v="4"/>
    <n v="11"/>
    <x v="0"/>
    <x v="3"/>
    <n v="168"/>
    <s v="S18_2795"/>
    <x v="39"/>
    <s v="4155551450"/>
    <s v="5677 Strong St."/>
    <s v=""/>
    <s v="San Rafael"/>
    <s v="CA"/>
    <s v="97562"/>
    <x v="0"/>
    <s v="NA"/>
    <s v="Nelson"/>
    <s v="Valarie"/>
    <x v="1"/>
  </r>
  <r>
    <n v="10193"/>
    <n v="22"/>
    <n v="100"/>
    <n v="8"/>
    <x v="825"/>
    <d v="2003-11-21T00:00:00"/>
    <x v="5"/>
    <x v="0"/>
    <x v="0"/>
    <n v="4"/>
    <n v="11"/>
    <x v="0"/>
    <x v="3"/>
    <n v="168"/>
    <s v="S18_2795"/>
    <x v="87"/>
    <s v="61-9-3844-6555"/>
    <s v="7 Allen Street"/>
    <s v=""/>
    <s v="Glen Waverly"/>
    <s v="Victoria"/>
    <s v="3150"/>
    <x v="3"/>
    <s v="APAC"/>
    <s v="Connery"/>
    <s v="Sean"/>
    <x v="1"/>
  </r>
  <r>
    <n v="10205"/>
    <n v="40"/>
    <n v="100"/>
    <n v="3"/>
    <x v="826"/>
    <d v="2003-12-03T00:00:00"/>
    <x v="6"/>
    <x v="0"/>
    <x v="0"/>
    <n v="4"/>
    <n v="12"/>
    <x v="0"/>
    <x v="3"/>
    <n v="168"/>
    <s v="S18_2795"/>
    <x v="23"/>
    <s v="(91) 555 94 44"/>
    <s v="C/ Moralzarzal, 86"/>
    <s v=""/>
    <s v="Madrid"/>
    <s v=""/>
    <s v="28034"/>
    <x v="7"/>
    <s v="EMEA"/>
    <s v="Freyre"/>
    <s v="Diego"/>
    <x v="2"/>
  </r>
  <r>
    <n v="10214"/>
    <n v="50"/>
    <n v="100"/>
    <n v="1"/>
    <x v="827"/>
    <d v="2004-01-26T00:00:00"/>
    <x v="7"/>
    <x v="1"/>
    <x v="0"/>
    <n v="1"/>
    <n v="1"/>
    <x v="1"/>
    <x v="3"/>
    <n v="168"/>
    <s v="S18_2795"/>
    <x v="25"/>
    <s v="(91) 555 22 82"/>
    <s v="C/ Araquil, 67"/>
    <s v=""/>
    <s v="Madrid"/>
    <s v=""/>
    <s v="28023"/>
    <x v="7"/>
    <s v="EMEA"/>
    <s v="Sommer"/>
    <s v="Mart¡n"/>
    <x v="2"/>
  </r>
  <r>
    <n v="10227"/>
    <n v="29"/>
    <n v="100"/>
    <n v="4"/>
    <x v="828"/>
    <d v="2004-03-02T00:00:00"/>
    <x v="11"/>
    <x v="1"/>
    <x v="0"/>
    <n v="1"/>
    <n v="3"/>
    <x v="1"/>
    <x v="3"/>
    <n v="168"/>
    <s v="S18_2795"/>
    <x v="30"/>
    <s v="78.32.5555"/>
    <s v="2, rue du Commerce"/>
    <s v=""/>
    <s v="Lyon"/>
    <s v=""/>
    <s v="69004"/>
    <x v="1"/>
    <s v="EMEA"/>
    <s v="Saveley"/>
    <s v="Mary"/>
    <x v="1"/>
  </r>
  <r>
    <n v="10244"/>
    <n v="43"/>
    <n v="100"/>
    <n v="8"/>
    <x v="829"/>
    <d v="2004-04-29T00:00:00"/>
    <x v="8"/>
    <x v="1"/>
    <x v="0"/>
    <n v="2"/>
    <n v="4"/>
    <x v="1"/>
    <x v="3"/>
    <n v="168"/>
    <s v="S18_2795"/>
    <x v="23"/>
    <s v="(91) 555 94 44"/>
    <s v="C/ Moralzarzal, 86"/>
    <s v=""/>
    <s v="Madrid"/>
    <s v=""/>
    <s v="28034"/>
    <x v="7"/>
    <s v="EMEA"/>
    <s v="Freyre"/>
    <s v="Diego"/>
    <x v="1"/>
  </r>
  <r>
    <n v="10255"/>
    <n v="24"/>
    <n v="100"/>
    <n v="1"/>
    <x v="830"/>
    <d v="2004-06-04T00:00:00"/>
    <x v="9"/>
    <x v="1"/>
    <x v="0"/>
    <n v="2"/>
    <n v="6"/>
    <x v="1"/>
    <x v="3"/>
    <n v="168"/>
    <s v="S18_2795"/>
    <x v="83"/>
    <s v="88.60.1555"/>
    <s v="24, place Kluber"/>
    <s v=""/>
    <s v="Strasbourg"/>
    <s v=""/>
    <s v="67000"/>
    <x v="1"/>
    <s v="EMEA"/>
    <s v="Citeaux"/>
    <s v="Frederique"/>
    <x v="1"/>
  </r>
  <r>
    <n v="10280"/>
    <n v="22"/>
    <n v="100"/>
    <n v="10"/>
    <x v="831"/>
    <d v="2004-08-17T00:00:00"/>
    <x v="3"/>
    <x v="1"/>
    <x v="0"/>
    <n v="3"/>
    <n v="8"/>
    <x v="1"/>
    <x v="3"/>
    <n v="168"/>
    <s v="S18_2795"/>
    <x v="36"/>
    <s v="011-4988555"/>
    <s v="Via Monte Bianco 34"/>
    <s v=""/>
    <s v="Torino"/>
    <s v=""/>
    <s v="10100"/>
    <x v="12"/>
    <s v="EMEA"/>
    <s v="Accorti"/>
    <s v="Paolo"/>
    <x v="1"/>
  </r>
  <r>
    <n v="10289"/>
    <n v="43"/>
    <n v="100"/>
    <n v="3"/>
    <x v="832"/>
    <d v="2004-09-03T00:00:00"/>
    <x v="10"/>
    <x v="1"/>
    <x v="0"/>
    <n v="3"/>
    <n v="9"/>
    <x v="1"/>
    <x v="3"/>
    <n v="168"/>
    <s v="S18_2795"/>
    <x v="7"/>
    <s v="+47 2267 3215"/>
    <s v="Drammen 121, PR 744 Sentrum"/>
    <s v=""/>
    <s v="Bergen"/>
    <s v=""/>
    <s v="N 5804"/>
    <x v="2"/>
    <s v="EMEA"/>
    <s v="Oeztan"/>
    <s v="Veysel"/>
    <x v="2"/>
  </r>
  <r>
    <n v="10304"/>
    <n v="20"/>
    <n v="100"/>
    <n v="14"/>
    <x v="833"/>
    <d v="2004-10-11T00:00:00"/>
    <x v="4"/>
    <x v="1"/>
    <x v="0"/>
    <n v="4"/>
    <n v="10"/>
    <x v="1"/>
    <x v="3"/>
    <n v="168"/>
    <s v="S18_2795"/>
    <x v="38"/>
    <s v="30.59.8555"/>
    <s v="67, avenue de l'Europe"/>
    <s v=""/>
    <s v="Versailles"/>
    <s v=""/>
    <s v="78000"/>
    <x v="1"/>
    <s v="EMEA"/>
    <s v="Tonini"/>
    <s v="Daniel"/>
    <x v="1"/>
  </r>
  <r>
    <n v="10312"/>
    <n v="25"/>
    <n v="100"/>
    <n v="11"/>
    <x v="834"/>
    <d v="2004-10-21T00:00:00"/>
    <x v="4"/>
    <x v="1"/>
    <x v="0"/>
    <n v="4"/>
    <n v="10"/>
    <x v="1"/>
    <x v="3"/>
    <n v="168"/>
    <s v="S18_2795"/>
    <x v="39"/>
    <s v="4155551450"/>
    <s v="5677 Strong St."/>
    <s v=""/>
    <s v="San Rafael"/>
    <s v="CA"/>
    <s v="97562"/>
    <x v="0"/>
    <s v="NA"/>
    <s v="Nelson"/>
    <s v="Valarie"/>
    <x v="1"/>
  </r>
  <r>
    <n v="10322"/>
    <n v="36"/>
    <n v="100"/>
    <n v="2"/>
    <x v="835"/>
    <d v="2004-11-04T00:00:00"/>
    <x v="5"/>
    <x v="1"/>
    <x v="0"/>
    <n v="4"/>
    <n v="11"/>
    <x v="1"/>
    <x v="3"/>
    <n v="168"/>
    <s v="S18_2795"/>
    <x v="40"/>
    <s v="6035558647"/>
    <s v="2304 Long Airport Avenue"/>
    <s v=""/>
    <s v="Nashua"/>
    <s v="NH"/>
    <s v="62005"/>
    <x v="0"/>
    <s v="NA"/>
    <s v="Young"/>
    <s v="Valarie"/>
    <x v="1"/>
  </r>
  <r>
    <n v="10332"/>
    <n v="24"/>
    <n v="52.67"/>
    <n v="1"/>
    <x v="836"/>
    <d v="2004-11-17T00:00:00"/>
    <x v="5"/>
    <x v="1"/>
    <x v="0"/>
    <n v="4"/>
    <n v="11"/>
    <x v="1"/>
    <x v="3"/>
    <n v="168"/>
    <s v="S18_2795"/>
    <x v="77"/>
    <s v="(171) 555-1555"/>
    <s v="Fauntleroy Circus"/>
    <s v=""/>
    <s v="Manchester"/>
    <s v=""/>
    <s v="EC2 5NT"/>
    <x v="6"/>
    <s v="EMEA"/>
    <s v="Ashworth"/>
    <s v="Victoria"/>
    <x v="0"/>
  </r>
  <r>
    <n v="10347"/>
    <n v="21"/>
    <n v="100"/>
    <n v="6"/>
    <x v="837"/>
    <d v="2004-11-29T00:00:00"/>
    <x v="5"/>
    <x v="1"/>
    <x v="0"/>
    <n v="4"/>
    <n v="11"/>
    <x v="1"/>
    <x v="3"/>
    <n v="168"/>
    <s v="S18_2795"/>
    <x v="10"/>
    <s v="03 9520 4555"/>
    <s v="636 St Kilda Road"/>
    <s v="Level 3"/>
    <s v="Melbourne"/>
    <s v="Victoria"/>
    <s v="3004"/>
    <x v="3"/>
    <s v="APAC"/>
    <s v="Ferguson"/>
    <s v="Peter"/>
    <x v="1"/>
  </r>
  <r>
    <n v="10356"/>
    <n v="30"/>
    <n v="100"/>
    <n v="1"/>
    <x v="838"/>
    <d v="2004-12-09T00:00:00"/>
    <x v="6"/>
    <x v="1"/>
    <x v="0"/>
    <n v="4"/>
    <n v="12"/>
    <x v="1"/>
    <x v="3"/>
    <n v="168"/>
    <s v="S18_2795"/>
    <x v="2"/>
    <s v="+33 1 46 62 7555"/>
    <s v="27 rue du Colonel Pierre Avia"/>
    <s v=""/>
    <s v="Paris"/>
    <s v=""/>
    <s v="75508"/>
    <x v="1"/>
    <s v="EMEA"/>
    <s v="Da Cunha"/>
    <s v="Daniel"/>
    <x v="1"/>
  </r>
  <r>
    <n v="10367"/>
    <n v="32"/>
    <n v="94.79"/>
    <n v="7"/>
    <x v="839"/>
    <d v="2005-01-12T00:00:00"/>
    <x v="7"/>
    <x v="2"/>
    <x v="5"/>
    <n v="1"/>
    <n v="1"/>
    <x v="2"/>
    <x v="3"/>
    <n v="168"/>
    <s v="S18_2795"/>
    <x v="3"/>
    <s v="6265557265"/>
    <s v="78934 Hillside Dr."/>
    <s v=""/>
    <s v="Pasadena"/>
    <s v="CA"/>
    <s v="90003"/>
    <x v="0"/>
    <s v="NA"/>
    <s v="Young"/>
    <s v="Julie"/>
    <x v="1"/>
  </r>
  <r>
    <n v="10380"/>
    <n v="21"/>
    <n v="47.18"/>
    <n v="8"/>
    <x v="840"/>
    <d v="2005-02-16T00:00:00"/>
    <x v="0"/>
    <x v="2"/>
    <x v="0"/>
    <n v="1"/>
    <n v="2"/>
    <x v="2"/>
    <x v="3"/>
    <n v="168"/>
    <s v="S18_2795"/>
    <x v="23"/>
    <s v="(91) 555 94 44"/>
    <s v="C/ Moralzarzal, 86"/>
    <s v=""/>
    <s v="Madrid"/>
    <s v=""/>
    <s v="28034"/>
    <x v="7"/>
    <s v="EMEA"/>
    <s v="Freyre"/>
    <s v="Diego"/>
    <x v="0"/>
  </r>
  <r>
    <n v="10390"/>
    <n v="26"/>
    <n v="78.11"/>
    <n v="7"/>
    <x v="841"/>
    <d v="2005-03-04T00:00:00"/>
    <x v="11"/>
    <x v="2"/>
    <x v="0"/>
    <n v="1"/>
    <n v="3"/>
    <x v="2"/>
    <x v="3"/>
    <n v="168"/>
    <s v="S18_2795"/>
    <x v="39"/>
    <s v="4155551450"/>
    <s v="5677 Strong St."/>
    <s v=""/>
    <s v="San Rafael"/>
    <s v="CA"/>
    <s v="97562"/>
    <x v="0"/>
    <s v="NA"/>
    <s v="Nelson"/>
    <s v="Valarie"/>
    <x v="0"/>
  </r>
  <r>
    <n v="10421"/>
    <n v="35"/>
    <n v="100"/>
    <n v="1"/>
    <x v="842"/>
    <d v="2005-05-29T00:00:00"/>
    <x v="1"/>
    <x v="2"/>
    <x v="2"/>
    <n v="2"/>
    <n v="5"/>
    <x v="2"/>
    <x v="3"/>
    <n v="168"/>
    <s v="S18_2795"/>
    <x v="39"/>
    <s v="4155551450"/>
    <s v="5677 Strong St."/>
    <s v=""/>
    <s v="San Rafael"/>
    <s v="CA"/>
    <s v="97562"/>
    <x v="0"/>
    <s v="NA"/>
    <s v="Nelson"/>
    <s v="Valarie"/>
    <x v="1"/>
  </r>
  <r>
    <n v="10109"/>
    <n v="26"/>
    <n v="100"/>
    <n v="1"/>
    <x v="843"/>
    <d v="2003-03-10T00:00:00"/>
    <x v="11"/>
    <x v="0"/>
    <x v="0"/>
    <n v="1"/>
    <n v="3"/>
    <x v="0"/>
    <x v="1"/>
    <n v="132"/>
    <s v="S18_2870"/>
    <x v="45"/>
    <s v="2155559857"/>
    <s v="11328 Douglas Av."/>
    <s v=""/>
    <s v="Philadelphia"/>
    <s v="PA"/>
    <s v="71270"/>
    <x v="0"/>
    <s v="NA"/>
    <s v="Hernandez"/>
    <s v="Rosa"/>
    <x v="1"/>
  </r>
  <r>
    <n v="10123"/>
    <n v="46"/>
    <n v="100"/>
    <n v="3"/>
    <x v="844"/>
    <d v="2003-05-20T00:00:00"/>
    <x v="1"/>
    <x v="0"/>
    <x v="0"/>
    <n v="2"/>
    <n v="5"/>
    <x v="0"/>
    <x v="1"/>
    <n v="132"/>
    <s v="S18_2870"/>
    <x v="46"/>
    <s v="40.32.2555"/>
    <s v="54, rue Royale"/>
    <s v=""/>
    <s v="Nantes"/>
    <s v=""/>
    <s v="44000"/>
    <x v="1"/>
    <s v="EMEA"/>
    <s v="Schmitt"/>
    <s v="Carine"/>
    <x v="1"/>
  </r>
  <r>
    <n v="10137"/>
    <n v="37"/>
    <n v="100"/>
    <n v="3"/>
    <x v="845"/>
    <d v="2003-07-10T00:00:00"/>
    <x v="2"/>
    <x v="0"/>
    <x v="0"/>
    <n v="3"/>
    <n v="7"/>
    <x v="0"/>
    <x v="1"/>
    <n v="132"/>
    <s v="S18_2870"/>
    <x v="1"/>
    <s v="26.47.1555"/>
    <s v="59 rue de l'Abbaye"/>
    <s v=""/>
    <s v="Reims"/>
    <s v=""/>
    <s v="51100"/>
    <x v="1"/>
    <s v="EMEA"/>
    <s v="Henriot"/>
    <s v="Paul"/>
    <x v="1"/>
  </r>
  <r>
    <n v="10148"/>
    <n v="27"/>
    <n v="100"/>
    <n v="10"/>
    <x v="846"/>
    <d v="2003-09-11T00:00:00"/>
    <x v="10"/>
    <x v="0"/>
    <x v="0"/>
    <n v="3"/>
    <n v="9"/>
    <x v="0"/>
    <x v="1"/>
    <n v="132"/>
    <s v="S18_2870"/>
    <x v="42"/>
    <s v="02 9936 8555"/>
    <s v="201 Miller Street"/>
    <s v="Level 15"/>
    <s v="North Sydney"/>
    <s v="NSW"/>
    <s v="2060"/>
    <x v="3"/>
    <s v="APAC"/>
    <s v="O'Hara"/>
    <s v="Anna"/>
    <x v="1"/>
  </r>
  <r>
    <n v="10161"/>
    <n v="23"/>
    <n v="100"/>
    <n v="9"/>
    <x v="847"/>
    <d v="2003-10-17T00:00:00"/>
    <x v="4"/>
    <x v="0"/>
    <x v="0"/>
    <n v="4"/>
    <n v="10"/>
    <x v="0"/>
    <x v="1"/>
    <n v="132"/>
    <s v="S18_2870"/>
    <x v="78"/>
    <s v="86 21 3555"/>
    <s v="Smagsloget 45"/>
    <s v=""/>
    <s v="Aaarhus"/>
    <s v=""/>
    <s v="8200"/>
    <x v="13"/>
    <s v="EMEA"/>
    <s v="Ibsen"/>
    <s v="Palle"/>
    <x v="1"/>
  </r>
  <r>
    <n v="10172"/>
    <n v="39"/>
    <n v="100"/>
    <n v="7"/>
    <x v="848"/>
    <d v="2003-11-05T00:00:00"/>
    <x v="5"/>
    <x v="0"/>
    <x v="0"/>
    <n v="4"/>
    <n v="11"/>
    <x v="0"/>
    <x v="1"/>
    <n v="132"/>
    <s v="S18_2870"/>
    <x v="13"/>
    <s v="2035552570"/>
    <s v="25593 South Bay Ln."/>
    <s v=""/>
    <s v="Bridgewater"/>
    <s v="CT"/>
    <s v="97562"/>
    <x v="0"/>
    <s v="NA"/>
    <s v="King"/>
    <s v="Julie"/>
    <x v="1"/>
  </r>
  <r>
    <n v="10181"/>
    <n v="27"/>
    <n v="100"/>
    <n v="3"/>
    <x v="849"/>
    <d v="2003-11-12T00:00:00"/>
    <x v="5"/>
    <x v="0"/>
    <x v="0"/>
    <n v="4"/>
    <n v="11"/>
    <x v="0"/>
    <x v="1"/>
    <n v="132"/>
    <s v="S18_2870"/>
    <x v="7"/>
    <s v="+47 2267 3215"/>
    <s v="Drammen 121, PR 744 Sentrum"/>
    <s v=""/>
    <s v="Bergen"/>
    <s v=""/>
    <s v="N 5804"/>
    <x v="2"/>
    <s v="EMEA"/>
    <s v="Oeztan"/>
    <s v="Veysel"/>
    <x v="1"/>
  </r>
  <r>
    <n v="10192"/>
    <n v="38"/>
    <n v="100"/>
    <n v="8"/>
    <x v="850"/>
    <d v="2003-11-20T00:00:00"/>
    <x v="5"/>
    <x v="0"/>
    <x v="0"/>
    <n v="4"/>
    <n v="11"/>
    <x v="0"/>
    <x v="1"/>
    <n v="132"/>
    <s v="S18_2870"/>
    <x v="40"/>
    <s v="6035558647"/>
    <s v="2304 Long Airport Avenue"/>
    <s v=""/>
    <s v="Nashua"/>
    <s v="NH"/>
    <s v="62005"/>
    <x v="0"/>
    <s v="NA"/>
    <s v="Young"/>
    <s v="Valarie"/>
    <x v="1"/>
  </r>
  <r>
    <n v="10204"/>
    <n v="27"/>
    <n v="100"/>
    <n v="14"/>
    <x v="851"/>
    <d v="2003-12-02T00:00:00"/>
    <x v="6"/>
    <x v="0"/>
    <x v="0"/>
    <n v="4"/>
    <n v="12"/>
    <x v="0"/>
    <x v="1"/>
    <n v="132"/>
    <s v="S18_2870"/>
    <x v="74"/>
    <s v="2125557413"/>
    <s v="4092 Furth Circle"/>
    <s v="Suite 400"/>
    <s v="NYC"/>
    <s v="NY"/>
    <s v="10022"/>
    <x v="0"/>
    <s v="NA"/>
    <s v="Young"/>
    <s v="Jeff"/>
    <x v="1"/>
  </r>
  <r>
    <n v="10212"/>
    <n v="40"/>
    <n v="100"/>
    <n v="7"/>
    <x v="852"/>
    <d v="2004-01-16T00:00:00"/>
    <x v="7"/>
    <x v="1"/>
    <x v="0"/>
    <n v="1"/>
    <n v="1"/>
    <x v="1"/>
    <x v="1"/>
    <n v="132"/>
    <s v="S18_2870"/>
    <x v="23"/>
    <s v="(91) 555 94 44"/>
    <s v="C/ Moralzarzal, 86"/>
    <s v=""/>
    <s v="Madrid"/>
    <s v=""/>
    <s v="28034"/>
    <x v="7"/>
    <s v="EMEA"/>
    <s v="Freyre"/>
    <s v="Diego"/>
    <x v="1"/>
  </r>
  <r>
    <n v="10226"/>
    <n v="24"/>
    <n v="100"/>
    <n v="5"/>
    <x v="853"/>
    <d v="2004-02-26T00:00:00"/>
    <x v="0"/>
    <x v="1"/>
    <x v="0"/>
    <n v="1"/>
    <n v="2"/>
    <x v="1"/>
    <x v="1"/>
    <n v="132"/>
    <s v="S18_2870"/>
    <x v="55"/>
    <s v="7605558146"/>
    <s v="361 Furth Circle"/>
    <s v=""/>
    <s v="San Diego"/>
    <s v="CA"/>
    <s v="91217"/>
    <x v="0"/>
    <s v="NA"/>
    <s v="Thompson"/>
    <s v="Valarie"/>
    <x v="1"/>
  </r>
  <r>
    <n v="10241"/>
    <n v="44"/>
    <n v="100"/>
    <n v="12"/>
    <x v="854"/>
    <d v="2004-04-13T00:00:00"/>
    <x v="8"/>
    <x v="1"/>
    <x v="0"/>
    <n v="2"/>
    <n v="4"/>
    <x v="1"/>
    <x v="1"/>
    <n v="132"/>
    <s v="S18_2870"/>
    <x v="83"/>
    <s v="88.60.1555"/>
    <s v="24, place Kluber"/>
    <s v=""/>
    <s v="Strasbourg"/>
    <s v=""/>
    <s v="67000"/>
    <x v="1"/>
    <s v="EMEA"/>
    <s v="Citeaux"/>
    <s v="Frederique"/>
    <x v="1"/>
  </r>
  <r>
    <n v="10253"/>
    <n v="37"/>
    <n v="100"/>
    <n v="2"/>
    <x v="855"/>
    <d v="2004-06-01T00:00:00"/>
    <x v="9"/>
    <x v="1"/>
    <x v="3"/>
    <n v="2"/>
    <n v="6"/>
    <x v="1"/>
    <x v="1"/>
    <n v="132"/>
    <s v="S18_2870"/>
    <x v="22"/>
    <s v="(171) 555-2282"/>
    <s v="Berkeley Gardens 12  Brewery"/>
    <s v=""/>
    <s v="Liverpool"/>
    <s v=""/>
    <s v="WX1 6LT"/>
    <x v="6"/>
    <s v="EMEA"/>
    <s v="Devon"/>
    <s v="Elizabeth"/>
    <x v="1"/>
  </r>
  <r>
    <n v="10266"/>
    <n v="20"/>
    <n v="100"/>
    <n v="3"/>
    <x v="856"/>
    <d v="2004-07-06T00:00:00"/>
    <x v="2"/>
    <x v="1"/>
    <x v="0"/>
    <n v="3"/>
    <n v="7"/>
    <x v="1"/>
    <x v="1"/>
    <n v="132"/>
    <s v="S18_2870"/>
    <x v="70"/>
    <s v="0522-556555"/>
    <s v="Strada Provinciale 124"/>
    <s v=""/>
    <s v="Reggio Emilia"/>
    <s v=""/>
    <s v="42100"/>
    <x v="12"/>
    <s v="EMEA"/>
    <s v="Moroni"/>
    <s v="Maurizio"/>
    <x v="0"/>
  </r>
  <r>
    <n v="10278"/>
    <n v="39"/>
    <n v="100"/>
    <n v="3"/>
    <x v="857"/>
    <d v="2004-08-06T00:00:00"/>
    <x v="3"/>
    <x v="1"/>
    <x v="0"/>
    <n v="3"/>
    <n v="8"/>
    <x v="1"/>
    <x v="1"/>
    <n v="132"/>
    <s v="S18_2870"/>
    <x v="84"/>
    <s v="7025551838"/>
    <s v="8489 Strong St."/>
    <s v=""/>
    <s v="Las Vegas"/>
    <s v="NV"/>
    <s v="83030"/>
    <x v="0"/>
    <s v="NA"/>
    <s v="King"/>
    <s v="Sue"/>
    <x v="1"/>
  </r>
  <r>
    <n v="10287"/>
    <n v="44"/>
    <n v="100"/>
    <n v="1"/>
    <x v="858"/>
    <d v="2004-08-30T00:00:00"/>
    <x v="3"/>
    <x v="1"/>
    <x v="0"/>
    <n v="3"/>
    <n v="8"/>
    <x v="1"/>
    <x v="1"/>
    <n v="132"/>
    <s v="S18_2870"/>
    <x v="69"/>
    <s v="0897-034555"/>
    <s v="Grenzacherweg 237"/>
    <s v=""/>
    <s v="Gensve"/>
    <s v=""/>
    <s v="1203"/>
    <x v="17"/>
    <s v="EMEA"/>
    <s v="Holz"/>
    <s v="Michael"/>
    <x v="1"/>
  </r>
  <r>
    <n v="10301"/>
    <n v="22"/>
    <n v="100"/>
    <n v="5"/>
    <x v="859"/>
    <d v="2003-10-05T00:00:00"/>
    <x v="4"/>
    <x v="0"/>
    <x v="0"/>
    <n v="4"/>
    <n v="10"/>
    <x v="0"/>
    <x v="1"/>
    <n v="132"/>
    <s v="S18_2870"/>
    <x v="85"/>
    <s v="+47 2212 1555"/>
    <s v="Drammensveien 126 A, PB 744 Sentrum"/>
    <s v=""/>
    <s v="Oslo"/>
    <s v=""/>
    <s v="N 0106"/>
    <x v="2"/>
    <s v="EMEA"/>
    <s v="Klaeboe"/>
    <s v="Jan"/>
    <x v="1"/>
  </r>
  <r>
    <n v="10311"/>
    <n v="43"/>
    <n v="100"/>
    <n v="10"/>
    <x v="860"/>
    <d v="2004-10-16T00:00:00"/>
    <x v="4"/>
    <x v="1"/>
    <x v="0"/>
    <n v="4"/>
    <n v="10"/>
    <x v="1"/>
    <x v="1"/>
    <n v="132"/>
    <s v="S18_2870"/>
    <x v="23"/>
    <s v="(91) 555 94 44"/>
    <s v="C/ Moralzarzal, 86"/>
    <s v=""/>
    <s v="Madrid"/>
    <s v=""/>
    <s v="28034"/>
    <x v="7"/>
    <s v="EMEA"/>
    <s v="Freyre"/>
    <s v="Diego"/>
    <x v="1"/>
  </r>
  <r>
    <n v="10321"/>
    <n v="27"/>
    <n v="100"/>
    <n v="7"/>
    <x v="861"/>
    <d v="2004-11-04T00:00:00"/>
    <x v="5"/>
    <x v="1"/>
    <x v="0"/>
    <n v="4"/>
    <n v="11"/>
    <x v="1"/>
    <x v="1"/>
    <n v="132"/>
    <s v="S18_2870"/>
    <x v="21"/>
    <s v="5085552555"/>
    <s v="1785 First Street"/>
    <s v=""/>
    <s v="New Bedford"/>
    <s v="MA"/>
    <s v="50553"/>
    <x v="0"/>
    <s v="NA"/>
    <s v="Benitez"/>
    <s v="Violeta"/>
    <x v="0"/>
  </r>
  <r>
    <n v="10331"/>
    <n v="26"/>
    <n v="64.900000000000006"/>
    <n v="10"/>
    <x v="862"/>
    <d v="2004-11-17T00:00:00"/>
    <x v="5"/>
    <x v="1"/>
    <x v="0"/>
    <n v="4"/>
    <n v="11"/>
    <x v="1"/>
    <x v="1"/>
    <n v="132"/>
    <s v="S18_2870"/>
    <x v="45"/>
    <s v="2155559857"/>
    <s v="11328 Douglas Av."/>
    <s v=""/>
    <s v="Philadelphia"/>
    <s v="PA"/>
    <s v="71270"/>
    <x v="0"/>
    <s v="NA"/>
    <s v="Hernandez"/>
    <s v="Rosa"/>
    <x v="0"/>
  </r>
  <r>
    <n v="10343"/>
    <n v="25"/>
    <n v="52.32"/>
    <n v="3"/>
    <x v="863"/>
    <d v="2004-11-24T00:00:00"/>
    <x v="5"/>
    <x v="1"/>
    <x v="0"/>
    <n v="4"/>
    <n v="11"/>
    <x v="1"/>
    <x v="1"/>
    <n v="132"/>
    <s v="S18_2870"/>
    <x v="1"/>
    <s v="26.47.1555"/>
    <s v="59 rue de l'Abbaye"/>
    <s v=""/>
    <s v="Reims"/>
    <s v=""/>
    <s v="51100"/>
    <x v="1"/>
    <s v="EMEA"/>
    <s v="Henriot"/>
    <s v="Paul"/>
    <x v="0"/>
  </r>
  <r>
    <n v="10366"/>
    <n v="49"/>
    <n v="100"/>
    <n v="2"/>
    <x v="864"/>
    <d v="2005-01-10T00:00:00"/>
    <x v="7"/>
    <x v="2"/>
    <x v="0"/>
    <n v="1"/>
    <n v="1"/>
    <x v="2"/>
    <x v="1"/>
    <n v="132"/>
    <s v="S18_2870"/>
    <x v="90"/>
    <s v="(071) 23 67 2555"/>
    <s v="Boulevard Tirou, 255"/>
    <s v=""/>
    <s v="Charleroi"/>
    <s v=""/>
    <s v="B-6000"/>
    <x v="14"/>
    <s v="EMEA"/>
    <s v="Cartrain"/>
    <s v="Pascale"/>
    <x v="1"/>
  </r>
  <r>
    <n v="10379"/>
    <n v="29"/>
    <n v="100"/>
    <n v="5"/>
    <x v="865"/>
    <d v="2005-02-10T00:00:00"/>
    <x v="0"/>
    <x v="2"/>
    <x v="0"/>
    <n v="1"/>
    <n v="2"/>
    <x v="2"/>
    <x v="1"/>
    <n v="132"/>
    <s v="S18_2870"/>
    <x v="23"/>
    <s v="(91) 555 94 44"/>
    <s v="C/ Moralzarzal, 86"/>
    <s v=""/>
    <s v="Madrid"/>
    <s v=""/>
    <s v="28034"/>
    <x v="7"/>
    <s v="EMEA"/>
    <s v="Freyre"/>
    <s v="Diego"/>
    <x v="1"/>
  </r>
  <r>
    <n v="10407"/>
    <n v="41"/>
    <n v="100"/>
    <n v="12"/>
    <x v="866"/>
    <d v="2005-04-22T00:00:00"/>
    <x v="8"/>
    <x v="2"/>
    <x v="4"/>
    <n v="2"/>
    <n v="4"/>
    <x v="2"/>
    <x v="1"/>
    <n v="132"/>
    <s v="S18_2870"/>
    <x v="61"/>
    <s v="4085553659"/>
    <s v="3086 Ingle Ln."/>
    <s v=""/>
    <s v="San Jose"/>
    <s v="CA"/>
    <s v="94217"/>
    <x v="0"/>
    <s v="NA"/>
    <s v="Frick"/>
    <s v="Sue"/>
    <x v="1"/>
  </r>
  <r>
    <n v="10419"/>
    <n v="55"/>
    <n v="100"/>
    <n v="2"/>
    <x v="867"/>
    <d v="2005-05-17T00:00:00"/>
    <x v="1"/>
    <x v="2"/>
    <x v="0"/>
    <n v="2"/>
    <n v="5"/>
    <x v="2"/>
    <x v="1"/>
    <n v="132"/>
    <s v="S18_2870"/>
    <x v="19"/>
    <s v="6562-9555"/>
    <s v="Geislweg 14"/>
    <s v=""/>
    <s v="Salzburg"/>
    <s v=""/>
    <s v="5020"/>
    <x v="5"/>
    <s v="EMEA"/>
    <s v="Pipps"/>
    <s v="Georg"/>
    <x v="2"/>
  </r>
  <r>
    <n v="10103"/>
    <n v="27"/>
    <n v="83.07"/>
    <n v="12"/>
    <x v="868"/>
    <d v="2003-01-29T00:00:00"/>
    <x v="7"/>
    <x v="0"/>
    <x v="0"/>
    <n v="1"/>
    <n v="1"/>
    <x v="0"/>
    <x v="3"/>
    <n v="101"/>
    <s v="S18_2949"/>
    <x v="17"/>
    <s v="07-98 9555"/>
    <s v="Erling Skakkes gate 78"/>
    <s v=""/>
    <s v="Stavern"/>
    <s v=""/>
    <s v="4110"/>
    <x v="2"/>
    <s v="EMEA"/>
    <s v="Bergulfsen"/>
    <s v="Jonas"/>
    <x v="0"/>
  </r>
  <r>
    <n v="10112"/>
    <n v="23"/>
    <n v="100"/>
    <n v="2"/>
    <x v="869"/>
    <d v="2003-03-24T00:00:00"/>
    <x v="11"/>
    <x v="0"/>
    <x v="0"/>
    <n v="1"/>
    <n v="3"/>
    <x v="0"/>
    <x v="3"/>
    <n v="101"/>
    <s v="S18_2949"/>
    <x v="24"/>
    <s v="0921-12 3555"/>
    <s v="Berguvsv„gen  8"/>
    <s v=""/>
    <s v="Lule"/>
    <s v=""/>
    <s v="S-958 22"/>
    <x v="8"/>
    <s v="EMEA"/>
    <s v="Berglund"/>
    <s v="Christina"/>
    <x v="0"/>
  </r>
  <r>
    <n v="10126"/>
    <n v="31"/>
    <n v="90.17"/>
    <n v="12"/>
    <x v="870"/>
    <d v="2003-05-28T00:00:00"/>
    <x v="1"/>
    <x v="0"/>
    <x v="0"/>
    <n v="2"/>
    <n v="5"/>
    <x v="0"/>
    <x v="3"/>
    <n v="101"/>
    <s v="S18_2949"/>
    <x v="25"/>
    <s v="(91) 555 22 82"/>
    <s v="C/ Araquil, 67"/>
    <s v=""/>
    <s v="Madrid"/>
    <s v=""/>
    <s v="28023"/>
    <x v="7"/>
    <s v="EMEA"/>
    <s v="Sommer"/>
    <s v="Mart¡n"/>
    <x v="0"/>
  </r>
  <r>
    <n v="10139"/>
    <n v="46"/>
    <n v="100"/>
    <n v="1"/>
    <x v="871"/>
    <d v="2003-07-16T00:00:00"/>
    <x v="2"/>
    <x v="0"/>
    <x v="0"/>
    <n v="3"/>
    <n v="7"/>
    <x v="0"/>
    <x v="3"/>
    <n v="101"/>
    <s v="S18_2949"/>
    <x v="20"/>
    <s v="+61 2 9495 8555"/>
    <s v="Monitor Money Building, 815 Pacific Hwy"/>
    <s v="Level 6"/>
    <s v="Chatswood"/>
    <s v="NSW"/>
    <s v="2067"/>
    <x v="3"/>
    <s v="APAC"/>
    <s v="Huxley"/>
    <s v="Adrian"/>
    <x v="1"/>
  </r>
  <r>
    <n v="10150"/>
    <n v="47"/>
    <n v="91.18"/>
    <n v="9"/>
    <x v="872"/>
    <d v="2003-09-19T00:00:00"/>
    <x v="10"/>
    <x v="0"/>
    <x v="0"/>
    <n v="3"/>
    <n v="9"/>
    <x v="0"/>
    <x v="3"/>
    <n v="101"/>
    <s v="S18_2949"/>
    <x v="26"/>
    <s v="+65 221 7555"/>
    <s v="Bronz Sok., Bronz Apt. 3/6 Tesvikiye"/>
    <s v=""/>
    <s v="Singapore"/>
    <s v=""/>
    <s v="79903"/>
    <x v="9"/>
    <s v="Japan"/>
    <s v="Natividad"/>
    <s v="Eric"/>
    <x v="1"/>
  </r>
  <r>
    <n v="10163"/>
    <n v="31"/>
    <n v="100"/>
    <n v="2"/>
    <x v="873"/>
    <d v="2003-10-20T00:00:00"/>
    <x v="4"/>
    <x v="0"/>
    <x v="0"/>
    <n v="4"/>
    <n v="10"/>
    <x v="0"/>
    <x v="3"/>
    <n v="101"/>
    <s v="S18_2949"/>
    <x v="27"/>
    <s v="2125558493"/>
    <s v="5905 Pompton St."/>
    <s v="Suite 750"/>
    <s v="NYC"/>
    <s v="NY"/>
    <s v="10022"/>
    <x v="0"/>
    <s v="NA"/>
    <s v="Hernandez"/>
    <s v="Maria"/>
    <x v="1"/>
  </r>
  <r>
    <n v="10174"/>
    <n v="46"/>
    <n v="100"/>
    <n v="5"/>
    <x v="874"/>
    <d v="2003-11-06T00:00:00"/>
    <x v="5"/>
    <x v="0"/>
    <x v="0"/>
    <n v="4"/>
    <n v="11"/>
    <x v="0"/>
    <x v="3"/>
    <n v="101"/>
    <s v="S18_2949"/>
    <x v="28"/>
    <s v="61-7-3844-6555"/>
    <s v="31 Duncan St. West End"/>
    <s v=""/>
    <s v="South Brisbane"/>
    <s v="Queensland"/>
    <s v="4101"/>
    <x v="3"/>
    <s v="APAC"/>
    <s v="Calaghan"/>
    <s v="Tony"/>
    <x v="1"/>
  </r>
  <r>
    <n v="10183"/>
    <n v="37"/>
    <n v="89.15"/>
    <n v="9"/>
    <x v="875"/>
    <d v="2003-11-13T00:00:00"/>
    <x v="5"/>
    <x v="0"/>
    <x v="0"/>
    <n v="4"/>
    <n v="11"/>
    <x v="0"/>
    <x v="3"/>
    <n v="101"/>
    <s v="S18_2949"/>
    <x v="29"/>
    <s v="2155554695"/>
    <s v="782 First Street"/>
    <s v=""/>
    <s v="Philadelphia"/>
    <s v="PA"/>
    <s v="71270"/>
    <x v="0"/>
    <s v="NA"/>
    <s v="Cervantes"/>
    <s v="Francisca"/>
    <x v="1"/>
  </r>
  <r>
    <n v="10193"/>
    <n v="28"/>
    <n v="93.21"/>
    <n v="1"/>
    <x v="876"/>
    <d v="2003-11-21T00:00:00"/>
    <x v="5"/>
    <x v="0"/>
    <x v="0"/>
    <n v="4"/>
    <n v="11"/>
    <x v="0"/>
    <x v="3"/>
    <n v="101"/>
    <s v="S18_2949"/>
    <x v="87"/>
    <s v="61-9-3844-6555"/>
    <s v="7 Allen Street"/>
    <s v=""/>
    <s v="Glen Waverly"/>
    <s v="Victoria"/>
    <s v="3150"/>
    <x v="3"/>
    <s v="APAC"/>
    <s v="Connery"/>
    <s v="Sean"/>
    <x v="0"/>
  </r>
  <r>
    <n v="10206"/>
    <n v="37"/>
    <n v="90.17"/>
    <n v="7"/>
    <x v="877"/>
    <d v="2003-12-05T00:00:00"/>
    <x v="6"/>
    <x v="0"/>
    <x v="0"/>
    <n v="4"/>
    <n v="12"/>
    <x v="0"/>
    <x v="3"/>
    <n v="101"/>
    <s v="S18_2949"/>
    <x v="31"/>
    <s v="(604) 555-3392"/>
    <s v="1900 Oak St."/>
    <s v=""/>
    <s v="Vancouver"/>
    <s v="BC"/>
    <s v="V3F 2K1"/>
    <x v="10"/>
    <s v="NA"/>
    <s v="Tannamuri"/>
    <s v="Yoshi"/>
    <x v="1"/>
  </r>
  <r>
    <n v="10215"/>
    <n v="49"/>
    <n v="100"/>
    <n v="4"/>
    <x v="878"/>
    <d v="2004-01-29T00:00:00"/>
    <x v="7"/>
    <x v="1"/>
    <x v="0"/>
    <n v="1"/>
    <n v="1"/>
    <x v="1"/>
    <x v="3"/>
    <n v="101"/>
    <s v="S18_2949"/>
    <x v="32"/>
    <s v="3105553722"/>
    <s v="3675 Furth Circle"/>
    <s v=""/>
    <s v="Burbank"/>
    <s v="CA"/>
    <s v="94019"/>
    <x v="0"/>
    <s v="NA"/>
    <s v="Thompson"/>
    <s v="Steve"/>
    <x v="1"/>
  </r>
  <r>
    <n v="10228"/>
    <n v="24"/>
    <n v="100"/>
    <n v="3"/>
    <x v="879"/>
    <d v="2004-03-10T00:00:00"/>
    <x v="11"/>
    <x v="1"/>
    <x v="0"/>
    <n v="1"/>
    <n v="3"/>
    <x v="1"/>
    <x v="3"/>
    <n v="101"/>
    <s v="S18_2949"/>
    <x v="33"/>
    <s v="6175555555"/>
    <s v="4658 Baden Av."/>
    <s v=""/>
    <s v="Cambridge"/>
    <s v="MA"/>
    <s v="51247"/>
    <x v="0"/>
    <s v="NA"/>
    <s v="Tseng"/>
    <s v="Kyung"/>
    <x v="0"/>
  </r>
  <r>
    <n v="10244"/>
    <n v="30"/>
    <n v="100"/>
    <n v="1"/>
    <x v="880"/>
    <d v="2004-04-29T00:00:00"/>
    <x v="8"/>
    <x v="1"/>
    <x v="0"/>
    <n v="2"/>
    <n v="4"/>
    <x v="1"/>
    <x v="3"/>
    <n v="101"/>
    <s v="S18_2949"/>
    <x v="23"/>
    <s v="(91) 555 94 44"/>
    <s v="C/ Moralzarzal, 86"/>
    <s v=""/>
    <s v="Madrid"/>
    <s v=""/>
    <s v="28034"/>
    <x v="7"/>
    <s v="EMEA"/>
    <s v="Freyre"/>
    <s v="Diego"/>
    <x v="1"/>
  </r>
  <r>
    <n v="10257"/>
    <n v="50"/>
    <n v="88.14"/>
    <n v="1"/>
    <x v="881"/>
    <d v="2004-06-14T00:00:00"/>
    <x v="9"/>
    <x v="1"/>
    <x v="0"/>
    <n v="2"/>
    <n v="6"/>
    <x v="1"/>
    <x v="3"/>
    <n v="101"/>
    <s v="S18_2949"/>
    <x v="61"/>
    <s v="4085553659"/>
    <s v="3086 Ingle Ln."/>
    <s v=""/>
    <s v="San Jose"/>
    <s v="CA"/>
    <s v="94217"/>
    <x v="0"/>
    <s v="NA"/>
    <s v="Frick"/>
    <s v="Sue"/>
    <x v="1"/>
  </r>
  <r>
    <n v="10270"/>
    <n v="31"/>
    <n v="96.24"/>
    <n v="10"/>
    <x v="882"/>
    <d v="2004-07-19T00:00:00"/>
    <x v="2"/>
    <x v="1"/>
    <x v="0"/>
    <n v="3"/>
    <n v="7"/>
    <x v="1"/>
    <x v="3"/>
    <n v="101"/>
    <s v="S18_2949"/>
    <x v="20"/>
    <s v="+61 2 9495 8555"/>
    <s v="Monitor Money Building, 815 Pacific Hwy"/>
    <s v="Level 6"/>
    <s v="Chatswood"/>
    <s v="NSW"/>
    <s v="2067"/>
    <x v="3"/>
    <s v="APAC"/>
    <s v="Huxley"/>
    <s v="Adrian"/>
    <x v="0"/>
  </r>
  <r>
    <n v="10280"/>
    <n v="46"/>
    <n v="100"/>
    <n v="3"/>
    <x v="883"/>
    <d v="2004-08-17T00:00:00"/>
    <x v="3"/>
    <x v="1"/>
    <x v="0"/>
    <n v="3"/>
    <n v="8"/>
    <x v="1"/>
    <x v="3"/>
    <n v="101"/>
    <s v="S18_2949"/>
    <x v="36"/>
    <s v="011-4988555"/>
    <s v="Via Monte Bianco 34"/>
    <s v=""/>
    <s v="Torino"/>
    <s v=""/>
    <s v="10100"/>
    <x v="12"/>
    <s v="EMEA"/>
    <s v="Accorti"/>
    <s v="Paolo"/>
    <x v="1"/>
  </r>
  <r>
    <n v="10291"/>
    <n v="47"/>
    <n v="100"/>
    <n v="12"/>
    <x v="884"/>
    <d v="2004-09-08T00:00:00"/>
    <x v="10"/>
    <x v="1"/>
    <x v="0"/>
    <n v="3"/>
    <n v="9"/>
    <x v="1"/>
    <x v="3"/>
    <n v="101"/>
    <s v="S18_2949"/>
    <x v="37"/>
    <s v="0695-34 6555"/>
    <s v="?kergatan 24"/>
    <s v=""/>
    <s v="Boras"/>
    <s v=""/>
    <s v="S-844 67"/>
    <x v="8"/>
    <s v="EMEA"/>
    <s v="Larsson"/>
    <s v="Maria"/>
    <x v="1"/>
  </r>
  <r>
    <n v="10304"/>
    <n v="46"/>
    <n v="100"/>
    <n v="7"/>
    <x v="885"/>
    <d v="2004-10-11T00:00:00"/>
    <x v="4"/>
    <x v="1"/>
    <x v="0"/>
    <n v="4"/>
    <n v="10"/>
    <x v="1"/>
    <x v="3"/>
    <n v="101"/>
    <s v="S18_2949"/>
    <x v="38"/>
    <s v="30.59.8555"/>
    <s v="67, avenue de l'Europe"/>
    <s v=""/>
    <s v="Versailles"/>
    <s v=""/>
    <s v="78000"/>
    <x v="1"/>
    <s v="EMEA"/>
    <s v="Tonini"/>
    <s v="Daniel"/>
    <x v="1"/>
  </r>
  <r>
    <n v="10312"/>
    <n v="37"/>
    <n v="100"/>
    <n v="4"/>
    <x v="886"/>
    <d v="2004-10-21T00:00:00"/>
    <x v="4"/>
    <x v="1"/>
    <x v="0"/>
    <n v="4"/>
    <n v="10"/>
    <x v="1"/>
    <x v="3"/>
    <n v="101"/>
    <s v="S18_2949"/>
    <x v="39"/>
    <s v="4155551450"/>
    <s v="5677 Strong St."/>
    <s v=""/>
    <s v="San Rafael"/>
    <s v="CA"/>
    <s v="97562"/>
    <x v="0"/>
    <s v="NA"/>
    <s v="Nelson"/>
    <s v="Valarie"/>
    <x v="1"/>
  </r>
  <r>
    <n v="10322"/>
    <n v="33"/>
    <n v="100"/>
    <n v="12"/>
    <x v="887"/>
    <d v="2004-11-04T00:00:00"/>
    <x v="5"/>
    <x v="1"/>
    <x v="0"/>
    <n v="4"/>
    <n v="11"/>
    <x v="1"/>
    <x v="3"/>
    <n v="101"/>
    <s v="S18_2949"/>
    <x v="40"/>
    <s v="6035558647"/>
    <s v="2304 Long Airport Avenue"/>
    <s v=""/>
    <s v="Nashua"/>
    <s v="NH"/>
    <s v="62005"/>
    <x v="0"/>
    <s v="NA"/>
    <s v="Young"/>
    <s v="Valarie"/>
    <x v="1"/>
  </r>
  <r>
    <n v="10333"/>
    <n v="31"/>
    <n v="90.17"/>
    <n v="5"/>
    <x v="870"/>
    <d v="2004-11-18T00:00:00"/>
    <x v="5"/>
    <x v="1"/>
    <x v="0"/>
    <n v="4"/>
    <n v="11"/>
    <x v="1"/>
    <x v="3"/>
    <n v="101"/>
    <s v="S18_2949"/>
    <x v="8"/>
    <s v="6505555787"/>
    <s v="5557 North Pendale Street"/>
    <s v=""/>
    <s v="San Francisco"/>
    <s v="CA"/>
    <s v=""/>
    <x v="0"/>
    <s v="NA"/>
    <s v="Murphy"/>
    <s v="Julie"/>
    <x v="0"/>
  </r>
  <r>
    <n v="10347"/>
    <n v="48"/>
    <n v="100"/>
    <n v="9"/>
    <x v="888"/>
    <d v="2004-11-29T00:00:00"/>
    <x v="5"/>
    <x v="1"/>
    <x v="0"/>
    <n v="4"/>
    <n v="11"/>
    <x v="1"/>
    <x v="3"/>
    <n v="101"/>
    <s v="S18_2949"/>
    <x v="10"/>
    <s v="03 9520 4555"/>
    <s v="636 St Kilda Road"/>
    <s v="Level 3"/>
    <s v="Melbourne"/>
    <s v="Victoria"/>
    <s v="3004"/>
    <x v="3"/>
    <s v="APAC"/>
    <s v="Ferguson"/>
    <s v="Peter"/>
    <x v="1"/>
  </r>
  <r>
    <n v="10357"/>
    <n v="41"/>
    <n v="87.13"/>
    <n v="6"/>
    <x v="889"/>
    <d v="2004-12-10T00:00:00"/>
    <x v="6"/>
    <x v="1"/>
    <x v="0"/>
    <n v="4"/>
    <n v="12"/>
    <x v="1"/>
    <x v="3"/>
    <n v="101"/>
    <s v="S18_2949"/>
    <x v="39"/>
    <s v="4155551450"/>
    <s v="5677 Strong St."/>
    <s v=""/>
    <s v="San Rafael"/>
    <s v="CA"/>
    <s v="97562"/>
    <x v="0"/>
    <s v="NA"/>
    <s v="Nelson"/>
    <s v="Valarie"/>
    <x v="1"/>
  </r>
  <r>
    <n v="10369"/>
    <n v="42"/>
    <n v="100"/>
    <n v="1"/>
    <x v="890"/>
    <d v="2005-01-20T00:00:00"/>
    <x v="7"/>
    <x v="2"/>
    <x v="0"/>
    <n v="1"/>
    <n v="1"/>
    <x v="2"/>
    <x v="3"/>
    <n v="101"/>
    <s v="S18_2949"/>
    <x v="41"/>
    <s v="6175558555"/>
    <s v="7825 Douglas Av."/>
    <s v=""/>
    <s v="Brickhaven"/>
    <s v="MA"/>
    <s v="58339"/>
    <x v="0"/>
    <s v="NA"/>
    <s v="Nelson"/>
    <s v="Allen"/>
    <x v="1"/>
  </r>
  <r>
    <n v="10381"/>
    <n v="41"/>
    <n v="100"/>
    <n v="8"/>
    <x v="891"/>
    <d v="2005-02-17T00:00:00"/>
    <x v="0"/>
    <x v="2"/>
    <x v="0"/>
    <n v="1"/>
    <n v="2"/>
    <x v="2"/>
    <x v="3"/>
    <n v="101"/>
    <s v="S18_2949"/>
    <x v="4"/>
    <s v="6505551386"/>
    <s v="7734 Strong St."/>
    <s v=""/>
    <s v="San Francisco"/>
    <s v="CA"/>
    <s v=""/>
    <x v="0"/>
    <s v="NA"/>
    <s v="Brown"/>
    <s v="Julie"/>
    <x v="1"/>
  </r>
  <r>
    <n v="10391"/>
    <n v="32"/>
    <n v="45.25"/>
    <n v="6"/>
    <x v="892"/>
    <d v="2005-03-09T00:00:00"/>
    <x v="11"/>
    <x v="2"/>
    <x v="0"/>
    <n v="1"/>
    <n v="3"/>
    <x v="2"/>
    <x v="3"/>
    <n v="101"/>
    <s v="S18_2949"/>
    <x v="42"/>
    <s v="02 9936 8555"/>
    <s v="201 Miller Street"/>
    <s v="Level 15"/>
    <s v="North Sydney"/>
    <s v="NSW"/>
    <s v="2060"/>
    <x v="3"/>
    <s v="APAC"/>
    <s v="O'Hara"/>
    <s v="Anna"/>
    <x v="0"/>
  </r>
  <r>
    <n v="10423"/>
    <n v="10"/>
    <n v="88.14"/>
    <n v="1"/>
    <x v="893"/>
    <d v="2005-05-30T00:00:00"/>
    <x v="1"/>
    <x v="2"/>
    <x v="2"/>
    <n v="2"/>
    <n v="5"/>
    <x v="2"/>
    <x v="3"/>
    <n v="101"/>
    <s v="S18_2949"/>
    <x v="56"/>
    <s v="(02) 5554 67"/>
    <s v="Rue Joseph-Bens 532"/>
    <s v=""/>
    <s v="Bruxelles"/>
    <s v=""/>
    <s v="B-1180"/>
    <x v="14"/>
    <s v="EMEA"/>
    <s v="Dewey"/>
    <s v="Catherine"/>
    <x v="0"/>
  </r>
  <r>
    <n v="10103"/>
    <n v="35"/>
    <n v="57.46"/>
    <n v="14"/>
    <x v="894"/>
    <d v="2003-01-29T00:00:00"/>
    <x v="7"/>
    <x v="0"/>
    <x v="0"/>
    <n v="1"/>
    <n v="1"/>
    <x v="0"/>
    <x v="3"/>
    <n v="62"/>
    <s v="S18_2957"/>
    <x v="17"/>
    <s v="07-98 9555"/>
    <s v="Erling Skakkes gate 78"/>
    <s v=""/>
    <s v="Stavern"/>
    <s v=""/>
    <s v="4110"/>
    <x v="2"/>
    <s v="EMEA"/>
    <s v="Bergulfsen"/>
    <s v="Jonas"/>
    <x v="0"/>
  </r>
  <r>
    <n v="10111"/>
    <n v="28"/>
    <n v="64.33"/>
    <n v="2"/>
    <x v="895"/>
    <d v="2003-03-25T00:00:00"/>
    <x v="11"/>
    <x v="0"/>
    <x v="0"/>
    <n v="1"/>
    <n v="3"/>
    <x v="0"/>
    <x v="3"/>
    <n v="62"/>
    <s v="S18_2957"/>
    <x v="8"/>
    <s v="6505555787"/>
    <s v="5557 North Pendale Street"/>
    <s v=""/>
    <s v="San Francisco"/>
    <s v="CA"/>
    <s v=""/>
    <x v="0"/>
    <s v="NA"/>
    <s v="Murphy"/>
    <s v="Julie"/>
    <x v="0"/>
  </r>
  <r>
    <n v="10126"/>
    <n v="46"/>
    <n v="73.7"/>
    <n v="14"/>
    <x v="896"/>
    <d v="2003-05-28T00:00:00"/>
    <x v="1"/>
    <x v="0"/>
    <x v="0"/>
    <n v="2"/>
    <n v="5"/>
    <x v="0"/>
    <x v="3"/>
    <n v="62"/>
    <s v="S18_2957"/>
    <x v="25"/>
    <s v="(91) 555 22 82"/>
    <s v="C/ Araquil, 67"/>
    <s v=""/>
    <s v="Madrid"/>
    <s v=""/>
    <s v="28023"/>
    <x v="7"/>
    <s v="EMEA"/>
    <s v="Sommer"/>
    <s v="Mart¡n"/>
    <x v="1"/>
  </r>
  <r>
    <n v="10139"/>
    <n v="20"/>
    <n v="71.2"/>
    <n v="3"/>
    <x v="897"/>
    <d v="2003-07-16T00:00:00"/>
    <x v="2"/>
    <x v="0"/>
    <x v="0"/>
    <n v="3"/>
    <n v="7"/>
    <x v="0"/>
    <x v="3"/>
    <n v="62"/>
    <s v="S18_2957"/>
    <x v="20"/>
    <s v="+61 2 9495 8555"/>
    <s v="Monitor Money Building, 815 Pacific Hwy"/>
    <s v="Level 6"/>
    <s v="Chatswood"/>
    <s v="NSW"/>
    <s v="2067"/>
    <x v="3"/>
    <s v="APAC"/>
    <s v="Huxley"/>
    <s v="Adrian"/>
    <x v="0"/>
  </r>
  <r>
    <n v="10150"/>
    <n v="30"/>
    <n v="49.97"/>
    <n v="11"/>
    <x v="898"/>
    <d v="2003-09-19T00:00:00"/>
    <x v="10"/>
    <x v="0"/>
    <x v="0"/>
    <n v="3"/>
    <n v="9"/>
    <x v="0"/>
    <x v="3"/>
    <n v="62"/>
    <s v="S18_2957"/>
    <x v="26"/>
    <s v="+65 221 7555"/>
    <s v="Bronz Sok., Bronz Apt. 3/6 Tesvikiye"/>
    <s v=""/>
    <s v="Singapore"/>
    <s v=""/>
    <s v="79903"/>
    <x v="9"/>
    <s v="Japan"/>
    <s v="Natividad"/>
    <s v="Eric"/>
    <x v="0"/>
  </r>
  <r>
    <n v="10163"/>
    <n v="48"/>
    <n v="69.959999999999994"/>
    <n v="4"/>
    <x v="899"/>
    <d v="2003-10-20T00:00:00"/>
    <x v="4"/>
    <x v="0"/>
    <x v="0"/>
    <n v="4"/>
    <n v="10"/>
    <x v="0"/>
    <x v="3"/>
    <n v="62"/>
    <s v="S18_2957"/>
    <x v="27"/>
    <s v="2125558493"/>
    <s v="5905 Pompton St."/>
    <s v="Suite 750"/>
    <s v="NYC"/>
    <s v="NY"/>
    <s v="10022"/>
    <x v="0"/>
    <s v="NA"/>
    <s v="Hernandez"/>
    <s v="Maria"/>
    <x v="1"/>
  </r>
  <r>
    <n v="10173"/>
    <n v="28"/>
    <n v="53.72"/>
    <n v="2"/>
    <x v="900"/>
    <d v="2003-11-05T00:00:00"/>
    <x v="5"/>
    <x v="0"/>
    <x v="0"/>
    <n v="4"/>
    <n v="11"/>
    <x v="0"/>
    <x v="3"/>
    <n v="62"/>
    <s v="S18_2957"/>
    <x v="86"/>
    <s v="035-640555"/>
    <s v="Via Ludovico il Moro 22"/>
    <s v=""/>
    <s v="Bergamo"/>
    <s v=""/>
    <s v="24100"/>
    <x v="12"/>
    <s v="EMEA"/>
    <s v="Rovelli"/>
    <s v="Giovanni"/>
    <x v="0"/>
  </r>
  <r>
    <n v="10183"/>
    <n v="39"/>
    <n v="68.08"/>
    <n v="11"/>
    <x v="901"/>
    <d v="2003-11-13T00:00:00"/>
    <x v="5"/>
    <x v="0"/>
    <x v="0"/>
    <n v="4"/>
    <n v="11"/>
    <x v="0"/>
    <x v="3"/>
    <n v="62"/>
    <s v="S18_2957"/>
    <x v="29"/>
    <s v="2155554695"/>
    <s v="782 First Street"/>
    <s v=""/>
    <s v="Philadelphia"/>
    <s v="PA"/>
    <s v="71270"/>
    <x v="0"/>
    <s v="NA"/>
    <s v="Cervantes"/>
    <s v="Francisca"/>
    <x v="0"/>
  </r>
  <r>
    <n v="10193"/>
    <n v="24"/>
    <n v="51.84"/>
    <n v="3"/>
    <x v="902"/>
    <d v="2003-11-21T00:00:00"/>
    <x v="5"/>
    <x v="0"/>
    <x v="0"/>
    <n v="4"/>
    <n v="11"/>
    <x v="0"/>
    <x v="3"/>
    <n v="62"/>
    <s v="S18_2957"/>
    <x v="87"/>
    <s v="61-9-3844-6555"/>
    <s v="7 Allen Street"/>
    <s v=""/>
    <s v="Glen Waverly"/>
    <s v="Victoria"/>
    <s v="3150"/>
    <x v="3"/>
    <s v="APAC"/>
    <s v="Connery"/>
    <s v="Sean"/>
    <x v="0"/>
  </r>
  <r>
    <n v="10206"/>
    <n v="28"/>
    <n v="67.459999999999994"/>
    <n v="9"/>
    <x v="903"/>
    <d v="2003-12-05T00:00:00"/>
    <x v="6"/>
    <x v="0"/>
    <x v="0"/>
    <n v="4"/>
    <n v="12"/>
    <x v="0"/>
    <x v="3"/>
    <n v="62"/>
    <s v="S18_2957"/>
    <x v="31"/>
    <s v="(604) 555-3392"/>
    <s v="1900 Oak St."/>
    <s v=""/>
    <s v="Vancouver"/>
    <s v="BC"/>
    <s v="V3F 2K1"/>
    <x v="10"/>
    <s v="NA"/>
    <s v="Tannamuri"/>
    <s v="Yoshi"/>
    <x v="0"/>
  </r>
  <r>
    <n v="10215"/>
    <n v="31"/>
    <n v="58.71"/>
    <n v="6"/>
    <x v="904"/>
    <d v="2004-01-29T00:00:00"/>
    <x v="7"/>
    <x v="1"/>
    <x v="0"/>
    <n v="1"/>
    <n v="1"/>
    <x v="1"/>
    <x v="3"/>
    <n v="62"/>
    <s v="S18_2957"/>
    <x v="32"/>
    <s v="3105553722"/>
    <s v="3675 Furth Circle"/>
    <s v=""/>
    <s v="Burbank"/>
    <s v="CA"/>
    <s v="94019"/>
    <x v="0"/>
    <s v="NA"/>
    <s v="Thompson"/>
    <s v="Steve"/>
    <x v="0"/>
  </r>
  <r>
    <n v="10228"/>
    <n v="45"/>
    <n v="63.71"/>
    <n v="5"/>
    <x v="905"/>
    <d v="2004-03-10T00:00:00"/>
    <x v="11"/>
    <x v="1"/>
    <x v="0"/>
    <n v="1"/>
    <n v="3"/>
    <x v="1"/>
    <x v="3"/>
    <n v="62"/>
    <s v="S18_2957"/>
    <x v="33"/>
    <s v="6175555555"/>
    <s v="4658 Baden Av."/>
    <s v=""/>
    <s v="Cambridge"/>
    <s v="MA"/>
    <s v="51247"/>
    <x v="0"/>
    <s v="NA"/>
    <s v="Tseng"/>
    <s v="Kyung"/>
    <x v="0"/>
  </r>
  <r>
    <n v="10244"/>
    <n v="24"/>
    <n v="58.09"/>
    <n v="3"/>
    <x v="906"/>
    <d v="2004-04-29T00:00:00"/>
    <x v="8"/>
    <x v="1"/>
    <x v="0"/>
    <n v="2"/>
    <n v="4"/>
    <x v="1"/>
    <x v="3"/>
    <n v="62"/>
    <s v="S18_2957"/>
    <x v="23"/>
    <s v="(91) 555 94 44"/>
    <s v="C/ Moralzarzal, 86"/>
    <s v=""/>
    <s v="Madrid"/>
    <s v=""/>
    <s v="28034"/>
    <x v="7"/>
    <s v="EMEA"/>
    <s v="Freyre"/>
    <s v="Diego"/>
    <x v="0"/>
  </r>
  <r>
    <n v="10257"/>
    <n v="49"/>
    <n v="53.72"/>
    <n v="3"/>
    <x v="907"/>
    <d v="2004-06-14T00:00:00"/>
    <x v="9"/>
    <x v="1"/>
    <x v="0"/>
    <n v="2"/>
    <n v="6"/>
    <x v="1"/>
    <x v="3"/>
    <n v="62"/>
    <s v="S18_2957"/>
    <x v="61"/>
    <s v="4085553659"/>
    <s v="3086 Ingle Ln."/>
    <s v=""/>
    <s v="San Jose"/>
    <s v="CA"/>
    <s v="94217"/>
    <x v="0"/>
    <s v="NA"/>
    <s v="Frick"/>
    <s v="Sue"/>
    <x v="0"/>
  </r>
  <r>
    <n v="10269"/>
    <n v="32"/>
    <n v="63.08"/>
    <n v="1"/>
    <x v="908"/>
    <d v="2004-07-16T00:00:00"/>
    <x v="2"/>
    <x v="1"/>
    <x v="0"/>
    <n v="3"/>
    <n v="7"/>
    <x v="1"/>
    <x v="3"/>
    <n v="62"/>
    <s v="S18_2957"/>
    <x v="19"/>
    <s v="6562-9555"/>
    <s v="Geislweg 14"/>
    <s v=""/>
    <s v="Salzburg"/>
    <s v=""/>
    <s v="5020"/>
    <x v="5"/>
    <s v="EMEA"/>
    <s v="Pipps"/>
    <s v="Georg"/>
    <x v="0"/>
  </r>
  <r>
    <n v="10280"/>
    <n v="43"/>
    <n v="68.709999999999994"/>
    <n v="5"/>
    <x v="909"/>
    <d v="2004-08-17T00:00:00"/>
    <x v="3"/>
    <x v="1"/>
    <x v="0"/>
    <n v="3"/>
    <n v="8"/>
    <x v="1"/>
    <x v="3"/>
    <n v="62"/>
    <s v="S18_2957"/>
    <x v="36"/>
    <s v="011-4988555"/>
    <s v="Via Monte Bianco 34"/>
    <s v=""/>
    <s v="Torino"/>
    <s v=""/>
    <s v="10100"/>
    <x v="12"/>
    <s v="EMEA"/>
    <s v="Accorti"/>
    <s v="Paolo"/>
    <x v="0"/>
  </r>
  <r>
    <n v="10291"/>
    <n v="37"/>
    <n v="50.59"/>
    <n v="14"/>
    <x v="910"/>
    <d v="2004-09-08T00:00:00"/>
    <x v="10"/>
    <x v="1"/>
    <x v="0"/>
    <n v="3"/>
    <n v="9"/>
    <x v="1"/>
    <x v="3"/>
    <n v="62"/>
    <s v="S18_2957"/>
    <x v="37"/>
    <s v="0695-34 6555"/>
    <s v="?kergatan 24"/>
    <s v=""/>
    <s v="Boras"/>
    <s v=""/>
    <s v="S-844 67"/>
    <x v="8"/>
    <s v="EMEA"/>
    <s v="Larsson"/>
    <s v="Maria"/>
    <x v="0"/>
  </r>
  <r>
    <n v="10304"/>
    <n v="24"/>
    <n v="64.959999999999994"/>
    <n v="9"/>
    <x v="911"/>
    <d v="2004-10-11T00:00:00"/>
    <x v="4"/>
    <x v="1"/>
    <x v="0"/>
    <n v="4"/>
    <n v="10"/>
    <x v="1"/>
    <x v="3"/>
    <n v="62"/>
    <s v="S18_2957"/>
    <x v="38"/>
    <s v="30.59.8555"/>
    <s v="67, avenue de l'Europe"/>
    <s v=""/>
    <s v="Versailles"/>
    <s v=""/>
    <s v="78000"/>
    <x v="1"/>
    <s v="EMEA"/>
    <s v="Tonini"/>
    <s v="Daniel"/>
    <x v="0"/>
  </r>
  <r>
    <n v="10312"/>
    <n v="35"/>
    <n v="53.72"/>
    <n v="6"/>
    <x v="912"/>
    <d v="2004-10-21T00:00:00"/>
    <x v="4"/>
    <x v="1"/>
    <x v="0"/>
    <n v="4"/>
    <n v="10"/>
    <x v="1"/>
    <x v="3"/>
    <n v="62"/>
    <s v="S18_2957"/>
    <x v="39"/>
    <s v="4155551450"/>
    <s v="5677 Strong St."/>
    <s v=""/>
    <s v="San Rafael"/>
    <s v="CA"/>
    <s v="97562"/>
    <x v="0"/>
    <s v="NA"/>
    <s v="Nelson"/>
    <s v="Valarie"/>
    <x v="0"/>
  </r>
  <r>
    <n v="10322"/>
    <n v="41"/>
    <n v="29.87"/>
    <n v="13"/>
    <x v="913"/>
    <d v="2004-11-04T00:00:00"/>
    <x v="5"/>
    <x v="1"/>
    <x v="0"/>
    <n v="4"/>
    <n v="11"/>
    <x v="1"/>
    <x v="3"/>
    <n v="62"/>
    <s v="S18_2957"/>
    <x v="40"/>
    <s v="6035558647"/>
    <s v="2304 Long Airport Avenue"/>
    <s v=""/>
    <s v="Nashua"/>
    <s v="NH"/>
    <s v="62005"/>
    <x v="0"/>
    <s v="NA"/>
    <s v="Young"/>
    <s v="Valarie"/>
    <x v="0"/>
  </r>
  <r>
    <n v="10332"/>
    <n v="26"/>
    <n v="100"/>
    <n v="17"/>
    <x v="914"/>
    <d v="2004-11-17T00:00:00"/>
    <x v="5"/>
    <x v="1"/>
    <x v="0"/>
    <n v="4"/>
    <n v="11"/>
    <x v="1"/>
    <x v="3"/>
    <n v="62"/>
    <s v="S18_2957"/>
    <x v="77"/>
    <s v="(171) 555-1555"/>
    <s v="Fauntleroy Circus"/>
    <s v=""/>
    <s v="Manchester"/>
    <s v=""/>
    <s v="EC2 5NT"/>
    <x v="6"/>
    <s v="EMEA"/>
    <s v="Ashworth"/>
    <s v="Victoria"/>
    <x v="0"/>
  </r>
  <r>
    <n v="10347"/>
    <n v="34"/>
    <n v="64.959999999999994"/>
    <n v="10"/>
    <x v="915"/>
    <d v="2004-11-29T00:00:00"/>
    <x v="5"/>
    <x v="1"/>
    <x v="0"/>
    <n v="4"/>
    <n v="11"/>
    <x v="1"/>
    <x v="3"/>
    <n v="62"/>
    <s v="S18_2957"/>
    <x v="10"/>
    <s v="03 9520 4555"/>
    <s v="636 St Kilda Road"/>
    <s v="Level 3"/>
    <s v="Melbourne"/>
    <s v="Victoria"/>
    <s v="3004"/>
    <x v="3"/>
    <s v="APAC"/>
    <s v="Ferguson"/>
    <s v="Peter"/>
    <x v="0"/>
  </r>
  <r>
    <n v="10357"/>
    <n v="49"/>
    <n v="70.58"/>
    <n v="5"/>
    <x v="916"/>
    <d v="2004-12-10T00:00:00"/>
    <x v="6"/>
    <x v="1"/>
    <x v="0"/>
    <n v="4"/>
    <n v="12"/>
    <x v="1"/>
    <x v="3"/>
    <n v="62"/>
    <s v="S18_2957"/>
    <x v="39"/>
    <s v="4155551450"/>
    <s v="5677 Strong St."/>
    <s v=""/>
    <s v="San Rafael"/>
    <s v="CA"/>
    <s v="97562"/>
    <x v="0"/>
    <s v="NA"/>
    <s v="Nelson"/>
    <s v="Valarie"/>
    <x v="1"/>
  </r>
  <r>
    <n v="10369"/>
    <n v="28"/>
    <n v="44.21"/>
    <n v="6"/>
    <x v="917"/>
    <d v="2005-01-20T00:00:00"/>
    <x v="7"/>
    <x v="2"/>
    <x v="0"/>
    <n v="1"/>
    <n v="1"/>
    <x v="2"/>
    <x v="3"/>
    <n v="62"/>
    <s v="S18_2957"/>
    <x v="41"/>
    <s v="6175558555"/>
    <s v="7825 Douglas Av."/>
    <s v=""/>
    <s v="Brickhaven"/>
    <s v="MA"/>
    <s v="58339"/>
    <x v="0"/>
    <s v="NA"/>
    <s v="Nelson"/>
    <s v="Allen"/>
    <x v="0"/>
  </r>
  <r>
    <n v="10381"/>
    <n v="40"/>
    <n v="68.08"/>
    <n v="4"/>
    <x v="918"/>
    <d v="2005-02-17T00:00:00"/>
    <x v="0"/>
    <x v="2"/>
    <x v="0"/>
    <n v="1"/>
    <n v="2"/>
    <x v="2"/>
    <x v="3"/>
    <n v="62"/>
    <s v="S18_2957"/>
    <x v="4"/>
    <s v="6505551386"/>
    <s v="7734 Strong St."/>
    <s v=""/>
    <s v="San Francisco"/>
    <s v="CA"/>
    <s v=""/>
    <x v="0"/>
    <s v="NA"/>
    <s v="Brown"/>
    <s v="Julie"/>
    <x v="0"/>
  </r>
  <r>
    <n v="10392"/>
    <n v="37"/>
    <n v="59.96"/>
    <n v="3"/>
    <x v="919"/>
    <d v="2005-03-10T00:00:00"/>
    <x v="11"/>
    <x v="2"/>
    <x v="0"/>
    <n v="1"/>
    <n v="3"/>
    <x v="2"/>
    <x v="3"/>
    <n v="62"/>
    <s v="S18_2957"/>
    <x v="63"/>
    <s v="7675-3555"/>
    <s v="Kirchgasse 6"/>
    <s v=""/>
    <s v="Graz"/>
    <s v=""/>
    <s v="8010"/>
    <x v="5"/>
    <s v="EMEA"/>
    <s v="Mendel"/>
    <s v="Roland"/>
    <x v="0"/>
  </r>
  <r>
    <n v="10423"/>
    <n v="31"/>
    <n v="53.72"/>
    <n v="3"/>
    <x v="920"/>
    <d v="2005-05-30T00:00:00"/>
    <x v="1"/>
    <x v="2"/>
    <x v="2"/>
    <n v="2"/>
    <n v="5"/>
    <x v="2"/>
    <x v="3"/>
    <n v="62"/>
    <s v="S18_2957"/>
    <x v="56"/>
    <s v="(02) 5554 67"/>
    <s v="Rue Joseph-Bens 532"/>
    <s v=""/>
    <s v="Bruxelles"/>
    <s v=""/>
    <s v="B-1180"/>
    <x v="14"/>
    <s v="EMEA"/>
    <s v="Dewey"/>
    <s v="Catherine"/>
    <x v="0"/>
  </r>
  <r>
    <n v="10106"/>
    <n v="41"/>
    <n v="83.44"/>
    <n v="18"/>
    <x v="921"/>
    <d v="2003-02-17T00:00:00"/>
    <x v="0"/>
    <x v="0"/>
    <x v="0"/>
    <n v="1"/>
    <n v="2"/>
    <x v="0"/>
    <x v="5"/>
    <n v="86"/>
    <s v="S18_3029"/>
    <x v="86"/>
    <s v="035-640555"/>
    <s v="Via Ludovico il Moro 22"/>
    <s v=""/>
    <s v="Bergamo"/>
    <s v=""/>
    <s v="24100"/>
    <x v="12"/>
    <s v="EMEA"/>
    <s v="Rovelli"/>
    <s v="Giovanni"/>
    <x v="1"/>
  </r>
  <r>
    <n v="10119"/>
    <n v="21"/>
    <n v="89.46"/>
    <n v="9"/>
    <x v="922"/>
    <d v="2003-04-28T00:00:00"/>
    <x v="8"/>
    <x v="0"/>
    <x v="0"/>
    <n v="2"/>
    <n v="4"/>
    <x v="0"/>
    <x v="5"/>
    <n v="86"/>
    <s v="S18_3029"/>
    <x v="19"/>
    <s v="6562-9555"/>
    <s v="Geislweg 14"/>
    <s v=""/>
    <s v="Salzburg"/>
    <s v=""/>
    <s v="5020"/>
    <x v="5"/>
    <s v="EMEA"/>
    <s v="Pipps"/>
    <s v="Georg"/>
    <x v="0"/>
  </r>
  <r>
    <n v="10130"/>
    <n v="40"/>
    <n v="96.34"/>
    <n v="2"/>
    <x v="923"/>
    <d v="2003-06-16T00:00:00"/>
    <x v="9"/>
    <x v="0"/>
    <x v="0"/>
    <n v="2"/>
    <n v="6"/>
    <x v="0"/>
    <x v="5"/>
    <n v="86"/>
    <s v="S18_3029"/>
    <x v="91"/>
    <s v="6175558428"/>
    <s v="16780 Pompton St."/>
    <s v=""/>
    <s v="Brickhaven"/>
    <s v="MA"/>
    <s v="58339"/>
    <x v="0"/>
    <s v="NA"/>
    <s v="Taylor"/>
    <s v="Leslie"/>
    <x v="1"/>
  </r>
  <r>
    <n v="10143"/>
    <n v="46"/>
    <n v="74.84"/>
    <n v="13"/>
    <x v="924"/>
    <d v="2003-08-10T00:00:00"/>
    <x v="3"/>
    <x v="0"/>
    <x v="0"/>
    <n v="3"/>
    <n v="8"/>
    <x v="0"/>
    <x v="5"/>
    <n v="86"/>
    <s v="S18_3029"/>
    <x v="50"/>
    <s v="5085559555"/>
    <s v="4575 Hillside Dr."/>
    <s v=""/>
    <s v="New Bedford"/>
    <s v="MA"/>
    <s v="50553"/>
    <x v="0"/>
    <s v="NA"/>
    <s v="Tam"/>
    <s v="Wing C"/>
    <x v="1"/>
  </r>
  <r>
    <n v="10155"/>
    <n v="44"/>
    <n v="79.14"/>
    <n v="11"/>
    <x v="925"/>
    <d v="2003-10-06T00:00:00"/>
    <x v="4"/>
    <x v="0"/>
    <x v="0"/>
    <n v="4"/>
    <n v="10"/>
    <x v="0"/>
    <x v="5"/>
    <n v="86"/>
    <s v="S18_3029"/>
    <x v="16"/>
    <s v="90-224 8555"/>
    <s v="Keskuskatu 45"/>
    <s v=""/>
    <s v="Helsinki"/>
    <s v=""/>
    <s v="21240"/>
    <x v="4"/>
    <s v="EMEA"/>
    <s v="Karttunen"/>
    <s v="Matti"/>
    <x v="1"/>
  </r>
  <r>
    <n v="10167"/>
    <n v="46"/>
    <n v="73.12"/>
    <n v="7"/>
    <x v="926"/>
    <d v="2003-10-23T00:00:00"/>
    <x v="4"/>
    <x v="0"/>
    <x v="3"/>
    <n v="4"/>
    <n v="10"/>
    <x v="0"/>
    <x v="5"/>
    <n v="86"/>
    <s v="S18_3029"/>
    <x v="37"/>
    <s v="0695-34 6555"/>
    <s v="?kergatan 24"/>
    <s v=""/>
    <s v="Boras"/>
    <s v=""/>
    <s v="S-844 67"/>
    <x v="8"/>
    <s v="EMEA"/>
    <s v="Larsson"/>
    <s v="Maria"/>
    <x v="1"/>
  </r>
  <r>
    <n v="10178"/>
    <n v="41"/>
    <n v="81.72"/>
    <n v="10"/>
    <x v="927"/>
    <d v="2003-11-08T00:00:00"/>
    <x v="5"/>
    <x v="0"/>
    <x v="0"/>
    <n v="4"/>
    <n v="11"/>
    <x v="0"/>
    <x v="5"/>
    <n v="86"/>
    <s v="S18_3029"/>
    <x v="51"/>
    <s v="61.77.6555"/>
    <s v="1 rue Alsace-Lorraine"/>
    <s v=""/>
    <s v="Toulouse"/>
    <s v=""/>
    <s v="31000"/>
    <x v="1"/>
    <s v="EMEA"/>
    <s v="Roulet"/>
    <s v="Annette"/>
    <x v="1"/>
  </r>
  <r>
    <n v="10186"/>
    <n v="32"/>
    <n v="89.46"/>
    <n v="7"/>
    <x v="928"/>
    <d v="2003-11-14T00:00:00"/>
    <x v="5"/>
    <x v="0"/>
    <x v="0"/>
    <n v="4"/>
    <n v="11"/>
    <x v="0"/>
    <x v="5"/>
    <n v="86"/>
    <s v="S18_3029"/>
    <x v="52"/>
    <s v="(171) 555-7555"/>
    <s v="120 Hanover Sq."/>
    <s v=""/>
    <s v="London"/>
    <s v=""/>
    <s v="WA1 1DP"/>
    <x v="6"/>
    <s v="EMEA"/>
    <s v="Hardy"/>
    <s v="Thomas"/>
    <x v="0"/>
  </r>
  <r>
    <n v="10197"/>
    <n v="46"/>
    <n v="87.74"/>
    <n v="4"/>
    <x v="929"/>
    <d v="2003-11-26T00:00:00"/>
    <x v="5"/>
    <x v="0"/>
    <x v="0"/>
    <n v="4"/>
    <n v="11"/>
    <x v="0"/>
    <x v="5"/>
    <n v="86"/>
    <s v="S18_3029"/>
    <x v="53"/>
    <s v="(93) 203 4555"/>
    <s v="Rambla de Catalu¤a, 23"/>
    <s v=""/>
    <s v="Barcelona"/>
    <s v=""/>
    <s v="8022"/>
    <x v="7"/>
    <s v="EMEA"/>
    <s v="Saavedra"/>
    <s v="Eduardo"/>
    <x v="1"/>
  </r>
  <r>
    <n v="10209"/>
    <n v="28"/>
    <n v="100"/>
    <n v="6"/>
    <x v="930"/>
    <d v="2004-01-09T00:00:00"/>
    <x v="7"/>
    <x v="1"/>
    <x v="0"/>
    <n v="1"/>
    <n v="1"/>
    <x v="1"/>
    <x v="5"/>
    <n v="86"/>
    <s v="S18_3029"/>
    <x v="54"/>
    <s v="2155554369"/>
    <s v="6047 Douglas Av."/>
    <s v=""/>
    <s v="Los Angeles"/>
    <s v="CA"/>
    <s v=""/>
    <x v="0"/>
    <s v="NA"/>
    <s v="Chandler"/>
    <s v="Michael"/>
    <x v="0"/>
  </r>
  <r>
    <n v="10222"/>
    <n v="49"/>
    <n v="94.62"/>
    <n v="10"/>
    <x v="931"/>
    <d v="2004-02-19T00:00:00"/>
    <x v="0"/>
    <x v="1"/>
    <x v="0"/>
    <n v="1"/>
    <n v="2"/>
    <x v="1"/>
    <x v="5"/>
    <n v="86"/>
    <s v="S18_3029"/>
    <x v="55"/>
    <s v="7605558146"/>
    <s v="361 Furth Circle"/>
    <s v=""/>
    <s v="San Diego"/>
    <s v="CA"/>
    <s v="91217"/>
    <x v="0"/>
    <s v="NA"/>
    <s v="Thompson"/>
    <s v="Valarie"/>
    <x v="1"/>
  </r>
  <r>
    <n v="10248"/>
    <n v="21"/>
    <n v="73.98"/>
    <n v="1"/>
    <x v="932"/>
    <d v="2004-05-07T00:00:00"/>
    <x v="1"/>
    <x v="1"/>
    <x v="3"/>
    <n v="2"/>
    <n v="5"/>
    <x v="1"/>
    <x v="5"/>
    <n v="86"/>
    <s v="S18_3029"/>
    <x v="0"/>
    <s v="2125557818"/>
    <s v="897 Long Airport Avenue"/>
    <s v=""/>
    <s v="NYC"/>
    <s v="NY"/>
    <s v="10022"/>
    <x v="0"/>
    <s v="NA"/>
    <s v="Yu"/>
    <s v="Kwai"/>
    <x v="0"/>
  </r>
  <r>
    <n v="10262"/>
    <n v="32"/>
    <n v="84.3"/>
    <n v="15"/>
    <x v="933"/>
    <d v="2004-06-24T00:00:00"/>
    <x v="9"/>
    <x v="1"/>
    <x v="3"/>
    <n v="2"/>
    <n v="6"/>
    <x v="1"/>
    <x v="5"/>
    <n v="86"/>
    <s v="S18_3029"/>
    <x v="23"/>
    <s v="(91) 555 94 44"/>
    <s v="C/ Moralzarzal, 86"/>
    <s v=""/>
    <s v="Madrid"/>
    <s v=""/>
    <s v="28034"/>
    <x v="7"/>
    <s v="EMEA"/>
    <s v="Freyre"/>
    <s v="Diego"/>
    <x v="0"/>
  </r>
  <r>
    <n v="10273"/>
    <n v="34"/>
    <n v="98.06"/>
    <n v="2"/>
    <x v="934"/>
    <d v="2004-07-21T00:00:00"/>
    <x v="2"/>
    <x v="1"/>
    <x v="0"/>
    <n v="3"/>
    <n v="7"/>
    <x v="1"/>
    <x v="5"/>
    <n v="86"/>
    <s v="S18_3029"/>
    <x v="56"/>
    <s v="(02) 5554 67"/>
    <s v="Rue Joseph-Bens 532"/>
    <s v=""/>
    <s v="Bruxelles"/>
    <s v=""/>
    <s v="B-1180"/>
    <x v="14"/>
    <s v="EMEA"/>
    <s v="Dewey"/>
    <s v="Catherine"/>
    <x v="1"/>
  </r>
  <r>
    <n v="10283"/>
    <n v="21"/>
    <n v="98.06"/>
    <n v="4"/>
    <x v="935"/>
    <d v="2004-08-20T00:00:00"/>
    <x v="3"/>
    <x v="1"/>
    <x v="0"/>
    <n v="3"/>
    <n v="8"/>
    <x v="1"/>
    <x v="5"/>
    <n v="86"/>
    <s v="S18_3029"/>
    <x v="57"/>
    <s v="(604) 555-4555"/>
    <s v="23 Tsawassen Blvd."/>
    <s v=""/>
    <s v="Tsawassen"/>
    <s v="BC"/>
    <s v="T2F 8M4"/>
    <x v="10"/>
    <s v="NA"/>
    <s v="Lincoln"/>
    <s v="Elizabeth"/>
    <x v="0"/>
  </r>
  <r>
    <n v="10296"/>
    <n v="21"/>
    <n v="96.34"/>
    <n v="13"/>
    <x v="936"/>
    <d v="2004-09-15T00:00:00"/>
    <x v="10"/>
    <x v="1"/>
    <x v="0"/>
    <n v="3"/>
    <n v="9"/>
    <x v="1"/>
    <x v="5"/>
    <n v="86"/>
    <s v="S18_3029"/>
    <x v="89"/>
    <s v="+49 89 61 08 9555"/>
    <s v="Hansastr. 15"/>
    <s v=""/>
    <s v="Munich"/>
    <s v=""/>
    <s v="80686"/>
    <x v="16"/>
    <s v="EMEA"/>
    <s v="Donnermeyer"/>
    <s v="Michael"/>
    <x v="0"/>
  </r>
  <r>
    <n v="10307"/>
    <n v="31"/>
    <n v="83.44"/>
    <n v="7"/>
    <x v="937"/>
    <d v="2004-10-14T00:00:00"/>
    <x v="4"/>
    <x v="1"/>
    <x v="0"/>
    <n v="4"/>
    <n v="10"/>
    <x v="1"/>
    <x v="5"/>
    <n v="86"/>
    <s v="S18_3029"/>
    <x v="29"/>
    <s v="2155554695"/>
    <s v="782 First Street"/>
    <s v=""/>
    <s v="Philadelphia"/>
    <s v="PA"/>
    <s v="71270"/>
    <x v="0"/>
    <s v="NA"/>
    <s v="Cervantes"/>
    <s v="Francisca"/>
    <x v="0"/>
  </r>
  <r>
    <n v="10316"/>
    <n v="21"/>
    <n v="94.62"/>
    <n v="15"/>
    <x v="938"/>
    <d v="2004-11-01T00:00:00"/>
    <x v="5"/>
    <x v="1"/>
    <x v="0"/>
    <n v="4"/>
    <n v="11"/>
    <x v="1"/>
    <x v="5"/>
    <n v="86"/>
    <s v="S18_3029"/>
    <x v="59"/>
    <s v="(198) 555-8888"/>
    <s v="Garden House Crowther Way"/>
    <s v=""/>
    <s v="Cowes"/>
    <s v="Isle of Wight"/>
    <s v="PO31 7PJ"/>
    <x v="6"/>
    <s v="EMEA"/>
    <s v="Bennett"/>
    <s v="Helen"/>
    <x v="0"/>
  </r>
  <r>
    <n v="10327"/>
    <n v="25"/>
    <n v="45.86"/>
    <n v="5"/>
    <x v="939"/>
    <d v="2004-11-10T00:00:00"/>
    <x v="5"/>
    <x v="1"/>
    <x v="5"/>
    <n v="4"/>
    <n v="11"/>
    <x v="1"/>
    <x v="5"/>
    <n v="86"/>
    <s v="S18_3029"/>
    <x v="48"/>
    <s v="31 12 3555"/>
    <s v="Vinb'ltet 34"/>
    <s v=""/>
    <s v="Kobenhavn"/>
    <s v=""/>
    <s v="1734"/>
    <x v="13"/>
    <s v="EMEA"/>
    <s v="Petersen"/>
    <s v="Jytte"/>
    <x v="0"/>
  </r>
  <r>
    <n v="10338"/>
    <n v="28"/>
    <n v="82.58"/>
    <n v="3"/>
    <x v="940"/>
    <d v="2004-11-22T00:00:00"/>
    <x v="5"/>
    <x v="1"/>
    <x v="0"/>
    <n v="4"/>
    <n v="11"/>
    <x v="1"/>
    <x v="5"/>
    <n v="86"/>
    <s v="S18_3029"/>
    <x v="90"/>
    <s v="(071) 23 67 2555"/>
    <s v="Boulevard Tirou, 255"/>
    <s v=""/>
    <s v="Charleroi"/>
    <s v=""/>
    <s v="B-6000"/>
    <x v="14"/>
    <s v="EMEA"/>
    <s v="Cartrain"/>
    <s v="Pascale"/>
    <x v="0"/>
  </r>
  <r>
    <n v="10350"/>
    <n v="43"/>
    <n v="64.97"/>
    <n v="6"/>
    <x v="941"/>
    <d v="2004-12-02T00:00:00"/>
    <x v="6"/>
    <x v="1"/>
    <x v="0"/>
    <n v="4"/>
    <n v="12"/>
    <x v="1"/>
    <x v="5"/>
    <n v="86"/>
    <s v="S18_3029"/>
    <x v="23"/>
    <s v="(91) 555 94 44"/>
    <s v="C/ Moralzarzal, 86"/>
    <s v=""/>
    <s v="Madrid"/>
    <s v=""/>
    <s v="28034"/>
    <x v="7"/>
    <s v="EMEA"/>
    <s v="Freyre"/>
    <s v="Diego"/>
    <x v="0"/>
  </r>
  <r>
    <n v="10373"/>
    <n v="22"/>
    <n v="86.74"/>
    <n v="5"/>
    <x v="942"/>
    <d v="2005-01-31T00:00:00"/>
    <x v="7"/>
    <x v="2"/>
    <x v="0"/>
    <n v="1"/>
    <n v="1"/>
    <x v="2"/>
    <x v="5"/>
    <n v="86"/>
    <s v="S18_3029"/>
    <x v="60"/>
    <s v="981-443655"/>
    <s v="Torikatu 38"/>
    <s v=""/>
    <s v="Oulu"/>
    <s v=""/>
    <s v="90110"/>
    <x v="4"/>
    <s v="EMEA"/>
    <s v="Koskitalo"/>
    <s v="Pirkko"/>
    <x v="0"/>
  </r>
  <r>
    <n v="10386"/>
    <n v="37"/>
    <n v="93.01"/>
    <n v="5"/>
    <x v="943"/>
    <d v="2005-03-01T00:00:00"/>
    <x v="11"/>
    <x v="2"/>
    <x v="5"/>
    <n v="1"/>
    <n v="3"/>
    <x v="2"/>
    <x v="5"/>
    <n v="86"/>
    <s v="S18_3029"/>
    <x v="23"/>
    <s v="(91) 555 94 44"/>
    <s v="C/ Moralzarzal, 86"/>
    <s v=""/>
    <s v="Madrid"/>
    <s v=""/>
    <s v="28034"/>
    <x v="7"/>
    <s v="EMEA"/>
    <s v="Freyre"/>
    <s v="Diego"/>
    <x v="1"/>
  </r>
  <r>
    <n v="10398"/>
    <n v="28"/>
    <n v="72.260000000000005"/>
    <n v="18"/>
    <x v="944"/>
    <d v="2005-03-30T00:00:00"/>
    <x v="11"/>
    <x v="2"/>
    <x v="0"/>
    <n v="1"/>
    <n v="3"/>
    <x v="2"/>
    <x v="5"/>
    <n v="86"/>
    <s v="S18_3029"/>
    <x v="1"/>
    <s v="26.47.1555"/>
    <s v="59 rue de l'Abbaye"/>
    <s v=""/>
    <s v="Reims"/>
    <s v=""/>
    <s v="51100"/>
    <x v="1"/>
    <s v="EMEA"/>
    <s v="Henriot"/>
    <s v="Paul"/>
    <x v="0"/>
  </r>
  <r>
    <n v="10400"/>
    <n v="30"/>
    <n v="74.84"/>
    <n v="7"/>
    <x v="945"/>
    <d v="2005-04-01T00:00:00"/>
    <x v="8"/>
    <x v="2"/>
    <x v="0"/>
    <n v="2"/>
    <n v="4"/>
    <x v="2"/>
    <x v="5"/>
    <n v="86"/>
    <s v="S18_3029"/>
    <x v="61"/>
    <s v="4085553659"/>
    <s v="3086 Ingle Ln."/>
    <s v=""/>
    <s v="San Jose"/>
    <s v="CA"/>
    <s v="94217"/>
    <x v="0"/>
    <s v="NA"/>
    <s v="Frick"/>
    <s v="Sue"/>
    <x v="0"/>
  </r>
  <r>
    <n v="10414"/>
    <n v="44"/>
    <n v="73.98"/>
    <n v="1"/>
    <x v="946"/>
    <d v="2005-05-06T00:00:00"/>
    <x v="1"/>
    <x v="2"/>
    <x v="4"/>
    <n v="2"/>
    <n v="5"/>
    <x v="2"/>
    <x v="5"/>
    <n v="86"/>
    <s v="S18_3029"/>
    <x v="58"/>
    <s v="6175559555"/>
    <s v="8616 Spinnaker Dr."/>
    <s v=""/>
    <s v="Boston"/>
    <s v="MA"/>
    <s v="51003"/>
    <x v="0"/>
    <s v="NA"/>
    <s v="Yoshido"/>
    <s v="Juri"/>
    <x v="1"/>
  </r>
  <r>
    <n v="10103"/>
    <n v="25"/>
    <n v="100"/>
    <n v="13"/>
    <x v="947"/>
    <d v="2003-01-29T00:00:00"/>
    <x v="7"/>
    <x v="0"/>
    <x v="0"/>
    <n v="1"/>
    <n v="1"/>
    <x v="0"/>
    <x v="3"/>
    <n v="104"/>
    <s v="S18_3136"/>
    <x v="17"/>
    <s v="07-98 9555"/>
    <s v="Erling Skakkes gate 78"/>
    <s v=""/>
    <s v="Stavern"/>
    <s v=""/>
    <s v="4110"/>
    <x v="2"/>
    <s v="EMEA"/>
    <s v="Bergulfsen"/>
    <s v="Jonas"/>
    <x v="0"/>
  </r>
  <r>
    <n v="10111"/>
    <n v="43"/>
    <n v="100"/>
    <n v="1"/>
    <x v="948"/>
    <d v="2003-03-25T00:00:00"/>
    <x v="11"/>
    <x v="0"/>
    <x v="0"/>
    <n v="1"/>
    <n v="3"/>
    <x v="0"/>
    <x v="3"/>
    <n v="104"/>
    <s v="S18_3136"/>
    <x v="8"/>
    <s v="6505555787"/>
    <s v="5557 North Pendale Street"/>
    <s v=""/>
    <s v="San Francisco"/>
    <s v="CA"/>
    <s v=""/>
    <x v="0"/>
    <s v="NA"/>
    <s v="Murphy"/>
    <s v="Julie"/>
    <x v="1"/>
  </r>
  <r>
    <n v="10126"/>
    <n v="30"/>
    <n v="97.39"/>
    <n v="13"/>
    <x v="949"/>
    <d v="2003-05-28T00:00:00"/>
    <x v="1"/>
    <x v="0"/>
    <x v="0"/>
    <n v="2"/>
    <n v="5"/>
    <x v="0"/>
    <x v="3"/>
    <n v="104"/>
    <s v="S18_3136"/>
    <x v="25"/>
    <s v="(91) 555 22 82"/>
    <s v="C/ Araquil, 67"/>
    <s v=""/>
    <s v="Madrid"/>
    <s v=""/>
    <s v="28023"/>
    <x v="7"/>
    <s v="EMEA"/>
    <s v="Sommer"/>
    <s v="Mart¡n"/>
    <x v="0"/>
  </r>
  <r>
    <n v="10139"/>
    <n v="20"/>
    <n v="90.06"/>
    <n v="2"/>
    <x v="950"/>
    <d v="2003-07-16T00:00:00"/>
    <x v="2"/>
    <x v="0"/>
    <x v="0"/>
    <n v="3"/>
    <n v="7"/>
    <x v="0"/>
    <x v="3"/>
    <n v="104"/>
    <s v="S18_3136"/>
    <x v="20"/>
    <s v="+61 2 9495 8555"/>
    <s v="Monitor Money Building, 815 Pacific Hwy"/>
    <s v="Level 6"/>
    <s v="Chatswood"/>
    <s v="NSW"/>
    <s v="2067"/>
    <x v="3"/>
    <s v="APAC"/>
    <s v="Huxley"/>
    <s v="Adrian"/>
    <x v="0"/>
  </r>
  <r>
    <n v="10150"/>
    <n v="26"/>
    <n v="100"/>
    <n v="10"/>
    <x v="951"/>
    <d v="2003-09-19T00:00:00"/>
    <x v="10"/>
    <x v="0"/>
    <x v="0"/>
    <n v="3"/>
    <n v="9"/>
    <x v="0"/>
    <x v="3"/>
    <n v="104"/>
    <s v="S18_3136"/>
    <x v="26"/>
    <s v="+65 221 7555"/>
    <s v="Bronz Sok., Bronz Apt. 3/6 Tesvikiye"/>
    <s v=""/>
    <s v="Singapore"/>
    <s v=""/>
    <s v="79903"/>
    <x v="9"/>
    <s v="Japan"/>
    <s v="Natividad"/>
    <s v="Eric"/>
    <x v="0"/>
  </r>
  <r>
    <n v="10163"/>
    <n v="40"/>
    <n v="100"/>
    <n v="3"/>
    <x v="952"/>
    <d v="2003-10-20T00:00:00"/>
    <x v="4"/>
    <x v="0"/>
    <x v="0"/>
    <n v="4"/>
    <n v="10"/>
    <x v="0"/>
    <x v="3"/>
    <n v="104"/>
    <s v="S18_3136"/>
    <x v="27"/>
    <s v="2125558493"/>
    <s v="5905 Pompton St."/>
    <s v="Suite 750"/>
    <s v="NYC"/>
    <s v="NY"/>
    <s v="10022"/>
    <x v="0"/>
    <s v="NA"/>
    <s v="Hernandez"/>
    <s v="Maria"/>
    <x v="1"/>
  </r>
  <r>
    <n v="10173"/>
    <n v="31"/>
    <n v="89.01"/>
    <n v="1"/>
    <x v="953"/>
    <d v="2003-11-05T00:00:00"/>
    <x v="5"/>
    <x v="0"/>
    <x v="0"/>
    <n v="4"/>
    <n v="11"/>
    <x v="0"/>
    <x v="3"/>
    <n v="104"/>
    <s v="S18_3136"/>
    <x v="86"/>
    <s v="035-640555"/>
    <s v="Via Ludovico il Moro 22"/>
    <s v=""/>
    <s v="Bergamo"/>
    <s v=""/>
    <s v="24100"/>
    <x v="12"/>
    <s v="EMEA"/>
    <s v="Rovelli"/>
    <s v="Giovanni"/>
    <x v="0"/>
  </r>
  <r>
    <n v="10183"/>
    <n v="22"/>
    <n v="100"/>
    <n v="10"/>
    <x v="954"/>
    <d v="2003-11-13T00:00:00"/>
    <x v="5"/>
    <x v="0"/>
    <x v="0"/>
    <n v="4"/>
    <n v="11"/>
    <x v="0"/>
    <x v="3"/>
    <n v="104"/>
    <s v="S18_3136"/>
    <x v="29"/>
    <s v="2155554695"/>
    <s v="782 First Street"/>
    <s v=""/>
    <s v="Philadelphia"/>
    <s v="PA"/>
    <s v="71270"/>
    <x v="0"/>
    <s v="NA"/>
    <s v="Cervantes"/>
    <s v="Francisca"/>
    <x v="0"/>
  </r>
  <r>
    <n v="10193"/>
    <n v="23"/>
    <n v="100"/>
    <n v="2"/>
    <x v="955"/>
    <d v="2003-11-21T00:00:00"/>
    <x v="5"/>
    <x v="0"/>
    <x v="0"/>
    <n v="4"/>
    <n v="11"/>
    <x v="0"/>
    <x v="3"/>
    <n v="104"/>
    <s v="S18_3136"/>
    <x v="87"/>
    <s v="61-9-3844-6555"/>
    <s v="7 Allen Street"/>
    <s v=""/>
    <s v="Glen Waverly"/>
    <s v="Victoria"/>
    <s v="3150"/>
    <x v="3"/>
    <s v="APAC"/>
    <s v="Connery"/>
    <s v="Sean"/>
    <x v="0"/>
  </r>
  <r>
    <n v="10206"/>
    <n v="30"/>
    <n v="100"/>
    <n v="8"/>
    <x v="956"/>
    <d v="2003-12-05T00:00:00"/>
    <x v="6"/>
    <x v="0"/>
    <x v="0"/>
    <n v="4"/>
    <n v="12"/>
    <x v="0"/>
    <x v="3"/>
    <n v="104"/>
    <s v="S18_3136"/>
    <x v="31"/>
    <s v="(604) 555-3392"/>
    <s v="1900 Oak St."/>
    <s v=""/>
    <s v="Vancouver"/>
    <s v="BC"/>
    <s v="V3F 2K1"/>
    <x v="10"/>
    <s v="NA"/>
    <s v="Tannamuri"/>
    <s v="Yoshi"/>
    <x v="1"/>
  </r>
  <r>
    <n v="10215"/>
    <n v="49"/>
    <n v="100"/>
    <n v="5"/>
    <x v="957"/>
    <d v="2004-01-29T00:00:00"/>
    <x v="7"/>
    <x v="1"/>
    <x v="0"/>
    <n v="1"/>
    <n v="1"/>
    <x v="1"/>
    <x v="3"/>
    <n v="104"/>
    <s v="S18_3136"/>
    <x v="32"/>
    <s v="3105553722"/>
    <s v="3675 Furth Circle"/>
    <s v=""/>
    <s v="Burbank"/>
    <s v="CA"/>
    <s v="94019"/>
    <x v="0"/>
    <s v="NA"/>
    <s v="Thompson"/>
    <s v="Steve"/>
    <x v="1"/>
  </r>
  <r>
    <n v="10228"/>
    <n v="31"/>
    <n v="100"/>
    <n v="4"/>
    <x v="958"/>
    <d v="2004-03-10T00:00:00"/>
    <x v="11"/>
    <x v="1"/>
    <x v="0"/>
    <n v="1"/>
    <n v="3"/>
    <x v="1"/>
    <x v="3"/>
    <n v="104"/>
    <s v="S18_3136"/>
    <x v="33"/>
    <s v="6175555555"/>
    <s v="4658 Baden Av."/>
    <s v=""/>
    <s v="Cambridge"/>
    <s v="MA"/>
    <s v="51247"/>
    <x v="0"/>
    <s v="NA"/>
    <s v="Tseng"/>
    <s v="Kyung"/>
    <x v="1"/>
  </r>
  <r>
    <n v="10244"/>
    <n v="29"/>
    <n v="100"/>
    <n v="2"/>
    <x v="959"/>
    <d v="2004-04-29T00:00:00"/>
    <x v="8"/>
    <x v="1"/>
    <x v="0"/>
    <n v="2"/>
    <n v="4"/>
    <x v="1"/>
    <x v="3"/>
    <n v="104"/>
    <s v="S18_3136"/>
    <x v="23"/>
    <s v="(91) 555 94 44"/>
    <s v="C/ Moralzarzal, 86"/>
    <s v=""/>
    <s v="Madrid"/>
    <s v=""/>
    <s v="28034"/>
    <x v="7"/>
    <s v="EMEA"/>
    <s v="Freyre"/>
    <s v="Diego"/>
    <x v="1"/>
  </r>
  <r>
    <n v="10257"/>
    <n v="37"/>
    <n v="84.82"/>
    <n v="2"/>
    <x v="960"/>
    <d v="2004-06-14T00:00:00"/>
    <x v="9"/>
    <x v="1"/>
    <x v="0"/>
    <n v="2"/>
    <n v="6"/>
    <x v="1"/>
    <x v="3"/>
    <n v="104"/>
    <s v="S18_3136"/>
    <x v="61"/>
    <s v="4085553659"/>
    <s v="3086 Ingle Ln."/>
    <s v=""/>
    <s v="San Jose"/>
    <s v="CA"/>
    <s v="94217"/>
    <x v="0"/>
    <s v="NA"/>
    <s v="Frick"/>
    <s v="Sue"/>
    <x v="1"/>
  </r>
  <r>
    <n v="10270"/>
    <n v="38"/>
    <n v="100"/>
    <n v="11"/>
    <x v="961"/>
    <d v="2004-07-19T00:00:00"/>
    <x v="2"/>
    <x v="1"/>
    <x v="0"/>
    <n v="3"/>
    <n v="7"/>
    <x v="1"/>
    <x v="3"/>
    <n v="104"/>
    <s v="S18_3136"/>
    <x v="20"/>
    <s v="+61 2 9495 8555"/>
    <s v="Monitor Money Building, 815 Pacific Hwy"/>
    <s v="Level 6"/>
    <s v="Chatswood"/>
    <s v="NSW"/>
    <s v="2067"/>
    <x v="3"/>
    <s v="APAC"/>
    <s v="Huxley"/>
    <s v="Adrian"/>
    <x v="1"/>
  </r>
  <r>
    <n v="10280"/>
    <n v="29"/>
    <n v="100"/>
    <n v="4"/>
    <x v="962"/>
    <d v="2004-08-17T00:00:00"/>
    <x v="3"/>
    <x v="1"/>
    <x v="0"/>
    <n v="3"/>
    <n v="8"/>
    <x v="1"/>
    <x v="3"/>
    <n v="104"/>
    <s v="S18_3136"/>
    <x v="36"/>
    <s v="011-4988555"/>
    <s v="Via Monte Bianco 34"/>
    <s v=""/>
    <s v="Torino"/>
    <s v=""/>
    <s v="10100"/>
    <x v="12"/>
    <s v="EMEA"/>
    <s v="Accorti"/>
    <s v="Paolo"/>
    <x v="1"/>
  </r>
  <r>
    <n v="10291"/>
    <n v="23"/>
    <n v="100"/>
    <n v="13"/>
    <x v="963"/>
    <d v="2004-09-08T00:00:00"/>
    <x v="10"/>
    <x v="1"/>
    <x v="0"/>
    <n v="3"/>
    <n v="9"/>
    <x v="1"/>
    <x v="3"/>
    <n v="104"/>
    <s v="S18_3136"/>
    <x v="37"/>
    <s v="0695-34 6555"/>
    <s v="?kergatan 24"/>
    <s v=""/>
    <s v="Boras"/>
    <s v=""/>
    <s v="S-844 67"/>
    <x v="8"/>
    <s v="EMEA"/>
    <s v="Larsson"/>
    <s v="Maria"/>
    <x v="0"/>
  </r>
  <r>
    <n v="10304"/>
    <n v="26"/>
    <n v="85.87"/>
    <n v="8"/>
    <x v="964"/>
    <d v="2004-10-11T00:00:00"/>
    <x v="4"/>
    <x v="1"/>
    <x v="0"/>
    <n v="4"/>
    <n v="10"/>
    <x v="1"/>
    <x v="3"/>
    <n v="104"/>
    <s v="S18_3136"/>
    <x v="38"/>
    <s v="30.59.8555"/>
    <s v="67, avenue de l'Europe"/>
    <s v=""/>
    <s v="Versailles"/>
    <s v=""/>
    <s v="78000"/>
    <x v="1"/>
    <s v="EMEA"/>
    <s v="Tonini"/>
    <s v="Daniel"/>
    <x v="0"/>
  </r>
  <r>
    <n v="10312"/>
    <n v="38"/>
    <n v="100"/>
    <n v="5"/>
    <x v="965"/>
    <d v="2004-10-21T00:00:00"/>
    <x v="4"/>
    <x v="1"/>
    <x v="0"/>
    <n v="4"/>
    <n v="10"/>
    <x v="1"/>
    <x v="3"/>
    <n v="104"/>
    <s v="S18_3136"/>
    <x v="39"/>
    <s v="4155551450"/>
    <s v="5677 Strong St."/>
    <s v=""/>
    <s v="San Rafael"/>
    <s v="CA"/>
    <s v="97562"/>
    <x v="0"/>
    <s v="NA"/>
    <s v="Nelson"/>
    <s v="Valarie"/>
    <x v="1"/>
  </r>
  <r>
    <n v="10322"/>
    <n v="48"/>
    <n v="47.04"/>
    <n v="7"/>
    <x v="966"/>
    <d v="2004-11-04T00:00:00"/>
    <x v="5"/>
    <x v="1"/>
    <x v="0"/>
    <n v="4"/>
    <n v="11"/>
    <x v="1"/>
    <x v="3"/>
    <n v="104"/>
    <s v="S18_3136"/>
    <x v="40"/>
    <s v="6035558647"/>
    <s v="2304 Long Airport Avenue"/>
    <s v=""/>
    <s v="Nashua"/>
    <s v="NH"/>
    <s v="62005"/>
    <x v="0"/>
    <s v="NA"/>
    <s v="Young"/>
    <s v="Valarie"/>
    <x v="0"/>
  </r>
  <r>
    <n v="10332"/>
    <n v="40"/>
    <n v="39.799999999999997"/>
    <n v="18"/>
    <x v="967"/>
    <d v="2004-11-17T00:00:00"/>
    <x v="5"/>
    <x v="1"/>
    <x v="0"/>
    <n v="4"/>
    <n v="11"/>
    <x v="1"/>
    <x v="3"/>
    <n v="104"/>
    <s v="S18_3136"/>
    <x v="77"/>
    <s v="(171) 555-1555"/>
    <s v="Fauntleroy Circus"/>
    <s v=""/>
    <s v="Manchester"/>
    <s v=""/>
    <s v="EC2 5NT"/>
    <x v="6"/>
    <s v="EMEA"/>
    <s v="Ashworth"/>
    <s v="Victoria"/>
    <x v="0"/>
  </r>
  <r>
    <n v="10347"/>
    <n v="45"/>
    <n v="100"/>
    <n v="11"/>
    <x v="968"/>
    <d v="2004-11-29T00:00:00"/>
    <x v="5"/>
    <x v="1"/>
    <x v="0"/>
    <n v="4"/>
    <n v="11"/>
    <x v="1"/>
    <x v="3"/>
    <n v="104"/>
    <s v="S18_3136"/>
    <x v="10"/>
    <s v="03 9520 4555"/>
    <s v="636 St Kilda Road"/>
    <s v="Level 3"/>
    <s v="Melbourne"/>
    <s v="Victoria"/>
    <s v="3004"/>
    <x v="3"/>
    <s v="APAC"/>
    <s v="Ferguson"/>
    <s v="Peter"/>
    <x v="1"/>
  </r>
  <r>
    <n v="10357"/>
    <n v="44"/>
    <n v="100"/>
    <n v="4"/>
    <x v="969"/>
    <d v="2004-12-10T00:00:00"/>
    <x v="6"/>
    <x v="1"/>
    <x v="0"/>
    <n v="4"/>
    <n v="12"/>
    <x v="1"/>
    <x v="3"/>
    <n v="104"/>
    <s v="S18_3136"/>
    <x v="39"/>
    <s v="4155551450"/>
    <s v="5677 Strong St."/>
    <s v=""/>
    <s v="San Rafael"/>
    <s v="CA"/>
    <s v="97562"/>
    <x v="0"/>
    <s v="NA"/>
    <s v="Nelson"/>
    <s v="Valarie"/>
    <x v="1"/>
  </r>
  <r>
    <n v="10369"/>
    <n v="21"/>
    <n v="94.22"/>
    <n v="5"/>
    <x v="970"/>
    <d v="2005-01-20T00:00:00"/>
    <x v="7"/>
    <x v="2"/>
    <x v="0"/>
    <n v="1"/>
    <n v="1"/>
    <x v="2"/>
    <x v="3"/>
    <n v="104"/>
    <s v="S18_3136"/>
    <x v="41"/>
    <s v="6175558555"/>
    <s v="7825 Douglas Av."/>
    <s v=""/>
    <s v="Brickhaven"/>
    <s v="MA"/>
    <s v="58339"/>
    <x v="0"/>
    <s v="NA"/>
    <s v="Nelson"/>
    <s v="Allen"/>
    <x v="0"/>
  </r>
  <r>
    <n v="10381"/>
    <n v="35"/>
    <n v="100"/>
    <n v="5"/>
    <x v="971"/>
    <d v="2005-02-17T00:00:00"/>
    <x v="0"/>
    <x v="2"/>
    <x v="0"/>
    <n v="1"/>
    <n v="2"/>
    <x v="2"/>
    <x v="3"/>
    <n v="104"/>
    <s v="S18_3136"/>
    <x v="4"/>
    <s v="6505551386"/>
    <s v="7734 Strong St."/>
    <s v=""/>
    <s v="San Francisco"/>
    <s v="CA"/>
    <s v=""/>
    <x v="0"/>
    <s v="NA"/>
    <s v="Brown"/>
    <s v="Julie"/>
    <x v="1"/>
  </r>
  <r>
    <n v="10392"/>
    <n v="29"/>
    <n v="86.92"/>
    <n v="2"/>
    <x v="972"/>
    <d v="2005-03-10T00:00:00"/>
    <x v="11"/>
    <x v="2"/>
    <x v="0"/>
    <n v="1"/>
    <n v="3"/>
    <x v="2"/>
    <x v="3"/>
    <n v="104"/>
    <s v="S18_3136"/>
    <x v="63"/>
    <s v="7675-3555"/>
    <s v="Kirchgasse 6"/>
    <s v=""/>
    <s v="Graz"/>
    <s v=""/>
    <s v="8010"/>
    <x v="5"/>
    <s v="EMEA"/>
    <s v="Mendel"/>
    <s v="Roland"/>
    <x v="0"/>
  </r>
  <r>
    <n v="10423"/>
    <n v="21"/>
    <n v="84.82"/>
    <n v="2"/>
    <x v="973"/>
    <d v="2005-05-30T00:00:00"/>
    <x v="1"/>
    <x v="2"/>
    <x v="2"/>
    <n v="2"/>
    <n v="5"/>
    <x v="2"/>
    <x v="3"/>
    <n v="104"/>
    <s v="S18_3136"/>
    <x v="56"/>
    <s v="(02) 5554 67"/>
    <s v="Rue Joseph-Bens 532"/>
    <s v=""/>
    <s v="Bruxelles"/>
    <s v=""/>
    <s v="B-1180"/>
    <x v="14"/>
    <s v="EMEA"/>
    <s v="Dewey"/>
    <s v="Catherine"/>
    <x v="0"/>
  </r>
  <r>
    <n v="10105"/>
    <n v="22"/>
    <n v="100"/>
    <n v="11"/>
    <x v="974"/>
    <d v="2003-02-11T00:00:00"/>
    <x v="0"/>
    <x v="0"/>
    <x v="0"/>
    <n v="1"/>
    <n v="2"/>
    <x v="0"/>
    <x v="3"/>
    <n v="136"/>
    <s v="S18_3140"/>
    <x v="48"/>
    <s v="31 12 3555"/>
    <s v="Vinb'ltet 34"/>
    <s v=""/>
    <s v="Kobenhavn"/>
    <s v=""/>
    <s v="1734"/>
    <x v="13"/>
    <s v="EMEA"/>
    <s v="Petersen"/>
    <s v="Jytte"/>
    <x v="1"/>
  </r>
  <r>
    <n v="10117"/>
    <n v="26"/>
    <n v="100"/>
    <n v="5"/>
    <x v="975"/>
    <d v="2003-04-16T00:00:00"/>
    <x v="8"/>
    <x v="0"/>
    <x v="0"/>
    <n v="2"/>
    <n v="4"/>
    <x v="0"/>
    <x v="3"/>
    <n v="136"/>
    <s v="S18_3140"/>
    <x v="26"/>
    <s v="+65 221 7555"/>
    <s v="Bronz Sok., Bronz Apt. 3/6 Tesvikiye"/>
    <s v=""/>
    <s v="Singapore"/>
    <s v=""/>
    <s v="79903"/>
    <x v="9"/>
    <s v="Japan"/>
    <s v="Natividad"/>
    <s v="Eric"/>
    <x v="1"/>
  </r>
  <r>
    <n v="10128"/>
    <n v="41"/>
    <n v="100"/>
    <n v="2"/>
    <x v="976"/>
    <d v="2003-06-06T00:00:00"/>
    <x v="9"/>
    <x v="0"/>
    <x v="0"/>
    <n v="2"/>
    <n v="6"/>
    <x v="0"/>
    <x v="3"/>
    <n v="136"/>
    <s v="S18_3140"/>
    <x v="23"/>
    <s v="(91) 555 94 44"/>
    <s v="C/ Moralzarzal, 86"/>
    <s v=""/>
    <s v="Madrid"/>
    <s v=""/>
    <s v="28034"/>
    <x v="7"/>
    <s v="EMEA"/>
    <s v="Freyre"/>
    <s v="Diego"/>
    <x v="1"/>
  </r>
  <r>
    <n v="10142"/>
    <n v="47"/>
    <n v="100"/>
    <n v="8"/>
    <x v="977"/>
    <d v="2003-08-08T00:00:00"/>
    <x v="3"/>
    <x v="0"/>
    <x v="0"/>
    <n v="3"/>
    <n v="8"/>
    <x v="0"/>
    <x v="3"/>
    <n v="136"/>
    <s v="S18_3140"/>
    <x v="39"/>
    <s v="4155551450"/>
    <s v="5677 Strong St."/>
    <s v=""/>
    <s v="San Rafael"/>
    <s v="CA"/>
    <s v="97562"/>
    <x v="0"/>
    <s v="NA"/>
    <s v="Nelson"/>
    <s v="Valarie"/>
    <x v="1"/>
  </r>
  <r>
    <n v="10153"/>
    <n v="31"/>
    <n v="100"/>
    <n v="7"/>
    <x v="978"/>
    <d v="2003-09-28T00:00:00"/>
    <x v="10"/>
    <x v="0"/>
    <x v="0"/>
    <n v="3"/>
    <n v="9"/>
    <x v="0"/>
    <x v="3"/>
    <n v="136"/>
    <s v="S18_3140"/>
    <x v="23"/>
    <s v="(91) 555 94 44"/>
    <s v="C/ Moralzarzal, 86"/>
    <s v=""/>
    <s v="Madrid"/>
    <s v=""/>
    <s v="28034"/>
    <x v="7"/>
    <s v="EMEA"/>
    <s v="Freyre"/>
    <s v="Diego"/>
    <x v="1"/>
  </r>
  <r>
    <n v="10166"/>
    <n v="43"/>
    <n v="100"/>
    <n v="2"/>
    <x v="979"/>
    <d v="2003-10-21T00:00:00"/>
    <x v="4"/>
    <x v="0"/>
    <x v="0"/>
    <n v="4"/>
    <n v="10"/>
    <x v="0"/>
    <x v="3"/>
    <n v="136"/>
    <s v="S18_3140"/>
    <x v="21"/>
    <s v="5085552555"/>
    <s v="1785 First Street"/>
    <s v=""/>
    <s v="New Bedford"/>
    <s v="MA"/>
    <s v="50553"/>
    <x v="0"/>
    <s v="NA"/>
    <s v="Benitez"/>
    <s v="Violeta"/>
    <x v="1"/>
  </r>
  <r>
    <n v="10177"/>
    <n v="23"/>
    <n v="100"/>
    <n v="9"/>
    <x v="980"/>
    <d v="2003-11-07T00:00:00"/>
    <x v="5"/>
    <x v="0"/>
    <x v="0"/>
    <n v="4"/>
    <n v="11"/>
    <x v="0"/>
    <x v="3"/>
    <n v="136"/>
    <s v="S18_3140"/>
    <x v="76"/>
    <s v="+34 913 728 555"/>
    <s v="Merchants House, 27-30 Merchant's Quay"/>
    <s v=""/>
    <s v="Madrid"/>
    <s v=""/>
    <s v="28023"/>
    <x v="7"/>
    <s v="EMEA"/>
    <s v="Fernandez"/>
    <s v="Jesus"/>
    <x v="1"/>
  </r>
  <r>
    <n v="10185"/>
    <n v="28"/>
    <n v="100"/>
    <n v="9"/>
    <x v="981"/>
    <d v="2003-11-14T00:00:00"/>
    <x v="5"/>
    <x v="0"/>
    <x v="0"/>
    <n v="4"/>
    <n v="11"/>
    <x v="0"/>
    <x v="3"/>
    <n v="136"/>
    <s v="S18_3140"/>
    <x v="50"/>
    <s v="5085559555"/>
    <s v="4575 Hillside Dr."/>
    <s v=""/>
    <s v="New Bedford"/>
    <s v="MA"/>
    <s v="50553"/>
    <x v="0"/>
    <s v="NA"/>
    <s v="Tam"/>
    <s v="Wing C"/>
    <x v="1"/>
  </r>
  <r>
    <n v="10196"/>
    <n v="49"/>
    <n v="100"/>
    <n v="1"/>
    <x v="982"/>
    <d v="2003-11-26T00:00:00"/>
    <x v="5"/>
    <x v="0"/>
    <x v="0"/>
    <n v="4"/>
    <n v="11"/>
    <x v="0"/>
    <x v="3"/>
    <n v="136"/>
    <s v="S18_3140"/>
    <x v="34"/>
    <s v="2035559545"/>
    <s v="567 North Pendale Street"/>
    <s v=""/>
    <s v="New Haven"/>
    <s v="CT"/>
    <s v="97823"/>
    <x v="0"/>
    <s v="NA"/>
    <s v="Murphy"/>
    <s v="Leslie"/>
    <x v="1"/>
  </r>
  <r>
    <n v="10208"/>
    <n v="24"/>
    <n v="100"/>
    <n v="9"/>
    <x v="983"/>
    <d v="2004-01-02T00:00:00"/>
    <x v="7"/>
    <x v="1"/>
    <x v="0"/>
    <n v="1"/>
    <n v="1"/>
    <x v="1"/>
    <x v="3"/>
    <n v="136"/>
    <s v="S18_3140"/>
    <x v="30"/>
    <s v="78.32.5555"/>
    <s v="2, rue du Commerce"/>
    <s v=""/>
    <s v="Lyon"/>
    <s v=""/>
    <s v="69004"/>
    <x v="1"/>
    <s v="EMEA"/>
    <s v="Saveley"/>
    <s v="Mary"/>
    <x v="0"/>
  </r>
  <r>
    <n v="10221"/>
    <n v="33"/>
    <n v="100"/>
    <n v="3"/>
    <x v="984"/>
    <d v="2004-02-18T00:00:00"/>
    <x v="0"/>
    <x v="1"/>
    <x v="0"/>
    <n v="1"/>
    <n v="2"/>
    <x v="1"/>
    <x v="3"/>
    <n v="136"/>
    <s v="S18_3140"/>
    <x v="56"/>
    <s v="(02) 5554 67"/>
    <s v="Rue Joseph-Bens 532"/>
    <s v=""/>
    <s v="Bruxelles"/>
    <s v=""/>
    <s v="B-1180"/>
    <x v="14"/>
    <s v="EMEA"/>
    <s v="Dewey"/>
    <s v="Catherine"/>
    <x v="1"/>
  </r>
  <r>
    <n v="10232"/>
    <n v="22"/>
    <n v="100"/>
    <n v="6"/>
    <x v="985"/>
    <d v="2004-03-20T00:00:00"/>
    <x v="11"/>
    <x v="1"/>
    <x v="0"/>
    <n v="1"/>
    <n v="3"/>
    <x v="1"/>
    <x v="3"/>
    <n v="136"/>
    <s v="S18_3140"/>
    <x v="59"/>
    <s v="(198) 555-8888"/>
    <s v="Garden House Crowther Way"/>
    <s v=""/>
    <s v="Cowes"/>
    <s v="Isle of Wight"/>
    <s v="PO31 7PJ"/>
    <x v="6"/>
    <s v="EMEA"/>
    <s v="Bennett"/>
    <s v="Helen"/>
    <x v="1"/>
  </r>
  <r>
    <n v="10248"/>
    <n v="32"/>
    <n v="100"/>
    <n v="12"/>
    <x v="986"/>
    <d v="2004-05-07T00:00:00"/>
    <x v="1"/>
    <x v="1"/>
    <x v="3"/>
    <n v="2"/>
    <n v="5"/>
    <x v="1"/>
    <x v="3"/>
    <n v="136"/>
    <s v="S18_3140"/>
    <x v="0"/>
    <s v="2125557818"/>
    <s v="897 Long Airport Avenue"/>
    <s v=""/>
    <s v="NYC"/>
    <s v="NY"/>
    <s v="10022"/>
    <x v="0"/>
    <s v="NA"/>
    <s v="Yu"/>
    <s v="Kwai"/>
    <x v="1"/>
  </r>
  <r>
    <n v="10273"/>
    <n v="40"/>
    <n v="100"/>
    <n v="13"/>
    <x v="987"/>
    <d v="2004-07-21T00:00:00"/>
    <x v="2"/>
    <x v="1"/>
    <x v="0"/>
    <n v="3"/>
    <n v="7"/>
    <x v="1"/>
    <x v="3"/>
    <n v="136"/>
    <s v="S18_3140"/>
    <x v="56"/>
    <s v="(02) 5554 67"/>
    <s v="Rue Joseph-Bens 532"/>
    <s v=""/>
    <s v="Bruxelles"/>
    <s v=""/>
    <s v="B-1180"/>
    <x v="14"/>
    <s v="EMEA"/>
    <s v="Dewey"/>
    <s v="Catherine"/>
    <x v="1"/>
  </r>
  <r>
    <n v="10282"/>
    <n v="43"/>
    <n v="100"/>
    <n v="1"/>
    <x v="988"/>
    <d v="2004-08-20T00:00:00"/>
    <x v="3"/>
    <x v="1"/>
    <x v="0"/>
    <n v="3"/>
    <n v="8"/>
    <x v="1"/>
    <x v="3"/>
    <n v="136"/>
    <s v="S18_3140"/>
    <x v="39"/>
    <s v="4155551450"/>
    <s v="5677 Strong St."/>
    <s v=""/>
    <s v="San Rafael"/>
    <s v="CA"/>
    <s v="97562"/>
    <x v="0"/>
    <s v="NA"/>
    <s v="Nelson"/>
    <s v="Valarie"/>
    <x v="1"/>
  </r>
  <r>
    <n v="10293"/>
    <n v="24"/>
    <n v="100"/>
    <n v="4"/>
    <x v="989"/>
    <d v="2004-09-09T00:00:00"/>
    <x v="10"/>
    <x v="1"/>
    <x v="0"/>
    <n v="3"/>
    <n v="9"/>
    <x v="1"/>
    <x v="3"/>
    <n v="136"/>
    <s v="S18_3140"/>
    <x v="36"/>
    <s v="011-4988555"/>
    <s v="Via Monte Bianco 34"/>
    <s v=""/>
    <s v="Torino"/>
    <s v=""/>
    <s v="10100"/>
    <x v="12"/>
    <s v="EMEA"/>
    <s v="Accorti"/>
    <s v="Paolo"/>
    <x v="0"/>
  </r>
  <r>
    <n v="10306"/>
    <n v="32"/>
    <n v="100"/>
    <n v="9"/>
    <x v="990"/>
    <d v="2004-10-14T00:00:00"/>
    <x v="4"/>
    <x v="1"/>
    <x v="0"/>
    <n v="4"/>
    <n v="10"/>
    <x v="1"/>
    <x v="3"/>
    <n v="136"/>
    <s v="S18_3140"/>
    <x v="77"/>
    <s v="(171) 555-1555"/>
    <s v="Fauntleroy Circus"/>
    <s v=""/>
    <s v="Manchester"/>
    <s v=""/>
    <s v="EC2 5NT"/>
    <x v="6"/>
    <s v="EMEA"/>
    <s v="Ashworth"/>
    <s v="Victoria"/>
    <x v="1"/>
  </r>
  <r>
    <n v="10314"/>
    <n v="20"/>
    <n v="100"/>
    <n v="1"/>
    <x v="991"/>
    <d v="2004-10-22T00:00:00"/>
    <x v="4"/>
    <x v="1"/>
    <x v="0"/>
    <n v="4"/>
    <n v="10"/>
    <x v="1"/>
    <x v="3"/>
    <n v="136"/>
    <s v="S18_3140"/>
    <x v="78"/>
    <s v="86 21 3555"/>
    <s v="Smagsloget 45"/>
    <s v=""/>
    <s v="Aaarhus"/>
    <s v=""/>
    <s v="8200"/>
    <x v="13"/>
    <s v="EMEA"/>
    <s v="Ibsen"/>
    <s v="Palle"/>
    <x v="0"/>
  </r>
  <r>
    <n v="10325"/>
    <n v="24"/>
    <n v="69.12"/>
    <n v="9"/>
    <x v="992"/>
    <d v="2004-11-05T00:00:00"/>
    <x v="5"/>
    <x v="1"/>
    <x v="0"/>
    <n v="4"/>
    <n v="11"/>
    <x v="1"/>
    <x v="3"/>
    <n v="136"/>
    <s v="S18_3140"/>
    <x v="17"/>
    <s v="07-98 9555"/>
    <s v="Erling Skakkes gate 78"/>
    <s v=""/>
    <s v="Stavern"/>
    <s v=""/>
    <s v="4110"/>
    <x v="2"/>
    <s v="EMEA"/>
    <s v="Bergulfsen"/>
    <s v="Jonas"/>
    <x v="0"/>
  </r>
  <r>
    <n v="10336"/>
    <n v="48"/>
    <n v="100"/>
    <n v="12"/>
    <x v="993"/>
    <d v="2004-11-20T00:00:00"/>
    <x v="5"/>
    <x v="1"/>
    <x v="0"/>
    <n v="4"/>
    <n v="11"/>
    <x v="1"/>
    <x v="3"/>
    <n v="136"/>
    <s v="S18_3140"/>
    <x v="62"/>
    <s v="(1) 42.34.2555"/>
    <s v="265, boulevard Charonne"/>
    <s v=""/>
    <s v="Paris"/>
    <s v=""/>
    <s v="75012"/>
    <x v="1"/>
    <s v="EMEA"/>
    <s v="Bertrand"/>
    <s v="Marie"/>
    <x v="1"/>
  </r>
  <r>
    <n v="10350"/>
    <n v="44"/>
    <n v="100"/>
    <n v="1"/>
    <x v="994"/>
    <d v="2004-12-02T00:00:00"/>
    <x v="6"/>
    <x v="1"/>
    <x v="0"/>
    <n v="4"/>
    <n v="12"/>
    <x v="1"/>
    <x v="3"/>
    <n v="136"/>
    <s v="S18_3140"/>
    <x v="23"/>
    <s v="(91) 555 94 44"/>
    <s v="C/ Moralzarzal, 86"/>
    <s v=""/>
    <s v="Madrid"/>
    <s v=""/>
    <s v="28034"/>
    <x v="7"/>
    <s v="EMEA"/>
    <s v="Freyre"/>
    <s v="Diego"/>
    <x v="1"/>
  </r>
  <r>
    <n v="10372"/>
    <n v="28"/>
    <n v="100"/>
    <n v="3"/>
    <x v="995"/>
    <d v="2005-01-26T00:00:00"/>
    <x v="7"/>
    <x v="2"/>
    <x v="0"/>
    <n v="1"/>
    <n v="1"/>
    <x v="2"/>
    <x v="3"/>
    <n v="136"/>
    <s v="S18_3140"/>
    <x v="35"/>
    <s v="+81 3 3584 0555"/>
    <s v="2-2-8 Roppongi"/>
    <s v=""/>
    <s v="Minato-ku"/>
    <s v="Tokyo"/>
    <s v="106-0032"/>
    <x v="11"/>
    <s v="Japan"/>
    <s v="Shimamura"/>
    <s v="Akiko"/>
    <x v="1"/>
  </r>
  <r>
    <n v="10383"/>
    <n v="24"/>
    <n v="61.52"/>
    <n v="9"/>
    <x v="996"/>
    <d v="2005-02-22T00:00:00"/>
    <x v="0"/>
    <x v="2"/>
    <x v="0"/>
    <n v="1"/>
    <n v="2"/>
    <x v="2"/>
    <x v="3"/>
    <n v="136"/>
    <s v="S18_3140"/>
    <x v="23"/>
    <s v="(91) 555 94 44"/>
    <s v="C/ Moralzarzal, 86"/>
    <s v=""/>
    <s v="Madrid"/>
    <s v=""/>
    <s v="28034"/>
    <x v="7"/>
    <s v="EMEA"/>
    <s v="Freyre"/>
    <s v="Diego"/>
    <x v="0"/>
  </r>
  <r>
    <n v="10396"/>
    <n v="33"/>
    <n v="100"/>
    <n v="2"/>
    <x v="997"/>
    <d v="2005-03-23T00:00:00"/>
    <x v="11"/>
    <x v="2"/>
    <x v="0"/>
    <n v="1"/>
    <n v="3"/>
    <x v="2"/>
    <x v="3"/>
    <n v="136"/>
    <s v="S18_3140"/>
    <x v="39"/>
    <s v="4155551450"/>
    <s v="5677 Strong St."/>
    <s v=""/>
    <s v="San Rafael"/>
    <s v="CA"/>
    <s v="97562"/>
    <x v="0"/>
    <s v="NA"/>
    <s v="Nelson"/>
    <s v="Valarie"/>
    <x v="1"/>
  </r>
  <r>
    <n v="10414"/>
    <n v="41"/>
    <n v="100"/>
    <n v="12"/>
    <x v="998"/>
    <d v="2005-05-06T00:00:00"/>
    <x v="1"/>
    <x v="2"/>
    <x v="4"/>
    <n v="2"/>
    <n v="5"/>
    <x v="2"/>
    <x v="3"/>
    <n v="136"/>
    <s v="S18_3140"/>
    <x v="58"/>
    <s v="6175559555"/>
    <s v="8616 Spinnaker Dr."/>
    <s v=""/>
    <s v="Boston"/>
    <s v="MA"/>
    <s v="51003"/>
    <x v="0"/>
    <s v="NA"/>
    <s v="Yoshido"/>
    <s v="Juri"/>
    <x v="1"/>
  </r>
  <r>
    <n v="10104"/>
    <n v="23"/>
    <n v="100"/>
    <n v="13"/>
    <x v="999"/>
    <d v="2003-01-31T00:00:00"/>
    <x v="7"/>
    <x v="0"/>
    <x v="0"/>
    <n v="1"/>
    <n v="1"/>
    <x v="0"/>
    <x v="1"/>
    <n v="169"/>
    <s v="S18_3232"/>
    <x v="23"/>
    <s v="(91) 555 94 44"/>
    <s v="C/ Moralzarzal, 86"/>
    <s v=""/>
    <s v="Madrid"/>
    <s v=""/>
    <s v="28034"/>
    <x v="7"/>
    <s v="EMEA"/>
    <s v="Freyre"/>
    <s v="Diego"/>
    <x v="1"/>
  </r>
  <r>
    <n v="10109"/>
    <n v="46"/>
    <n v="100"/>
    <n v="5"/>
    <x v="1000"/>
    <d v="2003-03-10T00:00:00"/>
    <x v="11"/>
    <x v="0"/>
    <x v="0"/>
    <n v="1"/>
    <n v="3"/>
    <x v="0"/>
    <x v="1"/>
    <n v="169"/>
    <s v="S18_3232"/>
    <x v="45"/>
    <s v="2155559857"/>
    <s v="11328 Douglas Av."/>
    <s v=""/>
    <s v="Philadelphia"/>
    <s v="PA"/>
    <s v="71270"/>
    <x v="0"/>
    <s v="NA"/>
    <s v="Hernandez"/>
    <s v="Rosa"/>
    <x v="2"/>
  </r>
  <r>
    <n v="10114"/>
    <n v="48"/>
    <n v="100"/>
    <n v="4"/>
    <x v="1001"/>
    <d v="2003-04-01T00:00:00"/>
    <x v="8"/>
    <x v="0"/>
    <x v="0"/>
    <n v="2"/>
    <n v="4"/>
    <x v="0"/>
    <x v="1"/>
    <n v="169"/>
    <s v="S18_3232"/>
    <x v="62"/>
    <s v="(1) 42.34.2555"/>
    <s v="265, boulevard Charonne"/>
    <s v=""/>
    <s v="Paris"/>
    <s v=""/>
    <s v="75012"/>
    <x v="1"/>
    <s v="EMEA"/>
    <s v="Bertrand"/>
    <s v="Marie"/>
    <x v="2"/>
  </r>
  <r>
    <n v="10122"/>
    <n v="25"/>
    <n v="100"/>
    <n v="3"/>
    <x v="1002"/>
    <d v="2003-05-08T00:00:00"/>
    <x v="1"/>
    <x v="0"/>
    <x v="0"/>
    <n v="2"/>
    <n v="5"/>
    <x v="0"/>
    <x v="1"/>
    <n v="169"/>
    <s v="S18_3232"/>
    <x v="67"/>
    <s v="91.24.4555"/>
    <s v="12, rue des Bouchers"/>
    <s v=""/>
    <s v="Marseille"/>
    <s v=""/>
    <s v="13008"/>
    <x v="1"/>
    <s v="EMEA"/>
    <s v="Lebihan"/>
    <s v="Laurence"/>
    <x v="1"/>
  </r>
  <r>
    <n v="10127"/>
    <n v="22"/>
    <n v="100"/>
    <n v="15"/>
    <x v="1003"/>
    <d v="2003-06-03T00:00:00"/>
    <x v="9"/>
    <x v="0"/>
    <x v="0"/>
    <n v="2"/>
    <n v="6"/>
    <x v="0"/>
    <x v="1"/>
    <n v="169"/>
    <s v="S18_3232"/>
    <x v="74"/>
    <s v="2125557413"/>
    <s v="4092 Furth Circle"/>
    <s v="Suite 400"/>
    <s v="NYC"/>
    <s v="NY"/>
    <s v="10022"/>
    <x v="0"/>
    <s v="NA"/>
    <s v="Young"/>
    <s v="Jeff"/>
    <x v="1"/>
  </r>
  <r>
    <n v="10136"/>
    <n v="41"/>
    <n v="100"/>
    <n v="3"/>
    <x v="1004"/>
    <d v="2003-07-04T00:00:00"/>
    <x v="2"/>
    <x v="0"/>
    <x v="0"/>
    <n v="3"/>
    <n v="7"/>
    <x v="0"/>
    <x v="1"/>
    <n v="169"/>
    <s v="S18_3232"/>
    <x v="51"/>
    <s v="61.77.6555"/>
    <s v="1 rue Alsace-Lorraine"/>
    <s v=""/>
    <s v="Toulouse"/>
    <s v=""/>
    <s v="31000"/>
    <x v="1"/>
    <s v="EMEA"/>
    <s v="Roulet"/>
    <s v="Annette"/>
    <x v="2"/>
  </r>
  <r>
    <n v="10141"/>
    <n v="34"/>
    <n v="100"/>
    <n v="9"/>
    <x v="1005"/>
    <d v="2003-08-01T00:00:00"/>
    <x v="3"/>
    <x v="0"/>
    <x v="0"/>
    <n v="3"/>
    <n v="8"/>
    <x v="0"/>
    <x v="1"/>
    <n v="169"/>
    <s v="S18_3232"/>
    <x v="73"/>
    <s v="+358 9 8045 555"/>
    <s v="Software Engineering Center, SEC Oy"/>
    <s v=""/>
    <s v="Espoo"/>
    <s v=""/>
    <s v="FIN-02271"/>
    <x v="4"/>
    <s v="EMEA"/>
    <s v="Suominen"/>
    <s v="Kalle"/>
    <x v="1"/>
  </r>
  <r>
    <n v="10148"/>
    <n v="32"/>
    <n v="100"/>
    <n v="14"/>
    <x v="1006"/>
    <d v="2003-09-11T00:00:00"/>
    <x v="10"/>
    <x v="0"/>
    <x v="0"/>
    <n v="3"/>
    <n v="9"/>
    <x v="0"/>
    <x v="1"/>
    <n v="169"/>
    <s v="S18_3232"/>
    <x v="42"/>
    <s v="02 9936 8555"/>
    <s v="201 Miller Street"/>
    <s v="Level 15"/>
    <s v="North Sydney"/>
    <s v="NSW"/>
    <s v="2060"/>
    <x v="3"/>
    <s v="APAC"/>
    <s v="O'Hara"/>
    <s v="Anna"/>
    <x v="1"/>
  </r>
  <r>
    <n v="10151"/>
    <n v="21"/>
    <n v="100"/>
    <n v="7"/>
    <x v="1007"/>
    <d v="2003-09-21T00:00:00"/>
    <x v="10"/>
    <x v="0"/>
    <x v="0"/>
    <n v="3"/>
    <n v="9"/>
    <x v="0"/>
    <x v="1"/>
    <n v="169"/>
    <s v="S18_3232"/>
    <x v="60"/>
    <s v="981-443655"/>
    <s v="Torikatu 38"/>
    <s v=""/>
    <s v="Oulu"/>
    <s v=""/>
    <s v="90110"/>
    <x v="4"/>
    <s v="EMEA"/>
    <s v="Koskitalo"/>
    <s v="Pirkko"/>
    <x v="1"/>
  </r>
  <r>
    <n v="10160"/>
    <n v="20"/>
    <n v="100"/>
    <n v="1"/>
    <x v="1008"/>
    <d v="2003-10-11T00:00:00"/>
    <x v="4"/>
    <x v="0"/>
    <x v="0"/>
    <n v="4"/>
    <n v="10"/>
    <x v="0"/>
    <x v="1"/>
    <n v="169"/>
    <s v="S18_3232"/>
    <x v="54"/>
    <s v="2155554369"/>
    <s v="6047 Douglas Av."/>
    <s v=""/>
    <s v="Los Angeles"/>
    <s v="CA"/>
    <s v=""/>
    <x v="0"/>
    <s v="NA"/>
    <s v="Chandler"/>
    <s v="Michael"/>
    <x v="1"/>
  </r>
  <r>
    <n v="10165"/>
    <n v="47"/>
    <n v="100"/>
    <n v="16"/>
    <x v="1009"/>
    <d v="2003-10-22T00:00:00"/>
    <x v="4"/>
    <x v="0"/>
    <x v="0"/>
    <n v="4"/>
    <n v="10"/>
    <x v="0"/>
    <x v="1"/>
    <n v="169"/>
    <s v="S18_3232"/>
    <x v="26"/>
    <s v="+65 221 7555"/>
    <s v="Bronz Sok., Bronz Apt. 3/6 Tesvikiye"/>
    <s v=""/>
    <s v="Singapore"/>
    <s v=""/>
    <s v="79903"/>
    <x v="9"/>
    <s v="Japan"/>
    <s v="Natividad"/>
    <s v="Eric"/>
    <x v="2"/>
  </r>
  <r>
    <n v="10171"/>
    <n v="39"/>
    <n v="100"/>
    <n v="3"/>
    <x v="1010"/>
    <d v="2003-11-05T00:00:00"/>
    <x v="5"/>
    <x v="0"/>
    <x v="0"/>
    <n v="4"/>
    <n v="11"/>
    <x v="0"/>
    <x v="1"/>
    <n v="169"/>
    <s v="S18_3232"/>
    <x v="43"/>
    <s v="(514) 555-8054"/>
    <s v="43 rue St. Laurent"/>
    <s v=""/>
    <s v="Montreal"/>
    <s v="Quebec"/>
    <s v="H1J 1C3"/>
    <x v="10"/>
    <s v="NA"/>
    <s v="Fresnisre"/>
    <s v="Jean"/>
    <x v="1"/>
  </r>
  <r>
    <n v="10175"/>
    <n v="29"/>
    <n v="100"/>
    <n v="5"/>
    <x v="1011"/>
    <d v="2003-11-06T00:00:00"/>
    <x v="5"/>
    <x v="0"/>
    <x v="0"/>
    <n v="4"/>
    <n v="11"/>
    <x v="0"/>
    <x v="1"/>
    <n v="169"/>
    <s v="S18_3232"/>
    <x v="49"/>
    <s v="(171) 555-0297"/>
    <s v="35 King George"/>
    <s v=""/>
    <s v="London"/>
    <s v=""/>
    <s v="WX3 6FW"/>
    <x v="6"/>
    <s v="EMEA"/>
    <s v="Brown"/>
    <s v="Ann"/>
    <x v="1"/>
  </r>
  <r>
    <n v="10181"/>
    <n v="45"/>
    <n v="100"/>
    <n v="7"/>
    <x v="1012"/>
    <d v="2003-11-12T00:00:00"/>
    <x v="5"/>
    <x v="0"/>
    <x v="0"/>
    <n v="4"/>
    <n v="11"/>
    <x v="0"/>
    <x v="1"/>
    <n v="169"/>
    <s v="S18_3232"/>
    <x v="7"/>
    <s v="+47 2267 3215"/>
    <s v="Drammen 121, PR 744 Sentrum"/>
    <s v=""/>
    <s v="Bergen"/>
    <s v=""/>
    <s v="N 5804"/>
    <x v="2"/>
    <s v="EMEA"/>
    <s v="Oeztan"/>
    <s v="Veysel"/>
    <x v="1"/>
  </r>
  <r>
    <n v="10184"/>
    <n v="28"/>
    <n v="100"/>
    <n v="10"/>
    <x v="1013"/>
    <d v="2003-11-14T00:00:00"/>
    <x v="5"/>
    <x v="0"/>
    <x v="0"/>
    <n v="4"/>
    <n v="11"/>
    <x v="0"/>
    <x v="1"/>
    <n v="169"/>
    <s v="S18_3232"/>
    <x v="81"/>
    <s v="(95) 555 82 82"/>
    <s v="C/ Romero, 33"/>
    <s v=""/>
    <s v="Sevilla"/>
    <s v=""/>
    <s v="41101"/>
    <x v="7"/>
    <s v="EMEA"/>
    <s v="Roel"/>
    <s v="Jose Pedro"/>
    <x v="1"/>
  </r>
  <r>
    <n v="10192"/>
    <n v="26"/>
    <n v="100"/>
    <n v="12"/>
    <x v="1014"/>
    <d v="2003-11-20T00:00:00"/>
    <x v="5"/>
    <x v="0"/>
    <x v="0"/>
    <n v="4"/>
    <n v="11"/>
    <x v="0"/>
    <x v="1"/>
    <n v="169"/>
    <s v="S18_3232"/>
    <x v="40"/>
    <s v="6035558647"/>
    <s v="2304 Long Airport Avenue"/>
    <s v=""/>
    <s v="Nashua"/>
    <s v="NH"/>
    <s v="62005"/>
    <x v="0"/>
    <s v="NA"/>
    <s v="Young"/>
    <s v="Valarie"/>
    <x v="1"/>
  </r>
  <r>
    <n v="10195"/>
    <n v="50"/>
    <n v="100"/>
    <n v="10"/>
    <x v="1015"/>
    <d v="2003-11-25T00:00:00"/>
    <x v="5"/>
    <x v="0"/>
    <x v="0"/>
    <n v="4"/>
    <n v="11"/>
    <x v="0"/>
    <x v="1"/>
    <n v="169"/>
    <s v="S18_3232"/>
    <x v="47"/>
    <s v="9145554562"/>
    <s v="3758 North Pendale Street"/>
    <s v=""/>
    <s v="White Plains"/>
    <s v="NY"/>
    <s v="24067"/>
    <x v="0"/>
    <s v="NA"/>
    <s v="Frick"/>
    <s v="Steve"/>
    <x v="2"/>
  </r>
  <r>
    <n v="10203"/>
    <n v="48"/>
    <n v="100"/>
    <n v="1"/>
    <x v="1016"/>
    <d v="2003-12-02T00:00:00"/>
    <x v="6"/>
    <x v="0"/>
    <x v="0"/>
    <n v="4"/>
    <n v="12"/>
    <x v="0"/>
    <x v="1"/>
    <n v="169"/>
    <s v="S18_3232"/>
    <x v="23"/>
    <s v="(91) 555 94 44"/>
    <s v="C/ Moralzarzal, 86"/>
    <s v=""/>
    <s v="Madrid"/>
    <s v=""/>
    <s v="28034"/>
    <x v="7"/>
    <s v="EMEA"/>
    <s v="Freyre"/>
    <s v="Diego"/>
    <x v="2"/>
  </r>
  <r>
    <n v="10207"/>
    <n v="25"/>
    <n v="100"/>
    <n v="11"/>
    <x v="1017"/>
    <d v="2003-12-09T00:00:00"/>
    <x v="6"/>
    <x v="0"/>
    <x v="0"/>
    <n v="4"/>
    <n v="12"/>
    <x v="0"/>
    <x v="1"/>
    <n v="169"/>
    <s v="S18_3232"/>
    <x v="64"/>
    <s v="6175552555"/>
    <s v="6251 Ingle Ln."/>
    <s v=""/>
    <s v="Boston"/>
    <s v="MA"/>
    <s v="51003"/>
    <x v="0"/>
    <s v="NA"/>
    <s v="Franco"/>
    <s v="Valarie"/>
    <x v="1"/>
  </r>
  <r>
    <n v="10212"/>
    <n v="40"/>
    <n v="100"/>
    <n v="11"/>
    <x v="1018"/>
    <d v="2004-01-16T00:00:00"/>
    <x v="7"/>
    <x v="1"/>
    <x v="0"/>
    <n v="1"/>
    <n v="1"/>
    <x v="1"/>
    <x v="1"/>
    <n v="169"/>
    <s v="S18_3232"/>
    <x v="23"/>
    <s v="(91) 555 94 44"/>
    <s v="C/ Moralzarzal, 86"/>
    <s v=""/>
    <s v="Madrid"/>
    <s v=""/>
    <s v="28034"/>
    <x v="7"/>
    <s v="EMEA"/>
    <s v="Freyre"/>
    <s v="Diego"/>
    <x v="1"/>
  </r>
  <r>
    <n v="10225"/>
    <n v="43"/>
    <n v="100"/>
    <n v="2"/>
    <x v="1019"/>
    <d v="2004-02-22T00:00:00"/>
    <x v="0"/>
    <x v="1"/>
    <x v="0"/>
    <n v="1"/>
    <n v="2"/>
    <x v="1"/>
    <x v="1"/>
    <n v="169"/>
    <s v="S18_3232"/>
    <x v="69"/>
    <s v="0897-034555"/>
    <s v="Grenzacherweg 237"/>
    <s v=""/>
    <s v="Gensve"/>
    <s v=""/>
    <s v="1203"/>
    <x v="17"/>
    <s v="EMEA"/>
    <s v="Holz"/>
    <s v="Michael"/>
    <x v="1"/>
  </r>
  <r>
    <n v="10229"/>
    <n v="22"/>
    <n v="100"/>
    <n v="5"/>
    <x v="1020"/>
    <d v="2004-03-11T00:00:00"/>
    <x v="11"/>
    <x v="1"/>
    <x v="0"/>
    <n v="1"/>
    <n v="3"/>
    <x v="1"/>
    <x v="1"/>
    <n v="169"/>
    <s v="S18_3232"/>
    <x v="39"/>
    <s v="4155551450"/>
    <s v="5677 Strong St."/>
    <s v=""/>
    <s v="San Rafael"/>
    <s v="CA"/>
    <s v="97562"/>
    <x v="0"/>
    <s v="NA"/>
    <s v="Nelson"/>
    <s v="Valarie"/>
    <x v="1"/>
  </r>
  <r>
    <n v="10239"/>
    <n v="47"/>
    <n v="100"/>
    <n v="1"/>
    <x v="1021"/>
    <d v="2004-04-12T00:00:00"/>
    <x v="8"/>
    <x v="1"/>
    <x v="0"/>
    <n v="2"/>
    <n v="4"/>
    <x v="1"/>
    <x v="1"/>
    <n v="169"/>
    <s v="S18_3232"/>
    <x v="60"/>
    <s v="981-443655"/>
    <s v="Torikatu 38"/>
    <s v=""/>
    <s v="Oulu"/>
    <s v=""/>
    <s v="90110"/>
    <x v="4"/>
    <s v="EMEA"/>
    <s v="Koskitalo"/>
    <s v="Pirkko"/>
    <x v="2"/>
  </r>
  <r>
    <n v="10246"/>
    <n v="36"/>
    <n v="100"/>
    <n v="9"/>
    <x v="1022"/>
    <d v="2004-05-05T00:00:00"/>
    <x v="1"/>
    <x v="1"/>
    <x v="0"/>
    <n v="2"/>
    <n v="5"/>
    <x v="1"/>
    <x v="1"/>
    <n v="169"/>
    <s v="S18_3232"/>
    <x v="23"/>
    <s v="(91) 555 94 44"/>
    <s v="C/ Moralzarzal, 86"/>
    <s v=""/>
    <s v="Madrid"/>
    <s v=""/>
    <s v="28034"/>
    <x v="7"/>
    <s v="EMEA"/>
    <s v="Freyre"/>
    <s v="Diego"/>
    <x v="2"/>
  </r>
  <r>
    <n v="10253"/>
    <n v="40"/>
    <n v="100"/>
    <n v="6"/>
    <x v="1023"/>
    <d v="2004-06-01T00:00:00"/>
    <x v="9"/>
    <x v="1"/>
    <x v="3"/>
    <n v="2"/>
    <n v="6"/>
    <x v="1"/>
    <x v="1"/>
    <n v="169"/>
    <s v="S18_3232"/>
    <x v="22"/>
    <s v="(171) 555-2282"/>
    <s v="Berkeley Gardens 12  Brewery"/>
    <s v=""/>
    <s v="Liverpool"/>
    <s v=""/>
    <s v="WX1 6LT"/>
    <x v="6"/>
    <s v="EMEA"/>
    <s v="Devon"/>
    <s v="Elizabeth"/>
    <x v="1"/>
  </r>
  <r>
    <n v="10259"/>
    <n v="27"/>
    <n v="100"/>
    <n v="8"/>
    <x v="1024"/>
    <d v="2004-06-15T00:00:00"/>
    <x v="9"/>
    <x v="1"/>
    <x v="0"/>
    <n v="2"/>
    <n v="6"/>
    <x v="1"/>
    <x v="1"/>
    <n v="169"/>
    <s v="S18_3232"/>
    <x v="65"/>
    <s v="+65 224 1555"/>
    <s v="Village Close - 106 Linden Road Sandown"/>
    <s v="2nd Floor"/>
    <s v="Singapore"/>
    <s v=""/>
    <s v="69045"/>
    <x v="9"/>
    <s v="APAC"/>
    <s v="Victorino"/>
    <s v="Wendy"/>
    <x v="1"/>
  </r>
  <r>
    <n v="10266"/>
    <n v="29"/>
    <n v="100"/>
    <n v="7"/>
    <x v="1025"/>
    <d v="2004-07-06T00:00:00"/>
    <x v="2"/>
    <x v="1"/>
    <x v="0"/>
    <n v="3"/>
    <n v="7"/>
    <x v="1"/>
    <x v="1"/>
    <n v="169"/>
    <s v="S18_3232"/>
    <x v="70"/>
    <s v="0522-556555"/>
    <s v="Strada Provinciale 124"/>
    <s v=""/>
    <s v="Reggio Emilia"/>
    <s v=""/>
    <s v="42100"/>
    <x v="12"/>
    <s v="EMEA"/>
    <s v="Moroni"/>
    <s v="Maurizio"/>
    <x v="1"/>
  </r>
  <r>
    <n v="10271"/>
    <n v="20"/>
    <n v="100"/>
    <n v="9"/>
    <x v="1026"/>
    <d v="2004-07-20T00:00:00"/>
    <x v="2"/>
    <x v="1"/>
    <x v="0"/>
    <n v="3"/>
    <n v="7"/>
    <x v="1"/>
    <x v="1"/>
    <n v="169"/>
    <s v="S18_3232"/>
    <x v="39"/>
    <s v="4155551450"/>
    <s v="5677 Strong St."/>
    <s v=""/>
    <s v="San Rafael"/>
    <s v="CA"/>
    <s v="97562"/>
    <x v="0"/>
    <s v="NA"/>
    <s v="Nelson"/>
    <s v="Valarie"/>
    <x v="1"/>
  </r>
  <r>
    <n v="10278"/>
    <n v="42"/>
    <n v="100"/>
    <n v="7"/>
    <x v="1027"/>
    <d v="2004-08-06T00:00:00"/>
    <x v="3"/>
    <x v="1"/>
    <x v="0"/>
    <n v="3"/>
    <n v="8"/>
    <x v="1"/>
    <x v="1"/>
    <n v="169"/>
    <s v="S18_3232"/>
    <x v="84"/>
    <s v="7025551838"/>
    <s v="8489 Strong St."/>
    <s v=""/>
    <s v="Las Vegas"/>
    <s v="NV"/>
    <s v="83030"/>
    <x v="0"/>
    <s v="NA"/>
    <s v="King"/>
    <s v="Sue"/>
    <x v="1"/>
  </r>
  <r>
    <n v="10281"/>
    <n v="25"/>
    <n v="100"/>
    <n v="5"/>
    <x v="1028"/>
    <d v="2004-08-19T00:00:00"/>
    <x v="3"/>
    <x v="1"/>
    <x v="0"/>
    <n v="3"/>
    <n v="8"/>
    <x v="1"/>
    <x v="1"/>
    <n v="169"/>
    <s v="S18_3232"/>
    <x v="18"/>
    <s v="2155551555"/>
    <s v="7586 Pompton St."/>
    <s v=""/>
    <s v="Allentown"/>
    <s v="PA"/>
    <s v="70267"/>
    <x v="0"/>
    <s v="NA"/>
    <s v="Yu"/>
    <s v="Kyung"/>
    <x v="1"/>
  </r>
  <r>
    <n v="10287"/>
    <n v="36"/>
    <n v="100"/>
    <n v="5"/>
    <x v="1029"/>
    <d v="2004-08-30T00:00:00"/>
    <x v="3"/>
    <x v="1"/>
    <x v="0"/>
    <n v="3"/>
    <n v="8"/>
    <x v="1"/>
    <x v="1"/>
    <n v="169"/>
    <s v="S18_3232"/>
    <x v="69"/>
    <s v="0897-034555"/>
    <s v="Grenzacherweg 237"/>
    <s v=""/>
    <s v="Gensve"/>
    <s v=""/>
    <s v="1203"/>
    <x v="17"/>
    <s v="EMEA"/>
    <s v="Holz"/>
    <s v="Michael"/>
    <x v="1"/>
  </r>
  <r>
    <n v="10292"/>
    <n v="21"/>
    <n v="100"/>
    <n v="12"/>
    <x v="1030"/>
    <d v="2004-09-08T00:00:00"/>
    <x v="10"/>
    <x v="1"/>
    <x v="0"/>
    <n v="3"/>
    <n v="9"/>
    <x v="1"/>
    <x v="1"/>
    <n v="169"/>
    <s v="S18_3232"/>
    <x v="0"/>
    <s v="2125557818"/>
    <s v="897 Long Airport Avenue"/>
    <s v=""/>
    <s v="NYC"/>
    <s v="NY"/>
    <s v="10022"/>
    <x v="0"/>
    <s v="NA"/>
    <s v="Yu"/>
    <s v="Kwai"/>
    <x v="0"/>
  </r>
  <r>
    <n v="10301"/>
    <n v="23"/>
    <n v="100"/>
    <n v="9"/>
    <x v="1031"/>
    <d v="2003-10-05T00:00:00"/>
    <x v="4"/>
    <x v="0"/>
    <x v="0"/>
    <n v="4"/>
    <n v="10"/>
    <x v="0"/>
    <x v="1"/>
    <n v="169"/>
    <s v="S18_3232"/>
    <x v="85"/>
    <s v="+47 2212 1555"/>
    <s v="Drammensveien 126 A, PB 744 Sentrum"/>
    <s v=""/>
    <s v="Oslo"/>
    <s v=""/>
    <s v="N 0106"/>
    <x v="2"/>
    <s v="EMEA"/>
    <s v="Klaeboe"/>
    <s v="Jan"/>
    <x v="1"/>
  </r>
  <r>
    <n v="10305"/>
    <n v="37"/>
    <n v="100"/>
    <n v="9"/>
    <x v="1032"/>
    <d v="2004-10-13T00:00:00"/>
    <x v="4"/>
    <x v="1"/>
    <x v="0"/>
    <n v="4"/>
    <n v="10"/>
    <x v="1"/>
    <x v="1"/>
    <n v="169"/>
    <s v="S18_3232"/>
    <x v="15"/>
    <s v="6175558555"/>
    <s v="39323 Spinnaker Dr."/>
    <s v=""/>
    <s v="Cambridge"/>
    <s v="MA"/>
    <s v="51247"/>
    <x v="0"/>
    <s v="NA"/>
    <s v="Hernandez"/>
    <s v="Marta"/>
    <x v="2"/>
  </r>
  <r>
    <n v="10310"/>
    <n v="48"/>
    <n v="100"/>
    <n v="3"/>
    <x v="1033"/>
    <d v="2004-10-16T00:00:00"/>
    <x v="4"/>
    <x v="1"/>
    <x v="0"/>
    <n v="4"/>
    <n v="10"/>
    <x v="1"/>
    <x v="1"/>
    <n v="169"/>
    <s v="S18_3232"/>
    <x v="68"/>
    <s v="0221-5554327"/>
    <s v="Mehrheimerstr. 369"/>
    <s v=""/>
    <s v="Koln"/>
    <s v=""/>
    <s v="50739"/>
    <x v="16"/>
    <s v="EMEA"/>
    <s v="Pfalzheim"/>
    <s v="Henriette"/>
    <x v="2"/>
  </r>
  <r>
    <n v="10313"/>
    <n v="25"/>
    <n v="100"/>
    <n v="3"/>
    <x v="1034"/>
    <d v="2004-10-22T00:00:00"/>
    <x v="4"/>
    <x v="1"/>
    <x v="0"/>
    <n v="4"/>
    <n v="10"/>
    <x v="1"/>
    <x v="1"/>
    <n v="169"/>
    <s v="S18_3232"/>
    <x v="31"/>
    <s v="(604) 555-3392"/>
    <s v="1900 Oak St."/>
    <s v=""/>
    <s v="Vancouver"/>
    <s v="BC"/>
    <s v="V3F 2K1"/>
    <x v="10"/>
    <s v="NA"/>
    <s v="Tannamuri"/>
    <s v="Yoshi"/>
    <x v="1"/>
  </r>
  <r>
    <n v="10321"/>
    <n v="33"/>
    <n v="100"/>
    <n v="11"/>
    <x v="1035"/>
    <d v="2004-11-04T00:00:00"/>
    <x v="5"/>
    <x v="1"/>
    <x v="0"/>
    <n v="4"/>
    <n v="11"/>
    <x v="1"/>
    <x v="1"/>
    <n v="169"/>
    <s v="S18_3232"/>
    <x v="21"/>
    <s v="5085552555"/>
    <s v="1785 First Street"/>
    <s v=""/>
    <s v="New Bedford"/>
    <s v="MA"/>
    <s v="50553"/>
    <x v="0"/>
    <s v="NA"/>
    <s v="Benitez"/>
    <s v="Violeta"/>
    <x v="1"/>
  </r>
  <r>
    <n v="10324"/>
    <n v="27"/>
    <n v="100"/>
    <n v="12"/>
    <x v="1036"/>
    <d v="2004-11-05T00:00:00"/>
    <x v="5"/>
    <x v="1"/>
    <x v="0"/>
    <n v="4"/>
    <n v="11"/>
    <x v="1"/>
    <x v="1"/>
    <n v="169"/>
    <s v="S18_3232"/>
    <x v="11"/>
    <s v="2125551500"/>
    <s v="2678 Kingston Rd."/>
    <s v="Suite 101"/>
    <s v="NYC"/>
    <s v="NY"/>
    <s v="10022"/>
    <x v="0"/>
    <s v="NA"/>
    <s v="Frick"/>
    <s v="Michael"/>
    <x v="1"/>
  </r>
  <r>
    <n v="10331"/>
    <n v="27"/>
    <n v="100"/>
    <n v="11"/>
    <x v="1037"/>
    <d v="2004-11-17T00:00:00"/>
    <x v="5"/>
    <x v="1"/>
    <x v="0"/>
    <n v="4"/>
    <n v="11"/>
    <x v="1"/>
    <x v="1"/>
    <n v="169"/>
    <s v="S18_3232"/>
    <x v="45"/>
    <s v="2155559857"/>
    <s v="11328 Douglas Av."/>
    <s v=""/>
    <s v="Philadelphia"/>
    <s v="PA"/>
    <s v="71270"/>
    <x v="0"/>
    <s v="NA"/>
    <s v="Hernandez"/>
    <s v="Rosa"/>
    <x v="1"/>
  </r>
  <r>
    <n v="10334"/>
    <n v="20"/>
    <n v="100"/>
    <n v="3"/>
    <x v="1038"/>
    <d v="2004-11-19T00:00:00"/>
    <x v="5"/>
    <x v="1"/>
    <x v="4"/>
    <n v="4"/>
    <n v="11"/>
    <x v="1"/>
    <x v="1"/>
    <n v="169"/>
    <s v="S18_3232"/>
    <x v="24"/>
    <s v="0921-12 3555"/>
    <s v="Berguvsv„gen  8"/>
    <s v=""/>
    <s v="Lule"/>
    <s v=""/>
    <s v="S-958 22"/>
    <x v="8"/>
    <s v="EMEA"/>
    <s v="Berglund"/>
    <s v="Christina"/>
    <x v="0"/>
  </r>
  <r>
    <n v="10342"/>
    <n v="30"/>
    <n v="100"/>
    <n v="4"/>
    <x v="1039"/>
    <d v="2004-11-24T00:00:00"/>
    <x v="5"/>
    <x v="1"/>
    <x v="0"/>
    <n v="4"/>
    <n v="11"/>
    <x v="1"/>
    <x v="1"/>
    <n v="169"/>
    <s v="S18_3232"/>
    <x v="10"/>
    <s v="03 9520 4555"/>
    <s v="636 St Kilda Road"/>
    <s v="Level 3"/>
    <s v="Melbourne"/>
    <s v="Victoria"/>
    <s v="3004"/>
    <x v="3"/>
    <s v="APAC"/>
    <s v="Ferguson"/>
    <s v="Peter"/>
    <x v="1"/>
  </r>
  <r>
    <n v="10349"/>
    <n v="48"/>
    <n v="100"/>
    <n v="6"/>
    <x v="1040"/>
    <d v="2004-12-01T00:00:00"/>
    <x v="6"/>
    <x v="1"/>
    <x v="0"/>
    <n v="4"/>
    <n v="12"/>
    <x v="1"/>
    <x v="1"/>
    <n v="169"/>
    <s v="S18_3232"/>
    <x v="74"/>
    <s v="2125557413"/>
    <s v="4092 Furth Circle"/>
    <s v="Suite 400"/>
    <s v="NYC"/>
    <s v="NY"/>
    <s v="10022"/>
    <x v="0"/>
    <s v="NA"/>
    <s v="Young"/>
    <s v="Jeff"/>
    <x v="2"/>
  </r>
  <r>
    <n v="10358"/>
    <n v="32"/>
    <n v="93.49"/>
    <n v="12"/>
    <x v="1041"/>
    <d v="2004-12-10T00:00:00"/>
    <x v="6"/>
    <x v="1"/>
    <x v="0"/>
    <n v="4"/>
    <n v="12"/>
    <x v="1"/>
    <x v="1"/>
    <n v="169"/>
    <s v="S18_3232"/>
    <x v="23"/>
    <s v="(91) 555 94 44"/>
    <s v="C/ Moralzarzal, 86"/>
    <s v=""/>
    <s v="Madrid"/>
    <s v=""/>
    <s v="28034"/>
    <x v="7"/>
    <s v="EMEA"/>
    <s v="Freyre"/>
    <s v="Diego"/>
    <x v="0"/>
  </r>
  <r>
    <n v="10366"/>
    <n v="34"/>
    <n v="100"/>
    <n v="1"/>
    <x v="1042"/>
    <d v="2005-01-10T00:00:00"/>
    <x v="7"/>
    <x v="2"/>
    <x v="0"/>
    <n v="1"/>
    <n v="1"/>
    <x v="2"/>
    <x v="1"/>
    <n v="169"/>
    <s v="S18_3232"/>
    <x v="90"/>
    <s v="(071) 23 67 2555"/>
    <s v="Boulevard Tirou, 255"/>
    <s v=""/>
    <s v="Charleroi"/>
    <s v=""/>
    <s v="B-6000"/>
    <x v="14"/>
    <s v="EMEA"/>
    <s v="Cartrain"/>
    <s v="Pascale"/>
    <x v="1"/>
  </r>
  <r>
    <n v="10370"/>
    <n v="27"/>
    <n v="56.85"/>
    <n v="9"/>
    <x v="1043"/>
    <d v="2005-01-20T00:00:00"/>
    <x v="7"/>
    <x v="2"/>
    <x v="0"/>
    <n v="1"/>
    <n v="1"/>
    <x v="2"/>
    <x v="1"/>
    <n v="169"/>
    <s v="S18_3232"/>
    <x v="42"/>
    <s v="02 9936 8555"/>
    <s v="201 Miller Street"/>
    <s v="Level 15"/>
    <s v="North Sydney"/>
    <s v="NSW"/>
    <s v="2060"/>
    <x v="3"/>
    <s v="APAC"/>
    <s v="O'Hara"/>
    <s v="Anna"/>
    <x v="0"/>
  </r>
  <r>
    <n v="10377"/>
    <n v="39"/>
    <n v="100"/>
    <n v="3"/>
    <x v="1044"/>
    <d v="2005-02-09T00:00:00"/>
    <x v="0"/>
    <x v="2"/>
    <x v="0"/>
    <n v="1"/>
    <n v="2"/>
    <x v="2"/>
    <x v="1"/>
    <n v="169"/>
    <s v="S18_3232"/>
    <x v="16"/>
    <s v="90-224 8555"/>
    <s v="Keskuskatu 45"/>
    <s v=""/>
    <s v="Helsinki"/>
    <s v=""/>
    <s v="21240"/>
    <x v="4"/>
    <s v="EMEA"/>
    <s v="Karttunen"/>
    <s v="Matti"/>
    <x v="2"/>
  </r>
  <r>
    <n v="10383"/>
    <n v="47"/>
    <n v="100"/>
    <n v="6"/>
    <x v="1045"/>
    <d v="2005-02-22T00:00:00"/>
    <x v="0"/>
    <x v="2"/>
    <x v="0"/>
    <n v="1"/>
    <n v="2"/>
    <x v="2"/>
    <x v="1"/>
    <n v="169"/>
    <s v="S18_3232"/>
    <x v="23"/>
    <s v="(91) 555 94 44"/>
    <s v="C/ Moralzarzal, 86"/>
    <s v=""/>
    <s v="Madrid"/>
    <s v=""/>
    <s v="28034"/>
    <x v="7"/>
    <s v="EMEA"/>
    <s v="Freyre"/>
    <s v="Diego"/>
    <x v="1"/>
  </r>
  <r>
    <n v="10394"/>
    <n v="22"/>
    <n v="100"/>
    <n v="5"/>
    <x v="1046"/>
    <d v="2005-03-15T00:00:00"/>
    <x v="11"/>
    <x v="2"/>
    <x v="0"/>
    <n v="1"/>
    <n v="3"/>
    <x v="2"/>
    <x v="1"/>
    <n v="169"/>
    <s v="S18_3232"/>
    <x v="23"/>
    <s v="(91) 555 94 44"/>
    <s v="C/ Moralzarzal, 86"/>
    <s v=""/>
    <s v="Madrid"/>
    <s v=""/>
    <s v="28034"/>
    <x v="7"/>
    <s v="EMEA"/>
    <s v="Freyre"/>
    <s v="Diego"/>
    <x v="1"/>
  </r>
  <r>
    <n v="10405"/>
    <n v="55"/>
    <n v="100"/>
    <n v="1"/>
    <x v="1047"/>
    <d v="2005-04-14T00:00:00"/>
    <x v="8"/>
    <x v="2"/>
    <x v="0"/>
    <n v="2"/>
    <n v="4"/>
    <x v="2"/>
    <x v="1"/>
    <n v="169"/>
    <s v="S18_3232"/>
    <x v="83"/>
    <s v="88.60.1555"/>
    <s v="24, place Kluber"/>
    <s v=""/>
    <s v="Strasbourg"/>
    <s v=""/>
    <s v="67000"/>
    <x v="1"/>
    <s v="EMEA"/>
    <s v="Citeaux"/>
    <s v="Frederique"/>
    <x v="2"/>
  </r>
  <r>
    <n v="10412"/>
    <n v="60"/>
    <n v="100"/>
    <n v="9"/>
    <x v="1048"/>
    <d v="2005-05-03T00:00:00"/>
    <x v="1"/>
    <x v="2"/>
    <x v="0"/>
    <n v="2"/>
    <n v="5"/>
    <x v="2"/>
    <x v="1"/>
    <n v="169"/>
    <s v="S18_3232"/>
    <x v="23"/>
    <s v="(91) 555 94 44"/>
    <s v="C/ Moralzarzal, 86"/>
    <s v=""/>
    <s v="Madrid"/>
    <s v=""/>
    <s v="28034"/>
    <x v="7"/>
    <s v="EMEA"/>
    <s v="Freyre"/>
    <s v="Diego"/>
    <x v="2"/>
  </r>
  <r>
    <n v="10419"/>
    <n v="35"/>
    <n v="100"/>
    <n v="6"/>
    <x v="1049"/>
    <d v="2005-05-17T00:00:00"/>
    <x v="1"/>
    <x v="2"/>
    <x v="0"/>
    <n v="2"/>
    <n v="5"/>
    <x v="2"/>
    <x v="1"/>
    <n v="169"/>
    <s v="S18_3232"/>
    <x v="19"/>
    <s v="6562-9555"/>
    <s v="Geislweg 14"/>
    <s v=""/>
    <s v="Salzburg"/>
    <s v=""/>
    <s v="5020"/>
    <x v="5"/>
    <s v="EMEA"/>
    <s v="Pipps"/>
    <s v="Georg"/>
    <x v="1"/>
  </r>
  <r>
    <n v="10425"/>
    <n v="28"/>
    <n v="100"/>
    <n v="8"/>
    <x v="1050"/>
    <d v="2005-05-31T00:00:00"/>
    <x v="1"/>
    <x v="2"/>
    <x v="2"/>
    <n v="2"/>
    <n v="5"/>
    <x v="2"/>
    <x v="1"/>
    <n v="169"/>
    <s v="S18_3232"/>
    <x v="14"/>
    <s v="40.67.8555"/>
    <s v="67, rue des Cinquante Otages"/>
    <s v=""/>
    <s v="Nantes"/>
    <s v=""/>
    <s v="44000"/>
    <x v="1"/>
    <s v="EMEA"/>
    <s v="Labrune"/>
    <s v="Janine"/>
    <x v="1"/>
  </r>
  <r>
    <n v="10105"/>
    <n v="38"/>
    <n v="100"/>
    <n v="13"/>
    <x v="1051"/>
    <d v="2003-02-11T00:00:00"/>
    <x v="0"/>
    <x v="0"/>
    <x v="0"/>
    <n v="1"/>
    <n v="2"/>
    <x v="0"/>
    <x v="6"/>
    <n v="100"/>
    <s v="S18_3259"/>
    <x v="48"/>
    <s v="31 12 3555"/>
    <s v="Vinb'ltet 34"/>
    <s v=""/>
    <s v="Kobenhavn"/>
    <s v=""/>
    <s v="1734"/>
    <x v="13"/>
    <s v="EMEA"/>
    <s v="Petersen"/>
    <s v="Jytte"/>
    <x v="1"/>
  </r>
  <r>
    <n v="10117"/>
    <n v="21"/>
    <n v="95.8"/>
    <n v="7"/>
    <x v="1052"/>
    <d v="2003-04-16T00:00:00"/>
    <x v="8"/>
    <x v="0"/>
    <x v="0"/>
    <n v="2"/>
    <n v="4"/>
    <x v="0"/>
    <x v="6"/>
    <n v="100"/>
    <s v="S18_3259"/>
    <x v="26"/>
    <s v="+65 221 7555"/>
    <s v="Bronz Sok., Bronz Apt. 3/6 Tesvikiye"/>
    <s v=""/>
    <s v="Singapore"/>
    <s v=""/>
    <s v="79903"/>
    <x v="9"/>
    <s v="Japan"/>
    <s v="Natividad"/>
    <s v="Eric"/>
    <x v="0"/>
  </r>
  <r>
    <n v="10128"/>
    <n v="41"/>
    <n v="100"/>
    <n v="4"/>
    <x v="1053"/>
    <d v="2003-06-06T00:00:00"/>
    <x v="9"/>
    <x v="0"/>
    <x v="0"/>
    <n v="2"/>
    <n v="6"/>
    <x v="0"/>
    <x v="6"/>
    <n v="100"/>
    <s v="S18_3259"/>
    <x v="23"/>
    <s v="(91) 555 94 44"/>
    <s v="C/ Moralzarzal, 86"/>
    <s v=""/>
    <s v="Madrid"/>
    <s v=""/>
    <s v="28034"/>
    <x v="7"/>
    <s v="EMEA"/>
    <s v="Freyre"/>
    <s v="Diego"/>
    <x v="1"/>
  </r>
  <r>
    <n v="10142"/>
    <n v="22"/>
    <n v="97.81"/>
    <n v="10"/>
    <x v="1054"/>
    <d v="2003-08-08T00:00:00"/>
    <x v="3"/>
    <x v="0"/>
    <x v="0"/>
    <n v="3"/>
    <n v="8"/>
    <x v="0"/>
    <x v="6"/>
    <n v="100"/>
    <s v="S18_3259"/>
    <x v="39"/>
    <s v="4155551450"/>
    <s v="5677 Strong St."/>
    <s v=""/>
    <s v="San Rafael"/>
    <s v="CA"/>
    <s v="97562"/>
    <x v="0"/>
    <s v="NA"/>
    <s v="Nelson"/>
    <s v="Valarie"/>
    <x v="0"/>
  </r>
  <r>
    <n v="10153"/>
    <n v="29"/>
    <n v="88.74"/>
    <n v="9"/>
    <x v="1055"/>
    <d v="2003-09-28T00:00:00"/>
    <x v="10"/>
    <x v="0"/>
    <x v="0"/>
    <n v="3"/>
    <n v="9"/>
    <x v="0"/>
    <x v="6"/>
    <n v="100"/>
    <s v="S18_3259"/>
    <x v="23"/>
    <s v="(91) 555 94 44"/>
    <s v="C/ Moralzarzal, 86"/>
    <s v=""/>
    <s v="Madrid"/>
    <s v=""/>
    <s v="28034"/>
    <x v="7"/>
    <s v="EMEA"/>
    <s v="Freyre"/>
    <s v="Diego"/>
    <x v="0"/>
  </r>
  <r>
    <n v="10165"/>
    <n v="50"/>
    <n v="100"/>
    <n v="1"/>
    <x v="1056"/>
    <d v="2003-10-22T00:00:00"/>
    <x v="4"/>
    <x v="0"/>
    <x v="0"/>
    <n v="4"/>
    <n v="10"/>
    <x v="0"/>
    <x v="6"/>
    <n v="100"/>
    <s v="S18_3259"/>
    <x v="26"/>
    <s v="+65 221 7555"/>
    <s v="Bronz Sok., Bronz Apt. 3/6 Tesvikiye"/>
    <s v=""/>
    <s v="Singapore"/>
    <s v=""/>
    <s v="79903"/>
    <x v="9"/>
    <s v="Japan"/>
    <s v="Natividad"/>
    <s v="Eric"/>
    <x v="1"/>
  </r>
  <r>
    <n v="10177"/>
    <n v="29"/>
    <n v="100"/>
    <n v="11"/>
    <x v="1057"/>
    <d v="2003-11-07T00:00:00"/>
    <x v="5"/>
    <x v="0"/>
    <x v="0"/>
    <n v="4"/>
    <n v="11"/>
    <x v="0"/>
    <x v="6"/>
    <n v="100"/>
    <s v="S18_3259"/>
    <x v="76"/>
    <s v="+34 913 728 555"/>
    <s v="Merchants House, 27-30 Merchant's Quay"/>
    <s v=""/>
    <s v="Madrid"/>
    <s v=""/>
    <s v="28023"/>
    <x v="7"/>
    <s v="EMEA"/>
    <s v="Fernandez"/>
    <s v="Jesus"/>
    <x v="1"/>
  </r>
  <r>
    <n v="10185"/>
    <n v="49"/>
    <n v="80.67"/>
    <n v="11"/>
    <x v="1058"/>
    <d v="2003-11-14T00:00:00"/>
    <x v="5"/>
    <x v="0"/>
    <x v="0"/>
    <n v="4"/>
    <n v="11"/>
    <x v="0"/>
    <x v="6"/>
    <n v="100"/>
    <s v="S18_3259"/>
    <x v="50"/>
    <s v="5085559555"/>
    <s v="4575 Hillside Dr."/>
    <s v=""/>
    <s v="New Bedford"/>
    <s v="MA"/>
    <s v="50553"/>
    <x v="0"/>
    <s v="NA"/>
    <s v="Tam"/>
    <s v="Wing C"/>
    <x v="1"/>
  </r>
  <r>
    <n v="10196"/>
    <n v="35"/>
    <n v="100"/>
    <n v="3"/>
    <x v="1059"/>
    <d v="2003-11-26T00:00:00"/>
    <x v="5"/>
    <x v="0"/>
    <x v="0"/>
    <n v="4"/>
    <n v="11"/>
    <x v="0"/>
    <x v="6"/>
    <n v="100"/>
    <s v="S18_3259"/>
    <x v="34"/>
    <s v="2035559545"/>
    <s v="567 North Pendale Street"/>
    <s v=""/>
    <s v="New Haven"/>
    <s v="CT"/>
    <s v="97823"/>
    <x v="0"/>
    <s v="NA"/>
    <s v="Murphy"/>
    <s v="Leslie"/>
    <x v="1"/>
  </r>
  <r>
    <n v="10208"/>
    <n v="48"/>
    <n v="100"/>
    <n v="11"/>
    <x v="1060"/>
    <d v="2004-01-02T00:00:00"/>
    <x v="7"/>
    <x v="1"/>
    <x v="0"/>
    <n v="1"/>
    <n v="1"/>
    <x v="1"/>
    <x v="6"/>
    <n v="100"/>
    <s v="S18_3259"/>
    <x v="30"/>
    <s v="78.32.5555"/>
    <s v="2, rue du Commerce"/>
    <s v=""/>
    <s v="Lyon"/>
    <s v=""/>
    <s v="69004"/>
    <x v="1"/>
    <s v="EMEA"/>
    <s v="Saveley"/>
    <s v="Mary"/>
    <x v="1"/>
  </r>
  <r>
    <n v="10221"/>
    <n v="23"/>
    <n v="80.67"/>
    <n v="5"/>
    <x v="1061"/>
    <d v="2004-02-18T00:00:00"/>
    <x v="0"/>
    <x v="1"/>
    <x v="0"/>
    <n v="1"/>
    <n v="2"/>
    <x v="1"/>
    <x v="6"/>
    <n v="100"/>
    <s v="S18_3259"/>
    <x v="56"/>
    <s v="(02) 5554 67"/>
    <s v="Rue Joseph-Bens 532"/>
    <s v=""/>
    <s v="Bruxelles"/>
    <s v=""/>
    <s v="B-1180"/>
    <x v="14"/>
    <s v="EMEA"/>
    <s v="Dewey"/>
    <s v="Catherine"/>
    <x v="0"/>
  </r>
  <r>
    <n v="10232"/>
    <n v="48"/>
    <n v="95.8"/>
    <n v="8"/>
    <x v="1062"/>
    <d v="2004-03-20T00:00:00"/>
    <x v="11"/>
    <x v="1"/>
    <x v="0"/>
    <n v="1"/>
    <n v="3"/>
    <x v="1"/>
    <x v="6"/>
    <n v="100"/>
    <s v="S18_3259"/>
    <x v="59"/>
    <s v="(198) 555-8888"/>
    <s v="Garden House Crowther Way"/>
    <s v=""/>
    <s v="Cowes"/>
    <s v="Isle of Wight"/>
    <s v="PO31 7PJ"/>
    <x v="6"/>
    <s v="EMEA"/>
    <s v="Bennett"/>
    <s v="Helen"/>
    <x v="1"/>
  </r>
  <r>
    <n v="10248"/>
    <n v="42"/>
    <n v="100"/>
    <n v="14"/>
    <x v="1063"/>
    <d v="2004-05-07T00:00:00"/>
    <x v="1"/>
    <x v="1"/>
    <x v="3"/>
    <n v="2"/>
    <n v="5"/>
    <x v="1"/>
    <x v="6"/>
    <n v="100"/>
    <s v="S18_3259"/>
    <x v="0"/>
    <s v="2125557818"/>
    <s v="897 Long Airport Avenue"/>
    <s v=""/>
    <s v="NYC"/>
    <s v="NY"/>
    <s v="10022"/>
    <x v="0"/>
    <s v="NA"/>
    <s v="Yu"/>
    <s v="Kwai"/>
    <x v="1"/>
  </r>
  <r>
    <n v="10273"/>
    <n v="47"/>
    <n v="100"/>
    <n v="15"/>
    <x v="1064"/>
    <d v="2004-07-21T00:00:00"/>
    <x v="2"/>
    <x v="1"/>
    <x v="0"/>
    <n v="3"/>
    <n v="7"/>
    <x v="1"/>
    <x v="6"/>
    <n v="100"/>
    <s v="S18_3259"/>
    <x v="56"/>
    <s v="(02) 5554 67"/>
    <s v="Rue Joseph-Bens 532"/>
    <s v=""/>
    <s v="Bruxelles"/>
    <s v=""/>
    <s v="B-1180"/>
    <x v="14"/>
    <s v="EMEA"/>
    <s v="Dewey"/>
    <s v="Catherine"/>
    <x v="1"/>
  </r>
  <r>
    <n v="10282"/>
    <n v="36"/>
    <n v="100"/>
    <n v="3"/>
    <x v="1065"/>
    <d v="2004-08-20T00:00:00"/>
    <x v="3"/>
    <x v="1"/>
    <x v="0"/>
    <n v="3"/>
    <n v="8"/>
    <x v="1"/>
    <x v="6"/>
    <n v="100"/>
    <s v="S18_3259"/>
    <x v="39"/>
    <s v="4155551450"/>
    <s v="5677 Strong St."/>
    <s v=""/>
    <s v="San Rafael"/>
    <s v="CA"/>
    <s v="97562"/>
    <x v="0"/>
    <s v="NA"/>
    <s v="Nelson"/>
    <s v="Valarie"/>
    <x v="1"/>
  </r>
  <r>
    <n v="10293"/>
    <n v="22"/>
    <n v="100"/>
    <n v="6"/>
    <x v="1066"/>
    <d v="2004-09-09T00:00:00"/>
    <x v="10"/>
    <x v="1"/>
    <x v="0"/>
    <n v="3"/>
    <n v="9"/>
    <x v="1"/>
    <x v="6"/>
    <n v="100"/>
    <s v="S18_3259"/>
    <x v="36"/>
    <s v="011-4988555"/>
    <s v="Via Monte Bianco 34"/>
    <s v=""/>
    <s v="Torino"/>
    <s v=""/>
    <s v="10100"/>
    <x v="12"/>
    <s v="EMEA"/>
    <s v="Accorti"/>
    <s v="Paolo"/>
    <x v="0"/>
  </r>
  <r>
    <n v="10306"/>
    <n v="40"/>
    <n v="91.76"/>
    <n v="11"/>
    <x v="1067"/>
    <d v="2004-10-14T00:00:00"/>
    <x v="4"/>
    <x v="1"/>
    <x v="0"/>
    <n v="4"/>
    <n v="10"/>
    <x v="1"/>
    <x v="6"/>
    <n v="100"/>
    <s v="S18_3259"/>
    <x v="77"/>
    <s v="(171) 555-1555"/>
    <s v="Fauntleroy Circus"/>
    <s v=""/>
    <s v="Manchester"/>
    <s v=""/>
    <s v="EC2 5NT"/>
    <x v="6"/>
    <s v="EMEA"/>
    <s v="Ashworth"/>
    <s v="Victoria"/>
    <x v="1"/>
  </r>
  <r>
    <n v="10314"/>
    <n v="23"/>
    <n v="100"/>
    <n v="3"/>
    <x v="1068"/>
    <d v="2004-10-22T00:00:00"/>
    <x v="4"/>
    <x v="1"/>
    <x v="0"/>
    <n v="4"/>
    <n v="10"/>
    <x v="1"/>
    <x v="6"/>
    <n v="100"/>
    <s v="S18_3259"/>
    <x v="78"/>
    <s v="86 21 3555"/>
    <s v="Smagsloget 45"/>
    <s v=""/>
    <s v="Aaarhus"/>
    <s v=""/>
    <s v="8200"/>
    <x v="13"/>
    <s v="EMEA"/>
    <s v="Ibsen"/>
    <s v="Palle"/>
    <x v="0"/>
  </r>
  <r>
    <n v="10326"/>
    <n v="32"/>
    <n v="100"/>
    <n v="6"/>
    <x v="1069"/>
    <d v="2004-11-09T00:00:00"/>
    <x v="5"/>
    <x v="1"/>
    <x v="0"/>
    <n v="4"/>
    <n v="11"/>
    <x v="1"/>
    <x v="6"/>
    <n v="100"/>
    <s v="S18_3259"/>
    <x v="24"/>
    <s v="0921-12 3555"/>
    <s v="Berguvsv„gen  8"/>
    <s v=""/>
    <s v="Lule"/>
    <s v=""/>
    <s v="S-958 22"/>
    <x v="8"/>
    <s v="EMEA"/>
    <s v="Berglund"/>
    <s v="Christina"/>
    <x v="1"/>
  </r>
  <r>
    <n v="10336"/>
    <n v="21"/>
    <n v="100"/>
    <n v="7"/>
    <x v="1070"/>
    <d v="2004-11-20T00:00:00"/>
    <x v="5"/>
    <x v="1"/>
    <x v="0"/>
    <n v="4"/>
    <n v="11"/>
    <x v="1"/>
    <x v="6"/>
    <n v="100"/>
    <s v="S18_3259"/>
    <x v="62"/>
    <s v="(1) 42.34.2555"/>
    <s v="265, boulevard Charonne"/>
    <s v=""/>
    <s v="Paris"/>
    <s v=""/>
    <s v="75012"/>
    <x v="1"/>
    <s v="EMEA"/>
    <s v="Bertrand"/>
    <s v="Marie"/>
    <x v="0"/>
  </r>
  <r>
    <n v="10350"/>
    <n v="41"/>
    <n v="93.04"/>
    <n v="2"/>
    <x v="1071"/>
    <d v="2004-12-02T00:00:00"/>
    <x v="6"/>
    <x v="1"/>
    <x v="0"/>
    <n v="4"/>
    <n v="12"/>
    <x v="1"/>
    <x v="6"/>
    <n v="100"/>
    <s v="S18_3259"/>
    <x v="23"/>
    <s v="(91) 555 94 44"/>
    <s v="C/ Moralzarzal, 86"/>
    <s v=""/>
    <s v="Madrid"/>
    <s v=""/>
    <s v="28034"/>
    <x v="7"/>
    <s v="EMEA"/>
    <s v="Freyre"/>
    <s v="Diego"/>
    <x v="1"/>
  </r>
  <r>
    <n v="10372"/>
    <n v="25"/>
    <n v="84.71"/>
    <n v="5"/>
    <x v="1072"/>
    <d v="2005-01-26T00:00:00"/>
    <x v="7"/>
    <x v="2"/>
    <x v="0"/>
    <n v="1"/>
    <n v="1"/>
    <x v="2"/>
    <x v="6"/>
    <n v="100"/>
    <s v="S18_3259"/>
    <x v="35"/>
    <s v="+81 3 3584 0555"/>
    <s v="2-2-8 Roppongi"/>
    <s v=""/>
    <s v="Minato-ku"/>
    <s v="Tokyo"/>
    <s v="106-0032"/>
    <x v="11"/>
    <s v="Japan"/>
    <s v="Shimamura"/>
    <s v="Akiko"/>
    <x v="0"/>
  </r>
  <r>
    <n v="10383"/>
    <n v="26"/>
    <n v="100"/>
    <n v="12"/>
    <x v="1073"/>
    <d v="2005-02-22T00:00:00"/>
    <x v="0"/>
    <x v="2"/>
    <x v="0"/>
    <n v="1"/>
    <n v="2"/>
    <x v="2"/>
    <x v="6"/>
    <n v="100"/>
    <s v="S18_3259"/>
    <x v="23"/>
    <s v="(91) 555 94 44"/>
    <s v="C/ Moralzarzal, 86"/>
    <s v=""/>
    <s v="Madrid"/>
    <s v=""/>
    <s v="28034"/>
    <x v="7"/>
    <s v="EMEA"/>
    <s v="Freyre"/>
    <s v="Diego"/>
    <x v="1"/>
  </r>
  <r>
    <n v="10396"/>
    <n v="24"/>
    <n v="89.75"/>
    <n v="4"/>
    <x v="1074"/>
    <d v="2005-03-23T00:00:00"/>
    <x v="11"/>
    <x v="2"/>
    <x v="0"/>
    <n v="1"/>
    <n v="3"/>
    <x v="2"/>
    <x v="6"/>
    <n v="100"/>
    <s v="S18_3259"/>
    <x v="39"/>
    <s v="4155551450"/>
    <s v="5677 Strong St."/>
    <s v=""/>
    <s v="San Rafael"/>
    <s v="CA"/>
    <s v="97562"/>
    <x v="0"/>
    <s v="NA"/>
    <s v="Nelson"/>
    <s v="Valarie"/>
    <x v="0"/>
  </r>
  <r>
    <n v="10414"/>
    <n v="48"/>
    <n v="100"/>
    <n v="14"/>
    <x v="1075"/>
    <d v="2005-05-06T00:00:00"/>
    <x v="1"/>
    <x v="2"/>
    <x v="4"/>
    <n v="2"/>
    <n v="5"/>
    <x v="2"/>
    <x v="6"/>
    <n v="100"/>
    <s v="S18_3259"/>
    <x v="58"/>
    <s v="6175559555"/>
    <s v="8616 Spinnaker Dr."/>
    <s v=""/>
    <s v="Boston"/>
    <s v="MA"/>
    <s v="51003"/>
    <x v="0"/>
    <s v="NA"/>
    <s v="Yoshido"/>
    <s v="Juri"/>
    <x v="1"/>
  </r>
  <r>
    <n v="10108"/>
    <n v="26"/>
    <n v="68.349999999999994"/>
    <n v="9"/>
    <x v="1076"/>
    <d v="2003-03-03T00:00:00"/>
    <x v="11"/>
    <x v="0"/>
    <x v="0"/>
    <n v="1"/>
    <n v="3"/>
    <x v="0"/>
    <x v="1"/>
    <n v="80"/>
    <s v="S18_3278"/>
    <x v="66"/>
    <s v="+63 2 555 3587"/>
    <s v="15 McCallum Street - NatWest Center #13-03"/>
    <s v=""/>
    <s v="Makati City"/>
    <s v=""/>
    <s v="1227 MM"/>
    <x v="15"/>
    <s v="Japan"/>
    <s v="Cruz"/>
    <s v="Arnold"/>
    <x v="0"/>
  </r>
  <r>
    <n v="10122"/>
    <n v="21"/>
    <n v="73.17"/>
    <n v="13"/>
    <x v="1077"/>
    <d v="2003-05-08T00:00:00"/>
    <x v="1"/>
    <x v="0"/>
    <x v="0"/>
    <n v="2"/>
    <n v="5"/>
    <x v="0"/>
    <x v="1"/>
    <n v="80"/>
    <s v="S18_3278"/>
    <x v="67"/>
    <s v="91.24.4555"/>
    <s v="12, rue des Bouchers"/>
    <s v=""/>
    <s v="Marseille"/>
    <s v=""/>
    <s v="13008"/>
    <x v="1"/>
    <s v="EMEA"/>
    <s v="Lebihan"/>
    <s v="Laurence"/>
    <x v="0"/>
  </r>
  <r>
    <n v="10135"/>
    <n v="45"/>
    <n v="78"/>
    <n v="10"/>
    <x v="1078"/>
    <d v="2003-07-02T00:00:00"/>
    <x v="2"/>
    <x v="0"/>
    <x v="0"/>
    <n v="3"/>
    <n v="7"/>
    <x v="0"/>
    <x v="1"/>
    <n v="80"/>
    <s v="S18_3278"/>
    <x v="39"/>
    <s v="4155551450"/>
    <s v="5677 Strong St."/>
    <s v=""/>
    <s v="San Rafael"/>
    <s v="CA"/>
    <s v="97562"/>
    <x v="0"/>
    <s v="NA"/>
    <s v="Nelson"/>
    <s v="Valarie"/>
    <x v="1"/>
  </r>
  <r>
    <n v="10147"/>
    <n v="36"/>
    <n v="86.04"/>
    <n v="10"/>
    <x v="1079"/>
    <d v="2003-09-05T00:00:00"/>
    <x v="10"/>
    <x v="0"/>
    <x v="0"/>
    <n v="3"/>
    <n v="9"/>
    <x v="0"/>
    <x v="1"/>
    <n v="80"/>
    <s v="S18_3278"/>
    <x v="41"/>
    <s v="6175558555"/>
    <s v="7825 Douglas Av."/>
    <s v=""/>
    <s v="Brickhaven"/>
    <s v="MA"/>
    <s v="58339"/>
    <x v="0"/>
    <s v="NA"/>
    <s v="Nelson"/>
    <s v="Allen"/>
    <x v="1"/>
  </r>
  <r>
    <n v="10159"/>
    <n v="21"/>
    <n v="81.209999999999994"/>
    <n v="5"/>
    <x v="1080"/>
    <d v="2003-10-10T00:00:00"/>
    <x v="4"/>
    <x v="0"/>
    <x v="0"/>
    <n v="4"/>
    <n v="10"/>
    <x v="0"/>
    <x v="1"/>
    <n v="80"/>
    <s v="S18_3278"/>
    <x v="4"/>
    <s v="6505551386"/>
    <s v="7734 Strong St."/>
    <s v=""/>
    <s v="San Francisco"/>
    <s v="CA"/>
    <s v=""/>
    <x v="0"/>
    <s v="NA"/>
    <s v="Brown"/>
    <s v="Julie"/>
    <x v="0"/>
  </r>
  <r>
    <n v="10169"/>
    <n v="32"/>
    <n v="70.760000000000005"/>
    <n v="5"/>
    <x v="1081"/>
    <d v="2003-11-04T00:00:00"/>
    <x v="5"/>
    <x v="0"/>
    <x v="0"/>
    <n v="4"/>
    <n v="11"/>
    <x v="0"/>
    <x v="1"/>
    <n v="80"/>
    <s v="S18_3278"/>
    <x v="42"/>
    <s v="02 9936 8555"/>
    <s v="201 Miller Street"/>
    <s v="Level 15"/>
    <s v="North Sydney"/>
    <s v="NSW"/>
    <s v="2060"/>
    <x v="3"/>
    <s v="APAC"/>
    <s v="O'Hara"/>
    <s v="Anna"/>
    <x v="0"/>
  </r>
  <r>
    <n v="10181"/>
    <n v="30"/>
    <n v="82.82"/>
    <n v="17"/>
    <x v="1082"/>
    <d v="2003-11-12T00:00:00"/>
    <x v="5"/>
    <x v="0"/>
    <x v="0"/>
    <n v="4"/>
    <n v="11"/>
    <x v="0"/>
    <x v="1"/>
    <n v="80"/>
    <s v="S18_3278"/>
    <x v="7"/>
    <s v="+47 2267 3215"/>
    <s v="Drammen 121, PR 744 Sentrum"/>
    <s v=""/>
    <s v="Bergen"/>
    <s v=""/>
    <s v="N 5804"/>
    <x v="2"/>
    <s v="EMEA"/>
    <s v="Oeztan"/>
    <s v="Veysel"/>
    <x v="0"/>
  </r>
  <r>
    <n v="10191"/>
    <n v="36"/>
    <n v="94.88"/>
    <n v="6"/>
    <x v="1083"/>
    <d v="2003-11-20T00:00:00"/>
    <x v="5"/>
    <x v="0"/>
    <x v="0"/>
    <n v="4"/>
    <n v="11"/>
    <x v="0"/>
    <x v="1"/>
    <n v="80"/>
    <s v="S18_3278"/>
    <x v="68"/>
    <s v="0221-5554327"/>
    <s v="Mehrheimerstr. 369"/>
    <s v=""/>
    <s v="Koln"/>
    <s v=""/>
    <s v="50739"/>
    <x v="16"/>
    <s v="EMEA"/>
    <s v="Pfalzheim"/>
    <s v="Henriette"/>
    <x v="1"/>
  </r>
  <r>
    <n v="10203"/>
    <n v="33"/>
    <n v="86.04"/>
    <n v="11"/>
    <x v="1084"/>
    <d v="2003-12-02T00:00:00"/>
    <x v="6"/>
    <x v="0"/>
    <x v="0"/>
    <n v="4"/>
    <n v="12"/>
    <x v="0"/>
    <x v="1"/>
    <n v="80"/>
    <s v="S18_3278"/>
    <x v="23"/>
    <s v="(91) 555 94 44"/>
    <s v="C/ Moralzarzal, 86"/>
    <s v=""/>
    <s v="Madrid"/>
    <s v=""/>
    <s v="28034"/>
    <x v="7"/>
    <s v="EMEA"/>
    <s v="Freyre"/>
    <s v="Diego"/>
    <x v="0"/>
  </r>
  <r>
    <n v="10211"/>
    <n v="35"/>
    <n v="78"/>
    <n v="5"/>
    <x v="1085"/>
    <d v="2004-01-15T00:00:00"/>
    <x v="7"/>
    <x v="1"/>
    <x v="0"/>
    <n v="1"/>
    <n v="1"/>
    <x v="1"/>
    <x v="1"/>
    <n v="80"/>
    <s v="S18_3278"/>
    <x v="9"/>
    <s v="(1) 47.55.6555"/>
    <s v="25, rue Lauriston"/>
    <s v=""/>
    <s v="Paris"/>
    <s v=""/>
    <s v="75016"/>
    <x v="1"/>
    <s v="EMEA"/>
    <s v="Perrier"/>
    <s v="Dominique"/>
    <x v="0"/>
  </r>
  <r>
    <n v="10225"/>
    <n v="37"/>
    <n v="95.69"/>
    <n v="12"/>
    <x v="1086"/>
    <d v="2004-02-22T00:00:00"/>
    <x v="0"/>
    <x v="1"/>
    <x v="0"/>
    <n v="1"/>
    <n v="2"/>
    <x v="1"/>
    <x v="1"/>
    <n v="80"/>
    <s v="S18_3278"/>
    <x v="69"/>
    <s v="0897-034555"/>
    <s v="Grenzacherweg 237"/>
    <s v=""/>
    <s v="Gensve"/>
    <s v=""/>
    <s v="1203"/>
    <x v="17"/>
    <s v="EMEA"/>
    <s v="Holz"/>
    <s v="Michael"/>
    <x v="1"/>
  </r>
  <r>
    <n v="10238"/>
    <n v="41"/>
    <n v="73.17"/>
    <n v="6"/>
    <x v="1087"/>
    <d v="2004-04-09T00:00:00"/>
    <x v="8"/>
    <x v="1"/>
    <x v="0"/>
    <n v="2"/>
    <n v="4"/>
    <x v="1"/>
    <x v="1"/>
    <n v="80"/>
    <s v="S18_3278"/>
    <x v="48"/>
    <s v="31 12 3555"/>
    <s v="Vinb'ltet 34"/>
    <s v=""/>
    <s v="Kobenhavn"/>
    <s v=""/>
    <s v="1734"/>
    <x v="13"/>
    <s v="EMEA"/>
    <s v="Petersen"/>
    <s v="Jytte"/>
    <x v="0"/>
  </r>
  <r>
    <n v="10252"/>
    <n v="20"/>
    <n v="76.39"/>
    <n v="2"/>
    <x v="1088"/>
    <d v="2004-05-26T00:00:00"/>
    <x v="1"/>
    <x v="1"/>
    <x v="0"/>
    <n v="2"/>
    <n v="5"/>
    <x v="1"/>
    <x v="1"/>
    <n v="80"/>
    <s v="S18_3278"/>
    <x v="9"/>
    <s v="(1) 47.55.6555"/>
    <s v="25, rue Lauriston"/>
    <s v=""/>
    <s v="Paris"/>
    <s v=""/>
    <s v="75016"/>
    <x v="1"/>
    <s v="EMEA"/>
    <s v="Perrier"/>
    <s v="Dominique"/>
    <x v="0"/>
  </r>
  <r>
    <n v="10265"/>
    <n v="45"/>
    <n v="86.84"/>
    <n v="2"/>
    <x v="1089"/>
    <d v="2004-07-02T00:00:00"/>
    <x v="2"/>
    <x v="1"/>
    <x v="0"/>
    <n v="3"/>
    <n v="7"/>
    <x v="1"/>
    <x v="1"/>
    <n v="80"/>
    <s v="S18_3278"/>
    <x v="87"/>
    <s v="61-9-3844-6555"/>
    <s v="7 Allen Street"/>
    <s v=""/>
    <s v="Glen Waverly"/>
    <s v="Victoria"/>
    <s v="3150"/>
    <x v="3"/>
    <s v="APAC"/>
    <s v="Connery"/>
    <s v="Sean"/>
    <x v="1"/>
  </r>
  <r>
    <n v="10276"/>
    <n v="38"/>
    <n v="69.959999999999994"/>
    <n v="6"/>
    <x v="1090"/>
    <d v="2004-08-02T00:00:00"/>
    <x v="3"/>
    <x v="1"/>
    <x v="0"/>
    <n v="3"/>
    <n v="8"/>
    <x v="1"/>
    <x v="1"/>
    <n v="80"/>
    <s v="S18_3278"/>
    <x v="71"/>
    <s v="6175557555"/>
    <s v="7635 Spinnaker Dr."/>
    <s v=""/>
    <s v="Brickhaven"/>
    <s v="MA"/>
    <s v="58339"/>
    <x v="0"/>
    <s v="NA"/>
    <s v="Barajas"/>
    <s v="Miguel"/>
    <x v="0"/>
  </r>
  <r>
    <n v="10287"/>
    <n v="43"/>
    <n v="70.760000000000005"/>
    <n v="15"/>
    <x v="1091"/>
    <d v="2004-08-30T00:00:00"/>
    <x v="3"/>
    <x v="1"/>
    <x v="0"/>
    <n v="3"/>
    <n v="8"/>
    <x v="1"/>
    <x v="1"/>
    <n v="80"/>
    <s v="S18_3278"/>
    <x v="69"/>
    <s v="0897-034555"/>
    <s v="Grenzacherweg 237"/>
    <s v=""/>
    <s v="Gensve"/>
    <s v=""/>
    <s v="1203"/>
    <x v="17"/>
    <s v="EMEA"/>
    <s v="Holz"/>
    <s v="Michael"/>
    <x v="1"/>
  </r>
  <r>
    <n v="10300"/>
    <n v="49"/>
    <n v="78.8"/>
    <n v="8"/>
    <x v="1092"/>
    <d v="2003-10-04T00:00:00"/>
    <x v="4"/>
    <x v="0"/>
    <x v="0"/>
    <n v="4"/>
    <n v="10"/>
    <x v="0"/>
    <x v="1"/>
    <n v="80"/>
    <s v="S18_3278"/>
    <x v="72"/>
    <s v="+49 69 66 90 2555"/>
    <s v="Lyonerstr. 34"/>
    <s v=""/>
    <s v="Frankfurt"/>
    <s v=""/>
    <s v="60528"/>
    <x v="16"/>
    <s v="EMEA"/>
    <s v="Keitel"/>
    <s v="Roland"/>
    <x v="1"/>
  </r>
  <r>
    <n v="10310"/>
    <n v="27"/>
    <n v="80.41"/>
    <n v="13"/>
    <x v="1093"/>
    <d v="2004-10-16T00:00:00"/>
    <x v="4"/>
    <x v="1"/>
    <x v="0"/>
    <n v="4"/>
    <n v="10"/>
    <x v="1"/>
    <x v="1"/>
    <n v="80"/>
    <s v="S18_3278"/>
    <x v="68"/>
    <s v="0221-5554327"/>
    <s v="Mehrheimerstr. 369"/>
    <s v=""/>
    <s v="Koln"/>
    <s v=""/>
    <s v="50739"/>
    <x v="16"/>
    <s v="EMEA"/>
    <s v="Pfalzheim"/>
    <s v="Henriette"/>
    <x v="0"/>
  </r>
  <r>
    <n v="10319"/>
    <n v="46"/>
    <n v="73.98"/>
    <n v="1"/>
    <x v="1094"/>
    <d v="2004-11-03T00:00:00"/>
    <x v="5"/>
    <x v="1"/>
    <x v="0"/>
    <n v="4"/>
    <n v="11"/>
    <x v="1"/>
    <x v="1"/>
    <n v="80"/>
    <s v="S18_3278"/>
    <x v="79"/>
    <s v="2125551957"/>
    <s v="5290 North Pendale Street"/>
    <s v="Suite 200"/>
    <s v="NYC"/>
    <s v="NY"/>
    <s v="10022"/>
    <x v="0"/>
    <s v="NA"/>
    <s v="Kuo"/>
    <s v="Kee"/>
    <x v="1"/>
  </r>
  <r>
    <n v="10329"/>
    <n v="38"/>
    <n v="59.1"/>
    <n v="10"/>
    <x v="1095"/>
    <d v="2004-11-15T00:00:00"/>
    <x v="5"/>
    <x v="1"/>
    <x v="0"/>
    <n v="4"/>
    <n v="11"/>
    <x v="1"/>
    <x v="1"/>
    <n v="80"/>
    <s v="S18_3278"/>
    <x v="0"/>
    <s v="2125557818"/>
    <s v="897 Long Airport Avenue"/>
    <s v=""/>
    <s v="NYC"/>
    <s v="NY"/>
    <s v="10022"/>
    <x v="0"/>
    <s v="NA"/>
    <s v="Yu"/>
    <s v="Kwai"/>
    <x v="0"/>
  </r>
  <r>
    <n v="10342"/>
    <n v="25"/>
    <n v="66.739999999999995"/>
    <n v="5"/>
    <x v="1096"/>
    <d v="2004-11-24T00:00:00"/>
    <x v="5"/>
    <x v="1"/>
    <x v="0"/>
    <n v="4"/>
    <n v="11"/>
    <x v="1"/>
    <x v="1"/>
    <n v="80"/>
    <s v="S18_3278"/>
    <x v="10"/>
    <s v="03 9520 4555"/>
    <s v="636 St Kilda Road"/>
    <s v="Level 3"/>
    <s v="Melbourne"/>
    <s v="Victoria"/>
    <s v="3004"/>
    <x v="3"/>
    <s v="APAC"/>
    <s v="Ferguson"/>
    <s v="Peter"/>
    <x v="0"/>
  </r>
  <r>
    <n v="10363"/>
    <n v="46"/>
    <n v="60.3"/>
    <n v="10"/>
    <x v="1097"/>
    <d v="2005-01-06T00:00:00"/>
    <x v="7"/>
    <x v="2"/>
    <x v="0"/>
    <n v="1"/>
    <n v="1"/>
    <x v="2"/>
    <x v="1"/>
    <n v="80"/>
    <s v="S18_3278"/>
    <x v="73"/>
    <s v="+358 9 8045 555"/>
    <s v="Software Engineering Center, SEC Oy"/>
    <s v=""/>
    <s v="Espoo"/>
    <s v=""/>
    <s v="FIN-02271"/>
    <x v="4"/>
    <s v="EMEA"/>
    <s v="Suominen"/>
    <s v="Kalle"/>
    <x v="0"/>
  </r>
  <r>
    <n v="10378"/>
    <n v="22"/>
    <n v="100"/>
    <n v="4"/>
    <x v="1098"/>
    <d v="2005-02-10T00:00:00"/>
    <x v="0"/>
    <x v="2"/>
    <x v="0"/>
    <n v="1"/>
    <n v="2"/>
    <x v="2"/>
    <x v="1"/>
    <n v="80"/>
    <s v="S18_3278"/>
    <x v="23"/>
    <s v="(91) 555 94 44"/>
    <s v="C/ Moralzarzal, 86"/>
    <s v=""/>
    <s v="Madrid"/>
    <s v=""/>
    <s v="28034"/>
    <x v="7"/>
    <s v="EMEA"/>
    <s v="Freyre"/>
    <s v="Diego"/>
    <x v="0"/>
  </r>
  <r>
    <n v="10390"/>
    <n v="40"/>
    <n v="100"/>
    <n v="9"/>
    <x v="1099"/>
    <d v="2005-03-04T00:00:00"/>
    <x v="11"/>
    <x v="2"/>
    <x v="0"/>
    <n v="1"/>
    <n v="3"/>
    <x v="2"/>
    <x v="1"/>
    <n v="80"/>
    <s v="S18_3278"/>
    <x v="39"/>
    <s v="4155551450"/>
    <s v="5677 Strong St."/>
    <s v=""/>
    <s v="San Rafael"/>
    <s v="CA"/>
    <s v="97562"/>
    <x v="0"/>
    <s v="NA"/>
    <s v="Nelson"/>
    <s v="Valarie"/>
    <x v="1"/>
  </r>
  <r>
    <n v="10103"/>
    <n v="46"/>
    <n v="100"/>
    <n v="16"/>
    <x v="1100"/>
    <d v="2003-01-29T00:00:00"/>
    <x v="7"/>
    <x v="0"/>
    <x v="0"/>
    <n v="1"/>
    <n v="1"/>
    <x v="0"/>
    <x v="3"/>
    <n v="99"/>
    <s v="S18_3320"/>
    <x v="17"/>
    <s v="07-98 9555"/>
    <s v="Erling Skakkes gate 78"/>
    <s v=""/>
    <s v="Stavern"/>
    <s v=""/>
    <s v="4110"/>
    <x v="2"/>
    <s v="EMEA"/>
    <s v="Bergulfsen"/>
    <s v="Jonas"/>
    <x v="1"/>
  </r>
  <r>
    <n v="10111"/>
    <n v="39"/>
    <n v="100"/>
    <n v="4"/>
    <x v="1101"/>
    <d v="2003-03-25T00:00:00"/>
    <x v="11"/>
    <x v="0"/>
    <x v="0"/>
    <n v="1"/>
    <n v="3"/>
    <x v="0"/>
    <x v="3"/>
    <n v="99"/>
    <s v="S18_3320"/>
    <x v="8"/>
    <s v="6505555787"/>
    <s v="5557 North Pendale Street"/>
    <s v=""/>
    <s v="San Francisco"/>
    <s v="CA"/>
    <s v=""/>
    <x v="0"/>
    <s v="NA"/>
    <s v="Murphy"/>
    <s v="Julie"/>
    <x v="1"/>
  </r>
  <r>
    <n v="10126"/>
    <n v="38"/>
    <n v="82.34"/>
    <n v="16"/>
    <x v="1102"/>
    <d v="2003-05-28T00:00:00"/>
    <x v="1"/>
    <x v="0"/>
    <x v="0"/>
    <n v="2"/>
    <n v="5"/>
    <x v="0"/>
    <x v="3"/>
    <n v="99"/>
    <s v="S18_3320"/>
    <x v="25"/>
    <s v="(91) 555 22 82"/>
    <s v="C/ Araquil, 67"/>
    <s v=""/>
    <s v="Madrid"/>
    <s v=""/>
    <s v="28023"/>
    <x v="7"/>
    <s v="EMEA"/>
    <s v="Sommer"/>
    <s v="Mart¡n"/>
    <x v="1"/>
  </r>
  <r>
    <n v="10139"/>
    <n v="30"/>
    <n v="100"/>
    <n v="5"/>
    <x v="1103"/>
    <d v="2003-07-16T00:00:00"/>
    <x v="2"/>
    <x v="0"/>
    <x v="0"/>
    <n v="3"/>
    <n v="7"/>
    <x v="0"/>
    <x v="3"/>
    <n v="99"/>
    <s v="S18_3320"/>
    <x v="20"/>
    <s v="+61 2 9495 8555"/>
    <s v="Monitor Money Building, 815 Pacific Hwy"/>
    <s v="Level 6"/>
    <s v="Chatswood"/>
    <s v="NSW"/>
    <s v="2067"/>
    <x v="3"/>
    <s v="APAC"/>
    <s v="Huxley"/>
    <s v="Adrian"/>
    <x v="1"/>
  </r>
  <r>
    <n v="10149"/>
    <n v="42"/>
    <n v="94.25"/>
    <n v="2"/>
    <x v="1104"/>
    <d v="2003-09-12T00:00:00"/>
    <x v="10"/>
    <x v="0"/>
    <x v="0"/>
    <n v="3"/>
    <n v="9"/>
    <x v="0"/>
    <x v="3"/>
    <n v="99"/>
    <s v="S18_3320"/>
    <x v="82"/>
    <s v="4155554312"/>
    <s v="2793 Furth Circle"/>
    <s v=""/>
    <s v="Brisbane"/>
    <s v="CA"/>
    <s v="94217"/>
    <x v="0"/>
    <s v="NA"/>
    <s v="Taylor"/>
    <s v="Sue"/>
    <x v="1"/>
  </r>
  <r>
    <n v="10163"/>
    <n v="43"/>
    <n v="100"/>
    <n v="6"/>
    <x v="1105"/>
    <d v="2003-10-20T00:00:00"/>
    <x v="4"/>
    <x v="0"/>
    <x v="0"/>
    <n v="4"/>
    <n v="10"/>
    <x v="0"/>
    <x v="3"/>
    <n v="99"/>
    <s v="S18_3320"/>
    <x v="27"/>
    <s v="2125558493"/>
    <s v="5905 Pompton St."/>
    <s v="Suite 750"/>
    <s v="NYC"/>
    <s v="NY"/>
    <s v="10022"/>
    <x v="0"/>
    <s v="NA"/>
    <s v="Hernandez"/>
    <s v="Maria"/>
    <x v="1"/>
  </r>
  <r>
    <n v="10173"/>
    <n v="29"/>
    <n v="95.24"/>
    <n v="4"/>
    <x v="1106"/>
    <d v="2003-11-05T00:00:00"/>
    <x v="5"/>
    <x v="0"/>
    <x v="0"/>
    <n v="4"/>
    <n v="11"/>
    <x v="0"/>
    <x v="3"/>
    <n v="99"/>
    <s v="S18_3320"/>
    <x v="86"/>
    <s v="035-640555"/>
    <s v="Via Ludovico il Moro 22"/>
    <s v=""/>
    <s v="Bergamo"/>
    <s v=""/>
    <s v="24100"/>
    <x v="12"/>
    <s v="EMEA"/>
    <s v="Rovelli"/>
    <s v="Giovanni"/>
    <x v="0"/>
  </r>
  <r>
    <n v="10182"/>
    <n v="33"/>
    <n v="86.31"/>
    <n v="1"/>
    <x v="1107"/>
    <d v="2003-11-12T00:00:00"/>
    <x v="5"/>
    <x v="0"/>
    <x v="0"/>
    <n v="4"/>
    <n v="11"/>
    <x v="0"/>
    <x v="3"/>
    <n v="99"/>
    <s v="S18_3320"/>
    <x v="39"/>
    <s v="4155551450"/>
    <s v="5677 Strong St."/>
    <s v=""/>
    <s v="San Rafael"/>
    <s v="CA"/>
    <s v="97562"/>
    <x v="0"/>
    <s v="NA"/>
    <s v="Nelson"/>
    <s v="Valarie"/>
    <x v="0"/>
  </r>
  <r>
    <n v="10193"/>
    <n v="32"/>
    <n v="79.37"/>
    <n v="5"/>
    <x v="1108"/>
    <d v="2003-11-21T00:00:00"/>
    <x v="5"/>
    <x v="0"/>
    <x v="0"/>
    <n v="4"/>
    <n v="11"/>
    <x v="0"/>
    <x v="3"/>
    <n v="99"/>
    <s v="S18_3320"/>
    <x v="87"/>
    <s v="61-9-3844-6555"/>
    <s v="7 Allen Street"/>
    <s v=""/>
    <s v="Glen Waverly"/>
    <s v="Victoria"/>
    <s v="3150"/>
    <x v="3"/>
    <s v="APAC"/>
    <s v="Connery"/>
    <s v="Sean"/>
    <x v="0"/>
  </r>
  <r>
    <n v="10206"/>
    <n v="28"/>
    <n v="87.3"/>
    <n v="11"/>
    <x v="1109"/>
    <d v="2003-12-05T00:00:00"/>
    <x v="6"/>
    <x v="0"/>
    <x v="0"/>
    <n v="4"/>
    <n v="12"/>
    <x v="0"/>
    <x v="3"/>
    <n v="99"/>
    <s v="S18_3320"/>
    <x v="31"/>
    <s v="(604) 555-3392"/>
    <s v="1900 Oak St."/>
    <s v=""/>
    <s v="Vancouver"/>
    <s v="BC"/>
    <s v="V3F 2K1"/>
    <x v="10"/>
    <s v="NA"/>
    <s v="Tannamuri"/>
    <s v="Yoshi"/>
    <x v="0"/>
  </r>
  <r>
    <n v="10215"/>
    <n v="41"/>
    <n v="100"/>
    <n v="8"/>
    <x v="1110"/>
    <d v="2004-01-29T00:00:00"/>
    <x v="7"/>
    <x v="1"/>
    <x v="0"/>
    <n v="1"/>
    <n v="1"/>
    <x v="1"/>
    <x v="3"/>
    <n v="99"/>
    <s v="S18_3320"/>
    <x v="32"/>
    <s v="3105553722"/>
    <s v="3675 Furth Circle"/>
    <s v=""/>
    <s v="Burbank"/>
    <s v="CA"/>
    <s v="94019"/>
    <x v="0"/>
    <s v="NA"/>
    <s v="Thompson"/>
    <s v="Steve"/>
    <x v="1"/>
  </r>
  <r>
    <n v="10227"/>
    <n v="33"/>
    <n v="100"/>
    <n v="1"/>
    <x v="1111"/>
    <d v="2004-03-02T00:00:00"/>
    <x v="11"/>
    <x v="1"/>
    <x v="0"/>
    <n v="1"/>
    <n v="3"/>
    <x v="1"/>
    <x v="3"/>
    <n v="99"/>
    <s v="S18_3320"/>
    <x v="30"/>
    <s v="78.32.5555"/>
    <s v="2, rue du Commerce"/>
    <s v=""/>
    <s v="Lyon"/>
    <s v=""/>
    <s v="69004"/>
    <x v="1"/>
    <s v="EMEA"/>
    <s v="Saveley"/>
    <s v="Mary"/>
    <x v="1"/>
  </r>
  <r>
    <n v="10244"/>
    <n v="36"/>
    <n v="84.33"/>
    <n v="5"/>
    <x v="1112"/>
    <d v="2004-04-29T00:00:00"/>
    <x v="8"/>
    <x v="1"/>
    <x v="0"/>
    <n v="2"/>
    <n v="4"/>
    <x v="1"/>
    <x v="3"/>
    <n v="99"/>
    <s v="S18_3320"/>
    <x v="23"/>
    <s v="(91) 555 94 44"/>
    <s v="C/ Moralzarzal, 86"/>
    <s v=""/>
    <s v="Madrid"/>
    <s v=""/>
    <s v="28034"/>
    <x v="7"/>
    <s v="EMEA"/>
    <s v="Freyre"/>
    <s v="Diego"/>
    <x v="1"/>
  </r>
  <r>
    <n v="10257"/>
    <n v="26"/>
    <n v="89.29"/>
    <n v="5"/>
    <x v="1113"/>
    <d v="2004-06-14T00:00:00"/>
    <x v="9"/>
    <x v="1"/>
    <x v="0"/>
    <n v="2"/>
    <n v="6"/>
    <x v="1"/>
    <x v="3"/>
    <n v="99"/>
    <s v="S18_3320"/>
    <x v="61"/>
    <s v="4085553659"/>
    <s v="3086 Ingle Ln."/>
    <s v=""/>
    <s v="San Jose"/>
    <s v="CA"/>
    <s v="94217"/>
    <x v="0"/>
    <s v="NA"/>
    <s v="Frick"/>
    <s v="Sue"/>
    <x v="0"/>
  </r>
  <r>
    <n v="10280"/>
    <n v="34"/>
    <n v="100"/>
    <n v="7"/>
    <x v="1114"/>
    <d v="2004-08-17T00:00:00"/>
    <x v="3"/>
    <x v="1"/>
    <x v="0"/>
    <n v="3"/>
    <n v="8"/>
    <x v="1"/>
    <x v="3"/>
    <n v="99"/>
    <s v="S18_3320"/>
    <x v="36"/>
    <s v="011-4988555"/>
    <s v="Via Monte Bianco 34"/>
    <s v=""/>
    <s v="Torino"/>
    <s v=""/>
    <s v="10100"/>
    <x v="12"/>
    <s v="EMEA"/>
    <s v="Accorti"/>
    <s v="Paolo"/>
    <x v="1"/>
  </r>
  <r>
    <n v="10290"/>
    <n v="26"/>
    <n v="96.23"/>
    <n v="2"/>
    <x v="1115"/>
    <d v="2004-09-07T00:00:00"/>
    <x v="10"/>
    <x v="1"/>
    <x v="0"/>
    <n v="3"/>
    <n v="9"/>
    <x v="1"/>
    <x v="3"/>
    <n v="99"/>
    <s v="S18_3320"/>
    <x v="91"/>
    <s v="6175558428"/>
    <s v="16780 Pompton St."/>
    <s v=""/>
    <s v="Brickhaven"/>
    <s v="MA"/>
    <s v="58339"/>
    <x v="0"/>
    <s v="NA"/>
    <s v="Taylor"/>
    <s v="Leslie"/>
    <x v="0"/>
  </r>
  <r>
    <n v="10304"/>
    <n v="38"/>
    <n v="100"/>
    <n v="11"/>
    <x v="1116"/>
    <d v="2004-10-11T00:00:00"/>
    <x v="4"/>
    <x v="1"/>
    <x v="0"/>
    <n v="4"/>
    <n v="10"/>
    <x v="1"/>
    <x v="3"/>
    <n v="99"/>
    <s v="S18_3320"/>
    <x v="38"/>
    <s v="30.59.8555"/>
    <s v="67, avenue de l'Europe"/>
    <s v=""/>
    <s v="Versailles"/>
    <s v=""/>
    <s v="78000"/>
    <x v="1"/>
    <s v="EMEA"/>
    <s v="Tonini"/>
    <s v="Daniel"/>
    <x v="1"/>
  </r>
  <r>
    <n v="10312"/>
    <n v="33"/>
    <n v="100"/>
    <n v="8"/>
    <x v="1117"/>
    <d v="2004-10-21T00:00:00"/>
    <x v="4"/>
    <x v="1"/>
    <x v="0"/>
    <n v="4"/>
    <n v="10"/>
    <x v="1"/>
    <x v="3"/>
    <n v="99"/>
    <s v="S18_3320"/>
    <x v="39"/>
    <s v="4155551450"/>
    <s v="5677 Strong St."/>
    <s v=""/>
    <s v="San Rafael"/>
    <s v="CA"/>
    <s v="97562"/>
    <x v="0"/>
    <s v="NA"/>
    <s v="Nelson"/>
    <s v="Valarie"/>
    <x v="1"/>
  </r>
  <r>
    <n v="10323"/>
    <n v="33"/>
    <n v="91.27"/>
    <n v="2"/>
    <x v="1118"/>
    <d v="2004-11-05T00:00:00"/>
    <x v="5"/>
    <x v="1"/>
    <x v="0"/>
    <n v="4"/>
    <n v="11"/>
    <x v="1"/>
    <x v="3"/>
    <n v="99"/>
    <s v="S18_3320"/>
    <x v="72"/>
    <s v="+49 69 66 90 2555"/>
    <s v="Lyonerstr. 34"/>
    <s v=""/>
    <s v="Frankfurt"/>
    <s v=""/>
    <s v="60528"/>
    <x v="16"/>
    <s v="EMEA"/>
    <s v="Keitel"/>
    <s v="Roland"/>
    <x v="1"/>
  </r>
  <r>
    <n v="10333"/>
    <n v="46"/>
    <n v="100"/>
    <n v="2"/>
    <x v="1119"/>
    <d v="2004-11-18T00:00:00"/>
    <x v="5"/>
    <x v="1"/>
    <x v="0"/>
    <n v="4"/>
    <n v="11"/>
    <x v="1"/>
    <x v="3"/>
    <n v="99"/>
    <s v="S18_3320"/>
    <x v="8"/>
    <s v="6505555787"/>
    <s v="5557 North Pendale Street"/>
    <s v=""/>
    <s v="San Francisco"/>
    <s v="CA"/>
    <s v=""/>
    <x v="0"/>
    <s v="NA"/>
    <s v="Murphy"/>
    <s v="Julie"/>
    <x v="2"/>
  </r>
  <r>
    <n v="10347"/>
    <n v="26"/>
    <n v="100"/>
    <n v="12"/>
    <x v="1120"/>
    <d v="2004-11-29T00:00:00"/>
    <x v="5"/>
    <x v="1"/>
    <x v="0"/>
    <n v="4"/>
    <n v="11"/>
    <x v="1"/>
    <x v="3"/>
    <n v="99"/>
    <s v="S18_3320"/>
    <x v="10"/>
    <s v="03 9520 4555"/>
    <s v="636 St Kilda Road"/>
    <s v="Level 3"/>
    <s v="Melbourne"/>
    <s v="Victoria"/>
    <s v="3004"/>
    <x v="3"/>
    <s v="APAC"/>
    <s v="Ferguson"/>
    <s v="Peter"/>
    <x v="0"/>
  </r>
  <r>
    <n v="10357"/>
    <n v="25"/>
    <n v="100"/>
    <n v="3"/>
    <x v="1121"/>
    <d v="2004-12-10T00:00:00"/>
    <x v="6"/>
    <x v="1"/>
    <x v="0"/>
    <n v="4"/>
    <n v="12"/>
    <x v="1"/>
    <x v="3"/>
    <n v="99"/>
    <s v="S18_3320"/>
    <x v="39"/>
    <s v="4155551450"/>
    <s v="5677 Strong St."/>
    <s v=""/>
    <s v="San Rafael"/>
    <s v="CA"/>
    <s v="97562"/>
    <x v="0"/>
    <s v="NA"/>
    <s v="Nelson"/>
    <s v="Valarie"/>
    <x v="0"/>
  </r>
  <r>
    <n v="10369"/>
    <n v="45"/>
    <n v="73.08"/>
    <n v="4"/>
    <x v="1122"/>
    <d v="2005-01-20T00:00:00"/>
    <x v="7"/>
    <x v="2"/>
    <x v="0"/>
    <n v="1"/>
    <n v="1"/>
    <x v="2"/>
    <x v="3"/>
    <n v="99"/>
    <s v="S18_3320"/>
    <x v="41"/>
    <s v="6175558555"/>
    <s v="7825 Douglas Av."/>
    <s v=""/>
    <s v="Brickhaven"/>
    <s v="MA"/>
    <s v="58339"/>
    <x v="0"/>
    <s v="NA"/>
    <s v="Nelson"/>
    <s v="Allen"/>
    <x v="1"/>
  </r>
  <r>
    <n v="10382"/>
    <n v="50"/>
    <n v="100"/>
    <n v="7"/>
    <x v="1123"/>
    <d v="2005-02-17T00:00:00"/>
    <x v="0"/>
    <x v="2"/>
    <x v="0"/>
    <n v="1"/>
    <n v="2"/>
    <x v="2"/>
    <x v="3"/>
    <n v="99"/>
    <s v="S18_3320"/>
    <x v="39"/>
    <s v="4155551450"/>
    <s v="5677 Strong St."/>
    <s v=""/>
    <s v="San Rafael"/>
    <s v="CA"/>
    <s v="97562"/>
    <x v="0"/>
    <s v="NA"/>
    <s v="Nelson"/>
    <s v="Valarie"/>
    <x v="2"/>
  </r>
  <r>
    <n v="10392"/>
    <n v="36"/>
    <n v="100"/>
    <n v="1"/>
    <x v="1124"/>
    <d v="2005-03-10T00:00:00"/>
    <x v="11"/>
    <x v="2"/>
    <x v="0"/>
    <n v="1"/>
    <n v="3"/>
    <x v="2"/>
    <x v="3"/>
    <n v="99"/>
    <s v="S18_3320"/>
    <x v="63"/>
    <s v="7675-3555"/>
    <s v="Kirchgasse 6"/>
    <s v=""/>
    <s v="Graz"/>
    <s v=""/>
    <s v="8010"/>
    <x v="5"/>
    <s v="EMEA"/>
    <s v="Mendel"/>
    <s v="Roland"/>
    <x v="1"/>
  </r>
  <r>
    <n v="10423"/>
    <n v="21"/>
    <n v="89.29"/>
    <n v="5"/>
    <x v="1125"/>
    <d v="2005-05-30T00:00:00"/>
    <x v="1"/>
    <x v="2"/>
    <x v="2"/>
    <n v="2"/>
    <n v="5"/>
    <x v="2"/>
    <x v="3"/>
    <n v="99"/>
    <s v="S18_3320"/>
    <x v="56"/>
    <s v="(02) 5554 67"/>
    <s v="Rue Joseph-Bens 532"/>
    <s v=""/>
    <s v="Bruxelles"/>
    <s v=""/>
    <s v="B-1180"/>
    <x v="14"/>
    <s v="EMEA"/>
    <s v="Dewey"/>
    <s v="Catherine"/>
    <x v="0"/>
  </r>
  <r>
    <n v="10108"/>
    <n v="29"/>
    <n v="100"/>
    <n v="8"/>
    <x v="1126"/>
    <d v="2003-03-03T00:00:00"/>
    <x v="11"/>
    <x v="0"/>
    <x v="0"/>
    <n v="1"/>
    <n v="3"/>
    <x v="0"/>
    <x v="1"/>
    <n v="146"/>
    <s v="S18_3482"/>
    <x v="66"/>
    <s v="+63 2 555 3587"/>
    <s v="15 McCallum Street - NatWest Center #13-03"/>
    <s v=""/>
    <s v="Makati City"/>
    <s v=""/>
    <s v="1227 MM"/>
    <x v="15"/>
    <s v="Japan"/>
    <s v="Cruz"/>
    <s v="Arnold"/>
    <x v="1"/>
  </r>
  <r>
    <n v="10122"/>
    <n v="21"/>
    <n v="100"/>
    <n v="12"/>
    <x v="1127"/>
    <d v="2003-05-08T00:00:00"/>
    <x v="1"/>
    <x v="0"/>
    <x v="0"/>
    <n v="2"/>
    <n v="5"/>
    <x v="0"/>
    <x v="1"/>
    <n v="146"/>
    <s v="S18_3482"/>
    <x v="67"/>
    <s v="91.24.4555"/>
    <s v="12, rue des Bouchers"/>
    <s v=""/>
    <s v="Marseille"/>
    <s v=""/>
    <s v="13008"/>
    <x v="1"/>
    <s v="EMEA"/>
    <s v="Lebihan"/>
    <s v="Laurence"/>
    <x v="0"/>
  </r>
  <r>
    <n v="10135"/>
    <n v="42"/>
    <n v="100"/>
    <n v="9"/>
    <x v="1128"/>
    <d v="2003-07-02T00:00:00"/>
    <x v="2"/>
    <x v="0"/>
    <x v="0"/>
    <n v="3"/>
    <n v="7"/>
    <x v="0"/>
    <x v="1"/>
    <n v="146"/>
    <s v="S18_3482"/>
    <x v="39"/>
    <s v="4155551450"/>
    <s v="5677 Strong St."/>
    <s v=""/>
    <s v="San Rafael"/>
    <s v="CA"/>
    <s v="97562"/>
    <x v="0"/>
    <s v="NA"/>
    <s v="Nelson"/>
    <s v="Valarie"/>
    <x v="1"/>
  </r>
  <r>
    <n v="10147"/>
    <n v="37"/>
    <n v="100"/>
    <n v="9"/>
    <x v="1129"/>
    <d v="2003-09-05T00:00:00"/>
    <x v="10"/>
    <x v="0"/>
    <x v="0"/>
    <n v="3"/>
    <n v="9"/>
    <x v="0"/>
    <x v="1"/>
    <n v="146"/>
    <s v="S18_3482"/>
    <x v="41"/>
    <s v="6175558555"/>
    <s v="7825 Douglas Av."/>
    <s v=""/>
    <s v="Brickhaven"/>
    <s v="MA"/>
    <s v="58339"/>
    <x v="0"/>
    <s v="NA"/>
    <s v="Nelson"/>
    <s v="Allen"/>
    <x v="1"/>
  </r>
  <r>
    <n v="10159"/>
    <n v="25"/>
    <n v="100"/>
    <n v="4"/>
    <x v="1130"/>
    <d v="2003-10-10T00:00:00"/>
    <x v="4"/>
    <x v="0"/>
    <x v="0"/>
    <n v="4"/>
    <n v="10"/>
    <x v="0"/>
    <x v="1"/>
    <n v="146"/>
    <s v="S18_3482"/>
    <x v="4"/>
    <s v="6505551386"/>
    <s v="7734 Strong St."/>
    <s v=""/>
    <s v="San Francisco"/>
    <s v="CA"/>
    <s v=""/>
    <x v="0"/>
    <s v="NA"/>
    <s v="Brown"/>
    <s v="Julie"/>
    <x v="1"/>
  </r>
  <r>
    <n v="10169"/>
    <n v="36"/>
    <n v="100"/>
    <n v="4"/>
    <x v="1131"/>
    <d v="2003-11-04T00:00:00"/>
    <x v="5"/>
    <x v="0"/>
    <x v="0"/>
    <n v="4"/>
    <n v="11"/>
    <x v="0"/>
    <x v="1"/>
    <n v="146"/>
    <s v="S18_3482"/>
    <x v="42"/>
    <s v="02 9936 8555"/>
    <s v="201 Miller Street"/>
    <s v="Level 15"/>
    <s v="North Sydney"/>
    <s v="NSW"/>
    <s v="2060"/>
    <x v="3"/>
    <s v="APAC"/>
    <s v="O'Hara"/>
    <s v="Anna"/>
    <x v="1"/>
  </r>
  <r>
    <n v="10181"/>
    <n v="22"/>
    <n v="100"/>
    <n v="16"/>
    <x v="1132"/>
    <d v="2003-11-12T00:00:00"/>
    <x v="5"/>
    <x v="0"/>
    <x v="0"/>
    <n v="4"/>
    <n v="11"/>
    <x v="0"/>
    <x v="1"/>
    <n v="146"/>
    <s v="S18_3482"/>
    <x v="7"/>
    <s v="+47 2267 3215"/>
    <s v="Drammen 121, PR 744 Sentrum"/>
    <s v=""/>
    <s v="Bergen"/>
    <s v=""/>
    <s v="N 5804"/>
    <x v="2"/>
    <s v="EMEA"/>
    <s v="Oeztan"/>
    <s v="Veysel"/>
    <x v="1"/>
  </r>
  <r>
    <n v="10191"/>
    <n v="23"/>
    <n v="100"/>
    <n v="5"/>
    <x v="1133"/>
    <d v="2003-11-20T00:00:00"/>
    <x v="5"/>
    <x v="0"/>
    <x v="0"/>
    <n v="4"/>
    <n v="11"/>
    <x v="0"/>
    <x v="1"/>
    <n v="146"/>
    <s v="S18_3482"/>
    <x v="68"/>
    <s v="0221-5554327"/>
    <s v="Mehrheimerstr. 369"/>
    <s v=""/>
    <s v="Koln"/>
    <s v=""/>
    <s v="50739"/>
    <x v="16"/>
    <s v="EMEA"/>
    <s v="Pfalzheim"/>
    <s v="Henriette"/>
    <x v="1"/>
  </r>
  <r>
    <n v="10203"/>
    <n v="32"/>
    <n v="100"/>
    <n v="10"/>
    <x v="1134"/>
    <d v="2003-12-02T00:00:00"/>
    <x v="6"/>
    <x v="0"/>
    <x v="0"/>
    <n v="4"/>
    <n v="12"/>
    <x v="0"/>
    <x v="1"/>
    <n v="146"/>
    <s v="S18_3482"/>
    <x v="23"/>
    <s v="(91) 555 94 44"/>
    <s v="C/ Moralzarzal, 86"/>
    <s v=""/>
    <s v="Madrid"/>
    <s v=""/>
    <s v="28034"/>
    <x v="7"/>
    <s v="EMEA"/>
    <s v="Freyre"/>
    <s v="Diego"/>
    <x v="1"/>
  </r>
  <r>
    <n v="10211"/>
    <n v="28"/>
    <n v="100"/>
    <n v="4"/>
    <x v="1135"/>
    <d v="2004-01-15T00:00:00"/>
    <x v="7"/>
    <x v="1"/>
    <x v="0"/>
    <n v="1"/>
    <n v="1"/>
    <x v="1"/>
    <x v="1"/>
    <n v="146"/>
    <s v="S18_3482"/>
    <x v="9"/>
    <s v="(1) 47.55.6555"/>
    <s v="25, rue Lauriston"/>
    <s v=""/>
    <s v="Paris"/>
    <s v=""/>
    <s v="75016"/>
    <x v="1"/>
    <s v="EMEA"/>
    <s v="Perrier"/>
    <s v="Dominique"/>
    <x v="1"/>
  </r>
  <r>
    <n v="10225"/>
    <n v="27"/>
    <n v="100"/>
    <n v="11"/>
    <x v="1136"/>
    <d v="2004-02-22T00:00:00"/>
    <x v="0"/>
    <x v="1"/>
    <x v="0"/>
    <n v="1"/>
    <n v="2"/>
    <x v="1"/>
    <x v="1"/>
    <n v="146"/>
    <s v="S18_3482"/>
    <x v="69"/>
    <s v="0897-034555"/>
    <s v="Grenzacherweg 237"/>
    <s v=""/>
    <s v="Gensve"/>
    <s v=""/>
    <s v="1203"/>
    <x v="17"/>
    <s v="EMEA"/>
    <s v="Holz"/>
    <s v="Michael"/>
    <x v="1"/>
  </r>
  <r>
    <n v="10238"/>
    <n v="49"/>
    <n v="100"/>
    <n v="5"/>
    <x v="1137"/>
    <d v="2004-04-09T00:00:00"/>
    <x v="8"/>
    <x v="1"/>
    <x v="0"/>
    <n v="2"/>
    <n v="4"/>
    <x v="1"/>
    <x v="1"/>
    <n v="146"/>
    <s v="S18_3482"/>
    <x v="48"/>
    <s v="31 12 3555"/>
    <s v="Vinb'ltet 34"/>
    <s v=""/>
    <s v="Kobenhavn"/>
    <s v=""/>
    <s v="1734"/>
    <x v="13"/>
    <s v="EMEA"/>
    <s v="Petersen"/>
    <s v="Jytte"/>
    <x v="1"/>
  </r>
  <r>
    <n v="10252"/>
    <n v="41"/>
    <n v="100"/>
    <n v="1"/>
    <x v="1138"/>
    <d v="2004-05-26T00:00:00"/>
    <x v="1"/>
    <x v="1"/>
    <x v="0"/>
    <n v="2"/>
    <n v="5"/>
    <x v="1"/>
    <x v="1"/>
    <n v="146"/>
    <s v="S18_3482"/>
    <x v="9"/>
    <s v="(1) 47.55.6555"/>
    <s v="25, rue Lauriston"/>
    <s v=""/>
    <s v="Paris"/>
    <s v=""/>
    <s v="75016"/>
    <x v="1"/>
    <s v="EMEA"/>
    <s v="Perrier"/>
    <s v="Dominique"/>
    <x v="1"/>
  </r>
  <r>
    <n v="10265"/>
    <n v="49"/>
    <n v="100"/>
    <n v="1"/>
    <x v="1139"/>
    <d v="2004-07-02T00:00:00"/>
    <x v="2"/>
    <x v="1"/>
    <x v="0"/>
    <n v="3"/>
    <n v="7"/>
    <x v="1"/>
    <x v="1"/>
    <n v="146"/>
    <s v="S18_3482"/>
    <x v="87"/>
    <s v="61-9-3844-6555"/>
    <s v="7 Allen Street"/>
    <s v=""/>
    <s v="Glen Waverly"/>
    <s v="Victoria"/>
    <s v="3150"/>
    <x v="3"/>
    <s v="APAC"/>
    <s v="Connery"/>
    <s v="Sean"/>
    <x v="2"/>
  </r>
  <r>
    <n v="10276"/>
    <n v="30"/>
    <n v="100"/>
    <n v="5"/>
    <x v="1140"/>
    <d v="2004-08-02T00:00:00"/>
    <x v="3"/>
    <x v="1"/>
    <x v="0"/>
    <n v="3"/>
    <n v="8"/>
    <x v="1"/>
    <x v="1"/>
    <n v="146"/>
    <s v="S18_3482"/>
    <x v="71"/>
    <s v="6175557555"/>
    <s v="7635 Spinnaker Dr."/>
    <s v=""/>
    <s v="Brickhaven"/>
    <s v="MA"/>
    <s v="58339"/>
    <x v="0"/>
    <s v="NA"/>
    <s v="Barajas"/>
    <s v="Miguel"/>
    <x v="1"/>
  </r>
  <r>
    <n v="10287"/>
    <n v="40"/>
    <n v="100"/>
    <n v="14"/>
    <x v="1141"/>
    <d v="2004-08-30T00:00:00"/>
    <x v="3"/>
    <x v="1"/>
    <x v="0"/>
    <n v="3"/>
    <n v="8"/>
    <x v="1"/>
    <x v="1"/>
    <n v="146"/>
    <s v="S18_3482"/>
    <x v="69"/>
    <s v="0897-034555"/>
    <s v="Grenzacherweg 237"/>
    <s v=""/>
    <s v="Gensve"/>
    <s v=""/>
    <s v="1203"/>
    <x v="17"/>
    <s v="EMEA"/>
    <s v="Holz"/>
    <s v="Michael"/>
    <x v="1"/>
  </r>
  <r>
    <n v="10300"/>
    <n v="23"/>
    <n v="100"/>
    <n v="7"/>
    <x v="1142"/>
    <d v="2003-10-04T00:00:00"/>
    <x v="4"/>
    <x v="0"/>
    <x v="0"/>
    <n v="4"/>
    <n v="10"/>
    <x v="0"/>
    <x v="1"/>
    <n v="146"/>
    <s v="S18_3482"/>
    <x v="72"/>
    <s v="+49 69 66 90 2555"/>
    <s v="Lyonerstr. 34"/>
    <s v=""/>
    <s v="Frankfurt"/>
    <s v=""/>
    <s v="60528"/>
    <x v="16"/>
    <s v="EMEA"/>
    <s v="Keitel"/>
    <s v="Roland"/>
    <x v="1"/>
  </r>
  <r>
    <n v="10310"/>
    <n v="49"/>
    <n v="100"/>
    <n v="12"/>
    <x v="1143"/>
    <d v="2004-10-16T00:00:00"/>
    <x v="4"/>
    <x v="1"/>
    <x v="0"/>
    <n v="4"/>
    <n v="10"/>
    <x v="1"/>
    <x v="1"/>
    <n v="146"/>
    <s v="S18_3482"/>
    <x v="68"/>
    <s v="0221-5554327"/>
    <s v="Mehrheimerstr. 369"/>
    <s v=""/>
    <s v="Koln"/>
    <s v=""/>
    <s v="50739"/>
    <x v="16"/>
    <s v="EMEA"/>
    <s v="Pfalzheim"/>
    <s v="Henriette"/>
    <x v="1"/>
  </r>
  <r>
    <n v="10320"/>
    <n v="25"/>
    <n v="100"/>
    <n v="5"/>
    <x v="1144"/>
    <d v="2004-11-03T00:00:00"/>
    <x v="5"/>
    <x v="1"/>
    <x v="0"/>
    <n v="4"/>
    <n v="11"/>
    <x v="1"/>
    <x v="1"/>
    <n v="146"/>
    <s v="S18_3482"/>
    <x v="24"/>
    <s v="0921-12 3555"/>
    <s v="Berguvsv„gen  8"/>
    <s v=""/>
    <s v="Lule"/>
    <s v=""/>
    <s v="S-958 22"/>
    <x v="8"/>
    <s v="EMEA"/>
    <s v="Berglund"/>
    <s v="Christina"/>
    <x v="1"/>
  </r>
  <r>
    <n v="10330"/>
    <n v="37"/>
    <n v="100"/>
    <n v="3"/>
    <x v="1129"/>
    <d v="2004-11-16T00:00:00"/>
    <x v="5"/>
    <x v="1"/>
    <x v="0"/>
    <n v="4"/>
    <n v="11"/>
    <x v="1"/>
    <x v="1"/>
    <n v="146"/>
    <s v="S18_3482"/>
    <x v="66"/>
    <s v="+63 2 555 3587"/>
    <s v="15 McCallum Street - NatWest Center #13-03"/>
    <s v=""/>
    <s v="Makati City"/>
    <s v=""/>
    <s v="1227 MM"/>
    <x v="15"/>
    <s v="Japan"/>
    <s v="Cruz"/>
    <s v="Arnold"/>
    <x v="1"/>
  </r>
  <r>
    <n v="10342"/>
    <n v="55"/>
    <n v="100"/>
    <n v="7"/>
    <x v="1145"/>
    <d v="2004-11-24T00:00:00"/>
    <x v="5"/>
    <x v="1"/>
    <x v="0"/>
    <n v="4"/>
    <n v="11"/>
    <x v="1"/>
    <x v="1"/>
    <n v="146"/>
    <s v="S18_3482"/>
    <x v="10"/>
    <s v="03 9520 4555"/>
    <s v="636 St Kilda Road"/>
    <s v="Level 3"/>
    <s v="Melbourne"/>
    <s v="Victoria"/>
    <s v="3004"/>
    <x v="3"/>
    <s v="APAC"/>
    <s v="Ferguson"/>
    <s v="Peter"/>
    <x v="1"/>
  </r>
  <r>
    <n v="10355"/>
    <n v="23"/>
    <n v="100"/>
    <n v="7"/>
    <x v="1146"/>
    <d v="2004-12-07T00:00:00"/>
    <x v="6"/>
    <x v="1"/>
    <x v="0"/>
    <n v="4"/>
    <n v="12"/>
    <x v="1"/>
    <x v="1"/>
    <n v="146"/>
    <s v="S18_3482"/>
    <x v="23"/>
    <s v="(91) 555 94 44"/>
    <s v="C/ Moralzarzal, 86"/>
    <s v=""/>
    <s v="Madrid"/>
    <s v=""/>
    <s v="28034"/>
    <x v="7"/>
    <s v="EMEA"/>
    <s v="Freyre"/>
    <s v="Diego"/>
    <x v="1"/>
  </r>
  <r>
    <n v="10363"/>
    <n v="24"/>
    <n v="100"/>
    <n v="11"/>
    <x v="1147"/>
    <d v="2005-01-06T00:00:00"/>
    <x v="7"/>
    <x v="2"/>
    <x v="0"/>
    <n v="1"/>
    <n v="1"/>
    <x v="2"/>
    <x v="1"/>
    <n v="146"/>
    <s v="S18_3482"/>
    <x v="73"/>
    <s v="+358 9 8045 555"/>
    <s v="Software Engineering Center, SEC Oy"/>
    <s v=""/>
    <s v="Espoo"/>
    <s v=""/>
    <s v="FIN-02271"/>
    <x v="4"/>
    <s v="EMEA"/>
    <s v="Suominen"/>
    <s v="Kalle"/>
    <x v="1"/>
  </r>
  <r>
    <n v="10378"/>
    <n v="43"/>
    <n v="96.49"/>
    <n v="10"/>
    <x v="1148"/>
    <d v="2005-02-10T00:00:00"/>
    <x v="0"/>
    <x v="2"/>
    <x v="0"/>
    <n v="1"/>
    <n v="2"/>
    <x v="2"/>
    <x v="1"/>
    <n v="146"/>
    <s v="S18_3482"/>
    <x v="23"/>
    <s v="(91) 555 94 44"/>
    <s v="C/ Moralzarzal, 86"/>
    <s v=""/>
    <s v="Madrid"/>
    <s v=""/>
    <s v="28034"/>
    <x v="7"/>
    <s v="EMEA"/>
    <s v="Freyre"/>
    <s v="Diego"/>
    <x v="1"/>
  </r>
  <r>
    <n v="10390"/>
    <n v="50"/>
    <n v="100"/>
    <n v="1"/>
    <x v="1149"/>
    <d v="2005-03-04T00:00:00"/>
    <x v="11"/>
    <x v="2"/>
    <x v="0"/>
    <n v="1"/>
    <n v="3"/>
    <x v="2"/>
    <x v="1"/>
    <n v="146"/>
    <s v="S18_3482"/>
    <x v="39"/>
    <s v="4155551450"/>
    <s v="5677 Strong St."/>
    <s v=""/>
    <s v="San Rafael"/>
    <s v="CA"/>
    <s v="97562"/>
    <x v="0"/>
    <s v="NA"/>
    <s v="Nelson"/>
    <s v="Valarie"/>
    <x v="2"/>
  </r>
  <r>
    <n v="10109"/>
    <n v="47"/>
    <n v="100"/>
    <n v="2"/>
    <x v="1150"/>
    <d v="2003-03-10T00:00:00"/>
    <x v="11"/>
    <x v="0"/>
    <x v="0"/>
    <n v="1"/>
    <n v="3"/>
    <x v="0"/>
    <x v="1"/>
    <n v="141"/>
    <s v="S18_3685"/>
    <x v="45"/>
    <s v="2155559857"/>
    <s v="11328 Douglas Av."/>
    <s v=""/>
    <s v="Philadelphia"/>
    <s v="PA"/>
    <s v="71270"/>
    <x v="0"/>
    <s v="NA"/>
    <s v="Hernandez"/>
    <s v="Rosa"/>
    <x v="1"/>
  </r>
  <r>
    <n v="10123"/>
    <n v="34"/>
    <n v="100"/>
    <n v="4"/>
    <x v="1151"/>
    <d v="2003-05-20T00:00:00"/>
    <x v="1"/>
    <x v="0"/>
    <x v="0"/>
    <n v="2"/>
    <n v="5"/>
    <x v="0"/>
    <x v="1"/>
    <n v="141"/>
    <s v="S18_3685"/>
    <x v="46"/>
    <s v="40.32.2555"/>
    <s v="54, rue Royale"/>
    <s v=""/>
    <s v="Nantes"/>
    <s v=""/>
    <s v="44000"/>
    <x v="1"/>
    <s v="EMEA"/>
    <s v="Schmitt"/>
    <s v="Carine"/>
    <x v="1"/>
  </r>
  <r>
    <n v="10137"/>
    <n v="31"/>
    <n v="100"/>
    <n v="4"/>
    <x v="1152"/>
    <d v="2003-07-10T00:00:00"/>
    <x v="2"/>
    <x v="0"/>
    <x v="0"/>
    <n v="3"/>
    <n v="7"/>
    <x v="0"/>
    <x v="1"/>
    <n v="141"/>
    <s v="S18_3685"/>
    <x v="1"/>
    <s v="26.47.1555"/>
    <s v="59 rue de l'Abbaye"/>
    <s v=""/>
    <s v="Reims"/>
    <s v=""/>
    <s v="51100"/>
    <x v="1"/>
    <s v="EMEA"/>
    <s v="Henriot"/>
    <s v="Paul"/>
    <x v="1"/>
  </r>
  <r>
    <n v="10148"/>
    <n v="28"/>
    <n v="100"/>
    <n v="11"/>
    <x v="1153"/>
    <d v="2003-09-11T00:00:00"/>
    <x v="10"/>
    <x v="0"/>
    <x v="0"/>
    <n v="3"/>
    <n v="9"/>
    <x v="0"/>
    <x v="1"/>
    <n v="141"/>
    <s v="S18_3685"/>
    <x v="42"/>
    <s v="02 9936 8555"/>
    <s v="201 Miller Street"/>
    <s v="Level 15"/>
    <s v="North Sydney"/>
    <s v="NSW"/>
    <s v="2060"/>
    <x v="3"/>
    <s v="APAC"/>
    <s v="O'Hara"/>
    <s v="Anna"/>
    <x v="1"/>
  </r>
  <r>
    <n v="10161"/>
    <n v="36"/>
    <n v="100"/>
    <n v="10"/>
    <x v="1154"/>
    <d v="2003-10-17T00:00:00"/>
    <x v="4"/>
    <x v="0"/>
    <x v="0"/>
    <n v="4"/>
    <n v="10"/>
    <x v="0"/>
    <x v="1"/>
    <n v="141"/>
    <s v="S18_3685"/>
    <x v="78"/>
    <s v="86 21 3555"/>
    <s v="Smagsloget 45"/>
    <s v=""/>
    <s v="Aaarhus"/>
    <s v=""/>
    <s v="8200"/>
    <x v="13"/>
    <s v="EMEA"/>
    <s v="Ibsen"/>
    <s v="Palle"/>
    <x v="1"/>
  </r>
  <r>
    <n v="10172"/>
    <n v="48"/>
    <n v="100"/>
    <n v="8"/>
    <x v="1155"/>
    <d v="2003-11-05T00:00:00"/>
    <x v="5"/>
    <x v="0"/>
    <x v="0"/>
    <n v="4"/>
    <n v="11"/>
    <x v="0"/>
    <x v="1"/>
    <n v="141"/>
    <s v="S18_3685"/>
    <x v="13"/>
    <s v="2035552570"/>
    <s v="25593 South Bay Ln."/>
    <s v=""/>
    <s v="Bridgewater"/>
    <s v="CT"/>
    <s v="97562"/>
    <x v="0"/>
    <s v="NA"/>
    <s v="King"/>
    <s v="Julie"/>
    <x v="1"/>
  </r>
  <r>
    <n v="10181"/>
    <n v="39"/>
    <n v="100"/>
    <n v="4"/>
    <x v="1156"/>
    <d v="2003-11-12T00:00:00"/>
    <x v="5"/>
    <x v="0"/>
    <x v="0"/>
    <n v="4"/>
    <n v="11"/>
    <x v="0"/>
    <x v="1"/>
    <n v="141"/>
    <s v="S18_3685"/>
    <x v="7"/>
    <s v="+47 2267 3215"/>
    <s v="Drammen 121, PR 744 Sentrum"/>
    <s v=""/>
    <s v="Bergen"/>
    <s v=""/>
    <s v="N 5804"/>
    <x v="2"/>
    <s v="EMEA"/>
    <s v="Oeztan"/>
    <s v="Veysel"/>
    <x v="1"/>
  </r>
  <r>
    <n v="10192"/>
    <n v="45"/>
    <n v="100"/>
    <n v="9"/>
    <x v="1157"/>
    <d v="2003-11-20T00:00:00"/>
    <x v="5"/>
    <x v="0"/>
    <x v="0"/>
    <n v="4"/>
    <n v="11"/>
    <x v="0"/>
    <x v="1"/>
    <n v="141"/>
    <s v="S18_3685"/>
    <x v="40"/>
    <s v="6035558647"/>
    <s v="2304 Long Airport Avenue"/>
    <s v=""/>
    <s v="Nashua"/>
    <s v="NH"/>
    <s v="62005"/>
    <x v="0"/>
    <s v="NA"/>
    <s v="Young"/>
    <s v="Valarie"/>
    <x v="1"/>
  </r>
  <r>
    <n v="10204"/>
    <n v="35"/>
    <n v="100"/>
    <n v="15"/>
    <x v="1158"/>
    <d v="2003-12-02T00:00:00"/>
    <x v="6"/>
    <x v="0"/>
    <x v="0"/>
    <n v="4"/>
    <n v="12"/>
    <x v="0"/>
    <x v="1"/>
    <n v="141"/>
    <s v="S18_3685"/>
    <x v="74"/>
    <s v="2125557413"/>
    <s v="4092 Furth Circle"/>
    <s v="Suite 400"/>
    <s v="NYC"/>
    <s v="NY"/>
    <s v="10022"/>
    <x v="0"/>
    <s v="NA"/>
    <s v="Young"/>
    <s v="Jeff"/>
    <x v="1"/>
  </r>
  <r>
    <n v="10212"/>
    <n v="45"/>
    <n v="100"/>
    <n v="8"/>
    <x v="1159"/>
    <d v="2004-01-16T00:00:00"/>
    <x v="7"/>
    <x v="1"/>
    <x v="0"/>
    <n v="1"/>
    <n v="1"/>
    <x v="1"/>
    <x v="1"/>
    <n v="141"/>
    <s v="S18_3685"/>
    <x v="23"/>
    <s v="(91) 555 94 44"/>
    <s v="C/ Moralzarzal, 86"/>
    <s v=""/>
    <s v="Madrid"/>
    <s v=""/>
    <s v="28034"/>
    <x v="7"/>
    <s v="EMEA"/>
    <s v="Freyre"/>
    <s v="Diego"/>
    <x v="1"/>
  </r>
  <r>
    <n v="10226"/>
    <n v="46"/>
    <n v="100"/>
    <n v="6"/>
    <x v="1160"/>
    <d v="2004-02-26T00:00:00"/>
    <x v="0"/>
    <x v="1"/>
    <x v="0"/>
    <n v="1"/>
    <n v="2"/>
    <x v="1"/>
    <x v="1"/>
    <n v="141"/>
    <s v="S18_3685"/>
    <x v="55"/>
    <s v="7605558146"/>
    <s v="361 Furth Circle"/>
    <s v=""/>
    <s v="San Diego"/>
    <s v="CA"/>
    <s v="91217"/>
    <x v="0"/>
    <s v="NA"/>
    <s v="Thompson"/>
    <s v="Valarie"/>
    <x v="2"/>
  </r>
  <r>
    <n v="10240"/>
    <n v="37"/>
    <n v="100"/>
    <n v="1"/>
    <x v="1161"/>
    <d v="2004-04-13T00:00:00"/>
    <x v="8"/>
    <x v="1"/>
    <x v="0"/>
    <n v="2"/>
    <n v="4"/>
    <x v="1"/>
    <x v="1"/>
    <n v="141"/>
    <s v="S18_3685"/>
    <x v="44"/>
    <s v="+81 06 6342 5555"/>
    <s v="Dojima Avanza 4F, 1-6-20 Dojima, Kita-ku"/>
    <s v=""/>
    <s v="Osaka"/>
    <s v="Osaka"/>
    <s v="530-0003"/>
    <x v="11"/>
    <s v="Japan"/>
    <s v="Kentary"/>
    <s v="Mory"/>
    <x v="1"/>
  </r>
  <r>
    <n v="10253"/>
    <n v="31"/>
    <n v="100"/>
    <n v="3"/>
    <x v="1162"/>
    <d v="2004-06-01T00:00:00"/>
    <x v="9"/>
    <x v="1"/>
    <x v="3"/>
    <n v="2"/>
    <n v="6"/>
    <x v="1"/>
    <x v="1"/>
    <n v="141"/>
    <s v="S18_3685"/>
    <x v="22"/>
    <s v="(171) 555-2282"/>
    <s v="Berkeley Gardens 12  Brewery"/>
    <s v=""/>
    <s v="Liverpool"/>
    <s v=""/>
    <s v="WX1 6LT"/>
    <x v="6"/>
    <s v="EMEA"/>
    <s v="Devon"/>
    <s v="Elizabeth"/>
    <x v="1"/>
  </r>
  <r>
    <n v="10266"/>
    <n v="33"/>
    <n v="100"/>
    <n v="4"/>
    <x v="1163"/>
    <d v="2004-07-06T00:00:00"/>
    <x v="2"/>
    <x v="1"/>
    <x v="0"/>
    <n v="3"/>
    <n v="7"/>
    <x v="1"/>
    <x v="1"/>
    <n v="141"/>
    <s v="S18_3685"/>
    <x v="70"/>
    <s v="0522-556555"/>
    <s v="Strada Provinciale 124"/>
    <s v=""/>
    <s v="Reggio Emilia"/>
    <s v=""/>
    <s v="42100"/>
    <x v="12"/>
    <s v="EMEA"/>
    <s v="Moroni"/>
    <s v="Maurizio"/>
    <x v="1"/>
  </r>
  <r>
    <n v="10278"/>
    <n v="31"/>
    <n v="100"/>
    <n v="4"/>
    <x v="1164"/>
    <d v="2004-08-06T00:00:00"/>
    <x v="3"/>
    <x v="1"/>
    <x v="0"/>
    <n v="3"/>
    <n v="8"/>
    <x v="1"/>
    <x v="1"/>
    <n v="141"/>
    <s v="S18_3685"/>
    <x v="84"/>
    <s v="7025551838"/>
    <s v="8489 Strong St."/>
    <s v=""/>
    <s v="Las Vegas"/>
    <s v="NV"/>
    <s v="83030"/>
    <x v="0"/>
    <s v="NA"/>
    <s v="King"/>
    <s v="Sue"/>
    <x v="1"/>
  </r>
  <r>
    <n v="10287"/>
    <n v="27"/>
    <n v="100"/>
    <n v="2"/>
    <x v="1165"/>
    <d v="2004-08-30T00:00:00"/>
    <x v="3"/>
    <x v="1"/>
    <x v="0"/>
    <n v="3"/>
    <n v="8"/>
    <x v="1"/>
    <x v="1"/>
    <n v="141"/>
    <s v="S18_3685"/>
    <x v="69"/>
    <s v="0897-034555"/>
    <s v="Grenzacherweg 237"/>
    <s v=""/>
    <s v="Gensve"/>
    <s v=""/>
    <s v="1203"/>
    <x v="17"/>
    <s v="EMEA"/>
    <s v="Holz"/>
    <s v="Michael"/>
    <x v="1"/>
  </r>
  <r>
    <n v="10301"/>
    <n v="39"/>
    <n v="100"/>
    <n v="6"/>
    <x v="1166"/>
    <d v="2003-10-05T00:00:00"/>
    <x v="4"/>
    <x v="0"/>
    <x v="0"/>
    <n v="4"/>
    <n v="10"/>
    <x v="0"/>
    <x v="1"/>
    <n v="141"/>
    <s v="S18_3685"/>
    <x v="85"/>
    <s v="+47 2212 1555"/>
    <s v="Drammensveien 126 A, PB 744 Sentrum"/>
    <s v=""/>
    <s v="Oslo"/>
    <s v=""/>
    <s v="N 0106"/>
    <x v="2"/>
    <s v="EMEA"/>
    <s v="Klaeboe"/>
    <s v="Jan"/>
    <x v="1"/>
  </r>
  <r>
    <n v="10311"/>
    <n v="32"/>
    <n v="100"/>
    <n v="11"/>
    <x v="1167"/>
    <d v="2004-10-16T00:00:00"/>
    <x v="4"/>
    <x v="1"/>
    <x v="0"/>
    <n v="4"/>
    <n v="10"/>
    <x v="1"/>
    <x v="1"/>
    <n v="141"/>
    <s v="S18_3685"/>
    <x v="23"/>
    <s v="(91) 555 94 44"/>
    <s v="C/ Moralzarzal, 86"/>
    <s v=""/>
    <s v="Madrid"/>
    <s v=""/>
    <s v="28034"/>
    <x v="7"/>
    <s v="EMEA"/>
    <s v="Freyre"/>
    <s v="Diego"/>
    <x v="1"/>
  </r>
  <r>
    <n v="10321"/>
    <n v="28"/>
    <n v="100"/>
    <n v="8"/>
    <x v="1168"/>
    <d v="2004-11-04T00:00:00"/>
    <x v="5"/>
    <x v="1"/>
    <x v="0"/>
    <n v="4"/>
    <n v="11"/>
    <x v="1"/>
    <x v="1"/>
    <n v="141"/>
    <s v="S18_3685"/>
    <x v="21"/>
    <s v="5085552555"/>
    <s v="1785 First Street"/>
    <s v=""/>
    <s v="New Bedford"/>
    <s v="MA"/>
    <s v="50553"/>
    <x v="0"/>
    <s v="NA"/>
    <s v="Benitez"/>
    <s v="Violeta"/>
    <x v="1"/>
  </r>
  <r>
    <n v="10331"/>
    <n v="26"/>
    <n v="67.91"/>
    <n v="12"/>
    <x v="1169"/>
    <d v="2004-11-17T00:00:00"/>
    <x v="5"/>
    <x v="1"/>
    <x v="0"/>
    <n v="4"/>
    <n v="11"/>
    <x v="1"/>
    <x v="1"/>
    <n v="141"/>
    <s v="S18_3685"/>
    <x v="45"/>
    <s v="2155559857"/>
    <s v="11328 Douglas Av."/>
    <s v=""/>
    <s v="Philadelphia"/>
    <s v="PA"/>
    <s v="71270"/>
    <x v="0"/>
    <s v="NA"/>
    <s v="Hernandez"/>
    <s v="Rosa"/>
    <x v="0"/>
  </r>
  <r>
    <n v="10343"/>
    <n v="44"/>
    <n v="84.88"/>
    <n v="2"/>
    <x v="1170"/>
    <d v="2004-11-24T00:00:00"/>
    <x v="5"/>
    <x v="1"/>
    <x v="0"/>
    <n v="4"/>
    <n v="11"/>
    <x v="1"/>
    <x v="1"/>
    <n v="141"/>
    <s v="S18_3685"/>
    <x v="1"/>
    <s v="26.47.1555"/>
    <s v="59 rue de l'Abbaye"/>
    <s v=""/>
    <s v="Reims"/>
    <s v=""/>
    <s v="51100"/>
    <x v="1"/>
    <s v="EMEA"/>
    <s v="Henriot"/>
    <s v="Paul"/>
    <x v="1"/>
  </r>
  <r>
    <n v="10367"/>
    <n v="46"/>
    <n v="100"/>
    <n v="6"/>
    <x v="1171"/>
    <d v="2005-01-12T00:00:00"/>
    <x v="7"/>
    <x v="2"/>
    <x v="5"/>
    <n v="1"/>
    <n v="1"/>
    <x v="2"/>
    <x v="1"/>
    <n v="141"/>
    <s v="S18_3685"/>
    <x v="3"/>
    <s v="6265557265"/>
    <s v="78934 Hillside Dr."/>
    <s v=""/>
    <s v="Pasadena"/>
    <s v="CA"/>
    <s v="90003"/>
    <x v="0"/>
    <s v="NA"/>
    <s v="Young"/>
    <s v="Julie"/>
    <x v="1"/>
  </r>
  <r>
    <n v="10379"/>
    <n v="32"/>
    <n v="70.83"/>
    <n v="4"/>
    <x v="1172"/>
    <d v="2005-02-10T00:00:00"/>
    <x v="0"/>
    <x v="2"/>
    <x v="0"/>
    <n v="1"/>
    <n v="2"/>
    <x v="2"/>
    <x v="1"/>
    <n v="141"/>
    <s v="S18_3685"/>
    <x v="23"/>
    <s v="(91) 555 94 44"/>
    <s v="C/ Moralzarzal, 86"/>
    <s v=""/>
    <s v="Madrid"/>
    <s v=""/>
    <s v="28034"/>
    <x v="7"/>
    <s v="EMEA"/>
    <s v="Freyre"/>
    <s v="Diego"/>
    <x v="0"/>
  </r>
  <r>
    <n v="10406"/>
    <n v="65"/>
    <n v="100"/>
    <n v="1"/>
    <x v="1173"/>
    <d v="2005-04-15T00:00:00"/>
    <x v="8"/>
    <x v="2"/>
    <x v="1"/>
    <n v="2"/>
    <n v="4"/>
    <x v="2"/>
    <x v="1"/>
    <n v="141"/>
    <s v="S18_3685"/>
    <x v="48"/>
    <s v="31 12 3555"/>
    <s v="Vinb'ltet 34"/>
    <s v=""/>
    <s v="Kobenhavn"/>
    <s v=""/>
    <s v="1734"/>
    <x v="13"/>
    <s v="EMEA"/>
    <s v="Petersen"/>
    <s v="Jytte"/>
    <x v="2"/>
  </r>
  <r>
    <n v="10419"/>
    <n v="43"/>
    <n v="100"/>
    <n v="3"/>
    <x v="1174"/>
    <d v="2005-05-17T00:00:00"/>
    <x v="1"/>
    <x v="2"/>
    <x v="0"/>
    <n v="2"/>
    <n v="5"/>
    <x v="2"/>
    <x v="1"/>
    <n v="141"/>
    <s v="S18_3685"/>
    <x v="19"/>
    <s v="6562-9555"/>
    <s v="Geislweg 14"/>
    <s v=""/>
    <s v="Salzburg"/>
    <s v=""/>
    <s v="5020"/>
    <x v="5"/>
    <s v="EMEA"/>
    <s v="Pipps"/>
    <s v="Georg"/>
    <x v="1"/>
  </r>
  <r>
    <n v="10108"/>
    <n v="43"/>
    <n v="67.77"/>
    <n v="12"/>
    <x v="1175"/>
    <d v="2003-03-03T00:00:00"/>
    <x v="11"/>
    <x v="0"/>
    <x v="0"/>
    <n v="1"/>
    <n v="3"/>
    <x v="0"/>
    <x v="0"/>
    <n v="62"/>
    <s v="S18_3782"/>
    <x v="66"/>
    <s v="+63 2 555 3587"/>
    <s v="15 McCallum Street - NatWest Center #13-03"/>
    <s v=""/>
    <s v="Makati City"/>
    <s v=""/>
    <s v="1227 MM"/>
    <x v="15"/>
    <s v="Japan"/>
    <s v="Cruz"/>
    <s v="Arnold"/>
    <x v="0"/>
  </r>
  <r>
    <n v="10122"/>
    <n v="35"/>
    <n v="49.74"/>
    <n v="16"/>
    <x v="1176"/>
    <d v="2003-05-08T00:00:00"/>
    <x v="1"/>
    <x v="0"/>
    <x v="0"/>
    <n v="2"/>
    <n v="5"/>
    <x v="0"/>
    <x v="0"/>
    <n v="62"/>
    <s v="S18_3782"/>
    <x v="67"/>
    <s v="91.24.4555"/>
    <s v="12, rue des Bouchers"/>
    <s v=""/>
    <s v="Marseille"/>
    <s v=""/>
    <s v="13008"/>
    <x v="1"/>
    <s v="EMEA"/>
    <s v="Lebihan"/>
    <s v="Laurence"/>
    <x v="0"/>
  </r>
  <r>
    <n v="10135"/>
    <n v="45"/>
    <n v="50.36"/>
    <n v="13"/>
    <x v="1177"/>
    <d v="2003-07-02T00:00:00"/>
    <x v="2"/>
    <x v="0"/>
    <x v="0"/>
    <n v="3"/>
    <n v="7"/>
    <x v="0"/>
    <x v="0"/>
    <n v="62"/>
    <s v="S18_3782"/>
    <x v="39"/>
    <s v="4155551450"/>
    <s v="5677 Strong St."/>
    <s v=""/>
    <s v="San Rafael"/>
    <s v="CA"/>
    <s v="97562"/>
    <x v="0"/>
    <s v="NA"/>
    <s v="Nelson"/>
    <s v="Valarie"/>
    <x v="0"/>
  </r>
  <r>
    <n v="10146"/>
    <n v="47"/>
    <n v="67.14"/>
    <n v="2"/>
    <x v="1178"/>
    <d v="2003-09-03T00:00:00"/>
    <x v="10"/>
    <x v="0"/>
    <x v="0"/>
    <n v="3"/>
    <n v="9"/>
    <x v="0"/>
    <x v="0"/>
    <n v="62"/>
    <s v="S18_3782"/>
    <x v="88"/>
    <s v="2035554407"/>
    <s v="2440 Pompton St."/>
    <s v=""/>
    <s v="Glendale"/>
    <s v="CT"/>
    <s v="97561"/>
    <x v="0"/>
    <s v="NA"/>
    <s v="Lewis"/>
    <s v="Dan"/>
    <x v="1"/>
  </r>
  <r>
    <n v="10159"/>
    <n v="21"/>
    <n v="64.66"/>
    <n v="8"/>
    <x v="1179"/>
    <d v="2003-10-10T00:00:00"/>
    <x v="4"/>
    <x v="0"/>
    <x v="0"/>
    <n v="4"/>
    <n v="10"/>
    <x v="0"/>
    <x v="0"/>
    <n v="62"/>
    <s v="S18_3782"/>
    <x v="4"/>
    <s v="6505551386"/>
    <s v="7734 Strong St."/>
    <s v=""/>
    <s v="San Francisco"/>
    <s v="CA"/>
    <s v=""/>
    <x v="0"/>
    <s v="NA"/>
    <s v="Brown"/>
    <s v="Julie"/>
    <x v="0"/>
  </r>
  <r>
    <n v="10169"/>
    <n v="38"/>
    <n v="68.39"/>
    <n v="8"/>
    <x v="1180"/>
    <d v="2003-11-04T00:00:00"/>
    <x v="5"/>
    <x v="0"/>
    <x v="0"/>
    <n v="4"/>
    <n v="11"/>
    <x v="0"/>
    <x v="0"/>
    <n v="62"/>
    <s v="S18_3782"/>
    <x v="42"/>
    <s v="02 9936 8555"/>
    <s v="201 Miller Street"/>
    <s v="Level 15"/>
    <s v="North Sydney"/>
    <s v="NSW"/>
    <s v="2060"/>
    <x v="3"/>
    <s v="APAC"/>
    <s v="O'Hara"/>
    <s v="Anna"/>
    <x v="0"/>
  </r>
  <r>
    <n v="10180"/>
    <n v="21"/>
    <n v="50.36"/>
    <n v="3"/>
    <x v="1181"/>
    <d v="2003-11-11T00:00:00"/>
    <x v="5"/>
    <x v="0"/>
    <x v="0"/>
    <n v="4"/>
    <n v="11"/>
    <x v="0"/>
    <x v="0"/>
    <n v="62"/>
    <s v="S18_3782"/>
    <x v="6"/>
    <s v="20.16.1555"/>
    <s v="184, chausse de Tournai"/>
    <s v=""/>
    <s v="Lille"/>
    <s v=""/>
    <s v="59000"/>
    <x v="1"/>
    <s v="EMEA"/>
    <s v="Rance"/>
    <s v="Martine"/>
    <x v="0"/>
  </r>
  <r>
    <n v="10191"/>
    <n v="43"/>
    <n v="72.739999999999995"/>
    <n v="9"/>
    <x v="1182"/>
    <d v="2003-11-20T00:00:00"/>
    <x v="5"/>
    <x v="0"/>
    <x v="0"/>
    <n v="4"/>
    <n v="11"/>
    <x v="0"/>
    <x v="0"/>
    <n v="62"/>
    <s v="S18_3782"/>
    <x v="68"/>
    <s v="0221-5554327"/>
    <s v="Mehrheimerstr. 369"/>
    <s v=""/>
    <s v="Koln"/>
    <s v=""/>
    <s v="50739"/>
    <x v="16"/>
    <s v="EMEA"/>
    <s v="Pfalzheim"/>
    <s v="Henriette"/>
    <x v="1"/>
  </r>
  <r>
    <n v="10211"/>
    <n v="46"/>
    <n v="54.09"/>
    <n v="8"/>
    <x v="1183"/>
    <d v="2004-01-15T00:00:00"/>
    <x v="7"/>
    <x v="1"/>
    <x v="0"/>
    <n v="1"/>
    <n v="1"/>
    <x v="1"/>
    <x v="0"/>
    <n v="62"/>
    <s v="S18_3782"/>
    <x v="9"/>
    <s v="(1) 47.55.6555"/>
    <s v="25, rue Lauriston"/>
    <s v=""/>
    <s v="Paris"/>
    <s v=""/>
    <s v="75016"/>
    <x v="1"/>
    <s v="EMEA"/>
    <s v="Perrier"/>
    <s v="Dominique"/>
    <x v="0"/>
  </r>
  <r>
    <n v="10224"/>
    <n v="38"/>
    <n v="58.44"/>
    <n v="1"/>
    <x v="1184"/>
    <d v="2004-02-21T00:00:00"/>
    <x v="0"/>
    <x v="1"/>
    <x v="0"/>
    <n v="1"/>
    <n v="2"/>
    <x v="1"/>
    <x v="0"/>
    <n v="62"/>
    <s v="S18_3782"/>
    <x v="6"/>
    <s v="20.16.1555"/>
    <s v="184, chausse de Tournai"/>
    <s v=""/>
    <s v="Lille"/>
    <s v=""/>
    <s v="59000"/>
    <x v="1"/>
    <s v="EMEA"/>
    <s v="Rance"/>
    <s v="Martine"/>
    <x v="0"/>
  </r>
  <r>
    <n v="10237"/>
    <n v="26"/>
    <n v="52.22"/>
    <n v="1"/>
    <x v="1185"/>
    <d v="2004-04-05T00:00:00"/>
    <x v="8"/>
    <x v="1"/>
    <x v="0"/>
    <n v="2"/>
    <n v="4"/>
    <x v="1"/>
    <x v="0"/>
    <n v="62"/>
    <s v="S18_3782"/>
    <x v="11"/>
    <s v="2125551500"/>
    <s v="2678 Kingston Rd."/>
    <s v="Suite 101"/>
    <s v="NYC"/>
    <s v="NY"/>
    <s v="10022"/>
    <x v="0"/>
    <s v="NA"/>
    <s v="Frick"/>
    <s v="Michael"/>
    <x v="0"/>
  </r>
  <r>
    <n v="10252"/>
    <n v="31"/>
    <n v="52.84"/>
    <n v="5"/>
    <x v="1186"/>
    <d v="2004-05-26T00:00:00"/>
    <x v="1"/>
    <x v="1"/>
    <x v="0"/>
    <n v="2"/>
    <n v="5"/>
    <x v="1"/>
    <x v="0"/>
    <n v="62"/>
    <s v="S18_3782"/>
    <x v="9"/>
    <s v="(1) 47.55.6555"/>
    <s v="25, rue Lauriston"/>
    <s v=""/>
    <s v="Paris"/>
    <s v=""/>
    <s v="75016"/>
    <x v="1"/>
    <s v="EMEA"/>
    <s v="Perrier"/>
    <s v="Dominique"/>
    <x v="0"/>
  </r>
  <r>
    <n v="10264"/>
    <n v="48"/>
    <n v="54.71"/>
    <n v="3"/>
    <x v="1187"/>
    <d v="2004-06-30T00:00:00"/>
    <x v="9"/>
    <x v="1"/>
    <x v="0"/>
    <n v="2"/>
    <n v="6"/>
    <x v="1"/>
    <x v="0"/>
    <n v="62"/>
    <s v="S18_3782"/>
    <x v="58"/>
    <s v="6175559555"/>
    <s v="8616 Spinnaker Dr."/>
    <s v=""/>
    <s v="Boston"/>
    <s v="MA"/>
    <s v="51003"/>
    <x v="0"/>
    <s v="NA"/>
    <s v="Yoshido"/>
    <s v="Juri"/>
    <x v="0"/>
  </r>
  <r>
    <n v="10276"/>
    <n v="33"/>
    <n v="50.36"/>
    <n v="9"/>
    <x v="1188"/>
    <d v="2004-08-02T00:00:00"/>
    <x v="3"/>
    <x v="1"/>
    <x v="0"/>
    <n v="3"/>
    <n v="8"/>
    <x v="1"/>
    <x v="0"/>
    <n v="62"/>
    <s v="S18_3782"/>
    <x v="71"/>
    <s v="6175557555"/>
    <s v="7635 Spinnaker Dr."/>
    <s v=""/>
    <s v="Brickhaven"/>
    <s v="MA"/>
    <s v="58339"/>
    <x v="0"/>
    <s v="NA"/>
    <s v="Barajas"/>
    <s v="Miguel"/>
    <x v="0"/>
  </r>
  <r>
    <n v="10286"/>
    <n v="38"/>
    <n v="57.2"/>
    <n v="1"/>
    <x v="1189"/>
    <d v="2004-08-28T00:00:00"/>
    <x v="3"/>
    <x v="1"/>
    <x v="0"/>
    <n v="3"/>
    <n v="8"/>
    <x v="1"/>
    <x v="0"/>
    <n v="62"/>
    <s v="S18_3782"/>
    <x v="62"/>
    <s v="(1) 42.34.2555"/>
    <s v="265, boulevard Charonne"/>
    <s v=""/>
    <s v="Paris"/>
    <s v=""/>
    <s v="75012"/>
    <x v="1"/>
    <s v="EMEA"/>
    <s v="Bertrand"/>
    <s v="Marie"/>
    <x v="0"/>
  </r>
  <r>
    <n v="10299"/>
    <n v="39"/>
    <n v="55.95"/>
    <n v="3"/>
    <x v="1190"/>
    <d v="2004-09-30T00:00:00"/>
    <x v="10"/>
    <x v="1"/>
    <x v="0"/>
    <n v="3"/>
    <n v="9"/>
    <x v="1"/>
    <x v="0"/>
    <n v="62"/>
    <s v="S18_3782"/>
    <x v="16"/>
    <s v="90-224 8555"/>
    <s v="Keskuskatu 45"/>
    <s v=""/>
    <s v="Helsinki"/>
    <s v=""/>
    <s v="21240"/>
    <x v="4"/>
    <s v="EMEA"/>
    <s v="Karttunen"/>
    <s v="Matti"/>
    <x v="0"/>
  </r>
  <r>
    <n v="10310"/>
    <n v="42"/>
    <n v="67.14"/>
    <n v="16"/>
    <x v="1191"/>
    <d v="2004-10-16T00:00:00"/>
    <x v="4"/>
    <x v="1"/>
    <x v="0"/>
    <n v="4"/>
    <n v="10"/>
    <x v="1"/>
    <x v="0"/>
    <n v="62"/>
    <s v="S18_3782"/>
    <x v="68"/>
    <s v="0221-5554327"/>
    <s v="Mehrheimerstr. 369"/>
    <s v=""/>
    <s v="Koln"/>
    <s v=""/>
    <s v="50739"/>
    <x v="16"/>
    <s v="EMEA"/>
    <s v="Pfalzheim"/>
    <s v="Henriette"/>
    <x v="0"/>
  </r>
  <r>
    <n v="10319"/>
    <n v="44"/>
    <n v="59.06"/>
    <n v="4"/>
    <x v="1192"/>
    <d v="2004-11-03T00:00:00"/>
    <x v="5"/>
    <x v="1"/>
    <x v="0"/>
    <n v="4"/>
    <n v="11"/>
    <x v="1"/>
    <x v="0"/>
    <n v="62"/>
    <s v="S18_3782"/>
    <x v="79"/>
    <s v="2125551957"/>
    <s v="5290 North Pendale Street"/>
    <s v="Suite 200"/>
    <s v="NYC"/>
    <s v="NY"/>
    <s v="10022"/>
    <x v="0"/>
    <s v="NA"/>
    <s v="Kuo"/>
    <s v="Kee"/>
    <x v="0"/>
  </r>
  <r>
    <n v="10330"/>
    <n v="29"/>
    <n v="69.63"/>
    <n v="2"/>
    <x v="1193"/>
    <d v="2004-11-16T00:00:00"/>
    <x v="5"/>
    <x v="1"/>
    <x v="0"/>
    <n v="4"/>
    <n v="11"/>
    <x v="1"/>
    <x v="0"/>
    <n v="62"/>
    <s v="S18_3782"/>
    <x v="66"/>
    <s v="+63 2 555 3587"/>
    <s v="15 McCallum Street - NatWest Center #13-03"/>
    <s v=""/>
    <s v="Makati City"/>
    <s v=""/>
    <s v="1227 MM"/>
    <x v="15"/>
    <s v="Japan"/>
    <s v="Cruz"/>
    <s v="Arnold"/>
    <x v="0"/>
  </r>
  <r>
    <n v="10342"/>
    <n v="26"/>
    <n v="55.95"/>
    <n v="8"/>
    <x v="1194"/>
    <d v="2004-11-24T00:00:00"/>
    <x v="5"/>
    <x v="1"/>
    <x v="0"/>
    <n v="4"/>
    <n v="11"/>
    <x v="1"/>
    <x v="0"/>
    <n v="62"/>
    <s v="S18_3782"/>
    <x v="10"/>
    <s v="03 9520 4555"/>
    <s v="636 St Kilda Road"/>
    <s v="Level 3"/>
    <s v="Melbourne"/>
    <s v="Victoria"/>
    <s v="3004"/>
    <x v="3"/>
    <s v="APAC"/>
    <s v="Ferguson"/>
    <s v="Peter"/>
    <x v="0"/>
  </r>
  <r>
    <n v="10355"/>
    <n v="31"/>
    <n v="53.47"/>
    <n v="1"/>
    <x v="1195"/>
    <d v="2004-12-07T00:00:00"/>
    <x v="6"/>
    <x v="1"/>
    <x v="0"/>
    <n v="4"/>
    <n v="12"/>
    <x v="1"/>
    <x v="0"/>
    <n v="62"/>
    <s v="S18_3782"/>
    <x v="23"/>
    <s v="(91) 555 94 44"/>
    <s v="C/ Moralzarzal, 86"/>
    <s v=""/>
    <s v="Madrid"/>
    <s v=""/>
    <s v="28034"/>
    <x v="7"/>
    <s v="EMEA"/>
    <s v="Freyre"/>
    <s v="Diego"/>
    <x v="0"/>
  </r>
  <r>
    <n v="10363"/>
    <n v="32"/>
    <n v="89.12"/>
    <n v="12"/>
    <x v="1196"/>
    <d v="2005-01-06T00:00:00"/>
    <x v="7"/>
    <x v="2"/>
    <x v="0"/>
    <n v="1"/>
    <n v="1"/>
    <x v="2"/>
    <x v="0"/>
    <n v="62"/>
    <s v="S18_3782"/>
    <x v="73"/>
    <s v="+358 9 8045 555"/>
    <s v="Software Engineering Center, SEC Oy"/>
    <s v=""/>
    <s v="Espoo"/>
    <s v=""/>
    <s v="FIN-02271"/>
    <x v="4"/>
    <s v="EMEA"/>
    <s v="Suominen"/>
    <s v="Kalle"/>
    <x v="0"/>
  </r>
  <r>
    <n v="10378"/>
    <n v="28"/>
    <n v="100"/>
    <n v="9"/>
    <x v="1197"/>
    <d v="2005-02-10T00:00:00"/>
    <x v="0"/>
    <x v="2"/>
    <x v="0"/>
    <n v="1"/>
    <n v="2"/>
    <x v="2"/>
    <x v="0"/>
    <n v="62"/>
    <s v="S18_3782"/>
    <x v="23"/>
    <s v="(91) 555 94 44"/>
    <s v="C/ Moralzarzal, 86"/>
    <s v=""/>
    <s v="Madrid"/>
    <s v=""/>
    <s v="28034"/>
    <x v="7"/>
    <s v="EMEA"/>
    <s v="Freyre"/>
    <s v="Diego"/>
    <x v="1"/>
  </r>
  <r>
    <n v="10390"/>
    <n v="36"/>
    <n v="100"/>
    <n v="2"/>
    <x v="1198"/>
    <d v="2005-03-04T00:00:00"/>
    <x v="11"/>
    <x v="2"/>
    <x v="0"/>
    <n v="1"/>
    <n v="3"/>
    <x v="2"/>
    <x v="0"/>
    <n v="62"/>
    <s v="S18_3782"/>
    <x v="39"/>
    <s v="4155551450"/>
    <s v="5677 Strong St."/>
    <s v=""/>
    <s v="San Rafael"/>
    <s v="CA"/>
    <s v="97562"/>
    <x v="0"/>
    <s v="NA"/>
    <s v="Nelson"/>
    <s v="Valarie"/>
    <x v="1"/>
  </r>
  <r>
    <n v="10403"/>
    <n v="36"/>
    <n v="52.22"/>
    <n v="1"/>
    <x v="1199"/>
    <d v="2005-04-08T00:00:00"/>
    <x v="8"/>
    <x v="2"/>
    <x v="0"/>
    <n v="2"/>
    <n v="4"/>
    <x v="2"/>
    <x v="0"/>
    <n v="62"/>
    <s v="S18_3782"/>
    <x v="22"/>
    <s v="(171) 555-2282"/>
    <s v="Berkeley Gardens 12  Brewery"/>
    <s v=""/>
    <s v="Liverpool"/>
    <s v=""/>
    <s v="WX1 6LT"/>
    <x v="6"/>
    <s v="EMEA"/>
    <s v="Devon"/>
    <s v="Elizabeth"/>
    <x v="0"/>
  </r>
  <r>
    <n v="10106"/>
    <n v="41"/>
    <n v="100"/>
    <n v="17"/>
    <x v="1200"/>
    <d v="2003-02-17T00:00:00"/>
    <x v="0"/>
    <x v="0"/>
    <x v="0"/>
    <n v="1"/>
    <n v="2"/>
    <x v="0"/>
    <x v="3"/>
    <n v="105"/>
    <s v="S18_3856"/>
    <x v="86"/>
    <s v="035-640555"/>
    <s v="Via Ludovico il Moro 22"/>
    <s v=""/>
    <s v="Bergamo"/>
    <s v=""/>
    <s v="24100"/>
    <x v="12"/>
    <s v="EMEA"/>
    <s v="Rovelli"/>
    <s v="Giovanni"/>
    <x v="1"/>
  </r>
  <r>
    <n v="10119"/>
    <n v="27"/>
    <n v="99.52"/>
    <n v="8"/>
    <x v="1201"/>
    <d v="2003-04-28T00:00:00"/>
    <x v="8"/>
    <x v="0"/>
    <x v="0"/>
    <n v="2"/>
    <n v="4"/>
    <x v="0"/>
    <x v="3"/>
    <n v="105"/>
    <s v="S18_3856"/>
    <x v="19"/>
    <s v="6562-9555"/>
    <s v="Geislweg 14"/>
    <s v=""/>
    <s v="Salzburg"/>
    <s v=""/>
    <s v="5020"/>
    <x v="5"/>
    <s v="EMEA"/>
    <s v="Pipps"/>
    <s v="Georg"/>
    <x v="0"/>
  </r>
  <r>
    <n v="10130"/>
    <n v="33"/>
    <n v="100"/>
    <n v="1"/>
    <x v="1202"/>
    <d v="2003-06-16T00:00:00"/>
    <x v="9"/>
    <x v="0"/>
    <x v="0"/>
    <n v="2"/>
    <n v="6"/>
    <x v="0"/>
    <x v="3"/>
    <n v="105"/>
    <s v="S18_3856"/>
    <x v="91"/>
    <s v="6175558428"/>
    <s v="16780 Pompton St."/>
    <s v=""/>
    <s v="Brickhaven"/>
    <s v="MA"/>
    <s v="58339"/>
    <x v="0"/>
    <s v="NA"/>
    <s v="Taylor"/>
    <s v="Leslie"/>
    <x v="1"/>
  </r>
  <r>
    <n v="10143"/>
    <n v="34"/>
    <n v="100"/>
    <n v="12"/>
    <x v="1203"/>
    <d v="2003-08-10T00:00:00"/>
    <x v="3"/>
    <x v="0"/>
    <x v="0"/>
    <n v="3"/>
    <n v="8"/>
    <x v="0"/>
    <x v="3"/>
    <n v="105"/>
    <s v="S18_3856"/>
    <x v="50"/>
    <s v="5085559555"/>
    <s v="4575 Hillside Dr."/>
    <s v=""/>
    <s v="New Bedford"/>
    <s v="MA"/>
    <s v="50553"/>
    <x v="0"/>
    <s v="NA"/>
    <s v="Tam"/>
    <s v="Wing C"/>
    <x v="1"/>
  </r>
  <r>
    <n v="10155"/>
    <n v="29"/>
    <n v="100"/>
    <n v="10"/>
    <x v="1204"/>
    <d v="2003-10-06T00:00:00"/>
    <x v="4"/>
    <x v="0"/>
    <x v="0"/>
    <n v="4"/>
    <n v="10"/>
    <x v="0"/>
    <x v="3"/>
    <n v="105"/>
    <s v="S18_3856"/>
    <x v="16"/>
    <s v="90-224 8555"/>
    <s v="Keskuskatu 45"/>
    <s v=""/>
    <s v="Helsinki"/>
    <s v=""/>
    <s v="21240"/>
    <x v="4"/>
    <s v="EMEA"/>
    <s v="Karttunen"/>
    <s v="Matti"/>
    <x v="1"/>
  </r>
  <r>
    <n v="10167"/>
    <n v="34"/>
    <n v="100"/>
    <n v="6"/>
    <x v="1205"/>
    <d v="2003-10-23T00:00:00"/>
    <x v="4"/>
    <x v="0"/>
    <x v="3"/>
    <n v="4"/>
    <n v="10"/>
    <x v="0"/>
    <x v="3"/>
    <n v="105"/>
    <s v="S18_3856"/>
    <x v="37"/>
    <s v="0695-34 6555"/>
    <s v="?kergatan 24"/>
    <s v=""/>
    <s v="Boras"/>
    <s v=""/>
    <s v="S-844 67"/>
    <x v="8"/>
    <s v="EMEA"/>
    <s v="Larsson"/>
    <s v="Maria"/>
    <x v="1"/>
  </r>
  <r>
    <n v="10178"/>
    <n v="48"/>
    <n v="100"/>
    <n v="9"/>
    <x v="1206"/>
    <d v="2003-11-08T00:00:00"/>
    <x v="5"/>
    <x v="0"/>
    <x v="0"/>
    <n v="4"/>
    <n v="11"/>
    <x v="0"/>
    <x v="3"/>
    <n v="105"/>
    <s v="S18_3856"/>
    <x v="51"/>
    <s v="61.77.6555"/>
    <s v="1 rue Alsace-Lorraine"/>
    <s v=""/>
    <s v="Toulouse"/>
    <s v=""/>
    <s v="31000"/>
    <x v="1"/>
    <s v="EMEA"/>
    <s v="Roulet"/>
    <s v="Annette"/>
    <x v="1"/>
  </r>
  <r>
    <n v="10186"/>
    <n v="46"/>
    <n v="100"/>
    <n v="6"/>
    <x v="1207"/>
    <d v="2003-11-14T00:00:00"/>
    <x v="5"/>
    <x v="0"/>
    <x v="0"/>
    <n v="4"/>
    <n v="11"/>
    <x v="0"/>
    <x v="3"/>
    <n v="105"/>
    <s v="S18_3856"/>
    <x v="52"/>
    <s v="(171) 555-7555"/>
    <s v="120 Hanover Sq."/>
    <s v=""/>
    <s v="London"/>
    <s v=""/>
    <s v="WA1 1DP"/>
    <x v="6"/>
    <s v="EMEA"/>
    <s v="Hardy"/>
    <s v="Thomas"/>
    <x v="1"/>
  </r>
  <r>
    <n v="10197"/>
    <n v="22"/>
    <n v="100"/>
    <n v="3"/>
    <x v="1208"/>
    <d v="2003-11-26T00:00:00"/>
    <x v="5"/>
    <x v="0"/>
    <x v="0"/>
    <n v="4"/>
    <n v="11"/>
    <x v="0"/>
    <x v="3"/>
    <n v="105"/>
    <s v="S18_3856"/>
    <x v="53"/>
    <s v="(93) 203 4555"/>
    <s v="Rambla de Catalu¤a, 23"/>
    <s v=""/>
    <s v="Barcelona"/>
    <s v=""/>
    <s v="8022"/>
    <x v="7"/>
    <s v="EMEA"/>
    <s v="Saavedra"/>
    <s v="Eduardo"/>
    <x v="0"/>
  </r>
  <r>
    <n v="10209"/>
    <n v="20"/>
    <n v="100"/>
    <n v="5"/>
    <x v="1209"/>
    <d v="2004-01-09T00:00:00"/>
    <x v="7"/>
    <x v="1"/>
    <x v="0"/>
    <n v="1"/>
    <n v="1"/>
    <x v="1"/>
    <x v="3"/>
    <n v="105"/>
    <s v="S18_3856"/>
    <x v="54"/>
    <s v="2155554369"/>
    <s v="6047 Douglas Av."/>
    <s v=""/>
    <s v="Los Angeles"/>
    <s v="CA"/>
    <s v=""/>
    <x v="0"/>
    <s v="NA"/>
    <s v="Chandler"/>
    <s v="Michael"/>
    <x v="0"/>
  </r>
  <r>
    <n v="10222"/>
    <n v="45"/>
    <n v="85.75"/>
    <n v="9"/>
    <x v="1210"/>
    <d v="2004-02-19T00:00:00"/>
    <x v="0"/>
    <x v="1"/>
    <x v="0"/>
    <n v="1"/>
    <n v="2"/>
    <x v="1"/>
    <x v="3"/>
    <n v="105"/>
    <s v="S18_3856"/>
    <x v="55"/>
    <s v="7605558146"/>
    <s v="361 Furth Circle"/>
    <s v=""/>
    <s v="San Diego"/>
    <s v="CA"/>
    <s v="91217"/>
    <x v="0"/>
    <s v="NA"/>
    <s v="Thompson"/>
    <s v="Valarie"/>
    <x v="1"/>
  </r>
  <r>
    <n v="10249"/>
    <n v="46"/>
    <n v="100"/>
    <n v="5"/>
    <x v="1211"/>
    <d v="2004-05-08T00:00:00"/>
    <x v="1"/>
    <x v="1"/>
    <x v="0"/>
    <n v="2"/>
    <n v="5"/>
    <x v="1"/>
    <x v="3"/>
    <n v="105"/>
    <s v="S18_3856"/>
    <x v="33"/>
    <s v="6175555555"/>
    <s v="4658 Baden Av."/>
    <s v=""/>
    <s v="Cambridge"/>
    <s v="MA"/>
    <s v="51247"/>
    <x v="0"/>
    <s v="NA"/>
    <s v="Tseng"/>
    <s v="Kyung"/>
    <x v="1"/>
  </r>
  <r>
    <n v="10262"/>
    <n v="34"/>
    <n v="100"/>
    <n v="14"/>
    <x v="1212"/>
    <d v="2004-06-24T00:00:00"/>
    <x v="9"/>
    <x v="1"/>
    <x v="3"/>
    <n v="2"/>
    <n v="6"/>
    <x v="1"/>
    <x v="3"/>
    <n v="105"/>
    <s v="S18_3856"/>
    <x v="23"/>
    <s v="(91) 555 94 44"/>
    <s v="C/ Moralzarzal, 86"/>
    <s v=""/>
    <s v="Madrid"/>
    <s v=""/>
    <s v="28034"/>
    <x v="7"/>
    <s v="EMEA"/>
    <s v="Freyre"/>
    <s v="Diego"/>
    <x v="1"/>
  </r>
  <r>
    <n v="10273"/>
    <n v="50"/>
    <n v="85.75"/>
    <n v="1"/>
    <x v="1213"/>
    <d v="2004-07-21T00:00:00"/>
    <x v="2"/>
    <x v="1"/>
    <x v="0"/>
    <n v="3"/>
    <n v="7"/>
    <x v="1"/>
    <x v="3"/>
    <n v="105"/>
    <s v="S18_3856"/>
    <x v="56"/>
    <s v="(02) 5554 67"/>
    <s v="Rue Joseph-Bens 532"/>
    <s v=""/>
    <s v="Bruxelles"/>
    <s v=""/>
    <s v="B-1180"/>
    <x v="14"/>
    <s v="EMEA"/>
    <s v="Dewey"/>
    <s v="Catherine"/>
    <x v="1"/>
  </r>
  <r>
    <n v="10283"/>
    <n v="46"/>
    <n v="100"/>
    <n v="3"/>
    <x v="1214"/>
    <d v="2004-08-20T00:00:00"/>
    <x v="3"/>
    <x v="1"/>
    <x v="0"/>
    <n v="3"/>
    <n v="8"/>
    <x v="1"/>
    <x v="3"/>
    <n v="105"/>
    <s v="S18_3856"/>
    <x v="57"/>
    <s v="(604) 555-4555"/>
    <s v="23 Tsawassen Blvd."/>
    <s v=""/>
    <s v="Tsawassen"/>
    <s v="BC"/>
    <s v="T2F 8M4"/>
    <x v="10"/>
    <s v="NA"/>
    <s v="Lincoln"/>
    <s v="Elizabeth"/>
    <x v="1"/>
  </r>
  <r>
    <n v="10296"/>
    <n v="22"/>
    <n v="84.7"/>
    <n v="12"/>
    <x v="1215"/>
    <d v="2004-09-15T00:00:00"/>
    <x v="10"/>
    <x v="1"/>
    <x v="0"/>
    <n v="3"/>
    <n v="9"/>
    <x v="1"/>
    <x v="3"/>
    <n v="105"/>
    <s v="S18_3856"/>
    <x v="89"/>
    <s v="+49 89 61 08 9555"/>
    <s v="Hansastr. 15"/>
    <s v=""/>
    <s v="Munich"/>
    <s v=""/>
    <s v="80686"/>
    <x v="16"/>
    <s v="EMEA"/>
    <s v="Donnermeyer"/>
    <s v="Michael"/>
    <x v="0"/>
  </r>
  <r>
    <n v="10307"/>
    <n v="48"/>
    <n v="86.81"/>
    <n v="6"/>
    <x v="1216"/>
    <d v="2004-10-14T00:00:00"/>
    <x v="4"/>
    <x v="1"/>
    <x v="0"/>
    <n v="4"/>
    <n v="10"/>
    <x v="1"/>
    <x v="3"/>
    <n v="105"/>
    <s v="S18_3856"/>
    <x v="29"/>
    <s v="2155554695"/>
    <s v="782 First Street"/>
    <s v=""/>
    <s v="Philadelphia"/>
    <s v="PA"/>
    <s v="71270"/>
    <x v="0"/>
    <s v="NA"/>
    <s v="Cervantes"/>
    <s v="Francisca"/>
    <x v="1"/>
  </r>
  <r>
    <n v="10316"/>
    <n v="47"/>
    <n v="86.81"/>
    <n v="14"/>
    <x v="1217"/>
    <d v="2004-11-01T00:00:00"/>
    <x v="5"/>
    <x v="1"/>
    <x v="0"/>
    <n v="4"/>
    <n v="11"/>
    <x v="1"/>
    <x v="3"/>
    <n v="105"/>
    <s v="S18_3856"/>
    <x v="59"/>
    <s v="(198) 555-8888"/>
    <s v="Garden House Crowther Way"/>
    <s v=""/>
    <s v="Cowes"/>
    <s v="Isle of Wight"/>
    <s v="PO31 7PJ"/>
    <x v="6"/>
    <s v="EMEA"/>
    <s v="Bennett"/>
    <s v="Helen"/>
    <x v="1"/>
  </r>
  <r>
    <n v="10328"/>
    <n v="34"/>
    <n v="100"/>
    <n v="6"/>
    <x v="1218"/>
    <d v="2004-11-12T00:00:00"/>
    <x v="5"/>
    <x v="1"/>
    <x v="0"/>
    <n v="4"/>
    <n v="11"/>
    <x v="1"/>
    <x v="3"/>
    <n v="105"/>
    <s v="S18_3856"/>
    <x v="86"/>
    <s v="035-640555"/>
    <s v="Via Ludovico il Moro 22"/>
    <s v=""/>
    <s v="Bergamo"/>
    <s v=""/>
    <s v="24100"/>
    <x v="12"/>
    <s v="EMEA"/>
    <s v="Rovelli"/>
    <s v="Giovanni"/>
    <x v="1"/>
  </r>
  <r>
    <n v="10338"/>
    <n v="45"/>
    <n v="100"/>
    <n v="2"/>
    <x v="1219"/>
    <d v="2004-11-22T00:00:00"/>
    <x v="5"/>
    <x v="1"/>
    <x v="0"/>
    <n v="4"/>
    <n v="11"/>
    <x v="1"/>
    <x v="3"/>
    <n v="105"/>
    <s v="S18_3856"/>
    <x v="90"/>
    <s v="(071) 23 67 2555"/>
    <s v="Boulevard Tirou, 255"/>
    <s v=""/>
    <s v="Charleroi"/>
    <s v=""/>
    <s v="B-6000"/>
    <x v="14"/>
    <s v="EMEA"/>
    <s v="Cartrain"/>
    <s v="Pascale"/>
    <x v="1"/>
  </r>
  <r>
    <n v="10351"/>
    <n v="20"/>
    <n v="100"/>
    <n v="2"/>
    <x v="1220"/>
    <d v="2004-12-03T00:00:00"/>
    <x v="6"/>
    <x v="1"/>
    <x v="0"/>
    <n v="4"/>
    <n v="12"/>
    <x v="1"/>
    <x v="3"/>
    <n v="105"/>
    <s v="S18_3856"/>
    <x v="49"/>
    <s v="(171) 555-0297"/>
    <s v="35 King George"/>
    <s v=""/>
    <s v="London"/>
    <s v=""/>
    <s v="WX3 6FW"/>
    <x v="6"/>
    <s v="EMEA"/>
    <s v="Brown"/>
    <s v="Ann"/>
    <x v="1"/>
  </r>
  <r>
    <n v="10373"/>
    <n v="50"/>
    <n v="60.49"/>
    <n v="6"/>
    <x v="1221"/>
    <d v="2005-01-31T00:00:00"/>
    <x v="7"/>
    <x v="2"/>
    <x v="0"/>
    <n v="1"/>
    <n v="1"/>
    <x v="2"/>
    <x v="3"/>
    <n v="105"/>
    <s v="S18_3856"/>
    <x v="60"/>
    <s v="981-443655"/>
    <s v="Torikatu 38"/>
    <s v=""/>
    <s v="Oulu"/>
    <s v=""/>
    <s v="90110"/>
    <x v="4"/>
    <s v="EMEA"/>
    <s v="Koskitalo"/>
    <s v="Pirkko"/>
    <x v="1"/>
  </r>
  <r>
    <n v="10386"/>
    <n v="22"/>
    <n v="57.55"/>
    <n v="6"/>
    <x v="1222"/>
    <d v="2005-03-01T00:00:00"/>
    <x v="11"/>
    <x v="2"/>
    <x v="5"/>
    <n v="1"/>
    <n v="3"/>
    <x v="2"/>
    <x v="3"/>
    <n v="105"/>
    <s v="S18_3856"/>
    <x v="23"/>
    <s v="(91) 555 94 44"/>
    <s v="C/ Moralzarzal, 86"/>
    <s v=""/>
    <s v="Madrid"/>
    <s v=""/>
    <s v="28034"/>
    <x v="7"/>
    <s v="EMEA"/>
    <s v="Freyre"/>
    <s v="Diego"/>
    <x v="0"/>
  </r>
  <r>
    <n v="10398"/>
    <n v="45"/>
    <n v="100"/>
    <n v="17"/>
    <x v="1223"/>
    <d v="2005-03-30T00:00:00"/>
    <x v="11"/>
    <x v="2"/>
    <x v="0"/>
    <n v="1"/>
    <n v="3"/>
    <x v="2"/>
    <x v="3"/>
    <n v="105"/>
    <s v="S18_3856"/>
    <x v="1"/>
    <s v="26.47.1555"/>
    <s v="59 rue de l'Abbaye"/>
    <s v=""/>
    <s v="Reims"/>
    <s v=""/>
    <s v="51100"/>
    <x v="1"/>
    <s v="EMEA"/>
    <s v="Henriot"/>
    <s v="Paul"/>
    <x v="1"/>
  </r>
  <r>
    <n v="10400"/>
    <n v="58"/>
    <n v="100"/>
    <n v="6"/>
    <x v="1224"/>
    <d v="2005-04-01T00:00:00"/>
    <x v="8"/>
    <x v="2"/>
    <x v="0"/>
    <n v="2"/>
    <n v="4"/>
    <x v="2"/>
    <x v="3"/>
    <n v="105"/>
    <s v="S18_3856"/>
    <x v="61"/>
    <s v="4085553659"/>
    <s v="3086 Ingle Ln."/>
    <s v=""/>
    <s v="San Jose"/>
    <s v="CA"/>
    <s v="94217"/>
    <x v="0"/>
    <s v="NA"/>
    <s v="Frick"/>
    <s v="Sue"/>
    <x v="2"/>
  </r>
  <r>
    <n v="10415"/>
    <n v="51"/>
    <n v="100"/>
    <n v="5"/>
    <x v="1225"/>
    <d v="2005-05-09T00:00:00"/>
    <x v="1"/>
    <x v="2"/>
    <x v="1"/>
    <n v="2"/>
    <n v="5"/>
    <x v="2"/>
    <x v="3"/>
    <n v="105"/>
    <s v="S18_3856"/>
    <x v="87"/>
    <s v="61-9-3844-6555"/>
    <s v="7 Allen Street"/>
    <s v=""/>
    <s v="Glen Waverly"/>
    <s v="Victoria"/>
    <s v="3150"/>
    <x v="3"/>
    <s v="APAC"/>
    <s v="Connery"/>
    <s v="Sean"/>
    <x v="1"/>
  </r>
  <r>
    <n v="10104"/>
    <n v="38"/>
    <n v="100"/>
    <n v="3"/>
    <x v="1226"/>
    <d v="2003-01-31T00:00:00"/>
    <x v="7"/>
    <x v="0"/>
    <x v="0"/>
    <n v="1"/>
    <n v="1"/>
    <x v="0"/>
    <x v="1"/>
    <n v="143"/>
    <s v="S18_4027"/>
    <x v="23"/>
    <s v="(91) 555 94 44"/>
    <s v="C/ Moralzarzal, 86"/>
    <s v=""/>
    <s v="Madrid"/>
    <s v=""/>
    <s v="28034"/>
    <x v="7"/>
    <s v="EMEA"/>
    <s v="Freyre"/>
    <s v="Diego"/>
    <x v="1"/>
  </r>
  <r>
    <n v="10117"/>
    <n v="22"/>
    <n v="100"/>
    <n v="12"/>
    <x v="1227"/>
    <d v="2003-04-16T00:00:00"/>
    <x v="8"/>
    <x v="0"/>
    <x v="0"/>
    <n v="2"/>
    <n v="4"/>
    <x v="0"/>
    <x v="1"/>
    <n v="143"/>
    <s v="S18_4027"/>
    <x v="26"/>
    <s v="+65 221 7555"/>
    <s v="Bronz Sok., Bronz Apt. 3/6 Tesvikiye"/>
    <s v=""/>
    <s v="Singapore"/>
    <s v=""/>
    <s v="79903"/>
    <x v="9"/>
    <s v="Japan"/>
    <s v="Natividad"/>
    <s v="Eric"/>
    <x v="0"/>
  </r>
  <r>
    <n v="10127"/>
    <n v="25"/>
    <n v="100"/>
    <n v="5"/>
    <x v="1228"/>
    <d v="2003-06-03T00:00:00"/>
    <x v="9"/>
    <x v="0"/>
    <x v="0"/>
    <n v="2"/>
    <n v="6"/>
    <x v="0"/>
    <x v="1"/>
    <n v="143"/>
    <s v="S18_4027"/>
    <x v="74"/>
    <s v="2125557413"/>
    <s v="4092 Furth Circle"/>
    <s v="Suite 400"/>
    <s v="NYC"/>
    <s v="NY"/>
    <s v="10022"/>
    <x v="0"/>
    <s v="NA"/>
    <s v="Young"/>
    <s v="Jeff"/>
    <x v="1"/>
  </r>
  <r>
    <n v="10142"/>
    <n v="24"/>
    <n v="100"/>
    <n v="15"/>
    <x v="1229"/>
    <d v="2003-08-08T00:00:00"/>
    <x v="3"/>
    <x v="0"/>
    <x v="0"/>
    <n v="3"/>
    <n v="8"/>
    <x v="0"/>
    <x v="1"/>
    <n v="143"/>
    <s v="S18_4027"/>
    <x v="39"/>
    <s v="4155551450"/>
    <s v="5677 Strong St."/>
    <s v=""/>
    <s v="San Rafael"/>
    <s v="CA"/>
    <s v="97562"/>
    <x v="0"/>
    <s v="NA"/>
    <s v="Nelson"/>
    <s v="Valarie"/>
    <x v="1"/>
  </r>
  <r>
    <n v="10152"/>
    <n v="35"/>
    <n v="100"/>
    <n v="1"/>
    <x v="1230"/>
    <d v="2003-09-25T00:00:00"/>
    <x v="10"/>
    <x v="0"/>
    <x v="0"/>
    <n v="3"/>
    <n v="9"/>
    <x v="0"/>
    <x v="1"/>
    <n v="143"/>
    <s v="S18_4027"/>
    <x v="28"/>
    <s v="61-7-3844-6555"/>
    <s v="31 Duncan St. West End"/>
    <s v=""/>
    <s v="South Brisbane"/>
    <s v="Queensland"/>
    <s v="4101"/>
    <x v="3"/>
    <s v="APAC"/>
    <s v="Calaghan"/>
    <s v="Tony"/>
    <x v="1"/>
  </r>
  <r>
    <n v="10165"/>
    <n v="28"/>
    <n v="100"/>
    <n v="6"/>
    <x v="1231"/>
    <d v="2003-10-22T00:00:00"/>
    <x v="4"/>
    <x v="0"/>
    <x v="0"/>
    <n v="4"/>
    <n v="10"/>
    <x v="0"/>
    <x v="1"/>
    <n v="143"/>
    <s v="S18_4027"/>
    <x v="26"/>
    <s v="+65 221 7555"/>
    <s v="Bronz Sok., Bronz Apt. 3/6 Tesvikiye"/>
    <s v=""/>
    <s v="Singapore"/>
    <s v=""/>
    <s v="79903"/>
    <x v="9"/>
    <s v="Japan"/>
    <s v="Natividad"/>
    <s v="Eric"/>
    <x v="1"/>
  </r>
  <r>
    <n v="10176"/>
    <n v="36"/>
    <n v="100"/>
    <n v="5"/>
    <x v="1232"/>
    <d v="2003-11-06T00:00:00"/>
    <x v="5"/>
    <x v="0"/>
    <x v="0"/>
    <n v="4"/>
    <n v="11"/>
    <x v="0"/>
    <x v="1"/>
    <n v="143"/>
    <s v="S18_4027"/>
    <x v="70"/>
    <s v="0522-556555"/>
    <s v="Strada Provinciale 124"/>
    <s v=""/>
    <s v="Reggio Emilia"/>
    <s v=""/>
    <s v="42100"/>
    <x v="12"/>
    <s v="EMEA"/>
    <s v="Moroni"/>
    <s v="Maurizio"/>
    <x v="1"/>
  </r>
  <r>
    <n v="10185"/>
    <n v="39"/>
    <n v="100"/>
    <n v="16"/>
    <x v="1233"/>
    <d v="2003-11-14T00:00:00"/>
    <x v="5"/>
    <x v="0"/>
    <x v="0"/>
    <n v="4"/>
    <n v="11"/>
    <x v="0"/>
    <x v="1"/>
    <n v="143"/>
    <s v="S18_4027"/>
    <x v="50"/>
    <s v="5085559555"/>
    <s v="4575 Hillside Dr."/>
    <s v=""/>
    <s v="New Bedford"/>
    <s v="MA"/>
    <s v="50553"/>
    <x v="0"/>
    <s v="NA"/>
    <s v="Tam"/>
    <s v="Wing C"/>
    <x v="1"/>
  </r>
  <r>
    <n v="10196"/>
    <n v="27"/>
    <n v="100"/>
    <n v="8"/>
    <x v="1234"/>
    <d v="2003-11-26T00:00:00"/>
    <x v="5"/>
    <x v="0"/>
    <x v="0"/>
    <n v="4"/>
    <n v="11"/>
    <x v="0"/>
    <x v="1"/>
    <n v="143"/>
    <s v="S18_4027"/>
    <x v="34"/>
    <s v="2035559545"/>
    <s v="567 North Pendale Street"/>
    <s v=""/>
    <s v="New Haven"/>
    <s v="CT"/>
    <s v="97823"/>
    <x v="0"/>
    <s v="NA"/>
    <s v="Murphy"/>
    <s v="Leslie"/>
    <x v="1"/>
  </r>
  <r>
    <n v="10207"/>
    <n v="40"/>
    <n v="100"/>
    <n v="1"/>
    <x v="1235"/>
    <d v="2003-12-09T00:00:00"/>
    <x v="6"/>
    <x v="0"/>
    <x v="0"/>
    <n v="4"/>
    <n v="12"/>
    <x v="0"/>
    <x v="1"/>
    <n v="143"/>
    <s v="S18_4027"/>
    <x v="64"/>
    <s v="6175552555"/>
    <s v="6251 Ingle Ln."/>
    <s v=""/>
    <s v="Boston"/>
    <s v="MA"/>
    <s v="51003"/>
    <x v="0"/>
    <s v="NA"/>
    <s v="Franco"/>
    <s v="Valarie"/>
    <x v="1"/>
  </r>
  <r>
    <n v="10220"/>
    <n v="50"/>
    <n v="100"/>
    <n v="5"/>
    <x v="1236"/>
    <d v="2004-02-12T00:00:00"/>
    <x v="0"/>
    <x v="1"/>
    <x v="0"/>
    <n v="1"/>
    <n v="2"/>
    <x v="1"/>
    <x v="1"/>
    <n v="143"/>
    <s v="S18_4027"/>
    <x v="75"/>
    <s v="+353 1862 1555"/>
    <s v="25 Maiden Lane"/>
    <s v="Floor No. 4"/>
    <s v="Dublin"/>
    <s v=""/>
    <s v="2"/>
    <x v="18"/>
    <s v="EMEA"/>
    <s v="Cassidy"/>
    <s v="Dean"/>
    <x v="2"/>
  </r>
  <r>
    <n v="10230"/>
    <n v="42"/>
    <n v="100"/>
    <n v="3"/>
    <x v="1237"/>
    <d v="2004-03-15T00:00:00"/>
    <x v="11"/>
    <x v="1"/>
    <x v="0"/>
    <n v="1"/>
    <n v="3"/>
    <x v="1"/>
    <x v="1"/>
    <n v="143"/>
    <s v="S18_4027"/>
    <x v="72"/>
    <s v="+49 69 66 90 2555"/>
    <s v="Lyonerstr. 34"/>
    <s v=""/>
    <s v="Frankfurt"/>
    <s v=""/>
    <s v="60528"/>
    <x v="16"/>
    <s v="EMEA"/>
    <s v="Keitel"/>
    <s v="Roland"/>
    <x v="2"/>
  </r>
  <r>
    <n v="10247"/>
    <n v="48"/>
    <n v="100"/>
    <n v="5"/>
    <x v="1238"/>
    <d v="2004-05-05T00:00:00"/>
    <x v="1"/>
    <x v="1"/>
    <x v="0"/>
    <n v="2"/>
    <n v="5"/>
    <x v="1"/>
    <x v="1"/>
    <n v="143"/>
    <s v="S18_4027"/>
    <x v="73"/>
    <s v="+358 9 8045 555"/>
    <s v="Software Engineering Center, SEC Oy"/>
    <s v=""/>
    <s v="Espoo"/>
    <s v=""/>
    <s v="FIN-02271"/>
    <x v="4"/>
    <s v="EMEA"/>
    <s v="Suominen"/>
    <s v="Kalle"/>
    <x v="1"/>
  </r>
  <r>
    <n v="10272"/>
    <n v="25"/>
    <n v="100"/>
    <n v="5"/>
    <x v="635"/>
    <d v="2004-07-20T00:00:00"/>
    <x v="2"/>
    <x v="1"/>
    <x v="0"/>
    <n v="3"/>
    <n v="7"/>
    <x v="1"/>
    <x v="1"/>
    <n v="143"/>
    <s v="S18_4027"/>
    <x v="18"/>
    <s v="2155551555"/>
    <s v="7586 Pompton St."/>
    <s v=""/>
    <s v="Allentown"/>
    <s v="PA"/>
    <s v="70267"/>
    <x v="0"/>
    <s v="NA"/>
    <s v="Yu"/>
    <s v="Kyung"/>
    <x v="1"/>
  </r>
  <r>
    <n v="10282"/>
    <n v="31"/>
    <n v="100"/>
    <n v="8"/>
    <x v="1239"/>
    <d v="2004-08-20T00:00:00"/>
    <x v="3"/>
    <x v="1"/>
    <x v="0"/>
    <n v="3"/>
    <n v="8"/>
    <x v="1"/>
    <x v="1"/>
    <n v="143"/>
    <s v="S18_4027"/>
    <x v="39"/>
    <s v="4155551450"/>
    <s v="5677 Strong St."/>
    <s v=""/>
    <s v="San Rafael"/>
    <s v="CA"/>
    <s v="97562"/>
    <x v="0"/>
    <s v="NA"/>
    <s v="Nelson"/>
    <s v="Valarie"/>
    <x v="1"/>
  </r>
  <r>
    <n v="10292"/>
    <n v="44"/>
    <n v="100"/>
    <n v="2"/>
    <x v="1240"/>
    <d v="2004-09-08T00:00:00"/>
    <x v="10"/>
    <x v="1"/>
    <x v="0"/>
    <n v="3"/>
    <n v="9"/>
    <x v="1"/>
    <x v="1"/>
    <n v="143"/>
    <s v="S18_4027"/>
    <x v="0"/>
    <s v="2125557818"/>
    <s v="897 Long Airport Avenue"/>
    <s v=""/>
    <s v="NYC"/>
    <s v="NY"/>
    <s v="10022"/>
    <x v="0"/>
    <s v="NA"/>
    <s v="Yu"/>
    <s v="Kwai"/>
    <x v="2"/>
  </r>
  <r>
    <n v="10306"/>
    <n v="23"/>
    <n v="100"/>
    <n v="16"/>
    <x v="1241"/>
    <d v="2004-10-14T00:00:00"/>
    <x v="4"/>
    <x v="1"/>
    <x v="0"/>
    <n v="4"/>
    <n v="10"/>
    <x v="1"/>
    <x v="1"/>
    <n v="143"/>
    <s v="S18_4027"/>
    <x v="77"/>
    <s v="(171) 555-1555"/>
    <s v="Fauntleroy Circus"/>
    <s v=""/>
    <s v="Manchester"/>
    <s v=""/>
    <s v="EC2 5NT"/>
    <x v="6"/>
    <s v="EMEA"/>
    <s v="Ashworth"/>
    <s v="Victoria"/>
    <x v="1"/>
  </r>
  <r>
    <n v="10314"/>
    <n v="29"/>
    <n v="100"/>
    <n v="8"/>
    <x v="1242"/>
    <d v="2004-10-22T00:00:00"/>
    <x v="4"/>
    <x v="1"/>
    <x v="0"/>
    <n v="4"/>
    <n v="10"/>
    <x v="1"/>
    <x v="1"/>
    <n v="143"/>
    <s v="S18_4027"/>
    <x v="78"/>
    <s v="86 21 3555"/>
    <s v="Smagsloget 45"/>
    <s v=""/>
    <s v="Aaarhus"/>
    <s v=""/>
    <s v="8200"/>
    <x v="13"/>
    <s v="EMEA"/>
    <s v="Ibsen"/>
    <s v="Palle"/>
    <x v="1"/>
  </r>
  <r>
    <n v="10324"/>
    <n v="49"/>
    <n v="100"/>
    <n v="13"/>
    <x v="1243"/>
    <d v="2004-11-05T00:00:00"/>
    <x v="5"/>
    <x v="1"/>
    <x v="0"/>
    <n v="4"/>
    <n v="11"/>
    <x v="1"/>
    <x v="1"/>
    <n v="143"/>
    <s v="S18_4027"/>
    <x v="11"/>
    <s v="2125551500"/>
    <s v="2678 Kingston Rd."/>
    <s v="Suite 101"/>
    <s v="NYC"/>
    <s v="NY"/>
    <s v="10022"/>
    <x v="0"/>
    <s v="NA"/>
    <s v="Frick"/>
    <s v="Michael"/>
    <x v="1"/>
  </r>
  <r>
    <n v="10337"/>
    <n v="36"/>
    <n v="100"/>
    <n v="3"/>
    <x v="1244"/>
    <d v="2004-11-21T00:00:00"/>
    <x v="5"/>
    <x v="1"/>
    <x v="0"/>
    <n v="4"/>
    <n v="11"/>
    <x v="1"/>
    <x v="1"/>
    <n v="143"/>
    <s v="S18_4027"/>
    <x v="27"/>
    <s v="2125558493"/>
    <s v="5905 Pompton St."/>
    <s v="Suite 750"/>
    <s v="NYC"/>
    <s v="NY"/>
    <s v="10022"/>
    <x v="0"/>
    <s v="NA"/>
    <s v="Hernandez"/>
    <s v="Maria"/>
    <x v="1"/>
  </r>
  <r>
    <n v="10349"/>
    <n v="34"/>
    <n v="100"/>
    <n v="5"/>
    <x v="1245"/>
    <d v="2004-12-01T00:00:00"/>
    <x v="6"/>
    <x v="1"/>
    <x v="0"/>
    <n v="4"/>
    <n v="12"/>
    <x v="1"/>
    <x v="1"/>
    <n v="143"/>
    <s v="S18_4027"/>
    <x v="74"/>
    <s v="2125557413"/>
    <s v="4092 Furth Circle"/>
    <s v="Suite 400"/>
    <s v="NYC"/>
    <s v="NY"/>
    <s v="10022"/>
    <x v="0"/>
    <s v="NA"/>
    <s v="Young"/>
    <s v="Jeff"/>
    <x v="1"/>
  </r>
  <r>
    <n v="10358"/>
    <n v="25"/>
    <n v="100"/>
    <n v="13"/>
    <x v="1246"/>
    <d v="2004-12-10T00:00:00"/>
    <x v="6"/>
    <x v="1"/>
    <x v="0"/>
    <n v="4"/>
    <n v="12"/>
    <x v="1"/>
    <x v="1"/>
    <n v="143"/>
    <s v="S18_4027"/>
    <x v="23"/>
    <s v="(91) 555 94 44"/>
    <s v="C/ Moralzarzal, 86"/>
    <s v=""/>
    <s v="Madrid"/>
    <s v=""/>
    <s v="28034"/>
    <x v="7"/>
    <s v="EMEA"/>
    <s v="Freyre"/>
    <s v="Diego"/>
    <x v="0"/>
  </r>
  <r>
    <n v="10372"/>
    <n v="48"/>
    <n v="100"/>
    <n v="6"/>
    <x v="1247"/>
    <d v="2005-01-26T00:00:00"/>
    <x v="7"/>
    <x v="2"/>
    <x v="0"/>
    <n v="1"/>
    <n v="1"/>
    <x v="2"/>
    <x v="1"/>
    <n v="143"/>
    <s v="S18_4027"/>
    <x v="35"/>
    <s v="+81 3 3584 0555"/>
    <s v="2-2-8 Roppongi"/>
    <s v=""/>
    <s v="Minato-ku"/>
    <s v="Tokyo"/>
    <s v="106-0032"/>
    <x v="11"/>
    <s v="Japan"/>
    <s v="Shimamura"/>
    <s v="Akiko"/>
    <x v="2"/>
  </r>
  <r>
    <n v="10383"/>
    <n v="38"/>
    <n v="100"/>
    <n v="1"/>
    <x v="1248"/>
    <d v="2005-02-22T00:00:00"/>
    <x v="0"/>
    <x v="2"/>
    <x v="0"/>
    <n v="1"/>
    <n v="2"/>
    <x v="2"/>
    <x v="1"/>
    <n v="143"/>
    <s v="S18_4027"/>
    <x v="23"/>
    <s v="(91) 555 94 44"/>
    <s v="C/ Moralzarzal, 86"/>
    <s v=""/>
    <s v="Madrid"/>
    <s v=""/>
    <s v="28034"/>
    <x v="7"/>
    <s v="EMEA"/>
    <s v="Freyre"/>
    <s v="Diego"/>
    <x v="1"/>
  </r>
  <r>
    <n v="10394"/>
    <n v="37"/>
    <n v="100"/>
    <n v="1"/>
    <x v="1249"/>
    <d v="2005-03-15T00:00:00"/>
    <x v="11"/>
    <x v="2"/>
    <x v="0"/>
    <n v="1"/>
    <n v="3"/>
    <x v="2"/>
    <x v="1"/>
    <n v="143"/>
    <s v="S18_4027"/>
    <x v="23"/>
    <s v="(91) 555 94 44"/>
    <s v="C/ Moralzarzal, 86"/>
    <s v=""/>
    <s v="Madrid"/>
    <s v=""/>
    <s v="28034"/>
    <x v="7"/>
    <s v="EMEA"/>
    <s v="Freyre"/>
    <s v="Diego"/>
    <x v="1"/>
  </r>
  <r>
    <n v="10413"/>
    <n v="49"/>
    <n v="100"/>
    <n v="5"/>
    <x v="1250"/>
    <d v="2005-05-05T00:00:00"/>
    <x v="1"/>
    <x v="2"/>
    <x v="0"/>
    <n v="2"/>
    <n v="5"/>
    <x v="2"/>
    <x v="1"/>
    <n v="143"/>
    <s v="S18_4027"/>
    <x v="13"/>
    <s v="2035552570"/>
    <s v="25593 South Bay Ln."/>
    <s v=""/>
    <s v="Bridgewater"/>
    <s v="CT"/>
    <s v="97562"/>
    <x v="0"/>
    <s v="NA"/>
    <s v="King"/>
    <s v="Julie"/>
    <x v="1"/>
  </r>
  <r>
    <n v="10100"/>
    <n v="22"/>
    <n v="86.51"/>
    <n v="4"/>
    <x v="1251"/>
    <d v="2003-01-06T00:00:00"/>
    <x v="7"/>
    <x v="0"/>
    <x v="0"/>
    <n v="1"/>
    <n v="1"/>
    <x v="0"/>
    <x v="3"/>
    <n v="92"/>
    <s v="S18_4409"/>
    <x v="40"/>
    <s v="6035558647"/>
    <s v="2304 Long Airport Avenue"/>
    <s v=""/>
    <s v="Nashua"/>
    <s v="NH"/>
    <s v="62005"/>
    <x v="0"/>
    <s v="NA"/>
    <s v="Young"/>
    <s v="Valarie"/>
    <x v="0"/>
  </r>
  <r>
    <n v="10110"/>
    <n v="28"/>
    <n v="89.27"/>
    <n v="8"/>
    <x v="1252"/>
    <d v="2003-03-18T00:00:00"/>
    <x v="11"/>
    <x v="0"/>
    <x v="0"/>
    <n v="1"/>
    <n v="3"/>
    <x v="0"/>
    <x v="3"/>
    <n v="92"/>
    <s v="S18_4409"/>
    <x v="77"/>
    <s v="(171) 555-1555"/>
    <s v="Fauntleroy Circus"/>
    <s v=""/>
    <s v="Manchester"/>
    <s v=""/>
    <s v="EC2 5NT"/>
    <x v="6"/>
    <s v="EMEA"/>
    <s v="Ashworth"/>
    <s v="Victoria"/>
    <x v="0"/>
  </r>
  <r>
    <n v="10124"/>
    <n v="36"/>
    <n v="85.59"/>
    <n v="7"/>
    <x v="1253"/>
    <d v="2003-05-21T00:00:00"/>
    <x v="1"/>
    <x v="0"/>
    <x v="0"/>
    <n v="2"/>
    <n v="5"/>
    <x v="0"/>
    <x v="3"/>
    <n v="92"/>
    <s v="S18_4409"/>
    <x v="84"/>
    <s v="7025551838"/>
    <s v="8489 Strong St."/>
    <s v=""/>
    <s v="Las Vegas"/>
    <s v="NV"/>
    <s v="83030"/>
    <x v="0"/>
    <s v="NA"/>
    <s v="King"/>
    <s v="Sue"/>
    <x v="1"/>
  </r>
  <r>
    <n v="10148"/>
    <n v="34"/>
    <n v="100"/>
    <n v="1"/>
    <x v="1254"/>
    <d v="2003-09-11T00:00:00"/>
    <x v="10"/>
    <x v="0"/>
    <x v="0"/>
    <n v="3"/>
    <n v="9"/>
    <x v="0"/>
    <x v="3"/>
    <n v="92"/>
    <s v="S18_4409"/>
    <x v="42"/>
    <s v="02 9936 8555"/>
    <s v="201 Miller Street"/>
    <s v="Level 15"/>
    <s v="North Sydney"/>
    <s v="NSW"/>
    <s v="2060"/>
    <x v="3"/>
    <s v="APAC"/>
    <s v="O'Hara"/>
    <s v="Anna"/>
    <x v="1"/>
  </r>
  <r>
    <n v="10162"/>
    <n v="39"/>
    <n v="100"/>
    <n v="10"/>
    <x v="1255"/>
    <d v="2003-10-18T00:00:00"/>
    <x v="4"/>
    <x v="0"/>
    <x v="0"/>
    <n v="4"/>
    <n v="10"/>
    <x v="0"/>
    <x v="3"/>
    <n v="92"/>
    <s v="S18_4409"/>
    <x v="4"/>
    <s v="6505551386"/>
    <s v="7734 Strong St."/>
    <s v=""/>
    <s v="San Francisco"/>
    <s v="CA"/>
    <s v=""/>
    <x v="0"/>
    <s v="NA"/>
    <s v="Brown"/>
    <s v="Julie"/>
    <x v="1"/>
  </r>
  <r>
    <n v="10173"/>
    <n v="21"/>
    <n v="75.459999999999994"/>
    <n v="14"/>
    <x v="1256"/>
    <d v="2003-11-05T00:00:00"/>
    <x v="5"/>
    <x v="0"/>
    <x v="0"/>
    <n v="4"/>
    <n v="11"/>
    <x v="0"/>
    <x v="3"/>
    <n v="92"/>
    <s v="S18_4409"/>
    <x v="86"/>
    <s v="035-640555"/>
    <s v="Via Ludovico il Moro 22"/>
    <s v=""/>
    <s v="Bergamo"/>
    <s v=""/>
    <s v="24100"/>
    <x v="12"/>
    <s v="EMEA"/>
    <s v="Rovelli"/>
    <s v="Giovanni"/>
    <x v="0"/>
  </r>
  <r>
    <n v="10182"/>
    <n v="36"/>
    <n v="100"/>
    <n v="11"/>
    <x v="1257"/>
    <d v="2003-11-12T00:00:00"/>
    <x v="5"/>
    <x v="0"/>
    <x v="0"/>
    <n v="4"/>
    <n v="11"/>
    <x v="0"/>
    <x v="3"/>
    <n v="92"/>
    <s v="S18_4409"/>
    <x v="39"/>
    <s v="4155551450"/>
    <s v="5677 Strong St."/>
    <s v=""/>
    <s v="San Rafael"/>
    <s v="CA"/>
    <s v="97562"/>
    <x v="0"/>
    <s v="NA"/>
    <s v="Nelson"/>
    <s v="Valarie"/>
    <x v="1"/>
  </r>
  <r>
    <n v="10193"/>
    <n v="24"/>
    <n v="97.55"/>
    <n v="15"/>
    <x v="1258"/>
    <d v="2003-11-21T00:00:00"/>
    <x v="5"/>
    <x v="0"/>
    <x v="0"/>
    <n v="4"/>
    <n v="11"/>
    <x v="0"/>
    <x v="3"/>
    <n v="92"/>
    <s v="S18_4409"/>
    <x v="87"/>
    <s v="61-9-3844-6555"/>
    <s v="7 Allen Street"/>
    <s v=""/>
    <s v="Glen Waverly"/>
    <s v="Victoria"/>
    <s v="3150"/>
    <x v="3"/>
    <s v="APAC"/>
    <s v="Connery"/>
    <s v="Sean"/>
    <x v="0"/>
  </r>
  <r>
    <n v="10204"/>
    <n v="29"/>
    <n v="85.59"/>
    <n v="5"/>
    <x v="1259"/>
    <d v="2003-12-02T00:00:00"/>
    <x v="6"/>
    <x v="0"/>
    <x v="0"/>
    <n v="4"/>
    <n v="12"/>
    <x v="0"/>
    <x v="3"/>
    <n v="92"/>
    <s v="S18_4409"/>
    <x v="74"/>
    <s v="2125557413"/>
    <s v="4092 Furth Circle"/>
    <s v="Suite 400"/>
    <s v="NYC"/>
    <s v="NY"/>
    <s v="10022"/>
    <x v="0"/>
    <s v="NA"/>
    <s v="Young"/>
    <s v="Jeff"/>
    <x v="0"/>
  </r>
  <r>
    <n v="10213"/>
    <n v="38"/>
    <n v="94.79"/>
    <n v="1"/>
    <x v="1260"/>
    <d v="2004-01-22T00:00:00"/>
    <x v="7"/>
    <x v="1"/>
    <x v="0"/>
    <n v="1"/>
    <n v="1"/>
    <x v="1"/>
    <x v="3"/>
    <n v="92"/>
    <s v="S18_4409"/>
    <x v="52"/>
    <s v="(171) 555-7555"/>
    <s v="120 Hanover Sq."/>
    <s v=""/>
    <s v="London"/>
    <s v=""/>
    <s v="WA1 1DP"/>
    <x v="6"/>
    <s v="EMEA"/>
    <s v="Hardy"/>
    <s v="Thomas"/>
    <x v="1"/>
  </r>
  <r>
    <n v="10227"/>
    <n v="34"/>
    <n v="100"/>
    <n v="11"/>
    <x v="1261"/>
    <d v="2004-03-02T00:00:00"/>
    <x v="11"/>
    <x v="1"/>
    <x v="0"/>
    <n v="1"/>
    <n v="3"/>
    <x v="1"/>
    <x v="3"/>
    <n v="92"/>
    <s v="S18_4409"/>
    <x v="30"/>
    <s v="78.32.5555"/>
    <s v="2, rue du Commerce"/>
    <s v=""/>
    <s v="Lyon"/>
    <s v=""/>
    <s v="69004"/>
    <x v="1"/>
    <s v="EMEA"/>
    <s v="Saveley"/>
    <s v="Mary"/>
    <x v="1"/>
  </r>
  <r>
    <n v="10241"/>
    <n v="42"/>
    <n v="90.19"/>
    <n v="3"/>
    <x v="1262"/>
    <d v="2004-04-13T00:00:00"/>
    <x v="8"/>
    <x v="1"/>
    <x v="0"/>
    <n v="2"/>
    <n v="4"/>
    <x v="1"/>
    <x v="3"/>
    <n v="92"/>
    <s v="S18_4409"/>
    <x v="83"/>
    <s v="88.60.1555"/>
    <s v="24, place Kluber"/>
    <s v=""/>
    <s v="Strasbourg"/>
    <s v=""/>
    <s v="67000"/>
    <x v="1"/>
    <s v="EMEA"/>
    <s v="Citeaux"/>
    <s v="Frederique"/>
    <x v="1"/>
  </r>
  <r>
    <n v="10280"/>
    <n v="35"/>
    <n v="100"/>
    <n v="17"/>
    <x v="1263"/>
    <d v="2004-08-17T00:00:00"/>
    <x v="3"/>
    <x v="1"/>
    <x v="0"/>
    <n v="3"/>
    <n v="8"/>
    <x v="1"/>
    <x v="3"/>
    <n v="92"/>
    <s v="S18_4409"/>
    <x v="36"/>
    <s v="011-4988555"/>
    <s v="Via Monte Bianco 34"/>
    <s v=""/>
    <s v="Torino"/>
    <s v=""/>
    <s v="10100"/>
    <x v="12"/>
    <s v="EMEA"/>
    <s v="Accorti"/>
    <s v="Paolo"/>
    <x v="1"/>
  </r>
  <r>
    <n v="10288"/>
    <n v="35"/>
    <n v="80.989999999999995"/>
    <n v="6"/>
    <x v="1264"/>
    <d v="2004-09-01T00:00:00"/>
    <x v="10"/>
    <x v="1"/>
    <x v="0"/>
    <n v="3"/>
    <n v="9"/>
    <x v="1"/>
    <x v="3"/>
    <n v="92"/>
    <s v="S18_4409"/>
    <x v="65"/>
    <s v="+65 224 1555"/>
    <s v="Village Close - 106 Linden Road Sandown"/>
    <s v="2nd Floor"/>
    <s v="Singapore"/>
    <s v=""/>
    <s v="69045"/>
    <x v="9"/>
    <s v="APAC"/>
    <s v="Victorino"/>
    <s v="Wendy"/>
    <x v="0"/>
  </r>
  <r>
    <n v="10302"/>
    <n v="38"/>
    <n v="89.27"/>
    <n v="2"/>
    <x v="1265"/>
    <d v="2003-10-06T00:00:00"/>
    <x v="4"/>
    <x v="0"/>
    <x v="0"/>
    <n v="4"/>
    <n v="10"/>
    <x v="0"/>
    <x v="3"/>
    <n v="92"/>
    <s v="S18_4409"/>
    <x v="22"/>
    <s v="(171) 555-2282"/>
    <s v="Berkeley Gardens 12  Brewery"/>
    <s v=""/>
    <s v="Liverpool"/>
    <s v=""/>
    <s v="WX1 6LT"/>
    <x v="6"/>
    <s v="EMEA"/>
    <s v="Devon"/>
    <s v="Elizabeth"/>
    <x v="1"/>
  </r>
  <r>
    <n v="10311"/>
    <n v="41"/>
    <n v="81.91"/>
    <n v="1"/>
    <x v="1266"/>
    <d v="2004-10-16T00:00:00"/>
    <x v="4"/>
    <x v="1"/>
    <x v="0"/>
    <n v="4"/>
    <n v="10"/>
    <x v="1"/>
    <x v="3"/>
    <n v="92"/>
    <s v="S18_4409"/>
    <x v="23"/>
    <s v="(91) 555 94 44"/>
    <s v="C/ Moralzarzal, 86"/>
    <s v=""/>
    <s v="Madrid"/>
    <s v=""/>
    <s v="28034"/>
    <x v="7"/>
    <s v="EMEA"/>
    <s v="Freyre"/>
    <s v="Diego"/>
    <x v="1"/>
  </r>
  <r>
    <n v="10332"/>
    <n v="50"/>
    <n v="100"/>
    <n v="2"/>
    <x v="583"/>
    <d v="2004-11-17T00:00:00"/>
    <x v="5"/>
    <x v="1"/>
    <x v="0"/>
    <n v="4"/>
    <n v="11"/>
    <x v="1"/>
    <x v="3"/>
    <n v="92"/>
    <s v="S18_4409"/>
    <x v="77"/>
    <s v="(171) 555-1555"/>
    <s v="Fauntleroy Circus"/>
    <s v=""/>
    <s v="Manchester"/>
    <s v=""/>
    <s v="EC2 5NT"/>
    <x v="6"/>
    <s v="EMEA"/>
    <s v="Ashworth"/>
    <s v="Victoria"/>
    <x v="2"/>
  </r>
  <r>
    <n v="10344"/>
    <n v="21"/>
    <n v="100"/>
    <n v="4"/>
    <x v="1267"/>
    <d v="2004-11-25T00:00:00"/>
    <x v="5"/>
    <x v="1"/>
    <x v="0"/>
    <n v="4"/>
    <n v="11"/>
    <x v="1"/>
    <x v="3"/>
    <n v="92"/>
    <s v="S18_4409"/>
    <x v="67"/>
    <s v="91.24.4555"/>
    <s v="12, rue des Bouchers"/>
    <s v=""/>
    <s v="Marseille"/>
    <s v=""/>
    <s v="13008"/>
    <x v="1"/>
    <s v="EMEA"/>
    <s v="Lebihan"/>
    <s v="Laurence"/>
    <x v="0"/>
  </r>
  <r>
    <n v="10367"/>
    <n v="43"/>
    <n v="62.72"/>
    <n v="8"/>
    <x v="1268"/>
    <d v="2005-01-12T00:00:00"/>
    <x v="7"/>
    <x v="2"/>
    <x v="5"/>
    <n v="1"/>
    <n v="1"/>
    <x v="2"/>
    <x v="3"/>
    <n v="92"/>
    <s v="S18_4409"/>
    <x v="3"/>
    <s v="6265557265"/>
    <s v="78934 Hillside Dr."/>
    <s v=""/>
    <s v="Pasadena"/>
    <s v="CA"/>
    <s v="90003"/>
    <x v="0"/>
    <s v="NA"/>
    <s v="Young"/>
    <s v="Julie"/>
    <x v="0"/>
  </r>
  <r>
    <n v="10380"/>
    <n v="32"/>
    <n v="100"/>
    <n v="1"/>
    <x v="1269"/>
    <d v="2005-02-16T00:00:00"/>
    <x v="0"/>
    <x v="2"/>
    <x v="0"/>
    <n v="1"/>
    <n v="2"/>
    <x v="2"/>
    <x v="3"/>
    <n v="92"/>
    <s v="S18_4409"/>
    <x v="23"/>
    <s v="(91) 555 94 44"/>
    <s v="C/ Moralzarzal, 86"/>
    <s v=""/>
    <s v="Madrid"/>
    <s v=""/>
    <s v="28034"/>
    <x v="7"/>
    <s v="EMEA"/>
    <s v="Freyre"/>
    <s v="Diego"/>
    <x v="1"/>
  </r>
  <r>
    <n v="10407"/>
    <n v="6"/>
    <n v="90.19"/>
    <n v="3"/>
    <x v="1270"/>
    <d v="2005-04-22T00:00:00"/>
    <x v="8"/>
    <x v="2"/>
    <x v="4"/>
    <n v="2"/>
    <n v="4"/>
    <x v="2"/>
    <x v="3"/>
    <n v="92"/>
    <s v="S18_4409"/>
    <x v="61"/>
    <s v="4085553659"/>
    <s v="3086 Ingle Ln."/>
    <s v=""/>
    <s v="San Jose"/>
    <s v="CA"/>
    <s v="94217"/>
    <x v="0"/>
    <s v="NA"/>
    <s v="Frick"/>
    <s v="Sue"/>
    <x v="0"/>
  </r>
  <r>
    <n v="10420"/>
    <n v="66"/>
    <n v="92.95"/>
    <n v="6"/>
    <x v="1271"/>
    <d v="2005-05-29T00:00:00"/>
    <x v="1"/>
    <x v="2"/>
    <x v="2"/>
    <n v="2"/>
    <n v="5"/>
    <x v="2"/>
    <x v="3"/>
    <n v="92"/>
    <s v="S18_4409"/>
    <x v="20"/>
    <s v="+61 2 9495 8555"/>
    <s v="Monitor Money Building, 815 Pacific Hwy"/>
    <s v="Level 6"/>
    <s v="Chatswood"/>
    <s v="NSW"/>
    <s v="2067"/>
    <x v="3"/>
    <s v="APAC"/>
    <s v="Huxley"/>
    <s v="Adrian"/>
    <x v="1"/>
  </r>
  <r>
    <n v="10105"/>
    <n v="41"/>
    <n v="82.5"/>
    <n v="10"/>
    <x v="1272"/>
    <d v="2003-02-11T00:00:00"/>
    <x v="0"/>
    <x v="0"/>
    <x v="0"/>
    <n v="1"/>
    <n v="2"/>
    <x v="0"/>
    <x v="3"/>
    <n v="87"/>
    <s v="S18_4522"/>
    <x v="48"/>
    <s v="31 12 3555"/>
    <s v="Vinb'ltet 34"/>
    <s v=""/>
    <s v="Kobenhavn"/>
    <s v=""/>
    <s v="1734"/>
    <x v="13"/>
    <s v="EMEA"/>
    <s v="Petersen"/>
    <s v="Jytte"/>
    <x v="1"/>
  </r>
  <r>
    <n v="10117"/>
    <n v="23"/>
    <n v="97.42"/>
    <n v="4"/>
    <x v="1273"/>
    <d v="2003-04-16T00:00:00"/>
    <x v="8"/>
    <x v="0"/>
    <x v="0"/>
    <n v="2"/>
    <n v="4"/>
    <x v="0"/>
    <x v="3"/>
    <n v="87"/>
    <s v="S18_4522"/>
    <x v="26"/>
    <s v="+65 221 7555"/>
    <s v="Bronz Sok., Bronz Apt. 3/6 Tesvikiye"/>
    <s v=""/>
    <s v="Singapore"/>
    <s v=""/>
    <s v="79903"/>
    <x v="9"/>
    <s v="Japan"/>
    <s v="Natividad"/>
    <s v="Eric"/>
    <x v="0"/>
  </r>
  <r>
    <n v="10128"/>
    <n v="43"/>
    <n v="92.16"/>
    <n v="1"/>
    <x v="1274"/>
    <d v="2003-06-06T00:00:00"/>
    <x v="9"/>
    <x v="0"/>
    <x v="0"/>
    <n v="2"/>
    <n v="6"/>
    <x v="0"/>
    <x v="3"/>
    <n v="87"/>
    <s v="S18_4522"/>
    <x v="23"/>
    <s v="(91) 555 94 44"/>
    <s v="C/ Moralzarzal, 86"/>
    <s v=""/>
    <s v="Madrid"/>
    <s v=""/>
    <s v="28034"/>
    <x v="7"/>
    <s v="EMEA"/>
    <s v="Freyre"/>
    <s v="Diego"/>
    <x v="1"/>
  </r>
  <r>
    <n v="10142"/>
    <n v="24"/>
    <n v="70.22"/>
    <n v="7"/>
    <x v="1275"/>
    <d v="2003-08-08T00:00:00"/>
    <x v="3"/>
    <x v="0"/>
    <x v="0"/>
    <n v="3"/>
    <n v="8"/>
    <x v="0"/>
    <x v="3"/>
    <n v="87"/>
    <s v="S18_4522"/>
    <x v="39"/>
    <s v="4155551450"/>
    <s v="5677 Strong St."/>
    <s v=""/>
    <s v="San Rafael"/>
    <s v="CA"/>
    <s v="97562"/>
    <x v="0"/>
    <s v="NA"/>
    <s v="Nelson"/>
    <s v="Valarie"/>
    <x v="0"/>
  </r>
  <r>
    <n v="10153"/>
    <n v="22"/>
    <n v="83.38"/>
    <n v="6"/>
    <x v="1276"/>
    <d v="2003-09-28T00:00:00"/>
    <x v="10"/>
    <x v="0"/>
    <x v="0"/>
    <n v="3"/>
    <n v="9"/>
    <x v="0"/>
    <x v="3"/>
    <n v="87"/>
    <s v="S18_4522"/>
    <x v="23"/>
    <s v="(91) 555 94 44"/>
    <s v="C/ Moralzarzal, 86"/>
    <s v=""/>
    <s v="Madrid"/>
    <s v=""/>
    <s v="28034"/>
    <x v="7"/>
    <s v="EMEA"/>
    <s v="Freyre"/>
    <s v="Diego"/>
    <x v="0"/>
  </r>
  <r>
    <n v="10166"/>
    <n v="26"/>
    <n v="73.73"/>
    <n v="1"/>
    <x v="1277"/>
    <d v="2003-10-21T00:00:00"/>
    <x v="4"/>
    <x v="0"/>
    <x v="0"/>
    <n v="4"/>
    <n v="10"/>
    <x v="0"/>
    <x v="3"/>
    <n v="87"/>
    <s v="S18_4522"/>
    <x v="21"/>
    <s v="5085552555"/>
    <s v="1785 First Street"/>
    <s v=""/>
    <s v="New Bedford"/>
    <s v="MA"/>
    <s v="50553"/>
    <x v="0"/>
    <s v="NA"/>
    <s v="Benitez"/>
    <s v="Violeta"/>
    <x v="0"/>
  </r>
  <r>
    <n v="10177"/>
    <n v="35"/>
    <n v="74.599999999999994"/>
    <n v="8"/>
    <x v="1278"/>
    <d v="2003-11-07T00:00:00"/>
    <x v="5"/>
    <x v="0"/>
    <x v="0"/>
    <n v="4"/>
    <n v="11"/>
    <x v="0"/>
    <x v="3"/>
    <n v="87"/>
    <s v="S18_4522"/>
    <x v="76"/>
    <s v="+34 913 728 555"/>
    <s v="Merchants House, 27-30 Merchant's Quay"/>
    <s v=""/>
    <s v="Madrid"/>
    <s v=""/>
    <s v="28023"/>
    <x v="7"/>
    <s v="EMEA"/>
    <s v="Fernandez"/>
    <s v="Jesus"/>
    <x v="0"/>
  </r>
  <r>
    <n v="10185"/>
    <n v="47"/>
    <n v="77.239999999999995"/>
    <n v="8"/>
    <x v="1279"/>
    <d v="2003-11-14T00:00:00"/>
    <x v="5"/>
    <x v="0"/>
    <x v="0"/>
    <n v="4"/>
    <n v="11"/>
    <x v="0"/>
    <x v="3"/>
    <n v="87"/>
    <s v="S18_4522"/>
    <x v="50"/>
    <s v="5085559555"/>
    <s v="4575 Hillside Dr."/>
    <s v=""/>
    <s v="New Bedford"/>
    <s v="MA"/>
    <s v="50553"/>
    <x v="0"/>
    <s v="NA"/>
    <s v="Tam"/>
    <s v="Wing C"/>
    <x v="1"/>
  </r>
  <r>
    <n v="10197"/>
    <n v="50"/>
    <n v="100"/>
    <n v="14"/>
    <x v="1280"/>
    <d v="2003-11-26T00:00:00"/>
    <x v="5"/>
    <x v="0"/>
    <x v="0"/>
    <n v="4"/>
    <n v="11"/>
    <x v="0"/>
    <x v="3"/>
    <n v="87"/>
    <s v="S18_4522"/>
    <x v="53"/>
    <s v="(93) 203 4555"/>
    <s v="Rambla de Catalu¤a, 23"/>
    <s v=""/>
    <s v="Barcelona"/>
    <s v=""/>
    <s v="8022"/>
    <x v="7"/>
    <s v="EMEA"/>
    <s v="Saavedra"/>
    <s v="Eduardo"/>
    <x v="1"/>
  </r>
  <r>
    <n v="10208"/>
    <n v="45"/>
    <n v="87.77"/>
    <n v="8"/>
    <x v="1281"/>
    <d v="2004-01-02T00:00:00"/>
    <x v="7"/>
    <x v="1"/>
    <x v="0"/>
    <n v="1"/>
    <n v="1"/>
    <x v="1"/>
    <x v="3"/>
    <n v="87"/>
    <s v="S18_4522"/>
    <x v="30"/>
    <s v="78.32.5555"/>
    <s v="2, rue du Commerce"/>
    <s v=""/>
    <s v="Lyon"/>
    <s v=""/>
    <s v="69004"/>
    <x v="1"/>
    <s v="EMEA"/>
    <s v="Saveley"/>
    <s v="Mary"/>
    <x v="1"/>
  </r>
  <r>
    <n v="10221"/>
    <n v="39"/>
    <n v="89.53"/>
    <n v="2"/>
    <x v="1282"/>
    <d v="2004-02-18T00:00:00"/>
    <x v="0"/>
    <x v="1"/>
    <x v="0"/>
    <n v="1"/>
    <n v="2"/>
    <x v="1"/>
    <x v="3"/>
    <n v="87"/>
    <s v="S18_4522"/>
    <x v="56"/>
    <s v="(02) 5554 67"/>
    <s v="Rue Joseph-Bens 532"/>
    <s v=""/>
    <s v="Bruxelles"/>
    <s v=""/>
    <s v="B-1180"/>
    <x v="14"/>
    <s v="EMEA"/>
    <s v="Dewey"/>
    <s v="Catherine"/>
    <x v="1"/>
  </r>
  <r>
    <n v="10232"/>
    <n v="23"/>
    <n v="89.53"/>
    <n v="5"/>
    <x v="1283"/>
    <d v="2004-03-20T00:00:00"/>
    <x v="11"/>
    <x v="1"/>
    <x v="0"/>
    <n v="1"/>
    <n v="3"/>
    <x v="1"/>
    <x v="3"/>
    <n v="87"/>
    <s v="S18_4522"/>
    <x v="59"/>
    <s v="(198) 555-8888"/>
    <s v="Garden House Crowther Way"/>
    <s v=""/>
    <s v="Cowes"/>
    <s v="Isle of Wight"/>
    <s v="PO31 7PJ"/>
    <x v="6"/>
    <s v="EMEA"/>
    <s v="Bennett"/>
    <s v="Helen"/>
    <x v="0"/>
  </r>
  <r>
    <n v="10248"/>
    <n v="42"/>
    <n v="75.48"/>
    <n v="11"/>
    <x v="1284"/>
    <d v="2004-05-07T00:00:00"/>
    <x v="1"/>
    <x v="1"/>
    <x v="3"/>
    <n v="2"/>
    <n v="5"/>
    <x v="1"/>
    <x v="3"/>
    <n v="87"/>
    <s v="S18_4522"/>
    <x v="0"/>
    <s v="2125557818"/>
    <s v="897 Long Airport Avenue"/>
    <s v=""/>
    <s v="NYC"/>
    <s v="NY"/>
    <s v="10022"/>
    <x v="0"/>
    <s v="NA"/>
    <s v="Yu"/>
    <s v="Kwai"/>
    <x v="1"/>
  </r>
  <r>
    <n v="10261"/>
    <n v="20"/>
    <n v="89.53"/>
    <n v="9"/>
    <x v="1285"/>
    <d v="2004-06-17T00:00:00"/>
    <x v="9"/>
    <x v="1"/>
    <x v="0"/>
    <n v="2"/>
    <n v="6"/>
    <x v="1"/>
    <x v="3"/>
    <n v="87"/>
    <s v="S18_4522"/>
    <x v="43"/>
    <s v="(514) 555-8054"/>
    <s v="43 rue St. Laurent"/>
    <s v=""/>
    <s v="Montreal"/>
    <s v="Quebec"/>
    <s v="H1J 1C3"/>
    <x v="10"/>
    <s v="NA"/>
    <s v="Fresnisre"/>
    <s v="Jean"/>
    <x v="0"/>
  </r>
  <r>
    <n v="10273"/>
    <n v="33"/>
    <n v="71.09"/>
    <n v="12"/>
    <x v="1286"/>
    <d v="2004-07-21T00:00:00"/>
    <x v="2"/>
    <x v="1"/>
    <x v="0"/>
    <n v="3"/>
    <n v="7"/>
    <x v="1"/>
    <x v="3"/>
    <n v="87"/>
    <s v="S18_4522"/>
    <x v="56"/>
    <s v="(02) 5554 67"/>
    <s v="Rue Joseph-Bens 532"/>
    <s v=""/>
    <s v="Bruxelles"/>
    <s v=""/>
    <s v="B-1180"/>
    <x v="14"/>
    <s v="EMEA"/>
    <s v="Dewey"/>
    <s v="Catherine"/>
    <x v="0"/>
  </r>
  <r>
    <n v="10283"/>
    <n v="34"/>
    <n v="100"/>
    <n v="14"/>
    <x v="1287"/>
    <d v="2004-08-20T00:00:00"/>
    <x v="3"/>
    <x v="1"/>
    <x v="0"/>
    <n v="3"/>
    <n v="8"/>
    <x v="1"/>
    <x v="3"/>
    <n v="87"/>
    <s v="S18_4522"/>
    <x v="57"/>
    <s v="(604) 555-4555"/>
    <s v="23 Tsawassen Blvd."/>
    <s v=""/>
    <s v="Tsawassen"/>
    <s v="BC"/>
    <s v="T2F 8M4"/>
    <x v="10"/>
    <s v="NA"/>
    <s v="Lincoln"/>
    <s v="Elizabeth"/>
    <x v="1"/>
  </r>
  <r>
    <n v="10293"/>
    <n v="49"/>
    <n v="100"/>
    <n v="3"/>
    <x v="1288"/>
    <d v="2004-09-09T00:00:00"/>
    <x v="10"/>
    <x v="1"/>
    <x v="0"/>
    <n v="3"/>
    <n v="9"/>
    <x v="1"/>
    <x v="3"/>
    <n v="87"/>
    <s v="S18_4522"/>
    <x v="36"/>
    <s v="011-4988555"/>
    <s v="Via Monte Bianco 34"/>
    <s v=""/>
    <s v="Torino"/>
    <s v=""/>
    <s v="10100"/>
    <x v="12"/>
    <s v="EMEA"/>
    <s v="Accorti"/>
    <s v="Paolo"/>
    <x v="1"/>
  </r>
  <r>
    <n v="10306"/>
    <n v="39"/>
    <n v="90.4"/>
    <n v="8"/>
    <x v="880"/>
    <d v="2004-10-14T00:00:00"/>
    <x v="4"/>
    <x v="1"/>
    <x v="0"/>
    <n v="4"/>
    <n v="10"/>
    <x v="1"/>
    <x v="3"/>
    <n v="87"/>
    <s v="S18_4522"/>
    <x v="77"/>
    <s v="(171) 555-1555"/>
    <s v="Fauntleroy Circus"/>
    <s v=""/>
    <s v="Manchester"/>
    <s v=""/>
    <s v="EC2 5NT"/>
    <x v="6"/>
    <s v="EMEA"/>
    <s v="Ashworth"/>
    <s v="Victoria"/>
    <x v="1"/>
  </r>
  <r>
    <n v="10315"/>
    <n v="36"/>
    <n v="100"/>
    <n v="7"/>
    <x v="1289"/>
    <d v="2004-10-29T00:00:00"/>
    <x v="4"/>
    <x v="1"/>
    <x v="0"/>
    <n v="4"/>
    <n v="10"/>
    <x v="1"/>
    <x v="3"/>
    <n v="87"/>
    <s v="S18_4522"/>
    <x v="14"/>
    <s v="40.67.8555"/>
    <s v="67, rue des Cinquante Otages"/>
    <s v=""/>
    <s v="Nantes"/>
    <s v=""/>
    <s v="44000"/>
    <x v="1"/>
    <s v="EMEA"/>
    <s v="Labrune"/>
    <s v="Janine"/>
    <x v="1"/>
  </r>
  <r>
    <n v="10326"/>
    <n v="50"/>
    <n v="86.01"/>
    <n v="5"/>
    <x v="1290"/>
    <d v="2004-11-09T00:00:00"/>
    <x v="5"/>
    <x v="1"/>
    <x v="0"/>
    <n v="4"/>
    <n v="11"/>
    <x v="1"/>
    <x v="3"/>
    <n v="87"/>
    <s v="S18_4522"/>
    <x v="24"/>
    <s v="0921-12 3555"/>
    <s v="Berguvsv„gen  8"/>
    <s v=""/>
    <s v="Lule"/>
    <s v=""/>
    <s v="S-958 22"/>
    <x v="8"/>
    <s v="EMEA"/>
    <s v="Berglund"/>
    <s v="Christina"/>
    <x v="1"/>
  </r>
  <r>
    <n v="10337"/>
    <n v="29"/>
    <n v="100"/>
    <n v="2"/>
    <x v="1291"/>
    <d v="2004-11-21T00:00:00"/>
    <x v="5"/>
    <x v="1"/>
    <x v="0"/>
    <n v="4"/>
    <n v="11"/>
    <x v="1"/>
    <x v="3"/>
    <n v="87"/>
    <s v="S18_4522"/>
    <x v="27"/>
    <s v="2125558493"/>
    <s v="5905 Pompton St."/>
    <s v="Suite 750"/>
    <s v="NYC"/>
    <s v="NY"/>
    <s v="10022"/>
    <x v="0"/>
    <s v="NA"/>
    <s v="Hernandez"/>
    <s v="Maria"/>
    <x v="1"/>
  </r>
  <r>
    <n v="10350"/>
    <n v="30"/>
    <n v="100"/>
    <n v="3"/>
    <x v="1292"/>
    <d v="2004-12-02T00:00:00"/>
    <x v="6"/>
    <x v="1"/>
    <x v="0"/>
    <n v="4"/>
    <n v="12"/>
    <x v="1"/>
    <x v="3"/>
    <n v="87"/>
    <s v="S18_4522"/>
    <x v="23"/>
    <s v="(91) 555 94 44"/>
    <s v="C/ Moralzarzal, 86"/>
    <s v=""/>
    <s v="Madrid"/>
    <s v=""/>
    <s v="28034"/>
    <x v="7"/>
    <s v="EMEA"/>
    <s v="Freyre"/>
    <s v="Diego"/>
    <x v="1"/>
  </r>
  <r>
    <n v="10372"/>
    <n v="41"/>
    <n v="86.89"/>
    <n v="7"/>
    <x v="1293"/>
    <d v="2005-01-26T00:00:00"/>
    <x v="7"/>
    <x v="2"/>
    <x v="0"/>
    <n v="1"/>
    <n v="1"/>
    <x v="2"/>
    <x v="3"/>
    <n v="87"/>
    <s v="S18_4522"/>
    <x v="35"/>
    <s v="+81 3 3584 0555"/>
    <s v="2-2-8 Roppongi"/>
    <s v=""/>
    <s v="Minato-ku"/>
    <s v="Tokyo"/>
    <s v="106-0032"/>
    <x v="11"/>
    <s v="Japan"/>
    <s v="Shimamura"/>
    <s v="Akiko"/>
    <x v="1"/>
  </r>
  <r>
    <n v="10383"/>
    <n v="28"/>
    <n v="58.58"/>
    <n v="7"/>
    <x v="1294"/>
    <d v="2005-02-22T00:00:00"/>
    <x v="0"/>
    <x v="2"/>
    <x v="0"/>
    <n v="1"/>
    <n v="2"/>
    <x v="2"/>
    <x v="3"/>
    <n v="87"/>
    <s v="S18_4522"/>
    <x v="23"/>
    <s v="(91) 555 94 44"/>
    <s v="C/ Moralzarzal, 86"/>
    <s v=""/>
    <s v="Madrid"/>
    <s v=""/>
    <s v="28034"/>
    <x v="7"/>
    <s v="EMEA"/>
    <s v="Freyre"/>
    <s v="Diego"/>
    <x v="0"/>
  </r>
  <r>
    <n v="10396"/>
    <n v="45"/>
    <n v="100"/>
    <n v="5"/>
    <x v="1295"/>
    <d v="2005-03-23T00:00:00"/>
    <x v="11"/>
    <x v="2"/>
    <x v="0"/>
    <n v="1"/>
    <n v="3"/>
    <x v="2"/>
    <x v="3"/>
    <n v="87"/>
    <s v="S18_4522"/>
    <x v="39"/>
    <s v="4155551450"/>
    <s v="5677 Strong St."/>
    <s v=""/>
    <s v="San Rafael"/>
    <s v="CA"/>
    <s v="97562"/>
    <x v="0"/>
    <s v="NA"/>
    <s v="Nelson"/>
    <s v="Valarie"/>
    <x v="1"/>
  </r>
  <r>
    <n v="10414"/>
    <n v="16"/>
    <n v="75.48"/>
    <n v="11"/>
    <x v="1296"/>
    <d v="2005-05-06T00:00:00"/>
    <x v="1"/>
    <x v="2"/>
    <x v="4"/>
    <n v="2"/>
    <n v="5"/>
    <x v="2"/>
    <x v="3"/>
    <n v="87"/>
    <s v="S18_4522"/>
    <x v="58"/>
    <s v="6175559555"/>
    <s v="8616 Spinnaker Dr."/>
    <s v=""/>
    <s v="Boston"/>
    <s v="MA"/>
    <s v="51003"/>
    <x v="0"/>
    <s v="NA"/>
    <s v="Yoshido"/>
    <s v="Juri"/>
    <x v="0"/>
  </r>
  <r>
    <n v="10103"/>
    <n v="36"/>
    <n v="100"/>
    <n v="5"/>
    <x v="1297"/>
    <d v="2003-01-29T00:00:00"/>
    <x v="7"/>
    <x v="0"/>
    <x v="0"/>
    <n v="1"/>
    <n v="1"/>
    <x v="0"/>
    <x v="2"/>
    <n v="121"/>
    <s v="S18_4600"/>
    <x v="17"/>
    <s v="07-98 9555"/>
    <s v="Erling Skakkes gate 78"/>
    <s v=""/>
    <s v="Stavern"/>
    <s v=""/>
    <s v="4110"/>
    <x v="2"/>
    <s v="EMEA"/>
    <s v="Bergulfsen"/>
    <s v="Jonas"/>
    <x v="1"/>
  </r>
  <r>
    <n v="10114"/>
    <n v="41"/>
    <n v="100"/>
    <n v="9"/>
    <x v="1298"/>
    <d v="2003-04-01T00:00:00"/>
    <x v="8"/>
    <x v="0"/>
    <x v="0"/>
    <n v="2"/>
    <n v="4"/>
    <x v="0"/>
    <x v="2"/>
    <n v="121"/>
    <s v="S18_4600"/>
    <x v="62"/>
    <s v="(1) 42.34.2555"/>
    <s v="265, boulevard Charonne"/>
    <s v=""/>
    <s v="Paris"/>
    <s v=""/>
    <s v="75012"/>
    <x v="1"/>
    <s v="EMEA"/>
    <s v="Bertrand"/>
    <s v="Marie"/>
    <x v="1"/>
  </r>
  <r>
    <n v="10126"/>
    <n v="50"/>
    <n v="100"/>
    <n v="5"/>
    <x v="1299"/>
    <d v="2003-05-28T00:00:00"/>
    <x v="1"/>
    <x v="0"/>
    <x v="0"/>
    <n v="2"/>
    <n v="5"/>
    <x v="0"/>
    <x v="2"/>
    <n v="121"/>
    <s v="S18_4600"/>
    <x v="25"/>
    <s v="(91) 555 22 82"/>
    <s v="C/ Araquil, 67"/>
    <s v=""/>
    <s v="Madrid"/>
    <s v=""/>
    <s v="28023"/>
    <x v="7"/>
    <s v="EMEA"/>
    <s v="Sommer"/>
    <s v="Mart¡n"/>
    <x v="2"/>
  </r>
  <r>
    <n v="10140"/>
    <n v="40"/>
    <n v="100"/>
    <n v="5"/>
    <x v="1300"/>
    <d v="2003-07-24T00:00:00"/>
    <x v="2"/>
    <x v="0"/>
    <x v="0"/>
    <n v="3"/>
    <n v="7"/>
    <x v="0"/>
    <x v="2"/>
    <n v="121"/>
    <s v="S18_4600"/>
    <x v="5"/>
    <s v="6505556809"/>
    <s v="9408 Furth Circle"/>
    <s v=""/>
    <s v="Burlingame"/>
    <s v="CA"/>
    <s v="94217"/>
    <x v="0"/>
    <s v="NA"/>
    <s v="Hirano"/>
    <s v="Juri"/>
    <x v="1"/>
  </r>
  <r>
    <n v="10150"/>
    <n v="49"/>
    <n v="100"/>
    <n v="2"/>
    <x v="1301"/>
    <d v="2003-09-19T00:00:00"/>
    <x v="10"/>
    <x v="0"/>
    <x v="0"/>
    <n v="3"/>
    <n v="9"/>
    <x v="0"/>
    <x v="2"/>
    <n v="121"/>
    <s v="S18_4600"/>
    <x v="26"/>
    <s v="+65 221 7555"/>
    <s v="Bronz Sok., Bronz Apt. 3/6 Tesvikiye"/>
    <s v=""/>
    <s v="Singapore"/>
    <s v=""/>
    <s v="79903"/>
    <x v="9"/>
    <s v="Japan"/>
    <s v="Natividad"/>
    <s v="Eric"/>
    <x v="1"/>
  </r>
  <r>
    <n v="10164"/>
    <n v="45"/>
    <n v="100"/>
    <n v="3"/>
    <x v="1302"/>
    <d v="2003-10-21T00:00:00"/>
    <x v="4"/>
    <x v="0"/>
    <x v="5"/>
    <n v="4"/>
    <n v="10"/>
    <x v="0"/>
    <x v="2"/>
    <n v="121"/>
    <s v="S18_4600"/>
    <x v="63"/>
    <s v="7675-3555"/>
    <s v="Kirchgasse 6"/>
    <s v=""/>
    <s v="Graz"/>
    <s v=""/>
    <s v="8010"/>
    <x v="5"/>
    <s v="EMEA"/>
    <s v="Mendel"/>
    <s v="Roland"/>
    <x v="1"/>
  </r>
  <r>
    <n v="10175"/>
    <n v="47"/>
    <n v="100"/>
    <n v="10"/>
    <x v="1303"/>
    <d v="2003-11-06T00:00:00"/>
    <x v="5"/>
    <x v="0"/>
    <x v="0"/>
    <n v="4"/>
    <n v="11"/>
    <x v="0"/>
    <x v="2"/>
    <n v="121"/>
    <s v="S18_4600"/>
    <x v="49"/>
    <s v="(171) 555-0297"/>
    <s v="35 King George"/>
    <s v=""/>
    <s v="London"/>
    <s v=""/>
    <s v="WX3 6FW"/>
    <x v="6"/>
    <s v="EMEA"/>
    <s v="Brown"/>
    <s v="Ann"/>
    <x v="1"/>
  </r>
  <r>
    <n v="10183"/>
    <n v="21"/>
    <n v="100"/>
    <n v="2"/>
    <x v="1304"/>
    <d v="2003-11-13T00:00:00"/>
    <x v="5"/>
    <x v="0"/>
    <x v="0"/>
    <n v="4"/>
    <n v="11"/>
    <x v="0"/>
    <x v="2"/>
    <n v="121"/>
    <s v="S18_4600"/>
    <x v="29"/>
    <s v="2155554695"/>
    <s v="782 First Street"/>
    <s v=""/>
    <s v="Philadelphia"/>
    <s v="PA"/>
    <s v="71270"/>
    <x v="0"/>
    <s v="NA"/>
    <s v="Cervantes"/>
    <s v="Francisca"/>
    <x v="0"/>
  </r>
  <r>
    <n v="10194"/>
    <n v="32"/>
    <n v="100"/>
    <n v="5"/>
    <x v="1305"/>
    <d v="2003-11-25T00:00:00"/>
    <x v="5"/>
    <x v="0"/>
    <x v="0"/>
    <n v="4"/>
    <n v="11"/>
    <x v="0"/>
    <x v="2"/>
    <n v="121"/>
    <s v="S18_4600"/>
    <x v="30"/>
    <s v="78.32.5555"/>
    <s v="2, rue du Commerce"/>
    <s v=""/>
    <s v="Lyon"/>
    <s v=""/>
    <s v="69004"/>
    <x v="1"/>
    <s v="EMEA"/>
    <s v="Saveley"/>
    <s v="Mary"/>
    <x v="1"/>
  </r>
  <r>
    <n v="10207"/>
    <n v="47"/>
    <n v="100"/>
    <n v="16"/>
    <x v="1306"/>
    <d v="2003-12-09T00:00:00"/>
    <x v="6"/>
    <x v="0"/>
    <x v="0"/>
    <n v="4"/>
    <n v="12"/>
    <x v="0"/>
    <x v="2"/>
    <n v="121"/>
    <s v="S18_4600"/>
    <x v="64"/>
    <s v="6175552555"/>
    <s v="6251 Ingle Ln."/>
    <s v=""/>
    <s v="Boston"/>
    <s v="MA"/>
    <s v="51003"/>
    <x v="0"/>
    <s v="NA"/>
    <s v="Franco"/>
    <s v="Valarie"/>
    <x v="1"/>
  </r>
  <r>
    <n v="10217"/>
    <n v="38"/>
    <n v="100"/>
    <n v="5"/>
    <x v="1307"/>
    <d v="2004-02-04T00:00:00"/>
    <x v="0"/>
    <x v="1"/>
    <x v="0"/>
    <n v="1"/>
    <n v="2"/>
    <x v="1"/>
    <x v="2"/>
    <n v="121"/>
    <s v="S18_4600"/>
    <x v="65"/>
    <s v="+65 224 1555"/>
    <s v="Village Close - 106 Linden Road Sandown"/>
    <s v="2nd Floor"/>
    <s v="Singapore"/>
    <s v=""/>
    <s v="69045"/>
    <x v="9"/>
    <s v="APAC"/>
    <s v="Victorino"/>
    <s v="Wendy"/>
    <x v="1"/>
  </r>
  <r>
    <n v="10229"/>
    <n v="41"/>
    <n v="100"/>
    <n v="10"/>
    <x v="1308"/>
    <d v="2004-03-11T00:00:00"/>
    <x v="11"/>
    <x v="1"/>
    <x v="0"/>
    <n v="1"/>
    <n v="3"/>
    <x v="1"/>
    <x v="2"/>
    <n v="121"/>
    <s v="S18_4600"/>
    <x v="39"/>
    <s v="4155551450"/>
    <s v="5677 Strong St."/>
    <s v=""/>
    <s v="San Rafael"/>
    <s v="CA"/>
    <s v="97562"/>
    <x v="0"/>
    <s v="NA"/>
    <s v="Nelson"/>
    <s v="Valarie"/>
    <x v="1"/>
  </r>
  <r>
    <n v="10245"/>
    <n v="21"/>
    <n v="100"/>
    <n v="3"/>
    <x v="1309"/>
    <d v="2004-05-04T00:00:00"/>
    <x v="1"/>
    <x v="1"/>
    <x v="0"/>
    <n v="2"/>
    <n v="5"/>
    <x v="1"/>
    <x v="2"/>
    <n v="121"/>
    <s v="S18_4600"/>
    <x v="34"/>
    <s v="2035559545"/>
    <s v="567 North Pendale Street"/>
    <s v=""/>
    <s v="New Haven"/>
    <s v="CT"/>
    <s v="97823"/>
    <x v="0"/>
    <s v="NA"/>
    <s v="Murphy"/>
    <s v="Leslie"/>
    <x v="0"/>
  </r>
  <r>
    <n v="10259"/>
    <n v="41"/>
    <n v="100"/>
    <n v="13"/>
    <x v="1310"/>
    <d v="2004-06-15T00:00:00"/>
    <x v="9"/>
    <x v="1"/>
    <x v="0"/>
    <n v="2"/>
    <n v="6"/>
    <x v="1"/>
    <x v="2"/>
    <n v="121"/>
    <s v="S18_4600"/>
    <x v="65"/>
    <s v="+65 224 1555"/>
    <s v="Village Close - 106 Linden Road Sandown"/>
    <s v="2nd Floor"/>
    <s v="Singapore"/>
    <s v=""/>
    <s v="69045"/>
    <x v="9"/>
    <s v="APAC"/>
    <s v="Victorino"/>
    <s v="Wendy"/>
    <x v="1"/>
  </r>
  <r>
    <n v="10270"/>
    <n v="38"/>
    <n v="100"/>
    <n v="3"/>
    <x v="1311"/>
    <d v="2004-07-19T00:00:00"/>
    <x v="2"/>
    <x v="1"/>
    <x v="0"/>
    <n v="3"/>
    <n v="7"/>
    <x v="1"/>
    <x v="2"/>
    <n v="121"/>
    <s v="S18_4600"/>
    <x v="20"/>
    <s v="+61 2 9495 8555"/>
    <s v="Monitor Money Building, 815 Pacific Hwy"/>
    <s v="Level 6"/>
    <s v="Chatswood"/>
    <s v="NSW"/>
    <s v="2067"/>
    <x v="3"/>
    <s v="APAC"/>
    <s v="Huxley"/>
    <s v="Adrian"/>
    <x v="1"/>
  </r>
  <r>
    <n v="10281"/>
    <n v="25"/>
    <n v="99.29"/>
    <n v="10"/>
    <x v="1312"/>
    <d v="2004-08-19T00:00:00"/>
    <x v="3"/>
    <x v="1"/>
    <x v="0"/>
    <n v="3"/>
    <n v="8"/>
    <x v="1"/>
    <x v="2"/>
    <n v="121"/>
    <s v="S18_4600"/>
    <x v="18"/>
    <s v="2155551555"/>
    <s v="7586 Pompton St."/>
    <s v=""/>
    <s v="Allentown"/>
    <s v="PA"/>
    <s v="70267"/>
    <x v="0"/>
    <s v="NA"/>
    <s v="Yu"/>
    <s v="Kyung"/>
    <x v="0"/>
  </r>
  <r>
    <n v="10291"/>
    <n v="48"/>
    <n v="100"/>
    <n v="5"/>
    <x v="1313"/>
    <d v="2004-09-08T00:00:00"/>
    <x v="10"/>
    <x v="1"/>
    <x v="0"/>
    <n v="3"/>
    <n v="9"/>
    <x v="1"/>
    <x v="2"/>
    <n v="121"/>
    <s v="S18_4600"/>
    <x v="37"/>
    <s v="0695-34 6555"/>
    <s v="?kergatan 24"/>
    <s v=""/>
    <s v="Boras"/>
    <s v=""/>
    <s v="S-844 67"/>
    <x v="8"/>
    <s v="EMEA"/>
    <s v="Larsson"/>
    <s v="Maria"/>
    <x v="1"/>
  </r>
  <r>
    <n v="10305"/>
    <n v="22"/>
    <n v="99.29"/>
    <n v="14"/>
    <x v="1314"/>
    <d v="2004-10-13T00:00:00"/>
    <x v="4"/>
    <x v="1"/>
    <x v="0"/>
    <n v="4"/>
    <n v="10"/>
    <x v="1"/>
    <x v="2"/>
    <n v="121"/>
    <s v="S18_4600"/>
    <x v="15"/>
    <s v="6175558555"/>
    <s v="39323 Spinnaker Dr."/>
    <s v=""/>
    <s v="Cambridge"/>
    <s v="MA"/>
    <s v="51247"/>
    <x v="0"/>
    <s v="NA"/>
    <s v="Hernandez"/>
    <s v="Marta"/>
    <x v="0"/>
  </r>
  <r>
    <n v="10313"/>
    <n v="28"/>
    <n v="100"/>
    <n v="8"/>
    <x v="1315"/>
    <d v="2004-10-22T00:00:00"/>
    <x v="4"/>
    <x v="1"/>
    <x v="0"/>
    <n v="4"/>
    <n v="10"/>
    <x v="1"/>
    <x v="2"/>
    <n v="121"/>
    <s v="S18_4600"/>
    <x v="31"/>
    <s v="(604) 555-3392"/>
    <s v="1900 Oak St."/>
    <s v=""/>
    <s v="Vancouver"/>
    <s v="BC"/>
    <s v="V3F 2K1"/>
    <x v="10"/>
    <s v="NA"/>
    <s v="Tannamuri"/>
    <s v="Yoshi"/>
    <x v="0"/>
  </r>
  <r>
    <n v="10323"/>
    <n v="47"/>
    <n v="100"/>
    <n v="1"/>
    <x v="1316"/>
    <d v="2004-11-05T00:00:00"/>
    <x v="5"/>
    <x v="1"/>
    <x v="0"/>
    <n v="4"/>
    <n v="11"/>
    <x v="1"/>
    <x v="2"/>
    <n v="121"/>
    <s v="S18_4600"/>
    <x v="72"/>
    <s v="+49 69 66 90 2555"/>
    <s v="Lyonerstr. 34"/>
    <s v=""/>
    <s v="Frankfurt"/>
    <s v=""/>
    <s v="60528"/>
    <x v="16"/>
    <s v="EMEA"/>
    <s v="Keitel"/>
    <s v="Roland"/>
    <x v="1"/>
  </r>
  <r>
    <n v="10334"/>
    <n v="49"/>
    <n v="100"/>
    <n v="4"/>
    <x v="1317"/>
    <d v="2004-11-19T00:00:00"/>
    <x v="5"/>
    <x v="1"/>
    <x v="4"/>
    <n v="4"/>
    <n v="11"/>
    <x v="1"/>
    <x v="2"/>
    <n v="121"/>
    <s v="S18_4600"/>
    <x v="24"/>
    <s v="0921-12 3555"/>
    <s v="Berguvsv„gen  8"/>
    <s v=""/>
    <s v="Lule"/>
    <s v=""/>
    <s v="S-958 22"/>
    <x v="8"/>
    <s v="EMEA"/>
    <s v="Berglund"/>
    <s v="Christina"/>
    <x v="1"/>
  </r>
  <r>
    <n v="10347"/>
    <n v="45"/>
    <n v="100"/>
    <n v="4"/>
    <x v="1318"/>
    <d v="2004-11-29T00:00:00"/>
    <x v="5"/>
    <x v="1"/>
    <x v="0"/>
    <n v="4"/>
    <n v="11"/>
    <x v="1"/>
    <x v="2"/>
    <n v="121"/>
    <s v="S18_4600"/>
    <x v="10"/>
    <s v="03 9520 4555"/>
    <s v="636 St Kilda Road"/>
    <s v="Level 3"/>
    <s v="Melbourne"/>
    <s v="Victoria"/>
    <s v="3004"/>
    <x v="3"/>
    <s v="APAC"/>
    <s v="Ferguson"/>
    <s v="Peter"/>
    <x v="1"/>
  </r>
  <r>
    <n v="10357"/>
    <n v="28"/>
    <n v="100"/>
    <n v="2"/>
    <x v="1319"/>
    <d v="2004-12-10T00:00:00"/>
    <x v="6"/>
    <x v="1"/>
    <x v="0"/>
    <n v="4"/>
    <n v="12"/>
    <x v="1"/>
    <x v="2"/>
    <n v="121"/>
    <s v="S18_4600"/>
    <x v="39"/>
    <s v="4155551450"/>
    <s v="5677 Strong St."/>
    <s v=""/>
    <s v="San Rafael"/>
    <s v="CA"/>
    <s v="97562"/>
    <x v="0"/>
    <s v="NA"/>
    <s v="Nelson"/>
    <s v="Valarie"/>
    <x v="1"/>
  </r>
  <r>
    <n v="10370"/>
    <n v="29"/>
    <n v="57.53"/>
    <n v="6"/>
    <x v="1320"/>
    <d v="2005-01-20T00:00:00"/>
    <x v="7"/>
    <x v="2"/>
    <x v="0"/>
    <n v="1"/>
    <n v="1"/>
    <x v="2"/>
    <x v="2"/>
    <n v="121"/>
    <s v="S18_4600"/>
    <x v="42"/>
    <s v="02 9936 8555"/>
    <s v="201 Miller Street"/>
    <s v="Level 15"/>
    <s v="North Sydney"/>
    <s v="NSW"/>
    <s v="2060"/>
    <x v="3"/>
    <s v="APAC"/>
    <s v="O'Hara"/>
    <s v="Anna"/>
    <x v="0"/>
  </r>
  <r>
    <n v="10382"/>
    <n v="39"/>
    <n v="100"/>
    <n v="1"/>
    <x v="1321"/>
    <d v="2005-02-17T00:00:00"/>
    <x v="0"/>
    <x v="2"/>
    <x v="0"/>
    <n v="1"/>
    <n v="2"/>
    <x v="2"/>
    <x v="2"/>
    <n v="121"/>
    <s v="S18_4600"/>
    <x v="39"/>
    <s v="4155551450"/>
    <s v="5677 Strong St."/>
    <s v=""/>
    <s v="San Rafael"/>
    <s v="CA"/>
    <s v="97562"/>
    <x v="0"/>
    <s v="NA"/>
    <s v="Nelson"/>
    <s v="Valarie"/>
    <x v="1"/>
  </r>
  <r>
    <n v="10411"/>
    <n v="46"/>
    <n v="100"/>
    <n v="3"/>
    <x v="1322"/>
    <d v="2005-05-01T00:00:00"/>
    <x v="1"/>
    <x v="2"/>
    <x v="0"/>
    <n v="2"/>
    <n v="5"/>
    <x v="2"/>
    <x v="2"/>
    <n v="121"/>
    <s v="S18_4600"/>
    <x v="43"/>
    <s v="(514) 555-8054"/>
    <s v="43 rue St. Laurent"/>
    <s v=""/>
    <s v="Montreal"/>
    <s v="Quebec"/>
    <s v="H1J 1C3"/>
    <x v="10"/>
    <s v="NA"/>
    <s v="Fresnisre"/>
    <s v="Jean"/>
    <x v="1"/>
  </r>
  <r>
    <n v="10425"/>
    <n v="38"/>
    <n v="100"/>
    <n v="13"/>
    <x v="1323"/>
    <d v="2005-05-31T00:00:00"/>
    <x v="1"/>
    <x v="2"/>
    <x v="2"/>
    <n v="2"/>
    <n v="5"/>
    <x v="2"/>
    <x v="2"/>
    <n v="121"/>
    <s v="S18_4600"/>
    <x v="14"/>
    <s v="40.67.8555"/>
    <s v="67, rue des Cinquante Otages"/>
    <s v=""/>
    <s v="Nantes"/>
    <s v=""/>
    <s v="44000"/>
    <x v="1"/>
    <s v="EMEA"/>
    <s v="Labrune"/>
    <s v="Janine"/>
    <x v="1"/>
  </r>
  <r>
    <n v="10103"/>
    <n v="41"/>
    <n v="47.29"/>
    <n v="9"/>
    <x v="1324"/>
    <d v="2003-01-29T00:00:00"/>
    <x v="7"/>
    <x v="0"/>
    <x v="0"/>
    <n v="1"/>
    <n v="1"/>
    <x v="0"/>
    <x v="3"/>
    <n v="50"/>
    <s v="S18_4668"/>
    <x v="17"/>
    <s v="07-98 9555"/>
    <s v="Erling Skakkes gate 78"/>
    <s v=""/>
    <s v="Stavern"/>
    <s v=""/>
    <s v="4110"/>
    <x v="2"/>
    <s v="EMEA"/>
    <s v="Bergulfsen"/>
    <s v="Jonas"/>
    <x v="0"/>
  </r>
  <r>
    <n v="10113"/>
    <n v="50"/>
    <n v="49.81"/>
    <n v="3"/>
    <x v="1325"/>
    <d v="2003-03-26T00:00:00"/>
    <x v="11"/>
    <x v="0"/>
    <x v="0"/>
    <n v="1"/>
    <n v="3"/>
    <x v="0"/>
    <x v="3"/>
    <n v="50"/>
    <s v="S18_4668"/>
    <x v="39"/>
    <s v="4155551450"/>
    <s v="5677 Strong St."/>
    <s v=""/>
    <s v="San Rafael"/>
    <s v="CA"/>
    <s v="97562"/>
    <x v="0"/>
    <s v="NA"/>
    <s v="Nelson"/>
    <s v="Valarie"/>
    <x v="0"/>
  </r>
  <r>
    <n v="10126"/>
    <n v="43"/>
    <n v="53.83"/>
    <n v="9"/>
    <x v="1326"/>
    <d v="2003-05-28T00:00:00"/>
    <x v="1"/>
    <x v="0"/>
    <x v="0"/>
    <n v="2"/>
    <n v="5"/>
    <x v="0"/>
    <x v="3"/>
    <n v="50"/>
    <s v="S18_4668"/>
    <x v="25"/>
    <s v="(91) 555 22 82"/>
    <s v="C/ Araquil, 67"/>
    <s v=""/>
    <s v="Madrid"/>
    <s v=""/>
    <s v="28023"/>
    <x v="7"/>
    <s v="EMEA"/>
    <s v="Sommer"/>
    <s v="Mart¡n"/>
    <x v="0"/>
  </r>
  <r>
    <n v="10140"/>
    <n v="29"/>
    <n v="43.27"/>
    <n v="9"/>
    <x v="1327"/>
    <d v="2003-07-24T00:00:00"/>
    <x v="2"/>
    <x v="0"/>
    <x v="0"/>
    <n v="3"/>
    <n v="7"/>
    <x v="0"/>
    <x v="3"/>
    <n v="50"/>
    <s v="S18_4668"/>
    <x v="5"/>
    <s v="6505556809"/>
    <s v="9408 Furth Circle"/>
    <s v=""/>
    <s v="Burlingame"/>
    <s v="CA"/>
    <s v="94217"/>
    <x v="0"/>
    <s v="NA"/>
    <s v="Hirano"/>
    <s v="Juri"/>
    <x v="0"/>
  </r>
  <r>
    <n v="10150"/>
    <n v="30"/>
    <n v="42.76"/>
    <n v="6"/>
    <x v="1328"/>
    <d v="2003-09-19T00:00:00"/>
    <x v="10"/>
    <x v="0"/>
    <x v="0"/>
    <n v="3"/>
    <n v="9"/>
    <x v="0"/>
    <x v="3"/>
    <n v="50"/>
    <s v="S18_4668"/>
    <x v="26"/>
    <s v="+65 221 7555"/>
    <s v="Bronz Sok., Bronz Apt. 3/6 Tesvikiye"/>
    <s v=""/>
    <s v="Singapore"/>
    <s v=""/>
    <s v="79903"/>
    <x v="9"/>
    <s v="Japan"/>
    <s v="Natividad"/>
    <s v="Eric"/>
    <x v="0"/>
  </r>
  <r>
    <n v="10164"/>
    <n v="25"/>
    <n v="53.83"/>
    <n v="7"/>
    <x v="1329"/>
    <d v="2003-10-21T00:00:00"/>
    <x v="4"/>
    <x v="0"/>
    <x v="5"/>
    <n v="4"/>
    <n v="10"/>
    <x v="0"/>
    <x v="3"/>
    <n v="50"/>
    <s v="S18_4668"/>
    <x v="63"/>
    <s v="7675-3555"/>
    <s v="Kirchgasse 6"/>
    <s v=""/>
    <s v="Graz"/>
    <s v=""/>
    <s v="8010"/>
    <x v="5"/>
    <s v="EMEA"/>
    <s v="Mendel"/>
    <s v="Roland"/>
    <x v="0"/>
  </r>
  <r>
    <n v="10174"/>
    <n v="49"/>
    <n v="44.78"/>
    <n v="2"/>
    <x v="1330"/>
    <d v="2003-11-06T00:00:00"/>
    <x v="5"/>
    <x v="0"/>
    <x v="0"/>
    <n v="4"/>
    <n v="11"/>
    <x v="0"/>
    <x v="3"/>
    <n v="50"/>
    <s v="S18_4668"/>
    <x v="28"/>
    <s v="61-7-3844-6555"/>
    <s v="31 Duncan St. West End"/>
    <s v=""/>
    <s v="South Brisbane"/>
    <s v="Queensland"/>
    <s v="4101"/>
    <x v="3"/>
    <s v="APAC"/>
    <s v="Calaghan"/>
    <s v="Tony"/>
    <x v="0"/>
  </r>
  <r>
    <n v="10183"/>
    <n v="40"/>
    <n v="49.3"/>
    <n v="6"/>
    <x v="1331"/>
    <d v="2003-11-13T00:00:00"/>
    <x v="5"/>
    <x v="0"/>
    <x v="0"/>
    <n v="4"/>
    <n v="11"/>
    <x v="0"/>
    <x v="3"/>
    <n v="50"/>
    <s v="S18_4668"/>
    <x v="29"/>
    <s v="2155554695"/>
    <s v="782 First Street"/>
    <s v=""/>
    <s v="Philadelphia"/>
    <s v="PA"/>
    <s v="71270"/>
    <x v="0"/>
    <s v="NA"/>
    <s v="Cervantes"/>
    <s v="Francisca"/>
    <x v="0"/>
  </r>
  <r>
    <n v="10194"/>
    <n v="41"/>
    <n v="44.78"/>
    <n v="9"/>
    <x v="1332"/>
    <d v="2003-11-25T00:00:00"/>
    <x v="5"/>
    <x v="0"/>
    <x v="0"/>
    <n v="4"/>
    <n v="11"/>
    <x v="0"/>
    <x v="3"/>
    <n v="50"/>
    <s v="S18_4668"/>
    <x v="30"/>
    <s v="78.32.5555"/>
    <s v="2, rue du Commerce"/>
    <s v=""/>
    <s v="Lyon"/>
    <s v=""/>
    <s v="69004"/>
    <x v="1"/>
    <s v="EMEA"/>
    <s v="Saveley"/>
    <s v="Mary"/>
    <x v="0"/>
  </r>
  <r>
    <n v="10206"/>
    <n v="21"/>
    <n v="53.33"/>
    <n v="4"/>
    <x v="1333"/>
    <d v="2003-12-05T00:00:00"/>
    <x v="6"/>
    <x v="0"/>
    <x v="0"/>
    <n v="4"/>
    <n v="12"/>
    <x v="0"/>
    <x v="3"/>
    <n v="50"/>
    <s v="S18_4668"/>
    <x v="31"/>
    <s v="(604) 555-3392"/>
    <s v="1900 Oak St."/>
    <s v=""/>
    <s v="Vancouver"/>
    <s v="BC"/>
    <s v="V3F 2K1"/>
    <x v="10"/>
    <s v="NA"/>
    <s v="Tannamuri"/>
    <s v="Yoshi"/>
    <x v="0"/>
  </r>
  <r>
    <n v="10215"/>
    <n v="46"/>
    <n v="45.28"/>
    <n v="1"/>
    <x v="1334"/>
    <d v="2004-01-29T00:00:00"/>
    <x v="7"/>
    <x v="1"/>
    <x v="0"/>
    <n v="1"/>
    <n v="1"/>
    <x v="1"/>
    <x v="3"/>
    <n v="50"/>
    <s v="S18_4668"/>
    <x v="32"/>
    <s v="3105553722"/>
    <s v="3675 Furth Circle"/>
    <s v=""/>
    <s v="Burbank"/>
    <s v="CA"/>
    <s v="94019"/>
    <x v="0"/>
    <s v="NA"/>
    <s v="Thompson"/>
    <s v="Steve"/>
    <x v="0"/>
  </r>
  <r>
    <n v="10229"/>
    <n v="39"/>
    <n v="40.25"/>
    <n v="14"/>
    <x v="1335"/>
    <d v="2004-03-11T00:00:00"/>
    <x v="11"/>
    <x v="1"/>
    <x v="0"/>
    <n v="1"/>
    <n v="3"/>
    <x v="1"/>
    <x v="3"/>
    <n v="50"/>
    <s v="S18_4668"/>
    <x v="39"/>
    <s v="4155551450"/>
    <s v="5677 Strong St."/>
    <s v=""/>
    <s v="San Rafael"/>
    <s v="CA"/>
    <s v="97562"/>
    <x v="0"/>
    <s v="NA"/>
    <s v="Nelson"/>
    <s v="Valarie"/>
    <x v="0"/>
  </r>
  <r>
    <n v="10245"/>
    <n v="45"/>
    <n v="59.87"/>
    <n v="7"/>
    <x v="1336"/>
    <d v="2004-05-04T00:00:00"/>
    <x v="1"/>
    <x v="1"/>
    <x v="0"/>
    <n v="2"/>
    <n v="5"/>
    <x v="1"/>
    <x v="3"/>
    <n v="50"/>
    <s v="S18_4668"/>
    <x v="34"/>
    <s v="2035559545"/>
    <s v="567 North Pendale Street"/>
    <s v=""/>
    <s v="New Haven"/>
    <s v="CT"/>
    <s v="97823"/>
    <x v="0"/>
    <s v="NA"/>
    <s v="Murphy"/>
    <s v="Leslie"/>
    <x v="0"/>
  </r>
  <r>
    <n v="10258"/>
    <n v="21"/>
    <n v="59.87"/>
    <n v="4"/>
    <x v="1337"/>
    <d v="2004-06-15T00:00:00"/>
    <x v="9"/>
    <x v="1"/>
    <x v="0"/>
    <n v="2"/>
    <n v="6"/>
    <x v="1"/>
    <x v="3"/>
    <n v="50"/>
    <s v="S18_4668"/>
    <x v="35"/>
    <s v="+81 3 3584 0555"/>
    <s v="2-2-8 Roppongi"/>
    <s v=""/>
    <s v="Minato-ku"/>
    <s v="Tokyo"/>
    <s v="106-0032"/>
    <x v="11"/>
    <s v="Japan"/>
    <s v="Shimamura"/>
    <s v="Akiko"/>
    <x v="0"/>
  </r>
  <r>
    <n v="10270"/>
    <n v="44"/>
    <n v="58.36"/>
    <n v="7"/>
    <x v="1338"/>
    <d v="2004-07-19T00:00:00"/>
    <x v="2"/>
    <x v="1"/>
    <x v="0"/>
    <n v="3"/>
    <n v="7"/>
    <x v="1"/>
    <x v="3"/>
    <n v="50"/>
    <s v="S18_4668"/>
    <x v="20"/>
    <s v="+61 2 9495 8555"/>
    <s v="Monitor Money Building, 815 Pacific Hwy"/>
    <s v="Level 6"/>
    <s v="Chatswood"/>
    <s v="NSW"/>
    <s v="2067"/>
    <x v="3"/>
    <s v="APAC"/>
    <s v="Huxley"/>
    <s v="Adrian"/>
    <x v="0"/>
  </r>
  <r>
    <n v="10281"/>
    <n v="44"/>
    <n v="59.87"/>
    <n v="14"/>
    <x v="1339"/>
    <d v="2004-08-19T00:00:00"/>
    <x v="3"/>
    <x v="1"/>
    <x v="0"/>
    <n v="3"/>
    <n v="8"/>
    <x v="1"/>
    <x v="3"/>
    <n v="50"/>
    <s v="S18_4668"/>
    <x v="18"/>
    <s v="2155551555"/>
    <s v="7586 Pompton St."/>
    <s v=""/>
    <s v="Allentown"/>
    <s v="PA"/>
    <s v="70267"/>
    <x v="0"/>
    <s v="NA"/>
    <s v="Yu"/>
    <s v="Kyung"/>
    <x v="0"/>
  </r>
  <r>
    <n v="10291"/>
    <n v="29"/>
    <n v="51.82"/>
    <n v="9"/>
    <x v="1340"/>
    <d v="2004-09-08T00:00:00"/>
    <x v="10"/>
    <x v="1"/>
    <x v="0"/>
    <n v="3"/>
    <n v="9"/>
    <x v="1"/>
    <x v="3"/>
    <n v="50"/>
    <s v="S18_4668"/>
    <x v="37"/>
    <s v="0695-34 6555"/>
    <s v="?kergatan 24"/>
    <s v=""/>
    <s v="Boras"/>
    <s v=""/>
    <s v="S-844 67"/>
    <x v="8"/>
    <s v="EMEA"/>
    <s v="Larsson"/>
    <s v="Maria"/>
    <x v="0"/>
  </r>
  <r>
    <n v="10304"/>
    <n v="34"/>
    <n v="49.3"/>
    <n v="4"/>
    <x v="1341"/>
    <d v="2004-10-11T00:00:00"/>
    <x v="4"/>
    <x v="1"/>
    <x v="0"/>
    <n v="4"/>
    <n v="10"/>
    <x v="1"/>
    <x v="3"/>
    <n v="50"/>
    <s v="S18_4668"/>
    <x v="38"/>
    <s v="30.59.8555"/>
    <s v="67, avenue de l'Europe"/>
    <s v=""/>
    <s v="Versailles"/>
    <s v=""/>
    <s v="78000"/>
    <x v="1"/>
    <s v="EMEA"/>
    <s v="Tonini"/>
    <s v="Daniel"/>
    <x v="0"/>
  </r>
  <r>
    <n v="10312"/>
    <n v="39"/>
    <n v="56.85"/>
    <n v="1"/>
    <x v="1342"/>
    <d v="2004-10-21T00:00:00"/>
    <x v="4"/>
    <x v="1"/>
    <x v="0"/>
    <n v="4"/>
    <n v="10"/>
    <x v="1"/>
    <x v="3"/>
    <n v="50"/>
    <s v="S18_4668"/>
    <x v="39"/>
    <s v="4155551450"/>
    <s v="5677 Strong St."/>
    <s v=""/>
    <s v="San Rafael"/>
    <s v="CA"/>
    <s v="97562"/>
    <x v="0"/>
    <s v="NA"/>
    <s v="Nelson"/>
    <s v="Valarie"/>
    <x v="0"/>
  </r>
  <r>
    <n v="10324"/>
    <n v="38"/>
    <n v="100"/>
    <n v="6"/>
    <x v="1343"/>
    <d v="2004-11-05T00:00:00"/>
    <x v="5"/>
    <x v="1"/>
    <x v="0"/>
    <n v="4"/>
    <n v="11"/>
    <x v="1"/>
    <x v="3"/>
    <n v="50"/>
    <s v="S18_4668"/>
    <x v="11"/>
    <s v="2125551500"/>
    <s v="2678 Kingston Rd."/>
    <s v="Suite 101"/>
    <s v="NYC"/>
    <s v="NY"/>
    <s v="10022"/>
    <x v="0"/>
    <s v="NA"/>
    <s v="Frick"/>
    <s v="Michael"/>
    <x v="1"/>
  </r>
  <r>
    <n v="10333"/>
    <n v="24"/>
    <n v="79.86"/>
    <n v="8"/>
    <x v="1344"/>
    <d v="2004-11-18T00:00:00"/>
    <x v="5"/>
    <x v="1"/>
    <x v="0"/>
    <n v="4"/>
    <n v="11"/>
    <x v="1"/>
    <x v="3"/>
    <n v="50"/>
    <s v="S18_4668"/>
    <x v="8"/>
    <s v="6505555787"/>
    <s v="5557 North Pendale Street"/>
    <s v=""/>
    <s v="San Francisco"/>
    <s v="CA"/>
    <s v=""/>
    <x v="0"/>
    <s v="NA"/>
    <s v="Murphy"/>
    <s v="Julie"/>
    <x v="0"/>
  </r>
  <r>
    <n v="10348"/>
    <n v="29"/>
    <n v="100"/>
    <n v="6"/>
    <x v="1345"/>
    <d v="2004-11-01T00:00:00"/>
    <x v="5"/>
    <x v="1"/>
    <x v="0"/>
    <n v="4"/>
    <n v="11"/>
    <x v="1"/>
    <x v="3"/>
    <n v="50"/>
    <s v="S18_4668"/>
    <x v="25"/>
    <s v="(91) 555 22 82"/>
    <s v="C/ Araquil, 67"/>
    <s v=""/>
    <s v="Madrid"/>
    <s v=""/>
    <s v="28023"/>
    <x v="7"/>
    <s v="EMEA"/>
    <s v="Sommer"/>
    <s v="Mart¡n"/>
    <x v="2"/>
  </r>
  <r>
    <n v="10358"/>
    <n v="30"/>
    <n v="100"/>
    <n v="8"/>
    <x v="1346"/>
    <d v="2004-12-10T00:00:00"/>
    <x v="6"/>
    <x v="1"/>
    <x v="0"/>
    <n v="4"/>
    <n v="12"/>
    <x v="1"/>
    <x v="3"/>
    <n v="50"/>
    <s v="S18_4668"/>
    <x v="23"/>
    <s v="(91) 555 94 44"/>
    <s v="C/ Moralzarzal, 86"/>
    <s v=""/>
    <s v="Madrid"/>
    <s v=""/>
    <s v="28034"/>
    <x v="7"/>
    <s v="EMEA"/>
    <s v="Freyre"/>
    <s v="Diego"/>
    <x v="1"/>
  </r>
  <r>
    <n v="10370"/>
    <n v="20"/>
    <n v="100"/>
    <n v="2"/>
    <x v="1085"/>
    <d v="2005-01-20T00:00:00"/>
    <x v="7"/>
    <x v="2"/>
    <x v="0"/>
    <n v="1"/>
    <n v="1"/>
    <x v="2"/>
    <x v="3"/>
    <n v="50"/>
    <s v="S18_4668"/>
    <x v="42"/>
    <s v="02 9936 8555"/>
    <s v="201 Miller Street"/>
    <s v="Level 15"/>
    <s v="North Sydney"/>
    <s v="NSW"/>
    <s v="2060"/>
    <x v="3"/>
    <s v="APAC"/>
    <s v="O'Hara"/>
    <s v="Anna"/>
    <x v="0"/>
  </r>
  <r>
    <n v="10382"/>
    <n v="39"/>
    <n v="100"/>
    <n v="2"/>
    <x v="1347"/>
    <d v="2005-02-17T00:00:00"/>
    <x v="0"/>
    <x v="2"/>
    <x v="0"/>
    <n v="1"/>
    <n v="2"/>
    <x v="2"/>
    <x v="3"/>
    <n v="50"/>
    <s v="S18_4668"/>
    <x v="39"/>
    <s v="4155551450"/>
    <s v="5677 Strong St."/>
    <s v=""/>
    <s v="San Rafael"/>
    <s v="CA"/>
    <s v="97562"/>
    <x v="0"/>
    <s v="NA"/>
    <s v="Nelson"/>
    <s v="Valarie"/>
    <x v="2"/>
  </r>
  <r>
    <n v="10411"/>
    <n v="35"/>
    <n v="59.87"/>
    <n v="7"/>
    <x v="1348"/>
    <d v="2005-05-01T00:00:00"/>
    <x v="1"/>
    <x v="2"/>
    <x v="0"/>
    <n v="2"/>
    <n v="5"/>
    <x v="2"/>
    <x v="3"/>
    <n v="50"/>
    <s v="S18_4668"/>
    <x v="43"/>
    <s v="(514) 555-8054"/>
    <s v="43 rue St. Laurent"/>
    <s v=""/>
    <s v="Montreal"/>
    <s v="Quebec"/>
    <s v="H1J 1C3"/>
    <x v="10"/>
    <s v="NA"/>
    <s v="Fresnisre"/>
    <s v="Jean"/>
    <x v="0"/>
  </r>
  <r>
    <n v="10424"/>
    <n v="26"/>
    <n v="59.87"/>
    <n v="4"/>
    <x v="1349"/>
    <d v="2005-05-31T00:00:00"/>
    <x v="1"/>
    <x v="2"/>
    <x v="2"/>
    <n v="2"/>
    <n v="5"/>
    <x v="2"/>
    <x v="3"/>
    <n v="50"/>
    <s v="S18_4668"/>
    <x v="23"/>
    <s v="(91) 555 94 44"/>
    <s v="C/ Moralzarzal, 86"/>
    <s v=""/>
    <s v="Madrid"/>
    <s v=""/>
    <s v="28034"/>
    <x v="7"/>
    <s v="EMEA"/>
    <s v="Freyre"/>
    <s v="Diego"/>
    <x v="0"/>
  </r>
  <r>
    <n v="10108"/>
    <n v="44"/>
    <n v="100"/>
    <n v="11"/>
    <x v="1350"/>
    <d v="2003-03-03T00:00:00"/>
    <x v="11"/>
    <x v="0"/>
    <x v="0"/>
    <n v="1"/>
    <n v="3"/>
    <x v="0"/>
    <x v="1"/>
    <n v="148"/>
    <s v="S18_4721"/>
    <x v="66"/>
    <s v="+63 2 555 3587"/>
    <s v="15 McCallum Street - NatWest Center #13-03"/>
    <s v=""/>
    <s v="Makati City"/>
    <s v=""/>
    <s v="1227 MM"/>
    <x v="15"/>
    <s v="Japan"/>
    <s v="Cruz"/>
    <s v="Arnold"/>
    <x v="1"/>
  </r>
  <r>
    <n v="10122"/>
    <n v="28"/>
    <n v="100"/>
    <n v="15"/>
    <x v="1351"/>
    <d v="2003-05-08T00:00:00"/>
    <x v="1"/>
    <x v="0"/>
    <x v="0"/>
    <n v="2"/>
    <n v="5"/>
    <x v="0"/>
    <x v="1"/>
    <n v="148"/>
    <s v="S18_4721"/>
    <x v="67"/>
    <s v="91.24.4555"/>
    <s v="12, rue des Bouchers"/>
    <s v=""/>
    <s v="Marseille"/>
    <s v=""/>
    <s v="13008"/>
    <x v="1"/>
    <s v="EMEA"/>
    <s v="Lebihan"/>
    <s v="Laurence"/>
    <x v="1"/>
  </r>
  <r>
    <n v="10135"/>
    <n v="31"/>
    <n v="100"/>
    <n v="12"/>
    <x v="1352"/>
    <d v="2003-07-02T00:00:00"/>
    <x v="2"/>
    <x v="0"/>
    <x v="0"/>
    <n v="3"/>
    <n v="7"/>
    <x v="0"/>
    <x v="1"/>
    <n v="148"/>
    <s v="S18_4721"/>
    <x v="39"/>
    <s v="4155551450"/>
    <s v="5677 Strong St."/>
    <s v=""/>
    <s v="San Rafael"/>
    <s v="CA"/>
    <s v="97562"/>
    <x v="0"/>
    <s v="NA"/>
    <s v="Nelson"/>
    <s v="Valarie"/>
    <x v="1"/>
  </r>
  <r>
    <n v="10146"/>
    <n v="29"/>
    <n v="100"/>
    <n v="1"/>
    <x v="1353"/>
    <d v="2003-09-03T00:00:00"/>
    <x v="10"/>
    <x v="0"/>
    <x v="0"/>
    <n v="3"/>
    <n v="9"/>
    <x v="0"/>
    <x v="1"/>
    <n v="148"/>
    <s v="S18_4721"/>
    <x v="88"/>
    <s v="2035554407"/>
    <s v="2440 Pompton St."/>
    <s v=""/>
    <s v="Glendale"/>
    <s v="CT"/>
    <s v="97561"/>
    <x v="0"/>
    <s v="NA"/>
    <s v="Lewis"/>
    <s v="Dan"/>
    <x v="1"/>
  </r>
  <r>
    <n v="10159"/>
    <n v="32"/>
    <n v="100"/>
    <n v="7"/>
    <x v="1354"/>
    <d v="2003-10-10T00:00:00"/>
    <x v="4"/>
    <x v="0"/>
    <x v="0"/>
    <n v="4"/>
    <n v="10"/>
    <x v="0"/>
    <x v="1"/>
    <n v="148"/>
    <s v="S18_4721"/>
    <x v="4"/>
    <s v="6505551386"/>
    <s v="7734 Strong St."/>
    <s v=""/>
    <s v="San Francisco"/>
    <s v="CA"/>
    <s v=""/>
    <x v="0"/>
    <s v="NA"/>
    <s v="Brown"/>
    <s v="Julie"/>
    <x v="1"/>
  </r>
  <r>
    <n v="10169"/>
    <n v="33"/>
    <n v="100"/>
    <n v="7"/>
    <x v="852"/>
    <d v="2003-11-04T00:00:00"/>
    <x v="5"/>
    <x v="0"/>
    <x v="0"/>
    <n v="4"/>
    <n v="11"/>
    <x v="0"/>
    <x v="1"/>
    <n v="148"/>
    <s v="S18_4721"/>
    <x v="42"/>
    <s v="02 9936 8555"/>
    <s v="201 Miller Street"/>
    <s v="Level 15"/>
    <s v="North Sydney"/>
    <s v="NSW"/>
    <s v="2060"/>
    <x v="3"/>
    <s v="APAC"/>
    <s v="O'Hara"/>
    <s v="Anna"/>
    <x v="1"/>
  </r>
  <r>
    <n v="10180"/>
    <n v="44"/>
    <n v="100"/>
    <n v="2"/>
    <x v="1350"/>
    <d v="2003-11-11T00:00:00"/>
    <x v="5"/>
    <x v="0"/>
    <x v="0"/>
    <n v="4"/>
    <n v="11"/>
    <x v="0"/>
    <x v="1"/>
    <n v="148"/>
    <s v="S18_4721"/>
    <x v="6"/>
    <s v="20.16.1555"/>
    <s v="184, chausse de Tournai"/>
    <s v=""/>
    <s v="Lille"/>
    <s v=""/>
    <s v="59000"/>
    <x v="1"/>
    <s v="EMEA"/>
    <s v="Rance"/>
    <s v="Martine"/>
    <x v="1"/>
  </r>
  <r>
    <n v="10191"/>
    <n v="32"/>
    <n v="100"/>
    <n v="8"/>
    <x v="1355"/>
    <d v="2003-11-20T00:00:00"/>
    <x v="5"/>
    <x v="0"/>
    <x v="0"/>
    <n v="4"/>
    <n v="11"/>
    <x v="0"/>
    <x v="1"/>
    <n v="148"/>
    <s v="S18_4721"/>
    <x v="68"/>
    <s v="0221-5554327"/>
    <s v="Mehrheimerstr. 369"/>
    <s v=""/>
    <s v="Koln"/>
    <s v=""/>
    <s v="50739"/>
    <x v="16"/>
    <s v="EMEA"/>
    <s v="Pfalzheim"/>
    <s v="Henriette"/>
    <x v="1"/>
  </r>
  <r>
    <n v="10211"/>
    <n v="41"/>
    <n v="100"/>
    <n v="7"/>
    <x v="1356"/>
    <d v="2004-01-15T00:00:00"/>
    <x v="7"/>
    <x v="1"/>
    <x v="0"/>
    <n v="1"/>
    <n v="1"/>
    <x v="1"/>
    <x v="1"/>
    <n v="148"/>
    <s v="S18_4721"/>
    <x v="9"/>
    <s v="(1) 47.55.6555"/>
    <s v="25, rue Lauriston"/>
    <s v=""/>
    <s v="Paris"/>
    <s v=""/>
    <s v="75016"/>
    <x v="1"/>
    <s v="EMEA"/>
    <s v="Perrier"/>
    <s v="Dominique"/>
    <x v="1"/>
  </r>
  <r>
    <n v="10225"/>
    <n v="35"/>
    <n v="100"/>
    <n v="14"/>
    <x v="1357"/>
    <d v="2004-02-22T00:00:00"/>
    <x v="0"/>
    <x v="1"/>
    <x v="0"/>
    <n v="1"/>
    <n v="2"/>
    <x v="1"/>
    <x v="1"/>
    <n v="148"/>
    <s v="S18_4721"/>
    <x v="69"/>
    <s v="0897-034555"/>
    <s v="Grenzacherweg 237"/>
    <s v=""/>
    <s v="Gensve"/>
    <s v=""/>
    <s v="1203"/>
    <x v="17"/>
    <s v="EMEA"/>
    <s v="Holz"/>
    <s v="Michael"/>
    <x v="1"/>
  </r>
  <r>
    <n v="10238"/>
    <n v="44"/>
    <n v="100"/>
    <n v="8"/>
    <x v="1358"/>
    <d v="2004-04-09T00:00:00"/>
    <x v="8"/>
    <x v="1"/>
    <x v="0"/>
    <n v="2"/>
    <n v="4"/>
    <x v="1"/>
    <x v="1"/>
    <n v="148"/>
    <s v="S18_4721"/>
    <x v="48"/>
    <s v="31 12 3555"/>
    <s v="Vinb'ltet 34"/>
    <s v=""/>
    <s v="Kobenhavn"/>
    <s v=""/>
    <s v="1734"/>
    <x v="13"/>
    <s v="EMEA"/>
    <s v="Petersen"/>
    <s v="Jytte"/>
    <x v="1"/>
  </r>
  <r>
    <n v="10252"/>
    <n v="26"/>
    <n v="100"/>
    <n v="4"/>
    <x v="1359"/>
    <d v="2004-05-26T00:00:00"/>
    <x v="1"/>
    <x v="1"/>
    <x v="0"/>
    <n v="2"/>
    <n v="5"/>
    <x v="1"/>
    <x v="1"/>
    <n v="148"/>
    <s v="S18_4721"/>
    <x v="9"/>
    <s v="(1) 47.55.6555"/>
    <s v="25, rue Lauriston"/>
    <s v=""/>
    <s v="Paris"/>
    <s v=""/>
    <s v="75016"/>
    <x v="1"/>
    <s v="EMEA"/>
    <s v="Perrier"/>
    <s v="Dominique"/>
    <x v="1"/>
  </r>
  <r>
    <n v="10264"/>
    <n v="20"/>
    <n v="100"/>
    <n v="2"/>
    <x v="1360"/>
    <d v="2004-06-30T00:00:00"/>
    <x v="9"/>
    <x v="1"/>
    <x v="0"/>
    <n v="2"/>
    <n v="6"/>
    <x v="1"/>
    <x v="1"/>
    <n v="148"/>
    <s v="S18_4721"/>
    <x v="58"/>
    <s v="6175559555"/>
    <s v="8616 Spinnaker Dr."/>
    <s v=""/>
    <s v="Boston"/>
    <s v="MA"/>
    <s v="51003"/>
    <x v="0"/>
    <s v="NA"/>
    <s v="Yoshido"/>
    <s v="Juri"/>
    <x v="0"/>
  </r>
  <r>
    <n v="10276"/>
    <n v="48"/>
    <n v="100"/>
    <n v="8"/>
    <x v="1361"/>
    <d v="2004-08-02T00:00:00"/>
    <x v="3"/>
    <x v="1"/>
    <x v="0"/>
    <n v="3"/>
    <n v="8"/>
    <x v="1"/>
    <x v="1"/>
    <n v="148"/>
    <s v="S18_4721"/>
    <x v="71"/>
    <s v="6175557555"/>
    <s v="7635 Spinnaker Dr."/>
    <s v=""/>
    <s v="Brickhaven"/>
    <s v="MA"/>
    <s v="58339"/>
    <x v="0"/>
    <s v="NA"/>
    <s v="Barajas"/>
    <s v="Miguel"/>
    <x v="1"/>
  </r>
  <r>
    <n v="10287"/>
    <n v="34"/>
    <n v="100"/>
    <n v="17"/>
    <x v="1362"/>
    <d v="2004-08-30T00:00:00"/>
    <x v="3"/>
    <x v="1"/>
    <x v="0"/>
    <n v="3"/>
    <n v="8"/>
    <x v="1"/>
    <x v="1"/>
    <n v="148"/>
    <s v="S18_4721"/>
    <x v="69"/>
    <s v="0897-034555"/>
    <s v="Grenzacherweg 237"/>
    <s v=""/>
    <s v="Gensve"/>
    <s v=""/>
    <s v="1203"/>
    <x v="17"/>
    <s v="EMEA"/>
    <s v="Holz"/>
    <s v="Michael"/>
    <x v="1"/>
  </r>
  <r>
    <n v="10299"/>
    <n v="49"/>
    <n v="100"/>
    <n v="2"/>
    <x v="1363"/>
    <d v="2004-09-30T00:00:00"/>
    <x v="10"/>
    <x v="1"/>
    <x v="0"/>
    <n v="3"/>
    <n v="9"/>
    <x v="1"/>
    <x v="1"/>
    <n v="148"/>
    <s v="S18_4721"/>
    <x v="16"/>
    <s v="90-224 8555"/>
    <s v="Keskuskatu 45"/>
    <s v=""/>
    <s v="Helsinki"/>
    <s v=""/>
    <s v="21240"/>
    <x v="4"/>
    <s v="EMEA"/>
    <s v="Karttunen"/>
    <s v="Matti"/>
    <x v="2"/>
  </r>
  <r>
    <n v="10310"/>
    <n v="40"/>
    <n v="100"/>
    <n v="15"/>
    <x v="1364"/>
    <d v="2004-10-16T00:00:00"/>
    <x v="4"/>
    <x v="1"/>
    <x v="0"/>
    <n v="4"/>
    <n v="10"/>
    <x v="1"/>
    <x v="1"/>
    <n v="148"/>
    <s v="S18_4721"/>
    <x v="68"/>
    <s v="0221-5554327"/>
    <s v="Mehrheimerstr. 369"/>
    <s v=""/>
    <s v="Koln"/>
    <s v=""/>
    <s v="50739"/>
    <x v="16"/>
    <s v="EMEA"/>
    <s v="Pfalzheim"/>
    <s v="Henriette"/>
    <x v="1"/>
  </r>
  <r>
    <n v="10319"/>
    <n v="45"/>
    <n v="100"/>
    <n v="3"/>
    <x v="1365"/>
    <d v="2004-11-03T00:00:00"/>
    <x v="5"/>
    <x v="1"/>
    <x v="0"/>
    <n v="4"/>
    <n v="11"/>
    <x v="1"/>
    <x v="1"/>
    <n v="148"/>
    <s v="S18_4721"/>
    <x v="79"/>
    <s v="2125551957"/>
    <s v="5290 North Pendale Street"/>
    <s v="Suite 200"/>
    <s v="NYC"/>
    <s v="NY"/>
    <s v="10022"/>
    <x v="0"/>
    <s v="NA"/>
    <s v="Kuo"/>
    <s v="Kee"/>
    <x v="2"/>
  </r>
  <r>
    <n v="10330"/>
    <n v="50"/>
    <n v="100"/>
    <n v="4"/>
    <x v="1366"/>
    <d v="2004-11-16T00:00:00"/>
    <x v="5"/>
    <x v="1"/>
    <x v="0"/>
    <n v="4"/>
    <n v="11"/>
    <x v="1"/>
    <x v="1"/>
    <n v="148"/>
    <s v="S18_4721"/>
    <x v="66"/>
    <s v="+63 2 555 3587"/>
    <s v="15 McCallum Street - NatWest Center #13-03"/>
    <s v=""/>
    <s v="Makati City"/>
    <s v=""/>
    <s v="1227 MM"/>
    <x v="15"/>
    <s v="Japan"/>
    <s v="Cruz"/>
    <s v="Arnold"/>
    <x v="1"/>
  </r>
  <r>
    <n v="10342"/>
    <n v="38"/>
    <n v="100"/>
    <n v="11"/>
    <x v="1367"/>
    <d v="2004-11-24T00:00:00"/>
    <x v="5"/>
    <x v="1"/>
    <x v="0"/>
    <n v="4"/>
    <n v="11"/>
    <x v="1"/>
    <x v="1"/>
    <n v="148"/>
    <s v="S18_4721"/>
    <x v="10"/>
    <s v="03 9520 4555"/>
    <s v="636 St Kilda Road"/>
    <s v="Level 3"/>
    <s v="Melbourne"/>
    <s v="Victoria"/>
    <s v="3004"/>
    <x v="3"/>
    <s v="APAC"/>
    <s v="Ferguson"/>
    <s v="Peter"/>
    <x v="1"/>
  </r>
  <r>
    <n v="10355"/>
    <n v="25"/>
    <n v="100"/>
    <n v="2"/>
    <x v="1368"/>
    <d v="2004-12-07T00:00:00"/>
    <x v="6"/>
    <x v="1"/>
    <x v="0"/>
    <n v="4"/>
    <n v="12"/>
    <x v="1"/>
    <x v="1"/>
    <n v="148"/>
    <s v="S18_4721"/>
    <x v="23"/>
    <s v="(91) 555 94 44"/>
    <s v="C/ Moralzarzal, 86"/>
    <s v=""/>
    <s v="Madrid"/>
    <s v=""/>
    <s v="28034"/>
    <x v="7"/>
    <s v="EMEA"/>
    <s v="Freyre"/>
    <s v="Diego"/>
    <x v="1"/>
  </r>
  <r>
    <n v="10363"/>
    <n v="28"/>
    <n v="58.18"/>
    <n v="13"/>
    <x v="1369"/>
    <d v="2005-01-06T00:00:00"/>
    <x v="7"/>
    <x v="2"/>
    <x v="0"/>
    <n v="1"/>
    <n v="1"/>
    <x v="2"/>
    <x v="1"/>
    <n v="148"/>
    <s v="S18_4721"/>
    <x v="73"/>
    <s v="+358 9 8045 555"/>
    <s v="Software Engineering Center, SEC Oy"/>
    <s v=""/>
    <s v="Espoo"/>
    <s v=""/>
    <s v="FIN-02271"/>
    <x v="4"/>
    <s v="EMEA"/>
    <s v="Suominen"/>
    <s v="Kalle"/>
    <x v="0"/>
  </r>
  <r>
    <n v="10378"/>
    <n v="49"/>
    <n v="67.14"/>
    <n v="8"/>
    <x v="1370"/>
    <d v="2005-02-10T00:00:00"/>
    <x v="0"/>
    <x v="2"/>
    <x v="0"/>
    <n v="1"/>
    <n v="2"/>
    <x v="2"/>
    <x v="1"/>
    <n v="148"/>
    <s v="S18_4721"/>
    <x v="23"/>
    <s v="(91) 555 94 44"/>
    <s v="C/ Moralzarzal, 86"/>
    <s v=""/>
    <s v="Madrid"/>
    <s v=""/>
    <s v="28034"/>
    <x v="7"/>
    <s v="EMEA"/>
    <s v="Freyre"/>
    <s v="Diego"/>
    <x v="1"/>
  </r>
  <r>
    <n v="10390"/>
    <n v="49"/>
    <n v="100"/>
    <n v="3"/>
    <x v="1371"/>
    <d v="2005-03-04T00:00:00"/>
    <x v="11"/>
    <x v="2"/>
    <x v="0"/>
    <n v="1"/>
    <n v="3"/>
    <x v="2"/>
    <x v="1"/>
    <n v="148"/>
    <s v="S18_4721"/>
    <x v="39"/>
    <s v="4155551450"/>
    <s v="5677 Strong St."/>
    <s v=""/>
    <s v="San Rafael"/>
    <s v="CA"/>
    <s v="97562"/>
    <x v="0"/>
    <s v="NA"/>
    <s v="Nelson"/>
    <s v="Valarie"/>
    <x v="1"/>
  </r>
  <r>
    <n v="10110"/>
    <n v="42"/>
    <n v="61.29"/>
    <n v="9"/>
    <x v="1372"/>
    <d v="2003-03-18T00:00:00"/>
    <x v="11"/>
    <x v="0"/>
    <x v="0"/>
    <n v="1"/>
    <n v="3"/>
    <x v="0"/>
    <x v="1"/>
    <n v="71"/>
    <s v="S18_4933"/>
    <x v="77"/>
    <s v="(171) 555-1555"/>
    <s v="Fauntleroy Circus"/>
    <s v=""/>
    <s v="Manchester"/>
    <s v=""/>
    <s v="EC2 5NT"/>
    <x v="6"/>
    <s v="EMEA"/>
    <s v="Ashworth"/>
    <s v="Victoria"/>
    <x v="0"/>
  </r>
  <r>
    <n v="10124"/>
    <n v="23"/>
    <n v="57.73"/>
    <n v="8"/>
    <x v="1373"/>
    <d v="2003-05-21T00:00:00"/>
    <x v="1"/>
    <x v="0"/>
    <x v="0"/>
    <n v="2"/>
    <n v="5"/>
    <x v="0"/>
    <x v="1"/>
    <n v="71"/>
    <s v="S18_4933"/>
    <x v="84"/>
    <s v="7025551838"/>
    <s v="8489 Strong St."/>
    <s v=""/>
    <s v="Las Vegas"/>
    <s v="NV"/>
    <s v="83030"/>
    <x v="0"/>
    <s v="NA"/>
    <s v="King"/>
    <s v="Sue"/>
    <x v="0"/>
  </r>
  <r>
    <n v="10148"/>
    <n v="29"/>
    <n v="81.25"/>
    <n v="2"/>
    <x v="1374"/>
    <d v="2003-09-11T00:00:00"/>
    <x v="10"/>
    <x v="0"/>
    <x v="0"/>
    <n v="3"/>
    <n v="9"/>
    <x v="0"/>
    <x v="1"/>
    <n v="71"/>
    <s v="S18_4933"/>
    <x v="42"/>
    <s v="02 9936 8555"/>
    <s v="201 Miller Street"/>
    <s v="Level 15"/>
    <s v="North Sydney"/>
    <s v="NSW"/>
    <s v="2060"/>
    <x v="3"/>
    <s v="APAC"/>
    <s v="O'Hara"/>
    <s v="Anna"/>
    <x v="0"/>
  </r>
  <r>
    <n v="10161"/>
    <n v="25"/>
    <n v="80.540000000000006"/>
    <n v="1"/>
    <x v="1375"/>
    <d v="2003-10-17T00:00:00"/>
    <x v="4"/>
    <x v="0"/>
    <x v="0"/>
    <n v="4"/>
    <n v="10"/>
    <x v="0"/>
    <x v="1"/>
    <n v="71"/>
    <s v="S18_4933"/>
    <x v="78"/>
    <s v="86 21 3555"/>
    <s v="Smagsloget 45"/>
    <s v=""/>
    <s v="Aaarhus"/>
    <s v=""/>
    <s v="8200"/>
    <x v="13"/>
    <s v="EMEA"/>
    <s v="Ibsen"/>
    <s v="Palle"/>
    <x v="0"/>
  </r>
  <r>
    <n v="10173"/>
    <n v="39"/>
    <n v="71.98"/>
    <n v="15"/>
    <x v="1376"/>
    <d v="2003-11-05T00:00:00"/>
    <x v="5"/>
    <x v="0"/>
    <x v="0"/>
    <n v="4"/>
    <n v="11"/>
    <x v="0"/>
    <x v="1"/>
    <n v="71"/>
    <s v="S18_4933"/>
    <x v="86"/>
    <s v="035-640555"/>
    <s v="Via Ludovico il Moro 22"/>
    <s v=""/>
    <s v="Bergamo"/>
    <s v=""/>
    <s v="24100"/>
    <x v="12"/>
    <s v="EMEA"/>
    <s v="Rovelli"/>
    <s v="Giovanni"/>
    <x v="0"/>
  </r>
  <r>
    <n v="10182"/>
    <n v="44"/>
    <n v="69.84"/>
    <n v="12"/>
    <x v="1377"/>
    <d v="2003-11-12T00:00:00"/>
    <x v="5"/>
    <x v="0"/>
    <x v="0"/>
    <n v="4"/>
    <n v="11"/>
    <x v="0"/>
    <x v="1"/>
    <n v="71"/>
    <s v="S18_4933"/>
    <x v="39"/>
    <s v="4155551450"/>
    <s v="5677 Strong St."/>
    <s v=""/>
    <s v="San Rafael"/>
    <s v="CA"/>
    <s v="97562"/>
    <x v="0"/>
    <s v="NA"/>
    <s v="Nelson"/>
    <s v="Valarie"/>
    <x v="1"/>
  </r>
  <r>
    <n v="10193"/>
    <n v="25"/>
    <n v="76.260000000000005"/>
    <n v="16"/>
    <x v="1378"/>
    <d v="2003-11-21T00:00:00"/>
    <x v="5"/>
    <x v="0"/>
    <x v="0"/>
    <n v="4"/>
    <n v="11"/>
    <x v="0"/>
    <x v="1"/>
    <n v="71"/>
    <s v="S18_4933"/>
    <x v="87"/>
    <s v="61-9-3844-6555"/>
    <s v="7 Allen Street"/>
    <s v=""/>
    <s v="Glen Waverly"/>
    <s v="Victoria"/>
    <s v="3150"/>
    <x v="3"/>
    <s v="APAC"/>
    <s v="Connery"/>
    <s v="Sean"/>
    <x v="0"/>
  </r>
  <r>
    <n v="10204"/>
    <n v="45"/>
    <n v="76.260000000000005"/>
    <n v="6"/>
    <x v="1379"/>
    <d v="2003-12-02T00:00:00"/>
    <x v="6"/>
    <x v="0"/>
    <x v="0"/>
    <n v="4"/>
    <n v="12"/>
    <x v="0"/>
    <x v="1"/>
    <n v="71"/>
    <s v="S18_4933"/>
    <x v="74"/>
    <s v="2125557413"/>
    <s v="4092 Furth Circle"/>
    <s v="Suite 400"/>
    <s v="NYC"/>
    <s v="NY"/>
    <s v="10022"/>
    <x v="0"/>
    <s v="NA"/>
    <s v="Young"/>
    <s v="Jeff"/>
    <x v="1"/>
  </r>
  <r>
    <n v="10213"/>
    <n v="25"/>
    <n v="83.39"/>
    <n v="2"/>
    <x v="1380"/>
    <d v="2004-01-22T00:00:00"/>
    <x v="7"/>
    <x v="1"/>
    <x v="0"/>
    <n v="1"/>
    <n v="1"/>
    <x v="1"/>
    <x v="1"/>
    <n v="71"/>
    <s v="S18_4933"/>
    <x v="52"/>
    <s v="(171) 555-7555"/>
    <s v="120 Hanover Sq."/>
    <s v=""/>
    <s v="London"/>
    <s v=""/>
    <s v="WA1 1DP"/>
    <x v="6"/>
    <s v="EMEA"/>
    <s v="Hardy"/>
    <s v="Thomas"/>
    <x v="0"/>
  </r>
  <r>
    <n v="10227"/>
    <n v="37"/>
    <n v="57.73"/>
    <n v="12"/>
    <x v="1381"/>
    <d v="2004-03-02T00:00:00"/>
    <x v="11"/>
    <x v="1"/>
    <x v="0"/>
    <n v="1"/>
    <n v="3"/>
    <x v="1"/>
    <x v="1"/>
    <n v="71"/>
    <s v="S18_4933"/>
    <x v="30"/>
    <s v="78.32.5555"/>
    <s v="2, rue du Commerce"/>
    <s v=""/>
    <s v="Lyon"/>
    <s v=""/>
    <s v="69004"/>
    <x v="1"/>
    <s v="EMEA"/>
    <s v="Saveley"/>
    <s v="Mary"/>
    <x v="0"/>
  </r>
  <r>
    <n v="10241"/>
    <n v="30"/>
    <n v="66.989999999999995"/>
    <n v="4"/>
    <x v="1382"/>
    <d v="2004-04-13T00:00:00"/>
    <x v="8"/>
    <x v="1"/>
    <x v="0"/>
    <n v="2"/>
    <n v="4"/>
    <x v="1"/>
    <x v="1"/>
    <n v="71"/>
    <s v="S18_4933"/>
    <x v="83"/>
    <s v="88.60.1555"/>
    <s v="24, place Kluber"/>
    <s v=""/>
    <s v="Strasbourg"/>
    <s v=""/>
    <s v="67000"/>
    <x v="1"/>
    <s v="EMEA"/>
    <s v="Citeaux"/>
    <s v="Frederique"/>
    <x v="0"/>
  </r>
  <r>
    <n v="10267"/>
    <n v="36"/>
    <n v="75.55"/>
    <n v="1"/>
    <x v="1383"/>
    <d v="2004-07-07T00:00:00"/>
    <x v="2"/>
    <x v="1"/>
    <x v="0"/>
    <n v="3"/>
    <n v="7"/>
    <x v="1"/>
    <x v="1"/>
    <n v="71"/>
    <s v="S18_4933"/>
    <x v="74"/>
    <s v="2125557413"/>
    <s v="4092 Furth Circle"/>
    <s v="Suite 400"/>
    <s v="NYC"/>
    <s v="NY"/>
    <s v="10022"/>
    <x v="0"/>
    <s v="NA"/>
    <s v="Young"/>
    <s v="Jeff"/>
    <x v="0"/>
  </r>
  <r>
    <n v="10279"/>
    <n v="26"/>
    <n v="60.58"/>
    <n v="1"/>
    <x v="1384"/>
    <d v="2004-08-09T00:00:00"/>
    <x v="3"/>
    <x v="1"/>
    <x v="0"/>
    <n v="3"/>
    <n v="8"/>
    <x v="1"/>
    <x v="1"/>
    <n v="71"/>
    <s v="S18_4933"/>
    <x v="23"/>
    <s v="(91) 555 94 44"/>
    <s v="C/ Moralzarzal, 86"/>
    <s v=""/>
    <s v="Madrid"/>
    <s v=""/>
    <s v="28034"/>
    <x v="7"/>
    <s v="EMEA"/>
    <s v="Freyre"/>
    <s v="Diego"/>
    <x v="0"/>
  </r>
  <r>
    <n v="10288"/>
    <n v="23"/>
    <n v="73.41"/>
    <n v="7"/>
    <x v="1385"/>
    <d v="2004-09-01T00:00:00"/>
    <x v="10"/>
    <x v="1"/>
    <x v="0"/>
    <n v="3"/>
    <n v="9"/>
    <x v="1"/>
    <x v="1"/>
    <n v="71"/>
    <s v="S18_4933"/>
    <x v="65"/>
    <s v="+65 224 1555"/>
    <s v="Village Close - 106 Linden Road Sandown"/>
    <s v="2nd Floor"/>
    <s v="Singapore"/>
    <s v=""/>
    <s v="69045"/>
    <x v="9"/>
    <s v="APAC"/>
    <s v="Victorino"/>
    <s v="Wendy"/>
    <x v="0"/>
  </r>
  <r>
    <n v="10302"/>
    <n v="23"/>
    <n v="72.7"/>
    <n v="3"/>
    <x v="1386"/>
    <d v="2003-10-06T00:00:00"/>
    <x v="4"/>
    <x v="0"/>
    <x v="0"/>
    <n v="4"/>
    <n v="10"/>
    <x v="0"/>
    <x v="1"/>
    <n v="71"/>
    <s v="S18_4933"/>
    <x v="22"/>
    <s v="(171) 555-2282"/>
    <s v="Berkeley Gardens 12  Brewery"/>
    <s v=""/>
    <s v="Liverpool"/>
    <s v=""/>
    <s v="WX1 6LT"/>
    <x v="6"/>
    <s v="EMEA"/>
    <s v="Devon"/>
    <s v="Elizabeth"/>
    <x v="0"/>
  </r>
  <r>
    <n v="10311"/>
    <n v="25"/>
    <n v="66.989999999999995"/>
    <n v="2"/>
    <x v="1387"/>
    <d v="2004-10-16T00:00:00"/>
    <x v="4"/>
    <x v="1"/>
    <x v="0"/>
    <n v="4"/>
    <n v="10"/>
    <x v="1"/>
    <x v="1"/>
    <n v="71"/>
    <s v="S18_4933"/>
    <x v="23"/>
    <s v="(91) 555 94 44"/>
    <s v="C/ Moralzarzal, 86"/>
    <s v=""/>
    <s v="Madrid"/>
    <s v=""/>
    <s v="28034"/>
    <x v="7"/>
    <s v="EMEA"/>
    <s v="Freyre"/>
    <s v="Diego"/>
    <x v="0"/>
  </r>
  <r>
    <n v="10332"/>
    <n v="21"/>
    <n v="100"/>
    <n v="3"/>
    <x v="1388"/>
    <d v="2004-11-17T00:00:00"/>
    <x v="5"/>
    <x v="1"/>
    <x v="0"/>
    <n v="4"/>
    <n v="11"/>
    <x v="1"/>
    <x v="1"/>
    <n v="71"/>
    <s v="S18_4933"/>
    <x v="77"/>
    <s v="(171) 555-1555"/>
    <s v="Fauntleroy Circus"/>
    <s v=""/>
    <s v="Manchester"/>
    <s v=""/>
    <s v="EC2 5NT"/>
    <x v="6"/>
    <s v="EMEA"/>
    <s v="Ashworth"/>
    <s v="Victoria"/>
    <x v="1"/>
  </r>
  <r>
    <n v="10344"/>
    <n v="26"/>
    <n v="63.43"/>
    <n v="5"/>
    <x v="1389"/>
    <d v="2004-11-25T00:00:00"/>
    <x v="5"/>
    <x v="1"/>
    <x v="0"/>
    <n v="4"/>
    <n v="11"/>
    <x v="1"/>
    <x v="1"/>
    <n v="71"/>
    <s v="S18_4933"/>
    <x v="67"/>
    <s v="91.24.4555"/>
    <s v="12, rue des Bouchers"/>
    <s v=""/>
    <s v="Marseille"/>
    <s v=""/>
    <s v="13008"/>
    <x v="1"/>
    <s v="EMEA"/>
    <s v="Lebihan"/>
    <s v="Laurence"/>
    <x v="0"/>
  </r>
  <r>
    <n v="10367"/>
    <n v="44"/>
    <n v="85.25"/>
    <n v="9"/>
    <x v="1390"/>
    <d v="2005-01-12T00:00:00"/>
    <x v="7"/>
    <x v="2"/>
    <x v="5"/>
    <n v="1"/>
    <n v="1"/>
    <x v="2"/>
    <x v="1"/>
    <n v="71"/>
    <s v="S18_4933"/>
    <x v="3"/>
    <s v="6265557265"/>
    <s v="78934 Hillside Dr."/>
    <s v=""/>
    <s v="Pasadena"/>
    <s v="CA"/>
    <s v="90003"/>
    <x v="0"/>
    <s v="NA"/>
    <s v="Young"/>
    <s v="Julie"/>
    <x v="1"/>
  </r>
  <r>
    <n v="10380"/>
    <n v="24"/>
    <n v="100"/>
    <n v="2"/>
    <x v="1391"/>
    <d v="2005-02-16T00:00:00"/>
    <x v="0"/>
    <x v="2"/>
    <x v="0"/>
    <n v="1"/>
    <n v="2"/>
    <x v="2"/>
    <x v="1"/>
    <n v="71"/>
    <s v="S18_4933"/>
    <x v="23"/>
    <s v="(91) 555 94 44"/>
    <s v="C/ Moralzarzal, 86"/>
    <s v=""/>
    <s v="Madrid"/>
    <s v=""/>
    <s v="28034"/>
    <x v="7"/>
    <s v="EMEA"/>
    <s v="Freyre"/>
    <s v="Diego"/>
    <x v="1"/>
  </r>
  <r>
    <n v="10407"/>
    <n v="66"/>
    <n v="66.989999999999995"/>
    <n v="4"/>
    <x v="1392"/>
    <d v="2005-04-22T00:00:00"/>
    <x v="8"/>
    <x v="2"/>
    <x v="4"/>
    <n v="2"/>
    <n v="4"/>
    <x v="2"/>
    <x v="1"/>
    <n v="71"/>
    <s v="S18_4933"/>
    <x v="61"/>
    <s v="4085553659"/>
    <s v="3086 Ingle Ln."/>
    <s v=""/>
    <s v="San Jose"/>
    <s v="CA"/>
    <s v="94217"/>
    <x v="0"/>
    <s v="NA"/>
    <s v="Frick"/>
    <s v="Sue"/>
    <x v="1"/>
  </r>
  <r>
    <n v="10420"/>
    <n v="36"/>
    <n v="57.73"/>
    <n v="7"/>
    <x v="1393"/>
    <d v="2005-05-29T00:00:00"/>
    <x v="1"/>
    <x v="2"/>
    <x v="2"/>
    <n v="2"/>
    <n v="5"/>
    <x v="2"/>
    <x v="1"/>
    <n v="71"/>
    <s v="S18_4933"/>
    <x v="20"/>
    <s v="+61 2 9495 8555"/>
    <s v="Monitor Money Building, 815 Pacific Hwy"/>
    <s v="Level 6"/>
    <s v="Chatswood"/>
    <s v="NSW"/>
    <s v="2067"/>
    <x v="3"/>
    <s v="APAC"/>
    <s v="Huxley"/>
    <s v="Adrian"/>
    <x v="0"/>
  </r>
  <r>
    <n v="10110"/>
    <n v="36"/>
    <n v="85.25"/>
    <n v="13"/>
    <x v="1394"/>
    <d v="2003-03-18T00:00:00"/>
    <x v="11"/>
    <x v="0"/>
    <x v="0"/>
    <n v="1"/>
    <n v="3"/>
    <x v="0"/>
    <x v="1"/>
    <n v="73"/>
    <s v="S24_1046"/>
    <x v="77"/>
    <s v="(171) 555-1555"/>
    <s v="Fauntleroy Circus"/>
    <s v=""/>
    <s v="Manchester"/>
    <s v=""/>
    <s v="EC2 5NT"/>
    <x v="6"/>
    <s v="EMEA"/>
    <s v="Ashworth"/>
    <s v="Victoria"/>
    <x v="1"/>
  </r>
  <r>
    <n v="10124"/>
    <n v="22"/>
    <n v="77.900000000000006"/>
    <n v="12"/>
    <x v="1395"/>
    <d v="2003-05-21T00:00:00"/>
    <x v="1"/>
    <x v="0"/>
    <x v="0"/>
    <n v="2"/>
    <n v="5"/>
    <x v="0"/>
    <x v="1"/>
    <n v="73"/>
    <s v="S24_1046"/>
    <x v="84"/>
    <s v="7025551838"/>
    <s v="8489 Strong St."/>
    <s v=""/>
    <s v="Las Vegas"/>
    <s v="NV"/>
    <s v="83030"/>
    <x v="0"/>
    <s v="NA"/>
    <s v="King"/>
    <s v="Sue"/>
    <x v="0"/>
  </r>
  <r>
    <n v="10148"/>
    <n v="25"/>
    <n v="60.26"/>
    <n v="6"/>
    <x v="1396"/>
    <d v="2003-09-11T00:00:00"/>
    <x v="10"/>
    <x v="0"/>
    <x v="0"/>
    <n v="3"/>
    <n v="9"/>
    <x v="0"/>
    <x v="1"/>
    <n v="73"/>
    <s v="S24_1046"/>
    <x v="42"/>
    <s v="02 9936 8555"/>
    <s v="201 Miller Street"/>
    <s v="Level 15"/>
    <s v="North Sydney"/>
    <s v="NSW"/>
    <s v="2060"/>
    <x v="3"/>
    <s v="APAC"/>
    <s v="O'Hara"/>
    <s v="Anna"/>
    <x v="0"/>
  </r>
  <r>
    <n v="10161"/>
    <n v="37"/>
    <n v="72.760000000000005"/>
    <n v="5"/>
    <x v="1397"/>
    <d v="2003-10-17T00:00:00"/>
    <x v="4"/>
    <x v="0"/>
    <x v="0"/>
    <n v="4"/>
    <n v="10"/>
    <x v="0"/>
    <x v="1"/>
    <n v="73"/>
    <s v="S24_1046"/>
    <x v="78"/>
    <s v="86 21 3555"/>
    <s v="Smagsloget 45"/>
    <s v=""/>
    <s v="Aaarhus"/>
    <s v=""/>
    <s v="8200"/>
    <x v="13"/>
    <s v="EMEA"/>
    <s v="Ibsen"/>
    <s v="Palle"/>
    <x v="0"/>
  </r>
  <r>
    <n v="10172"/>
    <n v="32"/>
    <n v="75.69"/>
    <n v="3"/>
    <x v="1398"/>
    <d v="2003-11-05T00:00:00"/>
    <x v="5"/>
    <x v="0"/>
    <x v="0"/>
    <n v="4"/>
    <n v="11"/>
    <x v="0"/>
    <x v="1"/>
    <n v="73"/>
    <s v="S24_1046"/>
    <x v="13"/>
    <s v="2035552570"/>
    <s v="25593 South Bay Ln."/>
    <s v=""/>
    <s v="Bridgewater"/>
    <s v="CT"/>
    <s v="97562"/>
    <x v="0"/>
    <s v="NA"/>
    <s v="King"/>
    <s v="Julie"/>
    <x v="0"/>
  </r>
  <r>
    <n v="10182"/>
    <n v="47"/>
    <n v="74.22"/>
    <n v="16"/>
    <x v="1399"/>
    <d v="2003-11-12T00:00:00"/>
    <x v="5"/>
    <x v="0"/>
    <x v="0"/>
    <n v="4"/>
    <n v="11"/>
    <x v="0"/>
    <x v="1"/>
    <n v="73"/>
    <s v="S24_1046"/>
    <x v="39"/>
    <s v="4155551450"/>
    <s v="5677 Strong St."/>
    <s v=""/>
    <s v="San Rafael"/>
    <s v="CA"/>
    <s v="97562"/>
    <x v="0"/>
    <s v="NA"/>
    <s v="Nelson"/>
    <s v="Valarie"/>
    <x v="1"/>
  </r>
  <r>
    <n v="10192"/>
    <n v="37"/>
    <n v="69.819999999999993"/>
    <n v="4"/>
    <x v="1400"/>
    <d v="2003-11-20T00:00:00"/>
    <x v="5"/>
    <x v="0"/>
    <x v="0"/>
    <n v="4"/>
    <n v="11"/>
    <x v="0"/>
    <x v="1"/>
    <n v="73"/>
    <s v="S24_1046"/>
    <x v="40"/>
    <s v="6035558647"/>
    <s v="2304 Long Airport Avenue"/>
    <s v=""/>
    <s v="Nashua"/>
    <s v="NH"/>
    <s v="62005"/>
    <x v="0"/>
    <s v="NA"/>
    <s v="Young"/>
    <s v="Valarie"/>
    <x v="0"/>
  </r>
  <r>
    <n v="10204"/>
    <n v="20"/>
    <n v="62.47"/>
    <n v="10"/>
    <x v="1401"/>
    <d v="2003-12-02T00:00:00"/>
    <x v="6"/>
    <x v="0"/>
    <x v="0"/>
    <n v="4"/>
    <n v="12"/>
    <x v="0"/>
    <x v="1"/>
    <n v="73"/>
    <s v="S24_1046"/>
    <x v="74"/>
    <s v="2125557413"/>
    <s v="4092 Furth Circle"/>
    <s v="Suite 400"/>
    <s v="NYC"/>
    <s v="NY"/>
    <s v="10022"/>
    <x v="0"/>
    <s v="NA"/>
    <s v="Young"/>
    <s v="Jeff"/>
    <x v="0"/>
  </r>
  <r>
    <n v="10212"/>
    <n v="41"/>
    <n v="82.31"/>
    <n v="3"/>
    <x v="1402"/>
    <d v="2004-01-16T00:00:00"/>
    <x v="7"/>
    <x v="1"/>
    <x v="0"/>
    <n v="1"/>
    <n v="1"/>
    <x v="1"/>
    <x v="1"/>
    <n v="73"/>
    <s v="S24_1046"/>
    <x v="23"/>
    <s v="(91) 555 94 44"/>
    <s v="C/ Moralzarzal, 86"/>
    <s v=""/>
    <s v="Madrid"/>
    <s v=""/>
    <s v="28034"/>
    <x v="7"/>
    <s v="EMEA"/>
    <s v="Freyre"/>
    <s v="Diego"/>
    <x v="1"/>
  </r>
  <r>
    <n v="10226"/>
    <n v="21"/>
    <n v="60.26"/>
    <n v="1"/>
    <x v="1403"/>
    <d v="2004-02-26T00:00:00"/>
    <x v="0"/>
    <x v="1"/>
    <x v="0"/>
    <n v="1"/>
    <n v="2"/>
    <x v="1"/>
    <x v="1"/>
    <n v="73"/>
    <s v="S24_1046"/>
    <x v="55"/>
    <s v="7605558146"/>
    <s v="361 Furth Circle"/>
    <s v=""/>
    <s v="San Diego"/>
    <s v="CA"/>
    <s v="91217"/>
    <x v="0"/>
    <s v="NA"/>
    <s v="Thompson"/>
    <s v="Valarie"/>
    <x v="0"/>
  </r>
  <r>
    <n v="10241"/>
    <n v="22"/>
    <n v="76.430000000000007"/>
    <n v="8"/>
    <x v="1404"/>
    <d v="2004-04-13T00:00:00"/>
    <x v="8"/>
    <x v="1"/>
    <x v="0"/>
    <n v="2"/>
    <n v="4"/>
    <x v="1"/>
    <x v="1"/>
    <n v="73"/>
    <s v="S24_1046"/>
    <x v="83"/>
    <s v="88.60.1555"/>
    <s v="24, place Kluber"/>
    <s v=""/>
    <s v="Strasbourg"/>
    <s v=""/>
    <s v="67000"/>
    <x v="1"/>
    <s v="EMEA"/>
    <s v="Citeaux"/>
    <s v="Frederique"/>
    <x v="0"/>
  </r>
  <r>
    <n v="10267"/>
    <n v="40"/>
    <n v="80.099999999999994"/>
    <n v="5"/>
    <x v="1405"/>
    <d v="2004-07-07T00:00:00"/>
    <x v="2"/>
    <x v="1"/>
    <x v="0"/>
    <n v="3"/>
    <n v="7"/>
    <x v="1"/>
    <x v="1"/>
    <n v="73"/>
    <s v="S24_1046"/>
    <x v="74"/>
    <s v="2125557413"/>
    <s v="4092 Furth Circle"/>
    <s v="Suite 400"/>
    <s v="NYC"/>
    <s v="NY"/>
    <s v="10022"/>
    <x v="0"/>
    <s v="NA"/>
    <s v="Young"/>
    <s v="Jeff"/>
    <x v="1"/>
  </r>
  <r>
    <n v="10279"/>
    <n v="32"/>
    <n v="74.959999999999994"/>
    <n v="5"/>
    <x v="1406"/>
    <d v="2004-08-09T00:00:00"/>
    <x v="3"/>
    <x v="1"/>
    <x v="0"/>
    <n v="3"/>
    <n v="8"/>
    <x v="1"/>
    <x v="1"/>
    <n v="73"/>
    <s v="S24_1046"/>
    <x v="23"/>
    <s v="(91) 555 94 44"/>
    <s v="C/ Moralzarzal, 86"/>
    <s v=""/>
    <s v="Madrid"/>
    <s v=""/>
    <s v="28034"/>
    <x v="7"/>
    <s v="EMEA"/>
    <s v="Freyre"/>
    <s v="Diego"/>
    <x v="0"/>
  </r>
  <r>
    <n v="10288"/>
    <n v="36"/>
    <n v="66.14"/>
    <n v="11"/>
    <x v="1407"/>
    <d v="2004-09-01T00:00:00"/>
    <x v="10"/>
    <x v="1"/>
    <x v="0"/>
    <n v="3"/>
    <n v="9"/>
    <x v="1"/>
    <x v="1"/>
    <n v="73"/>
    <s v="S24_1046"/>
    <x v="65"/>
    <s v="+65 224 1555"/>
    <s v="Village Close - 106 Linden Road Sandown"/>
    <s v="2nd Floor"/>
    <s v="Singapore"/>
    <s v=""/>
    <s v="69045"/>
    <x v="9"/>
    <s v="APAC"/>
    <s v="Victorino"/>
    <s v="Wendy"/>
    <x v="0"/>
  </r>
  <r>
    <n v="10301"/>
    <n v="27"/>
    <n v="72.02"/>
    <n v="1"/>
    <x v="1408"/>
    <d v="2003-10-05T00:00:00"/>
    <x v="4"/>
    <x v="0"/>
    <x v="0"/>
    <n v="4"/>
    <n v="10"/>
    <x v="0"/>
    <x v="1"/>
    <n v="73"/>
    <s v="S24_1046"/>
    <x v="85"/>
    <s v="+47 2212 1555"/>
    <s v="Drammensveien 126 A, PB 744 Sentrum"/>
    <s v=""/>
    <s v="Oslo"/>
    <s v=""/>
    <s v="N 0106"/>
    <x v="2"/>
    <s v="EMEA"/>
    <s v="Klaeboe"/>
    <s v="Jan"/>
    <x v="0"/>
  </r>
  <r>
    <n v="10311"/>
    <n v="26"/>
    <n v="87.45"/>
    <n v="6"/>
    <x v="1409"/>
    <d v="2004-10-16T00:00:00"/>
    <x v="4"/>
    <x v="1"/>
    <x v="0"/>
    <n v="4"/>
    <n v="10"/>
    <x v="1"/>
    <x v="1"/>
    <n v="73"/>
    <s v="S24_1046"/>
    <x v="23"/>
    <s v="(91) 555 94 44"/>
    <s v="C/ Moralzarzal, 86"/>
    <s v=""/>
    <s v="Madrid"/>
    <s v=""/>
    <s v="28034"/>
    <x v="7"/>
    <s v="EMEA"/>
    <s v="Freyre"/>
    <s v="Diego"/>
    <x v="0"/>
  </r>
  <r>
    <n v="10321"/>
    <n v="30"/>
    <n v="70.55"/>
    <n v="3"/>
    <x v="1410"/>
    <d v="2004-11-04T00:00:00"/>
    <x v="5"/>
    <x v="1"/>
    <x v="0"/>
    <n v="4"/>
    <n v="11"/>
    <x v="1"/>
    <x v="1"/>
    <n v="73"/>
    <s v="S24_1046"/>
    <x v="21"/>
    <s v="5085552555"/>
    <s v="1785 First Street"/>
    <s v=""/>
    <s v="New Bedford"/>
    <s v="MA"/>
    <s v="50553"/>
    <x v="0"/>
    <s v="NA"/>
    <s v="Benitez"/>
    <s v="Violeta"/>
    <x v="0"/>
  </r>
  <r>
    <n v="10332"/>
    <n v="23"/>
    <n v="56.84"/>
    <n v="4"/>
    <x v="1411"/>
    <d v="2004-11-17T00:00:00"/>
    <x v="5"/>
    <x v="1"/>
    <x v="0"/>
    <n v="4"/>
    <n v="11"/>
    <x v="1"/>
    <x v="1"/>
    <n v="73"/>
    <s v="S24_1046"/>
    <x v="77"/>
    <s v="(171) 555-1555"/>
    <s v="Fauntleroy Circus"/>
    <s v=""/>
    <s v="Manchester"/>
    <s v=""/>
    <s v="EC2 5NT"/>
    <x v="6"/>
    <s v="EMEA"/>
    <s v="Ashworth"/>
    <s v="Victoria"/>
    <x v="0"/>
  </r>
  <r>
    <n v="10344"/>
    <n v="29"/>
    <n v="59.53"/>
    <n v="7"/>
    <x v="1412"/>
    <d v="2004-11-25T00:00:00"/>
    <x v="5"/>
    <x v="1"/>
    <x v="0"/>
    <n v="4"/>
    <n v="11"/>
    <x v="1"/>
    <x v="1"/>
    <n v="73"/>
    <s v="S24_1046"/>
    <x v="67"/>
    <s v="91.24.4555"/>
    <s v="12, rue des Bouchers"/>
    <s v=""/>
    <s v="Marseille"/>
    <s v=""/>
    <s v="13008"/>
    <x v="1"/>
    <s v="EMEA"/>
    <s v="Lebihan"/>
    <s v="Laurence"/>
    <x v="0"/>
  </r>
  <r>
    <n v="10367"/>
    <n v="21"/>
    <n v="60.37"/>
    <n v="10"/>
    <x v="1413"/>
    <d v="2005-01-12T00:00:00"/>
    <x v="7"/>
    <x v="2"/>
    <x v="5"/>
    <n v="1"/>
    <n v="1"/>
    <x v="2"/>
    <x v="1"/>
    <n v="73"/>
    <s v="S24_1046"/>
    <x v="3"/>
    <s v="6265557265"/>
    <s v="78934 Hillside Dr."/>
    <s v=""/>
    <s v="Pasadena"/>
    <s v="CA"/>
    <s v="90003"/>
    <x v="0"/>
    <s v="NA"/>
    <s v="Young"/>
    <s v="Julie"/>
    <x v="0"/>
  </r>
  <r>
    <n v="10380"/>
    <n v="34"/>
    <n v="100"/>
    <n v="3"/>
    <x v="1414"/>
    <d v="2005-02-16T00:00:00"/>
    <x v="0"/>
    <x v="2"/>
    <x v="0"/>
    <n v="1"/>
    <n v="2"/>
    <x v="2"/>
    <x v="1"/>
    <n v="73"/>
    <s v="S24_1046"/>
    <x v="23"/>
    <s v="(91) 555 94 44"/>
    <s v="C/ Moralzarzal, 86"/>
    <s v=""/>
    <s v="Madrid"/>
    <s v=""/>
    <s v="28034"/>
    <x v="7"/>
    <s v="EMEA"/>
    <s v="Freyre"/>
    <s v="Diego"/>
    <x v="1"/>
  </r>
  <r>
    <n v="10407"/>
    <n v="26"/>
    <n v="76.430000000000007"/>
    <n v="8"/>
    <x v="1415"/>
    <d v="2005-04-22T00:00:00"/>
    <x v="8"/>
    <x v="2"/>
    <x v="4"/>
    <n v="2"/>
    <n v="4"/>
    <x v="2"/>
    <x v="1"/>
    <n v="73"/>
    <s v="S24_1046"/>
    <x v="61"/>
    <s v="4085553659"/>
    <s v="3086 Ingle Ln."/>
    <s v=""/>
    <s v="San Jose"/>
    <s v="CA"/>
    <s v="94217"/>
    <x v="0"/>
    <s v="NA"/>
    <s v="Frick"/>
    <s v="Sue"/>
    <x v="0"/>
  </r>
  <r>
    <n v="10420"/>
    <n v="60"/>
    <n v="64.67"/>
    <n v="11"/>
    <x v="1416"/>
    <d v="2005-05-29T00:00:00"/>
    <x v="1"/>
    <x v="2"/>
    <x v="2"/>
    <n v="2"/>
    <n v="5"/>
    <x v="2"/>
    <x v="1"/>
    <n v="73"/>
    <s v="S24_1046"/>
    <x v="20"/>
    <s v="+61 2 9495 8555"/>
    <s v="Monitor Money Building, 815 Pacific Hwy"/>
    <s v="Level 6"/>
    <s v="Chatswood"/>
    <s v="NSW"/>
    <s v="2067"/>
    <x v="3"/>
    <s v="APAC"/>
    <s v="Huxley"/>
    <s v="Adrian"/>
    <x v="1"/>
  </r>
  <r>
    <n v="10104"/>
    <n v="35"/>
    <n v="55.49"/>
    <n v="6"/>
    <x v="1417"/>
    <d v="2003-01-31T00:00:00"/>
    <x v="7"/>
    <x v="0"/>
    <x v="0"/>
    <n v="1"/>
    <n v="1"/>
    <x v="0"/>
    <x v="1"/>
    <n v="57"/>
    <s v="S24_1444"/>
    <x v="23"/>
    <s v="(91) 555 94 44"/>
    <s v="C/ Moralzarzal, 86"/>
    <s v=""/>
    <s v="Madrid"/>
    <s v=""/>
    <s v="28034"/>
    <x v="7"/>
    <s v="EMEA"/>
    <s v="Freyre"/>
    <s v="Diego"/>
    <x v="0"/>
  </r>
  <r>
    <n v="10115"/>
    <n v="47"/>
    <n v="69.36"/>
    <n v="2"/>
    <x v="1418"/>
    <d v="2003-04-04T00:00:00"/>
    <x v="8"/>
    <x v="0"/>
    <x v="0"/>
    <n v="2"/>
    <n v="4"/>
    <x v="0"/>
    <x v="1"/>
    <n v="57"/>
    <s v="S24_1444"/>
    <x v="27"/>
    <s v="2125558493"/>
    <s v="5905 Pompton St."/>
    <s v="Suite 750"/>
    <s v="NYC"/>
    <s v="NY"/>
    <s v="10022"/>
    <x v="0"/>
    <s v="NA"/>
    <s v="Hernandez"/>
    <s v="Maria"/>
    <x v="1"/>
  </r>
  <r>
    <n v="10127"/>
    <n v="20"/>
    <n v="60.69"/>
    <n v="8"/>
    <x v="1419"/>
    <d v="2003-06-03T00:00:00"/>
    <x v="9"/>
    <x v="0"/>
    <x v="0"/>
    <n v="2"/>
    <n v="6"/>
    <x v="0"/>
    <x v="1"/>
    <n v="57"/>
    <s v="S24_1444"/>
    <x v="74"/>
    <s v="2125557413"/>
    <s v="4092 Furth Circle"/>
    <s v="Suite 400"/>
    <s v="NYC"/>
    <s v="NY"/>
    <s v="10022"/>
    <x v="0"/>
    <s v="NA"/>
    <s v="Young"/>
    <s v="Jeff"/>
    <x v="0"/>
  </r>
  <r>
    <n v="10141"/>
    <n v="20"/>
    <n v="54.33"/>
    <n v="2"/>
    <x v="1420"/>
    <d v="2003-08-01T00:00:00"/>
    <x v="3"/>
    <x v="0"/>
    <x v="0"/>
    <n v="3"/>
    <n v="8"/>
    <x v="0"/>
    <x v="1"/>
    <n v="57"/>
    <s v="S24_1444"/>
    <x v="73"/>
    <s v="+358 9 8045 555"/>
    <s v="Software Engineering Center, SEC Oy"/>
    <s v=""/>
    <s v="Espoo"/>
    <s v=""/>
    <s v="FIN-02271"/>
    <x v="4"/>
    <s v="EMEA"/>
    <s v="Suominen"/>
    <s v="Kalle"/>
    <x v="0"/>
  </r>
  <r>
    <n v="10152"/>
    <n v="25"/>
    <n v="65.31"/>
    <n v="4"/>
    <x v="1421"/>
    <d v="2003-09-25T00:00:00"/>
    <x v="10"/>
    <x v="0"/>
    <x v="0"/>
    <n v="3"/>
    <n v="9"/>
    <x v="0"/>
    <x v="1"/>
    <n v="57"/>
    <s v="S24_1444"/>
    <x v="28"/>
    <s v="61-7-3844-6555"/>
    <s v="31 Duncan St. West End"/>
    <s v=""/>
    <s v="South Brisbane"/>
    <s v="Queensland"/>
    <s v="4101"/>
    <x v="3"/>
    <s v="APAC"/>
    <s v="Calaghan"/>
    <s v="Tony"/>
    <x v="0"/>
  </r>
  <r>
    <n v="10165"/>
    <n v="25"/>
    <n v="69.36"/>
    <n v="9"/>
    <x v="1422"/>
    <d v="2003-10-22T00:00:00"/>
    <x v="4"/>
    <x v="0"/>
    <x v="0"/>
    <n v="4"/>
    <n v="10"/>
    <x v="0"/>
    <x v="1"/>
    <n v="57"/>
    <s v="S24_1444"/>
    <x v="26"/>
    <s v="+65 221 7555"/>
    <s v="Bronz Sok., Bronz Apt. 3/6 Tesvikiye"/>
    <s v=""/>
    <s v="Singapore"/>
    <s v=""/>
    <s v="79903"/>
    <x v="9"/>
    <s v="Japan"/>
    <s v="Natividad"/>
    <s v="Eric"/>
    <x v="0"/>
  </r>
  <r>
    <n v="10176"/>
    <n v="27"/>
    <n v="68.78"/>
    <n v="8"/>
    <x v="1423"/>
    <d v="2003-11-06T00:00:00"/>
    <x v="5"/>
    <x v="0"/>
    <x v="0"/>
    <n v="4"/>
    <n v="11"/>
    <x v="0"/>
    <x v="1"/>
    <n v="57"/>
    <s v="S24_1444"/>
    <x v="70"/>
    <s v="0522-556555"/>
    <s v="Strada Provinciale 124"/>
    <s v=""/>
    <s v="Reggio Emilia"/>
    <s v=""/>
    <s v="42100"/>
    <x v="12"/>
    <s v="EMEA"/>
    <s v="Moroni"/>
    <s v="Maurizio"/>
    <x v="0"/>
  </r>
  <r>
    <n v="10184"/>
    <n v="31"/>
    <n v="60.11"/>
    <n v="3"/>
    <x v="1424"/>
    <d v="2003-11-14T00:00:00"/>
    <x v="5"/>
    <x v="0"/>
    <x v="0"/>
    <n v="4"/>
    <n v="11"/>
    <x v="0"/>
    <x v="1"/>
    <n v="57"/>
    <s v="S24_1444"/>
    <x v="81"/>
    <s v="(95) 555 82 82"/>
    <s v="C/ Romero, 33"/>
    <s v=""/>
    <s v="Sevilla"/>
    <s v=""/>
    <s v="41101"/>
    <x v="7"/>
    <s v="EMEA"/>
    <s v="Roel"/>
    <s v="Jose Pedro"/>
    <x v="0"/>
  </r>
  <r>
    <n v="10195"/>
    <n v="44"/>
    <n v="66.47"/>
    <n v="3"/>
    <x v="1425"/>
    <d v="2003-11-25T00:00:00"/>
    <x v="5"/>
    <x v="0"/>
    <x v="0"/>
    <n v="4"/>
    <n v="11"/>
    <x v="0"/>
    <x v="1"/>
    <n v="57"/>
    <s v="S24_1444"/>
    <x v="47"/>
    <s v="9145554562"/>
    <s v="3758 North Pendale Street"/>
    <s v=""/>
    <s v="White Plains"/>
    <s v="NY"/>
    <s v="24067"/>
    <x v="0"/>
    <s v="NA"/>
    <s v="Frick"/>
    <s v="Steve"/>
    <x v="0"/>
  </r>
  <r>
    <n v="10207"/>
    <n v="49"/>
    <n v="46.82"/>
    <n v="4"/>
    <x v="1426"/>
    <d v="2003-12-09T00:00:00"/>
    <x v="6"/>
    <x v="0"/>
    <x v="0"/>
    <n v="4"/>
    <n v="12"/>
    <x v="0"/>
    <x v="1"/>
    <n v="57"/>
    <s v="S24_1444"/>
    <x v="64"/>
    <s v="6175552555"/>
    <s v="6251 Ingle Ln."/>
    <s v=""/>
    <s v="Boston"/>
    <s v="MA"/>
    <s v="51003"/>
    <x v="0"/>
    <s v="NA"/>
    <s v="Franco"/>
    <s v="Valarie"/>
    <x v="0"/>
  </r>
  <r>
    <n v="10220"/>
    <n v="26"/>
    <n v="56.07"/>
    <n v="8"/>
    <x v="1427"/>
    <d v="2004-02-12T00:00:00"/>
    <x v="0"/>
    <x v="1"/>
    <x v="0"/>
    <n v="1"/>
    <n v="2"/>
    <x v="1"/>
    <x v="1"/>
    <n v="57"/>
    <s v="S24_1444"/>
    <x v="75"/>
    <s v="+353 1862 1555"/>
    <s v="25 Maiden Lane"/>
    <s v="Floor No. 4"/>
    <s v="Dublin"/>
    <s v=""/>
    <s v="2"/>
    <x v="18"/>
    <s v="EMEA"/>
    <s v="Cassidy"/>
    <s v="Dean"/>
    <x v="0"/>
  </r>
  <r>
    <n v="10230"/>
    <n v="36"/>
    <n v="54.33"/>
    <n v="6"/>
    <x v="1428"/>
    <d v="2004-03-15T00:00:00"/>
    <x v="11"/>
    <x v="1"/>
    <x v="0"/>
    <n v="1"/>
    <n v="3"/>
    <x v="1"/>
    <x v="1"/>
    <n v="57"/>
    <s v="S24_1444"/>
    <x v="72"/>
    <s v="+49 69 66 90 2555"/>
    <s v="Lyonerstr. 34"/>
    <s v=""/>
    <s v="Frankfurt"/>
    <s v=""/>
    <s v="60528"/>
    <x v="16"/>
    <s v="EMEA"/>
    <s v="Keitel"/>
    <s v="Roland"/>
    <x v="0"/>
  </r>
  <r>
    <n v="10246"/>
    <n v="44"/>
    <n v="52.6"/>
    <n v="2"/>
    <x v="1429"/>
    <d v="2004-05-05T00:00:00"/>
    <x v="1"/>
    <x v="1"/>
    <x v="0"/>
    <n v="2"/>
    <n v="5"/>
    <x v="1"/>
    <x v="1"/>
    <n v="57"/>
    <s v="S24_1444"/>
    <x v="23"/>
    <s v="(91) 555 94 44"/>
    <s v="C/ Moralzarzal, 86"/>
    <s v=""/>
    <s v="Madrid"/>
    <s v=""/>
    <s v="28034"/>
    <x v="7"/>
    <s v="EMEA"/>
    <s v="Freyre"/>
    <s v="Diego"/>
    <x v="0"/>
  </r>
  <r>
    <n v="10259"/>
    <n v="28"/>
    <n v="46.82"/>
    <n v="1"/>
    <x v="1430"/>
    <d v="2004-06-15T00:00:00"/>
    <x v="9"/>
    <x v="1"/>
    <x v="0"/>
    <n v="2"/>
    <n v="6"/>
    <x v="1"/>
    <x v="1"/>
    <n v="57"/>
    <s v="S24_1444"/>
    <x v="65"/>
    <s v="+65 224 1555"/>
    <s v="Village Close - 106 Linden Road Sandown"/>
    <s v="2nd Floor"/>
    <s v="Singapore"/>
    <s v=""/>
    <s v="69045"/>
    <x v="9"/>
    <s v="APAC"/>
    <s v="Victorino"/>
    <s v="Wendy"/>
    <x v="0"/>
  </r>
  <r>
    <n v="10271"/>
    <n v="45"/>
    <n v="64.739999999999995"/>
    <n v="2"/>
    <x v="1431"/>
    <d v="2004-07-20T00:00:00"/>
    <x v="2"/>
    <x v="1"/>
    <x v="0"/>
    <n v="3"/>
    <n v="7"/>
    <x v="1"/>
    <x v="1"/>
    <n v="57"/>
    <s v="S24_1444"/>
    <x v="39"/>
    <s v="4155551450"/>
    <s v="5677 Strong St."/>
    <s v=""/>
    <s v="San Rafael"/>
    <s v="CA"/>
    <s v="97562"/>
    <x v="0"/>
    <s v="NA"/>
    <s v="Nelson"/>
    <s v="Valarie"/>
    <x v="0"/>
  </r>
  <r>
    <n v="10282"/>
    <n v="29"/>
    <n v="46.82"/>
    <n v="11"/>
    <x v="1432"/>
    <d v="2004-08-20T00:00:00"/>
    <x v="3"/>
    <x v="1"/>
    <x v="0"/>
    <n v="3"/>
    <n v="8"/>
    <x v="1"/>
    <x v="1"/>
    <n v="57"/>
    <s v="S24_1444"/>
    <x v="39"/>
    <s v="4155551450"/>
    <s v="5677 Strong St."/>
    <s v=""/>
    <s v="San Rafael"/>
    <s v="CA"/>
    <s v="97562"/>
    <x v="0"/>
    <s v="NA"/>
    <s v="Nelson"/>
    <s v="Valarie"/>
    <x v="0"/>
  </r>
  <r>
    <n v="10292"/>
    <n v="40"/>
    <n v="53.75"/>
    <n v="5"/>
    <x v="1433"/>
    <d v="2004-09-08T00:00:00"/>
    <x v="10"/>
    <x v="1"/>
    <x v="0"/>
    <n v="3"/>
    <n v="9"/>
    <x v="1"/>
    <x v="1"/>
    <n v="57"/>
    <s v="S24_1444"/>
    <x v="0"/>
    <s v="2125557818"/>
    <s v="897 Long Airport Avenue"/>
    <s v=""/>
    <s v="NYC"/>
    <s v="NY"/>
    <s v="10022"/>
    <x v="0"/>
    <s v="NA"/>
    <s v="Yu"/>
    <s v="Kwai"/>
    <x v="0"/>
  </r>
  <r>
    <n v="10305"/>
    <n v="45"/>
    <n v="61.85"/>
    <n v="2"/>
    <x v="1434"/>
    <d v="2004-10-13T00:00:00"/>
    <x v="4"/>
    <x v="1"/>
    <x v="0"/>
    <n v="4"/>
    <n v="10"/>
    <x v="1"/>
    <x v="1"/>
    <n v="57"/>
    <s v="S24_1444"/>
    <x v="15"/>
    <s v="6175558555"/>
    <s v="39323 Spinnaker Dr."/>
    <s v=""/>
    <s v="Cambridge"/>
    <s v="MA"/>
    <s v="51247"/>
    <x v="0"/>
    <s v="NA"/>
    <s v="Hernandez"/>
    <s v="Marta"/>
    <x v="0"/>
  </r>
  <r>
    <n v="10314"/>
    <n v="44"/>
    <n v="53.18"/>
    <n v="11"/>
    <x v="1435"/>
    <d v="2004-10-22T00:00:00"/>
    <x v="4"/>
    <x v="1"/>
    <x v="0"/>
    <n v="4"/>
    <n v="10"/>
    <x v="1"/>
    <x v="1"/>
    <n v="57"/>
    <s v="S24_1444"/>
    <x v="78"/>
    <s v="86 21 3555"/>
    <s v="Smagsloget 45"/>
    <s v=""/>
    <s v="Aaarhus"/>
    <s v=""/>
    <s v="8200"/>
    <x v="13"/>
    <s v="EMEA"/>
    <s v="Ibsen"/>
    <s v="Palle"/>
    <x v="0"/>
  </r>
  <r>
    <n v="10324"/>
    <n v="25"/>
    <n v="69.16"/>
    <n v="14"/>
    <x v="683"/>
    <d v="2004-11-05T00:00:00"/>
    <x v="5"/>
    <x v="1"/>
    <x v="0"/>
    <n v="4"/>
    <n v="11"/>
    <x v="1"/>
    <x v="1"/>
    <n v="57"/>
    <s v="S24_1444"/>
    <x v="11"/>
    <s v="2125551500"/>
    <s v="2678 Kingston Rd."/>
    <s v="Suite 101"/>
    <s v="NYC"/>
    <s v="NY"/>
    <s v="10022"/>
    <x v="0"/>
    <s v="NA"/>
    <s v="Frick"/>
    <s v="Michael"/>
    <x v="0"/>
  </r>
  <r>
    <n v="10336"/>
    <n v="45"/>
    <n v="100"/>
    <n v="4"/>
    <x v="1436"/>
    <d v="2004-11-20T00:00:00"/>
    <x v="5"/>
    <x v="1"/>
    <x v="0"/>
    <n v="4"/>
    <n v="11"/>
    <x v="1"/>
    <x v="1"/>
    <n v="57"/>
    <s v="S24_1444"/>
    <x v="62"/>
    <s v="(1) 42.34.2555"/>
    <s v="265, boulevard Charonne"/>
    <s v=""/>
    <s v="Paris"/>
    <s v=""/>
    <s v="75012"/>
    <x v="1"/>
    <s v="EMEA"/>
    <s v="Bertrand"/>
    <s v="Marie"/>
    <x v="1"/>
  </r>
  <r>
    <n v="10349"/>
    <n v="48"/>
    <n v="47.4"/>
    <n v="4"/>
    <x v="1437"/>
    <d v="2004-12-01T00:00:00"/>
    <x v="6"/>
    <x v="1"/>
    <x v="0"/>
    <n v="4"/>
    <n v="12"/>
    <x v="1"/>
    <x v="1"/>
    <n v="57"/>
    <s v="S24_1444"/>
    <x v="74"/>
    <s v="2125557413"/>
    <s v="4092 Furth Circle"/>
    <s v="Suite 400"/>
    <s v="NYC"/>
    <s v="NY"/>
    <s v="10022"/>
    <x v="0"/>
    <s v="NA"/>
    <s v="Young"/>
    <s v="Jeff"/>
    <x v="0"/>
  </r>
  <r>
    <n v="10358"/>
    <n v="44"/>
    <n v="60.76"/>
    <n v="14"/>
    <x v="1438"/>
    <d v="2004-12-10T00:00:00"/>
    <x v="6"/>
    <x v="1"/>
    <x v="0"/>
    <n v="4"/>
    <n v="12"/>
    <x v="1"/>
    <x v="1"/>
    <n v="57"/>
    <s v="S24_1444"/>
    <x v="23"/>
    <s v="(91) 555 94 44"/>
    <s v="C/ Moralzarzal, 86"/>
    <s v=""/>
    <s v="Madrid"/>
    <s v=""/>
    <s v="28034"/>
    <x v="7"/>
    <s v="EMEA"/>
    <s v="Freyre"/>
    <s v="Diego"/>
    <x v="0"/>
  </r>
  <r>
    <n v="10371"/>
    <n v="25"/>
    <n v="97.27"/>
    <n v="12"/>
    <x v="1439"/>
    <d v="2005-01-23T00:00:00"/>
    <x v="7"/>
    <x v="2"/>
    <x v="0"/>
    <n v="1"/>
    <n v="1"/>
    <x v="2"/>
    <x v="1"/>
    <n v="57"/>
    <s v="S24_1444"/>
    <x v="39"/>
    <s v="4155551450"/>
    <s v="5677 Strong St."/>
    <s v=""/>
    <s v="San Rafael"/>
    <s v="CA"/>
    <s v="97562"/>
    <x v="0"/>
    <s v="NA"/>
    <s v="Nelson"/>
    <s v="Valarie"/>
    <x v="0"/>
  </r>
  <r>
    <n v="10383"/>
    <n v="22"/>
    <n v="91.76"/>
    <n v="2"/>
    <x v="1440"/>
    <d v="2005-02-22T00:00:00"/>
    <x v="0"/>
    <x v="2"/>
    <x v="0"/>
    <n v="1"/>
    <n v="2"/>
    <x v="2"/>
    <x v="1"/>
    <n v="57"/>
    <s v="S24_1444"/>
    <x v="23"/>
    <s v="(91) 555 94 44"/>
    <s v="C/ Moralzarzal, 86"/>
    <s v=""/>
    <s v="Madrid"/>
    <s v=""/>
    <s v="28034"/>
    <x v="7"/>
    <s v="EMEA"/>
    <s v="Freyre"/>
    <s v="Diego"/>
    <x v="0"/>
  </r>
  <r>
    <n v="10394"/>
    <n v="31"/>
    <n v="50.29"/>
    <n v="2"/>
    <x v="1441"/>
    <d v="2005-03-15T00:00:00"/>
    <x v="11"/>
    <x v="2"/>
    <x v="0"/>
    <n v="1"/>
    <n v="3"/>
    <x v="2"/>
    <x v="1"/>
    <n v="57"/>
    <s v="S24_1444"/>
    <x v="23"/>
    <s v="(91) 555 94 44"/>
    <s v="C/ Moralzarzal, 86"/>
    <s v=""/>
    <s v="Madrid"/>
    <s v=""/>
    <s v="28034"/>
    <x v="7"/>
    <s v="EMEA"/>
    <s v="Freyre"/>
    <s v="Diego"/>
    <x v="0"/>
  </r>
  <r>
    <n v="10412"/>
    <n v="21"/>
    <n v="52.6"/>
    <n v="2"/>
    <x v="1442"/>
    <d v="2005-05-03T00:00:00"/>
    <x v="1"/>
    <x v="2"/>
    <x v="0"/>
    <n v="2"/>
    <n v="5"/>
    <x v="2"/>
    <x v="1"/>
    <n v="57"/>
    <s v="S24_1444"/>
    <x v="23"/>
    <s v="(91) 555 94 44"/>
    <s v="C/ Moralzarzal, 86"/>
    <s v=""/>
    <s v="Madrid"/>
    <s v=""/>
    <s v="28034"/>
    <x v="7"/>
    <s v="EMEA"/>
    <s v="Freyre"/>
    <s v="Diego"/>
    <x v="0"/>
  </r>
  <r>
    <n v="10425"/>
    <n v="55"/>
    <n v="46.82"/>
    <n v="1"/>
    <x v="1443"/>
    <d v="2005-05-31T00:00:00"/>
    <x v="1"/>
    <x v="2"/>
    <x v="2"/>
    <n v="2"/>
    <n v="5"/>
    <x v="2"/>
    <x v="1"/>
    <n v="57"/>
    <s v="S24_1444"/>
    <x v="14"/>
    <s v="40.67.8555"/>
    <s v="67, rue des Cinquante Otages"/>
    <s v=""/>
    <s v="Nantes"/>
    <s v=""/>
    <s v="44000"/>
    <x v="1"/>
    <s v="EMEA"/>
    <s v="Labrune"/>
    <s v="Janine"/>
    <x v="0"/>
  </r>
  <r>
    <n v="10107"/>
    <n v="25"/>
    <n v="100"/>
    <n v="3"/>
    <x v="1444"/>
    <d v="2003-02-24T00:00:00"/>
    <x v="0"/>
    <x v="0"/>
    <x v="0"/>
    <n v="1"/>
    <n v="2"/>
    <x v="0"/>
    <x v="0"/>
    <n v="112"/>
    <s v="S24_1578"/>
    <x v="0"/>
    <s v="2125557818"/>
    <s v="897 Long Airport Avenue"/>
    <s v=""/>
    <s v="NYC"/>
    <s v="NY"/>
    <s v="10022"/>
    <x v="0"/>
    <s v="NA"/>
    <s v="Yu"/>
    <s v="Kwai"/>
    <x v="0"/>
  </r>
  <r>
    <n v="10120"/>
    <n v="35"/>
    <n v="98.05"/>
    <n v="1"/>
    <x v="1445"/>
    <d v="2003-04-29T00:00:00"/>
    <x v="8"/>
    <x v="0"/>
    <x v="0"/>
    <n v="2"/>
    <n v="4"/>
    <x v="0"/>
    <x v="0"/>
    <n v="112"/>
    <s v="S24_1578"/>
    <x v="10"/>
    <s v="03 9520 4555"/>
    <s v="636 St Kilda Road"/>
    <s v="Level 3"/>
    <s v="Melbourne"/>
    <s v="Victoria"/>
    <s v="3004"/>
    <x v="3"/>
    <s v="APAC"/>
    <s v="Ferguson"/>
    <s v="Peter"/>
    <x v="1"/>
  </r>
  <r>
    <n v="10134"/>
    <n v="35"/>
    <n v="93.54"/>
    <n v="3"/>
    <x v="1446"/>
    <d v="2003-07-01T00:00:00"/>
    <x v="2"/>
    <x v="0"/>
    <x v="0"/>
    <n v="3"/>
    <n v="7"/>
    <x v="0"/>
    <x v="0"/>
    <n v="112"/>
    <s v="S24_1578"/>
    <x v="2"/>
    <s v="+33 1 46 62 7555"/>
    <s v="27 rue du Colonel Pierre Avia"/>
    <s v=""/>
    <s v="Paris"/>
    <s v=""/>
    <s v="75508"/>
    <x v="1"/>
    <s v="EMEA"/>
    <s v="Da Cunha"/>
    <s v="Daniel"/>
    <x v="1"/>
  </r>
  <r>
    <n v="10145"/>
    <n v="43"/>
    <n v="95.8"/>
    <n v="7"/>
    <x v="1447"/>
    <d v="2003-08-25T00:00:00"/>
    <x v="3"/>
    <x v="0"/>
    <x v="0"/>
    <n v="3"/>
    <n v="8"/>
    <x v="0"/>
    <x v="0"/>
    <n v="112"/>
    <s v="S24_1578"/>
    <x v="3"/>
    <s v="6265557265"/>
    <s v="78934 Hillside Dr."/>
    <s v=""/>
    <s v="Pasadena"/>
    <s v="CA"/>
    <s v="90003"/>
    <x v="0"/>
    <s v="NA"/>
    <s v="Young"/>
    <s v="Julie"/>
    <x v="1"/>
  </r>
  <r>
    <n v="10159"/>
    <n v="44"/>
    <n v="100"/>
    <n v="15"/>
    <x v="1448"/>
    <d v="2003-10-10T00:00:00"/>
    <x v="4"/>
    <x v="0"/>
    <x v="0"/>
    <n v="4"/>
    <n v="10"/>
    <x v="0"/>
    <x v="0"/>
    <n v="112"/>
    <s v="S24_1578"/>
    <x v="4"/>
    <s v="6505551386"/>
    <s v="7734 Strong St."/>
    <s v=""/>
    <s v="San Francisco"/>
    <s v="CA"/>
    <s v=""/>
    <x v="0"/>
    <s v="NA"/>
    <s v="Brown"/>
    <s v="Julie"/>
    <x v="1"/>
  </r>
  <r>
    <n v="10168"/>
    <n v="50"/>
    <n v="100"/>
    <n v="2"/>
    <x v="1449"/>
    <d v="2003-10-28T00:00:00"/>
    <x v="4"/>
    <x v="0"/>
    <x v="0"/>
    <n v="4"/>
    <n v="10"/>
    <x v="0"/>
    <x v="0"/>
    <n v="112"/>
    <s v="S24_1578"/>
    <x v="5"/>
    <s v="6505556809"/>
    <s v="9408 Furth Circle"/>
    <s v=""/>
    <s v="Burlingame"/>
    <s v="CA"/>
    <s v="94217"/>
    <x v="0"/>
    <s v="NA"/>
    <s v="Hirano"/>
    <s v="Juri"/>
    <x v="1"/>
  </r>
  <r>
    <n v="10180"/>
    <n v="48"/>
    <n v="100"/>
    <n v="10"/>
    <x v="1450"/>
    <d v="2003-11-11T00:00:00"/>
    <x v="5"/>
    <x v="0"/>
    <x v="0"/>
    <n v="4"/>
    <n v="11"/>
    <x v="0"/>
    <x v="0"/>
    <n v="112"/>
    <s v="S24_1578"/>
    <x v="6"/>
    <s v="20.16.1555"/>
    <s v="184, chausse de Tournai"/>
    <s v=""/>
    <s v="Lille"/>
    <s v=""/>
    <s v="59000"/>
    <x v="1"/>
    <s v="EMEA"/>
    <s v="Rance"/>
    <s v="Martine"/>
    <x v="1"/>
  </r>
  <r>
    <n v="10188"/>
    <n v="25"/>
    <n v="100"/>
    <n v="2"/>
    <x v="1451"/>
    <d v="2003-11-18T00:00:00"/>
    <x v="5"/>
    <x v="0"/>
    <x v="0"/>
    <n v="4"/>
    <n v="11"/>
    <x v="0"/>
    <x v="0"/>
    <n v="112"/>
    <s v="S24_1578"/>
    <x v="7"/>
    <s v="+47 2267 3215"/>
    <s v="Drammen 121, PR 744 Sentrum"/>
    <s v=""/>
    <s v="Bergen"/>
    <s v=""/>
    <s v="N 5804"/>
    <x v="2"/>
    <s v="EMEA"/>
    <s v="Oeztan"/>
    <s v="Veysel"/>
    <x v="0"/>
  </r>
  <r>
    <n v="10201"/>
    <n v="39"/>
    <n v="100"/>
    <n v="3"/>
    <x v="1452"/>
    <d v="2003-12-01T00:00:00"/>
    <x v="6"/>
    <x v="0"/>
    <x v="0"/>
    <n v="4"/>
    <n v="12"/>
    <x v="0"/>
    <x v="0"/>
    <n v="112"/>
    <s v="S24_1578"/>
    <x v="8"/>
    <s v="6505555787"/>
    <s v="5557 North Pendale Street"/>
    <s v=""/>
    <s v="San Francisco"/>
    <s v="CA"/>
    <s v=""/>
    <x v="0"/>
    <s v="NA"/>
    <s v="Murphy"/>
    <s v="Julie"/>
    <x v="1"/>
  </r>
  <r>
    <n v="10211"/>
    <n v="25"/>
    <n v="90.16"/>
    <n v="15"/>
    <x v="1453"/>
    <d v="2004-01-15T00:00:00"/>
    <x v="7"/>
    <x v="1"/>
    <x v="0"/>
    <n v="1"/>
    <n v="1"/>
    <x v="1"/>
    <x v="0"/>
    <n v="112"/>
    <s v="S24_1578"/>
    <x v="9"/>
    <s v="(1) 47.55.6555"/>
    <s v="25, rue Lauriston"/>
    <s v=""/>
    <s v="Paris"/>
    <s v=""/>
    <s v="75016"/>
    <x v="1"/>
    <s v="EMEA"/>
    <s v="Perrier"/>
    <s v="Dominique"/>
    <x v="0"/>
  </r>
  <r>
    <n v="10223"/>
    <n v="32"/>
    <n v="91.29"/>
    <n v="2"/>
    <x v="1454"/>
    <d v="2004-02-20T00:00:00"/>
    <x v="0"/>
    <x v="1"/>
    <x v="0"/>
    <n v="1"/>
    <n v="2"/>
    <x v="1"/>
    <x v="0"/>
    <n v="112"/>
    <s v="S24_1578"/>
    <x v="10"/>
    <s v="03 9520 4555"/>
    <s v="636 St Kilda Road"/>
    <s v="Level 3"/>
    <s v="Melbourne"/>
    <s v="Victoria"/>
    <s v="3004"/>
    <x v="3"/>
    <s v="APAC"/>
    <s v="Ferguson"/>
    <s v="Peter"/>
    <x v="0"/>
  </r>
  <r>
    <n v="10237"/>
    <n v="20"/>
    <n v="100"/>
    <n v="8"/>
    <x v="1455"/>
    <d v="2004-04-05T00:00:00"/>
    <x v="8"/>
    <x v="1"/>
    <x v="0"/>
    <n v="2"/>
    <n v="4"/>
    <x v="1"/>
    <x v="0"/>
    <n v="112"/>
    <s v="S24_1578"/>
    <x v="11"/>
    <s v="2125551500"/>
    <s v="2678 Kingston Rd."/>
    <s v="Suite 101"/>
    <s v="NYC"/>
    <s v="NY"/>
    <s v="10022"/>
    <x v="0"/>
    <s v="NA"/>
    <s v="Frick"/>
    <s v="Michael"/>
    <x v="0"/>
  </r>
  <r>
    <n v="10251"/>
    <n v="26"/>
    <n v="100"/>
    <n v="3"/>
    <x v="1456"/>
    <d v="2004-05-18T00:00:00"/>
    <x v="1"/>
    <x v="1"/>
    <x v="0"/>
    <n v="2"/>
    <n v="5"/>
    <x v="1"/>
    <x v="0"/>
    <n v="112"/>
    <s v="S24_1578"/>
    <x v="12"/>
    <s v="2015559350"/>
    <s v="7476 Moss Rd."/>
    <s v=""/>
    <s v="Newark"/>
    <s v="NJ"/>
    <s v="94019"/>
    <x v="0"/>
    <s v="NA"/>
    <s v="Brown"/>
    <s v="William"/>
    <x v="0"/>
  </r>
  <r>
    <n v="10263"/>
    <n v="42"/>
    <n v="100"/>
    <n v="3"/>
    <x v="1457"/>
    <d v="2004-06-28T00:00:00"/>
    <x v="9"/>
    <x v="1"/>
    <x v="0"/>
    <n v="2"/>
    <n v="6"/>
    <x v="1"/>
    <x v="0"/>
    <n v="112"/>
    <s v="S24_1578"/>
    <x v="13"/>
    <s v="2035552570"/>
    <s v="25593 South Bay Ln."/>
    <s v=""/>
    <s v="Bridgewater"/>
    <s v="CT"/>
    <s v="97562"/>
    <x v="0"/>
    <s v="NA"/>
    <s v="King"/>
    <s v="Julie"/>
    <x v="1"/>
  </r>
  <r>
    <n v="10275"/>
    <n v="21"/>
    <n v="100"/>
    <n v="2"/>
    <x v="1458"/>
    <d v="2004-07-23T00:00:00"/>
    <x v="2"/>
    <x v="1"/>
    <x v="0"/>
    <n v="3"/>
    <n v="7"/>
    <x v="1"/>
    <x v="0"/>
    <n v="112"/>
    <s v="S24_1578"/>
    <x v="14"/>
    <s v="40.67.8555"/>
    <s v="67, rue des Cinquante Otages"/>
    <s v=""/>
    <s v="Nantes"/>
    <s v=""/>
    <s v="44000"/>
    <x v="1"/>
    <s v="EMEA"/>
    <s v="Labrune"/>
    <s v="Janine"/>
    <x v="0"/>
  </r>
  <r>
    <n v="10285"/>
    <n v="34"/>
    <n v="100"/>
    <n v="7"/>
    <x v="1459"/>
    <d v="2004-08-27T00:00:00"/>
    <x v="3"/>
    <x v="1"/>
    <x v="0"/>
    <n v="3"/>
    <n v="8"/>
    <x v="1"/>
    <x v="0"/>
    <n v="112"/>
    <s v="S24_1578"/>
    <x v="15"/>
    <s v="6175558555"/>
    <s v="39323 Spinnaker Dr."/>
    <s v=""/>
    <s v="Cambridge"/>
    <s v="MA"/>
    <s v="51247"/>
    <x v="0"/>
    <s v="NA"/>
    <s v="Hernandez"/>
    <s v="Marta"/>
    <x v="1"/>
  </r>
  <r>
    <n v="10299"/>
    <n v="47"/>
    <n v="100"/>
    <n v="10"/>
    <x v="1460"/>
    <d v="2004-09-30T00:00:00"/>
    <x v="10"/>
    <x v="1"/>
    <x v="0"/>
    <n v="3"/>
    <n v="9"/>
    <x v="1"/>
    <x v="0"/>
    <n v="112"/>
    <s v="S24_1578"/>
    <x v="16"/>
    <s v="90-224 8555"/>
    <s v="Keskuskatu 45"/>
    <s v=""/>
    <s v="Helsinki"/>
    <s v=""/>
    <s v="21240"/>
    <x v="4"/>
    <s v="EMEA"/>
    <s v="Karttunen"/>
    <s v="Matti"/>
    <x v="1"/>
  </r>
  <r>
    <n v="10309"/>
    <n v="21"/>
    <n v="100"/>
    <n v="6"/>
    <x v="1461"/>
    <d v="2004-10-15T00:00:00"/>
    <x v="4"/>
    <x v="1"/>
    <x v="0"/>
    <n v="4"/>
    <n v="10"/>
    <x v="1"/>
    <x v="0"/>
    <n v="112"/>
    <s v="S24_1578"/>
    <x v="17"/>
    <s v="07-98 9555"/>
    <s v="Erling Skakkes gate 78"/>
    <s v=""/>
    <s v="Stavern"/>
    <s v=""/>
    <s v="4110"/>
    <x v="2"/>
    <s v="EMEA"/>
    <s v="Bergulfsen"/>
    <s v="Jonas"/>
    <x v="0"/>
  </r>
  <r>
    <n v="10318"/>
    <n v="48"/>
    <n v="100"/>
    <n v="2"/>
    <x v="1462"/>
    <d v="2004-11-02T00:00:00"/>
    <x v="5"/>
    <x v="1"/>
    <x v="0"/>
    <n v="4"/>
    <n v="11"/>
    <x v="1"/>
    <x v="0"/>
    <n v="112"/>
    <s v="S24_1578"/>
    <x v="18"/>
    <s v="2155551555"/>
    <s v="7586 Pompton St."/>
    <s v=""/>
    <s v="Allentown"/>
    <s v="PA"/>
    <s v="70267"/>
    <x v="0"/>
    <s v="NA"/>
    <s v="Yu"/>
    <s v="Kyung"/>
    <x v="1"/>
  </r>
  <r>
    <n v="10329"/>
    <n v="30"/>
    <n v="87.78"/>
    <n v="7"/>
    <x v="1463"/>
    <d v="2004-11-15T00:00:00"/>
    <x v="5"/>
    <x v="1"/>
    <x v="0"/>
    <n v="4"/>
    <n v="11"/>
    <x v="1"/>
    <x v="0"/>
    <n v="112"/>
    <s v="S24_1578"/>
    <x v="0"/>
    <s v="2125557818"/>
    <s v="897 Long Airport Avenue"/>
    <s v=""/>
    <s v="NYC"/>
    <s v="NY"/>
    <s v="10022"/>
    <x v="0"/>
    <s v="NA"/>
    <s v="Yu"/>
    <s v="Kwai"/>
    <x v="0"/>
  </r>
  <r>
    <n v="10339"/>
    <n v="27"/>
    <n v="84.39"/>
    <n v="10"/>
    <x v="1464"/>
    <d v="2004-11-23T00:00:00"/>
    <x v="5"/>
    <x v="1"/>
    <x v="0"/>
    <n v="4"/>
    <n v="11"/>
    <x v="1"/>
    <x v="0"/>
    <n v="112"/>
    <s v="S24_1578"/>
    <x v="35"/>
    <s v="+81 3 3584 0555"/>
    <s v="2-2-8 Roppongi"/>
    <s v=""/>
    <s v="Minato-ku"/>
    <s v="Tokyo"/>
    <s v="106-0032"/>
    <x v="11"/>
    <s v="Japan"/>
    <s v="Shimamura"/>
    <s v="Akiko"/>
    <x v="0"/>
  </r>
  <r>
    <n v="10362"/>
    <n v="50"/>
    <n v="96.92"/>
    <n v="2"/>
    <x v="1465"/>
    <d v="2005-01-05T00:00:00"/>
    <x v="7"/>
    <x v="2"/>
    <x v="0"/>
    <n v="1"/>
    <n v="1"/>
    <x v="2"/>
    <x v="0"/>
    <n v="112"/>
    <s v="S24_1578"/>
    <x v="5"/>
    <s v="6505556809"/>
    <s v="9408 Furth Circle"/>
    <s v=""/>
    <s v="Burlingame"/>
    <s v="CA"/>
    <s v="94217"/>
    <x v="0"/>
    <s v="NA"/>
    <s v="Hirano"/>
    <s v="Juri"/>
    <x v="1"/>
  </r>
  <r>
    <n v="10374"/>
    <n v="38"/>
    <n v="100"/>
    <n v="6"/>
    <x v="1466"/>
    <d v="2005-02-02T00:00:00"/>
    <x v="0"/>
    <x v="2"/>
    <x v="0"/>
    <n v="1"/>
    <n v="2"/>
    <x v="2"/>
    <x v="0"/>
    <n v="112"/>
    <s v="S24_1578"/>
    <x v="28"/>
    <s v="61-7-3844-6555"/>
    <s v="31 Duncan St. West End"/>
    <s v=""/>
    <s v="South Brisbane"/>
    <s v="Queensland"/>
    <s v="4101"/>
    <x v="3"/>
    <s v="APAC"/>
    <s v="Calaghan"/>
    <s v="Tony"/>
    <x v="1"/>
  </r>
  <r>
    <n v="10389"/>
    <n v="45"/>
    <n v="100"/>
    <n v="1"/>
    <x v="1467"/>
    <d v="2005-03-03T00:00:00"/>
    <x v="11"/>
    <x v="2"/>
    <x v="0"/>
    <n v="1"/>
    <n v="3"/>
    <x v="2"/>
    <x v="0"/>
    <n v="112"/>
    <s v="S24_1578"/>
    <x v="37"/>
    <s v="0695-34 6555"/>
    <s v="?kergatan 24"/>
    <s v=""/>
    <s v="Boras"/>
    <s v=""/>
    <s v="S-844 67"/>
    <x v="8"/>
    <s v="EMEA"/>
    <s v="Larsson"/>
    <s v="Maria"/>
    <x v="1"/>
  </r>
  <r>
    <n v="10403"/>
    <n v="46"/>
    <n v="100"/>
    <n v="8"/>
    <x v="1468"/>
    <d v="2005-04-08T00:00:00"/>
    <x v="8"/>
    <x v="2"/>
    <x v="0"/>
    <n v="2"/>
    <n v="4"/>
    <x v="2"/>
    <x v="0"/>
    <n v="112"/>
    <s v="S24_1578"/>
    <x v="22"/>
    <s v="(171) 555-2282"/>
    <s v="Berkeley Gardens 12  Brewery"/>
    <s v=""/>
    <s v="Liverpool"/>
    <s v=""/>
    <s v="WX1 6LT"/>
    <x v="6"/>
    <s v="EMEA"/>
    <s v="Devon"/>
    <s v="Elizabeth"/>
    <x v="1"/>
  </r>
  <r>
    <n v="10417"/>
    <n v="35"/>
    <n v="100"/>
    <n v="3"/>
    <x v="1469"/>
    <d v="2005-05-13T00:00:00"/>
    <x v="1"/>
    <x v="2"/>
    <x v="1"/>
    <n v="2"/>
    <n v="5"/>
    <x v="2"/>
    <x v="0"/>
    <n v="112"/>
    <s v="S24_1578"/>
    <x v="23"/>
    <s v="(91) 555 94 44"/>
    <s v="C/ Moralzarzal, 86"/>
    <s v=""/>
    <s v="Madrid"/>
    <s v=""/>
    <s v="28034"/>
    <x v="7"/>
    <s v="EMEA"/>
    <s v="Freyre"/>
    <s v="Diego"/>
    <x v="1"/>
  </r>
  <r>
    <n v="10110"/>
    <n v="29"/>
    <n v="59.37"/>
    <n v="15"/>
    <x v="1470"/>
    <d v="2003-03-18T00:00:00"/>
    <x v="11"/>
    <x v="0"/>
    <x v="0"/>
    <n v="1"/>
    <n v="3"/>
    <x v="0"/>
    <x v="1"/>
    <n v="50"/>
    <s v="S24_1628"/>
    <x v="77"/>
    <s v="(171) 555-1555"/>
    <s v="Fauntleroy Circus"/>
    <s v=""/>
    <s v="Manchester"/>
    <s v=""/>
    <s v="EC2 5NT"/>
    <x v="6"/>
    <s v="EMEA"/>
    <s v="Ashworth"/>
    <s v="Victoria"/>
    <x v="0"/>
  </r>
  <r>
    <n v="10123"/>
    <n v="50"/>
    <n v="59.87"/>
    <n v="1"/>
    <x v="1471"/>
    <d v="2003-05-20T00:00:00"/>
    <x v="1"/>
    <x v="0"/>
    <x v="0"/>
    <n v="2"/>
    <n v="5"/>
    <x v="0"/>
    <x v="1"/>
    <n v="50"/>
    <s v="S24_1628"/>
    <x v="46"/>
    <s v="40.32.2555"/>
    <s v="54, rue Royale"/>
    <s v=""/>
    <s v="Nantes"/>
    <s v=""/>
    <s v="44000"/>
    <x v="1"/>
    <s v="EMEA"/>
    <s v="Schmitt"/>
    <s v="Carine"/>
    <x v="0"/>
  </r>
  <r>
    <n v="10137"/>
    <n v="26"/>
    <n v="49.81"/>
    <n v="1"/>
    <x v="1472"/>
    <d v="2003-07-10T00:00:00"/>
    <x v="2"/>
    <x v="0"/>
    <x v="0"/>
    <n v="3"/>
    <n v="7"/>
    <x v="0"/>
    <x v="1"/>
    <n v="50"/>
    <s v="S24_1628"/>
    <x v="1"/>
    <s v="26.47.1555"/>
    <s v="59 rue de l'Abbaye"/>
    <s v=""/>
    <s v="Reims"/>
    <s v=""/>
    <s v="51100"/>
    <x v="1"/>
    <s v="EMEA"/>
    <s v="Henriot"/>
    <s v="Paul"/>
    <x v="0"/>
  </r>
  <r>
    <n v="10148"/>
    <n v="47"/>
    <n v="56.85"/>
    <n v="8"/>
    <x v="1473"/>
    <d v="2003-09-11T00:00:00"/>
    <x v="10"/>
    <x v="0"/>
    <x v="0"/>
    <n v="3"/>
    <n v="9"/>
    <x v="0"/>
    <x v="1"/>
    <n v="50"/>
    <s v="S24_1628"/>
    <x v="42"/>
    <s v="02 9936 8555"/>
    <s v="201 Miller Street"/>
    <s v="Level 15"/>
    <s v="North Sydney"/>
    <s v="NSW"/>
    <s v="2060"/>
    <x v="3"/>
    <s v="APAC"/>
    <s v="O'Hara"/>
    <s v="Anna"/>
    <x v="0"/>
  </r>
  <r>
    <n v="10161"/>
    <n v="23"/>
    <n v="53.33"/>
    <n v="7"/>
    <x v="1474"/>
    <d v="2003-10-17T00:00:00"/>
    <x v="4"/>
    <x v="0"/>
    <x v="0"/>
    <n v="4"/>
    <n v="10"/>
    <x v="0"/>
    <x v="1"/>
    <n v="50"/>
    <s v="S24_1628"/>
    <x v="78"/>
    <s v="86 21 3555"/>
    <s v="Smagsloget 45"/>
    <s v=""/>
    <s v="Aaarhus"/>
    <s v=""/>
    <s v="8200"/>
    <x v="13"/>
    <s v="EMEA"/>
    <s v="Ibsen"/>
    <s v="Palle"/>
    <x v="0"/>
  </r>
  <r>
    <n v="10172"/>
    <n v="34"/>
    <n v="42.76"/>
    <n v="5"/>
    <x v="1475"/>
    <d v="2003-11-05T00:00:00"/>
    <x v="5"/>
    <x v="0"/>
    <x v="0"/>
    <n v="4"/>
    <n v="11"/>
    <x v="0"/>
    <x v="1"/>
    <n v="50"/>
    <s v="S24_1628"/>
    <x v="13"/>
    <s v="2035552570"/>
    <s v="25593 South Bay Ln."/>
    <s v=""/>
    <s v="Bridgewater"/>
    <s v="CT"/>
    <s v="97562"/>
    <x v="0"/>
    <s v="NA"/>
    <s v="King"/>
    <s v="Julie"/>
    <x v="0"/>
  </r>
  <r>
    <n v="10181"/>
    <n v="34"/>
    <n v="53.83"/>
    <n v="1"/>
    <x v="1476"/>
    <d v="2003-11-12T00:00:00"/>
    <x v="5"/>
    <x v="0"/>
    <x v="0"/>
    <n v="4"/>
    <n v="11"/>
    <x v="0"/>
    <x v="1"/>
    <n v="50"/>
    <s v="S24_1628"/>
    <x v="7"/>
    <s v="+47 2267 3215"/>
    <s v="Drammen 121, PR 744 Sentrum"/>
    <s v=""/>
    <s v="Bergen"/>
    <s v=""/>
    <s v="N 5804"/>
    <x v="2"/>
    <s v="EMEA"/>
    <s v="Oeztan"/>
    <s v="Veysel"/>
    <x v="0"/>
  </r>
  <r>
    <n v="10192"/>
    <n v="47"/>
    <n v="53.83"/>
    <n v="6"/>
    <x v="1477"/>
    <d v="2003-11-20T00:00:00"/>
    <x v="5"/>
    <x v="0"/>
    <x v="0"/>
    <n v="4"/>
    <n v="11"/>
    <x v="0"/>
    <x v="1"/>
    <n v="50"/>
    <s v="S24_1628"/>
    <x v="40"/>
    <s v="6035558647"/>
    <s v="2304 Long Airport Avenue"/>
    <s v=""/>
    <s v="Nashua"/>
    <s v="NH"/>
    <s v="62005"/>
    <x v="0"/>
    <s v="NA"/>
    <s v="Young"/>
    <s v="Valarie"/>
    <x v="0"/>
  </r>
  <r>
    <n v="10204"/>
    <n v="45"/>
    <n v="49.81"/>
    <n v="12"/>
    <x v="1478"/>
    <d v="2003-12-02T00:00:00"/>
    <x v="6"/>
    <x v="0"/>
    <x v="0"/>
    <n v="4"/>
    <n v="12"/>
    <x v="0"/>
    <x v="1"/>
    <n v="50"/>
    <s v="S24_1628"/>
    <x v="74"/>
    <s v="2125557413"/>
    <s v="4092 Furth Circle"/>
    <s v="Suite 400"/>
    <s v="NYC"/>
    <s v="NY"/>
    <s v="10022"/>
    <x v="0"/>
    <s v="NA"/>
    <s v="Young"/>
    <s v="Jeff"/>
    <x v="0"/>
  </r>
  <r>
    <n v="10212"/>
    <n v="45"/>
    <n v="53.33"/>
    <n v="5"/>
    <x v="1479"/>
    <d v="2004-01-16T00:00:00"/>
    <x v="7"/>
    <x v="1"/>
    <x v="0"/>
    <n v="1"/>
    <n v="1"/>
    <x v="1"/>
    <x v="1"/>
    <n v="50"/>
    <s v="S24_1628"/>
    <x v="23"/>
    <s v="(91) 555 94 44"/>
    <s v="C/ Moralzarzal, 86"/>
    <s v=""/>
    <s v="Madrid"/>
    <s v=""/>
    <s v="28034"/>
    <x v="7"/>
    <s v="EMEA"/>
    <s v="Freyre"/>
    <s v="Diego"/>
    <x v="0"/>
  </r>
  <r>
    <n v="10226"/>
    <n v="36"/>
    <n v="43.27"/>
    <n v="3"/>
    <x v="1480"/>
    <d v="2004-02-26T00:00:00"/>
    <x v="0"/>
    <x v="1"/>
    <x v="0"/>
    <n v="1"/>
    <n v="2"/>
    <x v="1"/>
    <x v="1"/>
    <n v="50"/>
    <s v="S24_1628"/>
    <x v="55"/>
    <s v="7605558146"/>
    <s v="361 Furth Circle"/>
    <s v=""/>
    <s v="San Diego"/>
    <s v="CA"/>
    <s v="91217"/>
    <x v="0"/>
    <s v="NA"/>
    <s v="Thompson"/>
    <s v="Valarie"/>
    <x v="0"/>
  </r>
  <r>
    <n v="10241"/>
    <n v="21"/>
    <n v="40.25"/>
    <n v="10"/>
    <x v="1481"/>
    <d v="2004-04-13T00:00:00"/>
    <x v="8"/>
    <x v="1"/>
    <x v="0"/>
    <n v="2"/>
    <n v="4"/>
    <x v="1"/>
    <x v="1"/>
    <n v="50"/>
    <s v="S24_1628"/>
    <x v="83"/>
    <s v="88.60.1555"/>
    <s v="24, place Kluber"/>
    <s v=""/>
    <s v="Strasbourg"/>
    <s v=""/>
    <s v="67000"/>
    <x v="1"/>
    <s v="EMEA"/>
    <s v="Citeaux"/>
    <s v="Frederique"/>
    <x v="0"/>
  </r>
  <r>
    <n v="10266"/>
    <n v="28"/>
    <n v="48.3"/>
    <n v="1"/>
    <x v="1482"/>
    <d v="2004-07-06T00:00:00"/>
    <x v="2"/>
    <x v="1"/>
    <x v="0"/>
    <n v="3"/>
    <n v="7"/>
    <x v="1"/>
    <x v="1"/>
    <n v="50"/>
    <s v="S24_1628"/>
    <x v="70"/>
    <s v="0522-556555"/>
    <s v="Strada Provinciale 124"/>
    <s v=""/>
    <s v="Reggio Emilia"/>
    <s v=""/>
    <s v="42100"/>
    <x v="12"/>
    <s v="EMEA"/>
    <s v="Moroni"/>
    <s v="Maurizio"/>
    <x v="0"/>
  </r>
  <r>
    <n v="10278"/>
    <n v="35"/>
    <n v="45.28"/>
    <n v="1"/>
    <x v="1483"/>
    <d v="2004-08-06T00:00:00"/>
    <x v="3"/>
    <x v="1"/>
    <x v="0"/>
    <n v="3"/>
    <n v="8"/>
    <x v="1"/>
    <x v="1"/>
    <n v="50"/>
    <s v="S24_1628"/>
    <x v="84"/>
    <s v="7025551838"/>
    <s v="8489 Strong St."/>
    <s v=""/>
    <s v="Las Vegas"/>
    <s v="NV"/>
    <s v="83030"/>
    <x v="0"/>
    <s v="NA"/>
    <s v="King"/>
    <s v="Sue"/>
    <x v="0"/>
  </r>
  <r>
    <n v="10288"/>
    <n v="50"/>
    <n v="52.32"/>
    <n v="13"/>
    <x v="1484"/>
    <d v="2004-09-01T00:00:00"/>
    <x v="10"/>
    <x v="1"/>
    <x v="0"/>
    <n v="3"/>
    <n v="9"/>
    <x v="1"/>
    <x v="1"/>
    <n v="50"/>
    <s v="S24_1628"/>
    <x v="65"/>
    <s v="+65 224 1555"/>
    <s v="Village Close - 106 Linden Road Sandown"/>
    <s v="2nd Floor"/>
    <s v="Singapore"/>
    <s v=""/>
    <s v="69045"/>
    <x v="9"/>
    <s v="APAC"/>
    <s v="Victorino"/>
    <s v="Wendy"/>
    <x v="0"/>
  </r>
  <r>
    <n v="10301"/>
    <n v="22"/>
    <n v="51.32"/>
    <n v="3"/>
    <x v="1485"/>
    <d v="2003-10-05T00:00:00"/>
    <x v="4"/>
    <x v="0"/>
    <x v="0"/>
    <n v="4"/>
    <n v="10"/>
    <x v="0"/>
    <x v="1"/>
    <n v="50"/>
    <s v="S24_1628"/>
    <x v="85"/>
    <s v="+47 2212 1555"/>
    <s v="Drammensveien 126 A, PB 744 Sentrum"/>
    <s v=""/>
    <s v="Oslo"/>
    <s v=""/>
    <s v="N 0106"/>
    <x v="2"/>
    <s v="EMEA"/>
    <s v="Klaeboe"/>
    <s v="Jan"/>
    <x v="0"/>
  </r>
  <r>
    <n v="10311"/>
    <n v="45"/>
    <n v="49.3"/>
    <n v="8"/>
    <x v="1486"/>
    <d v="2004-10-16T00:00:00"/>
    <x v="4"/>
    <x v="1"/>
    <x v="0"/>
    <n v="4"/>
    <n v="10"/>
    <x v="1"/>
    <x v="1"/>
    <n v="50"/>
    <s v="S24_1628"/>
    <x v="23"/>
    <s v="(91) 555 94 44"/>
    <s v="C/ Moralzarzal, 86"/>
    <s v=""/>
    <s v="Madrid"/>
    <s v=""/>
    <s v="28034"/>
    <x v="7"/>
    <s v="EMEA"/>
    <s v="Freyre"/>
    <s v="Diego"/>
    <x v="0"/>
  </r>
  <r>
    <n v="10321"/>
    <n v="48"/>
    <n v="42.26"/>
    <n v="5"/>
    <x v="1487"/>
    <d v="2004-11-04T00:00:00"/>
    <x v="5"/>
    <x v="1"/>
    <x v="0"/>
    <n v="4"/>
    <n v="11"/>
    <x v="1"/>
    <x v="1"/>
    <n v="50"/>
    <s v="S24_1628"/>
    <x v="21"/>
    <s v="5085552555"/>
    <s v="1785 First Street"/>
    <s v=""/>
    <s v="New Bedford"/>
    <s v="MA"/>
    <s v="50553"/>
    <x v="0"/>
    <s v="NA"/>
    <s v="Benitez"/>
    <s v="Violeta"/>
    <x v="0"/>
  </r>
  <r>
    <n v="10332"/>
    <n v="20"/>
    <n v="87.96"/>
    <n v="5"/>
    <x v="1488"/>
    <d v="2004-11-17T00:00:00"/>
    <x v="5"/>
    <x v="1"/>
    <x v="0"/>
    <n v="4"/>
    <n v="11"/>
    <x v="1"/>
    <x v="1"/>
    <n v="50"/>
    <s v="S24_1628"/>
    <x v="77"/>
    <s v="(171) 555-1555"/>
    <s v="Fauntleroy Circus"/>
    <s v=""/>
    <s v="Manchester"/>
    <s v=""/>
    <s v="EC2 5NT"/>
    <x v="6"/>
    <s v="EMEA"/>
    <s v="Ashworth"/>
    <s v="Victoria"/>
    <x v="0"/>
  </r>
  <r>
    <n v="10343"/>
    <n v="27"/>
    <n v="36.21"/>
    <n v="6"/>
    <x v="1489"/>
    <d v="2004-11-24T00:00:00"/>
    <x v="5"/>
    <x v="1"/>
    <x v="0"/>
    <n v="4"/>
    <n v="11"/>
    <x v="1"/>
    <x v="1"/>
    <n v="50"/>
    <s v="S24_1628"/>
    <x v="1"/>
    <s v="26.47.1555"/>
    <s v="59 rue de l'Abbaye"/>
    <s v=""/>
    <s v="Reims"/>
    <s v=""/>
    <s v="51100"/>
    <x v="1"/>
    <s v="EMEA"/>
    <s v="Henriot"/>
    <s v="Paul"/>
    <x v="0"/>
  </r>
  <r>
    <n v="10367"/>
    <n v="38"/>
    <n v="38.5"/>
    <n v="11"/>
    <x v="1490"/>
    <d v="2005-01-12T00:00:00"/>
    <x v="7"/>
    <x v="2"/>
    <x v="5"/>
    <n v="1"/>
    <n v="1"/>
    <x v="2"/>
    <x v="1"/>
    <n v="50"/>
    <s v="S24_1628"/>
    <x v="3"/>
    <s v="6265557265"/>
    <s v="78934 Hillside Dr."/>
    <s v=""/>
    <s v="Pasadena"/>
    <s v="CA"/>
    <s v="90003"/>
    <x v="0"/>
    <s v="NA"/>
    <s v="Young"/>
    <s v="Julie"/>
    <x v="0"/>
  </r>
  <r>
    <n v="10379"/>
    <n v="32"/>
    <n v="100"/>
    <n v="3"/>
    <x v="1491"/>
    <d v="2005-02-10T00:00:00"/>
    <x v="0"/>
    <x v="2"/>
    <x v="0"/>
    <n v="1"/>
    <n v="2"/>
    <x v="2"/>
    <x v="1"/>
    <n v="50"/>
    <s v="S24_1628"/>
    <x v="23"/>
    <s v="(91) 555 94 44"/>
    <s v="C/ Moralzarzal, 86"/>
    <s v=""/>
    <s v="Madrid"/>
    <s v=""/>
    <s v="28034"/>
    <x v="7"/>
    <s v="EMEA"/>
    <s v="Freyre"/>
    <s v="Diego"/>
    <x v="1"/>
  </r>
  <r>
    <n v="10407"/>
    <n v="64"/>
    <n v="40.25"/>
    <n v="10"/>
    <x v="1492"/>
    <d v="2005-04-22T00:00:00"/>
    <x v="8"/>
    <x v="2"/>
    <x v="4"/>
    <n v="2"/>
    <n v="4"/>
    <x v="2"/>
    <x v="1"/>
    <n v="50"/>
    <s v="S24_1628"/>
    <x v="61"/>
    <s v="4085553659"/>
    <s v="3086 Ingle Ln."/>
    <s v=""/>
    <s v="San Jose"/>
    <s v="CA"/>
    <s v="94217"/>
    <x v="0"/>
    <s v="NA"/>
    <s v="Frick"/>
    <s v="Sue"/>
    <x v="0"/>
  </r>
  <r>
    <n v="10420"/>
    <n v="37"/>
    <n v="60.37"/>
    <n v="13"/>
    <x v="1493"/>
    <d v="2005-05-29T00:00:00"/>
    <x v="1"/>
    <x v="2"/>
    <x v="2"/>
    <n v="2"/>
    <n v="5"/>
    <x v="2"/>
    <x v="1"/>
    <n v="50"/>
    <s v="S24_1628"/>
    <x v="20"/>
    <s v="+61 2 9495 8555"/>
    <s v="Monitor Money Building, 815 Pacific Hwy"/>
    <s v="Level 6"/>
    <s v="Chatswood"/>
    <s v="NSW"/>
    <s v="2067"/>
    <x v="3"/>
    <s v="APAC"/>
    <s v="Huxley"/>
    <s v="Adrian"/>
    <x v="0"/>
  </r>
  <r>
    <n v="10106"/>
    <n v="28"/>
    <n v="88.63"/>
    <n v="4"/>
    <x v="1494"/>
    <d v="2003-02-17T00:00:00"/>
    <x v="0"/>
    <x v="0"/>
    <x v="0"/>
    <n v="1"/>
    <n v="2"/>
    <x v="0"/>
    <x v="4"/>
    <n v="109"/>
    <s v="S24_1785"/>
    <x v="86"/>
    <s v="035-640555"/>
    <s v="Via Ludovico il Moro 22"/>
    <s v=""/>
    <s v="Bergamo"/>
    <s v=""/>
    <s v="24100"/>
    <x v="12"/>
    <s v="EMEA"/>
    <s v="Rovelli"/>
    <s v="Giovanni"/>
    <x v="0"/>
  </r>
  <r>
    <n v="10120"/>
    <n v="39"/>
    <n v="100"/>
    <n v="10"/>
    <x v="1495"/>
    <d v="2003-04-29T00:00:00"/>
    <x v="8"/>
    <x v="0"/>
    <x v="0"/>
    <n v="2"/>
    <n v="4"/>
    <x v="0"/>
    <x v="4"/>
    <n v="109"/>
    <s v="S24_1785"/>
    <x v="10"/>
    <s v="03 9520 4555"/>
    <s v="636 St Kilda Road"/>
    <s v="Level 3"/>
    <s v="Melbourne"/>
    <s v="Victoria"/>
    <s v="3004"/>
    <x v="3"/>
    <s v="APAC"/>
    <s v="Ferguson"/>
    <s v="Peter"/>
    <x v="1"/>
  </r>
  <r>
    <n v="10133"/>
    <n v="41"/>
    <n v="94.1"/>
    <n v="5"/>
    <x v="1496"/>
    <d v="2003-06-27T00:00:00"/>
    <x v="9"/>
    <x v="0"/>
    <x v="0"/>
    <n v="2"/>
    <n v="6"/>
    <x v="0"/>
    <x v="4"/>
    <n v="109"/>
    <s v="S24_1785"/>
    <x v="23"/>
    <s v="(91) 555 94 44"/>
    <s v="C/ Moralzarzal, 86"/>
    <s v=""/>
    <s v="Madrid"/>
    <s v=""/>
    <s v="28034"/>
    <x v="7"/>
    <s v="EMEA"/>
    <s v="Freyre"/>
    <s v="Diego"/>
    <x v="1"/>
  </r>
  <r>
    <n v="10145"/>
    <n v="40"/>
    <n v="87.54"/>
    <n v="16"/>
    <x v="1497"/>
    <d v="2003-08-25T00:00:00"/>
    <x v="3"/>
    <x v="0"/>
    <x v="0"/>
    <n v="3"/>
    <n v="8"/>
    <x v="0"/>
    <x v="4"/>
    <n v="109"/>
    <s v="S24_1785"/>
    <x v="3"/>
    <s v="6265557265"/>
    <s v="78934 Hillside Dr."/>
    <s v=""/>
    <s v="Pasadena"/>
    <s v="CA"/>
    <s v="90003"/>
    <x v="0"/>
    <s v="NA"/>
    <s v="Young"/>
    <s v="Julie"/>
    <x v="1"/>
  </r>
  <r>
    <n v="10168"/>
    <n v="49"/>
    <n v="100"/>
    <n v="11"/>
    <x v="1498"/>
    <d v="2003-10-28T00:00:00"/>
    <x v="4"/>
    <x v="0"/>
    <x v="0"/>
    <n v="4"/>
    <n v="10"/>
    <x v="0"/>
    <x v="4"/>
    <n v="109"/>
    <s v="S24_1785"/>
    <x v="5"/>
    <s v="6505556809"/>
    <s v="9408 Furth Circle"/>
    <s v=""/>
    <s v="Burlingame"/>
    <s v="CA"/>
    <s v="94217"/>
    <x v="0"/>
    <s v="NA"/>
    <s v="Hirano"/>
    <s v="Juri"/>
    <x v="1"/>
  </r>
  <r>
    <n v="10210"/>
    <n v="27"/>
    <n v="98.48"/>
    <n v="9"/>
    <x v="1499"/>
    <d v="2004-01-12T00:00:00"/>
    <x v="7"/>
    <x v="1"/>
    <x v="0"/>
    <n v="1"/>
    <n v="1"/>
    <x v="1"/>
    <x v="4"/>
    <n v="109"/>
    <s v="S24_1785"/>
    <x v="44"/>
    <s v="+81 06 6342 5555"/>
    <s v="Dojima Avanza 4F, 1-6-20 Dojima, Kita-ku"/>
    <s v=""/>
    <s v="Osaka"/>
    <s v="Osaka"/>
    <s v="530-0003"/>
    <x v="11"/>
    <s v="Japan"/>
    <s v="Kentary"/>
    <s v="Mory"/>
    <x v="0"/>
  </r>
  <r>
    <n v="10223"/>
    <n v="34"/>
    <n v="100"/>
    <n v="11"/>
    <x v="1500"/>
    <d v="2004-02-20T00:00:00"/>
    <x v="0"/>
    <x v="1"/>
    <x v="0"/>
    <n v="1"/>
    <n v="2"/>
    <x v="1"/>
    <x v="4"/>
    <n v="109"/>
    <s v="S24_1785"/>
    <x v="10"/>
    <s v="03 9520 4555"/>
    <s v="636 St Kilda Road"/>
    <s v="Level 3"/>
    <s v="Melbourne"/>
    <s v="Victoria"/>
    <s v="3004"/>
    <x v="3"/>
    <s v="APAC"/>
    <s v="Ferguson"/>
    <s v="Peter"/>
    <x v="1"/>
  </r>
  <r>
    <n v="10235"/>
    <n v="23"/>
    <n v="96.29"/>
    <n v="5"/>
    <x v="1501"/>
    <d v="2004-04-02T00:00:00"/>
    <x v="8"/>
    <x v="1"/>
    <x v="0"/>
    <n v="2"/>
    <n v="4"/>
    <x v="1"/>
    <x v="4"/>
    <n v="109"/>
    <s v="S24_1785"/>
    <x v="57"/>
    <s v="(604) 555-4555"/>
    <s v="23 Tsawassen Blvd."/>
    <s v=""/>
    <s v="Tsawassen"/>
    <s v="BC"/>
    <s v="T2F 8M4"/>
    <x v="10"/>
    <s v="NA"/>
    <s v="Lincoln"/>
    <s v="Elizabeth"/>
    <x v="0"/>
  </r>
  <r>
    <n v="10250"/>
    <n v="31"/>
    <n v="88.63"/>
    <n v="6"/>
    <x v="1502"/>
    <d v="2004-05-11T00:00:00"/>
    <x v="1"/>
    <x v="1"/>
    <x v="0"/>
    <n v="2"/>
    <n v="5"/>
    <x v="1"/>
    <x v="4"/>
    <n v="109"/>
    <s v="S24_1785"/>
    <x v="61"/>
    <s v="4085553659"/>
    <s v="3086 Ingle Ln."/>
    <s v=""/>
    <s v="San Jose"/>
    <s v="CA"/>
    <s v="94217"/>
    <x v="0"/>
    <s v="NA"/>
    <s v="Frick"/>
    <s v="Sue"/>
    <x v="0"/>
  </r>
  <r>
    <n v="10262"/>
    <n v="34"/>
    <n v="97.38"/>
    <n v="1"/>
    <x v="1503"/>
    <d v="2004-06-24T00:00:00"/>
    <x v="9"/>
    <x v="1"/>
    <x v="3"/>
    <n v="2"/>
    <n v="6"/>
    <x v="1"/>
    <x v="4"/>
    <n v="109"/>
    <s v="S24_1785"/>
    <x v="23"/>
    <s v="(91) 555 94 44"/>
    <s v="C/ Moralzarzal, 86"/>
    <s v=""/>
    <s v="Madrid"/>
    <s v=""/>
    <s v="28034"/>
    <x v="7"/>
    <s v="EMEA"/>
    <s v="Freyre"/>
    <s v="Diego"/>
    <x v="1"/>
  </r>
  <r>
    <n v="10275"/>
    <n v="25"/>
    <n v="95.2"/>
    <n v="11"/>
    <x v="1504"/>
    <d v="2004-07-23T00:00:00"/>
    <x v="2"/>
    <x v="1"/>
    <x v="0"/>
    <n v="3"/>
    <n v="7"/>
    <x v="1"/>
    <x v="4"/>
    <n v="109"/>
    <s v="S24_1785"/>
    <x v="14"/>
    <s v="40.67.8555"/>
    <s v="67, rue des Cinquante Otages"/>
    <s v=""/>
    <s v="Nantes"/>
    <s v=""/>
    <s v="44000"/>
    <x v="1"/>
    <s v="EMEA"/>
    <s v="Labrune"/>
    <s v="Janine"/>
    <x v="0"/>
  </r>
  <r>
    <n v="10284"/>
    <n v="22"/>
    <n v="100"/>
    <n v="3"/>
    <x v="1505"/>
    <d v="2004-08-21T00:00:00"/>
    <x v="3"/>
    <x v="1"/>
    <x v="0"/>
    <n v="3"/>
    <n v="8"/>
    <x v="1"/>
    <x v="4"/>
    <n v="109"/>
    <s v="S24_1785"/>
    <x v="85"/>
    <s v="+47 2212 1555"/>
    <s v="Drammensveien 126 A, PB 744 Sentrum"/>
    <s v=""/>
    <s v="Oslo"/>
    <s v=""/>
    <s v="N 0106"/>
    <x v="2"/>
    <s v="EMEA"/>
    <s v="Klaeboe"/>
    <s v="Jan"/>
    <x v="0"/>
  </r>
  <r>
    <n v="10297"/>
    <n v="32"/>
    <n v="100"/>
    <n v="6"/>
    <x v="1506"/>
    <d v="2004-09-16T00:00:00"/>
    <x v="10"/>
    <x v="1"/>
    <x v="0"/>
    <n v="3"/>
    <n v="9"/>
    <x v="1"/>
    <x v="4"/>
    <n v="109"/>
    <s v="S24_1785"/>
    <x v="75"/>
    <s v="+353 1862 1555"/>
    <s v="25 Maiden Lane"/>
    <s v="Floor No. 4"/>
    <s v="Dublin"/>
    <s v=""/>
    <s v="2"/>
    <x v="18"/>
    <s v="EMEA"/>
    <s v="Cassidy"/>
    <s v="Dean"/>
    <x v="1"/>
  </r>
  <r>
    <n v="10308"/>
    <n v="31"/>
    <n v="100"/>
    <n v="9"/>
    <x v="1507"/>
    <d v="2004-10-15T00:00:00"/>
    <x v="4"/>
    <x v="1"/>
    <x v="0"/>
    <n v="4"/>
    <n v="10"/>
    <x v="1"/>
    <x v="4"/>
    <n v="109"/>
    <s v="S24_1785"/>
    <x v="47"/>
    <s v="9145554562"/>
    <s v="3758 North Pendale Street"/>
    <s v=""/>
    <s v="White Plains"/>
    <s v="NY"/>
    <s v="24067"/>
    <x v="0"/>
    <s v="NA"/>
    <s v="Frick"/>
    <s v="Steve"/>
    <x v="1"/>
  </r>
  <r>
    <n v="10316"/>
    <n v="25"/>
    <n v="100"/>
    <n v="1"/>
    <x v="1508"/>
    <d v="2004-11-01T00:00:00"/>
    <x v="5"/>
    <x v="1"/>
    <x v="0"/>
    <n v="4"/>
    <n v="11"/>
    <x v="1"/>
    <x v="4"/>
    <n v="109"/>
    <s v="S24_1785"/>
    <x v="59"/>
    <s v="(198) 555-8888"/>
    <s v="Garden House Crowther Way"/>
    <s v=""/>
    <s v="Cowes"/>
    <s v="Isle of Wight"/>
    <s v="PO31 7PJ"/>
    <x v="6"/>
    <s v="EMEA"/>
    <s v="Bennett"/>
    <s v="Helen"/>
    <x v="0"/>
  </r>
  <r>
    <n v="10328"/>
    <n v="47"/>
    <n v="87.54"/>
    <n v="14"/>
    <x v="1509"/>
    <d v="2004-11-12T00:00:00"/>
    <x v="5"/>
    <x v="1"/>
    <x v="0"/>
    <n v="4"/>
    <n v="11"/>
    <x v="1"/>
    <x v="4"/>
    <n v="109"/>
    <s v="S24_1785"/>
    <x v="86"/>
    <s v="035-640555"/>
    <s v="Via Ludovico il Moro 22"/>
    <s v=""/>
    <s v="Bergamo"/>
    <s v=""/>
    <s v="24100"/>
    <x v="12"/>
    <s v="EMEA"/>
    <s v="Rovelli"/>
    <s v="Giovanni"/>
    <x v="1"/>
  </r>
  <r>
    <n v="10339"/>
    <n v="21"/>
    <n v="50.65"/>
    <n v="7"/>
    <x v="1510"/>
    <d v="2004-11-23T00:00:00"/>
    <x v="5"/>
    <x v="1"/>
    <x v="0"/>
    <n v="4"/>
    <n v="11"/>
    <x v="1"/>
    <x v="4"/>
    <n v="109"/>
    <s v="S24_1785"/>
    <x v="35"/>
    <s v="+81 3 3584 0555"/>
    <s v="2-2-8 Roppongi"/>
    <s v=""/>
    <s v="Minato-ku"/>
    <s v="Tokyo"/>
    <s v="106-0032"/>
    <x v="11"/>
    <s v="Japan"/>
    <s v="Shimamura"/>
    <s v="Akiko"/>
    <x v="0"/>
  </r>
  <r>
    <n v="10353"/>
    <n v="28"/>
    <n v="71.73"/>
    <n v="2"/>
    <x v="1511"/>
    <d v="2004-12-04T00:00:00"/>
    <x v="6"/>
    <x v="1"/>
    <x v="0"/>
    <n v="4"/>
    <n v="12"/>
    <x v="1"/>
    <x v="4"/>
    <n v="109"/>
    <s v="S24_1785"/>
    <x v="88"/>
    <s v="2035554407"/>
    <s v="2440 Pompton St."/>
    <s v=""/>
    <s v="Glendale"/>
    <s v="CT"/>
    <s v="97561"/>
    <x v="0"/>
    <s v="NA"/>
    <s v="Lewis"/>
    <s v="Dan"/>
    <x v="0"/>
  </r>
  <r>
    <n v="10374"/>
    <n v="46"/>
    <n v="94.1"/>
    <n v="3"/>
    <x v="1512"/>
    <d v="2005-02-02T00:00:00"/>
    <x v="0"/>
    <x v="2"/>
    <x v="0"/>
    <n v="1"/>
    <n v="2"/>
    <x v="2"/>
    <x v="4"/>
    <n v="109"/>
    <s v="S24_1785"/>
    <x v="28"/>
    <s v="61-7-3844-6555"/>
    <s v="31 Duncan St. West End"/>
    <s v=""/>
    <s v="South Brisbane"/>
    <s v="Queensland"/>
    <s v="4101"/>
    <x v="3"/>
    <s v="APAC"/>
    <s v="Calaghan"/>
    <s v="Tony"/>
    <x v="1"/>
  </r>
  <r>
    <n v="10386"/>
    <n v="33"/>
    <n v="41.71"/>
    <n v="11"/>
    <x v="1513"/>
    <d v="2005-03-01T00:00:00"/>
    <x v="11"/>
    <x v="2"/>
    <x v="5"/>
    <n v="1"/>
    <n v="3"/>
    <x v="2"/>
    <x v="4"/>
    <n v="109"/>
    <s v="S24_1785"/>
    <x v="23"/>
    <s v="(91) 555 94 44"/>
    <s v="C/ Moralzarzal, 86"/>
    <s v=""/>
    <s v="Madrid"/>
    <s v=""/>
    <s v="28034"/>
    <x v="7"/>
    <s v="EMEA"/>
    <s v="Freyre"/>
    <s v="Diego"/>
    <x v="0"/>
  </r>
  <r>
    <n v="10398"/>
    <n v="43"/>
    <n v="100"/>
    <n v="16"/>
    <x v="1514"/>
    <d v="2005-03-30T00:00:00"/>
    <x v="11"/>
    <x v="2"/>
    <x v="0"/>
    <n v="1"/>
    <n v="3"/>
    <x v="2"/>
    <x v="4"/>
    <n v="109"/>
    <s v="S24_1785"/>
    <x v="1"/>
    <s v="26.47.1555"/>
    <s v="59 rue de l'Abbaye"/>
    <s v=""/>
    <s v="Reims"/>
    <s v=""/>
    <s v="51100"/>
    <x v="1"/>
    <s v="EMEA"/>
    <s v="Henriot"/>
    <s v="Paul"/>
    <x v="1"/>
  </r>
  <r>
    <n v="10401"/>
    <n v="38"/>
    <n v="96.29"/>
    <n v="5"/>
    <x v="1515"/>
    <d v="2005-04-03T00:00:00"/>
    <x v="8"/>
    <x v="2"/>
    <x v="4"/>
    <n v="2"/>
    <n v="4"/>
    <x v="2"/>
    <x v="4"/>
    <n v="109"/>
    <s v="S24_1785"/>
    <x v="12"/>
    <s v="2015559350"/>
    <s v="7476 Moss Rd."/>
    <s v=""/>
    <s v="Newark"/>
    <s v="NJ"/>
    <s v="94019"/>
    <x v="0"/>
    <s v="NA"/>
    <s v="Brown"/>
    <s v="William"/>
    <x v="1"/>
  </r>
  <r>
    <n v="10416"/>
    <n v="47"/>
    <n v="88.63"/>
    <n v="6"/>
    <x v="1516"/>
    <d v="2005-05-10T00:00:00"/>
    <x v="1"/>
    <x v="2"/>
    <x v="0"/>
    <n v="2"/>
    <n v="5"/>
    <x v="2"/>
    <x v="4"/>
    <n v="109"/>
    <s v="S24_1785"/>
    <x v="70"/>
    <s v="0522-556555"/>
    <s v="Strada Provinciale 124"/>
    <s v=""/>
    <s v="Reggio Emilia"/>
    <s v=""/>
    <s v="42100"/>
    <x v="12"/>
    <s v="EMEA"/>
    <s v="Moroni"/>
    <s v="Maurizio"/>
    <x v="1"/>
  </r>
  <r>
    <n v="10101"/>
    <n v="45"/>
    <n v="31.2"/>
    <n v="3"/>
    <x v="1517"/>
    <d v="2003-01-09T00:00:00"/>
    <x v="7"/>
    <x v="0"/>
    <x v="0"/>
    <n v="1"/>
    <n v="1"/>
    <x v="0"/>
    <x v="3"/>
    <n v="33"/>
    <s v="S24_1937"/>
    <x v="72"/>
    <s v="+49 69 66 90 2555"/>
    <s v="Lyonerstr. 34"/>
    <s v=""/>
    <s v="Frankfurt"/>
    <s v=""/>
    <s v="60528"/>
    <x v="16"/>
    <s v="EMEA"/>
    <s v="Keitel"/>
    <s v="Roland"/>
    <x v="0"/>
  </r>
  <r>
    <n v="10110"/>
    <n v="20"/>
    <n v="35.51"/>
    <n v="3"/>
    <x v="1518"/>
    <d v="2003-03-18T00:00:00"/>
    <x v="11"/>
    <x v="0"/>
    <x v="0"/>
    <n v="1"/>
    <n v="3"/>
    <x v="0"/>
    <x v="3"/>
    <n v="33"/>
    <s v="S24_1937"/>
    <x v="77"/>
    <s v="(171) 555-1555"/>
    <s v="Fauntleroy Circus"/>
    <s v=""/>
    <s v="Manchester"/>
    <s v=""/>
    <s v="EC2 5NT"/>
    <x v="6"/>
    <s v="EMEA"/>
    <s v="Ashworth"/>
    <s v="Victoria"/>
    <x v="0"/>
  </r>
  <r>
    <n v="10124"/>
    <n v="45"/>
    <n v="37.840000000000003"/>
    <n v="2"/>
    <x v="1519"/>
    <d v="2003-05-21T00:00:00"/>
    <x v="1"/>
    <x v="0"/>
    <x v="0"/>
    <n v="2"/>
    <n v="5"/>
    <x v="0"/>
    <x v="3"/>
    <n v="33"/>
    <s v="S24_1937"/>
    <x v="84"/>
    <s v="7025551838"/>
    <s v="8489 Strong St."/>
    <s v=""/>
    <s v="Las Vegas"/>
    <s v="NV"/>
    <s v="83030"/>
    <x v="0"/>
    <s v="NA"/>
    <s v="King"/>
    <s v="Sue"/>
    <x v="0"/>
  </r>
  <r>
    <n v="10149"/>
    <n v="36"/>
    <n v="33.19"/>
    <n v="7"/>
    <x v="1520"/>
    <d v="2003-09-12T00:00:00"/>
    <x v="10"/>
    <x v="0"/>
    <x v="0"/>
    <n v="3"/>
    <n v="9"/>
    <x v="0"/>
    <x v="3"/>
    <n v="33"/>
    <s v="S24_1937"/>
    <x v="82"/>
    <s v="4155554312"/>
    <s v="2793 Furth Circle"/>
    <s v=""/>
    <s v="Brisbane"/>
    <s v="CA"/>
    <s v="94217"/>
    <x v="0"/>
    <s v="NA"/>
    <s v="Taylor"/>
    <s v="Sue"/>
    <x v="0"/>
  </r>
  <r>
    <n v="10162"/>
    <n v="37"/>
    <n v="27.22"/>
    <n v="5"/>
    <x v="1521"/>
    <d v="2003-10-18T00:00:00"/>
    <x v="4"/>
    <x v="0"/>
    <x v="0"/>
    <n v="4"/>
    <n v="10"/>
    <x v="0"/>
    <x v="3"/>
    <n v="33"/>
    <s v="S24_1937"/>
    <x v="4"/>
    <s v="6505551386"/>
    <s v="7734 Strong St."/>
    <s v=""/>
    <s v="San Francisco"/>
    <s v="CA"/>
    <s v=""/>
    <x v="0"/>
    <s v="NA"/>
    <s v="Brown"/>
    <s v="Julie"/>
    <x v="0"/>
  </r>
  <r>
    <n v="10173"/>
    <n v="31"/>
    <n v="31.53"/>
    <n v="9"/>
    <x v="1522"/>
    <d v="2003-11-05T00:00:00"/>
    <x v="5"/>
    <x v="0"/>
    <x v="0"/>
    <n v="4"/>
    <n v="11"/>
    <x v="0"/>
    <x v="3"/>
    <n v="33"/>
    <s v="S24_1937"/>
    <x v="86"/>
    <s v="035-640555"/>
    <s v="Via Ludovico il Moro 22"/>
    <s v=""/>
    <s v="Bergamo"/>
    <s v=""/>
    <s v="24100"/>
    <x v="12"/>
    <s v="EMEA"/>
    <s v="Rovelli"/>
    <s v="Giovanni"/>
    <x v="0"/>
  </r>
  <r>
    <n v="10182"/>
    <n v="39"/>
    <n v="36.840000000000003"/>
    <n v="6"/>
    <x v="1523"/>
    <d v="2003-11-12T00:00:00"/>
    <x v="5"/>
    <x v="0"/>
    <x v="0"/>
    <n v="4"/>
    <n v="11"/>
    <x v="0"/>
    <x v="3"/>
    <n v="33"/>
    <s v="S24_1937"/>
    <x v="39"/>
    <s v="4155551450"/>
    <s v="5677 Strong St."/>
    <s v=""/>
    <s v="San Rafael"/>
    <s v="CA"/>
    <s v="97562"/>
    <x v="0"/>
    <s v="NA"/>
    <s v="Nelson"/>
    <s v="Valarie"/>
    <x v="0"/>
  </r>
  <r>
    <n v="10193"/>
    <n v="26"/>
    <n v="29.21"/>
    <n v="10"/>
    <x v="1524"/>
    <d v="2003-11-21T00:00:00"/>
    <x v="5"/>
    <x v="0"/>
    <x v="0"/>
    <n v="4"/>
    <n v="11"/>
    <x v="0"/>
    <x v="3"/>
    <n v="33"/>
    <s v="S24_1937"/>
    <x v="87"/>
    <s v="61-9-3844-6555"/>
    <s v="7 Allen Street"/>
    <s v=""/>
    <s v="Glen Waverly"/>
    <s v="Victoria"/>
    <s v="3150"/>
    <x v="3"/>
    <s v="APAC"/>
    <s v="Connery"/>
    <s v="Sean"/>
    <x v="0"/>
  </r>
  <r>
    <n v="10205"/>
    <n v="32"/>
    <n v="37.17"/>
    <n v="5"/>
    <x v="1525"/>
    <d v="2003-12-03T00:00:00"/>
    <x v="6"/>
    <x v="0"/>
    <x v="0"/>
    <n v="4"/>
    <n v="12"/>
    <x v="0"/>
    <x v="3"/>
    <n v="33"/>
    <s v="S24_1937"/>
    <x v="23"/>
    <s v="(91) 555 94 44"/>
    <s v="C/ Moralzarzal, 86"/>
    <s v=""/>
    <s v="Madrid"/>
    <s v=""/>
    <s v="28034"/>
    <x v="7"/>
    <s v="EMEA"/>
    <s v="Freyre"/>
    <s v="Diego"/>
    <x v="0"/>
  </r>
  <r>
    <n v="10214"/>
    <n v="20"/>
    <n v="34.19"/>
    <n v="3"/>
    <x v="1526"/>
    <d v="2004-01-26T00:00:00"/>
    <x v="7"/>
    <x v="1"/>
    <x v="0"/>
    <n v="1"/>
    <n v="1"/>
    <x v="1"/>
    <x v="3"/>
    <n v="33"/>
    <s v="S24_1937"/>
    <x v="25"/>
    <s v="(91) 555 22 82"/>
    <s v="C/ Araquil, 67"/>
    <s v=""/>
    <s v="Madrid"/>
    <s v=""/>
    <s v="28023"/>
    <x v="7"/>
    <s v="EMEA"/>
    <s v="Sommer"/>
    <s v="Mart¡n"/>
    <x v="0"/>
  </r>
  <r>
    <n v="10227"/>
    <n v="42"/>
    <n v="29.21"/>
    <n v="6"/>
    <x v="1527"/>
    <d v="2004-03-02T00:00:00"/>
    <x v="11"/>
    <x v="1"/>
    <x v="0"/>
    <n v="1"/>
    <n v="3"/>
    <x v="1"/>
    <x v="3"/>
    <n v="33"/>
    <s v="S24_1937"/>
    <x v="30"/>
    <s v="78.32.5555"/>
    <s v="2, rue du Commerce"/>
    <s v=""/>
    <s v="Lyon"/>
    <s v=""/>
    <s v="69004"/>
    <x v="1"/>
    <s v="EMEA"/>
    <s v="Saveley"/>
    <s v="Mary"/>
    <x v="0"/>
  </r>
  <r>
    <n v="10243"/>
    <n v="33"/>
    <n v="29.54"/>
    <n v="1"/>
    <x v="1528"/>
    <d v="2004-04-26T00:00:00"/>
    <x v="8"/>
    <x v="1"/>
    <x v="0"/>
    <n v="2"/>
    <n v="4"/>
    <x v="1"/>
    <x v="3"/>
    <n v="33"/>
    <s v="S24_1937"/>
    <x v="64"/>
    <s v="6175552555"/>
    <s v="6251 Ingle Ln."/>
    <s v=""/>
    <s v="Boston"/>
    <s v="MA"/>
    <s v="51003"/>
    <x v="0"/>
    <s v="NA"/>
    <s v="Franco"/>
    <s v="Valarie"/>
    <x v="0"/>
  </r>
  <r>
    <n v="10280"/>
    <n v="20"/>
    <n v="28.88"/>
    <n v="12"/>
    <x v="1529"/>
    <d v="2004-08-17T00:00:00"/>
    <x v="3"/>
    <x v="1"/>
    <x v="0"/>
    <n v="3"/>
    <n v="8"/>
    <x v="1"/>
    <x v="3"/>
    <n v="33"/>
    <s v="S24_1937"/>
    <x v="36"/>
    <s v="011-4988555"/>
    <s v="Via Monte Bianco 34"/>
    <s v=""/>
    <s v="Torino"/>
    <s v=""/>
    <s v="10100"/>
    <x v="12"/>
    <s v="EMEA"/>
    <s v="Accorti"/>
    <s v="Paolo"/>
    <x v="0"/>
  </r>
  <r>
    <n v="10288"/>
    <n v="29"/>
    <n v="38.17"/>
    <n v="1"/>
    <x v="1530"/>
    <d v="2004-09-01T00:00:00"/>
    <x v="10"/>
    <x v="1"/>
    <x v="0"/>
    <n v="3"/>
    <n v="9"/>
    <x v="1"/>
    <x v="3"/>
    <n v="33"/>
    <s v="S24_1937"/>
    <x v="65"/>
    <s v="+65 224 1555"/>
    <s v="Village Close - 106 Linden Road Sandown"/>
    <s v="2nd Floor"/>
    <s v="Singapore"/>
    <s v=""/>
    <s v="69045"/>
    <x v="9"/>
    <s v="APAC"/>
    <s v="Victorino"/>
    <s v="Wendy"/>
    <x v="0"/>
  </r>
  <r>
    <n v="10304"/>
    <n v="23"/>
    <n v="30.2"/>
    <n v="16"/>
    <x v="1531"/>
    <d v="2004-10-11T00:00:00"/>
    <x v="4"/>
    <x v="1"/>
    <x v="0"/>
    <n v="4"/>
    <n v="10"/>
    <x v="1"/>
    <x v="3"/>
    <n v="33"/>
    <s v="S24_1937"/>
    <x v="38"/>
    <s v="30.59.8555"/>
    <s v="67, avenue de l'Europe"/>
    <s v=""/>
    <s v="Versailles"/>
    <s v=""/>
    <s v="78000"/>
    <x v="1"/>
    <s v="EMEA"/>
    <s v="Tonini"/>
    <s v="Daniel"/>
    <x v="0"/>
  </r>
  <r>
    <n v="10312"/>
    <n v="39"/>
    <n v="29.54"/>
    <n v="13"/>
    <x v="1532"/>
    <d v="2004-10-21T00:00:00"/>
    <x v="4"/>
    <x v="1"/>
    <x v="0"/>
    <n v="4"/>
    <n v="10"/>
    <x v="1"/>
    <x v="3"/>
    <n v="33"/>
    <s v="S24_1937"/>
    <x v="39"/>
    <s v="4155551450"/>
    <s v="5677 Strong St."/>
    <s v=""/>
    <s v="San Rafael"/>
    <s v="CA"/>
    <s v="97562"/>
    <x v="0"/>
    <s v="NA"/>
    <s v="Nelson"/>
    <s v="Valarie"/>
    <x v="0"/>
  </r>
  <r>
    <n v="10322"/>
    <n v="20"/>
    <n v="100"/>
    <n v="3"/>
    <x v="1533"/>
    <d v="2004-11-04T00:00:00"/>
    <x v="5"/>
    <x v="1"/>
    <x v="0"/>
    <n v="4"/>
    <n v="11"/>
    <x v="1"/>
    <x v="3"/>
    <n v="33"/>
    <s v="S24_1937"/>
    <x v="40"/>
    <s v="6035558647"/>
    <s v="2304 Long Airport Avenue"/>
    <s v=""/>
    <s v="Nashua"/>
    <s v="NH"/>
    <s v="62005"/>
    <x v="0"/>
    <s v="NA"/>
    <s v="Young"/>
    <s v="Valarie"/>
    <x v="0"/>
  </r>
  <r>
    <n v="10332"/>
    <n v="45"/>
    <n v="81.91"/>
    <n v="6"/>
    <x v="1534"/>
    <d v="2004-11-17T00:00:00"/>
    <x v="5"/>
    <x v="1"/>
    <x v="0"/>
    <n v="4"/>
    <n v="11"/>
    <x v="1"/>
    <x v="3"/>
    <n v="33"/>
    <s v="S24_1937"/>
    <x v="77"/>
    <s v="(171) 555-1555"/>
    <s v="Fauntleroy Circus"/>
    <s v=""/>
    <s v="Manchester"/>
    <s v=""/>
    <s v="EC2 5NT"/>
    <x v="6"/>
    <s v="EMEA"/>
    <s v="Ashworth"/>
    <s v="Victoria"/>
    <x v="1"/>
  </r>
  <r>
    <n v="10344"/>
    <n v="20"/>
    <n v="35.18"/>
    <n v="6"/>
    <x v="1535"/>
    <d v="2004-11-25T00:00:00"/>
    <x v="5"/>
    <x v="1"/>
    <x v="0"/>
    <n v="4"/>
    <n v="11"/>
    <x v="1"/>
    <x v="3"/>
    <n v="33"/>
    <s v="S24_1937"/>
    <x v="67"/>
    <s v="91.24.4555"/>
    <s v="12, rue des Bouchers"/>
    <s v=""/>
    <s v="Marseille"/>
    <s v=""/>
    <s v="13008"/>
    <x v="1"/>
    <s v="EMEA"/>
    <s v="Lebihan"/>
    <s v="Laurence"/>
    <x v="0"/>
  </r>
  <r>
    <n v="10356"/>
    <n v="48"/>
    <n v="100"/>
    <n v="5"/>
    <x v="1536"/>
    <d v="2004-12-09T00:00:00"/>
    <x v="6"/>
    <x v="1"/>
    <x v="0"/>
    <n v="4"/>
    <n v="12"/>
    <x v="1"/>
    <x v="3"/>
    <n v="33"/>
    <s v="S24_1937"/>
    <x v="2"/>
    <s v="+33 1 46 62 7555"/>
    <s v="27 rue du Colonel Pierre Avia"/>
    <s v=""/>
    <s v="Paris"/>
    <s v=""/>
    <s v="75508"/>
    <x v="1"/>
    <s v="EMEA"/>
    <s v="Da Cunha"/>
    <s v="Daniel"/>
    <x v="2"/>
  </r>
  <r>
    <n v="10367"/>
    <n v="23"/>
    <n v="36.29"/>
    <n v="13"/>
    <x v="1537"/>
    <d v="2005-01-12T00:00:00"/>
    <x v="7"/>
    <x v="2"/>
    <x v="5"/>
    <n v="1"/>
    <n v="1"/>
    <x v="2"/>
    <x v="3"/>
    <n v="33"/>
    <s v="S24_1937"/>
    <x v="3"/>
    <s v="6265557265"/>
    <s v="78934 Hillside Dr."/>
    <s v=""/>
    <s v="Pasadena"/>
    <s v="CA"/>
    <s v="90003"/>
    <x v="0"/>
    <s v="NA"/>
    <s v="Young"/>
    <s v="Julie"/>
    <x v="0"/>
  </r>
  <r>
    <n v="10380"/>
    <n v="32"/>
    <n v="70.56"/>
    <n v="4"/>
    <x v="966"/>
    <d v="2005-02-16T00:00:00"/>
    <x v="0"/>
    <x v="2"/>
    <x v="0"/>
    <n v="1"/>
    <n v="2"/>
    <x v="2"/>
    <x v="3"/>
    <n v="33"/>
    <s v="S24_1937"/>
    <x v="23"/>
    <s v="(91) 555 94 44"/>
    <s v="C/ Moralzarzal, 86"/>
    <s v=""/>
    <s v="Madrid"/>
    <s v=""/>
    <s v="28034"/>
    <x v="7"/>
    <s v="EMEA"/>
    <s v="Freyre"/>
    <s v="Diego"/>
    <x v="0"/>
  </r>
  <r>
    <n v="10391"/>
    <n v="33"/>
    <n v="100"/>
    <n v="8"/>
    <x v="1538"/>
    <d v="2005-03-09T00:00:00"/>
    <x v="11"/>
    <x v="2"/>
    <x v="0"/>
    <n v="1"/>
    <n v="3"/>
    <x v="2"/>
    <x v="3"/>
    <n v="33"/>
    <s v="S24_1937"/>
    <x v="42"/>
    <s v="02 9936 8555"/>
    <s v="201 Miller Street"/>
    <s v="Level 15"/>
    <s v="North Sydney"/>
    <s v="NSW"/>
    <s v="2060"/>
    <x v="3"/>
    <s v="APAC"/>
    <s v="O'Hara"/>
    <s v="Anna"/>
    <x v="2"/>
  </r>
  <r>
    <n v="10409"/>
    <n v="61"/>
    <n v="29.54"/>
    <n v="1"/>
    <x v="1539"/>
    <d v="2005-04-23T00:00:00"/>
    <x v="8"/>
    <x v="2"/>
    <x v="0"/>
    <n v="2"/>
    <n v="4"/>
    <x v="2"/>
    <x v="3"/>
    <n v="33"/>
    <s v="S24_1937"/>
    <x v="65"/>
    <s v="+65 224 1555"/>
    <s v="Village Close - 106 Linden Road Sandown"/>
    <s v="2nd Floor"/>
    <s v="Singapore"/>
    <s v=""/>
    <s v="69045"/>
    <x v="9"/>
    <s v="APAC"/>
    <s v="Victorino"/>
    <s v="Wendy"/>
    <x v="0"/>
  </r>
  <r>
    <n v="10420"/>
    <n v="45"/>
    <n v="26.88"/>
    <n v="1"/>
    <x v="1540"/>
    <d v="2005-05-29T00:00:00"/>
    <x v="1"/>
    <x v="2"/>
    <x v="2"/>
    <n v="2"/>
    <n v="5"/>
    <x v="2"/>
    <x v="3"/>
    <n v="33"/>
    <s v="S24_1937"/>
    <x v="20"/>
    <s v="+61 2 9495 8555"/>
    <s v="Monitor Money Building, 815 Pacific Hwy"/>
    <s v="Level 6"/>
    <s v="Chatswood"/>
    <s v="NSW"/>
    <s v="2067"/>
    <x v="3"/>
    <s v="APAC"/>
    <s v="Huxley"/>
    <s v="Adrian"/>
    <x v="0"/>
  </r>
  <r>
    <n v="10107"/>
    <n v="38"/>
    <n v="83.03"/>
    <n v="7"/>
    <x v="1541"/>
    <d v="2003-02-24T00:00:00"/>
    <x v="0"/>
    <x v="0"/>
    <x v="0"/>
    <n v="1"/>
    <n v="2"/>
    <x v="0"/>
    <x v="0"/>
    <n v="76"/>
    <s v="S24_2000"/>
    <x v="0"/>
    <s v="2125557818"/>
    <s v="897 Long Airport Avenue"/>
    <s v=""/>
    <s v="NYC"/>
    <s v="NY"/>
    <s v="10022"/>
    <x v="0"/>
    <s v="NA"/>
    <s v="Yu"/>
    <s v="Kwai"/>
    <x v="1"/>
  </r>
  <r>
    <n v="10120"/>
    <n v="34"/>
    <n v="83.79"/>
    <n v="5"/>
    <x v="1542"/>
    <d v="2003-04-29T00:00:00"/>
    <x v="8"/>
    <x v="0"/>
    <x v="0"/>
    <n v="2"/>
    <n v="4"/>
    <x v="0"/>
    <x v="0"/>
    <n v="76"/>
    <s v="S24_2000"/>
    <x v="10"/>
    <s v="03 9520 4555"/>
    <s v="636 St Kilda Road"/>
    <s v="Level 3"/>
    <s v="Melbourne"/>
    <s v="Victoria"/>
    <s v="3004"/>
    <x v="3"/>
    <s v="APAC"/>
    <s v="Ferguson"/>
    <s v="Peter"/>
    <x v="0"/>
  </r>
  <r>
    <n v="10134"/>
    <n v="43"/>
    <n v="83.03"/>
    <n v="7"/>
    <x v="1543"/>
    <d v="2003-07-01T00:00:00"/>
    <x v="2"/>
    <x v="0"/>
    <x v="0"/>
    <n v="3"/>
    <n v="7"/>
    <x v="0"/>
    <x v="0"/>
    <n v="76"/>
    <s v="S24_2000"/>
    <x v="2"/>
    <s v="+33 1 46 62 7555"/>
    <s v="27 rue du Colonel Pierre Avia"/>
    <s v=""/>
    <s v="Paris"/>
    <s v=""/>
    <s v="75508"/>
    <x v="1"/>
    <s v="EMEA"/>
    <s v="Da Cunha"/>
    <s v="Daniel"/>
    <x v="1"/>
  </r>
  <r>
    <n v="10145"/>
    <n v="47"/>
    <n v="83.03"/>
    <n v="11"/>
    <x v="1544"/>
    <d v="2003-08-25T00:00:00"/>
    <x v="3"/>
    <x v="0"/>
    <x v="0"/>
    <n v="3"/>
    <n v="8"/>
    <x v="0"/>
    <x v="0"/>
    <n v="76"/>
    <s v="S24_2000"/>
    <x v="3"/>
    <s v="6265557265"/>
    <s v="78934 Hillside Dr."/>
    <s v=""/>
    <s v="Pasadena"/>
    <s v="CA"/>
    <s v="90003"/>
    <x v="0"/>
    <s v="NA"/>
    <s v="Young"/>
    <s v="Julie"/>
    <x v="1"/>
  </r>
  <r>
    <n v="10158"/>
    <n v="22"/>
    <n v="67.03"/>
    <n v="1"/>
    <x v="1545"/>
    <d v="2003-10-10T00:00:00"/>
    <x v="4"/>
    <x v="0"/>
    <x v="0"/>
    <n v="4"/>
    <n v="10"/>
    <x v="0"/>
    <x v="0"/>
    <n v="76"/>
    <s v="S24_2000"/>
    <x v="17"/>
    <s v="07-98 9555"/>
    <s v="Erling Skakkes gate 78"/>
    <s v=""/>
    <s v="Stavern"/>
    <s v=""/>
    <s v="4110"/>
    <x v="2"/>
    <s v="EMEA"/>
    <s v="Bergulfsen"/>
    <s v="Jonas"/>
    <x v="0"/>
  </r>
  <r>
    <n v="10168"/>
    <n v="29"/>
    <n v="75.41"/>
    <n v="6"/>
    <x v="1546"/>
    <d v="2003-10-28T00:00:00"/>
    <x v="4"/>
    <x v="0"/>
    <x v="0"/>
    <n v="4"/>
    <n v="10"/>
    <x v="0"/>
    <x v="0"/>
    <n v="76"/>
    <s v="S24_2000"/>
    <x v="5"/>
    <s v="6505556809"/>
    <s v="9408 Furth Circle"/>
    <s v=""/>
    <s v="Burlingame"/>
    <s v="CA"/>
    <s v="94217"/>
    <x v="0"/>
    <s v="NA"/>
    <s v="Hirano"/>
    <s v="Juri"/>
    <x v="0"/>
  </r>
  <r>
    <n v="10180"/>
    <n v="28"/>
    <n v="68.55"/>
    <n v="14"/>
    <x v="1547"/>
    <d v="2003-11-11T00:00:00"/>
    <x v="5"/>
    <x v="0"/>
    <x v="0"/>
    <n v="4"/>
    <n v="11"/>
    <x v="0"/>
    <x v="0"/>
    <n v="76"/>
    <s v="S24_2000"/>
    <x v="6"/>
    <s v="20.16.1555"/>
    <s v="184, chausse de Tournai"/>
    <s v=""/>
    <s v="Lille"/>
    <s v=""/>
    <s v="59000"/>
    <x v="1"/>
    <s v="EMEA"/>
    <s v="Rance"/>
    <s v="Martine"/>
    <x v="0"/>
  </r>
  <r>
    <n v="10188"/>
    <n v="40"/>
    <n v="91.4"/>
    <n v="6"/>
    <x v="1548"/>
    <d v="2003-11-18T00:00:00"/>
    <x v="5"/>
    <x v="0"/>
    <x v="0"/>
    <n v="4"/>
    <n v="11"/>
    <x v="0"/>
    <x v="0"/>
    <n v="76"/>
    <s v="S24_2000"/>
    <x v="7"/>
    <s v="+47 2267 3215"/>
    <s v="Drammen 121, PR 744 Sentrum"/>
    <s v=""/>
    <s v="Bergen"/>
    <s v=""/>
    <s v="N 5804"/>
    <x v="2"/>
    <s v="EMEA"/>
    <s v="Oeztan"/>
    <s v="Veysel"/>
    <x v="1"/>
  </r>
  <r>
    <n v="10201"/>
    <n v="25"/>
    <n v="73.88"/>
    <n v="7"/>
    <x v="1549"/>
    <d v="2003-12-01T00:00:00"/>
    <x v="6"/>
    <x v="0"/>
    <x v="0"/>
    <n v="4"/>
    <n v="12"/>
    <x v="0"/>
    <x v="0"/>
    <n v="76"/>
    <s v="S24_2000"/>
    <x v="8"/>
    <s v="6505555787"/>
    <s v="5557 North Pendale Street"/>
    <s v=""/>
    <s v="San Francisco"/>
    <s v="CA"/>
    <s v=""/>
    <x v="0"/>
    <s v="NA"/>
    <s v="Murphy"/>
    <s v="Julie"/>
    <x v="0"/>
  </r>
  <r>
    <n v="10210"/>
    <n v="30"/>
    <n v="61.7"/>
    <n v="4"/>
    <x v="1550"/>
    <d v="2004-01-12T00:00:00"/>
    <x v="7"/>
    <x v="1"/>
    <x v="0"/>
    <n v="1"/>
    <n v="1"/>
    <x v="1"/>
    <x v="0"/>
    <n v="76"/>
    <s v="S24_2000"/>
    <x v="44"/>
    <s v="+81 06 6342 5555"/>
    <s v="Dojima Avanza 4F, 1-6-20 Dojima, Kita-ku"/>
    <s v=""/>
    <s v="Osaka"/>
    <s v="Osaka"/>
    <s v="530-0003"/>
    <x v="11"/>
    <s v="Japan"/>
    <s v="Kentary"/>
    <s v="Mory"/>
    <x v="0"/>
  </r>
  <r>
    <n v="10223"/>
    <n v="38"/>
    <n v="69.31"/>
    <n v="6"/>
    <x v="1551"/>
    <d v="2004-02-20T00:00:00"/>
    <x v="0"/>
    <x v="1"/>
    <x v="0"/>
    <n v="1"/>
    <n v="2"/>
    <x v="1"/>
    <x v="0"/>
    <n v="76"/>
    <s v="S24_2000"/>
    <x v="10"/>
    <s v="03 9520 4555"/>
    <s v="636 St Kilda Road"/>
    <s v="Level 3"/>
    <s v="Melbourne"/>
    <s v="Victoria"/>
    <s v="3004"/>
    <x v="3"/>
    <s v="APAC"/>
    <s v="Ferguson"/>
    <s v="Peter"/>
    <x v="0"/>
  </r>
  <r>
    <n v="10236"/>
    <n v="36"/>
    <n v="87.6"/>
    <n v="3"/>
    <x v="1552"/>
    <d v="2004-04-03T00:00:00"/>
    <x v="8"/>
    <x v="1"/>
    <x v="0"/>
    <n v="2"/>
    <n v="4"/>
    <x v="1"/>
    <x v="0"/>
    <n v="76"/>
    <s v="S24_2000"/>
    <x v="45"/>
    <s v="2155559857"/>
    <s v="11328 Douglas Av."/>
    <s v=""/>
    <s v="Philadelphia"/>
    <s v="PA"/>
    <s v="71270"/>
    <x v="0"/>
    <s v="NA"/>
    <s v="Hernandez"/>
    <s v="Rosa"/>
    <x v="1"/>
  </r>
  <r>
    <n v="10250"/>
    <n v="32"/>
    <n v="87.6"/>
    <n v="1"/>
    <x v="1553"/>
    <d v="2004-05-11T00:00:00"/>
    <x v="1"/>
    <x v="1"/>
    <x v="0"/>
    <n v="2"/>
    <n v="5"/>
    <x v="1"/>
    <x v="0"/>
    <n v="76"/>
    <s v="S24_2000"/>
    <x v="61"/>
    <s v="4085553659"/>
    <s v="3086 Ingle Ln."/>
    <s v=""/>
    <s v="San Jose"/>
    <s v="CA"/>
    <s v="94217"/>
    <x v="0"/>
    <s v="NA"/>
    <s v="Frick"/>
    <s v="Sue"/>
    <x v="0"/>
  </r>
  <r>
    <n v="10263"/>
    <n v="37"/>
    <n v="62.46"/>
    <n v="7"/>
    <x v="1554"/>
    <d v="2004-06-28T00:00:00"/>
    <x v="9"/>
    <x v="1"/>
    <x v="0"/>
    <n v="2"/>
    <n v="6"/>
    <x v="1"/>
    <x v="0"/>
    <n v="76"/>
    <s v="S24_2000"/>
    <x v="13"/>
    <s v="2035552570"/>
    <s v="25593 South Bay Ln."/>
    <s v=""/>
    <s v="Bridgewater"/>
    <s v="CT"/>
    <s v="97562"/>
    <x v="0"/>
    <s v="NA"/>
    <s v="King"/>
    <s v="Julie"/>
    <x v="0"/>
  </r>
  <r>
    <n v="10275"/>
    <n v="30"/>
    <n v="79.98"/>
    <n v="6"/>
    <x v="1555"/>
    <d v="2004-07-23T00:00:00"/>
    <x v="2"/>
    <x v="1"/>
    <x v="0"/>
    <n v="3"/>
    <n v="7"/>
    <x v="1"/>
    <x v="0"/>
    <n v="76"/>
    <s v="S24_2000"/>
    <x v="14"/>
    <s v="40.67.8555"/>
    <s v="67, rue des Cinquante Otages"/>
    <s v=""/>
    <s v="Nantes"/>
    <s v=""/>
    <s v="44000"/>
    <x v="1"/>
    <s v="EMEA"/>
    <s v="Labrune"/>
    <s v="Janine"/>
    <x v="0"/>
  </r>
  <r>
    <n v="10285"/>
    <n v="39"/>
    <n v="70.08"/>
    <n v="11"/>
    <x v="1556"/>
    <d v="2004-08-27T00:00:00"/>
    <x v="3"/>
    <x v="1"/>
    <x v="0"/>
    <n v="3"/>
    <n v="8"/>
    <x v="1"/>
    <x v="0"/>
    <n v="76"/>
    <s v="S24_2000"/>
    <x v="15"/>
    <s v="6175558555"/>
    <s v="39323 Spinnaker Dr."/>
    <s v=""/>
    <s v="Cambridge"/>
    <s v="MA"/>
    <s v="51247"/>
    <x v="0"/>
    <s v="NA"/>
    <s v="Hernandez"/>
    <s v="Marta"/>
    <x v="0"/>
  </r>
  <r>
    <n v="10297"/>
    <n v="32"/>
    <n v="65.510000000000005"/>
    <n v="1"/>
    <x v="1557"/>
    <d v="2004-09-16T00:00:00"/>
    <x v="10"/>
    <x v="1"/>
    <x v="0"/>
    <n v="3"/>
    <n v="9"/>
    <x v="1"/>
    <x v="0"/>
    <n v="76"/>
    <s v="S24_2000"/>
    <x v="75"/>
    <s v="+353 1862 1555"/>
    <s v="25 Maiden Lane"/>
    <s v="Floor No. 4"/>
    <s v="Dublin"/>
    <s v=""/>
    <s v="2"/>
    <x v="18"/>
    <s v="EMEA"/>
    <s v="Cassidy"/>
    <s v="Dean"/>
    <x v="0"/>
  </r>
  <r>
    <n v="10308"/>
    <n v="47"/>
    <n v="63.22"/>
    <n v="4"/>
    <x v="1558"/>
    <d v="2004-10-15T00:00:00"/>
    <x v="4"/>
    <x v="1"/>
    <x v="0"/>
    <n v="4"/>
    <n v="10"/>
    <x v="1"/>
    <x v="0"/>
    <n v="76"/>
    <s v="S24_2000"/>
    <x v="47"/>
    <s v="9145554562"/>
    <s v="3758 North Pendale Street"/>
    <s v=""/>
    <s v="White Plains"/>
    <s v="NY"/>
    <s v="24067"/>
    <x v="0"/>
    <s v="NA"/>
    <s v="Frick"/>
    <s v="Steve"/>
    <x v="0"/>
  </r>
  <r>
    <n v="10318"/>
    <n v="26"/>
    <n v="86.83"/>
    <n v="6"/>
    <x v="1559"/>
    <d v="2004-11-02T00:00:00"/>
    <x v="5"/>
    <x v="1"/>
    <x v="0"/>
    <n v="4"/>
    <n v="11"/>
    <x v="1"/>
    <x v="0"/>
    <n v="76"/>
    <s v="S24_2000"/>
    <x v="18"/>
    <s v="2155551555"/>
    <s v="7586 Pompton St."/>
    <s v=""/>
    <s v="Allentown"/>
    <s v="PA"/>
    <s v="70267"/>
    <x v="0"/>
    <s v="NA"/>
    <s v="Yu"/>
    <s v="Kyung"/>
    <x v="0"/>
  </r>
  <r>
    <n v="10329"/>
    <n v="37"/>
    <n v="94.43"/>
    <n v="4"/>
    <x v="1560"/>
    <d v="2004-11-15T00:00:00"/>
    <x v="5"/>
    <x v="1"/>
    <x v="0"/>
    <n v="4"/>
    <n v="11"/>
    <x v="1"/>
    <x v="0"/>
    <n v="76"/>
    <s v="S24_2000"/>
    <x v="0"/>
    <s v="2125557818"/>
    <s v="897 Long Airport Avenue"/>
    <s v=""/>
    <s v="NYC"/>
    <s v="NY"/>
    <s v="10022"/>
    <x v="0"/>
    <s v="NA"/>
    <s v="Yu"/>
    <s v="Kwai"/>
    <x v="1"/>
  </r>
  <r>
    <n v="10340"/>
    <n v="55"/>
    <n v="79.98"/>
    <n v="8"/>
    <x v="1561"/>
    <d v="2004-11-24T00:00:00"/>
    <x v="5"/>
    <x v="1"/>
    <x v="0"/>
    <n v="4"/>
    <n v="11"/>
    <x v="1"/>
    <x v="0"/>
    <n v="76"/>
    <s v="S24_2000"/>
    <x v="53"/>
    <s v="(93) 203 4555"/>
    <s v="Rambla de Catalu¤a, 23"/>
    <s v=""/>
    <s v="Barcelona"/>
    <s v=""/>
    <s v="8022"/>
    <x v="7"/>
    <s v="EMEA"/>
    <s v="Saavedra"/>
    <s v="Eduardo"/>
    <x v="1"/>
  </r>
  <r>
    <n v="10363"/>
    <n v="21"/>
    <n v="100"/>
    <n v="8"/>
    <x v="1562"/>
    <d v="2005-01-06T00:00:00"/>
    <x v="7"/>
    <x v="2"/>
    <x v="0"/>
    <n v="1"/>
    <n v="1"/>
    <x v="2"/>
    <x v="0"/>
    <n v="76"/>
    <s v="S24_2000"/>
    <x v="73"/>
    <s v="+358 9 8045 555"/>
    <s v="Software Engineering Center, SEC Oy"/>
    <s v=""/>
    <s v="Espoo"/>
    <s v=""/>
    <s v="FIN-02271"/>
    <x v="4"/>
    <s v="EMEA"/>
    <s v="Suominen"/>
    <s v="Kalle"/>
    <x v="1"/>
  </r>
  <r>
    <n v="10375"/>
    <n v="23"/>
    <n v="100"/>
    <n v="9"/>
    <x v="1563"/>
    <d v="2005-02-03T00:00:00"/>
    <x v="0"/>
    <x v="2"/>
    <x v="0"/>
    <n v="1"/>
    <n v="2"/>
    <x v="2"/>
    <x v="0"/>
    <n v="76"/>
    <s v="S24_2000"/>
    <x v="14"/>
    <s v="40.67.8555"/>
    <s v="67, rue des Cinquante Otages"/>
    <s v=""/>
    <s v="Nantes"/>
    <s v=""/>
    <s v="44000"/>
    <x v="1"/>
    <s v="EMEA"/>
    <s v="Labrune"/>
    <s v="Janine"/>
    <x v="0"/>
  </r>
  <r>
    <n v="10389"/>
    <n v="49"/>
    <n v="81.400000000000006"/>
    <n v="2"/>
    <x v="356"/>
    <d v="2005-03-03T00:00:00"/>
    <x v="11"/>
    <x v="2"/>
    <x v="0"/>
    <n v="1"/>
    <n v="3"/>
    <x v="2"/>
    <x v="0"/>
    <n v="76"/>
    <s v="S24_2000"/>
    <x v="37"/>
    <s v="0695-34 6555"/>
    <s v="?kergatan 24"/>
    <s v=""/>
    <s v="Boras"/>
    <s v=""/>
    <s v="S-844 67"/>
    <x v="8"/>
    <s v="EMEA"/>
    <s v="Larsson"/>
    <s v="Maria"/>
    <x v="1"/>
  </r>
  <r>
    <n v="10402"/>
    <n v="59"/>
    <n v="87.6"/>
    <n v="3"/>
    <x v="1564"/>
    <d v="2005-04-07T00:00:00"/>
    <x v="8"/>
    <x v="2"/>
    <x v="0"/>
    <n v="2"/>
    <n v="4"/>
    <x v="2"/>
    <x v="0"/>
    <n v="76"/>
    <s v="S24_2000"/>
    <x v="9"/>
    <s v="(1) 47.55.6555"/>
    <s v="25, rue Lauriston"/>
    <s v=""/>
    <s v="Paris"/>
    <s v=""/>
    <s v="75016"/>
    <x v="1"/>
    <s v="EMEA"/>
    <s v="Perrier"/>
    <s v="Dominique"/>
    <x v="1"/>
  </r>
  <r>
    <n v="10416"/>
    <n v="32"/>
    <n v="87.6"/>
    <n v="1"/>
    <x v="1553"/>
    <d v="2005-05-10T00:00:00"/>
    <x v="1"/>
    <x v="2"/>
    <x v="0"/>
    <n v="2"/>
    <n v="5"/>
    <x v="2"/>
    <x v="0"/>
    <n v="76"/>
    <s v="S24_2000"/>
    <x v="70"/>
    <s v="0522-556555"/>
    <s v="Strada Provinciale 124"/>
    <s v=""/>
    <s v="Reggio Emilia"/>
    <s v=""/>
    <s v="42100"/>
    <x v="12"/>
    <s v="EMEA"/>
    <s v="Moroni"/>
    <s v="Maurizio"/>
    <x v="0"/>
  </r>
  <r>
    <n v="10105"/>
    <n v="43"/>
    <n v="100"/>
    <n v="9"/>
    <x v="1565"/>
    <d v="2003-02-11T00:00:00"/>
    <x v="0"/>
    <x v="0"/>
    <x v="0"/>
    <n v="1"/>
    <n v="2"/>
    <x v="0"/>
    <x v="5"/>
    <n v="122"/>
    <s v="S24_2011"/>
    <x v="48"/>
    <s v="31 12 3555"/>
    <s v="Vinb'ltet 34"/>
    <s v=""/>
    <s v="Kobenhavn"/>
    <s v=""/>
    <s v="1734"/>
    <x v="13"/>
    <s v="EMEA"/>
    <s v="Petersen"/>
    <s v="Jytte"/>
    <x v="1"/>
  </r>
  <r>
    <n v="10117"/>
    <n v="41"/>
    <n v="100"/>
    <n v="3"/>
    <x v="1566"/>
    <d v="2003-04-16T00:00:00"/>
    <x v="8"/>
    <x v="0"/>
    <x v="0"/>
    <n v="2"/>
    <n v="4"/>
    <x v="0"/>
    <x v="5"/>
    <n v="122"/>
    <s v="S24_2011"/>
    <x v="26"/>
    <s v="+65 221 7555"/>
    <s v="Bronz Sok., Bronz Apt. 3/6 Tesvikiye"/>
    <s v=""/>
    <s v="Singapore"/>
    <s v=""/>
    <s v="79903"/>
    <x v="9"/>
    <s v="Japan"/>
    <s v="Natividad"/>
    <s v="Eric"/>
    <x v="1"/>
  </r>
  <r>
    <n v="10129"/>
    <n v="45"/>
    <n v="100"/>
    <n v="9"/>
    <x v="1567"/>
    <d v="2003-06-12T00:00:00"/>
    <x v="9"/>
    <x v="0"/>
    <x v="0"/>
    <n v="2"/>
    <n v="6"/>
    <x v="0"/>
    <x v="5"/>
    <n v="122"/>
    <s v="S24_2011"/>
    <x v="49"/>
    <s v="(171) 555-0297"/>
    <s v="35 King George"/>
    <s v=""/>
    <s v="London"/>
    <s v=""/>
    <s v="WX3 6FW"/>
    <x v="6"/>
    <s v="EMEA"/>
    <s v="Brown"/>
    <s v="Ann"/>
    <x v="1"/>
  </r>
  <r>
    <n v="10142"/>
    <n v="33"/>
    <n v="100"/>
    <n v="6"/>
    <x v="1568"/>
    <d v="2003-08-08T00:00:00"/>
    <x v="3"/>
    <x v="0"/>
    <x v="0"/>
    <n v="3"/>
    <n v="8"/>
    <x v="0"/>
    <x v="5"/>
    <n v="122"/>
    <s v="S24_2011"/>
    <x v="39"/>
    <s v="4155551450"/>
    <s v="5677 Strong St."/>
    <s v=""/>
    <s v="San Rafael"/>
    <s v="CA"/>
    <s v="97562"/>
    <x v="0"/>
    <s v="NA"/>
    <s v="Nelson"/>
    <s v="Valarie"/>
    <x v="1"/>
  </r>
  <r>
    <n v="10153"/>
    <n v="40"/>
    <n v="100"/>
    <n v="5"/>
    <x v="1569"/>
    <d v="2003-09-28T00:00:00"/>
    <x v="10"/>
    <x v="0"/>
    <x v="0"/>
    <n v="3"/>
    <n v="9"/>
    <x v="0"/>
    <x v="5"/>
    <n v="122"/>
    <s v="S24_2011"/>
    <x v="23"/>
    <s v="(91) 555 94 44"/>
    <s v="C/ Moralzarzal, 86"/>
    <s v=""/>
    <s v="Madrid"/>
    <s v=""/>
    <s v="28034"/>
    <x v="7"/>
    <s v="EMEA"/>
    <s v="Freyre"/>
    <s v="Diego"/>
    <x v="1"/>
  </r>
  <r>
    <n v="10167"/>
    <n v="33"/>
    <n v="100"/>
    <n v="16"/>
    <x v="1570"/>
    <d v="2003-10-23T00:00:00"/>
    <x v="4"/>
    <x v="0"/>
    <x v="3"/>
    <n v="4"/>
    <n v="10"/>
    <x v="0"/>
    <x v="5"/>
    <n v="122"/>
    <s v="S24_2011"/>
    <x v="37"/>
    <s v="0695-34 6555"/>
    <s v="?kergatan 24"/>
    <s v=""/>
    <s v="Boras"/>
    <s v=""/>
    <s v="S-844 67"/>
    <x v="8"/>
    <s v="EMEA"/>
    <s v="Larsson"/>
    <s v="Maria"/>
    <x v="1"/>
  </r>
  <r>
    <n v="10177"/>
    <n v="50"/>
    <n v="100"/>
    <n v="7"/>
    <x v="1571"/>
    <d v="2003-11-07T00:00:00"/>
    <x v="5"/>
    <x v="0"/>
    <x v="0"/>
    <n v="4"/>
    <n v="11"/>
    <x v="0"/>
    <x v="5"/>
    <n v="122"/>
    <s v="S24_2011"/>
    <x v="76"/>
    <s v="+34 913 728 555"/>
    <s v="Merchants House, 27-30 Merchant's Quay"/>
    <s v=""/>
    <s v="Madrid"/>
    <s v=""/>
    <s v="28023"/>
    <x v="7"/>
    <s v="EMEA"/>
    <s v="Fernandez"/>
    <s v="Jesus"/>
    <x v="1"/>
  </r>
  <r>
    <n v="10185"/>
    <n v="30"/>
    <n v="100"/>
    <n v="7"/>
    <x v="1572"/>
    <d v="2003-11-14T00:00:00"/>
    <x v="5"/>
    <x v="0"/>
    <x v="0"/>
    <n v="4"/>
    <n v="11"/>
    <x v="0"/>
    <x v="5"/>
    <n v="122"/>
    <s v="S24_2011"/>
    <x v="50"/>
    <s v="5085559555"/>
    <s v="4575 Hillside Dr."/>
    <s v=""/>
    <s v="New Bedford"/>
    <s v="MA"/>
    <s v="50553"/>
    <x v="0"/>
    <s v="NA"/>
    <s v="Tam"/>
    <s v="Wing C"/>
    <x v="1"/>
  </r>
  <r>
    <n v="10197"/>
    <n v="41"/>
    <n v="100"/>
    <n v="13"/>
    <x v="1573"/>
    <d v="2003-11-26T00:00:00"/>
    <x v="5"/>
    <x v="0"/>
    <x v="0"/>
    <n v="4"/>
    <n v="11"/>
    <x v="0"/>
    <x v="5"/>
    <n v="122"/>
    <s v="S24_2011"/>
    <x v="53"/>
    <s v="(93) 203 4555"/>
    <s v="Rambla de Catalu¤a, 23"/>
    <s v=""/>
    <s v="Barcelona"/>
    <s v=""/>
    <s v="8022"/>
    <x v="7"/>
    <s v="EMEA"/>
    <s v="Saavedra"/>
    <s v="Eduardo"/>
    <x v="1"/>
  </r>
  <r>
    <n v="10208"/>
    <n v="35"/>
    <n v="100"/>
    <n v="7"/>
    <x v="1574"/>
    <d v="2004-01-02T00:00:00"/>
    <x v="7"/>
    <x v="1"/>
    <x v="0"/>
    <n v="1"/>
    <n v="1"/>
    <x v="1"/>
    <x v="5"/>
    <n v="122"/>
    <s v="S24_2011"/>
    <x v="30"/>
    <s v="78.32.5555"/>
    <s v="2, rue du Commerce"/>
    <s v=""/>
    <s v="Lyon"/>
    <s v=""/>
    <s v="69004"/>
    <x v="1"/>
    <s v="EMEA"/>
    <s v="Saveley"/>
    <s v="Mary"/>
    <x v="1"/>
  </r>
  <r>
    <n v="10221"/>
    <n v="49"/>
    <n v="100"/>
    <n v="1"/>
    <x v="1575"/>
    <d v="2004-02-18T00:00:00"/>
    <x v="0"/>
    <x v="1"/>
    <x v="0"/>
    <n v="1"/>
    <n v="2"/>
    <x v="1"/>
    <x v="5"/>
    <n v="122"/>
    <s v="S24_2011"/>
    <x v="56"/>
    <s v="(02) 5554 67"/>
    <s v="Rue Joseph-Bens 532"/>
    <s v=""/>
    <s v="Bruxelles"/>
    <s v=""/>
    <s v="B-1180"/>
    <x v="14"/>
    <s v="EMEA"/>
    <s v="Dewey"/>
    <s v="Catherine"/>
    <x v="1"/>
  </r>
  <r>
    <n v="10232"/>
    <n v="46"/>
    <n v="100"/>
    <n v="4"/>
    <x v="1576"/>
    <d v="2004-03-20T00:00:00"/>
    <x v="11"/>
    <x v="1"/>
    <x v="0"/>
    <n v="1"/>
    <n v="3"/>
    <x v="1"/>
    <x v="5"/>
    <n v="122"/>
    <s v="S24_2011"/>
    <x v="59"/>
    <s v="(198) 555-8888"/>
    <s v="Garden House Crowther Way"/>
    <s v=""/>
    <s v="Cowes"/>
    <s v="Isle of Wight"/>
    <s v="PO31 7PJ"/>
    <x v="6"/>
    <s v="EMEA"/>
    <s v="Bennett"/>
    <s v="Helen"/>
    <x v="1"/>
  </r>
  <r>
    <n v="10248"/>
    <n v="48"/>
    <n v="100"/>
    <n v="10"/>
    <x v="1577"/>
    <d v="2004-05-07T00:00:00"/>
    <x v="1"/>
    <x v="1"/>
    <x v="3"/>
    <n v="2"/>
    <n v="5"/>
    <x v="1"/>
    <x v="5"/>
    <n v="122"/>
    <s v="S24_2011"/>
    <x v="0"/>
    <s v="2125557818"/>
    <s v="897 Long Airport Avenue"/>
    <s v=""/>
    <s v="NYC"/>
    <s v="NY"/>
    <s v="10022"/>
    <x v="0"/>
    <s v="NA"/>
    <s v="Yu"/>
    <s v="Kwai"/>
    <x v="1"/>
  </r>
  <r>
    <n v="10261"/>
    <n v="36"/>
    <n v="100"/>
    <n v="8"/>
    <x v="1578"/>
    <d v="2004-06-17T00:00:00"/>
    <x v="9"/>
    <x v="1"/>
    <x v="0"/>
    <n v="2"/>
    <n v="6"/>
    <x v="1"/>
    <x v="5"/>
    <n v="122"/>
    <s v="S24_2011"/>
    <x v="43"/>
    <s v="(514) 555-8054"/>
    <s v="43 rue St. Laurent"/>
    <s v=""/>
    <s v="Montreal"/>
    <s v="Quebec"/>
    <s v="H1J 1C3"/>
    <x v="10"/>
    <s v="NA"/>
    <s v="Fresnisre"/>
    <s v="Jean"/>
    <x v="1"/>
  </r>
  <r>
    <n v="10273"/>
    <n v="22"/>
    <n v="100"/>
    <n v="11"/>
    <x v="1579"/>
    <d v="2004-07-21T00:00:00"/>
    <x v="2"/>
    <x v="1"/>
    <x v="0"/>
    <n v="3"/>
    <n v="7"/>
    <x v="1"/>
    <x v="5"/>
    <n v="122"/>
    <s v="S24_2011"/>
    <x v="56"/>
    <s v="(02) 5554 67"/>
    <s v="Rue Joseph-Bens 532"/>
    <s v=""/>
    <s v="Bruxelles"/>
    <s v=""/>
    <s v="B-1180"/>
    <x v="14"/>
    <s v="EMEA"/>
    <s v="Dewey"/>
    <s v="Catherine"/>
    <x v="0"/>
  </r>
  <r>
    <n v="10283"/>
    <n v="42"/>
    <n v="100"/>
    <n v="13"/>
    <x v="1580"/>
    <d v="2004-08-20T00:00:00"/>
    <x v="3"/>
    <x v="1"/>
    <x v="0"/>
    <n v="3"/>
    <n v="8"/>
    <x v="1"/>
    <x v="5"/>
    <n v="122"/>
    <s v="S24_2011"/>
    <x v="57"/>
    <s v="(604) 555-4555"/>
    <s v="23 Tsawassen Blvd."/>
    <s v=""/>
    <s v="Tsawassen"/>
    <s v="BC"/>
    <s v="T2F 8M4"/>
    <x v="10"/>
    <s v="NA"/>
    <s v="Lincoln"/>
    <s v="Elizabeth"/>
    <x v="1"/>
  </r>
  <r>
    <n v="10293"/>
    <n v="21"/>
    <n v="100"/>
    <n v="2"/>
    <x v="1581"/>
    <d v="2004-09-09T00:00:00"/>
    <x v="10"/>
    <x v="1"/>
    <x v="0"/>
    <n v="3"/>
    <n v="9"/>
    <x v="1"/>
    <x v="5"/>
    <n v="122"/>
    <s v="S24_2011"/>
    <x v="36"/>
    <s v="011-4988555"/>
    <s v="Via Monte Bianco 34"/>
    <s v=""/>
    <s v="Torino"/>
    <s v=""/>
    <s v="10100"/>
    <x v="12"/>
    <s v="EMEA"/>
    <s v="Accorti"/>
    <s v="Paolo"/>
    <x v="0"/>
  </r>
  <r>
    <n v="10306"/>
    <n v="29"/>
    <n v="100"/>
    <n v="7"/>
    <x v="1582"/>
    <d v="2004-10-14T00:00:00"/>
    <x v="4"/>
    <x v="1"/>
    <x v="0"/>
    <n v="4"/>
    <n v="10"/>
    <x v="1"/>
    <x v="5"/>
    <n v="122"/>
    <s v="S24_2011"/>
    <x v="77"/>
    <s v="(171) 555-1555"/>
    <s v="Fauntleroy Circus"/>
    <s v=""/>
    <s v="Manchester"/>
    <s v=""/>
    <s v="EC2 5NT"/>
    <x v="6"/>
    <s v="EMEA"/>
    <s v="Ashworth"/>
    <s v="Victoria"/>
    <x v="1"/>
  </r>
  <r>
    <n v="10315"/>
    <n v="35"/>
    <n v="100"/>
    <n v="6"/>
    <x v="1583"/>
    <d v="2004-10-29T00:00:00"/>
    <x v="4"/>
    <x v="1"/>
    <x v="0"/>
    <n v="4"/>
    <n v="10"/>
    <x v="1"/>
    <x v="5"/>
    <n v="122"/>
    <s v="S24_2011"/>
    <x v="14"/>
    <s v="40.67.8555"/>
    <s v="67, rue des Cinquante Otages"/>
    <s v=""/>
    <s v="Nantes"/>
    <s v=""/>
    <s v="44000"/>
    <x v="1"/>
    <s v="EMEA"/>
    <s v="Labrune"/>
    <s v="Janine"/>
    <x v="1"/>
  </r>
  <r>
    <n v="10326"/>
    <n v="41"/>
    <n v="100"/>
    <n v="4"/>
    <x v="1584"/>
    <d v="2004-11-09T00:00:00"/>
    <x v="5"/>
    <x v="1"/>
    <x v="0"/>
    <n v="4"/>
    <n v="11"/>
    <x v="1"/>
    <x v="5"/>
    <n v="122"/>
    <s v="S24_2011"/>
    <x v="24"/>
    <s v="0921-12 3555"/>
    <s v="Berguvsv„gen  8"/>
    <s v=""/>
    <s v="Lule"/>
    <s v=""/>
    <s v="S-958 22"/>
    <x v="8"/>
    <s v="EMEA"/>
    <s v="Berglund"/>
    <s v="Christina"/>
    <x v="1"/>
  </r>
  <r>
    <n v="10337"/>
    <n v="29"/>
    <n v="71.97"/>
    <n v="4"/>
    <x v="1585"/>
    <d v="2004-11-21T00:00:00"/>
    <x v="5"/>
    <x v="1"/>
    <x v="0"/>
    <n v="4"/>
    <n v="11"/>
    <x v="1"/>
    <x v="5"/>
    <n v="122"/>
    <s v="S24_2011"/>
    <x v="27"/>
    <s v="2125558493"/>
    <s v="5905 Pompton St."/>
    <s v="Suite 750"/>
    <s v="NYC"/>
    <s v="NY"/>
    <s v="10022"/>
    <x v="0"/>
    <s v="NA"/>
    <s v="Hernandez"/>
    <s v="Maria"/>
    <x v="0"/>
  </r>
  <r>
    <n v="10350"/>
    <n v="34"/>
    <n v="50.33"/>
    <n v="7"/>
    <x v="1586"/>
    <d v="2004-12-02T00:00:00"/>
    <x v="6"/>
    <x v="1"/>
    <x v="0"/>
    <n v="4"/>
    <n v="12"/>
    <x v="1"/>
    <x v="5"/>
    <n v="122"/>
    <s v="S24_2011"/>
    <x v="23"/>
    <s v="(91) 555 94 44"/>
    <s v="C/ Moralzarzal, 86"/>
    <s v=""/>
    <s v="Madrid"/>
    <s v=""/>
    <s v="28034"/>
    <x v="7"/>
    <s v="EMEA"/>
    <s v="Freyre"/>
    <s v="Diego"/>
    <x v="0"/>
  </r>
  <r>
    <n v="10372"/>
    <n v="37"/>
    <n v="100"/>
    <n v="8"/>
    <x v="1587"/>
    <d v="2005-01-26T00:00:00"/>
    <x v="7"/>
    <x v="2"/>
    <x v="0"/>
    <n v="1"/>
    <n v="1"/>
    <x v="2"/>
    <x v="5"/>
    <n v="122"/>
    <s v="S24_2011"/>
    <x v="35"/>
    <s v="+81 3 3584 0555"/>
    <s v="2-2-8 Roppongi"/>
    <s v=""/>
    <s v="Minato-ku"/>
    <s v="Tokyo"/>
    <s v="106-0032"/>
    <x v="11"/>
    <s v="Japan"/>
    <s v="Shimamura"/>
    <s v="Akiko"/>
    <x v="1"/>
  </r>
  <r>
    <n v="10384"/>
    <n v="28"/>
    <n v="80.540000000000006"/>
    <n v="3"/>
    <x v="1588"/>
    <d v="2005-02-23T00:00:00"/>
    <x v="0"/>
    <x v="2"/>
    <x v="0"/>
    <n v="1"/>
    <n v="2"/>
    <x v="2"/>
    <x v="5"/>
    <n v="122"/>
    <s v="S24_2011"/>
    <x v="4"/>
    <s v="6505551386"/>
    <s v="7734 Strong St."/>
    <s v=""/>
    <s v="San Francisco"/>
    <s v="CA"/>
    <s v=""/>
    <x v="0"/>
    <s v="NA"/>
    <s v="Brown"/>
    <s v="Julie"/>
    <x v="0"/>
  </r>
  <r>
    <n v="10396"/>
    <n v="49"/>
    <n v="100"/>
    <n v="6"/>
    <x v="1589"/>
    <d v="2005-03-23T00:00:00"/>
    <x v="11"/>
    <x v="2"/>
    <x v="0"/>
    <n v="1"/>
    <n v="3"/>
    <x v="2"/>
    <x v="5"/>
    <n v="122"/>
    <s v="S24_2011"/>
    <x v="39"/>
    <s v="4155551450"/>
    <s v="5677 Strong St."/>
    <s v=""/>
    <s v="San Rafael"/>
    <s v="CA"/>
    <s v="97562"/>
    <x v="0"/>
    <s v="NA"/>
    <s v="Nelson"/>
    <s v="Valarie"/>
    <x v="1"/>
  </r>
  <r>
    <n v="10414"/>
    <n v="23"/>
    <n v="100"/>
    <n v="10"/>
    <x v="1590"/>
    <d v="2005-05-06T00:00:00"/>
    <x v="1"/>
    <x v="2"/>
    <x v="4"/>
    <n v="2"/>
    <n v="5"/>
    <x v="2"/>
    <x v="5"/>
    <n v="122"/>
    <s v="S24_2011"/>
    <x v="58"/>
    <s v="6175559555"/>
    <s v="8616 Spinnaker Dr."/>
    <s v=""/>
    <s v="Boston"/>
    <s v="MA"/>
    <s v="51003"/>
    <x v="0"/>
    <s v="NA"/>
    <s v="Yoshido"/>
    <s v="Juri"/>
    <x v="1"/>
  </r>
  <r>
    <n v="10101"/>
    <n v="46"/>
    <n v="53.76"/>
    <n v="2"/>
    <x v="1591"/>
    <d v="2003-01-09T00:00:00"/>
    <x v="7"/>
    <x v="0"/>
    <x v="0"/>
    <n v="1"/>
    <n v="1"/>
    <x v="0"/>
    <x v="3"/>
    <n v="44"/>
    <s v="S24_2022"/>
    <x v="72"/>
    <s v="+49 69 66 90 2555"/>
    <s v="Lyonerstr. 34"/>
    <s v=""/>
    <s v="Frankfurt"/>
    <s v=""/>
    <s v="60528"/>
    <x v="16"/>
    <s v="EMEA"/>
    <s v="Keitel"/>
    <s v="Roland"/>
    <x v="0"/>
  </r>
  <r>
    <n v="10110"/>
    <n v="39"/>
    <n v="44.35"/>
    <n v="2"/>
    <x v="1592"/>
    <d v="2003-03-18T00:00:00"/>
    <x v="11"/>
    <x v="0"/>
    <x v="0"/>
    <n v="1"/>
    <n v="3"/>
    <x v="0"/>
    <x v="3"/>
    <n v="44"/>
    <s v="S24_2022"/>
    <x v="77"/>
    <s v="(171) 555-1555"/>
    <s v="Fauntleroy Circus"/>
    <s v=""/>
    <s v="Manchester"/>
    <s v=""/>
    <s v="EC2 5NT"/>
    <x v="6"/>
    <s v="EMEA"/>
    <s v="Ashworth"/>
    <s v="Victoria"/>
    <x v="0"/>
  </r>
  <r>
    <n v="10124"/>
    <n v="22"/>
    <n v="45.25"/>
    <n v="1"/>
    <x v="1593"/>
    <d v="2003-05-21T00:00:00"/>
    <x v="1"/>
    <x v="0"/>
    <x v="0"/>
    <n v="2"/>
    <n v="5"/>
    <x v="0"/>
    <x v="3"/>
    <n v="44"/>
    <s v="S24_2022"/>
    <x v="84"/>
    <s v="7025551838"/>
    <s v="8489 Strong St."/>
    <s v=""/>
    <s v="Las Vegas"/>
    <s v="NV"/>
    <s v="83030"/>
    <x v="0"/>
    <s v="NA"/>
    <s v="King"/>
    <s v="Sue"/>
    <x v="0"/>
  </r>
  <r>
    <n v="10149"/>
    <n v="49"/>
    <n v="49.28"/>
    <n v="6"/>
    <x v="1594"/>
    <d v="2003-09-12T00:00:00"/>
    <x v="10"/>
    <x v="0"/>
    <x v="0"/>
    <n v="3"/>
    <n v="9"/>
    <x v="0"/>
    <x v="3"/>
    <n v="44"/>
    <s v="S24_2022"/>
    <x v="82"/>
    <s v="4155554312"/>
    <s v="2793 Furth Circle"/>
    <s v=""/>
    <s v="Brisbane"/>
    <s v="CA"/>
    <s v="94217"/>
    <x v="0"/>
    <s v="NA"/>
    <s v="Taylor"/>
    <s v="Sue"/>
    <x v="0"/>
  </r>
  <r>
    <n v="10162"/>
    <n v="43"/>
    <n v="36.29"/>
    <n v="4"/>
    <x v="1595"/>
    <d v="2003-10-18T00:00:00"/>
    <x v="4"/>
    <x v="0"/>
    <x v="0"/>
    <n v="4"/>
    <n v="10"/>
    <x v="0"/>
    <x v="3"/>
    <n v="44"/>
    <s v="S24_2022"/>
    <x v="4"/>
    <s v="6505551386"/>
    <s v="7734 Strong St."/>
    <s v=""/>
    <s v="San Francisco"/>
    <s v="CA"/>
    <s v=""/>
    <x v="0"/>
    <s v="NA"/>
    <s v="Brown"/>
    <s v="Julie"/>
    <x v="0"/>
  </r>
  <r>
    <n v="10173"/>
    <n v="27"/>
    <n v="41.22"/>
    <n v="8"/>
    <x v="1596"/>
    <d v="2003-11-05T00:00:00"/>
    <x v="5"/>
    <x v="0"/>
    <x v="0"/>
    <n v="4"/>
    <n v="11"/>
    <x v="0"/>
    <x v="3"/>
    <n v="44"/>
    <s v="S24_2022"/>
    <x v="86"/>
    <s v="035-640555"/>
    <s v="Via Ludovico il Moro 22"/>
    <s v=""/>
    <s v="Bergamo"/>
    <s v=""/>
    <s v="24100"/>
    <x v="12"/>
    <s v="EMEA"/>
    <s v="Rovelli"/>
    <s v="Giovanni"/>
    <x v="0"/>
  </r>
  <r>
    <n v="10182"/>
    <n v="31"/>
    <n v="36.74"/>
    <n v="5"/>
    <x v="1597"/>
    <d v="2003-11-12T00:00:00"/>
    <x v="5"/>
    <x v="0"/>
    <x v="0"/>
    <n v="4"/>
    <n v="11"/>
    <x v="0"/>
    <x v="3"/>
    <n v="44"/>
    <s v="S24_2022"/>
    <x v="39"/>
    <s v="4155551450"/>
    <s v="5677 Strong St."/>
    <s v=""/>
    <s v="San Rafael"/>
    <s v="CA"/>
    <s v="97562"/>
    <x v="0"/>
    <s v="NA"/>
    <s v="Nelson"/>
    <s v="Valarie"/>
    <x v="0"/>
  </r>
  <r>
    <n v="10193"/>
    <n v="20"/>
    <n v="50.62"/>
    <n v="9"/>
    <x v="1598"/>
    <d v="2003-11-21T00:00:00"/>
    <x v="5"/>
    <x v="0"/>
    <x v="0"/>
    <n v="4"/>
    <n v="11"/>
    <x v="0"/>
    <x v="3"/>
    <n v="44"/>
    <s v="S24_2022"/>
    <x v="87"/>
    <s v="61-9-3844-6555"/>
    <s v="7 Allen Street"/>
    <s v=""/>
    <s v="Glen Waverly"/>
    <s v="Victoria"/>
    <s v="3150"/>
    <x v="3"/>
    <s v="APAC"/>
    <s v="Connery"/>
    <s v="Sean"/>
    <x v="0"/>
  </r>
  <r>
    <n v="10205"/>
    <n v="24"/>
    <n v="38.08"/>
    <n v="4"/>
    <x v="1599"/>
    <d v="2003-12-03T00:00:00"/>
    <x v="6"/>
    <x v="0"/>
    <x v="0"/>
    <n v="4"/>
    <n v="12"/>
    <x v="0"/>
    <x v="3"/>
    <n v="44"/>
    <s v="S24_2022"/>
    <x v="23"/>
    <s v="(91) 555 94 44"/>
    <s v="C/ Moralzarzal, 86"/>
    <s v=""/>
    <s v="Madrid"/>
    <s v=""/>
    <s v="28034"/>
    <x v="7"/>
    <s v="EMEA"/>
    <s v="Freyre"/>
    <s v="Diego"/>
    <x v="0"/>
  </r>
  <r>
    <n v="10214"/>
    <n v="49"/>
    <n v="47.94"/>
    <n v="2"/>
    <x v="1600"/>
    <d v="2004-01-26T00:00:00"/>
    <x v="7"/>
    <x v="1"/>
    <x v="0"/>
    <n v="1"/>
    <n v="1"/>
    <x v="1"/>
    <x v="3"/>
    <n v="44"/>
    <s v="S24_2022"/>
    <x v="25"/>
    <s v="(91) 555 22 82"/>
    <s v="C/ Araquil, 67"/>
    <s v=""/>
    <s v="Madrid"/>
    <s v=""/>
    <s v="28023"/>
    <x v="7"/>
    <s v="EMEA"/>
    <s v="Sommer"/>
    <s v="Mart¡n"/>
    <x v="0"/>
  </r>
  <r>
    <n v="10227"/>
    <n v="24"/>
    <n v="48.38"/>
    <n v="5"/>
    <x v="1601"/>
    <d v="2004-03-02T00:00:00"/>
    <x v="11"/>
    <x v="1"/>
    <x v="0"/>
    <n v="1"/>
    <n v="3"/>
    <x v="1"/>
    <x v="3"/>
    <n v="44"/>
    <s v="S24_2022"/>
    <x v="30"/>
    <s v="78.32.5555"/>
    <s v="2, rue du Commerce"/>
    <s v=""/>
    <s v="Lyon"/>
    <s v=""/>
    <s v="69004"/>
    <x v="1"/>
    <s v="EMEA"/>
    <s v="Saveley"/>
    <s v="Mary"/>
    <x v="0"/>
  </r>
  <r>
    <n v="10244"/>
    <n v="39"/>
    <n v="45.25"/>
    <n v="9"/>
    <x v="1602"/>
    <d v="2004-04-29T00:00:00"/>
    <x v="8"/>
    <x v="1"/>
    <x v="0"/>
    <n v="2"/>
    <n v="4"/>
    <x v="1"/>
    <x v="3"/>
    <n v="44"/>
    <s v="S24_2022"/>
    <x v="23"/>
    <s v="(91) 555 94 44"/>
    <s v="C/ Moralzarzal, 86"/>
    <s v=""/>
    <s v="Madrid"/>
    <s v=""/>
    <s v="28034"/>
    <x v="7"/>
    <s v="EMEA"/>
    <s v="Freyre"/>
    <s v="Diego"/>
    <x v="0"/>
  </r>
  <r>
    <n v="10255"/>
    <n v="37"/>
    <n v="45.7"/>
    <n v="2"/>
    <x v="1603"/>
    <d v="2004-06-04T00:00:00"/>
    <x v="9"/>
    <x v="1"/>
    <x v="0"/>
    <n v="2"/>
    <n v="6"/>
    <x v="1"/>
    <x v="3"/>
    <n v="44"/>
    <s v="S24_2022"/>
    <x v="83"/>
    <s v="88.60.1555"/>
    <s v="24, place Kluber"/>
    <s v=""/>
    <s v="Strasbourg"/>
    <s v=""/>
    <s v="67000"/>
    <x v="1"/>
    <s v="EMEA"/>
    <s v="Citeaux"/>
    <s v="Frederique"/>
    <x v="0"/>
  </r>
  <r>
    <n v="10280"/>
    <n v="45"/>
    <n v="47.49"/>
    <n v="11"/>
    <x v="1604"/>
    <d v="2004-08-17T00:00:00"/>
    <x v="3"/>
    <x v="1"/>
    <x v="0"/>
    <n v="3"/>
    <n v="8"/>
    <x v="1"/>
    <x v="3"/>
    <n v="44"/>
    <s v="S24_2022"/>
    <x v="36"/>
    <s v="011-4988555"/>
    <s v="Via Monte Bianco 34"/>
    <s v=""/>
    <s v="Torino"/>
    <s v=""/>
    <s v="10100"/>
    <x v="12"/>
    <s v="EMEA"/>
    <s v="Accorti"/>
    <s v="Paolo"/>
    <x v="0"/>
  </r>
  <r>
    <n v="10289"/>
    <n v="45"/>
    <n v="48.38"/>
    <n v="4"/>
    <x v="1605"/>
    <d v="2004-09-03T00:00:00"/>
    <x v="10"/>
    <x v="1"/>
    <x v="0"/>
    <n v="3"/>
    <n v="9"/>
    <x v="1"/>
    <x v="3"/>
    <n v="44"/>
    <s v="S24_2022"/>
    <x v="7"/>
    <s v="+47 2267 3215"/>
    <s v="Drammen 121, PR 744 Sentrum"/>
    <s v=""/>
    <s v="Bergen"/>
    <s v=""/>
    <s v="N 5804"/>
    <x v="2"/>
    <s v="EMEA"/>
    <s v="Oeztan"/>
    <s v="Veysel"/>
    <x v="0"/>
  </r>
  <r>
    <n v="10304"/>
    <n v="44"/>
    <n v="39.42"/>
    <n v="15"/>
    <x v="1606"/>
    <d v="2004-10-11T00:00:00"/>
    <x v="4"/>
    <x v="1"/>
    <x v="0"/>
    <n v="4"/>
    <n v="10"/>
    <x v="1"/>
    <x v="3"/>
    <n v="44"/>
    <s v="S24_2022"/>
    <x v="38"/>
    <s v="30.59.8555"/>
    <s v="67, avenue de l'Europe"/>
    <s v=""/>
    <s v="Versailles"/>
    <s v=""/>
    <s v="78000"/>
    <x v="1"/>
    <s v="EMEA"/>
    <s v="Tonini"/>
    <s v="Daniel"/>
    <x v="0"/>
  </r>
  <r>
    <n v="10312"/>
    <n v="23"/>
    <n v="37.630000000000003"/>
    <n v="12"/>
    <x v="1607"/>
    <d v="2004-10-21T00:00:00"/>
    <x v="4"/>
    <x v="1"/>
    <x v="0"/>
    <n v="4"/>
    <n v="10"/>
    <x v="1"/>
    <x v="3"/>
    <n v="44"/>
    <s v="S24_2022"/>
    <x v="39"/>
    <s v="4155551450"/>
    <s v="5677 Strong St."/>
    <s v=""/>
    <s v="San Rafael"/>
    <s v="CA"/>
    <s v="97562"/>
    <x v="0"/>
    <s v="NA"/>
    <s v="Nelson"/>
    <s v="Valarie"/>
    <x v="0"/>
  </r>
  <r>
    <n v="10322"/>
    <n v="30"/>
    <n v="100"/>
    <n v="4"/>
    <x v="1608"/>
    <d v="2004-11-04T00:00:00"/>
    <x v="5"/>
    <x v="1"/>
    <x v="0"/>
    <n v="4"/>
    <n v="11"/>
    <x v="1"/>
    <x v="3"/>
    <n v="44"/>
    <s v="S24_2022"/>
    <x v="40"/>
    <s v="6035558647"/>
    <s v="2304 Long Airport Avenue"/>
    <s v=""/>
    <s v="Nashua"/>
    <s v="NH"/>
    <s v="62005"/>
    <x v="0"/>
    <s v="NA"/>
    <s v="Young"/>
    <s v="Valarie"/>
    <x v="1"/>
  </r>
  <r>
    <n v="10332"/>
    <n v="26"/>
    <n v="85.52"/>
    <n v="10"/>
    <x v="1609"/>
    <d v="2004-11-17T00:00:00"/>
    <x v="5"/>
    <x v="1"/>
    <x v="0"/>
    <n v="4"/>
    <n v="11"/>
    <x v="1"/>
    <x v="3"/>
    <n v="44"/>
    <s v="S24_2022"/>
    <x v="77"/>
    <s v="(171) 555-1555"/>
    <s v="Fauntleroy Circus"/>
    <s v=""/>
    <s v="Manchester"/>
    <s v=""/>
    <s v="EC2 5NT"/>
    <x v="6"/>
    <s v="EMEA"/>
    <s v="Ashworth"/>
    <s v="Victoria"/>
    <x v="0"/>
  </r>
  <r>
    <n v="10345"/>
    <n v="43"/>
    <n v="53.76"/>
    <n v="1"/>
    <x v="1610"/>
    <d v="2004-11-25T00:00:00"/>
    <x v="5"/>
    <x v="1"/>
    <x v="0"/>
    <n v="4"/>
    <n v="11"/>
    <x v="1"/>
    <x v="3"/>
    <n v="44"/>
    <s v="S24_2022"/>
    <x v="46"/>
    <s v="40.32.2555"/>
    <s v="54, rue Royale"/>
    <s v=""/>
    <s v="Nantes"/>
    <s v=""/>
    <s v="44000"/>
    <x v="1"/>
    <s v="EMEA"/>
    <s v="Schmitt"/>
    <s v="Carine"/>
    <x v="0"/>
  </r>
  <r>
    <n v="10356"/>
    <n v="26"/>
    <n v="31.86"/>
    <n v="7"/>
    <x v="1611"/>
    <d v="2004-12-09T00:00:00"/>
    <x v="6"/>
    <x v="1"/>
    <x v="0"/>
    <n v="4"/>
    <n v="12"/>
    <x v="1"/>
    <x v="3"/>
    <n v="44"/>
    <s v="S24_2022"/>
    <x v="2"/>
    <s v="+33 1 46 62 7555"/>
    <s v="27 rue du Colonel Pierre Avia"/>
    <s v=""/>
    <s v="Paris"/>
    <s v=""/>
    <s v="75508"/>
    <x v="1"/>
    <s v="EMEA"/>
    <s v="Da Cunha"/>
    <s v="Daniel"/>
    <x v="0"/>
  </r>
  <r>
    <n v="10367"/>
    <n v="28"/>
    <n v="30.59"/>
    <n v="12"/>
    <x v="1612"/>
    <d v="2005-01-12T00:00:00"/>
    <x v="7"/>
    <x v="2"/>
    <x v="5"/>
    <n v="1"/>
    <n v="1"/>
    <x v="2"/>
    <x v="3"/>
    <n v="44"/>
    <s v="S24_2022"/>
    <x v="3"/>
    <s v="6265557265"/>
    <s v="78934 Hillside Dr."/>
    <s v=""/>
    <s v="Pasadena"/>
    <s v="CA"/>
    <s v="90003"/>
    <x v="0"/>
    <s v="NA"/>
    <s v="Young"/>
    <s v="Julie"/>
    <x v="0"/>
  </r>
  <r>
    <n v="10380"/>
    <n v="27"/>
    <n v="68.349999999999994"/>
    <n v="5"/>
    <x v="1613"/>
    <d v="2005-02-16T00:00:00"/>
    <x v="0"/>
    <x v="2"/>
    <x v="0"/>
    <n v="1"/>
    <n v="2"/>
    <x v="2"/>
    <x v="3"/>
    <n v="44"/>
    <s v="S24_2022"/>
    <x v="23"/>
    <s v="(91) 555 94 44"/>
    <s v="C/ Moralzarzal, 86"/>
    <s v=""/>
    <s v="Madrid"/>
    <s v=""/>
    <s v="28034"/>
    <x v="7"/>
    <s v="EMEA"/>
    <s v="Freyre"/>
    <s v="Diego"/>
    <x v="0"/>
  </r>
  <r>
    <n v="10391"/>
    <n v="24"/>
    <n v="100"/>
    <n v="1"/>
    <x v="1614"/>
    <d v="2005-03-09T00:00:00"/>
    <x v="11"/>
    <x v="2"/>
    <x v="0"/>
    <n v="1"/>
    <n v="3"/>
    <x v="2"/>
    <x v="3"/>
    <n v="44"/>
    <s v="S24_2022"/>
    <x v="42"/>
    <s v="02 9936 8555"/>
    <s v="201 Miller Street"/>
    <s v="Level 15"/>
    <s v="North Sydney"/>
    <s v="NSW"/>
    <s v="2060"/>
    <x v="3"/>
    <s v="APAC"/>
    <s v="O'Hara"/>
    <s v="Anna"/>
    <x v="1"/>
  </r>
  <r>
    <n v="10421"/>
    <n v="40"/>
    <n v="45.7"/>
    <n v="2"/>
    <x v="1615"/>
    <d v="2005-05-29T00:00:00"/>
    <x v="1"/>
    <x v="2"/>
    <x v="2"/>
    <n v="2"/>
    <n v="5"/>
    <x v="2"/>
    <x v="3"/>
    <n v="44"/>
    <s v="S24_2022"/>
    <x v="39"/>
    <s v="4155551450"/>
    <s v="5677 Strong St."/>
    <s v=""/>
    <s v="San Rafael"/>
    <s v="CA"/>
    <s v="97562"/>
    <x v="0"/>
    <s v="NA"/>
    <s v="Nelson"/>
    <s v="Valarie"/>
    <x v="0"/>
  </r>
  <r>
    <n v="10103"/>
    <n v="36"/>
    <n v="100"/>
    <n v="1"/>
    <x v="1616"/>
    <d v="2003-01-29T00:00:00"/>
    <x v="7"/>
    <x v="0"/>
    <x v="0"/>
    <n v="1"/>
    <n v="1"/>
    <x v="0"/>
    <x v="2"/>
    <n v="127"/>
    <s v="S24_2300"/>
    <x v="17"/>
    <s v="07-98 9555"/>
    <s v="Erling Skakkes gate 78"/>
    <s v=""/>
    <s v="Stavern"/>
    <s v=""/>
    <s v="4110"/>
    <x v="2"/>
    <s v="EMEA"/>
    <s v="Bergulfsen"/>
    <s v="Jonas"/>
    <x v="1"/>
  </r>
  <r>
    <n v="10114"/>
    <n v="21"/>
    <n v="100"/>
    <n v="5"/>
    <x v="1617"/>
    <d v="2003-04-01T00:00:00"/>
    <x v="8"/>
    <x v="0"/>
    <x v="0"/>
    <n v="2"/>
    <n v="4"/>
    <x v="0"/>
    <x v="2"/>
    <n v="127"/>
    <s v="S24_2300"/>
    <x v="62"/>
    <s v="(1) 42.34.2555"/>
    <s v="265, boulevard Charonne"/>
    <s v=""/>
    <s v="Paris"/>
    <s v=""/>
    <s v="75012"/>
    <x v="1"/>
    <s v="EMEA"/>
    <s v="Bertrand"/>
    <s v="Marie"/>
    <x v="0"/>
  </r>
  <r>
    <n v="10126"/>
    <n v="27"/>
    <n v="100"/>
    <n v="1"/>
    <x v="1618"/>
    <d v="2003-05-28T00:00:00"/>
    <x v="1"/>
    <x v="0"/>
    <x v="0"/>
    <n v="2"/>
    <n v="5"/>
    <x v="0"/>
    <x v="2"/>
    <n v="127"/>
    <s v="S24_2300"/>
    <x v="25"/>
    <s v="(91) 555 22 82"/>
    <s v="C/ Araquil, 67"/>
    <s v=""/>
    <s v="Madrid"/>
    <s v=""/>
    <s v="28023"/>
    <x v="7"/>
    <s v="EMEA"/>
    <s v="Sommer"/>
    <s v="Mart¡n"/>
    <x v="1"/>
  </r>
  <r>
    <n v="10140"/>
    <n v="47"/>
    <n v="100"/>
    <n v="1"/>
    <x v="1619"/>
    <d v="2003-07-24T00:00:00"/>
    <x v="2"/>
    <x v="0"/>
    <x v="0"/>
    <n v="3"/>
    <n v="7"/>
    <x v="0"/>
    <x v="2"/>
    <n v="127"/>
    <s v="S24_2300"/>
    <x v="5"/>
    <s v="6505556809"/>
    <s v="9408 Furth Circle"/>
    <s v=""/>
    <s v="Burlingame"/>
    <s v="CA"/>
    <s v="94217"/>
    <x v="0"/>
    <s v="NA"/>
    <s v="Hirano"/>
    <s v="Juri"/>
    <x v="1"/>
  </r>
  <r>
    <n v="10151"/>
    <n v="42"/>
    <n v="100"/>
    <n v="8"/>
    <x v="1620"/>
    <d v="2003-09-21T00:00:00"/>
    <x v="10"/>
    <x v="0"/>
    <x v="0"/>
    <n v="3"/>
    <n v="9"/>
    <x v="0"/>
    <x v="2"/>
    <n v="127"/>
    <s v="S24_2300"/>
    <x v="60"/>
    <s v="981-443655"/>
    <s v="Torikatu 38"/>
    <s v=""/>
    <s v="Oulu"/>
    <s v=""/>
    <s v="90110"/>
    <x v="4"/>
    <s v="EMEA"/>
    <s v="Koskitalo"/>
    <s v="Pirkko"/>
    <x v="1"/>
  </r>
  <r>
    <n v="10165"/>
    <n v="32"/>
    <n v="100"/>
    <n v="17"/>
    <x v="1621"/>
    <d v="2003-10-22T00:00:00"/>
    <x v="4"/>
    <x v="0"/>
    <x v="0"/>
    <n v="4"/>
    <n v="10"/>
    <x v="0"/>
    <x v="2"/>
    <n v="127"/>
    <s v="S24_2300"/>
    <x v="26"/>
    <s v="+65 221 7555"/>
    <s v="Bronz Sok., Bronz Apt. 3/6 Tesvikiye"/>
    <s v=""/>
    <s v="Singapore"/>
    <s v=""/>
    <s v="79903"/>
    <x v="9"/>
    <s v="Japan"/>
    <s v="Natividad"/>
    <s v="Eric"/>
    <x v="1"/>
  </r>
  <r>
    <n v="10175"/>
    <n v="28"/>
    <n v="100"/>
    <n v="6"/>
    <x v="1622"/>
    <d v="2003-11-06T00:00:00"/>
    <x v="5"/>
    <x v="0"/>
    <x v="0"/>
    <n v="4"/>
    <n v="11"/>
    <x v="0"/>
    <x v="2"/>
    <n v="127"/>
    <s v="S24_2300"/>
    <x v="49"/>
    <s v="(171) 555-0297"/>
    <s v="35 King George"/>
    <s v=""/>
    <s v="London"/>
    <s v=""/>
    <s v="WX3 6FW"/>
    <x v="6"/>
    <s v="EMEA"/>
    <s v="Brown"/>
    <s v="Ann"/>
    <x v="0"/>
  </r>
  <r>
    <n v="10184"/>
    <n v="24"/>
    <n v="100"/>
    <n v="11"/>
    <x v="1623"/>
    <d v="2003-11-14T00:00:00"/>
    <x v="5"/>
    <x v="0"/>
    <x v="0"/>
    <n v="4"/>
    <n v="11"/>
    <x v="0"/>
    <x v="2"/>
    <n v="127"/>
    <s v="S24_2300"/>
    <x v="81"/>
    <s v="(95) 555 82 82"/>
    <s v="C/ Romero, 33"/>
    <s v=""/>
    <s v="Sevilla"/>
    <s v=""/>
    <s v="41101"/>
    <x v="7"/>
    <s v="EMEA"/>
    <s v="Roel"/>
    <s v="Jose Pedro"/>
    <x v="1"/>
  </r>
  <r>
    <n v="10194"/>
    <n v="49"/>
    <n v="100"/>
    <n v="1"/>
    <x v="1624"/>
    <d v="2003-11-25T00:00:00"/>
    <x v="5"/>
    <x v="0"/>
    <x v="0"/>
    <n v="4"/>
    <n v="11"/>
    <x v="0"/>
    <x v="2"/>
    <n v="127"/>
    <s v="S24_2300"/>
    <x v="30"/>
    <s v="78.32.5555"/>
    <s v="2, rue du Commerce"/>
    <s v=""/>
    <s v="Lyon"/>
    <s v=""/>
    <s v="69004"/>
    <x v="1"/>
    <s v="EMEA"/>
    <s v="Saveley"/>
    <s v="Mary"/>
    <x v="1"/>
  </r>
  <r>
    <n v="10207"/>
    <n v="46"/>
    <n v="100"/>
    <n v="12"/>
    <x v="1625"/>
    <d v="2003-12-09T00:00:00"/>
    <x v="6"/>
    <x v="0"/>
    <x v="0"/>
    <n v="4"/>
    <n v="12"/>
    <x v="0"/>
    <x v="2"/>
    <n v="127"/>
    <s v="S24_2300"/>
    <x v="64"/>
    <s v="6175552555"/>
    <s v="6251 Ingle Ln."/>
    <s v=""/>
    <s v="Boston"/>
    <s v="MA"/>
    <s v="51003"/>
    <x v="0"/>
    <s v="NA"/>
    <s v="Franco"/>
    <s v="Valarie"/>
    <x v="1"/>
  </r>
  <r>
    <n v="10217"/>
    <n v="28"/>
    <n v="100"/>
    <n v="1"/>
    <x v="1626"/>
    <d v="2004-02-04T00:00:00"/>
    <x v="0"/>
    <x v="1"/>
    <x v="0"/>
    <n v="1"/>
    <n v="2"/>
    <x v="1"/>
    <x v="2"/>
    <n v="127"/>
    <s v="S24_2300"/>
    <x v="65"/>
    <s v="+65 224 1555"/>
    <s v="Village Close - 106 Linden Road Sandown"/>
    <s v="2nd Floor"/>
    <s v="Singapore"/>
    <s v=""/>
    <s v="69045"/>
    <x v="9"/>
    <s v="APAC"/>
    <s v="Victorino"/>
    <s v="Wendy"/>
    <x v="1"/>
  </r>
  <r>
    <n v="10229"/>
    <n v="48"/>
    <n v="100"/>
    <n v="6"/>
    <x v="1627"/>
    <d v="2004-03-11T00:00:00"/>
    <x v="11"/>
    <x v="1"/>
    <x v="0"/>
    <n v="1"/>
    <n v="3"/>
    <x v="1"/>
    <x v="2"/>
    <n v="127"/>
    <s v="S24_2300"/>
    <x v="39"/>
    <s v="4155551450"/>
    <s v="5677 Strong St."/>
    <s v=""/>
    <s v="San Rafael"/>
    <s v="CA"/>
    <s v="97562"/>
    <x v="0"/>
    <s v="NA"/>
    <s v="Nelson"/>
    <s v="Valarie"/>
    <x v="1"/>
  </r>
  <r>
    <n v="10246"/>
    <n v="29"/>
    <n v="100"/>
    <n v="10"/>
    <x v="1628"/>
    <d v="2004-05-05T00:00:00"/>
    <x v="1"/>
    <x v="1"/>
    <x v="0"/>
    <n v="2"/>
    <n v="5"/>
    <x v="1"/>
    <x v="2"/>
    <n v="127"/>
    <s v="S24_2300"/>
    <x v="23"/>
    <s v="(91) 555 94 44"/>
    <s v="C/ Moralzarzal, 86"/>
    <s v=""/>
    <s v="Madrid"/>
    <s v=""/>
    <s v="28034"/>
    <x v="7"/>
    <s v="EMEA"/>
    <s v="Freyre"/>
    <s v="Diego"/>
    <x v="1"/>
  </r>
  <r>
    <n v="10259"/>
    <n v="47"/>
    <n v="100"/>
    <n v="9"/>
    <x v="1629"/>
    <d v="2004-06-15T00:00:00"/>
    <x v="9"/>
    <x v="1"/>
    <x v="0"/>
    <n v="2"/>
    <n v="6"/>
    <x v="1"/>
    <x v="2"/>
    <n v="127"/>
    <s v="S24_2300"/>
    <x v="65"/>
    <s v="+65 224 1555"/>
    <s v="Village Close - 106 Linden Road Sandown"/>
    <s v="2nd Floor"/>
    <s v="Singapore"/>
    <s v=""/>
    <s v="69045"/>
    <x v="9"/>
    <s v="APAC"/>
    <s v="Victorino"/>
    <s v="Wendy"/>
    <x v="1"/>
  </r>
  <r>
    <n v="10271"/>
    <n v="43"/>
    <n v="100"/>
    <n v="10"/>
    <x v="1630"/>
    <d v="2004-07-20T00:00:00"/>
    <x v="2"/>
    <x v="1"/>
    <x v="0"/>
    <n v="3"/>
    <n v="7"/>
    <x v="1"/>
    <x v="2"/>
    <n v="127"/>
    <s v="S24_2300"/>
    <x v="39"/>
    <s v="4155551450"/>
    <s v="5677 Strong St."/>
    <s v=""/>
    <s v="San Rafael"/>
    <s v="CA"/>
    <s v="97562"/>
    <x v="0"/>
    <s v="NA"/>
    <s v="Nelson"/>
    <s v="Valarie"/>
    <x v="1"/>
  </r>
  <r>
    <n v="10281"/>
    <n v="25"/>
    <n v="100"/>
    <n v="6"/>
    <x v="1631"/>
    <d v="2004-08-19T00:00:00"/>
    <x v="3"/>
    <x v="1"/>
    <x v="0"/>
    <n v="3"/>
    <n v="8"/>
    <x v="1"/>
    <x v="2"/>
    <n v="127"/>
    <s v="S24_2300"/>
    <x v="18"/>
    <s v="2155551555"/>
    <s v="7586 Pompton St."/>
    <s v=""/>
    <s v="Allentown"/>
    <s v="PA"/>
    <s v="70267"/>
    <x v="0"/>
    <s v="NA"/>
    <s v="Yu"/>
    <s v="Kyung"/>
    <x v="0"/>
  </r>
  <r>
    <n v="10291"/>
    <n v="48"/>
    <n v="100"/>
    <n v="1"/>
    <x v="1632"/>
    <d v="2004-09-08T00:00:00"/>
    <x v="10"/>
    <x v="1"/>
    <x v="0"/>
    <n v="3"/>
    <n v="9"/>
    <x v="1"/>
    <x v="2"/>
    <n v="127"/>
    <s v="S24_2300"/>
    <x v="37"/>
    <s v="0695-34 6555"/>
    <s v="?kergatan 24"/>
    <s v=""/>
    <s v="Boras"/>
    <s v=""/>
    <s v="S-844 67"/>
    <x v="8"/>
    <s v="EMEA"/>
    <s v="Larsson"/>
    <s v="Maria"/>
    <x v="1"/>
  </r>
  <r>
    <n v="10305"/>
    <n v="24"/>
    <n v="100"/>
    <n v="10"/>
    <x v="1633"/>
    <d v="2004-10-13T00:00:00"/>
    <x v="4"/>
    <x v="1"/>
    <x v="0"/>
    <n v="4"/>
    <n v="10"/>
    <x v="1"/>
    <x v="2"/>
    <n v="127"/>
    <s v="S24_2300"/>
    <x v="15"/>
    <s v="6175558555"/>
    <s v="39323 Spinnaker Dr."/>
    <s v=""/>
    <s v="Cambridge"/>
    <s v="MA"/>
    <s v="51247"/>
    <x v="0"/>
    <s v="NA"/>
    <s v="Hernandez"/>
    <s v="Marta"/>
    <x v="1"/>
  </r>
  <r>
    <n v="10313"/>
    <n v="42"/>
    <n v="100"/>
    <n v="4"/>
    <x v="1634"/>
    <d v="2004-10-22T00:00:00"/>
    <x v="4"/>
    <x v="1"/>
    <x v="0"/>
    <n v="4"/>
    <n v="10"/>
    <x v="1"/>
    <x v="2"/>
    <n v="127"/>
    <s v="S24_2300"/>
    <x v="31"/>
    <s v="(604) 555-3392"/>
    <s v="1900 Oak St."/>
    <s v=""/>
    <s v="Vancouver"/>
    <s v="BC"/>
    <s v="V3F 2K1"/>
    <x v="10"/>
    <s v="NA"/>
    <s v="Tannamuri"/>
    <s v="Yoshi"/>
    <x v="1"/>
  </r>
  <r>
    <n v="10324"/>
    <n v="31"/>
    <n v="100"/>
    <n v="2"/>
    <x v="1635"/>
    <d v="2004-11-05T00:00:00"/>
    <x v="5"/>
    <x v="1"/>
    <x v="0"/>
    <n v="4"/>
    <n v="11"/>
    <x v="1"/>
    <x v="2"/>
    <n v="127"/>
    <s v="S24_2300"/>
    <x v="11"/>
    <s v="2125551500"/>
    <s v="2678 Kingston Rd."/>
    <s v="Suite 101"/>
    <s v="NYC"/>
    <s v="NY"/>
    <s v="10022"/>
    <x v="0"/>
    <s v="NA"/>
    <s v="Frick"/>
    <s v="Michael"/>
    <x v="1"/>
  </r>
  <r>
    <n v="10334"/>
    <n v="42"/>
    <n v="100"/>
    <n v="5"/>
    <x v="1636"/>
    <d v="2004-11-19T00:00:00"/>
    <x v="5"/>
    <x v="1"/>
    <x v="4"/>
    <n v="4"/>
    <n v="11"/>
    <x v="1"/>
    <x v="2"/>
    <n v="127"/>
    <s v="S24_2300"/>
    <x v="24"/>
    <s v="0921-12 3555"/>
    <s v="Berguvsv„gen  8"/>
    <s v=""/>
    <s v="Lule"/>
    <s v=""/>
    <s v="S-958 22"/>
    <x v="8"/>
    <s v="EMEA"/>
    <s v="Berglund"/>
    <s v="Christina"/>
    <x v="1"/>
  </r>
  <r>
    <n v="10348"/>
    <n v="37"/>
    <n v="100"/>
    <n v="1"/>
    <x v="1637"/>
    <d v="2004-11-01T00:00:00"/>
    <x v="5"/>
    <x v="1"/>
    <x v="0"/>
    <n v="4"/>
    <n v="11"/>
    <x v="1"/>
    <x v="2"/>
    <n v="127"/>
    <s v="S24_2300"/>
    <x v="25"/>
    <s v="(91) 555 22 82"/>
    <s v="C/ Araquil, 67"/>
    <s v=""/>
    <s v="Madrid"/>
    <s v=""/>
    <s v="28023"/>
    <x v="7"/>
    <s v="EMEA"/>
    <s v="Sommer"/>
    <s v="Mart¡n"/>
    <x v="1"/>
  </r>
  <r>
    <n v="10358"/>
    <n v="41"/>
    <n v="100"/>
    <n v="7"/>
    <x v="1638"/>
    <d v="2004-12-10T00:00:00"/>
    <x v="6"/>
    <x v="1"/>
    <x v="0"/>
    <n v="4"/>
    <n v="12"/>
    <x v="1"/>
    <x v="2"/>
    <n v="127"/>
    <s v="S24_2300"/>
    <x v="23"/>
    <s v="(91) 555 94 44"/>
    <s v="C/ Moralzarzal, 86"/>
    <s v=""/>
    <s v="Madrid"/>
    <s v=""/>
    <s v="28034"/>
    <x v="7"/>
    <s v="EMEA"/>
    <s v="Freyre"/>
    <s v="Diego"/>
    <x v="1"/>
  </r>
  <r>
    <n v="10371"/>
    <n v="20"/>
    <n v="100"/>
    <n v="5"/>
    <x v="1639"/>
    <d v="2005-01-23T00:00:00"/>
    <x v="7"/>
    <x v="2"/>
    <x v="0"/>
    <n v="1"/>
    <n v="1"/>
    <x v="2"/>
    <x v="2"/>
    <n v="127"/>
    <s v="S24_2300"/>
    <x v="39"/>
    <s v="4155551450"/>
    <s v="5677 Strong St."/>
    <s v=""/>
    <s v="San Rafael"/>
    <s v="CA"/>
    <s v="97562"/>
    <x v="0"/>
    <s v="NA"/>
    <s v="Nelson"/>
    <s v="Valarie"/>
    <x v="1"/>
  </r>
  <r>
    <n v="10382"/>
    <n v="20"/>
    <n v="100"/>
    <n v="3"/>
    <x v="1640"/>
    <d v="2005-02-17T00:00:00"/>
    <x v="0"/>
    <x v="2"/>
    <x v="0"/>
    <n v="1"/>
    <n v="2"/>
    <x v="2"/>
    <x v="2"/>
    <n v="127"/>
    <s v="S24_2300"/>
    <x v="39"/>
    <s v="4155551450"/>
    <s v="5677 Strong St."/>
    <s v=""/>
    <s v="San Rafael"/>
    <s v="CA"/>
    <s v="97562"/>
    <x v="0"/>
    <s v="NA"/>
    <s v="Nelson"/>
    <s v="Valarie"/>
    <x v="0"/>
  </r>
  <r>
    <n v="10412"/>
    <n v="70"/>
    <n v="100"/>
    <n v="10"/>
    <x v="1641"/>
    <d v="2005-05-03T00:00:00"/>
    <x v="1"/>
    <x v="2"/>
    <x v="0"/>
    <n v="2"/>
    <n v="5"/>
    <x v="2"/>
    <x v="2"/>
    <n v="127"/>
    <s v="S24_2300"/>
    <x v="23"/>
    <s v="(91) 555 94 44"/>
    <s v="C/ Moralzarzal, 86"/>
    <s v=""/>
    <s v="Madrid"/>
    <s v=""/>
    <s v="28034"/>
    <x v="7"/>
    <s v="EMEA"/>
    <s v="Freyre"/>
    <s v="Diego"/>
    <x v="2"/>
  </r>
  <r>
    <n v="10425"/>
    <n v="49"/>
    <n v="100"/>
    <n v="9"/>
    <x v="1642"/>
    <d v="2005-05-31T00:00:00"/>
    <x v="1"/>
    <x v="2"/>
    <x v="2"/>
    <n v="2"/>
    <n v="5"/>
    <x v="2"/>
    <x v="2"/>
    <n v="127"/>
    <s v="S24_2300"/>
    <x v="14"/>
    <s v="40.67.8555"/>
    <s v="67, rue des Cinquante Otages"/>
    <s v=""/>
    <s v="Nantes"/>
    <s v=""/>
    <s v="44000"/>
    <x v="1"/>
    <s v="EMEA"/>
    <s v="Labrune"/>
    <s v="Janine"/>
    <x v="1"/>
  </r>
  <r>
    <n v="10108"/>
    <n v="35"/>
    <n v="58.87"/>
    <n v="15"/>
    <x v="1643"/>
    <d v="2003-03-03T00:00:00"/>
    <x v="11"/>
    <x v="0"/>
    <x v="0"/>
    <n v="1"/>
    <n v="3"/>
    <x v="0"/>
    <x v="0"/>
    <n v="69"/>
    <s v="S24_2360"/>
    <x v="66"/>
    <s v="+63 2 555 3587"/>
    <s v="15 McCallum Street - NatWest Center #13-03"/>
    <s v=""/>
    <s v="Makati City"/>
    <s v=""/>
    <s v="1227 MM"/>
    <x v="15"/>
    <s v="Japan"/>
    <s v="Cruz"/>
    <s v="Arnold"/>
    <x v="0"/>
  </r>
  <r>
    <n v="10121"/>
    <n v="32"/>
    <n v="76.88"/>
    <n v="2"/>
    <x v="1644"/>
    <d v="2003-05-07T00:00:00"/>
    <x v="1"/>
    <x v="0"/>
    <x v="0"/>
    <n v="2"/>
    <n v="5"/>
    <x v="0"/>
    <x v="0"/>
    <n v="69"/>
    <s v="S24_2360"/>
    <x v="1"/>
    <s v="26.47.1555"/>
    <s v="59 rue de l'Abbaye"/>
    <s v=""/>
    <s v="Reims"/>
    <s v=""/>
    <s v="51100"/>
    <x v="1"/>
    <s v="EMEA"/>
    <s v="Henriot"/>
    <s v="Paul"/>
    <x v="0"/>
  </r>
  <r>
    <n v="10135"/>
    <n v="29"/>
    <n v="61.64"/>
    <n v="16"/>
    <x v="1645"/>
    <d v="2003-07-02T00:00:00"/>
    <x v="2"/>
    <x v="0"/>
    <x v="0"/>
    <n v="3"/>
    <n v="7"/>
    <x v="0"/>
    <x v="0"/>
    <n v="69"/>
    <s v="S24_2360"/>
    <x v="39"/>
    <s v="4155551450"/>
    <s v="5677 Strong St."/>
    <s v=""/>
    <s v="San Rafael"/>
    <s v="CA"/>
    <s v="97562"/>
    <x v="0"/>
    <s v="NA"/>
    <s v="Nelson"/>
    <s v="Valarie"/>
    <x v="0"/>
  </r>
  <r>
    <n v="10145"/>
    <n v="27"/>
    <n v="60.95"/>
    <n v="3"/>
    <x v="1646"/>
    <d v="2003-08-25T00:00:00"/>
    <x v="3"/>
    <x v="0"/>
    <x v="0"/>
    <n v="3"/>
    <n v="8"/>
    <x v="0"/>
    <x v="0"/>
    <n v="69"/>
    <s v="S24_2360"/>
    <x v="3"/>
    <s v="6265557265"/>
    <s v="78934 Hillside Dr."/>
    <s v=""/>
    <s v="Pasadena"/>
    <s v="CA"/>
    <s v="90003"/>
    <x v="0"/>
    <s v="NA"/>
    <s v="Young"/>
    <s v="Julie"/>
    <x v="0"/>
  </r>
  <r>
    <n v="10159"/>
    <n v="27"/>
    <n v="80.34"/>
    <n v="11"/>
    <x v="1647"/>
    <d v="2003-10-10T00:00:00"/>
    <x v="4"/>
    <x v="0"/>
    <x v="0"/>
    <n v="4"/>
    <n v="10"/>
    <x v="0"/>
    <x v="0"/>
    <n v="69"/>
    <s v="S24_2360"/>
    <x v="4"/>
    <s v="6505551386"/>
    <s v="7734 Strong St."/>
    <s v=""/>
    <s v="San Francisco"/>
    <s v="CA"/>
    <s v=""/>
    <x v="0"/>
    <s v="NA"/>
    <s v="Brown"/>
    <s v="Julie"/>
    <x v="0"/>
  </r>
  <r>
    <n v="10169"/>
    <n v="38"/>
    <n v="74.11"/>
    <n v="11"/>
    <x v="1648"/>
    <d v="2003-11-04T00:00:00"/>
    <x v="5"/>
    <x v="0"/>
    <x v="0"/>
    <n v="4"/>
    <n v="11"/>
    <x v="0"/>
    <x v="0"/>
    <n v="69"/>
    <s v="S24_2360"/>
    <x v="42"/>
    <s v="02 9936 8555"/>
    <s v="201 Miller Street"/>
    <s v="Level 15"/>
    <s v="North Sydney"/>
    <s v="NSW"/>
    <s v="2060"/>
    <x v="3"/>
    <s v="APAC"/>
    <s v="O'Hara"/>
    <s v="Anna"/>
    <x v="0"/>
  </r>
  <r>
    <n v="10180"/>
    <n v="35"/>
    <n v="72.03"/>
    <n v="6"/>
    <x v="1649"/>
    <d v="2003-11-11T00:00:00"/>
    <x v="5"/>
    <x v="0"/>
    <x v="0"/>
    <n v="4"/>
    <n v="11"/>
    <x v="0"/>
    <x v="0"/>
    <n v="69"/>
    <s v="S24_2360"/>
    <x v="6"/>
    <s v="20.16.1555"/>
    <s v="184, chausse de Tournai"/>
    <s v=""/>
    <s v="Lille"/>
    <s v=""/>
    <s v="59000"/>
    <x v="1"/>
    <s v="EMEA"/>
    <s v="Rance"/>
    <s v="Martine"/>
    <x v="0"/>
  </r>
  <r>
    <n v="10190"/>
    <n v="42"/>
    <n v="76.19"/>
    <n v="3"/>
    <x v="1650"/>
    <d v="2003-11-19T00:00:00"/>
    <x v="5"/>
    <x v="0"/>
    <x v="0"/>
    <n v="4"/>
    <n v="11"/>
    <x v="0"/>
    <x v="0"/>
    <n v="69"/>
    <s v="S24_2360"/>
    <x v="23"/>
    <s v="(91) 555 94 44"/>
    <s v="C/ Moralzarzal, 86"/>
    <s v=""/>
    <s v="Madrid"/>
    <s v=""/>
    <s v="28034"/>
    <x v="7"/>
    <s v="EMEA"/>
    <s v="Freyre"/>
    <s v="Diego"/>
    <x v="1"/>
  </r>
  <r>
    <n v="10211"/>
    <n v="21"/>
    <n v="63.72"/>
    <n v="11"/>
    <x v="1651"/>
    <d v="2004-01-15T00:00:00"/>
    <x v="7"/>
    <x v="1"/>
    <x v="0"/>
    <n v="1"/>
    <n v="1"/>
    <x v="1"/>
    <x v="0"/>
    <n v="69"/>
    <s v="S24_2360"/>
    <x v="9"/>
    <s v="(1) 47.55.6555"/>
    <s v="25, rue Lauriston"/>
    <s v=""/>
    <s v="Paris"/>
    <s v=""/>
    <s v="75016"/>
    <x v="1"/>
    <s v="EMEA"/>
    <s v="Perrier"/>
    <s v="Dominique"/>
    <x v="0"/>
  </r>
  <r>
    <n v="10224"/>
    <n v="37"/>
    <n v="80.34"/>
    <n v="4"/>
    <x v="1652"/>
    <d v="2004-02-21T00:00:00"/>
    <x v="0"/>
    <x v="1"/>
    <x v="0"/>
    <n v="1"/>
    <n v="2"/>
    <x v="1"/>
    <x v="0"/>
    <n v="69"/>
    <s v="S24_2360"/>
    <x v="6"/>
    <s v="20.16.1555"/>
    <s v="184, chausse de Tournai"/>
    <s v=""/>
    <s v="Lille"/>
    <s v=""/>
    <s v="59000"/>
    <x v="1"/>
    <s v="EMEA"/>
    <s v="Rance"/>
    <s v="Martine"/>
    <x v="0"/>
  </r>
  <r>
    <n v="10237"/>
    <n v="26"/>
    <n v="79.650000000000006"/>
    <n v="4"/>
    <x v="1653"/>
    <d v="2004-04-05T00:00:00"/>
    <x v="8"/>
    <x v="1"/>
    <x v="0"/>
    <n v="2"/>
    <n v="4"/>
    <x v="1"/>
    <x v="0"/>
    <n v="69"/>
    <s v="S24_2360"/>
    <x v="11"/>
    <s v="2125551500"/>
    <s v="2678 Kingston Rd."/>
    <s v="Suite 101"/>
    <s v="NYC"/>
    <s v="NY"/>
    <s v="10022"/>
    <x v="0"/>
    <s v="NA"/>
    <s v="Frick"/>
    <s v="Michael"/>
    <x v="0"/>
  </r>
  <r>
    <n v="10252"/>
    <n v="47"/>
    <n v="65.8"/>
    <n v="8"/>
    <x v="1654"/>
    <d v="2004-05-26T00:00:00"/>
    <x v="1"/>
    <x v="1"/>
    <x v="0"/>
    <n v="2"/>
    <n v="5"/>
    <x v="1"/>
    <x v="0"/>
    <n v="69"/>
    <s v="S24_2360"/>
    <x v="9"/>
    <s v="(1) 47.55.6555"/>
    <s v="25, rue Lauriston"/>
    <s v=""/>
    <s v="Paris"/>
    <s v=""/>
    <s v="75016"/>
    <x v="1"/>
    <s v="EMEA"/>
    <s v="Perrier"/>
    <s v="Dominique"/>
    <x v="1"/>
  </r>
  <r>
    <n v="10264"/>
    <n v="37"/>
    <n v="65.099999999999994"/>
    <n v="6"/>
    <x v="1655"/>
    <d v="2004-06-30T00:00:00"/>
    <x v="9"/>
    <x v="1"/>
    <x v="0"/>
    <n v="2"/>
    <n v="6"/>
    <x v="1"/>
    <x v="0"/>
    <n v="69"/>
    <s v="S24_2360"/>
    <x v="58"/>
    <s v="6175559555"/>
    <s v="8616 Spinnaker Dr."/>
    <s v=""/>
    <s v="Boston"/>
    <s v="MA"/>
    <s v="51003"/>
    <x v="0"/>
    <s v="NA"/>
    <s v="Yoshido"/>
    <s v="Juri"/>
    <x v="0"/>
  </r>
  <r>
    <n v="10276"/>
    <n v="46"/>
    <n v="75.489999999999995"/>
    <n v="12"/>
    <x v="1656"/>
    <d v="2004-08-02T00:00:00"/>
    <x v="3"/>
    <x v="1"/>
    <x v="0"/>
    <n v="3"/>
    <n v="8"/>
    <x v="1"/>
    <x v="0"/>
    <n v="69"/>
    <s v="S24_2360"/>
    <x v="71"/>
    <s v="6175557555"/>
    <s v="7635 Spinnaker Dr."/>
    <s v=""/>
    <s v="Brickhaven"/>
    <s v="MA"/>
    <s v="58339"/>
    <x v="0"/>
    <s v="NA"/>
    <s v="Barajas"/>
    <s v="Miguel"/>
    <x v="1"/>
  </r>
  <r>
    <n v="10285"/>
    <n v="38"/>
    <n v="59.56"/>
    <n v="3"/>
    <x v="1657"/>
    <d v="2004-08-27T00:00:00"/>
    <x v="3"/>
    <x v="1"/>
    <x v="0"/>
    <n v="3"/>
    <n v="8"/>
    <x v="1"/>
    <x v="0"/>
    <n v="69"/>
    <s v="S24_2360"/>
    <x v="15"/>
    <s v="6175558555"/>
    <s v="39323 Spinnaker Dr."/>
    <s v=""/>
    <s v="Cambridge"/>
    <s v="MA"/>
    <s v="51247"/>
    <x v="0"/>
    <s v="NA"/>
    <s v="Hernandez"/>
    <s v="Marta"/>
    <x v="0"/>
  </r>
  <r>
    <n v="10299"/>
    <n v="33"/>
    <n v="66.489999999999995"/>
    <n v="6"/>
    <x v="1658"/>
    <d v="2004-09-30T00:00:00"/>
    <x v="10"/>
    <x v="1"/>
    <x v="0"/>
    <n v="3"/>
    <n v="9"/>
    <x v="1"/>
    <x v="0"/>
    <n v="69"/>
    <s v="S24_2360"/>
    <x v="16"/>
    <s v="90-224 8555"/>
    <s v="Keskuskatu 45"/>
    <s v=""/>
    <s v="Helsinki"/>
    <s v=""/>
    <s v="21240"/>
    <x v="4"/>
    <s v="EMEA"/>
    <s v="Karttunen"/>
    <s v="Matti"/>
    <x v="0"/>
  </r>
  <r>
    <n v="10309"/>
    <n v="24"/>
    <n v="56.1"/>
    <n v="2"/>
    <x v="1659"/>
    <d v="2004-10-15T00:00:00"/>
    <x v="4"/>
    <x v="1"/>
    <x v="0"/>
    <n v="4"/>
    <n v="10"/>
    <x v="1"/>
    <x v="0"/>
    <n v="69"/>
    <s v="S24_2360"/>
    <x v="17"/>
    <s v="07-98 9555"/>
    <s v="Erling Skakkes gate 78"/>
    <s v=""/>
    <s v="Stavern"/>
    <s v=""/>
    <s v="4110"/>
    <x v="2"/>
    <s v="EMEA"/>
    <s v="Bergulfsen"/>
    <s v="Jonas"/>
    <x v="0"/>
  </r>
  <r>
    <n v="10319"/>
    <n v="31"/>
    <n v="81.73"/>
    <n v="7"/>
    <x v="1660"/>
    <d v="2004-11-03T00:00:00"/>
    <x v="5"/>
    <x v="1"/>
    <x v="0"/>
    <n v="4"/>
    <n v="11"/>
    <x v="1"/>
    <x v="0"/>
    <n v="69"/>
    <s v="S24_2360"/>
    <x v="79"/>
    <s v="2125551957"/>
    <s v="5290 North Pendale Street"/>
    <s v="Suite 200"/>
    <s v="NYC"/>
    <s v="NY"/>
    <s v="10022"/>
    <x v="0"/>
    <s v="NA"/>
    <s v="Kuo"/>
    <s v="Kee"/>
    <x v="0"/>
  </r>
  <r>
    <n v="10330"/>
    <n v="42"/>
    <n v="81.03"/>
    <n v="1"/>
    <x v="1661"/>
    <d v="2004-11-16T00:00:00"/>
    <x v="5"/>
    <x v="1"/>
    <x v="0"/>
    <n v="4"/>
    <n v="11"/>
    <x v="1"/>
    <x v="0"/>
    <n v="69"/>
    <s v="S24_2360"/>
    <x v="66"/>
    <s v="+63 2 555 3587"/>
    <s v="15 McCallum Street - NatWest Center #13-03"/>
    <s v=""/>
    <s v="Makati City"/>
    <s v=""/>
    <s v="1227 MM"/>
    <x v="15"/>
    <s v="Japan"/>
    <s v="Cruz"/>
    <s v="Arnold"/>
    <x v="1"/>
  </r>
  <r>
    <n v="10341"/>
    <n v="32"/>
    <n v="100"/>
    <n v="6"/>
    <x v="1662"/>
    <d v="2004-11-24T00:00:00"/>
    <x v="5"/>
    <x v="1"/>
    <x v="0"/>
    <n v="4"/>
    <n v="11"/>
    <x v="1"/>
    <x v="0"/>
    <n v="69"/>
    <s v="S24_2360"/>
    <x v="19"/>
    <s v="6562-9555"/>
    <s v="Geislweg 14"/>
    <s v=""/>
    <s v="Salzburg"/>
    <s v=""/>
    <s v="5020"/>
    <x v="5"/>
    <s v="EMEA"/>
    <s v="Pipps"/>
    <s v="Georg"/>
    <x v="1"/>
  </r>
  <r>
    <n v="10355"/>
    <n v="41"/>
    <n v="70.650000000000006"/>
    <n v="3"/>
    <x v="1663"/>
    <d v="2004-12-07T00:00:00"/>
    <x v="6"/>
    <x v="1"/>
    <x v="0"/>
    <n v="4"/>
    <n v="12"/>
    <x v="1"/>
    <x v="0"/>
    <n v="69"/>
    <s v="S24_2360"/>
    <x v="23"/>
    <s v="(91) 555 94 44"/>
    <s v="C/ Moralzarzal, 86"/>
    <s v=""/>
    <s v="Madrid"/>
    <s v=""/>
    <s v="28034"/>
    <x v="7"/>
    <s v="EMEA"/>
    <s v="Freyre"/>
    <s v="Diego"/>
    <x v="0"/>
  </r>
  <r>
    <n v="10363"/>
    <n v="43"/>
    <n v="61.23"/>
    <n v="14"/>
    <x v="1664"/>
    <d v="2005-01-06T00:00:00"/>
    <x v="7"/>
    <x v="2"/>
    <x v="0"/>
    <n v="1"/>
    <n v="1"/>
    <x v="2"/>
    <x v="0"/>
    <n v="69"/>
    <s v="S24_2360"/>
    <x v="73"/>
    <s v="+358 9 8045 555"/>
    <s v="Software Engineering Center, SEC Oy"/>
    <s v=""/>
    <s v="Espoo"/>
    <s v=""/>
    <s v="FIN-02271"/>
    <x v="4"/>
    <s v="EMEA"/>
    <s v="Suominen"/>
    <s v="Kalle"/>
    <x v="0"/>
  </r>
  <r>
    <n v="10375"/>
    <n v="20"/>
    <n v="100"/>
    <n v="14"/>
    <x v="1665"/>
    <d v="2005-02-03T00:00:00"/>
    <x v="0"/>
    <x v="2"/>
    <x v="0"/>
    <n v="1"/>
    <n v="2"/>
    <x v="2"/>
    <x v="0"/>
    <n v="69"/>
    <s v="S24_2360"/>
    <x v="14"/>
    <s v="40.67.8555"/>
    <s v="67, rue des Cinquante Otages"/>
    <s v=""/>
    <s v="Nantes"/>
    <s v=""/>
    <s v="44000"/>
    <x v="1"/>
    <s v="EMEA"/>
    <s v="Labrune"/>
    <s v="Janine"/>
    <x v="0"/>
  </r>
  <r>
    <n v="10390"/>
    <n v="35"/>
    <n v="65.13"/>
    <n v="4"/>
    <x v="1666"/>
    <d v="2005-03-04T00:00:00"/>
    <x v="11"/>
    <x v="2"/>
    <x v="0"/>
    <n v="1"/>
    <n v="3"/>
    <x v="2"/>
    <x v="0"/>
    <n v="69"/>
    <s v="S24_2360"/>
    <x v="39"/>
    <s v="4155551450"/>
    <s v="5677 Strong St."/>
    <s v=""/>
    <s v="San Rafael"/>
    <s v="CA"/>
    <s v="97562"/>
    <x v="0"/>
    <s v="NA"/>
    <s v="Nelson"/>
    <s v="Valarie"/>
    <x v="0"/>
  </r>
  <r>
    <n v="10403"/>
    <n v="27"/>
    <n v="79.650000000000006"/>
    <n v="4"/>
    <x v="1667"/>
    <d v="2005-04-08T00:00:00"/>
    <x v="8"/>
    <x v="2"/>
    <x v="0"/>
    <n v="2"/>
    <n v="4"/>
    <x v="2"/>
    <x v="0"/>
    <n v="69"/>
    <s v="S24_2360"/>
    <x v="22"/>
    <s v="(171) 555-2282"/>
    <s v="Berkeley Gardens 12  Brewery"/>
    <s v=""/>
    <s v="Liverpool"/>
    <s v=""/>
    <s v="WX1 6LT"/>
    <x v="6"/>
    <s v="EMEA"/>
    <s v="Devon"/>
    <s v="Elizabeth"/>
    <x v="0"/>
  </r>
  <r>
    <n v="10110"/>
    <n v="43"/>
    <n v="78.150000000000006"/>
    <n v="11"/>
    <x v="1668"/>
    <d v="2003-03-18T00:00:00"/>
    <x v="11"/>
    <x v="0"/>
    <x v="0"/>
    <n v="1"/>
    <n v="3"/>
    <x v="0"/>
    <x v="1"/>
    <n v="90"/>
    <s v="S24_2766"/>
    <x v="77"/>
    <s v="(171) 555-1555"/>
    <s v="Fauntleroy Circus"/>
    <s v=""/>
    <s v="Manchester"/>
    <s v=""/>
    <s v="EC2 5NT"/>
    <x v="6"/>
    <s v="EMEA"/>
    <s v="Ashworth"/>
    <s v="Victoria"/>
    <x v="1"/>
  </r>
  <r>
    <n v="10124"/>
    <n v="32"/>
    <n v="72.7"/>
    <n v="10"/>
    <x v="1669"/>
    <d v="2003-05-21T00:00:00"/>
    <x v="1"/>
    <x v="0"/>
    <x v="0"/>
    <n v="2"/>
    <n v="5"/>
    <x v="0"/>
    <x v="1"/>
    <n v="90"/>
    <s v="S24_2766"/>
    <x v="84"/>
    <s v="7025551838"/>
    <s v="8489 Strong St."/>
    <s v=""/>
    <s v="Las Vegas"/>
    <s v="NV"/>
    <s v="83030"/>
    <x v="0"/>
    <s v="NA"/>
    <s v="King"/>
    <s v="Sue"/>
    <x v="0"/>
  </r>
  <r>
    <n v="10148"/>
    <n v="21"/>
    <n v="73.599999999999994"/>
    <n v="4"/>
    <x v="1670"/>
    <d v="2003-09-11T00:00:00"/>
    <x v="10"/>
    <x v="0"/>
    <x v="0"/>
    <n v="3"/>
    <n v="9"/>
    <x v="0"/>
    <x v="1"/>
    <n v="90"/>
    <s v="S24_2766"/>
    <x v="42"/>
    <s v="02 9936 8555"/>
    <s v="201 Miller Street"/>
    <s v="Level 15"/>
    <s v="North Sydney"/>
    <s v="NSW"/>
    <s v="2060"/>
    <x v="3"/>
    <s v="APAC"/>
    <s v="O'Hara"/>
    <s v="Anna"/>
    <x v="0"/>
  </r>
  <r>
    <n v="10161"/>
    <n v="20"/>
    <n v="100"/>
    <n v="3"/>
    <x v="1671"/>
    <d v="2003-10-17T00:00:00"/>
    <x v="4"/>
    <x v="0"/>
    <x v="0"/>
    <n v="4"/>
    <n v="10"/>
    <x v="0"/>
    <x v="1"/>
    <n v="90"/>
    <s v="S24_2766"/>
    <x v="78"/>
    <s v="86 21 3555"/>
    <s v="Smagsloget 45"/>
    <s v=""/>
    <s v="Aaarhus"/>
    <s v=""/>
    <s v="8200"/>
    <x v="13"/>
    <s v="EMEA"/>
    <s v="Ibsen"/>
    <s v="Palle"/>
    <x v="0"/>
  </r>
  <r>
    <n v="10172"/>
    <n v="22"/>
    <n v="74.510000000000005"/>
    <n v="1"/>
    <x v="1672"/>
    <d v="2003-11-05T00:00:00"/>
    <x v="5"/>
    <x v="0"/>
    <x v="0"/>
    <n v="4"/>
    <n v="11"/>
    <x v="0"/>
    <x v="1"/>
    <n v="90"/>
    <s v="S24_2766"/>
    <x v="13"/>
    <s v="2035552570"/>
    <s v="25593 South Bay Ln."/>
    <s v=""/>
    <s v="Bridgewater"/>
    <s v="CT"/>
    <s v="97562"/>
    <x v="0"/>
    <s v="NA"/>
    <s v="King"/>
    <s v="Julie"/>
    <x v="0"/>
  </r>
  <r>
    <n v="10182"/>
    <n v="36"/>
    <n v="73.599999999999994"/>
    <n v="14"/>
    <x v="1673"/>
    <d v="2003-11-12T00:00:00"/>
    <x v="5"/>
    <x v="0"/>
    <x v="0"/>
    <n v="4"/>
    <n v="11"/>
    <x v="0"/>
    <x v="1"/>
    <n v="90"/>
    <s v="S24_2766"/>
    <x v="39"/>
    <s v="4155551450"/>
    <s v="5677 Strong St."/>
    <s v=""/>
    <s v="San Rafael"/>
    <s v="CA"/>
    <s v="97562"/>
    <x v="0"/>
    <s v="NA"/>
    <s v="Nelson"/>
    <s v="Valarie"/>
    <x v="0"/>
  </r>
  <r>
    <n v="10192"/>
    <n v="46"/>
    <n v="83.6"/>
    <n v="2"/>
    <x v="1674"/>
    <d v="2003-11-20T00:00:00"/>
    <x v="5"/>
    <x v="0"/>
    <x v="0"/>
    <n v="4"/>
    <n v="11"/>
    <x v="0"/>
    <x v="1"/>
    <n v="90"/>
    <s v="S24_2766"/>
    <x v="40"/>
    <s v="6035558647"/>
    <s v="2304 Long Airport Avenue"/>
    <s v=""/>
    <s v="Nashua"/>
    <s v="NH"/>
    <s v="62005"/>
    <x v="0"/>
    <s v="NA"/>
    <s v="Young"/>
    <s v="Valarie"/>
    <x v="1"/>
  </r>
  <r>
    <n v="10204"/>
    <n v="47"/>
    <n v="96.32"/>
    <n v="8"/>
    <x v="1675"/>
    <d v="2003-12-02T00:00:00"/>
    <x v="6"/>
    <x v="0"/>
    <x v="0"/>
    <n v="4"/>
    <n v="12"/>
    <x v="0"/>
    <x v="1"/>
    <n v="90"/>
    <s v="S24_2766"/>
    <x v="74"/>
    <s v="2125557413"/>
    <s v="4092 Furth Circle"/>
    <s v="Suite 400"/>
    <s v="NYC"/>
    <s v="NY"/>
    <s v="10022"/>
    <x v="0"/>
    <s v="NA"/>
    <s v="Young"/>
    <s v="Jeff"/>
    <x v="1"/>
  </r>
  <r>
    <n v="10212"/>
    <n v="45"/>
    <n v="88.14"/>
    <n v="1"/>
    <x v="1676"/>
    <d v="2004-01-16T00:00:00"/>
    <x v="7"/>
    <x v="1"/>
    <x v="0"/>
    <n v="1"/>
    <n v="1"/>
    <x v="1"/>
    <x v="1"/>
    <n v="90"/>
    <s v="S24_2766"/>
    <x v="23"/>
    <s v="(91) 555 94 44"/>
    <s v="C/ Moralzarzal, 86"/>
    <s v=""/>
    <s v="Madrid"/>
    <s v=""/>
    <s v="28034"/>
    <x v="7"/>
    <s v="EMEA"/>
    <s v="Freyre"/>
    <s v="Diego"/>
    <x v="1"/>
  </r>
  <r>
    <n v="10227"/>
    <n v="47"/>
    <n v="88.14"/>
    <n v="14"/>
    <x v="1677"/>
    <d v="2004-03-02T00:00:00"/>
    <x v="11"/>
    <x v="1"/>
    <x v="0"/>
    <n v="1"/>
    <n v="3"/>
    <x v="1"/>
    <x v="1"/>
    <n v="90"/>
    <s v="S24_2766"/>
    <x v="30"/>
    <s v="78.32.5555"/>
    <s v="2, rue du Commerce"/>
    <s v=""/>
    <s v="Lyon"/>
    <s v=""/>
    <s v="69004"/>
    <x v="1"/>
    <s v="EMEA"/>
    <s v="Saveley"/>
    <s v="Mary"/>
    <x v="1"/>
  </r>
  <r>
    <n v="10241"/>
    <n v="47"/>
    <n v="94.5"/>
    <n v="6"/>
    <x v="1678"/>
    <d v="2004-04-13T00:00:00"/>
    <x v="8"/>
    <x v="1"/>
    <x v="0"/>
    <n v="2"/>
    <n v="4"/>
    <x v="1"/>
    <x v="1"/>
    <n v="90"/>
    <s v="S24_2766"/>
    <x v="83"/>
    <s v="88.60.1555"/>
    <s v="24, place Kluber"/>
    <s v=""/>
    <s v="Strasbourg"/>
    <s v=""/>
    <s v="67000"/>
    <x v="1"/>
    <s v="EMEA"/>
    <s v="Citeaux"/>
    <s v="Frederique"/>
    <x v="1"/>
  </r>
  <r>
    <n v="10267"/>
    <n v="38"/>
    <n v="87.24"/>
    <n v="3"/>
    <x v="1679"/>
    <d v="2004-07-07T00:00:00"/>
    <x v="2"/>
    <x v="1"/>
    <x v="0"/>
    <n v="3"/>
    <n v="7"/>
    <x v="1"/>
    <x v="1"/>
    <n v="90"/>
    <s v="S24_2766"/>
    <x v="74"/>
    <s v="2125557413"/>
    <s v="4092 Furth Circle"/>
    <s v="Suite 400"/>
    <s v="NYC"/>
    <s v="NY"/>
    <s v="10022"/>
    <x v="0"/>
    <s v="NA"/>
    <s v="Young"/>
    <s v="Jeff"/>
    <x v="1"/>
  </r>
  <r>
    <n v="10279"/>
    <n v="49"/>
    <n v="79.97"/>
    <n v="3"/>
    <x v="1680"/>
    <d v="2004-08-09T00:00:00"/>
    <x v="3"/>
    <x v="1"/>
    <x v="0"/>
    <n v="3"/>
    <n v="8"/>
    <x v="1"/>
    <x v="1"/>
    <n v="90"/>
    <s v="S24_2766"/>
    <x v="23"/>
    <s v="(91) 555 94 44"/>
    <s v="C/ Moralzarzal, 86"/>
    <s v=""/>
    <s v="Madrid"/>
    <s v=""/>
    <s v="28034"/>
    <x v="7"/>
    <s v="EMEA"/>
    <s v="Freyre"/>
    <s v="Diego"/>
    <x v="1"/>
  </r>
  <r>
    <n v="10288"/>
    <n v="35"/>
    <n v="80.87"/>
    <n v="9"/>
    <x v="1681"/>
    <d v="2004-09-01T00:00:00"/>
    <x v="10"/>
    <x v="1"/>
    <x v="0"/>
    <n v="3"/>
    <n v="9"/>
    <x v="1"/>
    <x v="1"/>
    <n v="90"/>
    <s v="S24_2766"/>
    <x v="65"/>
    <s v="+65 224 1555"/>
    <s v="Village Close - 106 Linden Road Sandown"/>
    <s v="2nd Floor"/>
    <s v="Singapore"/>
    <s v=""/>
    <s v="69045"/>
    <x v="9"/>
    <s v="APAC"/>
    <s v="Victorino"/>
    <s v="Wendy"/>
    <x v="0"/>
  </r>
  <r>
    <n v="10302"/>
    <n v="49"/>
    <n v="100"/>
    <n v="5"/>
    <x v="1682"/>
    <d v="2003-10-06T00:00:00"/>
    <x v="4"/>
    <x v="0"/>
    <x v="0"/>
    <n v="4"/>
    <n v="10"/>
    <x v="0"/>
    <x v="1"/>
    <n v="90"/>
    <s v="S24_2766"/>
    <x v="22"/>
    <s v="(171) 555-2282"/>
    <s v="Berkeley Gardens 12  Brewery"/>
    <s v=""/>
    <s v="Liverpool"/>
    <s v=""/>
    <s v="WX1 6LT"/>
    <x v="6"/>
    <s v="EMEA"/>
    <s v="Devon"/>
    <s v="Elizabeth"/>
    <x v="1"/>
  </r>
  <r>
    <n v="10311"/>
    <n v="28"/>
    <n v="93.6"/>
    <n v="4"/>
    <x v="1683"/>
    <d v="2004-10-16T00:00:00"/>
    <x v="4"/>
    <x v="1"/>
    <x v="0"/>
    <n v="4"/>
    <n v="10"/>
    <x v="1"/>
    <x v="1"/>
    <n v="90"/>
    <s v="S24_2766"/>
    <x v="23"/>
    <s v="(91) 555 94 44"/>
    <s v="C/ Moralzarzal, 86"/>
    <s v=""/>
    <s v="Madrid"/>
    <s v=""/>
    <s v="28034"/>
    <x v="7"/>
    <s v="EMEA"/>
    <s v="Freyre"/>
    <s v="Diego"/>
    <x v="0"/>
  </r>
  <r>
    <n v="10321"/>
    <n v="30"/>
    <n v="72.7"/>
    <n v="1"/>
    <x v="1684"/>
    <d v="2004-11-04T00:00:00"/>
    <x v="5"/>
    <x v="1"/>
    <x v="0"/>
    <n v="4"/>
    <n v="11"/>
    <x v="1"/>
    <x v="1"/>
    <n v="90"/>
    <s v="S24_2766"/>
    <x v="21"/>
    <s v="5085552555"/>
    <s v="1785 First Street"/>
    <s v=""/>
    <s v="New Bedford"/>
    <s v="MA"/>
    <s v="50553"/>
    <x v="0"/>
    <s v="NA"/>
    <s v="Benitez"/>
    <s v="Violeta"/>
    <x v="0"/>
  </r>
  <r>
    <n v="10332"/>
    <n v="39"/>
    <n v="86.72"/>
    <n v="7"/>
    <x v="1685"/>
    <d v="2004-11-17T00:00:00"/>
    <x v="5"/>
    <x v="1"/>
    <x v="0"/>
    <n v="4"/>
    <n v="11"/>
    <x v="1"/>
    <x v="1"/>
    <n v="90"/>
    <s v="S24_2766"/>
    <x v="77"/>
    <s v="(171) 555-1555"/>
    <s v="Fauntleroy Circus"/>
    <s v=""/>
    <s v="Manchester"/>
    <s v=""/>
    <s v="EC2 5NT"/>
    <x v="6"/>
    <s v="EMEA"/>
    <s v="Ashworth"/>
    <s v="Victoria"/>
    <x v="1"/>
  </r>
  <r>
    <n v="10346"/>
    <n v="25"/>
    <n v="100"/>
    <n v="1"/>
    <x v="1686"/>
    <d v="2004-11-29T00:00:00"/>
    <x v="5"/>
    <x v="1"/>
    <x v="0"/>
    <n v="4"/>
    <n v="11"/>
    <x v="1"/>
    <x v="1"/>
    <n v="90"/>
    <s v="S24_2766"/>
    <x v="84"/>
    <s v="7025551838"/>
    <s v="8489 Strong St."/>
    <s v=""/>
    <s v="Las Vegas"/>
    <s v="NV"/>
    <s v="83030"/>
    <x v="0"/>
    <s v="NA"/>
    <s v="King"/>
    <s v="Sue"/>
    <x v="0"/>
  </r>
  <r>
    <n v="10368"/>
    <n v="40"/>
    <n v="100"/>
    <n v="2"/>
    <x v="1687"/>
    <d v="2005-01-19T00:00:00"/>
    <x v="7"/>
    <x v="2"/>
    <x v="0"/>
    <n v="1"/>
    <n v="1"/>
    <x v="2"/>
    <x v="1"/>
    <n v="90"/>
    <s v="S24_2766"/>
    <x v="39"/>
    <s v="4155551450"/>
    <s v="5677 Strong St."/>
    <s v=""/>
    <s v="San Rafael"/>
    <s v="CA"/>
    <s v="97562"/>
    <x v="0"/>
    <s v="NA"/>
    <s v="Nelson"/>
    <s v="Valarie"/>
    <x v="1"/>
  </r>
  <r>
    <n v="10380"/>
    <n v="36"/>
    <n v="37.5"/>
    <n v="6"/>
    <x v="1688"/>
    <d v="2005-02-16T00:00:00"/>
    <x v="0"/>
    <x v="2"/>
    <x v="0"/>
    <n v="1"/>
    <n v="2"/>
    <x v="2"/>
    <x v="1"/>
    <n v="90"/>
    <s v="S24_2766"/>
    <x v="23"/>
    <s v="(91) 555 94 44"/>
    <s v="C/ Moralzarzal, 86"/>
    <s v=""/>
    <s v="Madrid"/>
    <s v=""/>
    <s v="28034"/>
    <x v="7"/>
    <s v="EMEA"/>
    <s v="Freyre"/>
    <s v="Diego"/>
    <x v="0"/>
  </r>
  <r>
    <n v="10407"/>
    <n v="76"/>
    <n v="94.5"/>
    <n v="6"/>
    <x v="441"/>
    <d v="2005-04-22T00:00:00"/>
    <x v="8"/>
    <x v="2"/>
    <x v="4"/>
    <n v="2"/>
    <n v="4"/>
    <x v="2"/>
    <x v="1"/>
    <n v="90"/>
    <s v="S24_2766"/>
    <x v="61"/>
    <s v="4085553659"/>
    <s v="3086 Ingle Ln."/>
    <s v=""/>
    <s v="San Jose"/>
    <s v="CA"/>
    <s v="94217"/>
    <x v="0"/>
    <s v="NA"/>
    <s v="Frick"/>
    <s v="Sue"/>
    <x v="2"/>
  </r>
  <r>
    <n v="10420"/>
    <n v="39"/>
    <n v="100"/>
    <n v="9"/>
    <x v="1689"/>
    <d v="2005-05-29T00:00:00"/>
    <x v="1"/>
    <x v="2"/>
    <x v="2"/>
    <n v="2"/>
    <n v="5"/>
    <x v="2"/>
    <x v="1"/>
    <n v="90"/>
    <s v="S24_2766"/>
    <x v="20"/>
    <s v="+61 2 9495 8555"/>
    <s v="Monitor Money Building, 815 Pacific Hwy"/>
    <s v="Level 6"/>
    <s v="Chatswood"/>
    <s v="NSW"/>
    <s v="2067"/>
    <x v="3"/>
    <s v="APAC"/>
    <s v="Huxley"/>
    <s v="Adrian"/>
    <x v="1"/>
  </r>
  <r>
    <n v="10104"/>
    <n v="44"/>
    <n v="39.6"/>
    <n v="10"/>
    <x v="500"/>
    <d v="2003-01-31T00:00:00"/>
    <x v="7"/>
    <x v="0"/>
    <x v="0"/>
    <n v="1"/>
    <n v="1"/>
    <x v="0"/>
    <x v="1"/>
    <n v="35"/>
    <s v="S24_2840"/>
    <x v="23"/>
    <s v="(91) 555 94 44"/>
    <s v="C/ Moralzarzal, 86"/>
    <s v=""/>
    <s v="Madrid"/>
    <s v=""/>
    <s v="28034"/>
    <x v="7"/>
    <s v="EMEA"/>
    <s v="Freyre"/>
    <s v="Diego"/>
    <x v="0"/>
  </r>
  <r>
    <n v="10114"/>
    <n v="24"/>
    <n v="30.06"/>
    <n v="1"/>
    <x v="1690"/>
    <d v="2003-04-01T00:00:00"/>
    <x v="8"/>
    <x v="0"/>
    <x v="0"/>
    <n v="2"/>
    <n v="4"/>
    <x v="0"/>
    <x v="1"/>
    <n v="35"/>
    <s v="S24_2840"/>
    <x v="62"/>
    <s v="(1) 42.34.2555"/>
    <s v="265, boulevard Charonne"/>
    <s v=""/>
    <s v="Paris"/>
    <s v=""/>
    <s v="75012"/>
    <x v="1"/>
    <s v="EMEA"/>
    <s v="Bertrand"/>
    <s v="Marie"/>
    <x v="0"/>
  </r>
  <r>
    <n v="10127"/>
    <n v="39"/>
    <n v="38.19"/>
    <n v="12"/>
    <x v="1691"/>
    <d v="2003-06-03T00:00:00"/>
    <x v="9"/>
    <x v="0"/>
    <x v="0"/>
    <n v="2"/>
    <n v="6"/>
    <x v="0"/>
    <x v="1"/>
    <n v="35"/>
    <s v="S24_2840"/>
    <x v="74"/>
    <s v="2125557413"/>
    <s v="4092 Furth Circle"/>
    <s v="Suite 400"/>
    <s v="NYC"/>
    <s v="NY"/>
    <s v="10022"/>
    <x v="0"/>
    <s v="NA"/>
    <s v="Young"/>
    <s v="Jeff"/>
    <x v="0"/>
  </r>
  <r>
    <n v="10141"/>
    <n v="21"/>
    <n v="42.43"/>
    <n v="6"/>
    <x v="1692"/>
    <d v="2003-08-01T00:00:00"/>
    <x v="3"/>
    <x v="0"/>
    <x v="0"/>
    <n v="3"/>
    <n v="8"/>
    <x v="0"/>
    <x v="1"/>
    <n v="35"/>
    <s v="S24_2840"/>
    <x v="73"/>
    <s v="+358 9 8045 555"/>
    <s v="Software Engineering Center, SEC Oy"/>
    <s v=""/>
    <s v="Espoo"/>
    <s v=""/>
    <s v="FIN-02271"/>
    <x v="4"/>
    <s v="EMEA"/>
    <s v="Suominen"/>
    <s v="Kalle"/>
    <x v="0"/>
  </r>
  <r>
    <n v="10151"/>
    <n v="30"/>
    <n v="40.31"/>
    <n v="4"/>
    <x v="1693"/>
    <d v="2003-09-21T00:00:00"/>
    <x v="10"/>
    <x v="0"/>
    <x v="0"/>
    <n v="3"/>
    <n v="9"/>
    <x v="0"/>
    <x v="1"/>
    <n v="35"/>
    <s v="S24_2840"/>
    <x v="60"/>
    <s v="981-443655"/>
    <s v="Torikatu 38"/>
    <s v=""/>
    <s v="Oulu"/>
    <s v=""/>
    <s v="90110"/>
    <x v="4"/>
    <s v="EMEA"/>
    <s v="Koskitalo"/>
    <s v="Pirkko"/>
    <x v="0"/>
  </r>
  <r>
    <n v="10165"/>
    <n v="27"/>
    <n v="31.82"/>
    <n v="13"/>
    <x v="1694"/>
    <d v="2003-10-22T00:00:00"/>
    <x v="4"/>
    <x v="0"/>
    <x v="0"/>
    <n v="4"/>
    <n v="10"/>
    <x v="0"/>
    <x v="1"/>
    <n v="35"/>
    <s v="S24_2840"/>
    <x v="26"/>
    <s v="+65 221 7555"/>
    <s v="Bronz Sok., Bronz Apt. 3/6 Tesvikiye"/>
    <s v=""/>
    <s v="Singapore"/>
    <s v=""/>
    <s v="79903"/>
    <x v="9"/>
    <s v="Japan"/>
    <s v="Natividad"/>
    <s v="Eric"/>
    <x v="0"/>
  </r>
  <r>
    <n v="10175"/>
    <n v="37"/>
    <n v="31.12"/>
    <n v="2"/>
    <x v="1695"/>
    <d v="2003-11-06T00:00:00"/>
    <x v="5"/>
    <x v="0"/>
    <x v="0"/>
    <n v="4"/>
    <n v="11"/>
    <x v="0"/>
    <x v="1"/>
    <n v="35"/>
    <s v="S24_2840"/>
    <x v="49"/>
    <s v="(171) 555-0297"/>
    <s v="35 King George"/>
    <s v=""/>
    <s v="London"/>
    <s v=""/>
    <s v="WX3 6FW"/>
    <x v="6"/>
    <s v="EMEA"/>
    <s v="Brown"/>
    <s v="Ann"/>
    <x v="0"/>
  </r>
  <r>
    <n v="10184"/>
    <n v="42"/>
    <n v="31.82"/>
    <n v="7"/>
    <x v="1696"/>
    <d v="2003-11-14T00:00:00"/>
    <x v="5"/>
    <x v="0"/>
    <x v="0"/>
    <n v="4"/>
    <n v="11"/>
    <x v="0"/>
    <x v="1"/>
    <n v="35"/>
    <s v="S24_2840"/>
    <x v="81"/>
    <s v="(95) 555 82 82"/>
    <s v="C/ Romero, 33"/>
    <s v=""/>
    <s v="Sevilla"/>
    <s v=""/>
    <s v="41101"/>
    <x v="7"/>
    <s v="EMEA"/>
    <s v="Roel"/>
    <s v="Jose Pedro"/>
    <x v="0"/>
  </r>
  <r>
    <n v="10195"/>
    <n v="32"/>
    <n v="28.29"/>
    <n v="7"/>
    <x v="1697"/>
    <d v="2003-11-25T00:00:00"/>
    <x v="5"/>
    <x v="0"/>
    <x v="0"/>
    <n v="4"/>
    <n v="11"/>
    <x v="0"/>
    <x v="1"/>
    <n v="35"/>
    <s v="S24_2840"/>
    <x v="47"/>
    <s v="9145554562"/>
    <s v="3758 North Pendale Street"/>
    <s v=""/>
    <s v="White Plains"/>
    <s v="NY"/>
    <s v="24067"/>
    <x v="0"/>
    <s v="NA"/>
    <s v="Frick"/>
    <s v="Steve"/>
    <x v="0"/>
  </r>
  <r>
    <n v="10207"/>
    <n v="42"/>
    <n v="29.7"/>
    <n v="8"/>
    <x v="1698"/>
    <d v="2003-12-09T00:00:00"/>
    <x v="6"/>
    <x v="0"/>
    <x v="0"/>
    <n v="4"/>
    <n v="12"/>
    <x v="0"/>
    <x v="1"/>
    <n v="35"/>
    <s v="S24_2840"/>
    <x v="64"/>
    <s v="6175552555"/>
    <s v="6251 Ingle Ln."/>
    <s v=""/>
    <s v="Boston"/>
    <s v="MA"/>
    <s v="51003"/>
    <x v="0"/>
    <s v="NA"/>
    <s v="Franco"/>
    <s v="Valarie"/>
    <x v="0"/>
  </r>
  <r>
    <n v="10219"/>
    <n v="21"/>
    <n v="40.31"/>
    <n v="3"/>
    <x v="1699"/>
    <d v="2004-02-10T00:00:00"/>
    <x v="0"/>
    <x v="1"/>
    <x v="0"/>
    <n v="1"/>
    <n v="2"/>
    <x v="1"/>
    <x v="1"/>
    <n v="35"/>
    <s v="S24_2840"/>
    <x v="82"/>
    <s v="4155554312"/>
    <s v="2793 Furth Circle"/>
    <s v=""/>
    <s v="Brisbane"/>
    <s v="CA"/>
    <s v="94217"/>
    <x v="0"/>
    <s v="NA"/>
    <s v="Taylor"/>
    <s v="Sue"/>
    <x v="0"/>
  </r>
  <r>
    <n v="10229"/>
    <n v="33"/>
    <n v="32.880000000000003"/>
    <n v="2"/>
    <x v="1700"/>
    <d v="2004-03-11T00:00:00"/>
    <x v="11"/>
    <x v="1"/>
    <x v="0"/>
    <n v="1"/>
    <n v="3"/>
    <x v="1"/>
    <x v="1"/>
    <n v="35"/>
    <s v="S24_2840"/>
    <x v="39"/>
    <s v="4155551450"/>
    <s v="5677 Strong St."/>
    <s v=""/>
    <s v="San Rafael"/>
    <s v="CA"/>
    <s v="97562"/>
    <x v="0"/>
    <s v="NA"/>
    <s v="Nelson"/>
    <s v="Valarie"/>
    <x v="0"/>
  </r>
  <r>
    <n v="10246"/>
    <n v="49"/>
    <n v="36.07"/>
    <n v="6"/>
    <x v="1701"/>
    <d v="2004-05-05T00:00:00"/>
    <x v="1"/>
    <x v="1"/>
    <x v="0"/>
    <n v="2"/>
    <n v="5"/>
    <x v="1"/>
    <x v="1"/>
    <n v="35"/>
    <s v="S24_2840"/>
    <x v="23"/>
    <s v="(91) 555 94 44"/>
    <s v="C/ Moralzarzal, 86"/>
    <s v=""/>
    <s v="Madrid"/>
    <s v=""/>
    <s v="28034"/>
    <x v="7"/>
    <s v="EMEA"/>
    <s v="Freyre"/>
    <s v="Diego"/>
    <x v="0"/>
  </r>
  <r>
    <n v="10259"/>
    <n v="31"/>
    <n v="33.24"/>
    <n v="5"/>
    <x v="1702"/>
    <d v="2004-06-15T00:00:00"/>
    <x v="9"/>
    <x v="1"/>
    <x v="0"/>
    <n v="2"/>
    <n v="6"/>
    <x v="1"/>
    <x v="1"/>
    <n v="35"/>
    <s v="S24_2840"/>
    <x v="65"/>
    <s v="+65 224 1555"/>
    <s v="Village Close - 106 Linden Road Sandown"/>
    <s v="2nd Floor"/>
    <s v="Singapore"/>
    <s v=""/>
    <s v="69045"/>
    <x v="9"/>
    <s v="APAC"/>
    <s v="Victorino"/>
    <s v="Wendy"/>
    <x v="0"/>
  </r>
  <r>
    <n v="10271"/>
    <n v="38"/>
    <n v="41.72"/>
    <n v="6"/>
    <x v="1703"/>
    <d v="2004-07-20T00:00:00"/>
    <x v="2"/>
    <x v="1"/>
    <x v="0"/>
    <n v="3"/>
    <n v="7"/>
    <x v="1"/>
    <x v="1"/>
    <n v="35"/>
    <s v="S24_2840"/>
    <x v="39"/>
    <s v="4155551450"/>
    <s v="5677 Strong St."/>
    <s v=""/>
    <s v="San Rafael"/>
    <s v="CA"/>
    <s v="97562"/>
    <x v="0"/>
    <s v="NA"/>
    <s v="Nelson"/>
    <s v="Valarie"/>
    <x v="0"/>
  </r>
  <r>
    <n v="10281"/>
    <n v="20"/>
    <n v="40.659999999999997"/>
    <n v="2"/>
    <x v="1704"/>
    <d v="2004-08-19T00:00:00"/>
    <x v="3"/>
    <x v="1"/>
    <x v="0"/>
    <n v="3"/>
    <n v="8"/>
    <x v="1"/>
    <x v="1"/>
    <n v="35"/>
    <s v="S24_2840"/>
    <x v="18"/>
    <s v="2155551555"/>
    <s v="7586 Pompton St."/>
    <s v=""/>
    <s v="Allentown"/>
    <s v="PA"/>
    <s v="70267"/>
    <x v="0"/>
    <s v="NA"/>
    <s v="Yu"/>
    <s v="Kyung"/>
    <x v="0"/>
  </r>
  <r>
    <n v="10292"/>
    <n v="39"/>
    <n v="30.06"/>
    <n v="9"/>
    <x v="1705"/>
    <d v="2004-09-08T00:00:00"/>
    <x v="10"/>
    <x v="1"/>
    <x v="0"/>
    <n v="3"/>
    <n v="9"/>
    <x v="1"/>
    <x v="1"/>
    <n v="35"/>
    <s v="S24_2840"/>
    <x v="0"/>
    <s v="2125557818"/>
    <s v="897 Long Airport Avenue"/>
    <s v=""/>
    <s v="NYC"/>
    <s v="NY"/>
    <s v="10022"/>
    <x v="0"/>
    <s v="NA"/>
    <s v="Yu"/>
    <s v="Kwai"/>
    <x v="0"/>
  </r>
  <r>
    <n v="10305"/>
    <n v="48"/>
    <n v="31.47"/>
    <n v="6"/>
    <x v="1706"/>
    <d v="2004-10-13T00:00:00"/>
    <x v="4"/>
    <x v="1"/>
    <x v="0"/>
    <n v="4"/>
    <n v="10"/>
    <x v="1"/>
    <x v="1"/>
    <n v="35"/>
    <s v="S24_2840"/>
    <x v="15"/>
    <s v="6175558555"/>
    <s v="39323 Spinnaker Dr."/>
    <s v=""/>
    <s v="Cambridge"/>
    <s v="MA"/>
    <s v="51247"/>
    <x v="0"/>
    <s v="NA"/>
    <s v="Hernandez"/>
    <s v="Marta"/>
    <x v="0"/>
  </r>
  <r>
    <n v="10314"/>
    <n v="39"/>
    <n v="37.130000000000003"/>
    <n v="15"/>
    <x v="1707"/>
    <d v="2004-10-22T00:00:00"/>
    <x v="4"/>
    <x v="1"/>
    <x v="0"/>
    <n v="4"/>
    <n v="10"/>
    <x v="1"/>
    <x v="1"/>
    <n v="35"/>
    <s v="S24_2840"/>
    <x v="78"/>
    <s v="86 21 3555"/>
    <s v="Smagsloget 45"/>
    <s v=""/>
    <s v="Aaarhus"/>
    <s v=""/>
    <s v="8200"/>
    <x v="13"/>
    <s v="EMEA"/>
    <s v="Ibsen"/>
    <s v="Palle"/>
    <x v="0"/>
  </r>
  <r>
    <n v="10324"/>
    <n v="30"/>
    <n v="100"/>
    <n v="9"/>
    <x v="1708"/>
    <d v="2004-11-05T00:00:00"/>
    <x v="5"/>
    <x v="1"/>
    <x v="0"/>
    <n v="4"/>
    <n v="11"/>
    <x v="1"/>
    <x v="1"/>
    <n v="35"/>
    <s v="S24_2840"/>
    <x v="11"/>
    <s v="2125551500"/>
    <s v="2678 Kingston Rd."/>
    <s v="Suite 101"/>
    <s v="NYC"/>
    <s v="NY"/>
    <s v="10022"/>
    <x v="0"/>
    <s v="NA"/>
    <s v="Frick"/>
    <s v="Michael"/>
    <x v="1"/>
  </r>
  <r>
    <n v="10335"/>
    <n v="33"/>
    <n v="37.130000000000003"/>
    <n v="2"/>
    <x v="1709"/>
    <d v="2004-11-19T00:00:00"/>
    <x v="5"/>
    <x v="1"/>
    <x v="0"/>
    <n v="4"/>
    <n v="11"/>
    <x v="1"/>
    <x v="1"/>
    <n v="35"/>
    <s v="S24_2840"/>
    <x v="39"/>
    <s v="4155551450"/>
    <s v="5677 Strong St."/>
    <s v=""/>
    <s v="San Rafael"/>
    <s v="CA"/>
    <s v="97562"/>
    <x v="0"/>
    <s v="NA"/>
    <s v="Nelson"/>
    <s v="Valarie"/>
    <x v="0"/>
  </r>
  <r>
    <n v="10349"/>
    <n v="36"/>
    <n v="37.130000000000003"/>
    <n v="3"/>
    <x v="1710"/>
    <d v="2004-12-01T00:00:00"/>
    <x v="6"/>
    <x v="1"/>
    <x v="0"/>
    <n v="4"/>
    <n v="12"/>
    <x v="1"/>
    <x v="1"/>
    <n v="35"/>
    <s v="S24_2840"/>
    <x v="74"/>
    <s v="2125557413"/>
    <s v="4092 Furth Circle"/>
    <s v="Suite 400"/>
    <s v="NYC"/>
    <s v="NY"/>
    <s v="10022"/>
    <x v="0"/>
    <s v="NA"/>
    <s v="Young"/>
    <s v="Jeff"/>
    <x v="0"/>
  </r>
  <r>
    <n v="10358"/>
    <n v="36"/>
    <n v="82.94"/>
    <n v="4"/>
    <x v="1711"/>
    <d v="2004-12-10T00:00:00"/>
    <x v="6"/>
    <x v="1"/>
    <x v="0"/>
    <n v="4"/>
    <n v="12"/>
    <x v="1"/>
    <x v="1"/>
    <n v="35"/>
    <s v="S24_2840"/>
    <x v="23"/>
    <s v="(91) 555 94 44"/>
    <s v="C/ Moralzarzal, 86"/>
    <s v=""/>
    <s v="Madrid"/>
    <s v=""/>
    <s v="28034"/>
    <x v="7"/>
    <s v="EMEA"/>
    <s v="Freyre"/>
    <s v="Diego"/>
    <x v="0"/>
  </r>
  <r>
    <n v="10371"/>
    <n v="45"/>
    <n v="100"/>
    <n v="8"/>
    <x v="1712"/>
    <d v="2005-01-23T00:00:00"/>
    <x v="7"/>
    <x v="2"/>
    <x v="0"/>
    <n v="1"/>
    <n v="1"/>
    <x v="2"/>
    <x v="1"/>
    <n v="35"/>
    <s v="S24_2840"/>
    <x v="39"/>
    <s v="4155551450"/>
    <s v="5677 Strong St."/>
    <s v=""/>
    <s v="San Rafael"/>
    <s v="CA"/>
    <s v="97562"/>
    <x v="0"/>
    <s v="NA"/>
    <s v="Nelson"/>
    <s v="Valarie"/>
    <x v="1"/>
  </r>
  <r>
    <n v="10383"/>
    <n v="40"/>
    <n v="100"/>
    <n v="3"/>
    <x v="1713"/>
    <d v="2005-02-22T00:00:00"/>
    <x v="0"/>
    <x v="2"/>
    <x v="0"/>
    <n v="1"/>
    <n v="2"/>
    <x v="2"/>
    <x v="1"/>
    <n v="35"/>
    <s v="S24_2840"/>
    <x v="23"/>
    <s v="(91) 555 94 44"/>
    <s v="C/ Moralzarzal, 86"/>
    <s v=""/>
    <s v="Madrid"/>
    <s v=""/>
    <s v="28034"/>
    <x v="7"/>
    <s v="EMEA"/>
    <s v="Freyre"/>
    <s v="Diego"/>
    <x v="1"/>
  </r>
  <r>
    <n v="10394"/>
    <n v="46"/>
    <n v="38.9"/>
    <n v="6"/>
    <x v="1714"/>
    <d v="2005-03-15T00:00:00"/>
    <x v="11"/>
    <x v="2"/>
    <x v="0"/>
    <n v="1"/>
    <n v="3"/>
    <x v="2"/>
    <x v="1"/>
    <n v="35"/>
    <s v="S24_2840"/>
    <x v="23"/>
    <s v="(91) 555 94 44"/>
    <s v="C/ Moralzarzal, 86"/>
    <s v=""/>
    <s v="Madrid"/>
    <s v=""/>
    <s v="28034"/>
    <x v="7"/>
    <s v="EMEA"/>
    <s v="Freyre"/>
    <s v="Diego"/>
    <x v="0"/>
  </r>
  <r>
    <n v="10412"/>
    <n v="30"/>
    <n v="36.07"/>
    <n v="6"/>
    <x v="1715"/>
    <d v="2005-05-03T00:00:00"/>
    <x v="1"/>
    <x v="2"/>
    <x v="0"/>
    <n v="2"/>
    <n v="5"/>
    <x v="2"/>
    <x v="1"/>
    <n v="35"/>
    <s v="S24_2840"/>
    <x v="23"/>
    <s v="(91) 555 94 44"/>
    <s v="C/ Moralzarzal, 86"/>
    <s v=""/>
    <s v="Madrid"/>
    <s v=""/>
    <s v="28034"/>
    <x v="7"/>
    <s v="EMEA"/>
    <s v="Freyre"/>
    <s v="Diego"/>
    <x v="0"/>
  </r>
  <r>
    <n v="10425"/>
    <n v="31"/>
    <n v="33.24"/>
    <n v="5"/>
    <x v="1702"/>
    <d v="2005-05-31T00:00:00"/>
    <x v="1"/>
    <x v="2"/>
    <x v="2"/>
    <n v="2"/>
    <n v="5"/>
    <x v="2"/>
    <x v="1"/>
    <n v="35"/>
    <s v="S24_2840"/>
    <x v="14"/>
    <s v="40.67.8555"/>
    <s v="67, rue des Cinquante Otages"/>
    <s v=""/>
    <s v="Nantes"/>
    <s v=""/>
    <s v="44000"/>
    <x v="1"/>
    <s v="EMEA"/>
    <s v="Labrune"/>
    <s v="Janine"/>
    <x v="0"/>
  </r>
  <r>
    <n v="10106"/>
    <n v="49"/>
    <n v="74.680000000000007"/>
    <n v="13"/>
    <x v="1716"/>
    <d v="2003-02-17T00:00:00"/>
    <x v="0"/>
    <x v="0"/>
    <x v="0"/>
    <n v="1"/>
    <n v="2"/>
    <x v="0"/>
    <x v="4"/>
    <n v="68"/>
    <s v="S24_2841"/>
    <x v="86"/>
    <s v="035-640555"/>
    <s v="Via Ludovico il Moro 22"/>
    <s v=""/>
    <s v="Bergamo"/>
    <s v=""/>
    <s v="24100"/>
    <x v="12"/>
    <s v="EMEA"/>
    <s v="Rovelli"/>
    <s v="Giovanni"/>
    <x v="1"/>
  </r>
  <r>
    <n v="10119"/>
    <n v="41"/>
    <n v="59.6"/>
    <n v="4"/>
    <x v="1717"/>
    <d v="2003-04-28T00:00:00"/>
    <x v="8"/>
    <x v="0"/>
    <x v="0"/>
    <n v="2"/>
    <n v="4"/>
    <x v="0"/>
    <x v="4"/>
    <n v="68"/>
    <s v="S24_2841"/>
    <x v="19"/>
    <s v="6562-9555"/>
    <s v="Geislweg 14"/>
    <s v=""/>
    <s v="Salzburg"/>
    <s v=""/>
    <s v="5020"/>
    <x v="5"/>
    <s v="EMEA"/>
    <s v="Pipps"/>
    <s v="Georg"/>
    <x v="0"/>
  </r>
  <r>
    <n v="10131"/>
    <n v="35"/>
    <n v="67.14"/>
    <n v="5"/>
    <x v="1718"/>
    <d v="2003-06-16T00:00:00"/>
    <x v="9"/>
    <x v="0"/>
    <x v="0"/>
    <n v="2"/>
    <n v="6"/>
    <x v="0"/>
    <x v="4"/>
    <n v="68"/>
    <s v="S24_2841"/>
    <x v="88"/>
    <s v="2035554407"/>
    <s v="2440 Pompton St."/>
    <s v=""/>
    <s v="Glendale"/>
    <s v="CT"/>
    <s v="97561"/>
    <x v="0"/>
    <s v="NA"/>
    <s v="Lewis"/>
    <s v="Dan"/>
    <x v="0"/>
  </r>
  <r>
    <n v="10143"/>
    <n v="27"/>
    <n v="60.97"/>
    <n v="8"/>
    <x v="1719"/>
    <d v="2003-08-10T00:00:00"/>
    <x v="3"/>
    <x v="0"/>
    <x v="0"/>
    <n v="3"/>
    <n v="8"/>
    <x v="0"/>
    <x v="4"/>
    <n v="68"/>
    <s v="S24_2841"/>
    <x v="50"/>
    <s v="5085559555"/>
    <s v="4575 Hillside Dr."/>
    <s v=""/>
    <s v="New Bedford"/>
    <s v="MA"/>
    <s v="50553"/>
    <x v="0"/>
    <s v="NA"/>
    <s v="Tam"/>
    <s v="Wing C"/>
    <x v="0"/>
  </r>
  <r>
    <n v="10155"/>
    <n v="23"/>
    <n v="72.62"/>
    <n v="6"/>
    <x v="1720"/>
    <d v="2003-10-06T00:00:00"/>
    <x v="4"/>
    <x v="0"/>
    <x v="0"/>
    <n v="4"/>
    <n v="10"/>
    <x v="0"/>
    <x v="4"/>
    <n v="68"/>
    <s v="S24_2841"/>
    <x v="16"/>
    <s v="90-224 8555"/>
    <s v="Keskuskatu 45"/>
    <s v=""/>
    <s v="Helsinki"/>
    <s v=""/>
    <s v="21240"/>
    <x v="4"/>
    <s v="EMEA"/>
    <s v="Karttunen"/>
    <s v="Matti"/>
    <x v="0"/>
  </r>
  <r>
    <n v="10167"/>
    <n v="21"/>
    <n v="69.88"/>
    <n v="2"/>
    <x v="1721"/>
    <d v="2003-10-23T00:00:00"/>
    <x v="4"/>
    <x v="0"/>
    <x v="3"/>
    <n v="4"/>
    <n v="10"/>
    <x v="0"/>
    <x v="4"/>
    <n v="68"/>
    <s v="S24_2841"/>
    <x v="37"/>
    <s v="0695-34 6555"/>
    <s v="?kergatan 24"/>
    <s v=""/>
    <s v="Boras"/>
    <s v=""/>
    <s v="S-844 67"/>
    <x v="8"/>
    <s v="EMEA"/>
    <s v="Larsson"/>
    <s v="Maria"/>
    <x v="0"/>
  </r>
  <r>
    <n v="10178"/>
    <n v="34"/>
    <n v="80.84"/>
    <n v="5"/>
    <x v="1722"/>
    <d v="2003-11-08T00:00:00"/>
    <x v="5"/>
    <x v="0"/>
    <x v="0"/>
    <n v="4"/>
    <n v="11"/>
    <x v="0"/>
    <x v="4"/>
    <n v="68"/>
    <s v="S24_2841"/>
    <x v="51"/>
    <s v="61.77.6555"/>
    <s v="1 rue Alsace-Lorraine"/>
    <s v=""/>
    <s v="Toulouse"/>
    <s v=""/>
    <s v="31000"/>
    <x v="1"/>
    <s v="EMEA"/>
    <s v="Roulet"/>
    <s v="Annette"/>
    <x v="0"/>
  </r>
  <r>
    <n v="10186"/>
    <n v="22"/>
    <n v="69.2"/>
    <n v="2"/>
    <x v="1723"/>
    <d v="2003-11-14T00:00:00"/>
    <x v="5"/>
    <x v="0"/>
    <x v="0"/>
    <n v="4"/>
    <n v="11"/>
    <x v="0"/>
    <x v="4"/>
    <n v="68"/>
    <s v="S24_2841"/>
    <x v="52"/>
    <s v="(171) 555-7555"/>
    <s v="120 Hanover Sq."/>
    <s v=""/>
    <s v="London"/>
    <s v=""/>
    <s v="WA1 1DP"/>
    <x v="6"/>
    <s v="EMEA"/>
    <s v="Hardy"/>
    <s v="Thomas"/>
    <x v="0"/>
  </r>
  <r>
    <n v="10198"/>
    <n v="48"/>
    <n v="67.819999999999993"/>
    <n v="5"/>
    <x v="1724"/>
    <d v="2003-11-27T00:00:00"/>
    <x v="5"/>
    <x v="0"/>
    <x v="0"/>
    <n v="4"/>
    <n v="11"/>
    <x v="0"/>
    <x v="4"/>
    <n v="68"/>
    <s v="S24_2841"/>
    <x v="66"/>
    <s v="+63 2 555 3587"/>
    <s v="15 McCallum Street - NatWest Center #13-03"/>
    <s v=""/>
    <s v="Makati City"/>
    <s v=""/>
    <s v="1227 MM"/>
    <x v="15"/>
    <s v="Japan"/>
    <s v="Cruz"/>
    <s v="Arnold"/>
    <x v="1"/>
  </r>
  <r>
    <n v="10209"/>
    <n v="43"/>
    <n v="82.21"/>
    <n v="1"/>
    <x v="1725"/>
    <d v="2004-01-09T00:00:00"/>
    <x v="7"/>
    <x v="1"/>
    <x v="0"/>
    <n v="1"/>
    <n v="1"/>
    <x v="1"/>
    <x v="4"/>
    <n v="68"/>
    <s v="S24_2841"/>
    <x v="54"/>
    <s v="2155554369"/>
    <s v="6047 Douglas Av."/>
    <s v=""/>
    <s v="Los Angeles"/>
    <s v="CA"/>
    <s v=""/>
    <x v="0"/>
    <s v="NA"/>
    <s v="Chandler"/>
    <s v="Michael"/>
    <x v="1"/>
  </r>
  <r>
    <n v="10222"/>
    <n v="32"/>
    <n v="81.53"/>
    <n v="5"/>
    <x v="1726"/>
    <d v="2004-02-19T00:00:00"/>
    <x v="0"/>
    <x v="1"/>
    <x v="0"/>
    <n v="1"/>
    <n v="2"/>
    <x v="1"/>
    <x v="4"/>
    <n v="68"/>
    <s v="S24_2841"/>
    <x v="55"/>
    <s v="7605558146"/>
    <s v="361 Furth Circle"/>
    <s v=""/>
    <s v="San Diego"/>
    <s v="CA"/>
    <s v="91217"/>
    <x v="0"/>
    <s v="NA"/>
    <s v="Thompson"/>
    <s v="Valarie"/>
    <x v="0"/>
  </r>
  <r>
    <n v="10249"/>
    <n v="20"/>
    <n v="67.819999999999993"/>
    <n v="1"/>
    <x v="1727"/>
    <d v="2004-05-08T00:00:00"/>
    <x v="1"/>
    <x v="1"/>
    <x v="0"/>
    <n v="2"/>
    <n v="5"/>
    <x v="1"/>
    <x v="4"/>
    <n v="68"/>
    <s v="S24_2841"/>
    <x v="33"/>
    <s v="6175555555"/>
    <s v="4658 Baden Av."/>
    <s v=""/>
    <s v="Cambridge"/>
    <s v="MA"/>
    <s v="51247"/>
    <x v="0"/>
    <s v="NA"/>
    <s v="Tseng"/>
    <s v="Kyung"/>
    <x v="0"/>
  </r>
  <r>
    <n v="10262"/>
    <n v="24"/>
    <n v="67.14"/>
    <n v="10"/>
    <x v="1728"/>
    <d v="2004-06-24T00:00:00"/>
    <x v="9"/>
    <x v="1"/>
    <x v="3"/>
    <n v="2"/>
    <n v="6"/>
    <x v="1"/>
    <x v="4"/>
    <n v="68"/>
    <s v="S24_2841"/>
    <x v="23"/>
    <s v="(91) 555 94 44"/>
    <s v="C/ Moralzarzal, 86"/>
    <s v=""/>
    <s v="Madrid"/>
    <s v=""/>
    <s v="28034"/>
    <x v="7"/>
    <s v="EMEA"/>
    <s v="Freyre"/>
    <s v="Diego"/>
    <x v="0"/>
  </r>
  <r>
    <n v="10274"/>
    <n v="40"/>
    <n v="65.08"/>
    <n v="2"/>
    <x v="1729"/>
    <d v="2004-07-21T00:00:00"/>
    <x v="2"/>
    <x v="1"/>
    <x v="0"/>
    <n v="3"/>
    <n v="7"/>
    <x v="1"/>
    <x v="4"/>
    <n v="68"/>
    <s v="S24_2841"/>
    <x v="41"/>
    <s v="6175558555"/>
    <s v="7825 Douglas Av."/>
    <s v=""/>
    <s v="Brickhaven"/>
    <s v="MA"/>
    <s v="58339"/>
    <x v="0"/>
    <s v="NA"/>
    <s v="Nelson"/>
    <s v="Allen"/>
    <x v="0"/>
  </r>
  <r>
    <n v="10284"/>
    <n v="30"/>
    <n v="73.989999999999995"/>
    <n v="12"/>
    <x v="1730"/>
    <d v="2004-08-21T00:00:00"/>
    <x v="3"/>
    <x v="1"/>
    <x v="0"/>
    <n v="3"/>
    <n v="8"/>
    <x v="1"/>
    <x v="4"/>
    <n v="68"/>
    <s v="S24_2841"/>
    <x v="85"/>
    <s v="+47 2212 1555"/>
    <s v="Drammensveien 126 A, PB 744 Sentrum"/>
    <s v=""/>
    <s v="Oslo"/>
    <s v=""/>
    <s v="N 0106"/>
    <x v="2"/>
    <s v="EMEA"/>
    <s v="Klaeboe"/>
    <s v="Jan"/>
    <x v="0"/>
  </r>
  <r>
    <n v="10296"/>
    <n v="21"/>
    <n v="71.25"/>
    <n v="8"/>
    <x v="1731"/>
    <d v="2004-09-15T00:00:00"/>
    <x v="10"/>
    <x v="1"/>
    <x v="0"/>
    <n v="3"/>
    <n v="9"/>
    <x v="1"/>
    <x v="4"/>
    <n v="68"/>
    <s v="S24_2841"/>
    <x v="89"/>
    <s v="+49 89 61 08 9555"/>
    <s v="Hansastr. 15"/>
    <s v=""/>
    <s v="Munich"/>
    <s v=""/>
    <s v="80686"/>
    <x v="16"/>
    <s v="EMEA"/>
    <s v="Donnermeyer"/>
    <s v="Michael"/>
    <x v="0"/>
  </r>
  <r>
    <n v="10307"/>
    <n v="25"/>
    <n v="75.36"/>
    <n v="2"/>
    <x v="1732"/>
    <d v="2004-10-14T00:00:00"/>
    <x v="4"/>
    <x v="1"/>
    <x v="0"/>
    <n v="4"/>
    <n v="10"/>
    <x v="1"/>
    <x v="4"/>
    <n v="68"/>
    <s v="S24_2841"/>
    <x v="29"/>
    <s v="2155554695"/>
    <s v="782 First Street"/>
    <s v=""/>
    <s v="Philadelphia"/>
    <s v="PA"/>
    <s v="71270"/>
    <x v="0"/>
    <s v="NA"/>
    <s v="Cervantes"/>
    <s v="Francisca"/>
    <x v="0"/>
  </r>
  <r>
    <n v="10316"/>
    <n v="34"/>
    <n v="63.71"/>
    <n v="10"/>
    <x v="1733"/>
    <d v="2004-11-01T00:00:00"/>
    <x v="5"/>
    <x v="1"/>
    <x v="0"/>
    <n v="4"/>
    <n v="11"/>
    <x v="1"/>
    <x v="4"/>
    <n v="68"/>
    <s v="S24_2841"/>
    <x v="59"/>
    <s v="(198) 555-8888"/>
    <s v="Garden House Crowther Way"/>
    <s v=""/>
    <s v="Cowes"/>
    <s v="Isle of Wight"/>
    <s v="PO31 7PJ"/>
    <x v="6"/>
    <s v="EMEA"/>
    <s v="Bennett"/>
    <s v="Helen"/>
    <x v="0"/>
  </r>
  <r>
    <n v="10328"/>
    <n v="48"/>
    <n v="58.92"/>
    <n v="1"/>
    <x v="1734"/>
    <d v="2004-11-12T00:00:00"/>
    <x v="5"/>
    <x v="1"/>
    <x v="0"/>
    <n v="4"/>
    <n v="11"/>
    <x v="1"/>
    <x v="4"/>
    <n v="68"/>
    <s v="S24_2841"/>
    <x v="86"/>
    <s v="035-640555"/>
    <s v="Via Ludovico il Moro 22"/>
    <s v=""/>
    <s v="Bergamo"/>
    <s v=""/>
    <s v="24100"/>
    <x v="12"/>
    <s v="EMEA"/>
    <s v="Rovelli"/>
    <s v="Giovanni"/>
    <x v="0"/>
  </r>
  <r>
    <n v="10339"/>
    <n v="55"/>
    <n v="100"/>
    <n v="12"/>
    <x v="1735"/>
    <d v="2004-11-23T00:00:00"/>
    <x v="5"/>
    <x v="1"/>
    <x v="0"/>
    <n v="4"/>
    <n v="11"/>
    <x v="1"/>
    <x v="4"/>
    <n v="68"/>
    <s v="S24_2841"/>
    <x v="35"/>
    <s v="+81 3 3584 0555"/>
    <s v="2-2-8 Roppongi"/>
    <s v=""/>
    <s v="Minato-ku"/>
    <s v="Tokyo"/>
    <s v="106-0032"/>
    <x v="11"/>
    <s v="Japan"/>
    <s v="Shimamura"/>
    <s v="Akiko"/>
    <x v="1"/>
  </r>
  <r>
    <n v="10351"/>
    <n v="25"/>
    <n v="74.680000000000007"/>
    <n v="5"/>
    <x v="1736"/>
    <d v="2004-12-03T00:00:00"/>
    <x v="6"/>
    <x v="1"/>
    <x v="0"/>
    <n v="4"/>
    <n v="12"/>
    <x v="1"/>
    <x v="4"/>
    <n v="68"/>
    <s v="S24_2841"/>
    <x v="49"/>
    <s v="(171) 555-0297"/>
    <s v="35 King George"/>
    <s v=""/>
    <s v="London"/>
    <s v=""/>
    <s v="WX3 6FW"/>
    <x v="6"/>
    <s v="EMEA"/>
    <s v="Brown"/>
    <s v="Ann"/>
    <x v="0"/>
  </r>
  <r>
    <n v="10373"/>
    <n v="38"/>
    <n v="70.44"/>
    <n v="7"/>
    <x v="1737"/>
    <d v="2005-01-31T00:00:00"/>
    <x v="7"/>
    <x v="2"/>
    <x v="0"/>
    <n v="1"/>
    <n v="1"/>
    <x v="2"/>
    <x v="4"/>
    <n v="68"/>
    <s v="S24_2841"/>
    <x v="60"/>
    <s v="981-443655"/>
    <s v="Torikatu 38"/>
    <s v=""/>
    <s v="Oulu"/>
    <s v=""/>
    <s v="90110"/>
    <x v="4"/>
    <s v="EMEA"/>
    <s v="Koskitalo"/>
    <s v="Pirkko"/>
    <x v="0"/>
  </r>
  <r>
    <n v="10386"/>
    <n v="39"/>
    <n v="55.96"/>
    <n v="1"/>
    <x v="1738"/>
    <d v="2005-03-01T00:00:00"/>
    <x v="11"/>
    <x v="2"/>
    <x v="5"/>
    <n v="1"/>
    <n v="3"/>
    <x v="2"/>
    <x v="4"/>
    <n v="68"/>
    <s v="S24_2841"/>
    <x v="23"/>
    <s v="(91) 555 94 44"/>
    <s v="C/ Moralzarzal, 86"/>
    <s v=""/>
    <s v="Madrid"/>
    <s v=""/>
    <s v="28034"/>
    <x v="7"/>
    <s v="EMEA"/>
    <s v="Freyre"/>
    <s v="Diego"/>
    <x v="0"/>
  </r>
  <r>
    <n v="10398"/>
    <n v="28"/>
    <n v="57.55"/>
    <n v="3"/>
    <x v="565"/>
    <d v="2005-03-30T00:00:00"/>
    <x v="11"/>
    <x v="2"/>
    <x v="0"/>
    <n v="1"/>
    <n v="3"/>
    <x v="2"/>
    <x v="4"/>
    <n v="68"/>
    <s v="S24_2841"/>
    <x v="1"/>
    <s v="26.47.1555"/>
    <s v="59 rue de l'Abbaye"/>
    <s v=""/>
    <s v="Reims"/>
    <s v=""/>
    <s v="51100"/>
    <x v="1"/>
    <s v="EMEA"/>
    <s v="Henriot"/>
    <s v="Paul"/>
    <x v="0"/>
  </r>
  <r>
    <n v="10400"/>
    <n v="24"/>
    <n v="61.66"/>
    <n v="2"/>
    <x v="1739"/>
    <d v="2005-04-01T00:00:00"/>
    <x v="8"/>
    <x v="2"/>
    <x v="0"/>
    <n v="2"/>
    <n v="4"/>
    <x v="2"/>
    <x v="4"/>
    <n v="68"/>
    <s v="S24_2841"/>
    <x v="61"/>
    <s v="4085553659"/>
    <s v="3086 Ingle Ln."/>
    <s v=""/>
    <s v="San Jose"/>
    <s v="CA"/>
    <s v="94217"/>
    <x v="0"/>
    <s v="NA"/>
    <s v="Frick"/>
    <s v="Sue"/>
    <x v="0"/>
  </r>
  <r>
    <n v="10415"/>
    <n v="21"/>
    <n v="67.819999999999993"/>
    <n v="1"/>
    <x v="1740"/>
    <d v="2005-05-09T00:00:00"/>
    <x v="1"/>
    <x v="2"/>
    <x v="1"/>
    <n v="2"/>
    <n v="5"/>
    <x v="2"/>
    <x v="4"/>
    <n v="68"/>
    <s v="S24_2841"/>
    <x v="87"/>
    <s v="61-9-3844-6555"/>
    <s v="7 Allen Street"/>
    <s v=""/>
    <s v="Glen Waverly"/>
    <s v="Victoria"/>
    <s v="3150"/>
    <x v="3"/>
    <s v="APAC"/>
    <s v="Connery"/>
    <s v="Sean"/>
    <x v="0"/>
  </r>
  <r>
    <n v="10110"/>
    <n v="46"/>
    <n v="100"/>
    <n v="10"/>
    <x v="1741"/>
    <d v="2003-03-18T00:00:00"/>
    <x v="11"/>
    <x v="0"/>
    <x v="0"/>
    <n v="1"/>
    <n v="3"/>
    <x v="0"/>
    <x v="1"/>
    <n v="117"/>
    <s v="S24_2887"/>
    <x v="77"/>
    <s v="(171) 555-1555"/>
    <s v="Fauntleroy Circus"/>
    <s v=""/>
    <s v="Manchester"/>
    <s v=""/>
    <s v="EC2 5NT"/>
    <x v="6"/>
    <s v="EMEA"/>
    <s v="Ashworth"/>
    <s v="Victoria"/>
    <x v="1"/>
  </r>
  <r>
    <n v="10124"/>
    <n v="25"/>
    <n v="93.95"/>
    <n v="9"/>
    <x v="1742"/>
    <d v="2003-05-21T00:00:00"/>
    <x v="1"/>
    <x v="0"/>
    <x v="0"/>
    <n v="2"/>
    <n v="5"/>
    <x v="0"/>
    <x v="1"/>
    <n v="117"/>
    <s v="S24_2887"/>
    <x v="84"/>
    <s v="7025551838"/>
    <s v="8489 Strong St."/>
    <s v=""/>
    <s v="Las Vegas"/>
    <s v="NV"/>
    <s v="83030"/>
    <x v="0"/>
    <s v="NA"/>
    <s v="King"/>
    <s v="Sue"/>
    <x v="0"/>
  </r>
  <r>
    <n v="10148"/>
    <n v="34"/>
    <n v="100"/>
    <n v="3"/>
    <x v="1743"/>
    <d v="2003-09-11T00:00:00"/>
    <x v="10"/>
    <x v="0"/>
    <x v="0"/>
    <n v="3"/>
    <n v="9"/>
    <x v="0"/>
    <x v="1"/>
    <n v="117"/>
    <s v="S24_2887"/>
    <x v="42"/>
    <s v="02 9936 8555"/>
    <s v="201 Miller Street"/>
    <s v="Level 15"/>
    <s v="North Sydney"/>
    <s v="NSW"/>
    <s v="2060"/>
    <x v="3"/>
    <s v="APAC"/>
    <s v="O'Hara"/>
    <s v="Anna"/>
    <x v="1"/>
  </r>
  <r>
    <n v="10161"/>
    <n v="25"/>
    <n v="100"/>
    <n v="2"/>
    <x v="1744"/>
    <d v="2003-10-17T00:00:00"/>
    <x v="4"/>
    <x v="0"/>
    <x v="0"/>
    <n v="4"/>
    <n v="10"/>
    <x v="0"/>
    <x v="1"/>
    <n v="117"/>
    <s v="S24_2887"/>
    <x v="78"/>
    <s v="86 21 3555"/>
    <s v="Smagsloget 45"/>
    <s v=""/>
    <s v="Aaarhus"/>
    <s v=""/>
    <s v="8200"/>
    <x v="13"/>
    <s v="EMEA"/>
    <s v="Ibsen"/>
    <s v="Palle"/>
    <x v="0"/>
  </r>
  <r>
    <n v="10173"/>
    <n v="23"/>
    <n v="100"/>
    <n v="16"/>
    <x v="1745"/>
    <d v="2003-11-05T00:00:00"/>
    <x v="5"/>
    <x v="0"/>
    <x v="0"/>
    <n v="4"/>
    <n v="11"/>
    <x v="0"/>
    <x v="1"/>
    <n v="117"/>
    <s v="S24_2887"/>
    <x v="86"/>
    <s v="035-640555"/>
    <s v="Via Ludovico il Moro 22"/>
    <s v=""/>
    <s v="Bergamo"/>
    <s v=""/>
    <s v="24100"/>
    <x v="12"/>
    <s v="EMEA"/>
    <s v="Rovelli"/>
    <s v="Giovanni"/>
    <x v="0"/>
  </r>
  <r>
    <n v="10182"/>
    <n v="20"/>
    <n v="100"/>
    <n v="13"/>
    <x v="1746"/>
    <d v="2003-11-12T00:00:00"/>
    <x v="5"/>
    <x v="0"/>
    <x v="0"/>
    <n v="4"/>
    <n v="11"/>
    <x v="0"/>
    <x v="1"/>
    <n v="117"/>
    <s v="S24_2887"/>
    <x v="39"/>
    <s v="4155551450"/>
    <s v="5677 Strong St."/>
    <s v=""/>
    <s v="San Rafael"/>
    <s v="CA"/>
    <s v="97562"/>
    <x v="0"/>
    <s v="NA"/>
    <s v="Nelson"/>
    <s v="Valarie"/>
    <x v="0"/>
  </r>
  <r>
    <n v="10192"/>
    <n v="23"/>
    <n v="100"/>
    <n v="1"/>
    <x v="1747"/>
    <d v="2003-11-20T00:00:00"/>
    <x v="5"/>
    <x v="0"/>
    <x v="0"/>
    <n v="4"/>
    <n v="11"/>
    <x v="0"/>
    <x v="1"/>
    <n v="117"/>
    <s v="S24_2887"/>
    <x v="40"/>
    <s v="6035558647"/>
    <s v="2304 Long Airport Avenue"/>
    <s v=""/>
    <s v="Nashua"/>
    <s v="NH"/>
    <s v="62005"/>
    <x v="0"/>
    <s v="NA"/>
    <s v="Young"/>
    <s v="Valarie"/>
    <x v="1"/>
  </r>
  <r>
    <n v="10204"/>
    <n v="42"/>
    <n v="100"/>
    <n v="7"/>
    <x v="1748"/>
    <d v="2003-12-02T00:00:00"/>
    <x v="6"/>
    <x v="0"/>
    <x v="0"/>
    <n v="4"/>
    <n v="12"/>
    <x v="0"/>
    <x v="1"/>
    <n v="117"/>
    <s v="S24_2887"/>
    <x v="74"/>
    <s v="2125557413"/>
    <s v="4092 Furth Circle"/>
    <s v="Suite 400"/>
    <s v="NYC"/>
    <s v="NY"/>
    <s v="10022"/>
    <x v="0"/>
    <s v="NA"/>
    <s v="Young"/>
    <s v="Jeff"/>
    <x v="1"/>
  </r>
  <r>
    <n v="10213"/>
    <n v="27"/>
    <n v="100"/>
    <n v="3"/>
    <x v="1749"/>
    <d v="2004-01-22T00:00:00"/>
    <x v="7"/>
    <x v="1"/>
    <x v="0"/>
    <n v="1"/>
    <n v="1"/>
    <x v="1"/>
    <x v="1"/>
    <n v="117"/>
    <s v="S24_2887"/>
    <x v="52"/>
    <s v="(171) 555-7555"/>
    <s v="120 Hanover Sq."/>
    <s v=""/>
    <s v="London"/>
    <s v=""/>
    <s v="WA1 1DP"/>
    <x v="6"/>
    <s v="EMEA"/>
    <s v="Hardy"/>
    <s v="Thomas"/>
    <x v="0"/>
  </r>
  <r>
    <n v="10227"/>
    <n v="33"/>
    <n v="100"/>
    <n v="13"/>
    <x v="1750"/>
    <d v="2004-03-02T00:00:00"/>
    <x v="11"/>
    <x v="1"/>
    <x v="0"/>
    <n v="1"/>
    <n v="3"/>
    <x v="1"/>
    <x v="1"/>
    <n v="117"/>
    <s v="S24_2887"/>
    <x v="30"/>
    <s v="78.32.5555"/>
    <s v="2, rue du Commerce"/>
    <s v=""/>
    <s v="Lyon"/>
    <s v=""/>
    <s v="69004"/>
    <x v="1"/>
    <s v="EMEA"/>
    <s v="Saveley"/>
    <s v="Mary"/>
    <x v="1"/>
  </r>
  <r>
    <n v="10241"/>
    <n v="28"/>
    <n v="98.65"/>
    <n v="5"/>
    <x v="1751"/>
    <d v="2004-04-13T00:00:00"/>
    <x v="8"/>
    <x v="1"/>
    <x v="0"/>
    <n v="2"/>
    <n v="4"/>
    <x v="1"/>
    <x v="1"/>
    <n v="117"/>
    <s v="S24_2887"/>
    <x v="83"/>
    <s v="88.60.1555"/>
    <s v="24, place Kluber"/>
    <s v=""/>
    <s v="Strasbourg"/>
    <s v=""/>
    <s v="67000"/>
    <x v="1"/>
    <s v="EMEA"/>
    <s v="Citeaux"/>
    <s v="Frederique"/>
    <x v="0"/>
  </r>
  <r>
    <n v="10267"/>
    <n v="43"/>
    <n v="100"/>
    <n v="2"/>
    <x v="1752"/>
    <d v="2004-07-07T00:00:00"/>
    <x v="2"/>
    <x v="1"/>
    <x v="0"/>
    <n v="3"/>
    <n v="7"/>
    <x v="1"/>
    <x v="1"/>
    <n v="117"/>
    <s v="S24_2887"/>
    <x v="74"/>
    <s v="2125557413"/>
    <s v="4092 Furth Circle"/>
    <s v="Suite 400"/>
    <s v="NYC"/>
    <s v="NY"/>
    <s v="10022"/>
    <x v="0"/>
    <s v="NA"/>
    <s v="Young"/>
    <s v="Jeff"/>
    <x v="1"/>
  </r>
  <r>
    <n v="10279"/>
    <n v="48"/>
    <n v="100"/>
    <n v="2"/>
    <x v="1753"/>
    <d v="2004-08-09T00:00:00"/>
    <x v="3"/>
    <x v="1"/>
    <x v="0"/>
    <n v="3"/>
    <n v="8"/>
    <x v="1"/>
    <x v="1"/>
    <n v="117"/>
    <s v="S24_2887"/>
    <x v="23"/>
    <s v="(91) 555 94 44"/>
    <s v="C/ Moralzarzal, 86"/>
    <s v=""/>
    <s v="Madrid"/>
    <s v=""/>
    <s v="28034"/>
    <x v="7"/>
    <s v="EMEA"/>
    <s v="Freyre"/>
    <s v="Diego"/>
    <x v="1"/>
  </r>
  <r>
    <n v="10288"/>
    <n v="48"/>
    <n v="100"/>
    <n v="8"/>
    <x v="1754"/>
    <d v="2004-09-01T00:00:00"/>
    <x v="10"/>
    <x v="1"/>
    <x v="0"/>
    <n v="3"/>
    <n v="9"/>
    <x v="1"/>
    <x v="1"/>
    <n v="117"/>
    <s v="S24_2887"/>
    <x v="65"/>
    <s v="+65 224 1555"/>
    <s v="Village Close - 106 Linden Road Sandown"/>
    <s v="2nd Floor"/>
    <s v="Singapore"/>
    <s v=""/>
    <s v="69045"/>
    <x v="9"/>
    <s v="APAC"/>
    <s v="Victorino"/>
    <s v="Wendy"/>
    <x v="1"/>
  </r>
  <r>
    <n v="10302"/>
    <n v="45"/>
    <n v="100"/>
    <n v="4"/>
    <x v="1755"/>
    <d v="2003-10-06T00:00:00"/>
    <x v="4"/>
    <x v="0"/>
    <x v="0"/>
    <n v="4"/>
    <n v="10"/>
    <x v="0"/>
    <x v="1"/>
    <n v="117"/>
    <s v="S24_2887"/>
    <x v="22"/>
    <s v="(171) 555-2282"/>
    <s v="Berkeley Gardens 12  Brewery"/>
    <s v=""/>
    <s v="Liverpool"/>
    <s v=""/>
    <s v="WX1 6LT"/>
    <x v="6"/>
    <s v="EMEA"/>
    <s v="Devon"/>
    <s v="Elizabeth"/>
    <x v="1"/>
  </r>
  <r>
    <n v="10311"/>
    <n v="43"/>
    <n v="100"/>
    <n v="3"/>
    <x v="1756"/>
    <d v="2004-10-16T00:00:00"/>
    <x v="4"/>
    <x v="1"/>
    <x v="0"/>
    <n v="4"/>
    <n v="10"/>
    <x v="1"/>
    <x v="1"/>
    <n v="117"/>
    <s v="S24_2887"/>
    <x v="23"/>
    <s v="(91) 555 94 44"/>
    <s v="C/ Moralzarzal, 86"/>
    <s v=""/>
    <s v="Madrid"/>
    <s v=""/>
    <s v="28034"/>
    <x v="7"/>
    <s v="EMEA"/>
    <s v="Freyre"/>
    <s v="Diego"/>
    <x v="1"/>
  </r>
  <r>
    <n v="10332"/>
    <n v="44"/>
    <n v="42.26"/>
    <n v="11"/>
    <x v="1757"/>
    <d v="2004-11-17T00:00:00"/>
    <x v="5"/>
    <x v="1"/>
    <x v="0"/>
    <n v="4"/>
    <n v="11"/>
    <x v="1"/>
    <x v="1"/>
    <n v="117"/>
    <s v="S24_2887"/>
    <x v="77"/>
    <s v="(171) 555-1555"/>
    <s v="Fauntleroy Circus"/>
    <s v=""/>
    <s v="Manchester"/>
    <s v=""/>
    <s v="EC2 5NT"/>
    <x v="6"/>
    <s v="EMEA"/>
    <s v="Ashworth"/>
    <s v="Victoria"/>
    <x v="0"/>
  </r>
  <r>
    <n v="10346"/>
    <n v="24"/>
    <n v="87.24"/>
    <n v="5"/>
    <x v="1758"/>
    <d v="2004-11-29T00:00:00"/>
    <x v="5"/>
    <x v="1"/>
    <x v="0"/>
    <n v="4"/>
    <n v="11"/>
    <x v="1"/>
    <x v="1"/>
    <n v="117"/>
    <s v="S24_2887"/>
    <x v="84"/>
    <s v="7025551838"/>
    <s v="8489 Strong St."/>
    <s v=""/>
    <s v="Las Vegas"/>
    <s v="NV"/>
    <s v="83030"/>
    <x v="0"/>
    <s v="NA"/>
    <s v="King"/>
    <s v="Sue"/>
    <x v="0"/>
  </r>
  <r>
    <n v="10368"/>
    <n v="31"/>
    <n v="100"/>
    <n v="5"/>
    <x v="1759"/>
    <d v="2005-01-19T00:00:00"/>
    <x v="7"/>
    <x v="2"/>
    <x v="0"/>
    <n v="1"/>
    <n v="1"/>
    <x v="2"/>
    <x v="1"/>
    <n v="117"/>
    <s v="S24_2887"/>
    <x v="39"/>
    <s v="4155551450"/>
    <s v="5677 Strong St."/>
    <s v=""/>
    <s v="San Rafael"/>
    <s v="CA"/>
    <s v="97562"/>
    <x v="0"/>
    <s v="NA"/>
    <s v="Nelson"/>
    <s v="Valarie"/>
    <x v="1"/>
  </r>
  <r>
    <n v="10380"/>
    <n v="44"/>
    <n v="36.29"/>
    <n v="7"/>
    <x v="1760"/>
    <d v="2005-02-16T00:00:00"/>
    <x v="0"/>
    <x v="2"/>
    <x v="0"/>
    <n v="1"/>
    <n v="2"/>
    <x v="2"/>
    <x v="1"/>
    <n v="117"/>
    <s v="S24_2887"/>
    <x v="23"/>
    <s v="(91) 555 94 44"/>
    <s v="C/ Moralzarzal, 86"/>
    <s v=""/>
    <s v="Madrid"/>
    <s v=""/>
    <s v="28034"/>
    <x v="7"/>
    <s v="EMEA"/>
    <s v="Freyre"/>
    <s v="Diego"/>
    <x v="0"/>
  </r>
  <r>
    <n v="10407"/>
    <n v="59"/>
    <n v="98.65"/>
    <n v="5"/>
    <x v="1761"/>
    <d v="2005-04-22T00:00:00"/>
    <x v="8"/>
    <x v="2"/>
    <x v="4"/>
    <n v="2"/>
    <n v="4"/>
    <x v="2"/>
    <x v="1"/>
    <n v="117"/>
    <s v="S24_2887"/>
    <x v="61"/>
    <s v="4085553659"/>
    <s v="3086 Ingle Ln."/>
    <s v=""/>
    <s v="San Jose"/>
    <s v="CA"/>
    <s v="94217"/>
    <x v="0"/>
    <s v="NA"/>
    <s v="Frick"/>
    <s v="Sue"/>
    <x v="1"/>
  </r>
  <r>
    <n v="10420"/>
    <n v="55"/>
    <n v="96.3"/>
    <n v="8"/>
    <x v="1762"/>
    <d v="2005-05-29T00:00:00"/>
    <x v="1"/>
    <x v="2"/>
    <x v="2"/>
    <n v="2"/>
    <n v="5"/>
    <x v="2"/>
    <x v="1"/>
    <n v="117"/>
    <s v="S24_2887"/>
    <x v="20"/>
    <s v="+61 2 9495 8555"/>
    <s v="Monitor Money Building, 815 Pacific Hwy"/>
    <s v="Level 6"/>
    <s v="Chatswood"/>
    <s v="NSW"/>
    <s v="2067"/>
    <x v="3"/>
    <s v="APAC"/>
    <s v="Huxley"/>
    <s v="Adrian"/>
    <x v="1"/>
  </r>
  <r>
    <n v="10109"/>
    <n v="29"/>
    <n v="32.1"/>
    <n v="6"/>
    <x v="1763"/>
    <d v="2003-03-10T00:00:00"/>
    <x v="11"/>
    <x v="0"/>
    <x v="0"/>
    <n v="1"/>
    <n v="3"/>
    <x v="0"/>
    <x v="1"/>
    <n v="37"/>
    <s v="S24_2972"/>
    <x v="45"/>
    <s v="2155559857"/>
    <s v="11328 Douglas Av."/>
    <s v=""/>
    <s v="Philadelphia"/>
    <s v="PA"/>
    <s v="71270"/>
    <x v="0"/>
    <s v="NA"/>
    <s v="Hernandez"/>
    <s v="Rosa"/>
    <x v="0"/>
  </r>
  <r>
    <n v="10122"/>
    <n v="39"/>
    <n v="30.96"/>
    <n v="4"/>
    <x v="1764"/>
    <d v="2003-05-08T00:00:00"/>
    <x v="1"/>
    <x v="0"/>
    <x v="0"/>
    <n v="2"/>
    <n v="5"/>
    <x v="0"/>
    <x v="1"/>
    <n v="37"/>
    <s v="S24_2972"/>
    <x v="67"/>
    <s v="91.24.4555"/>
    <s v="12, rue des Bouchers"/>
    <s v=""/>
    <s v="Marseille"/>
    <s v=""/>
    <s v="13008"/>
    <x v="1"/>
    <s v="EMEA"/>
    <s v="Lebihan"/>
    <s v="Laurence"/>
    <x v="0"/>
  </r>
  <r>
    <n v="10135"/>
    <n v="20"/>
    <n v="35.869999999999997"/>
    <n v="1"/>
    <x v="1765"/>
    <d v="2003-07-02T00:00:00"/>
    <x v="2"/>
    <x v="0"/>
    <x v="0"/>
    <n v="3"/>
    <n v="7"/>
    <x v="0"/>
    <x v="1"/>
    <n v="37"/>
    <s v="S24_2972"/>
    <x v="39"/>
    <s v="4155551450"/>
    <s v="5677 Strong St."/>
    <s v=""/>
    <s v="San Rafael"/>
    <s v="CA"/>
    <s v="97562"/>
    <x v="0"/>
    <s v="NA"/>
    <s v="Nelson"/>
    <s v="Valarie"/>
    <x v="0"/>
  </r>
  <r>
    <n v="10147"/>
    <n v="25"/>
    <n v="42.67"/>
    <n v="1"/>
    <x v="1766"/>
    <d v="2003-09-05T00:00:00"/>
    <x v="10"/>
    <x v="0"/>
    <x v="0"/>
    <n v="3"/>
    <n v="9"/>
    <x v="0"/>
    <x v="1"/>
    <n v="37"/>
    <s v="S24_2972"/>
    <x v="41"/>
    <s v="6175558555"/>
    <s v="7825 Douglas Av."/>
    <s v=""/>
    <s v="Brickhaven"/>
    <s v="MA"/>
    <s v="58339"/>
    <x v="0"/>
    <s v="NA"/>
    <s v="Nelson"/>
    <s v="Allen"/>
    <x v="0"/>
  </r>
  <r>
    <n v="10160"/>
    <n v="42"/>
    <n v="37"/>
    <n v="2"/>
    <x v="1767"/>
    <d v="2003-10-11T00:00:00"/>
    <x v="4"/>
    <x v="0"/>
    <x v="0"/>
    <n v="4"/>
    <n v="10"/>
    <x v="0"/>
    <x v="1"/>
    <n v="37"/>
    <s v="S24_2972"/>
    <x v="54"/>
    <s v="2155554369"/>
    <s v="6047 Douglas Av."/>
    <s v=""/>
    <s v="Los Angeles"/>
    <s v="CA"/>
    <s v=""/>
    <x v="0"/>
    <s v="NA"/>
    <s v="Chandler"/>
    <s v="Michael"/>
    <x v="0"/>
  </r>
  <r>
    <n v="10171"/>
    <n v="36"/>
    <n v="35.49"/>
    <n v="4"/>
    <x v="1768"/>
    <d v="2003-11-05T00:00:00"/>
    <x v="5"/>
    <x v="0"/>
    <x v="0"/>
    <n v="4"/>
    <n v="11"/>
    <x v="0"/>
    <x v="1"/>
    <n v="37"/>
    <s v="S24_2972"/>
    <x v="43"/>
    <s v="(514) 555-8054"/>
    <s v="43 rue St. Laurent"/>
    <s v=""/>
    <s v="Montreal"/>
    <s v="Quebec"/>
    <s v="H1J 1C3"/>
    <x v="10"/>
    <s v="NA"/>
    <s v="Fresnisre"/>
    <s v="Jean"/>
    <x v="0"/>
  </r>
  <r>
    <n v="10181"/>
    <n v="37"/>
    <n v="42.67"/>
    <n v="8"/>
    <x v="1769"/>
    <d v="2003-11-12T00:00:00"/>
    <x v="5"/>
    <x v="0"/>
    <x v="0"/>
    <n v="4"/>
    <n v="11"/>
    <x v="0"/>
    <x v="1"/>
    <n v="37"/>
    <s v="S24_2972"/>
    <x v="7"/>
    <s v="+47 2267 3215"/>
    <s v="Drammen 121, PR 744 Sentrum"/>
    <s v=""/>
    <s v="Bergen"/>
    <s v=""/>
    <s v="N 5804"/>
    <x v="2"/>
    <s v="EMEA"/>
    <s v="Oeztan"/>
    <s v="Veysel"/>
    <x v="0"/>
  </r>
  <r>
    <n v="10192"/>
    <n v="30"/>
    <n v="30.59"/>
    <n v="13"/>
    <x v="1770"/>
    <d v="2003-11-20T00:00:00"/>
    <x v="5"/>
    <x v="0"/>
    <x v="0"/>
    <n v="4"/>
    <n v="11"/>
    <x v="0"/>
    <x v="1"/>
    <n v="37"/>
    <s v="S24_2972"/>
    <x v="40"/>
    <s v="6035558647"/>
    <s v="2304 Long Airport Avenue"/>
    <s v=""/>
    <s v="Nashua"/>
    <s v="NH"/>
    <s v="62005"/>
    <x v="0"/>
    <s v="NA"/>
    <s v="Young"/>
    <s v="Valarie"/>
    <x v="0"/>
  </r>
  <r>
    <n v="10203"/>
    <n v="21"/>
    <n v="37"/>
    <n v="2"/>
    <x v="1771"/>
    <d v="2003-12-02T00:00:00"/>
    <x v="6"/>
    <x v="0"/>
    <x v="0"/>
    <n v="4"/>
    <n v="12"/>
    <x v="0"/>
    <x v="1"/>
    <n v="37"/>
    <s v="S24_2972"/>
    <x v="23"/>
    <s v="(91) 555 94 44"/>
    <s v="C/ Moralzarzal, 86"/>
    <s v=""/>
    <s v="Madrid"/>
    <s v=""/>
    <s v="28034"/>
    <x v="7"/>
    <s v="EMEA"/>
    <s v="Freyre"/>
    <s v="Diego"/>
    <x v="0"/>
  </r>
  <r>
    <n v="10212"/>
    <n v="34"/>
    <n v="43.42"/>
    <n v="12"/>
    <x v="1772"/>
    <d v="2004-01-16T00:00:00"/>
    <x v="7"/>
    <x v="1"/>
    <x v="0"/>
    <n v="1"/>
    <n v="1"/>
    <x v="1"/>
    <x v="1"/>
    <n v="37"/>
    <s v="S24_2972"/>
    <x v="23"/>
    <s v="(91) 555 94 44"/>
    <s v="C/ Moralzarzal, 86"/>
    <s v=""/>
    <s v="Madrid"/>
    <s v=""/>
    <s v="28034"/>
    <x v="7"/>
    <s v="EMEA"/>
    <s v="Freyre"/>
    <s v="Diego"/>
    <x v="0"/>
  </r>
  <r>
    <n v="10225"/>
    <n v="42"/>
    <n v="36.630000000000003"/>
    <n v="3"/>
    <x v="1773"/>
    <d v="2004-02-22T00:00:00"/>
    <x v="0"/>
    <x v="1"/>
    <x v="0"/>
    <n v="1"/>
    <n v="2"/>
    <x v="1"/>
    <x v="1"/>
    <n v="37"/>
    <s v="S24_2972"/>
    <x v="69"/>
    <s v="0897-034555"/>
    <s v="Grenzacherweg 237"/>
    <s v=""/>
    <s v="Gensve"/>
    <s v=""/>
    <s v="1203"/>
    <x v="17"/>
    <s v="EMEA"/>
    <s v="Holz"/>
    <s v="Michael"/>
    <x v="0"/>
  </r>
  <r>
    <n v="10239"/>
    <n v="20"/>
    <n v="44.56"/>
    <n v="2"/>
    <x v="1774"/>
    <d v="2004-04-12T00:00:00"/>
    <x v="8"/>
    <x v="1"/>
    <x v="0"/>
    <n v="2"/>
    <n v="4"/>
    <x v="1"/>
    <x v="1"/>
    <n v="37"/>
    <s v="S24_2972"/>
    <x v="60"/>
    <s v="981-443655"/>
    <s v="Torikatu 38"/>
    <s v=""/>
    <s v="Oulu"/>
    <s v=""/>
    <s v="90110"/>
    <x v="4"/>
    <s v="EMEA"/>
    <s v="Koskitalo"/>
    <s v="Pirkko"/>
    <x v="0"/>
  </r>
  <r>
    <n v="10253"/>
    <n v="40"/>
    <n v="42.67"/>
    <n v="7"/>
    <x v="1775"/>
    <d v="2004-06-01T00:00:00"/>
    <x v="9"/>
    <x v="1"/>
    <x v="3"/>
    <n v="2"/>
    <n v="6"/>
    <x v="1"/>
    <x v="1"/>
    <n v="37"/>
    <s v="S24_2972"/>
    <x v="22"/>
    <s v="(171) 555-2282"/>
    <s v="Berkeley Gardens 12  Brewery"/>
    <s v=""/>
    <s v="Liverpool"/>
    <s v=""/>
    <s v="WX1 6LT"/>
    <x v="6"/>
    <s v="EMEA"/>
    <s v="Devon"/>
    <s v="Elizabeth"/>
    <x v="0"/>
  </r>
  <r>
    <n v="10266"/>
    <n v="34"/>
    <n v="40.4"/>
    <n v="8"/>
    <x v="1776"/>
    <d v="2004-07-06T00:00:00"/>
    <x v="2"/>
    <x v="1"/>
    <x v="0"/>
    <n v="3"/>
    <n v="7"/>
    <x v="1"/>
    <x v="1"/>
    <n v="37"/>
    <s v="S24_2972"/>
    <x v="70"/>
    <s v="0522-556555"/>
    <s v="Strada Provinciale 124"/>
    <s v=""/>
    <s v="Reggio Emilia"/>
    <s v=""/>
    <s v="42100"/>
    <x v="12"/>
    <s v="EMEA"/>
    <s v="Moroni"/>
    <s v="Maurizio"/>
    <x v="0"/>
  </r>
  <r>
    <n v="10278"/>
    <n v="31"/>
    <n v="38.89"/>
    <n v="8"/>
    <x v="1777"/>
    <d v="2004-08-06T00:00:00"/>
    <x v="3"/>
    <x v="1"/>
    <x v="0"/>
    <n v="3"/>
    <n v="8"/>
    <x v="1"/>
    <x v="1"/>
    <n v="37"/>
    <s v="S24_2972"/>
    <x v="84"/>
    <s v="7025551838"/>
    <s v="8489 Strong St."/>
    <s v=""/>
    <s v="Las Vegas"/>
    <s v="NV"/>
    <s v="83030"/>
    <x v="0"/>
    <s v="NA"/>
    <s v="King"/>
    <s v="Sue"/>
    <x v="0"/>
  </r>
  <r>
    <n v="10287"/>
    <n v="36"/>
    <n v="39.65"/>
    <n v="6"/>
    <x v="1778"/>
    <d v="2004-08-30T00:00:00"/>
    <x v="3"/>
    <x v="1"/>
    <x v="0"/>
    <n v="3"/>
    <n v="8"/>
    <x v="1"/>
    <x v="1"/>
    <n v="37"/>
    <s v="S24_2972"/>
    <x v="69"/>
    <s v="0897-034555"/>
    <s v="Grenzacherweg 237"/>
    <s v=""/>
    <s v="Gensve"/>
    <s v=""/>
    <s v="1203"/>
    <x v="17"/>
    <s v="EMEA"/>
    <s v="Holz"/>
    <s v="Michael"/>
    <x v="0"/>
  </r>
  <r>
    <n v="10301"/>
    <n v="48"/>
    <n v="34.36"/>
    <n v="10"/>
    <x v="1779"/>
    <d v="2003-10-05T00:00:00"/>
    <x v="4"/>
    <x v="0"/>
    <x v="0"/>
    <n v="4"/>
    <n v="10"/>
    <x v="0"/>
    <x v="1"/>
    <n v="37"/>
    <s v="S24_2972"/>
    <x v="85"/>
    <s v="+47 2212 1555"/>
    <s v="Drammensveien 126 A, PB 744 Sentrum"/>
    <s v=""/>
    <s v="Oslo"/>
    <s v=""/>
    <s v="N 0106"/>
    <x v="2"/>
    <s v="EMEA"/>
    <s v="Klaeboe"/>
    <s v="Jan"/>
    <x v="0"/>
  </r>
  <r>
    <n v="10310"/>
    <n v="33"/>
    <n v="41.91"/>
    <n v="4"/>
    <x v="1780"/>
    <d v="2004-10-16T00:00:00"/>
    <x v="4"/>
    <x v="1"/>
    <x v="0"/>
    <n v="4"/>
    <n v="10"/>
    <x v="1"/>
    <x v="1"/>
    <n v="37"/>
    <s v="S24_2972"/>
    <x v="68"/>
    <s v="0221-5554327"/>
    <s v="Mehrheimerstr. 369"/>
    <s v=""/>
    <s v="Koln"/>
    <s v=""/>
    <s v="50739"/>
    <x v="16"/>
    <s v="EMEA"/>
    <s v="Pfalzheim"/>
    <s v="Henriette"/>
    <x v="0"/>
  </r>
  <r>
    <n v="10321"/>
    <n v="37"/>
    <n v="33.229999999999997"/>
    <n v="12"/>
    <x v="1781"/>
    <d v="2004-11-04T00:00:00"/>
    <x v="5"/>
    <x v="1"/>
    <x v="0"/>
    <n v="4"/>
    <n v="11"/>
    <x v="1"/>
    <x v="1"/>
    <n v="37"/>
    <s v="S24_2972"/>
    <x v="21"/>
    <s v="5085552555"/>
    <s v="1785 First Street"/>
    <s v=""/>
    <s v="New Bedford"/>
    <s v="MA"/>
    <s v="50553"/>
    <x v="0"/>
    <s v="NA"/>
    <s v="Benitez"/>
    <s v="Violeta"/>
    <x v="0"/>
  </r>
  <r>
    <n v="10331"/>
    <n v="27"/>
    <n v="42.24"/>
    <n v="13"/>
    <x v="1782"/>
    <d v="2004-11-17T00:00:00"/>
    <x v="5"/>
    <x v="1"/>
    <x v="0"/>
    <n v="4"/>
    <n v="11"/>
    <x v="1"/>
    <x v="1"/>
    <n v="37"/>
    <s v="S24_2972"/>
    <x v="45"/>
    <s v="2155559857"/>
    <s v="11328 Douglas Av."/>
    <s v=""/>
    <s v="Philadelphia"/>
    <s v="PA"/>
    <s v="71270"/>
    <x v="0"/>
    <s v="NA"/>
    <s v="Hernandez"/>
    <s v="Rosa"/>
    <x v="0"/>
  </r>
  <r>
    <n v="10342"/>
    <n v="39"/>
    <n v="40.4"/>
    <n v="9"/>
    <x v="1783"/>
    <d v="2004-11-24T00:00:00"/>
    <x v="5"/>
    <x v="1"/>
    <x v="0"/>
    <n v="4"/>
    <n v="11"/>
    <x v="1"/>
    <x v="1"/>
    <n v="37"/>
    <s v="S24_2972"/>
    <x v="10"/>
    <s v="03 9520 4555"/>
    <s v="636 St Kilda Road"/>
    <s v="Level 3"/>
    <s v="Melbourne"/>
    <s v="Victoria"/>
    <s v="3004"/>
    <x v="3"/>
    <s v="APAC"/>
    <s v="Ferguson"/>
    <s v="Peter"/>
    <x v="0"/>
  </r>
  <r>
    <n v="10355"/>
    <n v="36"/>
    <n v="38.520000000000003"/>
    <n v="4"/>
    <x v="1784"/>
    <d v="2004-12-07T00:00:00"/>
    <x v="6"/>
    <x v="1"/>
    <x v="0"/>
    <n v="4"/>
    <n v="12"/>
    <x v="1"/>
    <x v="1"/>
    <n v="37"/>
    <s v="S24_2972"/>
    <x v="23"/>
    <s v="(91) 555 94 44"/>
    <s v="C/ Moralzarzal, 86"/>
    <s v=""/>
    <s v="Madrid"/>
    <s v=""/>
    <s v="28034"/>
    <x v="7"/>
    <s v="EMEA"/>
    <s v="Freyre"/>
    <s v="Diego"/>
    <x v="0"/>
  </r>
  <r>
    <n v="10367"/>
    <n v="36"/>
    <n v="100"/>
    <n v="2"/>
    <x v="1785"/>
    <d v="2005-01-12T00:00:00"/>
    <x v="7"/>
    <x v="2"/>
    <x v="5"/>
    <n v="1"/>
    <n v="1"/>
    <x v="2"/>
    <x v="1"/>
    <n v="37"/>
    <s v="S24_2972"/>
    <x v="3"/>
    <s v="6265557265"/>
    <s v="78934 Hillside Dr."/>
    <s v=""/>
    <s v="Pasadena"/>
    <s v="CA"/>
    <s v="90003"/>
    <x v="0"/>
    <s v="NA"/>
    <s v="Young"/>
    <s v="Julie"/>
    <x v="1"/>
  </r>
  <r>
    <n v="10378"/>
    <n v="41"/>
    <n v="100"/>
    <n v="7"/>
    <x v="1786"/>
    <d v="2005-02-10T00:00:00"/>
    <x v="0"/>
    <x v="2"/>
    <x v="0"/>
    <n v="1"/>
    <n v="2"/>
    <x v="2"/>
    <x v="1"/>
    <n v="37"/>
    <s v="S24_2972"/>
    <x v="23"/>
    <s v="(91) 555 94 44"/>
    <s v="C/ Moralzarzal, 86"/>
    <s v=""/>
    <s v="Madrid"/>
    <s v=""/>
    <s v="28034"/>
    <x v="7"/>
    <s v="EMEA"/>
    <s v="Freyre"/>
    <s v="Diego"/>
    <x v="1"/>
  </r>
  <r>
    <n v="10390"/>
    <n v="37"/>
    <n v="100"/>
    <n v="5"/>
    <x v="1787"/>
    <d v="2005-03-04T00:00:00"/>
    <x v="11"/>
    <x v="2"/>
    <x v="0"/>
    <n v="1"/>
    <n v="3"/>
    <x v="2"/>
    <x v="1"/>
    <n v="37"/>
    <s v="S24_2972"/>
    <x v="39"/>
    <s v="4155551450"/>
    <s v="5677 Strong St."/>
    <s v=""/>
    <s v="San Rafael"/>
    <s v="CA"/>
    <s v="97562"/>
    <x v="0"/>
    <s v="NA"/>
    <s v="Nelson"/>
    <s v="Valarie"/>
    <x v="1"/>
  </r>
  <r>
    <n v="10405"/>
    <n v="47"/>
    <n v="44.56"/>
    <n v="2"/>
    <x v="1788"/>
    <d v="2005-04-14T00:00:00"/>
    <x v="8"/>
    <x v="2"/>
    <x v="0"/>
    <n v="2"/>
    <n v="4"/>
    <x v="2"/>
    <x v="1"/>
    <n v="37"/>
    <s v="S24_2972"/>
    <x v="83"/>
    <s v="88.60.1555"/>
    <s v="24, place Kluber"/>
    <s v=""/>
    <s v="Strasbourg"/>
    <s v=""/>
    <s v="67000"/>
    <x v="1"/>
    <s v="EMEA"/>
    <s v="Citeaux"/>
    <s v="Frederique"/>
    <x v="0"/>
  </r>
  <r>
    <n v="10419"/>
    <n v="15"/>
    <n v="42.67"/>
    <n v="7"/>
    <x v="1789"/>
    <d v="2005-05-17T00:00:00"/>
    <x v="1"/>
    <x v="2"/>
    <x v="0"/>
    <n v="2"/>
    <n v="5"/>
    <x v="2"/>
    <x v="1"/>
    <n v="37"/>
    <s v="S24_2972"/>
    <x v="19"/>
    <s v="6562-9555"/>
    <s v="Geislweg 14"/>
    <s v=""/>
    <s v="Salzburg"/>
    <s v=""/>
    <s v="5020"/>
    <x v="5"/>
    <s v="EMEA"/>
    <s v="Pipps"/>
    <s v="Georg"/>
    <x v="0"/>
  </r>
  <r>
    <n v="10105"/>
    <n v="44"/>
    <n v="72.58"/>
    <n v="4"/>
    <x v="1790"/>
    <d v="2003-02-11T00:00:00"/>
    <x v="0"/>
    <x v="0"/>
    <x v="0"/>
    <n v="1"/>
    <n v="2"/>
    <x v="0"/>
    <x v="3"/>
    <n v="88"/>
    <s v="S24_3151"/>
    <x v="48"/>
    <s v="31 12 3555"/>
    <s v="Vinb'ltet 34"/>
    <s v=""/>
    <s v="Kobenhavn"/>
    <s v=""/>
    <s v="1734"/>
    <x v="13"/>
    <s v="EMEA"/>
    <s v="Petersen"/>
    <s v="Jytte"/>
    <x v="1"/>
  </r>
  <r>
    <n v="10119"/>
    <n v="35"/>
    <n v="87.62"/>
    <n v="13"/>
    <x v="1791"/>
    <d v="2003-04-28T00:00:00"/>
    <x v="8"/>
    <x v="0"/>
    <x v="0"/>
    <n v="2"/>
    <n v="4"/>
    <x v="0"/>
    <x v="3"/>
    <n v="88"/>
    <s v="S24_3151"/>
    <x v="19"/>
    <s v="6562-9555"/>
    <s v="Geislweg 14"/>
    <s v=""/>
    <s v="Salzburg"/>
    <s v=""/>
    <s v="5020"/>
    <x v="5"/>
    <s v="EMEA"/>
    <s v="Pipps"/>
    <s v="Georg"/>
    <x v="1"/>
  </r>
  <r>
    <n v="10129"/>
    <n v="41"/>
    <n v="94.71"/>
    <n v="4"/>
    <x v="1792"/>
    <d v="2003-06-12T00:00:00"/>
    <x v="9"/>
    <x v="0"/>
    <x v="0"/>
    <n v="2"/>
    <n v="6"/>
    <x v="0"/>
    <x v="3"/>
    <n v="88"/>
    <s v="S24_3151"/>
    <x v="49"/>
    <s v="(171) 555-0297"/>
    <s v="35 King George"/>
    <s v=""/>
    <s v="London"/>
    <s v=""/>
    <s v="WX3 6FW"/>
    <x v="6"/>
    <s v="EMEA"/>
    <s v="Brown"/>
    <s v="Ann"/>
    <x v="1"/>
  </r>
  <r>
    <n v="10142"/>
    <n v="49"/>
    <n v="98.25"/>
    <n v="1"/>
    <x v="1793"/>
    <d v="2003-08-08T00:00:00"/>
    <x v="3"/>
    <x v="0"/>
    <x v="0"/>
    <n v="3"/>
    <n v="8"/>
    <x v="0"/>
    <x v="3"/>
    <n v="88"/>
    <s v="S24_3151"/>
    <x v="39"/>
    <s v="4155551450"/>
    <s v="5677 Strong St."/>
    <s v=""/>
    <s v="San Rafael"/>
    <s v="CA"/>
    <s v="97562"/>
    <x v="0"/>
    <s v="NA"/>
    <s v="Nelson"/>
    <s v="Valarie"/>
    <x v="1"/>
  </r>
  <r>
    <n v="10154"/>
    <n v="31"/>
    <n v="91.17"/>
    <n v="2"/>
    <x v="1794"/>
    <d v="2003-10-02T00:00:00"/>
    <x v="4"/>
    <x v="0"/>
    <x v="0"/>
    <n v="4"/>
    <n v="10"/>
    <x v="0"/>
    <x v="3"/>
    <n v="88"/>
    <s v="S24_3151"/>
    <x v="80"/>
    <s v="3105552373"/>
    <s v="4097 Douglas Av."/>
    <s v=""/>
    <s v="Glendale"/>
    <s v="CA"/>
    <s v="92561"/>
    <x v="0"/>
    <s v="NA"/>
    <s v="Young"/>
    <s v="Leslie"/>
    <x v="0"/>
  </r>
  <r>
    <n v="10167"/>
    <n v="20"/>
    <n v="79.66"/>
    <n v="11"/>
    <x v="1795"/>
    <d v="2003-10-23T00:00:00"/>
    <x v="4"/>
    <x v="0"/>
    <x v="3"/>
    <n v="4"/>
    <n v="10"/>
    <x v="0"/>
    <x v="3"/>
    <n v="88"/>
    <s v="S24_3151"/>
    <x v="37"/>
    <s v="0695-34 6555"/>
    <s v="?kergatan 24"/>
    <s v=""/>
    <s v="Boras"/>
    <s v=""/>
    <s v="S-844 67"/>
    <x v="8"/>
    <s v="EMEA"/>
    <s v="Larsson"/>
    <s v="Maria"/>
    <x v="0"/>
  </r>
  <r>
    <n v="10177"/>
    <n v="45"/>
    <n v="72.58"/>
    <n v="2"/>
    <x v="1796"/>
    <d v="2003-11-07T00:00:00"/>
    <x v="5"/>
    <x v="0"/>
    <x v="0"/>
    <n v="4"/>
    <n v="11"/>
    <x v="0"/>
    <x v="3"/>
    <n v="88"/>
    <s v="S24_3151"/>
    <x v="76"/>
    <s v="+34 913 728 555"/>
    <s v="Merchants House, 27-30 Merchant's Quay"/>
    <s v=""/>
    <s v="Madrid"/>
    <s v=""/>
    <s v="28023"/>
    <x v="7"/>
    <s v="EMEA"/>
    <s v="Fernandez"/>
    <s v="Jesus"/>
    <x v="1"/>
  </r>
  <r>
    <n v="10185"/>
    <n v="33"/>
    <n v="74.349999999999994"/>
    <n v="2"/>
    <x v="1797"/>
    <d v="2003-11-14T00:00:00"/>
    <x v="5"/>
    <x v="0"/>
    <x v="0"/>
    <n v="4"/>
    <n v="11"/>
    <x v="0"/>
    <x v="3"/>
    <n v="88"/>
    <s v="S24_3151"/>
    <x v="50"/>
    <s v="5085559555"/>
    <s v="4575 Hillside Dr."/>
    <s v=""/>
    <s v="New Bedford"/>
    <s v="MA"/>
    <s v="50553"/>
    <x v="0"/>
    <s v="NA"/>
    <s v="Tam"/>
    <s v="Wing C"/>
    <x v="0"/>
  </r>
  <r>
    <n v="10197"/>
    <n v="47"/>
    <n v="83.2"/>
    <n v="8"/>
    <x v="1798"/>
    <d v="2003-11-26T00:00:00"/>
    <x v="5"/>
    <x v="0"/>
    <x v="0"/>
    <n v="4"/>
    <n v="11"/>
    <x v="0"/>
    <x v="3"/>
    <n v="88"/>
    <s v="S24_3151"/>
    <x v="53"/>
    <s v="(93) 203 4555"/>
    <s v="Rambla de Catalu¤a, 23"/>
    <s v=""/>
    <s v="Barcelona"/>
    <s v=""/>
    <s v="8022"/>
    <x v="7"/>
    <s v="EMEA"/>
    <s v="Saavedra"/>
    <s v="Eduardo"/>
    <x v="1"/>
  </r>
  <r>
    <n v="10208"/>
    <n v="20"/>
    <n v="89.4"/>
    <n v="2"/>
    <x v="1799"/>
    <d v="2004-01-02T00:00:00"/>
    <x v="7"/>
    <x v="1"/>
    <x v="0"/>
    <n v="1"/>
    <n v="1"/>
    <x v="1"/>
    <x v="3"/>
    <n v="88"/>
    <s v="S24_3151"/>
    <x v="30"/>
    <s v="78.32.5555"/>
    <s v="2, rue du Commerce"/>
    <s v=""/>
    <s v="Lyon"/>
    <s v=""/>
    <s v="69004"/>
    <x v="1"/>
    <s v="EMEA"/>
    <s v="Saveley"/>
    <s v="Mary"/>
    <x v="0"/>
  </r>
  <r>
    <n v="10222"/>
    <n v="47"/>
    <n v="70.81"/>
    <n v="14"/>
    <x v="1800"/>
    <d v="2004-02-19T00:00:00"/>
    <x v="0"/>
    <x v="1"/>
    <x v="0"/>
    <n v="1"/>
    <n v="2"/>
    <x v="1"/>
    <x v="3"/>
    <n v="88"/>
    <s v="S24_3151"/>
    <x v="55"/>
    <s v="7605558146"/>
    <s v="361 Furth Circle"/>
    <s v=""/>
    <s v="San Diego"/>
    <s v="CA"/>
    <s v="91217"/>
    <x v="0"/>
    <s v="NA"/>
    <s v="Thompson"/>
    <s v="Valarie"/>
    <x v="1"/>
  </r>
  <r>
    <n v="10233"/>
    <n v="40"/>
    <n v="94.71"/>
    <n v="2"/>
    <x v="607"/>
    <d v="2004-03-29T00:00:00"/>
    <x v="11"/>
    <x v="1"/>
    <x v="0"/>
    <n v="1"/>
    <n v="3"/>
    <x v="1"/>
    <x v="3"/>
    <n v="88"/>
    <s v="S24_3151"/>
    <x v="12"/>
    <s v="2015559350"/>
    <s v="7476 Moss Rd."/>
    <s v=""/>
    <s v="Newark"/>
    <s v="NJ"/>
    <s v="94019"/>
    <x v="0"/>
    <s v="NA"/>
    <s v="Brown"/>
    <s v="William"/>
    <x v="1"/>
  </r>
  <r>
    <n v="10248"/>
    <n v="30"/>
    <n v="100"/>
    <n v="5"/>
    <x v="1801"/>
    <d v="2004-05-07T00:00:00"/>
    <x v="1"/>
    <x v="1"/>
    <x v="3"/>
    <n v="2"/>
    <n v="5"/>
    <x v="1"/>
    <x v="3"/>
    <n v="88"/>
    <s v="S24_3151"/>
    <x v="0"/>
    <s v="2125557818"/>
    <s v="897 Long Airport Avenue"/>
    <s v=""/>
    <s v="NYC"/>
    <s v="NY"/>
    <s v="10022"/>
    <x v="0"/>
    <s v="NA"/>
    <s v="Yu"/>
    <s v="Kwai"/>
    <x v="1"/>
  </r>
  <r>
    <n v="10261"/>
    <n v="22"/>
    <n v="91.17"/>
    <n v="3"/>
    <x v="1802"/>
    <d v="2004-06-17T00:00:00"/>
    <x v="9"/>
    <x v="1"/>
    <x v="0"/>
    <n v="2"/>
    <n v="6"/>
    <x v="1"/>
    <x v="3"/>
    <n v="88"/>
    <s v="S24_3151"/>
    <x v="43"/>
    <s v="(514) 555-8054"/>
    <s v="43 rue St. Laurent"/>
    <s v=""/>
    <s v="Montreal"/>
    <s v="Quebec"/>
    <s v="H1J 1C3"/>
    <x v="10"/>
    <s v="NA"/>
    <s v="Fresnisre"/>
    <s v="Jean"/>
    <x v="0"/>
  </r>
  <r>
    <n v="10273"/>
    <n v="27"/>
    <n v="100"/>
    <n v="6"/>
    <x v="1803"/>
    <d v="2004-07-21T00:00:00"/>
    <x v="2"/>
    <x v="1"/>
    <x v="0"/>
    <n v="3"/>
    <n v="7"/>
    <x v="1"/>
    <x v="3"/>
    <n v="88"/>
    <s v="S24_3151"/>
    <x v="56"/>
    <s v="(02) 5554 67"/>
    <s v="Rue Joseph-Bens 532"/>
    <s v=""/>
    <s v="Bruxelles"/>
    <s v=""/>
    <s v="B-1180"/>
    <x v="14"/>
    <s v="EMEA"/>
    <s v="Dewey"/>
    <s v="Catherine"/>
    <x v="0"/>
  </r>
  <r>
    <n v="10283"/>
    <n v="34"/>
    <n v="92.94"/>
    <n v="8"/>
    <x v="1804"/>
    <d v="2004-08-20T00:00:00"/>
    <x v="3"/>
    <x v="1"/>
    <x v="0"/>
    <n v="3"/>
    <n v="8"/>
    <x v="1"/>
    <x v="3"/>
    <n v="88"/>
    <s v="S24_3151"/>
    <x v="57"/>
    <s v="(604) 555-4555"/>
    <s v="23 Tsawassen Blvd."/>
    <s v=""/>
    <s v="Tsawassen"/>
    <s v="BC"/>
    <s v="T2F 8M4"/>
    <x v="10"/>
    <s v="NA"/>
    <s v="Lincoln"/>
    <s v="Elizabeth"/>
    <x v="1"/>
  </r>
  <r>
    <n v="10295"/>
    <n v="46"/>
    <n v="84.97"/>
    <n v="3"/>
    <x v="1805"/>
    <d v="2004-09-10T00:00:00"/>
    <x v="10"/>
    <x v="1"/>
    <x v="0"/>
    <n v="3"/>
    <n v="9"/>
    <x v="1"/>
    <x v="3"/>
    <n v="88"/>
    <s v="S24_3151"/>
    <x v="58"/>
    <s v="6175559555"/>
    <s v="8616 Spinnaker Dr."/>
    <s v=""/>
    <s v="Boston"/>
    <s v="MA"/>
    <s v="51003"/>
    <x v="0"/>
    <s v="NA"/>
    <s v="Yoshido"/>
    <s v="Juri"/>
    <x v="1"/>
  </r>
  <r>
    <n v="10306"/>
    <n v="31"/>
    <n v="84.08"/>
    <n v="2"/>
    <x v="1806"/>
    <d v="2004-10-14T00:00:00"/>
    <x v="4"/>
    <x v="1"/>
    <x v="0"/>
    <n v="4"/>
    <n v="10"/>
    <x v="1"/>
    <x v="3"/>
    <n v="88"/>
    <s v="S24_3151"/>
    <x v="77"/>
    <s v="(171) 555-1555"/>
    <s v="Fauntleroy Circus"/>
    <s v=""/>
    <s v="Manchester"/>
    <s v=""/>
    <s v="EC2 5NT"/>
    <x v="6"/>
    <s v="EMEA"/>
    <s v="Ashworth"/>
    <s v="Victoria"/>
    <x v="0"/>
  </r>
  <r>
    <n v="10315"/>
    <n v="24"/>
    <n v="86.74"/>
    <n v="1"/>
    <x v="1807"/>
    <d v="2004-10-29T00:00:00"/>
    <x v="4"/>
    <x v="1"/>
    <x v="0"/>
    <n v="4"/>
    <n v="10"/>
    <x v="1"/>
    <x v="3"/>
    <n v="88"/>
    <s v="S24_3151"/>
    <x v="14"/>
    <s v="40.67.8555"/>
    <s v="67, rue des Cinquante Otages"/>
    <s v=""/>
    <s v="Nantes"/>
    <s v=""/>
    <s v="44000"/>
    <x v="1"/>
    <s v="EMEA"/>
    <s v="Labrune"/>
    <s v="Janine"/>
    <x v="0"/>
  </r>
  <r>
    <n v="10326"/>
    <n v="41"/>
    <n v="85.85"/>
    <n v="3"/>
    <x v="1808"/>
    <d v="2004-11-09T00:00:00"/>
    <x v="5"/>
    <x v="1"/>
    <x v="0"/>
    <n v="4"/>
    <n v="11"/>
    <x v="1"/>
    <x v="3"/>
    <n v="88"/>
    <s v="S24_3151"/>
    <x v="24"/>
    <s v="0921-12 3555"/>
    <s v="Berguvsv„gen  8"/>
    <s v=""/>
    <s v="Lule"/>
    <s v=""/>
    <s v="S-958 22"/>
    <x v="8"/>
    <s v="EMEA"/>
    <s v="Berglund"/>
    <s v="Christina"/>
    <x v="1"/>
  </r>
  <r>
    <n v="10339"/>
    <n v="55"/>
    <n v="100"/>
    <n v="13"/>
    <x v="1809"/>
    <d v="2004-11-23T00:00:00"/>
    <x v="5"/>
    <x v="1"/>
    <x v="0"/>
    <n v="4"/>
    <n v="11"/>
    <x v="1"/>
    <x v="3"/>
    <n v="88"/>
    <s v="S24_3151"/>
    <x v="35"/>
    <s v="+81 3 3584 0555"/>
    <s v="2-2-8 Roppongi"/>
    <s v=""/>
    <s v="Minato-ku"/>
    <s v="Tokyo"/>
    <s v="106-0032"/>
    <x v="11"/>
    <s v="Japan"/>
    <s v="Shimamura"/>
    <s v="Akiko"/>
    <x v="2"/>
  </r>
  <r>
    <n v="10350"/>
    <n v="30"/>
    <n v="100"/>
    <n v="9"/>
    <x v="1810"/>
    <d v="2004-12-02T00:00:00"/>
    <x v="6"/>
    <x v="1"/>
    <x v="0"/>
    <n v="4"/>
    <n v="12"/>
    <x v="1"/>
    <x v="3"/>
    <n v="88"/>
    <s v="S24_3151"/>
    <x v="23"/>
    <s v="(91) 555 94 44"/>
    <s v="C/ Moralzarzal, 86"/>
    <s v=""/>
    <s v="Madrid"/>
    <s v=""/>
    <s v="28034"/>
    <x v="7"/>
    <s v="EMEA"/>
    <s v="Freyre"/>
    <s v="Diego"/>
    <x v="1"/>
  </r>
  <r>
    <n v="10373"/>
    <n v="33"/>
    <n v="57.32"/>
    <n v="12"/>
    <x v="1811"/>
    <d v="2005-01-31T00:00:00"/>
    <x v="7"/>
    <x v="2"/>
    <x v="0"/>
    <n v="1"/>
    <n v="1"/>
    <x v="2"/>
    <x v="3"/>
    <n v="88"/>
    <s v="S24_3151"/>
    <x v="60"/>
    <s v="981-443655"/>
    <s v="Torikatu 38"/>
    <s v=""/>
    <s v="Oulu"/>
    <s v=""/>
    <s v="90110"/>
    <x v="4"/>
    <s v="EMEA"/>
    <s v="Koskitalo"/>
    <s v="Pirkko"/>
    <x v="0"/>
  </r>
  <r>
    <n v="10384"/>
    <n v="43"/>
    <n v="97.87"/>
    <n v="2"/>
    <x v="1812"/>
    <d v="2005-02-23T00:00:00"/>
    <x v="0"/>
    <x v="2"/>
    <x v="0"/>
    <n v="1"/>
    <n v="2"/>
    <x v="2"/>
    <x v="3"/>
    <n v="88"/>
    <s v="S24_3151"/>
    <x v="4"/>
    <s v="6505551386"/>
    <s v="7734 Strong St."/>
    <s v=""/>
    <s v="San Francisco"/>
    <s v="CA"/>
    <s v=""/>
    <x v="0"/>
    <s v="NA"/>
    <s v="Brown"/>
    <s v="Julie"/>
    <x v="1"/>
  </r>
  <r>
    <n v="10396"/>
    <n v="27"/>
    <n v="83.2"/>
    <n v="7"/>
    <x v="1813"/>
    <d v="2005-03-23T00:00:00"/>
    <x v="11"/>
    <x v="2"/>
    <x v="0"/>
    <n v="1"/>
    <n v="3"/>
    <x v="2"/>
    <x v="3"/>
    <n v="88"/>
    <s v="S24_3151"/>
    <x v="39"/>
    <s v="4155551450"/>
    <s v="5677 Strong St."/>
    <s v=""/>
    <s v="San Rafael"/>
    <s v="CA"/>
    <s v="97562"/>
    <x v="0"/>
    <s v="NA"/>
    <s v="Nelson"/>
    <s v="Valarie"/>
    <x v="0"/>
  </r>
  <r>
    <n v="10414"/>
    <n v="60"/>
    <n v="100"/>
    <n v="5"/>
    <x v="1814"/>
    <d v="2005-05-06T00:00:00"/>
    <x v="1"/>
    <x v="2"/>
    <x v="4"/>
    <n v="2"/>
    <n v="5"/>
    <x v="2"/>
    <x v="3"/>
    <n v="88"/>
    <s v="S24_3151"/>
    <x v="58"/>
    <s v="6175559555"/>
    <s v="8616 Spinnaker Dr."/>
    <s v=""/>
    <s v="Boston"/>
    <s v="MA"/>
    <s v="51003"/>
    <x v="0"/>
    <s v="NA"/>
    <s v="Yoshido"/>
    <s v="Juri"/>
    <x v="1"/>
  </r>
  <r>
    <n v="10110"/>
    <n v="27"/>
    <n v="73.62"/>
    <n v="12"/>
    <x v="1815"/>
    <d v="2003-03-18T00:00:00"/>
    <x v="11"/>
    <x v="0"/>
    <x v="0"/>
    <n v="1"/>
    <n v="3"/>
    <x v="0"/>
    <x v="1"/>
    <n v="85"/>
    <s v="S24_3191"/>
    <x v="77"/>
    <s v="(171) 555-1555"/>
    <s v="Fauntleroy Circus"/>
    <s v=""/>
    <s v="Manchester"/>
    <s v=""/>
    <s v="EC2 5NT"/>
    <x v="6"/>
    <s v="EMEA"/>
    <s v="Ashworth"/>
    <s v="Victoria"/>
    <x v="0"/>
  </r>
  <r>
    <n v="10124"/>
    <n v="49"/>
    <n v="83.04"/>
    <n v="11"/>
    <x v="1816"/>
    <d v="2003-05-21T00:00:00"/>
    <x v="1"/>
    <x v="0"/>
    <x v="0"/>
    <n v="2"/>
    <n v="5"/>
    <x v="0"/>
    <x v="1"/>
    <n v="85"/>
    <s v="S24_3191"/>
    <x v="84"/>
    <s v="7025551838"/>
    <s v="8489 Strong St."/>
    <s v=""/>
    <s v="Las Vegas"/>
    <s v="NV"/>
    <s v="83030"/>
    <x v="0"/>
    <s v="NA"/>
    <s v="King"/>
    <s v="Sue"/>
    <x v="1"/>
  </r>
  <r>
    <n v="10148"/>
    <n v="31"/>
    <n v="73.62"/>
    <n v="5"/>
    <x v="1817"/>
    <d v="2003-09-11T00:00:00"/>
    <x v="10"/>
    <x v="0"/>
    <x v="0"/>
    <n v="3"/>
    <n v="9"/>
    <x v="0"/>
    <x v="1"/>
    <n v="85"/>
    <s v="S24_3191"/>
    <x v="42"/>
    <s v="02 9936 8555"/>
    <s v="201 Miller Street"/>
    <s v="Level 15"/>
    <s v="North Sydney"/>
    <s v="NSW"/>
    <s v="2060"/>
    <x v="3"/>
    <s v="APAC"/>
    <s v="O'Hara"/>
    <s v="Anna"/>
    <x v="0"/>
  </r>
  <r>
    <n v="10161"/>
    <n v="20"/>
    <n v="77.05"/>
    <n v="4"/>
    <x v="1818"/>
    <d v="2003-10-17T00:00:00"/>
    <x v="4"/>
    <x v="0"/>
    <x v="0"/>
    <n v="4"/>
    <n v="10"/>
    <x v="0"/>
    <x v="1"/>
    <n v="85"/>
    <s v="S24_3191"/>
    <x v="78"/>
    <s v="86 21 3555"/>
    <s v="Smagsloget 45"/>
    <s v=""/>
    <s v="Aaarhus"/>
    <s v=""/>
    <s v="8200"/>
    <x v="13"/>
    <s v="EMEA"/>
    <s v="Ibsen"/>
    <s v="Palle"/>
    <x v="0"/>
  </r>
  <r>
    <n v="10172"/>
    <n v="24"/>
    <n v="81.33"/>
    <n v="2"/>
    <x v="1819"/>
    <d v="2003-11-05T00:00:00"/>
    <x v="5"/>
    <x v="0"/>
    <x v="0"/>
    <n v="4"/>
    <n v="11"/>
    <x v="0"/>
    <x v="1"/>
    <n v="85"/>
    <s v="S24_3191"/>
    <x v="13"/>
    <s v="2035552570"/>
    <s v="25593 South Bay Ln."/>
    <s v=""/>
    <s v="Bridgewater"/>
    <s v="CT"/>
    <s v="97562"/>
    <x v="0"/>
    <s v="NA"/>
    <s v="King"/>
    <s v="Julie"/>
    <x v="0"/>
  </r>
  <r>
    <n v="10182"/>
    <n v="33"/>
    <n v="94.17"/>
    <n v="15"/>
    <x v="1820"/>
    <d v="2003-11-12T00:00:00"/>
    <x v="5"/>
    <x v="0"/>
    <x v="0"/>
    <n v="4"/>
    <n v="11"/>
    <x v="0"/>
    <x v="1"/>
    <n v="85"/>
    <s v="S24_3191"/>
    <x v="39"/>
    <s v="4155551450"/>
    <s v="5677 Strong St."/>
    <s v=""/>
    <s v="San Rafael"/>
    <s v="CA"/>
    <s v="97562"/>
    <x v="0"/>
    <s v="NA"/>
    <s v="Nelson"/>
    <s v="Valarie"/>
    <x v="1"/>
  </r>
  <r>
    <n v="10192"/>
    <n v="32"/>
    <n v="72.77"/>
    <n v="3"/>
    <x v="1821"/>
    <d v="2003-11-20T00:00:00"/>
    <x v="5"/>
    <x v="0"/>
    <x v="0"/>
    <n v="4"/>
    <n v="11"/>
    <x v="0"/>
    <x v="1"/>
    <n v="85"/>
    <s v="S24_3191"/>
    <x v="40"/>
    <s v="6035558647"/>
    <s v="2304 Long Airport Avenue"/>
    <s v=""/>
    <s v="Nashua"/>
    <s v="NH"/>
    <s v="62005"/>
    <x v="0"/>
    <s v="NA"/>
    <s v="Young"/>
    <s v="Valarie"/>
    <x v="0"/>
  </r>
  <r>
    <n v="10204"/>
    <n v="40"/>
    <n v="79.62"/>
    <n v="9"/>
    <x v="1822"/>
    <d v="2003-12-02T00:00:00"/>
    <x v="6"/>
    <x v="0"/>
    <x v="0"/>
    <n v="4"/>
    <n v="12"/>
    <x v="0"/>
    <x v="1"/>
    <n v="85"/>
    <s v="S24_3191"/>
    <x v="74"/>
    <s v="2125557413"/>
    <s v="4092 Furth Circle"/>
    <s v="Suite 400"/>
    <s v="NYC"/>
    <s v="NY"/>
    <s v="10022"/>
    <x v="0"/>
    <s v="NA"/>
    <s v="Young"/>
    <s v="Jeff"/>
    <x v="1"/>
  </r>
  <r>
    <n v="10212"/>
    <n v="27"/>
    <n v="79.62"/>
    <n v="2"/>
    <x v="1823"/>
    <d v="2004-01-16T00:00:00"/>
    <x v="7"/>
    <x v="1"/>
    <x v="0"/>
    <n v="1"/>
    <n v="1"/>
    <x v="1"/>
    <x v="1"/>
    <n v="85"/>
    <s v="S24_3191"/>
    <x v="23"/>
    <s v="(91) 555 94 44"/>
    <s v="C/ Moralzarzal, 86"/>
    <s v=""/>
    <s v="Madrid"/>
    <s v=""/>
    <s v="28034"/>
    <x v="7"/>
    <s v="EMEA"/>
    <s v="Freyre"/>
    <s v="Diego"/>
    <x v="0"/>
  </r>
  <r>
    <n v="10227"/>
    <n v="40"/>
    <n v="79.62"/>
    <n v="15"/>
    <x v="1822"/>
    <d v="2004-03-02T00:00:00"/>
    <x v="11"/>
    <x v="1"/>
    <x v="0"/>
    <n v="1"/>
    <n v="3"/>
    <x v="1"/>
    <x v="1"/>
    <n v="85"/>
    <s v="S24_3191"/>
    <x v="30"/>
    <s v="78.32.5555"/>
    <s v="2, rue du Commerce"/>
    <s v=""/>
    <s v="Lyon"/>
    <s v=""/>
    <s v="69004"/>
    <x v="1"/>
    <s v="EMEA"/>
    <s v="Saveley"/>
    <s v="Mary"/>
    <x v="1"/>
  </r>
  <r>
    <n v="10241"/>
    <n v="26"/>
    <n v="81.33"/>
    <n v="7"/>
    <x v="1824"/>
    <d v="2004-04-13T00:00:00"/>
    <x v="8"/>
    <x v="1"/>
    <x v="0"/>
    <n v="2"/>
    <n v="4"/>
    <x v="1"/>
    <x v="1"/>
    <n v="85"/>
    <s v="S24_3191"/>
    <x v="83"/>
    <s v="88.60.1555"/>
    <s v="24, place Kluber"/>
    <s v=""/>
    <s v="Strasbourg"/>
    <s v=""/>
    <s v="67000"/>
    <x v="1"/>
    <s v="EMEA"/>
    <s v="Citeaux"/>
    <s v="Frederique"/>
    <x v="0"/>
  </r>
  <r>
    <n v="10267"/>
    <n v="44"/>
    <n v="96.74"/>
    <n v="4"/>
    <x v="1825"/>
    <d v="2004-07-07T00:00:00"/>
    <x v="2"/>
    <x v="1"/>
    <x v="0"/>
    <n v="3"/>
    <n v="7"/>
    <x v="1"/>
    <x v="1"/>
    <n v="85"/>
    <s v="S24_3191"/>
    <x v="74"/>
    <s v="2125557413"/>
    <s v="4092 Furth Circle"/>
    <s v="Suite 400"/>
    <s v="NYC"/>
    <s v="NY"/>
    <s v="10022"/>
    <x v="0"/>
    <s v="NA"/>
    <s v="Young"/>
    <s v="Jeff"/>
    <x v="1"/>
  </r>
  <r>
    <n v="10279"/>
    <n v="33"/>
    <n v="71.06"/>
    <n v="4"/>
    <x v="1826"/>
    <d v="2004-08-09T00:00:00"/>
    <x v="3"/>
    <x v="1"/>
    <x v="0"/>
    <n v="3"/>
    <n v="8"/>
    <x v="1"/>
    <x v="1"/>
    <n v="85"/>
    <s v="S24_3191"/>
    <x v="23"/>
    <s v="(91) 555 94 44"/>
    <s v="C/ Moralzarzal, 86"/>
    <s v=""/>
    <s v="Madrid"/>
    <s v=""/>
    <s v="28034"/>
    <x v="7"/>
    <s v="EMEA"/>
    <s v="Freyre"/>
    <s v="Diego"/>
    <x v="0"/>
  </r>
  <r>
    <n v="10288"/>
    <n v="34"/>
    <n v="68.489999999999995"/>
    <n v="10"/>
    <x v="1827"/>
    <d v="2004-09-01T00:00:00"/>
    <x v="10"/>
    <x v="1"/>
    <x v="0"/>
    <n v="3"/>
    <n v="9"/>
    <x v="1"/>
    <x v="1"/>
    <n v="85"/>
    <s v="S24_3191"/>
    <x v="65"/>
    <s v="+65 224 1555"/>
    <s v="Village Close - 106 Linden Road Sandown"/>
    <s v="2nd Floor"/>
    <s v="Singapore"/>
    <s v=""/>
    <s v="69045"/>
    <x v="9"/>
    <s v="APAC"/>
    <s v="Victorino"/>
    <s v="Wendy"/>
    <x v="0"/>
  </r>
  <r>
    <n v="10302"/>
    <n v="48"/>
    <n v="74.48"/>
    <n v="6"/>
    <x v="1828"/>
    <d v="2003-10-06T00:00:00"/>
    <x v="4"/>
    <x v="0"/>
    <x v="0"/>
    <n v="4"/>
    <n v="10"/>
    <x v="0"/>
    <x v="1"/>
    <n v="85"/>
    <s v="S24_3191"/>
    <x v="22"/>
    <s v="(171) 555-2282"/>
    <s v="Berkeley Gardens 12  Brewery"/>
    <s v=""/>
    <s v="Liverpool"/>
    <s v=""/>
    <s v="WX1 6LT"/>
    <x v="6"/>
    <s v="EMEA"/>
    <s v="Devon"/>
    <s v="Elizabeth"/>
    <x v="1"/>
  </r>
  <r>
    <n v="10311"/>
    <n v="25"/>
    <n v="83.04"/>
    <n v="5"/>
    <x v="1829"/>
    <d v="2004-10-16T00:00:00"/>
    <x v="4"/>
    <x v="1"/>
    <x v="0"/>
    <n v="4"/>
    <n v="10"/>
    <x v="1"/>
    <x v="1"/>
    <n v="85"/>
    <s v="S24_3191"/>
    <x v="23"/>
    <s v="(91) 555 94 44"/>
    <s v="C/ Moralzarzal, 86"/>
    <s v=""/>
    <s v="Madrid"/>
    <s v=""/>
    <s v="28034"/>
    <x v="7"/>
    <s v="EMEA"/>
    <s v="Freyre"/>
    <s v="Diego"/>
    <x v="0"/>
  </r>
  <r>
    <n v="10321"/>
    <n v="39"/>
    <n v="84.75"/>
    <n v="2"/>
    <x v="1830"/>
    <d v="2004-11-04T00:00:00"/>
    <x v="5"/>
    <x v="1"/>
    <x v="0"/>
    <n v="4"/>
    <n v="11"/>
    <x v="1"/>
    <x v="1"/>
    <n v="85"/>
    <s v="S24_3191"/>
    <x v="21"/>
    <s v="5085552555"/>
    <s v="1785 First Street"/>
    <s v=""/>
    <s v="New Bedford"/>
    <s v="MA"/>
    <s v="50553"/>
    <x v="0"/>
    <s v="NA"/>
    <s v="Benitez"/>
    <s v="Violeta"/>
    <x v="1"/>
  </r>
  <r>
    <n v="10332"/>
    <n v="45"/>
    <n v="34.19"/>
    <n v="12"/>
    <x v="1831"/>
    <d v="2004-11-17T00:00:00"/>
    <x v="5"/>
    <x v="1"/>
    <x v="0"/>
    <n v="4"/>
    <n v="11"/>
    <x v="1"/>
    <x v="1"/>
    <n v="85"/>
    <s v="S24_3191"/>
    <x v="77"/>
    <s v="(171) 555-1555"/>
    <s v="Fauntleroy Circus"/>
    <s v=""/>
    <s v="Manchester"/>
    <s v=""/>
    <s v="EC2 5NT"/>
    <x v="6"/>
    <s v="EMEA"/>
    <s v="Ashworth"/>
    <s v="Victoria"/>
    <x v="0"/>
  </r>
  <r>
    <n v="10346"/>
    <n v="24"/>
    <n v="100"/>
    <n v="2"/>
    <x v="1832"/>
    <d v="2004-11-29T00:00:00"/>
    <x v="5"/>
    <x v="1"/>
    <x v="0"/>
    <n v="4"/>
    <n v="11"/>
    <x v="1"/>
    <x v="1"/>
    <n v="85"/>
    <s v="S24_3191"/>
    <x v="84"/>
    <s v="7025551838"/>
    <s v="8489 Strong St."/>
    <s v=""/>
    <s v="Las Vegas"/>
    <s v="NV"/>
    <s v="83030"/>
    <x v="0"/>
    <s v="NA"/>
    <s v="King"/>
    <s v="Sue"/>
    <x v="1"/>
  </r>
  <r>
    <n v="10368"/>
    <n v="46"/>
    <n v="79.62"/>
    <n v="1"/>
    <x v="1833"/>
    <d v="2005-01-19T00:00:00"/>
    <x v="7"/>
    <x v="2"/>
    <x v="0"/>
    <n v="1"/>
    <n v="1"/>
    <x v="2"/>
    <x v="1"/>
    <n v="85"/>
    <s v="S24_3191"/>
    <x v="39"/>
    <s v="4155551450"/>
    <s v="5677 Strong St."/>
    <s v=""/>
    <s v="San Rafael"/>
    <s v="CA"/>
    <s v="97562"/>
    <x v="0"/>
    <s v="NA"/>
    <s v="Nelson"/>
    <s v="Valarie"/>
    <x v="1"/>
  </r>
  <r>
    <n v="10380"/>
    <n v="44"/>
    <n v="79.06"/>
    <n v="9"/>
    <x v="1834"/>
    <d v="2005-02-16T00:00:00"/>
    <x v="0"/>
    <x v="2"/>
    <x v="0"/>
    <n v="1"/>
    <n v="2"/>
    <x v="2"/>
    <x v="1"/>
    <n v="85"/>
    <s v="S24_3191"/>
    <x v="23"/>
    <s v="(91) 555 94 44"/>
    <s v="C/ Moralzarzal, 86"/>
    <s v=""/>
    <s v="Madrid"/>
    <s v=""/>
    <s v="28034"/>
    <x v="7"/>
    <s v="EMEA"/>
    <s v="Freyre"/>
    <s v="Diego"/>
    <x v="1"/>
  </r>
  <r>
    <n v="10407"/>
    <n v="13"/>
    <n v="81.33"/>
    <n v="7"/>
    <x v="1835"/>
    <d v="2005-04-22T00:00:00"/>
    <x v="8"/>
    <x v="2"/>
    <x v="4"/>
    <n v="2"/>
    <n v="4"/>
    <x v="2"/>
    <x v="1"/>
    <n v="85"/>
    <s v="S24_3191"/>
    <x v="61"/>
    <s v="4085553659"/>
    <s v="3086 Ingle Ln."/>
    <s v=""/>
    <s v="San Jose"/>
    <s v="CA"/>
    <s v="94217"/>
    <x v="0"/>
    <s v="NA"/>
    <s v="Frick"/>
    <s v="Sue"/>
    <x v="0"/>
  </r>
  <r>
    <n v="10420"/>
    <n v="35"/>
    <n v="96.74"/>
    <n v="10"/>
    <x v="1836"/>
    <d v="2005-05-29T00:00:00"/>
    <x v="1"/>
    <x v="2"/>
    <x v="2"/>
    <n v="2"/>
    <n v="5"/>
    <x v="2"/>
    <x v="1"/>
    <n v="85"/>
    <s v="S24_3191"/>
    <x v="20"/>
    <s v="+61 2 9495 8555"/>
    <s v="Monitor Money Building, 815 Pacific Hwy"/>
    <s v="Level 6"/>
    <s v="Chatswood"/>
    <s v="NSW"/>
    <s v="2067"/>
    <x v="3"/>
    <s v="APAC"/>
    <s v="Huxley"/>
    <s v="Adrian"/>
    <x v="1"/>
  </r>
  <r>
    <n v="10108"/>
    <n v="30"/>
    <n v="63.07"/>
    <n v="5"/>
    <x v="1837"/>
    <d v="2003-03-03T00:00:00"/>
    <x v="11"/>
    <x v="0"/>
    <x v="0"/>
    <n v="1"/>
    <n v="3"/>
    <x v="0"/>
    <x v="1"/>
    <n v="61"/>
    <s v="S24_3371"/>
    <x v="66"/>
    <s v="+63 2 555 3587"/>
    <s v="15 McCallum Street - NatWest Center #13-03"/>
    <s v=""/>
    <s v="Makati City"/>
    <s v=""/>
    <s v="1227 MM"/>
    <x v="15"/>
    <s v="Japan"/>
    <s v="Cruz"/>
    <s v="Arnold"/>
    <x v="0"/>
  </r>
  <r>
    <n v="10122"/>
    <n v="34"/>
    <n v="50.21"/>
    <n v="9"/>
    <x v="1838"/>
    <d v="2003-05-08T00:00:00"/>
    <x v="1"/>
    <x v="0"/>
    <x v="0"/>
    <n v="2"/>
    <n v="5"/>
    <x v="0"/>
    <x v="1"/>
    <n v="61"/>
    <s v="S24_3371"/>
    <x v="67"/>
    <s v="91.24.4555"/>
    <s v="12, rue des Bouchers"/>
    <s v=""/>
    <s v="Marseille"/>
    <s v=""/>
    <s v="13008"/>
    <x v="1"/>
    <s v="EMEA"/>
    <s v="Lebihan"/>
    <s v="Laurence"/>
    <x v="0"/>
  </r>
  <r>
    <n v="10135"/>
    <n v="27"/>
    <n v="66.13"/>
    <n v="6"/>
    <x v="1839"/>
    <d v="2003-07-02T00:00:00"/>
    <x v="2"/>
    <x v="0"/>
    <x v="0"/>
    <n v="3"/>
    <n v="7"/>
    <x v="0"/>
    <x v="1"/>
    <n v="61"/>
    <s v="S24_3371"/>
    <x v="39"/>
    <s v="4155551450"/>
    <s v="5677 Strong St."/>
    <s v=""/>
    <s v="San Rafael"/>
    <s v="CA"/>
    <s v="97562"/>
    <x v="0"/>
    <s v="NA"/>
    <s v="Nelson"/>
    <s v="Valarie"/>
    <x v="0"/>
  </r>
  <r>
    <n v="10147"/>
    <n v="30"/>
    <n v="68.58"/>
    <n v="6"/>
    <x v="1840"/>
    <d v="2003-09-05T00:00:00"/>
    <x v="10"/>
    <x v="0"/>
    <x v="0"/>
    <n v="3"/>
    <n v="9"/>
    <x v="0"/>
    <x v="1"/>
    <n v="61"/>
    <s v="S24_3371"/>
    <x v="41"/>
    <s v="6175558555"/>
    <s v="7825 Douglas Av."/>
    <s v=""/>
    <s v="Brickhaven"/>
    <s v="MA"/>
    <s v="58339"/>
    <x v="0"/>
    <s v="NA"/>
    <s v="Nelson"/>
    <s v="Allen"/>
    <x v="0"/>
  </r>
  <r>
    <n v="10159"/>
    <n v="50"/>
    <n v="69.8"/>
    <n v="1"/>
    <x v="1841"/>
    <d v="2003-10-10T00:00:00"/>
    <x v="4"/>
    <x v="0"/>
    <x v="0"/>
    <n v="4"/>
    <n v="10"/>
    <x v="0"/>
    <x v="1"/>
    <n v="61"/>
    <s v="S24_3371"/>
    <x v="4"/>
    <s v="6505551386"/>
    <s v="7734 Strong St."/>
    <s v=""/>
    <s v="San Francisco"/>
    <s v="CA"/>
    <s v=""/>
    <x v="0"/>
    <s v="NA"/>
    <s v="Brown"/>
    <s v="Julie"/>
    <x v="1"/>
  </r>
  <r>
    <n v="10169"/>
    <n v="34"/>
    <n v="50.21"/>
    <n v="1"/>
    <x v="1838"/>
    <d v="2003-11-04T00:00:00"/>
    <x v="5"/>
    <x v="0"/>
    <x v="0"/>
    <n v="4"/>
    <n v="11"/>
    <x v="0"/>
    <x v="1"/>
    <n v="61"/>
    <s v="S24_3371"/>
    <x v="42"/>
    <s v="02 9936 8555"/>
    <s v="201 Miller Street"/>
    <s v="Level 15"/>
    <s v="North Sydney"/>
    <s v="NSW"/>
    <s v="2060"/>
    <x v="3"/>
    <s v="APAC"/>
    <s v="O'Hara"/>
    <s v="Anna"/>
    <x v="0"/>
  </r>
  <r>
    <n v="10181"/>
    <n v="23"/>
    <n v="65.52"/>
    <n v="13"/>
    <x v="1842"/>
    <d v="2003-11-12T00:00:00"/>
    <x v="5"/>
    <x v="0"/>
    <x v="0"/>
    <n v="4"/>
    <n v="11"/>
    <x v="0"/>
    <x v="1"/>
    <n v="61"/>
    <s v="S24_3371"/>
    <x v="7"/>
    <s v="+47 2267 3215"/>
    <s v="Drammen 121, PR 744 Sentrum"/>
    <s v=""/>
    <s v="Bergen"/>
    <s v=""/>
    <s v="N 5804"/>
    <x v="2"/>
    <s v="EMEA"/>
    <s v="Oeztan"/>
    <s v="Veysel"/>
    <x v="0"/>
  </r>
  <r>
    <n v="10191"/>
    <n v="48"/>
    <n v="60.01"/>
    <n v="2"/>
    <x v="1843"/>
    <d v="2003-11-20T00:00:00"/>
    <x v="5"/>
    <x v="0"/>
    <x v="0"/>
    <n v="4"/>
    <n v="11"/>
    <x v="0"/>
    <x v="1"/>
    <n v="61"/>
    <s v="S24_3371"/>
    <x v="68"/>
    <s v="0221-5554327"/>
    <s v="Mehrheimerstr. 369"/>
    <s v=""/>
    <s v="Koln"/>
    <s v=""/>
    <s v="50739"/>
    <x v="16"/>
    <s v="EMEA"/>
    <s v="Pfalzheim"/>
    <s v="Henriette"/>
    <x v="0"/>
  </r>
  <r>
    <n v="10203"/>
    <n v="34"/>
    <n v="64.900000000000006"/>
    <n v="7"/>
    <x v="1844"/>
    <d v="2003-12-02T00:00:00"/>
    <x v="6"/>
    <x v="0"/>
    <x v="0"/>
    <n v="4"/>
    <n v="12"/>
    <x v="0"/>
    <x v="1"/>
    <n v="61"/>
    <s v="S24_3371"/>
    <x v="23"/>
    <s v="(91) 555 94 44"/>
    <s v="C/ Moralzarzal, 86"/>
    <s v=""/>
    <s v="Madrid"/>
    <s v=""/>
    <s v="28034"/>
    <x v="7"/>
    <s v="EMEA"/>
    <s v="Freyre"/>
    <s v="Diego"/>
    <x v="0"/>
  </r>
  <r>
    <n v="10211"/>
    <n v="48"/>
    <n v="48.98"/>
    <n v="1"/>
    <x v="1845"/>
    <d v="2004-01-15T00:00:00"/>
    <x v="7"/>
    <x v="1"/>
    <x v="0"/>
    <n v="1"/>
    <n v="1"/>
    <x v="1"/>
    <x v="1"/>
    <n v="61"/>
    <s v="S24_3371"/>
    <x v="9"/>
    <s v="(1) 47.55.6555"/>
    <s v="25, rue Lauriston"/>
    <s v=""/>
    <s v="Paris"/>
    <s v=""/>
    <s v="75016"/>
    <x v="1"/>
    <s v="EMEA"/>
    <s v="Perrier"/>
    <s v="Dominique"/>
    <x v="0"/>
  </r>
  <r>
    <n v="10225"/>
    <n v="24"/>
    <n v="50.21"/>
    <n v="8"/>
    <x v="1846"/>
    <d v="2004-02-22T00:00:00"/>
    <x v="0"/>
    <x v="1"/>
    <x v="0"/>
    <n v="1"/>
    <n v="2"/>
    <x v="1"/>
    <x v="1"/>
    <n v="61"/>
    <s v="S24_3371"/>
    <x v="69"/>
    <s v="0897-034555"/>
    <s v="Grenzacherweg 237"/>
    <s v=""/>
    <s v="Gensve"/>
    <s v=""/>
    <s v="1203"/>
    <x v="17"/>
    <s v="EMEA"/>
    <s v="Holz"/>
    <s v="Michael"/>
    <x v="0"/>
  </r>
  <r>
    <n v="10238"/>
    <n v="47"/>
    <n v="62.45"/>
    <n v="2"/>
    <x v="1847"/>
    <d v="2004-04-09T00:00:00"/>
    <x v="8"/>
    <x v="1"/>
    <x v="0"/>
    <n v="2"/>
    <n v="4"/>
    <x v="1"/>
    <x v="1"/>
    <n v="61"/>
    <s v="S24_3371"/>
    <x v="48"/>
    <s v="31 12 3555"/>
    <s v="Vinb'ltet 34"/>
    <s v=""/>
    <s v="Kobenhavn"/>
    <s v=""/>
    <s v="1734"/>
    <x v="13"/>
    <s v="EMEA"/>
    <s v="Petersen"/>
    <s v="Jytte"/>
    <x v="0"/>
  </r>
  <r>
    <n v="10253"/>
    <n v="24"/>
    <n v="52.66"/>
    <n v="12"/>
    <x v="1848"/>
    <d v="2004-06-01T00:00:00"/>
    <x v="9"/>
    <x v="1"/>
    <x v="3"/>
    <n v="2"/>
    <n v="6"/>
    <x v="1"/>
    <x v="1"/>
    <n v="61"/>
    <s v="S24_3371"/>
    <x v="22"/>
    <s v="(171) 555-2282"/>
    <s v="Berkeley Gardens 12  Brewery"/>
    <s v=""/>
    <s v="Liverpool"/>
    <s v=""/>
    <s v="WX1 6LT"/>
    <x v="6"/>
    <s v="EMEA"/>
    <s v="Devon"/>
    <s v="Elizabeth"/>
    <x v="0"/>
  </r>
  <r>
    <n v="10266"/>
    <n v="47"/>
    <n v="62.45"/>
    <n v="13"/>
    <x v="1847"/>
    <d v="2004-07-06T00:00:00"/>
    <x v="2"/>
    <x v="1"/>
    <x v="0"/>
    <n v="3"/>
    <n v="7"/>
    <x v="1"/>
    <x v="1"/>
    <n v="61"/>
    <s v="S24_3371"/>
    <x v="70"/>
    <s v="0522-556555"/>
    <s v="Strada Provinciale 124"/>
    <s v=""/>
    <s v="Reggio Emilia"/>
    <s v=""/>
    <s v="42100"/>
    <x v="12"/>
    <s v="EMEA"/>
    <s v="Moroni"/>
    <s v="Maurizio"/>
    <x v="0"/>
  </r>
  <r>
    <n v="10276"/>
    <n v="20"/>
    <n v="61.23"/>
    <n v="2"/>
    <x v="1849"/>
    <d v="2004-08-02T00:00:00"/>
    <x v="3"/>
    <x v="1"/>
    <x v="0"/>
    <n v="3"/>
    <n v="8"/>
    <x v="1"/>
    <x v="1"/>
    <n v="61"/>
    <s v="S24_3371"/>
    <x v="71"/>
    <s v="6175557555"/>
    <s v="7635 Spinnaker Dr."/>
    <s v=""/>
    <s v="Brickhaven"/>
    <s v="MA"/>
    <s v="58339"/>
    <x v="0"/>
    <s v="NA"/>
    <s v="Barajas"/>
    <s v="Miguel"/>
    <x v="0"/>
  </r>
  <r>
    <n v="10287"/>
    <n v="20"/>
    <n v="67.97"/>
    <n v="11"/>
    <x v="1850"/>
    <d v="2004-08-30T00:00:00"/>
    <x v="3"/>
    <x v="1"/>
    <x v="0"/>
    <n v="3"/>
    <n v="8"/>
    <x v="1"/>
    <x v="1"/>
    <n v="61"/>
    <s v="S24_3371"/>
    <x v="69"/>
    <s v="0897-034555"/>
    <s v="Grenzacherweg 237"/>
    <s v=""/>
    <s v="Gensve"/>
    <s v=""/>
    <s v="1203"/>
    <x v="17"/>
    <s v="EMEA"/>
    <s v="Holz"/>
    <s v="Michael"/>
    <x v="0"/>
  </r>
  <r>
    <n v="10300"/>
    <n v="31"/>
    <n v="58.78"/>
    <n v="4"/>
    <x v="1851"/>
    <d v="2003-10-04T00:00:00"/>
    <x v="4"/>
    <x v="0"/>
    <x v="0"/>
    <n v="4"/>
    <n v="10"/>
    <x v="0"/>
    <x v="1"/>
    <n v="61"/>
    <s v="S24_3371"/>
    <x v="72"/>
    <s v="+49 69 66 90 2555"/>
    <s v="Lyonerstr. 34"/>
    <s v=""/>
    <s v="Frankfurt"/>
    <s v=""/>
    <s v="60528"/>
    <x v="16"/>
    <s v="EMEA"/>
    <s v="Keitel"/>
    <s v="Roland"/>
    <x v="0"/>
  </r>
  <r>
    <n v="10310"/>
    <n v="38"/>
    <n v="56.94"/>
    <n v="9"/>
    <x v="1852"/>
    <d v="2004-10-16T00:00:00"/>
    <x v="4"/>
    <x v="1"/>
    <x v="0"/>
    <n v="4"/>
    <n v="10"/>
    <x v="1"/>
    <x v="1"/>
    <n v="61"/>
    <s v="S24_3371"/>
    <x v="68"/>
    <s v="0221-5554327"/>
    <s v="Mehrheimerstr. 369"/>
    <s v=""/>
    <s v="Koln"/>
    <s v=""/>
    <s v="50739"/>
    <x v="16"/>
    <s v="EMEA"/>
    <s v="Pfalzheim"/>
    <s v="Henriette"/>
    <x v="0"/>
  </r>
  <r>
    <n v="10320"/>
    <n v="26"/>
    <n v="61.23"/>
    <n v="2"/>
    <x v="1853"/>
    <d v="2004-11-03T00:00:00"/>
    <x v="5"/>
    <x v="1"/>
    <x v="0"/>
    <n v="4"/>
    <n v="11"/>
    <x v="1"/>
    <x v="1"/>
    <n v="61"/>
    <s v="S24_3371"/>
    <x v="24"/>
    <s v="0921-12 3555"/>
    <s v="Berguvsv„gen  8"/>
    <s v=""/>
    <s v="Lule"/>
    <s v=""/>
    <s v="S-958 22"/>
    <x v="8"/>
    <s v="EMEA"/>
    <s v="Berglund"/>
    <s v="Christina"/>
    <x v="0"/>
  </r>
  <r>
    <n v="10331"/>
    <n v="25"/>
    <n v="100"/>
    <n v="9"/>
    <x v="1854"/>
    <d v="2004-11-17T00:00:00"/>
    <x v="5"/>
    <x v="1"/>
    <x v="0"/>
    <n v="4"/>
    <n v="11"/>
    <x v="1"/>
    <x v="1"/>
    <n v="61"/>
    <s v="S24_3371"/>
    <x v="45"/>
    <s v="2155559857"/>
    <s v="11328 Douglas Av."/>
    <s v=""/>
    <s v="Philadelphia"/>
    <s v="PA"/>
    <s v="71270"/>
    <x v="0"/>
    <s v="NA"/>
    <s v="Hernandez"/>
    <s v="Rosa"/>
    <x v="1"/>
  </r>
  <r>
    <n v="10342"/>
    <n v="48"/>
    <n v="62.45"/>
    <n v="10"/>
    <x v="1855"/>
    <d v="2004-11-24T00:00:00"/>
    <x v="5"/>
    <x v="1"/>
    <x v="0"/>
    <n v="4"/>
    <n v="11"/>
    <x v="1"/>
    <x v="1"/>
    <n v="61"/>
    <s v="S24_3371"/>
    <x v="10"/>
    <s v="03 9520 4555"/>
    <s v="636 St Kilda Road"/>
    <s v="Level 3"/>
    <s v="Melbourne"/>
    <s v="Victoria"/>
    <s v="3004"/>
    <x v="3"/>
    <s v="APAC"/>
    <s v="Ferguson"/>
    <s v="Peter"/>
    <x v="0"/>
  </r>
  <r>
    <n v="10355"/>
    <n v="44"/>
    <n v="62.45"/>
    <n v="6"/>
    <x v="1856"/>
    <d v="2004-12-07T00:00:00"/>
    <x v="6"/>
    <x v="1"/>
    <x v="0"/>
    <n v="4"/>
    <n v="12"/>
    <x v="1"/>
    <x v="1"/>
    <n v="61"/>
    <s v="S24_3371"/>
    <x v="23"/>
    <s v="(91) 555 94 44"/>
    <s v="C/ Moralzarzal, 86"/>
    <s v=""/>
    <s v="Madrid"/>
    <s v=""/>
    <s v="28034"/>
    <x v="7"/>
    <s v="EMEA"/>
    <s v="Freyre"/>
    <s v="Diego"/>
    <x v="0"/>
  </r>
  <r>
    <n v="10363"/>
    <n v="21"/>
    <n v="100"/>
    <n v="15"/>
    <x v="1857"/>
    <d v="2005-01-06T00:00:00"/>
    <x v="7"/>
    <x v="2"/>
    <x v="0"/>
    <n v="1"/>
    <n v="1"/>
    <x v="2"/>
    <x v="1"/>
    <n v="61"/>
    <s v="S24_3371"/>
    <x v="73"/>
    <s v="+358 9 8045 555"/>
    <s v="Software Engineering Center, SEC Oy"/>
    <s v=""/>
    <s v="Espoo"/>
    <s v=""/>
    <s v="FIN-02271"/>
    <x v="4"/>
    <s v="EMEA"/>
    <s v="Suominen"/>
    <s v="Kalle"/>
    <x v="0"/>
  </r>
  <r>
    <n v="10378"/>
    <n v="46"/>
    <n v="41.54"/>
    <n v="6"/>
    <x v="1858"/>
    <d v="2005-02-10T00:00:00"/>
    <x v="0"/>
    <x v="2"/>
    <x v="0"/>
    <n v="1"/>
    <n v="2"/>
    <x v="2"/>
    <x v="1"/>
    <n v="61"/>
    <s v="S24_3371"/>
    <x v="23"/>
    <s v="(91) 555 94 44"/>
    <s v="C/ Moralzarzal, 86"/>
    <s v=""/>
    <s v="Madrid"/>
    <s v=""/>
    <s v="28034"/>
    <x v="7"/>
    <s v="EMEA"/>
    <s v="Freyre"/>
    <s v="Diego"/>
    <x v="0"/>
  </r>
  <r>
    <n v="10390"/>
    <n v="46"/>
    <n v="52.84"/>
    <n v="6"/>
    <x v="1859"/>
    <d v="2005-03-04T00:00:00"/>
    <x v="11"/>
    <x v="2"/>
    <x v="0"/>
    <n v="1"/>
    <n v="3"/>
    <x v="2"/>
    <x v="1"/>
    <n v="61"/>
    <s v="S24_3371"/>
    <x v="39"/>
    <s v="4155551450"/>
    <s v="5677 Strong St."/>
    <s v=""/>
    <s v="San Rafael"/>
    <s v="CA"/>
    <s v="97562"/>
    <x v="0"/>
    <s v="NA"/>
    <s v="Nelson"/>
    <s v="Valarie"/>
    <x v="0"/>
  </r>
  <r>
    <n v="10419"/>
    <n v="55"/>
    <n v="52.66"/>
    <n v="12"/>
    <x v="1860"/>
    <d v="2005-05-17T00:00:00"/>
    <x v="1"/>
    <x v="2"/>
    <x v="0"/>
    <n v="2"/>
    <n v="5"/>
    <x v="2"/>
    <x v="1"/>
    <n v="61"/>
    <s v="S24_3371"/>
    <x v="19"/>
    <s v="6562-9555"/>
    <s v="Geislweg 14"/>
    <s v=""/>
    <s v="Salzburg"/>
    <s v=""/>
    <s v="5020"/>
    <x v="5"/>
    <s v="EMEA"/>
    <s v="Pipps"/>
    <s v="Georg"/>
    <x v="0"/>
  </r>
  <r>
    <n v="10106"/>
    <n v="31"/>
    <n v="52.6"/>
    <n v="14"/>
    <x v="1861"/>
    <d v="2003-02-17T00:00:00"/>
    <x v="0"/>
    <x v="0"/>
    <x v="0"/>
    <n v="1"/>
    <n v="2"/>
    <x v="0"/>
    <x v="3"/>
    <n v="65"/>
    <s v="S24_3420"/>
    <x v="86"/>
    <s v="035-640555"/>
    <s v="Via Ludovico il Moro 22"/>
    <s v=""/>
    <s v="Bergamo"/>
    <s v=""/>
    <s v="24100"/>
    <x v="12"/>
    <s v="EMEA"/>
    <s v="Rovelli"/>
    <s v="Giovanni"/>
    <x v="0"/>
  </r>
  <r>
    <n v="10119"/>
    <n v="20"/>
    <n v="72.98"/>
    <n v="5"/>
    <x v="1862"/>
    <d v="2003-04-28T00:00:00"/>
    <x v="8"/>
    <x v="0"/>
    <x v="0"/>
    <n v="2"/>
    <n v="4"/>
    <x v="0"/>
    <x v="3"/>
    <n v="65"/>
    <s v="S24_3420"/>
    <x v="19"/>
    <s v="6562-9555"/>
    <s v="Geislweg 14"/>
    <s v=""/>
    <s v="Salzburg"/>
    <s v=""/>
    <s v="5020"/>
    <x v="5"/>
    <s v="EMEA"/>
    <s v="Pipps"/>
    <s v="Georg"/>
    <x v="0"/>
  </r>
  <r>
    <n v="10131"/>
    <n v="29"/>
    <n v="59.18"/>
    <n v="6"/>
    <x v="1863"/>
    <d v="2003-06-16T00:00:00"/>
    <x v="9"/>
    <x v="0"/>
    <x v="0"/>
    <n v="2"/>
    <n v="6"/>
    <x v="0"/>
    <x v="3"/>
    <n v="65"/>
    <s v="S24_3420"/>
    <x v="88"/>
    <s v="2035554407"/>
    <s v="2440 Pompton St."/>
    <s v=""/>
    <s v="Glendale"/>
    <s v="CT"/>
    <s v="97561"/>
    <x v="0"/>
    <s v="NA"/>
    <s v="Lewis"/>
    <s v="Dan"/>
    <x v="0"/>
  </r>
  <r>
    <n v="10143"/>
    <n v="33"/>
    <n v="77.59"/>
    <n v="9"/>
    <x v="1864"/>
    <d v="2003-08-10T00:00:00"/>
    <x v="3"/>
    <x v="0"/>
    <x v="0"/>
    <n v="3"/>
    <n v="8"/>
    <x v="0"/>
    <x v="3"/>
    <n v="65"/>
    <s v="S24_3420"/>
    <x v="50"/>
    <s v="5085559555"/>
    <s v="4575 Hillside Dr."/>
    <s v=""/>
    <s v="New Bedford"/>
    <s v="MA"/>
    <s v="50553"/>
    <x v="0"/>
    <s v="NA"/>
    <s v="Tam"/>
    <s v="Wing C"/>
    <x v="0"/>
  </r>
  <r>
    <n v="10155"/>
    <n v="34"/>
    <n v="55.89"/>
    <n v="7"/>
    <x v="1865"/>
    <d v="2003-10-06T00:00:00"/>
    <x v="4"/>
    <x v="0"/>
    <x v="0"/>
    <n v="4"/>
    <n v="10"/>
    <x v="0"/>
    <x v="3"/>
    <n v="65"/>
    <s v="S24_3420"/>
    <x v="16"/>
    <s v="90-224 8555"/>
    <s v="Keskuskatu 45"/>
    <s v=""/>
    <s v="Helsinki"/>
    <s v=""/>
    <s v="21240"/>
    <x v="4"/>
    <s v="EMEA"/>
    <s v="Karttunen"/>
    <s v="Matti"/>
    <x v="0"/>
  </r>
  <r>
    <n v="10167"/>
    <n v="32"/>
    <n v="63.12"/>
    <n v="3"/>
    <x v="1866"/>
    <d v="2003-10-23T00:00:00"/>
    <x v="4"/>
    <x v="0"/>
    <x v="3"/>
    <n v="4"/>
    <n v="10"/>
    <x v="0"/>
    <x v="3"/>
    <n v="65"/>
    <s v="S24_3420"/>
    <x v="37"/>
    <s v="0695-34 6555"/>
    <s v="?kergatan 24"/>
    <s v=""/>
    <s v="Boras"/>
    <s v=""/>
    <s v="S-844 67"/>
    <x v="8"/>
    <s v="EMEA"/>
    <s v="Larsson"/>
    <s v="Maria"/>
    <x v="0"/>
  </r>
  <r>
    <n v="10178"/>
    <n v="27"/>
    <n v="73.64"/>
    <n v="6"/>
    <x v="1867"/>
    <d v="2003-11-08T00:00:00"/>
    <x v="5"/>
    <x v="0"/>
    <x v="0"/>
    <n v="4"/>
    <n v="11"/>
    <x v="0"/>
    <x v="3"/>
    <n v="65"/>
    <s v="S24_3420"/>
    <x v="51"/>
    <s v="61.77.6555"/>
    <s v="1 rue Alsace-Lorraine"/>
    <s v=""/>
    <s v="Toulouse"/>
    <s v=""/>
    <s v="31000"/>
    <x v="1"/>
    <s v="EMEA"/>
    <s v="Roulet"/>
    <s v="Annette"/>
    <x v="0"/>
  </r>
  <r>
    <n v="10186"/>
    <n v="21"/>
    <n v="69.040000000000006"/>
    <n v="3"/>
    <x v="1868"/>
    <d v="2003-11-14T00:00:00"/>
    <x v="5"/>
    <x v="0"/>
    <x v="0"/>
    <n v="4"/>
    <n v="11"/>
    <x v="0"/>
    <x v="3"/>
    <n v="65"/>
    <s v="S24_3420"/>
    <x v="52"/>
    <s v="(171) 555-7555"/>
    <s v="120 Hanover Sq."/>
    <s v=""/>
    <s v="London"/>
    <s v=""/>
    <s v="WA1 1DP"/>
    <x v="6"/>
    <s v="EMEA"/>
    <s v="Hardy"/>
    <s v="Thomas"/>
    <x v="0"/>
  </r>
  <r>
    <n v="10198"/>
    <n v="27"/>
    <n v="71.67"/>
    <n v="6"/>
    <x v="1869"/>
    <d v="2003-11-27T00:00:00"/>
    <x v="5"/>
    <x v="0"/>
    <x v="0"/>
    <n v="4"/>
    <n v="11"/>
    <x v="0"/>
    <x v="3"/>
    <n v="65"/>
    <s v="S24_3420"/>
    <x v="66"/>
    <s v="+63 2 555 3587"/>
    <s v="15 McCallum Street - NatWest Center #13-03"/>
    <s v=""/>
    <s v="Makati City"/>
    <s v=""/>
    <s v="1227 MM"/>
    <x v="15"/>
    <s v="Japan"/>
    <s v="Cruz"/>
    <s v="Arnold"/>
    <x v="0"/>
  </r>
  <r>
    <n v="10209"/>
    <n v="36"/>
    <n v="77.59"/>
    <n v="2"/>
    <x v="1870"/>
    <d v="2004-01-09T00:00:00"/>
    <x v="7"/>
    <x v="1"/>
    <x v="0"/>
    <n v="1"/>
    <n v="1"/>
    <x v="1"/>
    <x v="3"/>
    <n v="65"/>
    <s v="S24_3420"/>
    <x v="54"/>
    <s v="2155554369"/>
    <s v="6047 Douglas Av."/>
    <s v=""/>
    <s v="Los Angeles"/>
    <s v="CA"/>
    <s v=""/>
    <x v="0"/>
    <s v="NA"/>
    <s v="Chandler"/>
    <s v="Michael"/>
    <x v="0"/>
  </r>
  <r>
    <n v="10222"/>
    <n v="43"/>
    <n v="70.349999999999994"/>
    <n v="6"/>
    <x v="1871"/>
    <d v="2004-02-19T00:00:00"/>
    <x v="0"/>
    <x v="1"/>
    <x v="0"/>
    <n v="1"/>
    <n v="2"/>
    <x v="1"/>
    <x v="3"/>
    <n v="65"/>
    <s v="S24_3420"/>
    <x v="55"/>
    <s v="7605558146"/>
    <s v="361 Furth Circle"/>
    <s v=""/>
    <s v="San Diego"/>
    <s v="CA"/>
    <s v="91217"/>
    <x v="0"/>
    <s v="NA"/>
    <s v="Thompson"/>
    <s v="Valarie"/>
    <x v="1"/>
  </r>
  <r>
    <n v="10249"/>
    <n v="25"/>
    <n v="69.7"/>
    <n v="2"/>
    <x v="1872"/>
    <d v="2004-05-08T00:00:00"/>
    <x v="1"/>
    <x v="1"/>
    <x v="0"/>
    <n v="2"/>
    <n v="5"/>
    <x v="1"/>
    <x v="3"/>
    <n v="65"/>
    <s v="S24_3420"/>
    <x v="33"/>
    <s v="6175555555"/>
    <s v="4658 Baden Av."/>
    <s v=""/>
    <s v="Cambridge"/>
    <s v="MA"/>
    <s v="51247"/>
    <x v="0"/>
    <s v="NA"/>
    <s v="Tseng"/>
    <s v="Kyung"/>
    <x v="0"/>
  </r>
  <r>
    <n v="10262"/>
    <n v="46"/>
    <n v="70.349999999999994"/>
    <n v="11"/>
    <x v="1873"/>
    <d v="2004-06-24T00:00:00"/>
    <x v="9"/>
    <x v="1"/>
    <x v="3"/>
    <n v="2"/>
    <n v="6"/>
    <x v="1"/>
    <x v="3"/>
    <n v="65"/>
    <s v="S24_3420"/>
    <x v="23"/>
    <s v="(91) 555 94 44"/>
    <s v="C/ Moralzarzal, 86"/>
    <s v=""/>
    <s v="Madrid"/>
    <s v=""/>
    <s v="28034"/>
    <x v="7"/>
    <s v="EMEA"/>
    <s v="Freyre"/>
    <s v="Diego"/>
    <x v="1"/>
  </r>
  <r>
    <n v="10274"/>
    <n v="24"/>
    <n v="72.33"/>
    <n v="3"/>
    <x v="1874"/>
    <d v="2004-07-21T00:00:00"/>
    <x v="2"/>
    <x v="1"/>
    <x v="0"/>
    <n v="3"/>
    <n v="7"/>
    <x v="1"/>
    <x v="3"/>
    <n v="65"/>
    <s v="S24_3420"/>
    <x v="41"/>
    <s v="6175558555"/>
    <s v="7825 Douglas Av."/>
    <s v=""/>
    <s v="Brickhaven"/>
    <s v="MA"/>
    <s v="58339"/>
    <x v="0"/>
    <s v="NA"/>
    <s v="Nelson"/>
    <s v="Allen"/>
    <x v="0"/>
  </r>
  <r>
    <n v="10284"/>
    <n v="39"/>
    <n v="71.67"/>
    <n v="13"/>
    <x v="1875"/>
    <d v="2004-08-21T00:00:00"/>
    <x v="3"/>
    <x v="1"/>
    <x v="0"/>
    <n v="3"/>
    <n v="8"/>
    <x v="1"/>
    <x v="3"/>
    <n v="65"/>
    <s v="S24_3420"/>
    <x v="85"/>
    <s v="+47 2212 1555"/>
    <s v="Drammensveien 126 A, PB 744 Sentrum"/>
    <s v=""/>
    <s v="Oslo"/>
    <s v=""/>
    <s v="N 0106"/>
    <x v="2"/>
    <s v="EMEA"/>
    <s v="Klaeboe"/>
    <s v="Jan"/>
    <x v="0"/>
  </r>
  <r>
    <n v="10296"/>
    <n v="31"/>
    <n v="53.92"/>
    <n v="9"/>
    <x v="1876"/>
    <d v="2004-09-15T00:00:00"/>
    <x v="10"/>
    <x v="1"/>
    <x v="0"/>
    <n v="3"/>
    <n v="9"/>
    <x v="1"/>
    <x v="3"/>
    <n v="65"/>
    <s v="S24_3420"/>
    <x v="89"/>
    <s v="+49 89 61 08 9555"/>
    <s v="Hansastr. 15"/>
    <s v=""/>
    <s v="Munich"/>
    <s v=""/>
    <s v="80686"/>
    <x v="16"/>
    <s v="EMEA"/>
    <s v="Donnermeyer"/>
    <s v="Michael"/>
    <x v="0"/>
  </r>
  <r>
    <n v="10307"/>
    <n v="22"/>
    <n v="71.67"/>
    <n v="3"/>
    <x v="1877"/>
    <d v="2004-10-14T00:00:00"/>
    <x v="4"/>
    <x v="1"/>
    <x v="0"/>
    <n v="4"/>
    <n v="10"/>
    <x v="1"/>
    <x v="3"/>
    <n v="65"/>
    <s v="S24_3420"/>
    <x v="29"/>
    <s v="2155554695"/>
    <s v="782 First Street"/>
    <s v=""/>
    <s v="Philadelphia"/>
    <s v="PA"/>
    <s v="71270"/>
    <x v="0"/>
    <s v="NA"/>
    <s v="Cervantes"/>
    <s v="Francisca"/>
    <x v="0"/>
  </r>
  <r>
    <n v="10316"/>
    <n v="47"/>
    <n v="76.930000000000007"/>
    <n v="11"/>
    <x v="1878"/>
    <d v="2004-11-01T00:00:00"/>
    <x v="5"/>
    <x v="1"/>
    <x v="0"/>
    <n v="4"/>
    <n v="11"/>
    <x v="1"/>
    <x v="3"/>
    <n v="65"/>
    <s v="S24_3420"/>
    <x v="59"/>
    <s v="(198) 555-8888"/>
    <s v="Garden House Crowther Way"/>
    <s v=""/>
    <s v="Cowes"/>
    <s v="Isle of Wight"/>
    <s v="PO31 7PJ"/>
    <x v="6"/>
    <s v="EMEA"/>
    <s v="Bennett"/>
    <s v="Helen"/>
    <x v="1"/>
  </r>
  <r>
    <n v="10328"/>
    <n v="20"/>
    <n v="72.98"/>
    <n v="2"/>
    <x v="1862"/>
    <d v="2004-11-12T00:00:00"/>
    <x v="5"/>
    <x v="1"/>
    <x v="0"/>
    <n v="4"/>
    <n v="11"/>
    <x v="1"/>
    <x v="3"/>
    <n v="65"/>
    <s v="S24_3420"/>
    <x v="86"/>
    <s v="035-640555"/>
    <s v="Via Ludovico il Moro 22"/>
    <s v=""/>
    <s v="Bergamo"/>
    <s v=""/>
    <s v="24100"/>
    <x v="12"/>
    <s v="EMEA"/>
    <s v="Rovelli"/>
    <s v="Giovanni"/>
    <x v="0"/>
  </r>
  <r>
    <n v="10339"/>
    <n v="29"/>
    <n v="99.69"/>
    <n v="14"/>
    <x v="1879"/>
    <d v="2004-11-23T00:00:00"/>
    <x v="5"/>
    <x v="1"/>
    <x v="0"/>
    <n v="4"/>
    <n v="11"/>
    <x v="1"/>
    <x v="3"/>
    <n v="65"/>
    <s v="S24_3420"/>
    <x v="35"/>
    <s v="+81 3 3584 0555"/>
    <s v="2-2-8 Roppongi"/>
    <s v=""/>
    <s v="Minato-ku"/>
    <s v="Tokyo"/>
    <s v="106-0032"/>
    <x v="11"/>
    <s v="Japan"/>
    <s v="Shimamura"/>
    <s v="Akiko"/>
    <x v="0"/>
  </r>
  <r>
    <n v="10351"/>
    <n v="38"/>
    <n v="68.38"/>
    <n v="4"/>
    <x v="1880"/>
    <d v="2004-12-03T00:00:00"/>
    <x v="6"/>
    <x v="1"/>
    <x v="0"/>
    <n v="4"/>
    <n v="12"/>
    <x v="1"/>
    <x v="3"/>
    <n v="65"/>
    <s v="S24_3420"/>
    <x v="49"/>
    <s v="(171) 555-0297"/>
    <s v="35 King George"/>
    <s v=""/>
    <s v="London"/>
    <s v=""/>
    <s v="WX3 6FW"/>
    <x v="6"/>
    <s v="EMEA"/>
    <s v="Brown"/>
    <s v="Ann"/>
    <x v="0"/>
  </r>
  <r>
    <n v="10361"/>
    <n v="34"/>
    <n v="100"/>
    <n v="6"/>
    <x v="1881"/>
    <d v="2004-12-17T00:00:00"/>
    <x v="6"/>
    <x v="1"/>
    <x v="0"/>
    <n v="4"/>
    <n v="12"/>
    <x v="1"/>
    <x v="3"/>
    <n v="65"/>
    <s v="S24_3420"/>
    <x v="20"/>
    <s v="+61 2 9495 8555"/>
    <s v="Monitor Money Building, 815 Pacific Hwy"/>
    <s v="Level 6"/>
    <s v="Chatswood"/>
    <s v="NSW"/>
    <s v="2067"/>
    <x v="3"/>
    <s v="APAC"/>
    <s v="Huxley"/>
    <s v="Adrian"/>
    <x v="1"/>
  </r>
  <r>
    <n v="10373"/>
    <n v="46"/>
    <n v="66"/>
    <n v="11"/>
    <x v="1882"/>
    <d v="2005-01-31T00:00:00"/>
    <x v="7"/>
    <x v="2"/>
    <x v="0"/>
    <n v="1"/>
    <n v="1"/>
    <x v="2"/>
    <x v="3"/>
    <n v="65"/>
    <s v="S24_3420"/>
    <x v="60"/>
    <s v="981-443655"/>
    <s v="Torikatu 38"/>
    <s v=""/>
    <s v="Oulu"/>
    <s v=""/>
    <s v="90110"/>
    <x v="4"/>
    <s v="EMEA"/>
    <s v="Koskitalo"/>
    <s v="Pirkko"/>
    <x v="1"/>
  </r>
  <r>
    <n v="10386"/>
    <n v="35"/>
    <n v="63.76"/>
    <n v="9"/>
    <x v="1883"/>
    <d v="2005-03-01T00:00:00"/>
    <x v="11"/>
    <x v="2"/>
    <x v="5"/>
    <n v="1"/>
    <n v="3"/>
    <x v="2"/>
    <x v="3"/>
    <n v="65"/>
    <s v="S24_3420"/>
    <x v="23"/>
    <s v="(91) 555 94 44"/>
    <s v="C/ Moralzarzal, 86"/>
    <s v=""/>
    <s v="Madrid"/>
    <s v=""/>
    <s v="28034"/>
    <x v="7"/>
    <s v="EMEA"/>
    <s v="Freyre"/>
    <s v="Diego"/>
    <x v="0"/>
  </r>
  <r>
    <n v="10398"/>
    <n v="34"/>
    <n v="71.67"/>
    <n v="13"/>
    <x v="1884"/>
    <d v="2005-03-30T00:00:00"/>
    <x v="11"/>
    <x v="2"/>
    <x v="0"/>
    <n v="1"/>
    <n v="3"/>
    <x v="2"/>
    <x v="3"/>
    <n v="65"/>
    <s v="S24_3420"/>
    <x v="1"/>
    <s v="26.47.1555"/>
    <s v="59 rue de l'Abbaye"/>
    <s v=""/>
    <s v="Reims"/>
    <s v=""/>
    <s v="51100"/>
    <x v="1"/>
    <s v="EMEA"/>
    <s v="Henriot"/>
    <s v="Paul"/>
    <x v="0"/>
  </r>
  <r>
    <n v="10400"/>
    <n v="38"/>
    <n v="57.2"/>
    <n v="3"/>
    <x v="1189"/>
    <d v="2005-04-01T00:00:00"/>
    <x v="8"/>
    <x v="2"/>
    <x v="0"/>
    <n v="2"/>
    <n v="4"/>
    <x v="2"/>
    <x v="3"/>
    <n v="65"/>
    <s v="S24_3420"/>
    <x v="61"/>
    <s v="4085553659"/>
    <s v="3086 Ingle Ln."/>
    <s v=""/>
    <s v="San Jose"/>
    <s v="CA"/>
    <s v="94217"/>
    <x v="0"/>
    <s v="NA"/>
    <s v="Frick"/>
    <s v="Sue"/>
    <x v="0"/>
  </r>
  <r>
    <n v="10415"/>
    <n v="18"/>
    <n v="69.7"/>
    <n v="2"/>
    <x v="1885"/>
    <d v="2005-05-09T00:00:00"/>
    <x v="1"/>
    <x v="2"/>
    <x v="1"/>
    <n v="2"/>
    <n v="5"/>
    <x v="2"/>
    <x v="3"/>
    <n v="65"/>
    <s v="S24_3420"/>
    <x v="87"/>
    <s v="61-9-3844-6555"/>
    <s v="7 Allen Street"/>
    <s v=""/>
    <s v="Glen Waverly"/>
    <s v="Victoria"/>
    <s v="3150"/>
    <x v="3"/>
    <s v="APAC"/>
    <s v="Connery"/>
    <s v="Sean"/>
    <x v="0"/>
  </r>
  <r>
    <n v="10110"/>
    <n v="37"/>
    <n v="100"/>
    <n v="14"/>
    <x v="1886"/>
    <d v="2003-03-18T00:00:00"/>
    <x v="11"/>
    <x v="0"/>
    <x v="0"/>
    <n v="1"/>
    <n v="3"/>
    <x v="0"/>
    <x v="1"/>
    <n v="107"/>
    <s v="S24_3432"/>
    <x v="77"/>
    <s v="(171) 555-1555"/>
    <s v="Fauntleroy Circus"/>
    <s v=""/>
    <s v="Manchester"/>
    <s v=""/>
    <s v="EC2 5NT"/>
    <x v="6"/>
    <s v="EMEA"/>
    <s v="Ashworth"/>
    <s v="Victoria"/>
    <x v="1"/>
  </r>
  <r>
    <n v="10124"/>
    <n v="43"/>
    <n v="100"/>
    <n v="13"/>
    <x v="1887"/>
    <d v="2003-05-21T00:00:00"/>
    <x v="1"/>
    <x v="0"/>
    <x v="0"/>
    <n v="2"/>
    <n v="5"/>
    <x v="0"/>
    <x v="1"/>
    <n v="107"/>
    <s v="S24_3432"/>
    <x v="84"/>
    <s v="7025551838"/>
    <s v="8489 Strong St."/>
    <s v=""/>
    <s v="Las Vegas"/>
    <s v="NV"/>
    <s v="83030"/>
    <x v="0"/>
    <s v="NA"/>
    <s v="King"/>
    <s v="Sue"/>
    <x v="1"/>
  </r>
  <r>
    <n v="10148"/>
    <n v="27"/>
    <n v="100"/>
    <n v="7"/>
    <x v="1888"/>
    <d v="2003-09-11T00:00:00"/>
    <x v="10"/>
    <x v="0"/>
    <x v="0"/>
    <n v="3"/>
    <n v="9"/>
    <x v="0"/>
    <x v="1"/>
    <n v="107"/>
    <s v="S24_3432"/>
    <x v="42"/>
    <s v="02 9936 8555"/>
    <s v="201 Miller Street"/>
    <s v="Level 15"/>
    <s v="North Sydney"/>
    <s v="NSW"/>
    <s v="2060"/>
    <x v="3"/>
    <s v="APAC"/>
    <s v="O'Hara"/>
    <s v="Anna"/>
    <x v="1"/>
  </r>
  <r>
    <n v="10161"/>
    <n v="30"/>
    <n v="100"/>
    <n v="6"/>
    <x v="1889"/>
    <d v="2003-10-17T00:00:00"/>
    <x v="4"/>
    <x v="0"/>
    <x v="0"/>
    <n v="4"/>
    <n v="10"/>
    <x v="0"/>
    <x v="1"/>
    <n v="107"/>
    <s v="S24_3432"/>
    <x v="78"/>
    <s v="86 21 3555"/>
    <s v="Smagsloget 45"/>
    <s v=""/>
    <s v="Aaarhus"/>
    <s v=""/>
    <s v="8200"/>
    <x v="13"/>
    <s v="EMEA"/>
    <s v="Ibsen"/>
    <s v="Palle"/>
    <x v="1"/>
  </r>
  <r>
    <n v="10172"/>
    <n v="22"/>
    <n v="98.51"/>
    <n v="4"/>
    <x v="1890"/>
    <d v="2003-11-05T00:00:00"/>
    <x v="5"/>
    <x v="0"/>
    <x v="0"/>
    <n v="4"/>
    <n v="11"/>
    <x v="0"/>
    <x v="1"/>
    <n v="107"/>
    <s v="S24_3432"/>
    <x v="13"/>
    <s v="2035552570"/>
    <s v="25593 South Bay Ln."/>
    <s v=""/>
    <s v="Bridgewater"/>
    <s v="CT"/>
    <s v="97562"/>
    <x v="0"/>
    <s v="NA"/>
    <s v="King"/>
    <s v="Julie"/>
    <x v="0"/>
  </r>
  <r>
    <n v="10182"/>
    <n v="49"/>
    <n v="100"/>
    <n v="17"/>
    <x v="1891"/>
    <d v="2003-11-12T00:00:00"/>
    <x v="5"/>
    <x v="0"/>
    <x v="0"/>
    <n v="4"/>
    <n v="11"/>
    <x v="0"/>
    <x v="1"/>
    <n v="107"/>
    <s v="S24_3432"/>
    <x v="39"/>
    <s v="4155551450"/>
    <s v="5677 Strong St."/>
    <s v=""/>
    <s v="San Rafael"/>
    <s v="CA"/>
    <s v="97562"/>
    <x v="0"/>
    <s v="NA"/>
    <s v="Nelson"/>
    <s v="Valarie"/>
    <x v="1"/>
  </r>
  <r>
    <n v="10192"/>
    <n v="46"/>
    <n v="100"/>
    <n v="5"/>
    <x v="1892"/>
    <d v="2003-11-20T00:00:00"/>
    <x v="5"/>
    <x v="0"/>
    <x v="0"/>
    <n v="4"/>
    <n v="11"/>
    <x v="0"/>
    <x v="1"/>
    <n v="107"/>
    <s v="S24_3432"/>
    <x v="40"/>
    <s v="6035558647"/>
    <s v="2304 Long Airport Avenue"/>
    <s v=""/>
    <s v="Nashua"/>
    <s v="NH"/>
    <s v="62005"/>
    <x v="0"/>
    <s v="NA"/>
    <s v="Young"/>
    <s v="Valarie"/>
    <x v="1"/>
  </r>
  <r>
    <n v="10204"/>
    <n v="48"/>
    <n v="91.02"/>
    <n v="11"/>
    <x v="1893"/>
    <d v="2003-12-02T00:00:00"/>
    <x v="6"/>
    <x v="0"/>
    <x v="0"/>
    <n v="4"/>
    <n v="12"/>
    <x v="0"/>
    <x v="1"/>
    <n v="107"/>
    <s v="S24_3432"/>
    <x v="74"/>
    <s v="2125557413"/>
    <s v="4092 Furth Circle"/>
    <s v="Suite 400"/>
    <s v="NYC"/>
    <s v="NY"/>
    <s v="10022"/>
    <x v="0"/>
    <s v="NA"/>
    <s v="Young"/>
    <s v="Jeff"/>
    <x v="1"/>
  </r>
  <r>
    <n v="10212"/>
    <n v="46"/>
    <n v="87.81"/>
    <n v="4"/>
    <x v="1894"/>
    <d v="2004-01-16T00:00:00"/>
    <x v="7"/>
    <x v="1"/>
    <x v="0"/>
    <n v="1"/>
    <n v="1"/>
    <x v="1"/>
    <x v="1"/>
    <n v="107"/>
    <s v="S24_3432"/>
    <x v="23"/>
    <s v="(91) 555 94 44"/>
    <s v="C/ Moralzarzal, 86"/>
    <s v=""/>
    <s v="Madrid"/>
    <s v=""/>
    <s v="28034"/>
    <x v="7"/>
    <s v="EMEA"/>
    <s v="Freyre"/>
    <s v="Diego"/>
    <x v="1"/>
  </r>
  <r>
    <n v="10226"/>
    <n v="48"/>
    <n v="92.09"/>
    <n v="2"/>
    <x v="1895"/>
    <d v="2004-02-26T00:00:00"/>
    <x v="0"/>
    <x v="1"/>
    <x v="0"/>
    <n v="1"/>
    <n v="2"/>
    <x v="1"/>
    <x v="1"/>
    <n v="107"/>
    <s v="S24_3432"/>
    <x v="55"/>
    <s v="7605558146"/>
    <s v="361 Furth Circle"/>
    <s v=""/>
    <s v="San Diego"/>
    <s v="CA"/>
    <s v="91217"/>
    <x v="0"/>
    <s v="NA"/>
    <s v="Thompson"/>
    <s v="Valarie"/>
    <x v="1"/>
  </r>
  <r>
    <n v="10241"/>
    <n v="27"/>
    <n v="86.73"/>
    <n v="9"/>
    <x v="1896"/>
    <d v="2004-04-13T00:00:00"/>
    <x v="8"/>
    <x v="1"/>
    <x v="0"/>
    <n v="2"/>
    <n v="4"/>
    <x v="1"/>
    <x v="1"/>
    <n v="107"/>
    <s v="S24_3432"/>
    <x v="83"/>
    <s v="88.60.1555"/>
    <s v="24, place Kluber"/>
    <s v=""/>
    <s v="Strasbourg"/>
    <s v=""/>
    <s v="67000"/>
    <x v="1"/>
    <s v="EMEA"/>
    <s v="Citeaux"/>
    <s v="Frederique"/>
    <x v="0"/>
  </r>
  <r>
    <n v="10267"/>
    <n v="43"/>
    <n v="100"/>
    <n v="6"/>
    <x v="1897"/>
    <d v="2004-07-07T00:00:00"/>
    <x v="2"/>
    <x v="1"/>
    <x v="0"/>
    <n v="3"/>
    <n v="7"/>
    <x v="1"/>
    <x v="1"/>
    <n v="107"/>
    <s v="S24_3432"/>
    <x v="74"/>
    <s v="2125557413"/>
    <s v="4092 Furth Circle"/>
    <s v="Suite 400"/>
    <s v="NYC"/>
    <s v="NY"/>
    <s v="10022"/>
    <x v="0"/>
    <s v="NA"/>
    <s v="Young"/>
    <s v="Jeff"/>
    <x v="1"/>
  </r>
  <r>
    <n v="10279"/>
    <n v="48"/>
    <n v="100"/>
    <n v="6"/>
    <x v="1898"/>
    <d v="2004-08-09T00:00:00"/>
    <x v="3"/>
    <x v="1"/>
    <x v="0"/>
    <n v="3"/>
    <n v="8"/>
    <x v="1"/>
    <x v="1"/>
    <n v="107"/>
    <s v="S24_3432"/>
    <x v="23"/>
    <s v="(91) 555 94 44"/>
    <s v="C/ Moralzarzal, 86"/>
    <s v=""/>
    <s v="Madrid"/>
    <s v=""/>
    <s v="28034"/>
    <x v="7"/>
    <s v="EMEA"/>
    <s v="Freyre"/>
    <s v="Diego"/>
    <x v="1"/>
  </r>
  <r>
    <n v="10288"/>
    <n v="41"/>
    <n v="100"/>
    <n v="12"/>
    <x v="1899"/>
    <d v="2004-09-01T00:00:00"/>
    <x v="10"/>
    <x v="1"/>
    <x v="0"/>
    <n v="3"/>
    <n v="9"/>
    <x v="1"/>
    <x v="1"/>
    <n v="107"/>
    <s v="S24_3432"/>
    <x v="65"/>
    <s v="+65 224 1555"/>
    <s v="Village Close - 106 Linden Road Sandown"/>
    <s v="2nd Floor"/>
    <s v="Singapore"/>
    <s v=""/>
    <s v="69045"/>
    <x v="9"/>
    <s v="APAC"/>
    <s v="Victorino"/>
    <s v="Wendy"/>
    <x v="1"/>
  </r>
  <r>
    <n v="10301"/>
    <n v="22"/>
    <n v="96.37"/>
    <n v="2"/>
    <x v="1900"/>
    <d v="2003-10-05T00:00:00"/>
    <x v="4"/>
    <x v="0"/>
    <x v="0"/>
    <n v="4"/>
    <n v="10"/>
    <x v="0"/>
    <x v="1"/>
    <n v="107"/>
    <s v="S24_3432"/>
    <x v="85"/>
    <s v="+47 2212 1555"/>
    <s v="Drammensveien 126 A, PB 744 Sentrum"/>
    <s v=""/>
    <s v="Oslo"/>
    <s v=""/>
    <s v="N 0106"/>
    <x v="2"/>
    <s v="EMEA"/>
    <s v="Klaeboe"/>
    <s v="Jan"/>
    <x v="0"/>
  </r>
  <r>
    <n v="10311"/>
    <n v="46"/>
    <n v="92.09"/>
    <n v="7"/>
    <x v="1901"/>
    <d v="2004-10-16T00:00:00"/>
    <x v="4"/>
    <x v="1"/>
    <x v="0"/>
    <n v="4"/>
    <n v="10"/>
    <x v="1"/>
    <x v="1"/>
    <n v="107"/>
    <s v="S24_3432"/>
    <x v="23"/>
    <s v="(91) 555 94 44"/>
    <s v="C/ Moralzarzal, 86"/>
    <s v=""/>
    <s v="Madrid"/>
    <s v=""/>
    <s v="28034"/>
    <x v="7"/>
    <s v="EMEA"/>
    <s v="Freyre"/>
    <s v="Diego"/>
    <x v="1"/>
  </r>
  <r>
    <n v="10321"/>
    <n v="21"/>
    <n v="89.95"/>
    <n v="4"/>
    <x v="1902"/>
    <d v="2004-11-04T00:00:00"/>
    <x v="5"/>
    <x v="1"/>
    <x v="0"/>
    <n v="4"/>
    <n v="11"/>
    <x v="1"/>
    <x v="1"/>
    <n v="107"/>
    <s v="S24_3432"/>
    <x v="21"/>
    <s v="5085552555"/>
    <s v="1785 First Street"/>
    <s v=""/>
    <s v="New Bedford"/>
    <s v="MA"/>
    <s v="50553"/>
    <x v="0"/>
    <s v="NA"/>
    <s v="Benitez"/>
    <s v="Violeta"/>
    <x v="0"/>
  </r>
  <r>
    <n v="10332"/>
    <n v="31"/>
    <n v="37.18"/>
    <n v="13"/>
    <x v="1903"/>
    <d v="2004-11-17T00:00:00"/>
    <x v="5"/>
    <x v="1"/>
    <x v="0"/>
    <n v="4"/>
    <n v="11"/>
    <x v="1"/>
    <x v="1"/>
    <n v="107"/>
    <s v="S24_3432"/>
    <x v="77"/>
    <s v="(171) 555-1555"/>
    <s v="Fauntleroy Circus"/>
    <s v=""/>
    <s v="Manchester"/>
    <s v=""/>
    <s v="EC2 5NT"/>
    <x v="6"/>
    <s v="EMEA"/>
    <s v="Ashworth"/>
    <s v="Victoria"/>
    <x v="0"/>
  </r>
  <r>
    <n v="10346"/>
    <n v="26"/>
    <n v="95.88"/>
    <n v="6"/>
    <x v="1904"/>
    <d v="2004-11-29T00:00:00"/>
    <x v="5"/>
    <x v="1"/>
    <x v="0"/>
    <n v="4"/>
    <n v="11"/>
    <x v="1"/>
    <x v="1"/>
    <n v="107"/>
    <s v="S24_3432"/>
    <x v="84"/>
    <s v="7025551838"/>
    <s v="8489 Strong St."/>
    <s v=""/>
    <s v="Las Vegas"/>
    <s v="NV"/>
    <s v="83030"/>
    <x v="0"/>
    <s v="NA"/>
    <s v="King"/>
    <s v="Sue"/>
    <x v="0"/>
  </r>
  <r>
    <n v="10368"/>
    <n v="20"/>
    <n v="99.58"/>
    <n v="4"/>
    <x v="1905"/>
    <d v="2005-01-19T00:00:00"/>
    <x v="7"/>
    <x v="2"/>
    <x v="0"/>
    <n v="1"/>
    <n v="1"/>
    <x v="2"/>
    <x v="1"/>
    <n v="107"/>
    <s v="S24_3432"/>
    <x v="39"/>
    <s v="4155551450"/>
    <s v="5677 Strong St."/>
    <s v=""/>
    <s v="San Rafael"/>
    <s v="CA"/>
    <s v="97562"/>
    <x v="0"/>
    <s v="NA"/>
    <s v="Nelson"/>
    <s v="Valarie"/>
    <x v="0"/>
  </r>
  <r>
    <n v="10380"/>
    <n v="34"/>
    <n v="100"/>
    <n v="11"/>
    <x v="1906"/>
    <d v="2005-02-16T00:00:00"/>
    <x v="0"/>
    <x v="2"/>
    <x v="0"/>
    <n v="1"/>
    <n v="2"/>
    <x v="2"/>
    <x v="1"/>
    <n v="107"/>
    <s v="S24_3432"/>
    <x v="23"/>
    <s v="(91) 555 94 44"/>
    <s v="C/ Moralzarzal, 86"/>
    <s v=""/>
    <s v="Madrid"/>
    <s v=""/>
    <s v="28034"/>
    <x v="7"/>
    <s v="EMEA"/>
    <s v="Freyre"/>
    <s v="Diego"/>
    <x v="1"/>
  </r>
  <r>
    <n v="10407"/>
    <n v="43"/>
    <n v="86.73"/>
    <n v="9"/>
    <x v="1907"/>
    <d v="2005-04-22T00:00:00"/>
    <x v="8"/>
    <x v="2"/>
    <x v="4"/>
    <n v="2"/>
    <n v="4"/>
    <x v="2"/>
    <x v="1"/>
    <n v="107"/>
    <s v="S24_3432"/>
    <x v="61"/>
    <s v="4085553659"/>
    <s v="3086 Ingle Ln."/>
    <s v=""/>
    <s v="San Jose"/>
    <s v="CA"/>
    <s v="94217"/>
    <x v="0"/>
    <s v="NA"/>
    <s v="Frick"/>
    <s v="Sue"/>
    <x v="1"/>
  </r>
  <r>
    <n v="10420"/>
    <n v="26"/>
    <n v="100"/>
    <n v="12"/>
    <x v="1908"/>
    <d v="2005-05-29T00:00:00"/>
    <x v="1"/>
    <x v="2"/>
    <x v="2"/>
    <n v="2"/>
    <n v="5"/>
    <x v="2"/>
    <x v="1"/>
    <n v="107"/>
    <s v="S24_3432"/>
    <x v="20"/>
    <s v="+61 2 9495 8555"/>
    <s v="Monitor Money Building, 815 Pacific Hwy"/>
    <s v="Level 6"/>
    <s v="Chatswood"/>
    <s v="NSW"/>
    <s v="2067"/>
    <x v="3"/>
    <s v="APAC"/>
    <s v="Huxley"/>
    <s v="Adrian"/>
    <x v="0"/>
  </r>
  <r>
    <n v="10105"/>
    <n v="50"/>
    <n v="79.67"/>
    <n v="1"/>
    <x v="1909"/>
    <d v="2003-02-11T00:00:00"/>
    <x v="0"/>
    <x v="0"/>
    <x v="0"/>
    <n v="1"/>
    <n v="2"/>
    <x v="0"/>
    <x v="3"/>
    <n v="83"/>
    <s v="S24_3816"/>
    <x v="48"/>
    <s v="31 12 3555"/>
    <s v="Vinb'ltet 34"/>
    <s v=""/>
    <s v="Kobenhavn"/>
    <s v=""/>
    <s v="1734"/>
    <x v="13"/>
    <s v="EMEA"/>
    <s v="Petersen"/>
    <s v="Jytte"/>
    <x v="1"/>
  </r>
  <r>
    <n v="10119"/>
    <n v="35"/>
    <n v="90.57"/>
    <n v="10"/>
    <x v="1910"/>
    <d v="2003-04-28T00:00:00"/>
    <x v="8"/>
    <x v="0"/>
    <x v="0"/>
    <n v="2"/>
    <n v="4"/>
    <x v="0"/>
    <x v="3"/>
    <n v="83"/>
    <s v="S24_3816"/>
    <x v="19"/>
    <s v="6562-9555"/>
    <s v="Geislweg 14"/>
    <s v=""/>
    <s v="Salzburg"/>
    <s v=""/>
    <s v="5020"/>
    <x v="5"/>
    <s v="EMEA"/>
    <s v="Pipps"/>
    <s v="Georg"/>
    <x v="1"/>
  </r>
  <r>
    <n v="10129"/>
    <n v="50"/>
    <n v="77.989999999999995"/>
    <n v="1"/>
    <x v="1911"/>
    <d v="2003-06-12T00:00:00"/>
    <x v="9"/>
    <x v="0"/>
    <x v="0"/>
    <n v="2"/>
    <n v="6"/>
    <x v="0"/>
    <x v="3"/>
    <n v="83"/>
    <s v="S24_3816"/>
    <x v="49"/>
    <s v="(171) 555-0297"/>
    <s v="35 King George"/>
    <s v=""/>
    <s v="London"/>
    <s v=""/>
    <s v="WX3 6FW"/>
    <x v="6"/>
    <s v="EMEA"/>
    <s v="Brown"/>
    <s v="Ann"/>
    <x v="1"/>
  </r>
  <r>
    <n v="10143"/>
    <n v="23"/>
    <n v="80.510000000000005"/>
    <n v="14"/>
    <x v="1912"/>
    <d v="2003-08-10T00:00:00"/>
    <x v="3"/>
    <x v="0"/>
    <x v="0"/>
    <n v="3"/>
    <n v="8"/>
    <x v="0"/>
    <x v="3"/>
    <n v="83"/>
    <s v="S24_3816"/>
    <x v="50"/>
    <s v="5085559555"/>
    <s v="4575 Hillside Dr."/>
    <s v=""/>
    <s v="New Bedford"/>
    <s v="MA"/>
    <s v="50553"/>
    <x v="0"/>
    <s v="NA"/>
    <s v="Tam"/>
    <s v="Wing C"/>
    <x v="0"/>
  </r>
  <r>
    <n v="10155"/>
    <n v="37"/>
    <n v="67.930000000000007"/>
    <n v="12"/>
    <x v="1913"/>
    <d v="2003-10-06T00:00:00"/>
    <x v="4"/>
    <x v="0"/>
    <x v="0"/>
    <n v="4"/>
    <n v="10"/>
    <x v="0"/>
    <x v="3"/>
    <n v="83"/>
    <s v="S24_3816"/>
    <x v="16"/>
    <s v="90-224 8555"/>
    <s v="Keskuskatu 45"/>
    <s v=""/>
    <s v="Helsinki"/>
    <s v=""/>
    <s v="21240"/>
    <x v="4"/>
    <s v="EMEA"/>
    <s v="Karttunen"/>
    <s v="Matti"/>
    <x v="0"/>
  </r>
  <r>
    <n v="10167"/>
    <n v="29"/>
    <n v="83.86"/>
    <n v="8"/>
    <x v="1914"/>
    <d v="2003-10-23T00:00:00"/>
    <x v="4"/>
    <x v="0"/>
    <x v="3"/>
    <n v="4"/>
    <n v="10"/>
    <x v="0"/>
    <x v="3"/>
    <n v="83"/>
    <s v="S24_3816"/>
    <x v="37"/>
    <s v="0695-34 6555"/>
    <s v="?kergatan 24"/>
    <s v=""/>
    <s v="Boras"/>
    <s v=""/>
    <s v="S-844 67"/>
    <x v="8"/>
    <s v="EMEA"/>
    <s v="Larsson"/>
    <s v="Maria"/>
    <x v="0"/>
  </r>
  <r>
    <n v="10178"/>
    <n v="21"/>
    <n v="72.12"/>
    <n v="11"/>
    <x v="1915"/>
    <d v="2003-11-08T00:00:00"/>
    <x v="5"/>
    <x v="0"/>
    <x v="0"/>
    <n v="4"/>
    <n v="11"/>
    <x v="0"/>
    <x v="3"/>
    <n v="83"/>
    <s v="S24_3816"/>
    <x v="51"/>
    <s v="61.77.6555"/>
    <s v="1 rue Alsace-Lorraine"/>
    <s v=""/>
    <s v="Toulouse"/>
    <s v=""/>
    <s v="31000"/>
    <x v="1"/>
    <s v="EMEA"/>
    <s v="Roulet"/>
    <s v="Annette"/>
    <x v="0"/>
  </r>
  <r>
    <n v="10186"/>
    <n v="36"/>
    <n v="85.54"/>
    <n v="8"/>
    <x v="1916"/>
    <d v="2003-11-14T00:00:00"/>
    <x v="5"/>
    <x v="0"/>
    <x v="0"/>
    <n v="4"/>
    <n v="11"/>
    <x v="0"/>
    <x v="3"/>
    <n v="83"/>
    <s v="S24_3816"/>
    <x v="52"/>
    <s v="(171) 555-7555"/>
    <s v="120 Hanover Sq."/>
    <s v=""/>
    <s v="London"/>
    <s v=""/>
    <s v="WA1 1DP"/>
    <x v="6"/>
    <s v="EMEA"/>
    <s v="Hardy"/>
    <s v="Thomas"/>
    <x v="1"/>
  </r>
  <r>
    <n v="10197"/>
    <n v="22"/>
    <n v="86.38"/>
    <n v="5"/>
    <x v="1917"/>
    <d v="2003-11-26T00:00:00"/>
    <x v="5"/>
    <x v="0"/>
    <x v="0"/>
    <n v="4"/>
    <n v="11"/>
    <x v="0"/>
    <x v="3"/>
    <n v="83"/>
    <s v="S24_3816"/>
    <x v="53"/>
    <s v="(93) 203 4555"/>
    <s v="Rambla de Catalu¤a, 23"/>
    <s v=""/>
    <s v="Barcelona"/>
    <s v=""/>
    <s v="8022"/>
    <x v="7"/>
    <s v="EMEA"/>
    <s v="Saavedra"/>
    <s v="Eduardo"/>
    <x v="0"/>
  </r>
  <r>
    <n v="10209"/>
    <n v="22"/>
    <n v="89.73"/>
    <n v="7"/>
    <x v="1918"/>
    <d v="2004-01-09T00:00:00"/>
    <x v="7"/>
    <x v="1"/>
    <x v="0"/>
    <n v="1"/>
    <n v="1"/>
    <x v="1"/>
    <x v="3"/>
    <n v="83"/>
    <s v="S24_3816"/>
    <x v="54"/>
    <s v="2155554369"/>
    <s v="6047 Douglas Av."/>
    <s v=""/>
    <s v="Los Angeles"/>
    <s v="CA"/>
    <s v=""/>
    <x v="0"/>
    <s v="NA"/>
    <s v="Chandler"/>
    <s v="Michael"/>
    <x v="0"/>
  </r>
  <r>
    <n v="10222"/>
    <n v="46"/>
    <n v="80.510000000000005"/>
    <n v="11"/>
    <x v="1919"/>
    <d v="2004-02-19T00:00:00"/>
    <x v="0"/>
    <x v="1"/>
    <x v="0"/>
    <n v="1"/>
    <n v="2"/>
    <x v="1"/>
    <x v="3"/>
    <n v="83"/>
    <s v="S24_3816"/>
    <x v="55"/>
    <s v="7605558146"/>
    <s v="361 Furth Circle"/>
    <s v=""/>
    <s v="San Diego"/>
    <s v="CA"/>
    <s v="91217"/>
    <x v="0"/>
    <s v="NA"/>
    <s v="Thompson"/>
    <s v="Valarie"/>
    <x v="1"/>
  </r>
  <r>
    <n v="10248"/>
    <n v="23"/>
    <n v="76.31"/>
    <n v="2"/>
    <x v="1920"/>
    <d v="2004-05-07T00:00:00"/>
    <x v="1"/>
    <x v="1"/>
    <x v="3"/>
    <n v="2"/>
    <n v="5"/>
    <x v="1"/>
    <x v="3"/>
    <n v="83"/>
    <s v="S24_3816"/>
    <x v="0"/>
    <s v="2125557818"/>
    <s v="897 Long Airport Avenue"/>
    <s v=""/>
    <s v="NYC"/>
    <s v="NY"/>
    <s v="10022"/>
    <x v="0"/>
    <s v="NA"/>
    <s v="Yu"/>
    <s v="Kwai"/>
    <x v="0"/>
  </r>
  <r>
    <n v="10262"/>
    <n v="49"/>
    <n v="87.21"/>
    <n v="16"/>
    <x v="1921"/>
    <d v="2004-06-24T00:00:00"/>
    <x v="9"/>
    <x v="1"/>
    <x v="3"/>
    <n v="2"/>
    <n v="6"/>
    <x v="1"/>
    <x v="3"/>
    <n v="83"/>
    <s v="S24_3816"/>
    <x v="23"/>
    <s v="(91) 555 94 44"/>
    <s v="C/ Moralzarzal, 86"/>
    <s v=""/>
    <s v="Madrid"/>
    <s v=""/>
    <s v="28034"/>
    <x v="7"/>
    <s v="EMEA"/>
    <s v="Freyre"/>
    <s v="Diego"/>
    <x v="1"/>
  </r>
  <r>
    <n v="10273"/>
    <n v="48"/>
    <n v="83.02"/>
    <n v="3"/>
    <x v="1922"/>
    <d v="2004-07-21T00:00:00"/>
    <x v="2"/>
    <x v="1"/>
    <x v="0"/>
    <n v="3"/>
    <n v="7"/>
    <x v="1"/>
    <x v="3"/>
    <n v="83"/>
    <s v="S24_3816"/>
    <x v="56"/>
    <s v="(02) 5554 67"/>
    <s v="Rue Joseph-Bens 532"/>
    <s v=""/>
    <s v="Bruxelles"/>
    <s v=""/>
    <s v="B-1180"/>
    <x v="14"/>
    <s v="EMEA"/>
    <s v="Dewey"/>
    <s v="Catherine"/>
    <x v="1"/>
  </r>
  <r>
    <n v="10283"/>
    <n v="33"/>
    <n v="72.959999999999994"/>
    <n v="5"/>
    <x v="1923"/>
    <d v="2004-08-20T00:00:00"/>
    <x v="3"/>
    <x v="1"/>
    <x v="0"/>
    <n v="3"/>
    <n v="8"/>
    <x v="1"/>
    <x v="3"/>
    <n v="83"/>
    <s v="S24_3816"/>
    <x v="57"/>
    <s v="(604) 555-4555"/>
    <s v="23 Tsawassen Blvd."/>
    <s v=""/>
    <s v="Tsawassen"/>
    <s v="BC"/>
    <s v="T2F 8M4"/>
    <x v="10"/>
    <s v="NA"/>
    <s v="Lincoln"/>
    <s v="Elizabeth"/>
    <x v="0"/>
  </r>
  <r>
    <n v="10296"/>
    <n v="22"/>
    <n v="77.150000000000006"/>
    <n v="14"/>
    <x v="1924"/>
    <d v="2004-09-15T00:00:00"/>
    <x v="10"/>
    <x v="1"/>
    <x v="0"/>
    <n v="3"/>
    <n v="9"/>
    <x v="1"/>
    <x v="3"/>
    <n v="83"/>
    <s v="S24_3816"/>
    <x v="89"/>
    <s v="+49 89 61 08 9555"/>
    <s v="Hansastr. 15"/>
    <s v=""/>
    <s v="Munich"/>
    <s v=""/>
    <s v="80686"/>
    <x v="16"/>
    <s v="EMEA"/>
    <s v="Donnermeyer"/>
    <s v="Michael"/>
    <x v="0"/>
  </r>
  <r>
    <n v="10307"/>
    <n v="22"/>
    <n v="91.41"/>
    <n v="8"/>
    <x v="1925"/>
    <d v="2004-10-14T00:00:00"/>
    <x v="4"/>
    <x v="1"/>
    <x v="0"/>
    <n v="4"/>
    <n v="10"/>
    <x v="1"/>
    <x v="3"/>
    <n v="83"/>
    <s v="S24_3816"/>
    <x v="29"/>
    <s v="2155554695"/>
    <s v="782 First Street"/>
    <s v=""/>
    <s v="Philadelphia"/>
    <s v="PA"/>
    <s v="71270"/>
    <x v="0"/>
    <s v="NA"/>
    <s v="Cervantes"/>
    <s v="Francisca"/>
    <x v="0"/>
  </r>
  <r>
    <n v="10316"/>
    <n v="25"/>
    <n v="92.25"/>
    <n v="16"/>
    <x v="1926"/>
    <d v="2004-11-01T00:00:00"/>
    <x v="5"/>
    <x v="1"/>
    <x v="0"/>
    <n v="4"/>
    <n v="11"/>
    <x v="1"/>
    <x v="3"/>
    <n v="83"/>
    <s v="S24_3816"/>
    <x v="59"/>
    <s v="(198) 555-8888"/>
    <s v="Garden House Crowther Way"/>
    <s v=""/>
    <s v="Cowes"/>
    <s v="Isle of Wight"/>
    <s v="PO31 7PJ"/>
    <x v="6"/>
    <s v="EMEA"/>
    <s v="Bennett"/>
    <s v="Helen"/>
    <x v="0"/>
  </r>
  <r>
    <n v="10326"/>
    <n v="20"/>
    <n v="92.25"/>
    <n v="2"/>
    <x v="1927"/>
    <d v="2004-11-09T00:00:00"/>
    <x v="5"/>
    <x v="1"/>
    <x v="0"/>
    <n v="4"/>
    <n v="11"/>
    <x v="1"/>
    <x v="3"/>
    <n v="83"/>
    <s v="S24_3816"/>
    <x v="24"/>
    <s v="0921-12 3555"/>
    <s v="Berguvsv„gen  8"/>
    <s v=""/>
    <s v="Lule"/>
    <s v=""/>
    <s v="S-958 22"/>
    <x v="8"/>
    <s v="EMEA"/>
    <s v="Berglund"/>
    <s v="Christina"/>
    <x v="0"/>
  </r>
  <r>
    <n v="10339"/>
    <n v="42"/>
    <n v="59.36"/>
    <n v="16"/>
    <x v="1928"/>
    <d v="2004-11-23T00:00:00"/>
    <x v="5"/>
    <x v="1"/>
    <x v="0"/>
    <n v="4"/>
    <n v="11"/>
    <x v="1"/>
    <x v="3"/>
    <n v="83"/>
    <s v="S24_3816"/>
    <x v="35"/>
    <s v="+81 3 3584 0555"/>
    <s v="2-2-8 Roppongi"/>
    <s v=""/>
    <s v="Minato-ku"/>
    <s v="Tokyo"/>
    <s v="106-0032"/>
    <x v="11"/>
    <s v="Japan"/>
    <s v="Shimamura"/>
    <s v="Akiko"/>
    <x v="0"/>
  </r>
  <r>
    <n v="10350"/>
    <n v="25"/>
    <n v="60.34"/>
    <n v="10"/>
    <x v="1929"/>
    <d v="2004-12-02T00:00:00"/>
    <x v="6"/>
    <x v="1"/>
    <x v="0"/>
    <n v="4"/>
    <n v="12"/>
    <x v="1"/>
    <x v="3"/>
    <n v="83"/>
    <s v="S24_3816"/>
    <x v="23"/>
    <s v="(91) 555 94 44"/>
    <s v="C/ Moralzarzal, 86"/>
    <s v=""/>
    <s v="Madrid"/>
    <s v=""/>
    <s v="28034"/>
    <x v="7"/>
    <s v="EMEA"/>
    <s v="Freyre"/>
    <s v="Diego"/>
    <x v="0"/>
  </r>
  <r>
    <n v="10373"/>
    <n v="23"/>
    <n v="100"/>
    <n v="10"/>
    <x v="1930"/>
    <d v="2005-01-31T00:00:00"/>
    <x v="7"/>
    <x v="2"/>
    <x v="0"/>
    <n v="1"/>
    <n v="1"/>
    <x v="2"/>
    <x v="3"/>
    <n v="83"/>
    <s v="S24_3816"/>
    <x v="60"/>
    <s v="981-443655"/>
    <s v="Torikatu 38"/>
    <s v=""/>
    <s v="Oulu"/>
    <s v=""/>
    <s v="90110"/>
    <x v="4"/>
    <s v="EMEA"/>
    <s v="Koskitalo"/>
    <s v="Pirkko"/>
    <x v="0"/>
  </r>
  <r>
    <n v="10385"/>
    <n v="37"/>
    <n v="85.54"/>
    <n v="2"/>
    <x v="1931"/>
    <d v="2005-02-28T00:00:00"/>
    <x v="0"/>
    <x v="2"/>
    <x v="0"/>
    <n v="1"/>
    <n v="2"/>
    <x v="2"/>
    <x v="3"/>
    <n v="83"/>
    <s v="S24_3816"/>
    <x v="39"/>
    <s v="4155551450"/>
    <s v="5677 Strong St."/>
    <s v=""/>
    <s v="San Rafael"/>
    <s v="CA"/>
    <s v="97562"/>
    <x v="0"/>
    <s v="NA"/>
    <s v="Nelson"/>
    <s v="Valarie"/>
    <x v="1"/>
  </r>
  <r>
    <n v="10396"/>
    <n v="37"/>
    <n v="90.57"/>
    <n v="8"/>
    <x v="1932"/>
    <d v="2005-03-23T00:00:00"/>
    <x v="11"/>
    <x v="2"/>
    <x v="0"/>
    <n v="1"/>
    <n v="3"/>
    <x v="2"/>
    <x v="3"/>
    <n v="83"/>
    <s v="S24_3816"/>
    <x v="39"/>
    <s v="4155551450"/>
    <s v="5677 Strong St."/>
    <s v=""/>
    <s v="San Rafael"/>
    <s v="CA"/>
    <s v="97562"/>
    <x v="0"/>
    <s v="NA"/>
    <s v="Nelson"/>
    <s v="Valarie"/>
    <x v="1"/>
  </r>
  <r>
    <n v="10400"/>
    <n v="42"/>
    <n v="72.959999999999994"/>
    <n v="8"/>
    <x v="1933"/>
    <d v="2005-04-01T00:00:00"/>
    <x v="8"/>
    <x v="2"/>
    <x v="0"/>
    <n v="2"/>
    <n v="4"/>
    <x v="2"/>
    <x v="3"/>
    <n v="83"/>
    <s v="S24_3816"/>
    <x v="61"/>
    <s v="4085553659"/>
    <s v="3086 Ingle Ln."/>
    <s v=""/>
    <s v="San Jose"/>
    <s v="CA"/>
    <s v="94217"/>
    <x v="0"/>
    <s v="NA"/>
    <s v="Frick"/>
    <s v="Sue"/>
    <x v="1"/>
  </r>
  <r>
    <n v="10414"/>
    <n v="51"/>
    <n v="76.31"/>
    <n v="2"/>
    <x v="1934"/>
    <d v="2005-05-06T00:00:00"/>
    <x v="1"/>
    <x v="2"/>
    <x v="4"/>
    <n v="2"/>
    <n v="5"/>
    <x v="2"/>
    <x v="3"/>
    <n v="83"/>
    <s v="S24_3816"/>
    <x v="58"/>
    <s v="6175559555"/>
    <s v="8616 Spinnaker Dr."/>
    <s v=""/>
    <s v="Boston"/>
    <s v="MA"/>
    <s v="51003"/>
    <x v="0"/>
    <s v="NA"/>
    <s v="Yoshido"/>
    <s v="Juri"/>
    <x v="1"/>
  </r>
  <r>
    <n v="10108"/>
    <n v="40"/>
    <n v="100"/>
    <n v="1"/>
    <x v="1935"/>
    <d v="2003-03-03T00:00:00"/>
    <x v="11"/>
    <x v="0"/>
    <x v="0"/>
    <n v="1"/>
    <n v="3"/>
    <x v="0"/>
    <x v="1"/>
    <n v="140"/>
    <s v="S24_3856"/>
    <x v="66"/>
    <s v="+63 2 555 3587"/>
    <s v="15 McCallum Street - NatWest Center #13-03"/>
    <s v=""/>
    <s v="Makati City"/>
    <s v=""/>
    <s v="1227 MM"/>
    <x v="15"/>
    <s v="Japan"/>
    <s v="Cruz"/>
    <s v="Arnold"/>
    <x v="1"/>
  </r>
  <r>
    <n v="10122"/>
    <n v="43"/>
    <n v="100"/>
    <n v="5"/>
    <x v="1936"/>
    <d v="2003-05-08T00:00:00"/>
    <x v="1"/>
    <x v="0"/>
    <x v="0"/>
    <n v="2"/>
    <n v="5"/>
    <x v="0"/>
    <x v="1"/>
    <n v="140"/>
    <s v="S24_3856"/>
    <x v="67"/>
    <s v="91.24.4555"/>
    <s v="12, rue des Bouchers"/>
    <s v=""/>
    <s v="Marseille"/>
    <s v=""/>
    <s v="13008"/>
    <x v="1"/>
    <s v="EMEA"/>
    <s v="Lebihan"/>
    <s v="Laurence"/>
    <x v="1"/>
  </r>
  <r>
    <n v="10135"/>
    <n v="47"/>
    <n v="100"/>
    <n v="2"/>
    <x v="1937"/>
    <d v="2003-07-02T00:00:00"/>
    <x v="2"/>
    <x v="0"/>
    <x v="0"/>
    <n v="3"/>
    <n v="7"/>
    <x v="0"/>
    <x v="1"/>
    <n v="140"/>
    <s v="S24_3856"/>
    <x v="39"/>
    <s v="4155551450"/>
    <s v="5677 Strong St."/>
    <s v=""/>
    <s v="San Rafael"/>
    <s v="CA"/>
    <s v="97562"/>
    <x v="0"/>
    <s v="NA"/>
    <s v="Nelson"/>
    <s v="Valarie"/>
    <x v="1"/>
  </r>
  <r>
    <n v="10147"/>
    <n v="23"/>
    <n v="100"/>
    <n v="2"/>
    <x v="1938"/>
    <d v="2003-09-05T00:00:00"/>
    <x v="10"/>
    <x v="0"/>
    <x v="0"/>
    <n v="3"/>
    <n v="9"/>
    <x v="0"/>
    <x v="1"/>
    <n v="140"/>
    <s v="S24_3856"/>
    <x v="41"/>
    <s v="6175558555"/>
    <s v="7825 Douglas Av."/>
    <s v=""/>
    <s v="Brickhaven"/>
    <s v="MA"/>
    <s v="58339"/>
    <x v="0"/>
    <s v="NA"/>
    <s v="Nelson"/>
    <s v="Allen"/>
    <x v="0"/>
  </r>
  <r>
    <n v="10160"/>
    <n v="35"/>
    <n v="100"/>
    <n v="3"/>
    <x v="1939"/>
    <d v="2003-10-11T00:00:00"/>
    <x v="4"/>
    <x v="0"/>
    <x v="0"/>
    <n v="4"/>
    <n v="10"/>
    <x v="0"/>
    <x v="1"/>
    <n v="140"/>
    <s v="S24_3856"/>
    <x v="54"/>
    <s v="2155554369"/>
    <s v="6047 Douglas Av."/>
    <s v=""/>
    <s v="Los Angeles"/>
    <s v="CA"/>
    <s v=""/>
    <x v="0"/>
    <s v="NA"/>
    <s v="Chandler"/>
    <s v="Michael"/>
    <x v="1"/>
  </r>
  <r>
    <n v="10170"/>
    <n v="34"/>
    <n v="100"/>
    <n v="1"/>
    <x v="1940"/>
    <d v="2003-11-04T00:00:00"/>
    <x v="5"/>
    <x v="0"/>
    <x v="0"/>
    <n v="4"/>
    <n v="11"/>
    <x v="0"/>
    <x v="1"/>
    <n v="140"/>
    <s v="S24_3856"/>
    <x v="63"/>
    <s v="7675-3555"/>
    <s v="Kirchgasse 6"/>
    <s v=""/>
    <s v="Graz"/>
    <s v=""/>
    <s v="8010"/>
    <x v="5"/>
    <s v="EMEA"/>
    <s v="Mendel"/>
    <s v="Roland"/>
    <x v="1"/>
  </r>
  <r>
    <n v="10181"/>
    <n v="25"/>
    <n v="100"/>
    <n v="9"/>
    <x v="1941"/>
    <d v="2003-11-12T00:00:00"/>
    <x v="5"/>
    <x v="0"/>
    <x v="0"/>
    <n v="4"/>
    <n v="11"/>
    <x v="0"/>
    <x v="1"/>
    <n v="140"/>
    <s v="S24_3856"/>
    <x v="7"/>
    <s v="+47 2267 3215"/>
    <s v="Drammen 121, PR 744 Sentrum"/>
    <s v=""/>
    <s v="Bergen"/>
    <s v=""/>
    <s v="N 5804"/>
    <x v="2"/>
    <s v="EMEA"/>
    <s v="Oeztan"/>
    <s v="Veysel"/>
    <x v="1"/>
  </r>
  <r>
    <n v="10192"/>
    <n v="45"/>
    <n v="100"/>
    <n v="14"/>
    <x v="1942"/>
    <d v="2003-11-20T00:00:00"/>
    <x v="5"/>
    <x v="0"/>
    <x v="0"/>
    <n v="4"/>
    <n v="11"/>
    <x v="0"/>
    <x v="1"/>
    <n v="140"/>
    <s v="S24_3856"/>
    <x v="40"/>
    <s v="6035558647"/>
    <s v="2304 Long Airport Avenue"/>
    <s v=""/>
    <s v="Nashua"/>
    <s v="NH"/>
    <s v="62005"/>
    <x v="0"/>
    <s v="NA"/>
    <s v="Young"/>
    <s v="Valarie"/>
    <x v="1"/>
  </r>
  <r>
    <n v="10203"/>
    <n v="47"/>
    <n v="100"/>
    <n v="3"/>
    <x v="1943"/>
    <d v="2003-12-02T00:00:00"/>
    <x v="6"/>
    <x v="0"/>
    <x v="0"/>
    <n v="4"/>
    <n v="12"/>
    <x v="0"/>
    <x v="1"/>
    <n v="140"/>
    <s v="S24_3856"/>
    <x v="23"/>
    <s v="(91) 555 94 44"/>
    <s v="C/ Moralzarzal, 86"/>
    <s v=""/>
    <s v="Madrid"/>
    <s v=""/>
    <s v="28034"/>
    <x v="7"/>
    <s v="EMEA"/>
    <s v="Freyre"/>
    <s v="Diego"/>
    <x v="1"/>
  </r>
  <r>
    <n v="10212"/>
    <n v="49"/>
    <n v="100"/>
    <n v="13"/>
    <x v="1944"/>
    <d v="2004-01-16T00:00:00"/>
    <x v="7"/>
    <x v="1"/>
    <x v="0"/>
    <n v="1"/>
    <n v="1"/>
    <x v="1"/>
    <x v="1"/>
    <n v="140"/>
    <s v="S24_3856"/>
    <x v="23"/>
    <s v="(91) 555 94 44"/>
    <s v="C/ Moralzarzal, 86"/>
    <s v=""/>
    <s v="Madrid"/>
    <s v=""/>
    <s v="28034"/>
    <x v="7"/>
    <s v="EMEA"/>
    <s v="Freyre"/>
    <s v="Diego"/>
    <x v="1"/>
  </r>
  <r>
    <n v="10225"/>
    <n v="40"/>
    <n v="100"/>
    <n v="4"/>
    <x v="1945"/>
    <d v="2004-02-22T00:00:00"/>
    <x v="0"/>
    <x v="1"/>
    <x v="0"/>
    <n v="1"/>
    <n v="2"/>
    <x v="1"/>
    <x v="1"/>
    <n v="140"/>
    <s v="S24_3856"/>
    <x v="69"/>
    <s v="0897-034555"/>
    <s v="Grenzacherweg 237"/>
    <s v=""/>
    <s v="Gensve"/>
    <s v=""/>
    <s v="1203"/>
    <x v="17"/>
    <s v="EMEA"/>
    <s v="Holz"/>
    <s v="Michael"/>
    <x v="1"/>
  </r>
  <r>
    <n v="10239"/>
    <n v="29"/>
    <n v="100"/>
    <n v="3"/>
    <x v="1946"/>
    <d v="2004-04-12T00:00:00"/>
    <x v="8"/>
    <x v="1"/>
    <x v="0"/>
    <n v="2"/>
    <n v="4"/>
    <x v="1"/>
    <x v="1"/>
    <n v="140"/>
    <s v="S24_3856"/>
    <x v="60"/>
    <s v="981-443655"/>
    <s v="Torikatu 38"/>
    <s v=""/>
    <s v="Oulu"/>
    <s v=""/>
    <s v="90110"/>
    <x v="4"/>
    <s v="EMEA"/>
    <s v="Koskitalo"/>
    <s v="Pirkko"/>
    <x v="1"/>
  </r>
  <r>
    <n v="10253"/>
    <n v="39"/>
    <n v="100"/>
    <n v="8"/>
    <x v="1947"/>
    <d v="2004-06-01T00:00:00"/>
    <x v="9"/>
    <x v="1"/>
    <x v="3"/>
    <n v="2"/>
    <n v="6"/>
    <x v="1"/>
    <x v="1"/>
    <n v="140"/>
    <s v="S24_3856"/>
    <x v="22"/>
    <s v="(171) 555-2282"/>
    <s v="Berkeley Gardens 12  Brewery"/>
    <s v=""/>
    <s v="Liverpool"/>
    <s v=""/>
    <s v="WX1 6LT"/>
    <x v="6"/>
    <s v="EMEA"/>
    <s v="Devon"/>
    <s v="Elizabeth"/>
    <x v="1"/>
  </r>
  <r>
    <n v="10266"/>
    <n v="24"/>
    <n v="100"/>
    <n v="9"/>
    <x v="1948"/>
    <d v="2004-07-06T00:00:00"/>
    <x v="2"/>
    <x v="1"/>
    <x v="0"/>
    <n v="3"/>
    <n v="7"/>
    <x v="1"/>
    <x v="1"/>
    <n v="140"/>
    <s v="S24_3856"/>
    <x v="70"/>
    <s v="0522-556555"/>
    <s v="Strada Provinciale 124"/>
    <s v=""/>
    <s v="Reggio Emilia"/>
    <s v=""/>
    <s v="42100"/>
    <x v="12"/>
    <s v="EMEA"/>
    <s v="Moroni"/>
    <s v="Maurizio"/>
    <x v="0"/>
  </r>
  <r>
    <n v="10278"/>
    <n v="25"/>
    <n v="100"/>
    <n v="9"/>
    <x v="1949"/>
    <d v="2004-08-06T00:00:00"/>
    <x v="3"/>
    <x v="1"/>
    <x v="0"/>
    <n v="3"/>
    <n v="8"/>
    <x v="1"/>
    <x v="1"/>
    <n v="140"/>
    <s v="S24_3856"/>
    <x v="84"/>
    <s v="7025551838"/>
    <s v="8489 Strong St."/>
    <s v=""/>
    <s v="Las Vegas"/>
    <s v="NV"/>
    <s v="83030"/>
    <x v="0"/>
    <s v="NA"/>
    <s v="King"/>
    <s v="Sue"/>
    <x v="1"/>
  </r>
  <r>
    <n v="10287"/>
    <n v="36"/>
    <n v="100"/>
    <n v="7"/>
    <x v="1950"/>
    <d v="2004-08-30T00:00:00"/>
    <x v="3"/>
    <x v="1"/>
    <x v="0"/>
    <n v="3"/>
    <n v="8"/>
    <x v="1"/>
    <x v="1"/>
    <n v="140"/>
    <s v="S24_3856"/>
    <x v="69"/>
    <s v="0897-034555"/>
    <s v="Grenzacherweg 237"/>
    <s v=""/>
    <s v="Gensve"/>
    <s v=""/>
    <s v="1203"/>
    <x v="17"/>
    <s v="EMEA"/>
    <s v="Holz"/>
    <s v="Michael"/>
    <x v="1"/>
  </r>
  <r>
    <n v="10301"/>
    <n v="50"/>
    <n v="100"/>
    <n v="11"/>
    <x v="1951"/>
    <d v="2003-10-05T00:00:00"/>
    <x v="4"/>
    <x v="0"/>
    <x v="0"/>
    <n v="4"/>
    <n v="10"/>
    <x v="0"/>
    <x v="1"/>
    <n v="140"/>
    <s v="S24_3856"/>
    <x v="85"/>
    <s v="+47 2212 1555"/>
    <s v="Drammensveien 126 A, PB 744 Sentrum"/>
    <s v=""/>
    <s v="Oslo"/>
    <s v=""/>
    <s v="N 0106"/>
    <x v="2"/>
    <s v="EMEA"/>
    <s v="Klaeboe"/>
    <s v="Jan"/>
    <x v="2"/>
  </r>
  <r>
    <n v="10310"/>
    <n v="45"/>
    <n v="100"/>
    <n v="5"/>
    <x v="1952"/>
    <d v="2004-10-16T00:00:00"/>
    <x v="4"/>
    <x v="1"/>
    <x v="0"/>
    <n v="4"/>
    <n v="10"/>
    <x v="1"/>
    <x v="1"/>
    <n v="140"/>
    <s v="S24_3856"/>
    <x v="68"/>
    <s v="0221-5554327"/>
    <s v="Mehrheimerstr. 369"/>
    <s v=""/>
    <s v="Koln"/>
    <s v=""/>
    <s v="50739"/>
    <x v="16"/>
    <s v="EMEA"/>
    <s v="Pfalzheim"/>
    <s v="Henriette"/>
    <x v="1"/>
  </r>
  <r>
    <n v="10321"/>
    <n v="26"/>
    <n v="100"/>
    <n v="13"/>
    <x v="1953"/>
    <d v="2004-11-04T00:00:00"/>
    <x v="5"/>
    <x v="1"/>
    <x v="0"/>
    <n v="4"/>
    <n v="11"/>
    <x v="1"/>
    <x v="1"/>
    <n v="140"/>
    <s v="S24_3856"/>
    <x v="21"/>
    <s v="5085552555"/>
    <s v="1785 First Street"/>
    <s v=""/>
    <s v="New Bedford"/>
    <s v="MA"/>
    <s v="50553"/>
    <x v="0"/>
    <s v="NA"/>
    <s v="Benitez"/>
    <s v="Violeta"/>
    <x v="1"/>
  </r>
  <r>
    <n v="10331"/>
    <n v="21"/>
    <n v="100"/>
    <n v="1"/>
    <x v="1954"/>
    <d v="2004-11-17T00:00:00"/>
    <x v="5"/>
    <x v="1"/>
    <x v="0"/>
    <n v="4"/>
    <n v="11"/>
    <x v="1"/>
    <x v="1"/>
    <n v="140"/>
    <s v="S24_3856"/>
    <x v="45"/>
    <s v="2155559857"/>
    <s v="11328 Douglas Av."/>
    <s v=""/>
    <s v="Philadelphia"/>
    <s v="PA"/>
    <s v="71270"/>
    <x v="0"/>
    <s v="NA"/>
    <s v="Hernandez"/>
    <s v="Rosa"/>
    <x v="1"/>
  </r>
  <r>
    <n v="10342"/>
    <n v="42"/>
    <n v="100"/>
    <n v="6"/>
    <x v="1955"/>
    <d v="2004-11-24T00:00:00"/>
    <x v="5"/>
    <x v="1"/>
    <x v="0"/>
    <n v="4"/>
    <n v="11"/>
    <x v="1"/>
    <x v="1"/>
    <n v="140"/>
    <s v="S24_3856"/>
    <x v="10"/>
    <s v="03 9520 4555"/>
    <s v="636 St Kilda Road"/>
    <s v="Level 3"/>
    <s v="Melbourne"/>
    <s v="Victoria"/>
    <s v="3004"/>
    <x v="3"/>
    <s v="APAC"/>
    <s v="Ferguson"/>
    <s v="Peter"/>
    <x v="1"/>
  </r>
  <r>
    <n v="10355"/>
    <n v="32"/>
    <n v="100"/>
    <n v="8"/>
    <x v="1956"/>
    <d v="2004-12-07T00:00:00"/>
    <x v="6"/>
    <x v="1"/>
    <x v="0"/>
    <n v="4"/>
    <n v="12"/>
    <x v="1"/>
    <x v="1"/>
    <n v="140"/>
    <s v="S24_3856"/>
    <x v="23"/>
    <s v="(91) 555 94 44"/>
    <s v="C/ Moralzarzal, 86"/>
    <s v=""/>
    <s v="Madrid"/>
    <s v=""/>
    <s v="28034"/>
    <x v="7"/>
    <s v="EMEA"/>
    <s v="Freyre"/>
    <s v="Diego"/>
    <x v="1"/>
  </r>
  <r>
    <n v="10363"/>
    <n v="31"/>
    <n v="94.58"/>
    <n v="1"/>
    <x v="1957"/>
    <d v="2005-01-06T00:00:00"/>
    <x v="7"/>
    <x v="2"/>
    <x v="0"/>
    <n v="1"/>
    <n v="1"/>
    <x v="2"/>
    <x v="1"/>
    <n v="140"/>
    <s v="S24_3856"/>
    <x v="73"/>
    <s v="+358 9 8045 555"/>
    <s v="Software Engineering Center, SEC Oy"/>
    <s v=""/>
    <s v="Espoo"/>
    <s v=""/>
    <s v="FIN-02271"/>
    <x v="4"/>
    <s v="EMEA"/>
    <s v="Suominen"/>
    <s v="Kalle"/>
    <x v="0"/>
  </r>
  <r>
    <n v="10378"/>
    <n v="33"/>
    <n v="53.27"/>
    <n v="3"/>
    <x v="1958"/>
    <d v="2005-02-10T00:00:00"/>
    <x v="0"/>
    <x v="2"/>
    <x v="0"/>
    <n v="1"/>
    <n v="2"/>
    <x v="2"/>
    <x v="1"/>
    <n v="140"/>
    <s v="S24_3856"/>
    <x v="23"/>
    <s v="(91) 555 94 44"/>
    <s v="C/ Moralzarzal, 86"/>
    <s v=""/>
    <s v="Madrid"/>
    <s v=""/>
    <s v="28034"/>
    <x v="7"/>
    <s v="EMEA"/>
    <s v="Freyre"/>
    <s v="Diego"/>
    <x v="0"/>
  </r>
  <r>
    <n v="10390"/>
    <n v="45"/>
    <n v="100"/>
    <n v="8"/>
    <x v="1959"/>
    <d v="2005-03-04T00:00:00"/>
    <x v="11"/>
    <x v="2"/>
    <x v="0"/>
    <n v="1"/>
    <n v="3"/>
    <x v="2"/>
    <x v="1"/>
    <n v="140"/>
    <s v="S24_3856"/>
    <x v="39"/>
    <s v="4155551450"/>
    <s v="5677 Strong St."/>
    <s v=""/>
    <s v="San Rafael"/>
    <s v="CA"/>
    <s v="97562"/>
    <x v="0"/>
    <s v="NA"/>
    <s v="Nelson"/>
    <s v="Valarie"/>
    <x v="1"/>
  </r>
  <r>
    <n v="10405"/>
    <n v="76"/>
    <n v="100"/>
    <n v="3"/>
    <x v="1960"/>
    <d v="2005-04-14T00:00:00"/>
    <x v="8"/>
    <x v="2"/>
    <x v="0"/>
    <n v="2"/>
    <n v="4"/>
    <x v="2"/>
    <x v="1"/>
    <n v="140"/>
    <s v="S24_3856"/>
    <x v="83"/>
    <s v="88.60.1555"/>
    <s v="24, place Kluber"/>
    <s v=""/>
    <s v="Strasbourg"/>
    <s v=""/>
    <s v="67000"/>
    <x v="1"/>
    <s v="EMEA"/>
    <s v="Citeaux"/>
    <s v="Frederique"/>
    <x v="2"/>
  </r>
  <r>
    <n v="10419"/>
    <n v="70"/>
    <n v="100"/>
    <n v="8"/>
    <x v="1961"/>
    <d v="2005-05-17T00:00:00"/>
    <x v="1"/>
    <x v="2"/>
    <x v="0"/>
    <n v="2"/>
    <n v="5"/>
    <x v="2"/>
    <x v="1"/>
    <n v="140"/>
    <s v="S24_3856"/>
    <x v="19"/>
    <s v="6562-9555"/>
    <s v="Geislweg 14"/>
    <s v=""/>
    <s v="Salzburg"/>
    <s v=""/>
    <s v="5020"/>
    <x v="5"/>
    <s v="EMEA"/>
    <s v="Pipps"/>
    <s v="Georg"/>
    <x v="2"/>
  </r>
  <r>
    <n v="10106"/>
    <n v="50"/>
    <n v="64.83"/>
    <n v="11"/>
    <x v="1962"/>
    <d v="2003-02-17T00:00:00"/>
    <x v="0"/>
    <x v="0"/>
    <x v="0"/>
    <n v="1"/>
    <n v="2"/>
    <x v="0"/>
    <x v="4"/>
    <n v="68"/>
    <s v="S24_3949"/>
    <x v="86"/>
    <s v="035-640555"/>
    <s v="Via Ludovico il Moro 22"/>
    <s v=""/>
    <s v="Bergamo"/>
    <s v=""/>
    <s v="24100"/>
    <x v="12"/>
    <s v="EMEA"/>
    <s v="Rovelli"/>
    <s v="Giovanni"/>
    <x v="1"/>
  </r>
  <r>
    <n v="10119"/>
    <n v="28"/>
    <n v="70.290000000000006"/>
    <n v="2"/>
    <x v="1963"/>
    <d v="2003-04-28T00:00:00"/>
    <x v="8"/>
    <x v="0"/>
    <x v="0"/>
    <n v="2"/>
    <n v="4"/>
    <x v="0"/>
    <x v="4"/>
    <n v="68"/>
    <s v="S24_3949"/>
    <x v="19"/>
    <s v="6562-9555"/>
    <s v="Geislweg 14"/>
    <s v=""/>
    <s v="Salzburg"/>
    <s v=""/>
    <s v="5020"/>
    <x v="5"/>
    <s v="EMEA"/>
    <s v="Pipps"/>
    <s v="Georg"/>
    <x v="0"/>
  </r>
  <r>
    <n v="10131"/>
    <n v="50"/>
    <n v="81.89"/>
    <n v="3"/>
    <x v="1964"/>
    <d v="2003-06-16T00:00:00"/>
    <x v="9"/>
    <x v="0"/>
    <x v="0"/>
    <n v="2"/>
    <n v="6"/>
    <x v="0"/>
    <x v="4"/>
    <n v="68"/>
    <s v="S24_3949"/>
    <x v="88"/>
    <s v="2035554407"/>
    <s v="2440 Pompton St."/>
    <s v=""/>
    <s v="Glendale"/>
    <s v="CT"/>
    <s v="97561"/>
    <x v="0"/>
    <s v="NA"/>
    <s v="Lewis"/>
    <s v="Dan"/>
    <x v="1"/>
  </r>
  <r>
    <n v="10143"/>
    <n v="28"/>
    <n v="66.19"/>
    <n v="6"/>
    <x v="1965"/>
    <d v="2003-08-10T00:00:00"/>
    <x v="3"/>
    <x v="0"/>
    <x v="0"/>
    <n v="3"/>
    <n v="8"/>
    <x v="0"/>
    <x v="4"/>
    <n v="68"/>
    <s v="S24_3949"/>
    <x v="50"/>
    <s v="5085559555"/>
    <s v="4575 Hillside Dr."/>
    <s v=""/>
    <s v="New Bedford"/>
    <s v="MA"/>
    <s v="50553"/>
    <x v="0"/>
    <s v="NA"/>
    <s v="Tam"/>
    <s v="Wing C"/>
    <x v="0"/>
  </r>
  <r>
    <n v="10155"/>
    <n v="44"/>
    <n v="77.11"/>
    <n v="4"/>
    <x v="1966"/>
    <d v="2003-10-06T00:00:00"/>
    <x v="4"/>
    <x v="0"/>
    <x v="0"/>
    <n v="4"/>
    <n v="10"/>
    <x v="0"/>
    <x v="4"/>
    <n v="68"/>
    <s v="S24_3949"/>
    <x v="16"/>
    <s v="90-224 8555"/>
    <s v="Keskuskatu 45"/>
    <s v=""/>
    <s v="Helsinki"/>
    <s v=""/>
    <s v="21240"/>
    <x v="4"/>
    <s v="EMEA"/>
    <s v="Karttunen"/>
    <s v="Matti"/>
    <x v="1"/>
  </r>
  <r>
    <n v="10168"/>
    <n v="27"/>
    <n v="73.02"/>
    <n v="18"/>
    <x v="1967"/>
    <d v="2003-10-28T00:00:00"/>
    <x v="4"/>
    <x v="0"/>
    <x v="0"/>
    <n v="4"/>
    <n v="10"/>
    <x v="0"/>
    <x v="4"/>
    <n v="68"/>
    <s v="S24_3949"/>
    <x v="5"/>
    <s v="6505556809"/>
    <s v="9408 Furth Circle"/>
    <s v=""/>
    <s v="Burlingame"/>
    <s v="CA"/>
    <s v="94217"/>
    <x v="0"/>
    <s v="NA"/>
    <s v="Hirano"/>
    <s v="Juri"/>
    <x v="0"/>
  </r>
  <r>
    <n v="10178"/>
    <n v="30"/>
    <n v="72.33"/>
    <n v="3"/>
    <x v="1968"/>
    <d v="2003-11-08T00:00:00"/>
    <x v="5"/>
    <x v="0"/>
    <x v="0"/>
    <n v="4"/>
    <n v="11"/>
    <x v="0"/>
    <x v="4"/>
    <n v="68"/>
    <s v="S24_3949"/>
    <x v="51"/>
    <s v="61.77.6555"/>
    <s v="1 rue Alsace-Lorraine"/>
    <s v=""/>
    <s v="Toulouse"/>
    <s v=""/>
    <s v="31000"/>
    <x v="1"/>
    <s v="EMEA"/>
    <s v="Roulet"/>
    <s v="Annette"/>
    <x v="0"/>
  </r>
  <r>
    <n v="10198"/>
    <n v="43"/>
    <n v="66.19"/>
    <n v="3"/>
    <x v="1969"/>
    <d v="2003-11-27T00:00:00"/>
    <x v="5"/>
    <x v="0"/>
    <x v="0"/>
    <n v="4"/>
    <n v="11"/>
    <x v="0"/>
    <x v="4"/>
    <n v="68"/>
    <s v="S24_3949"/>
    <x v="66"/>
    <s v="+63 2 555 3587"/>
    <s v="15 McCallum Street - NatWest Center #13-03"/>
    <s v=""/>
    <s v="Makati City"/>
    <s v=""/>
    <s v="1227 MM"/>
    <x v="15"/>
    <s v="Japan"/>
    <s v="Cruz"/>
    <s v="Arnold"/>
    <x v="0"/>
  </r>
  <r>
    <n v="10210"/>
    <n v="29"/>
    <n v="69.599999999999994"/>
    <n v="16"/>
    <x v="1970"/>
    <d v="2004-01-12T00:00:00"/>
    <x v="7"/>
    <x v="1"/>
    <x v="0"/>
    <n v="1"/>
    <n v="1"/>
    <x v="1"/>
    <x v="4"/>
    <n v="68"/>
    <s v="S24_3949"/>
    <x v="44"/>
    <s v="+81 06 6342 5555"/>
    <s v="Dojima Avanza 4F, 1-6-20 Dojima, Kita-ku"/>
    <s v=""/>
    <s v="Osaka"/>
    <s v="Osaka"/>
    <s v="530-0003"/>
    <x v="11"/>
    <s v="Japan"/>
    <s v="Kentary"/>
    <s v="Mory"/>
    <x v="0"/>
  </r>
  <r>
    <n v="10222"/>
    <n v="48"/>
    <n v="56.64"/>
    <n v="3"/>
    <x v="1971"/>
    <d v="2004-02-19T00:00:00"/>
    <x v="0"/>
    <x v="1"/>
    <x v="0"/>
    <n v="1"/>
    <n v="2"/>
    <x v="1"/>
    <x v="4"/>
    <n v="68"/>
    <s v="S24_3949"/>
    <x v="55"/>
    <s v="7605558146"/>
    <s v="361 Furth Circle"/>
    <s v=""/>
    <s v="San Diego"/>
    <s v="CA"/>
    <s v="91217"/>
    <x v="0"/>
    <s v="NA"/>
    <s v="Thompson"/>
    <s v="Valarie"/>
    <x v="0"/>
  </r>
  <r>
    <n v="10235"/>
    <n v="33"/>
    <n v="60.05"/>
    <n v="12"/>
    <x v="1972"/>
    <d v="2004-04-02T00:00:00"/>
    <x v="8"/>
    <x v="1"/>
    <x v="0"/>
    <n v="2"/>
    <n v="4"/>
    <x v="1"/>
    <x v="4"/>
    <n v="68"/>
    <s v="S24_3949"/>
    <x v="57"/>
    <s v="(604) 555-4555"/>
    <s v="23 Tsawassen Blvd."/>
    <s v=""/>
    <s v="Tsawassen"/>
    <s v="BC"/>
    <s v="T2F 8M4"/>
    <x v="10"/>
    <s v="NA"/>
    <s v="Lincoln"/>
    <s v="Elizabeth"/>
    <x v="0"/>
  </r>
  <r>
    <n v="10250"/>
    <n v="40"/>
    <n v="75.06"/>
    <n v="13"/>
    <x v="1973"/>
    <d v="2004-05-11T00:00:00"/>
    <x v="1"/>
    <x v="1"/>
    <x v="0"/>
    <n v="2"/>
    <n v="5"/>
    <x v="1"/>
    <x v="4"/>
    <n v="68"/>
    <s v="S24_3949"/>
    <x v="61"/>
    <s v="4085553659"/>
    <s v="3086 Ingle Ln."/>
    <s v=""/>
    <s v="San Jose"/>
    <s v="CA"/>
    <s v="94217"/>
    <x v="0"/>
    <s v="NA"/>
    <s v="Frick"/>
    <s v="Sue"/>
    <x v="1"/>
  </r>
  <r>
    <n v="10262"/>
    <n v="48"/>
    <n v="61.42"/>
    <n v="8"/>
    <x v="1974"/>
    <d v="2004-06-24T00:00:00"/>
    <x v="9"/>
    <x v="1"/>
    <x v="3"/>
    <n v="2"/>
    <n v="6"/>
    <x v="1"/>
    <x v="4"/>
    <n v="68"/>
    <s v="S24_3949"/>
    <x v="23"/>
    <s v="(91) 555 94 44"/>
    <s v="C/ Moralzarzal, 86"/>
    <s v=""/>
    <s v="Madrid"/>
    <s v=""/>
    <s v="28034"/>
    <x v="7"/>
    <s v="EMEA"/>
    <s v="Freyre"/>
    <s v="Diego"/>
    <x v="0"/>
  </r>
  <r>
    <n v="10275"/>
    <n v="41"/>
    <n v="81.89"/>
    <n v="18"/>
    <x v="1975"/>
    <d v="2004-07-23T00:00:00"/>
    <x v="2"/>
    <x v="1"/>
    <x v="0"/>
    <n v="3"/>
    <n v="7"/>
    <x v="1"/>
    <x v="4"/>
    <n v="68"/>
    <s v="S24_3949"/>
    <x v="14"/>
    <s v="40.67.8555"/>
    <s v="67, rue des Cinquante Otages"/>
    <s v=""/>
    <s v="Nantes"/>
    <s v=""/>
    <s v="44000"/>
    <x v="1"/>
    <s v="EMEA"/>
    <s v="Labrune"/>
    <s v="Janine"/>
    <x v="1"/>
  </r>
  <r>
    <n v="10284"/>
    <n v="21"/>
    <n v="55.96"/>
    <n v="10"/>
    <x v="1976"/>
    <d v="2004-08-21T00:00:00"/>
    <x v="3"/>
    <x v="1"/>
    <x v="0"/>
    <n v="3"/>
    <n v="8"/>
    <x v="1"/>
    <x v="4"/>
    <n v="68"/>
    <s v="S24_3949"/>
    <x v="85"/>
    <s v="+47 2212 1555"/>
    <s v="Drammensveien 126 A, PB 744 Sentrum"/>
    <s v=""/>
    <s v="Oslo"/>
    <s v=""/>
    <s v="N 0106"/>
    <x v="2"/>
    <s v="EMEA"/>
    <s v="Klaeboe"/>
    <s v="Jan"/>
    <x v="0"/>
  </r>
  <r>
    <n v="10296"/>
    <n v="32"/>
    <n v="71.650000000000006"/>
    <n v="6"/>
    <x v="1977"/>
    <d v="2004-09-15T00:00:00"/>
    <x v="10"/>
    <x v="1"/>
    <x v="0"/>
    <n v="3"/>
    <n v="9"/>
    <x v="1"/>
    <x v="4"/>
    <n v="68"/>
    <s v="S24_3949"/>
    <x v="89"/>
    <s v="+49 89 61 08 9555"/>
    <s v="Hansastr. 15"/>
    <s v=""/>
    <s v="Munich"/>
    <s v=""/>
    <s v="80686"/>
    <x v="16"/>
    <s v="EMEA"/>
    <s v="Donnermeyer"/>
    <s v="Michael"/>
    <x v="0"/>
  </r>
  <r>
    <n v="10308"/>
    <n v="43"/>
    <n v="76.430000000000007"/>
    <n v="16"/>
    <x v="1978"/>
    <d v="2004-10-15T00:00:00"/>
    <x v="4"/>
    <x v="1"/>
    <x v="0"/>
    <n v="4"/>
    <n v="10"/>
    <x v="1"/>
    <x v="4"/>
    <n v="68"/>
    <s v="S24_3949"/>
    <x v="47"/>
    <s v="9145554562"/>
    <s v="3758 North Pendale Street"/>
    <s v=""/>
    <s v="White Plains"/>
    <s v="NY"/>
    <s v="24067"/>
    <x v="0"/>
    <s v="NA"/>
    <s v="Frick"/>
    <s v="Steve"/>
    <x v="1"/>
  </r>
  <r>
    <n v="10316"/>
    <n v="30"/>
    <n v="77.790000000000006"/>
    <n v="8"/>
    <x v="1979"/>
    <d v="2004-11-01T00:00:00"/>
    <x v="5"/>
    <x v="1"/>
    <x v="0"/>
    <n v="4"/>
    <n v="11"/>
    <x v="1"/>
    <x v="4"/>
    <n v="68"/>
    <s v="S24_3949"/>
    <x v="59"/>
    <s v="(198) 555-8888"/>
    <s v="Garden House Crowther Way"/>
    <s v=""/>
    <s v="Cowes"/>
    <s v="Isle of Wight"/>
    <s v="PO31 7PJ"/>
    <x v="6"/>
    <s v="EMEA"/>
    <s v="Bennett"/>
    <s v="Helen"/>
    <x v="0"/>
  </r>
  <r>
    <n v="10328"/>
    <n v="35"/>
    <n v="76.430000000000007"/>
    <n v="3"/>
    <x v="1980"/>
    <d v="2004-11-12T00:00:00"/>
    <x v="5"/>
    <x v="1"/>
    <x v="0"/>
    <n v="4"/>
    <n v="11"/>
    <x v="1"/>
    <x v="4"/>
    <n v="68"/>
    <s v="S24_3949"/>
    <x v="86"/>
    <s v="035-640555"/>
    <s v="Via Ludovico il Moro 22"/>
    <s v=""/>
    <s v="Bergamo"/>
    <s v=""/>
    <s v="24100"/>
    <x v="12"/>
    <s v="EMEA"/>
    <s v="Rovelli"/>
    <s v="Giovanni"/>
    <x v="0"/>
  </r>
  <r>
    <n v="10339"/>
    <n v="45"/>
    <n v="96.92"/>
    <n v="11"/>
    <x v="1981"/>
    <d v="2004-11-23T00:00:00"/>
    <x v="5"/>
    <x v="1"/>
    <x v="0"/>
    <n v="4"/>
    <n v="11"/>
    <x v="1"/>
    <x v="4"/>
    <n v="68"/>
    <s v="S24_3949"/>
    <x v="35"/>
    <s v="+81 3 3584 0555"/>
    <s v="2-2-8 Roppongi"/>
    <s v=""/>
    <s v="Minato-ku"/>
    <s v="Tokyo"/>
    <s v="106-0032"/>
    <x v="11"/>
    <s v="Japan"/>
    <s v="Shimamura"/>
    <s v="Akiko"/>
    <x v="1"/>
  </r>
  <r>
    <n v="10351"/>
    <n v="34"/>
    <n v="59.37"/>
    <n v="3"/>
    <x v="1982"/>
    <d v="2004-12-03T00:00:00"/>
    <x v="6"/>
    <x v="1"/>
    <x v="0"/>
    <n v="4"/>
    <n v="12"/>
    <x v="1"/>
    <x v="4"/>
    <n v="68"/>
    <s v="S24_3949"/>
    <x v="49"/>
    <s v="(171) 555-0297"/>
    <s v="35 King George"/>
    <s v=""/>
    <s v="London"/>
    <s v=""/>
    <s v="WX3 6FW"/>
    <x v="6"/>
    <s v="EMEA"/>
    <s v="Brown"/>
    <s v="Ann"/>
    <x v="0"/>
  </r>
  <r>
    <n v="10361"/>
    <n v="26"/>
    <n v="100"/>
    <n v="7"/>
    <x v="1983"/>
    <d v="2004-12-17T00:00:00"/>
    <x v="6"/>
    <x v="1"/>
    <x v="0"/>
    <n v="4"/>
    <n v="12"/>
    <x v="1"/>
    <x v="4"/>
    <n v="68"/>
    <s v="S24_3949"/>
    <x v="20"/>
    <s v="+61 2 9495 8555"/>
    <s v="Monitor Money Building, 815 Pacific Hwy"/>
    <s v="Level 6"/>
    <s v="Chatswood"/>
    <s v="NSW"/>
    <s v="2067"/>
    <x v="3"/>
    <s v="APAC"/>
    <s v="Huxley"/>
    <s v="Adrian"/>
    <x v="1"/>
  </r>
  <r>
    <n v="10373"/>
    <n v="39"/>
    <n v="73"/>
    <n v="13"/>
    <x v="1984"/>
    <d v="2005-01-31T00:00:00"/>
    <x v="7"/>
    <x v="2"/>
    <x v="0"/>
    <n v="1"/>
    <n v="1"/>
    <x v="2"/>
    <x v="4"/>
    <n v="68"/>
    <s v="S24_3949"/>
    <x v="60"/>
    <s v="981-443655"/>
    <s v="Torikatu 38"/>
    <s v=""/>
    <s v="Oulu"/>
    <s v=""/>
    <s v="90110"/>
    <x v="4"/>
    <s v="EMEA"/>
    <s v="Koskitalo"/>
    <s v="Pirkko"/>
    <x v="0"/>
  </r>
  <r>
    <n v="10386"/>
    <n v="41"/>
    <n v="73.319999999999993"/>
    <n v="12"/>
    <x v="1985"/>
    <d v="2005-03-01T00:00:00"/>
    <x v="11"/>
    <x v="2"/>
    <x v="5"/>
    <n v="1"/>
    <n v="3"/>
    <x v="2"/>
    <x v="4"/>
    <n v="68"/>
    <s v="S24_3949"/>
    <x v="23"/>
    <s v="(91) 555 94 44"/>
    <s v="C/ Moralzarzal, 86"/>
    <s v=""/>
    <s v="Madrid"/>
    <s v=""/>
    <s v="28034"/>
    <x v="7"/>
    <s v="EMEA"/>
    <s v="Freyre"/>
    <s v="Diego"/>
    <x v="1"/>
  </r>
  <r>
    <n v="10398"/>
    <n v="41"/>
    <n v="68.239999999999995"/>
    <n v="2"/>
    <x v="1986"/>
    <d v="2005-03-30T00:00:00"/>
    <x v="11"/>
    <x v="2"/>
    <x v="0"/>
    <n v="1"/>
    <n v="3"/>
    <x v="2"/>
    <x v="4"/>
    <n v="68"/>
    <s v="S24_3949"/>
    <x v="1"/>
    <s v="26.47.1555"/>
    <s v="59 rue de l'Abbaye"/>
    <s v=""/>
    <s v="Reims"/>
    <s v=""/>
    <s v="51100"/>
    <x v="1"/>
    <s v="EMEA"/>
    <s v="Henriot"/>
    <s v="Paul"/>
    <x v="0"/>
  </r>
  <r>
    <n v="10401"/>
    <n v="64"/>
    <n v="60.05"/>
    <n v="12"/>
    <x v="1987"/>
    <d v="2005-04-03T00:00:00"/>
    <x v="8"/>
    <x v="2"/>
    <x v="4"/>
    <n v="2"/>
    <n v="4"/>
    <x v="2"/>
    <x v="4"/>
    <n v="68"/>
    <s v="S24_3949"/>
    <x v="12"/>
    <s v="2015559350"/>
    <s v="7476 Moss Rd."/>
    <s v=""/>
    <s v="Newark"/>
    <s v="NJ"/>
    <s v="94019"/>
    <x v="0"/>
    <s v="NA"/>
    <s v="Brown"/>
    <s v="William"/>
    <x v="1"/>
  </r>
  <r>
    <n v="10416"/>
    <n v="18"/>
    <n v="75.06"/>
    <n v="13"/>
    <x v="1988"/>
    <d v="2005-05-10T00:00:00"/>
    <x v="1"/>
    <x v="2"/>
    <x v="0"/>
    <n v="2"/>
    <n v="5"/>
    <x v="2"/>
    <x v="4"/>
    <n v="68"/>
    <s v="S24_3949"/>
    <x v="70"/>
    <s v="0522-556555"/>
    <s v="Strada Provinciale 124"/>
    <s v=""/>
    <s v="Reggio Emilia"/>
    <s v=""/>
    <s v="42100"/>
    <x v="12"/>
    <s v="EMEA"/>
    <s v="Moroni"/>
    <s v="Maurizio"/>
    <x v="0"/>
  </r>
  <r>
    <n v="10100"/>
    <n v="49"/>
    <n v="34.47"/>
    <n v="1"/>
    <x v="1989"/>
    <d v="2003-01-06T00:00:00"/>
    <x v="7"/>
    <x v="0"/>
    <x v="0"/>
    <n v="1"/>
    <n v="1"/>
    <x v="0"/>
    <x v="3"/>
    <n v="41"/>
    <s v="S24_3969"/>
    <x v="40"/>
    <s v="6035558647"/>
    <s v="2304 Long Airport Avenue"/>
    <s v=""/>
    <s v="Nashua"/>
    <s v="NH"/>
    <s v="62005"/>
    <x v="0"/>
    <s v="NA"/>
    <s v="Young"/>
    <s v="Valarie"/>
    <x v="0"/>
  </r>
  <r>
    <n v="10110"/>
    <n v="48"/>
    <n v="34.47"/>
    <n v="5"/>
    <x v="1990"/>
    <d v="2003-03-18T00:00:00"/>
    <x v="11"/>
    <x v="0"/>
    <x v="0"/>
    <n v="1"/>
    <n v="3"/>
    <x v="0"/>
    <x v="3"/>
    <n v="41"/>
    <s v="S24_3969"/>
    <x v="77"/>
    <s v="(171) 555-1555"/>
    <s v="Fauntleroy Circus"/>
    <s v=""/>
    <s v="Manchester"/>
    <s v=""/>
    <s v="EC2 5NT"/>
    <x v="6"/>
    <s v="EMEA"/>
    <s v="Ashworth"/>
    <s v="Victoria"/>
    <x v="0"/>
  </r>
  <r>
    <n v="10124"/>
    <n v="46"/>
    <n v="33.229999999999997"/>
    <n v="4"/>
    <x v="1991"/>
    <d v="2003-05-21T00:00:00"/>
    <x v="1"/>
    <x v="0"/>
    <x v="0"/>
    <n v="2"/>
    <n v="5"/>
    <x v="0"/>
    <x v="3"/>
    <n v="41"/>
    <s v="S24_3969"/>
    <x v="84"/>
    <s v="7025551838"/>
    <s v="8489 Strong St."/>
    <s v=""/>
    <s v="Las Vegas"/>
    <s v="NV"/>
    <s v="83030"/>
    <x v="0"/>
    <s v="NA"/>
    <s v="King"/>
    <s v="Sue"/>
    <x v="0"/>
  </r>
  <r>
    <n v="10149"/>
    <n v="26"/>
    <n v="38.979999999999997"/>
    <n v="9"/>
    <x v="1992"/>
    <d v="2003-09-12T00:00:00"/>
    <x v="10"/>
    <x v="0"/>
    <x v="0"/>
    <n v="3"/>
    <n v="9"/>
    <x v="0"/>
    <x v="3"/>
    <n v="41"/>
    <s v="S24_3969"/>
    <x v="82"/>
    <s v="4155554312"/>
    <s v="2793 Furth Circle"/>
    <s v=""/>
    <s v="Brisbane"/>
    <s v="CA"/>
    <s v="94217"/>
    <x v="0"/>
    <s v="NA"/>
    <s v="Taylor"/>
    <s v="Sue"/>
    <x v="0"/>
  </r>
  <r>
    <n v="10162"/>
    <n v="37"/>
    <n v="38.979999999999997"/>
    <n v="7"/>
    <x v="1993"/>
    <d v="2003-10-18T00:00:00"/>
    <x v="4"/>
    <x v="0"/>
    <x v="0"/>
    <n v="4"/>
    <n v="10"/>
    <x v="0"/>
    <x v="3"/>
    <n v="41"/>
    <s v="S24_3969"/>
    <x v="4"/>
    <s v="6505551386"/>
    <s v="7734 Strong St."/>
    <s v=""/>
    <s v="San Francisco"/>
    <s v="CA"/>
    <s v=""/>
    <x v="0"/>
    <s v="NA"/>
    <s v="Brown"/>
    <s v="Julie"/>
    <x v="0"/>
  </r>
  <r>
    <n v="10173"/>
    <n v="35"/>
    <n v="33.229999999999997"/>
    <n v="11"/>
    <x v="1994"/>
    <d v="2003-11-05T00:00:00"/>
    <x v="5"/>
    <x v="0"/>
    <x v="0"/>
    <n v="4"/>
    <n v="11"/>
    <x v="0"/>
    <x v="3"/>
    <n v="41"/>
    <s v="S24_3969"/>
    <x v="86"/>
    <s v="035-640555"/>
    <s v="Via Ludovico il Moro 22"/>
    <s v=""/>
    <s v="Bergamo"/>
    <s v=""/>
    <s v="24100"/>
    <x v="12"/>
    <s v="EMEA"/>
    <s v="Rovelli"/>
    <s v="Giovanni"/>
    <x v="0"/>
  </r>
  <r>
    <n v="10182"/>
    <n v="23"/>
    <n v="42.26"/>
    <n v="8"/>
    <x v="1995"/>
    <d v="2003-11-12T00:00:00"/>
    <x v="5"/>
    <x v="0"/>
    <x v="0"/>
    <n v="4"/>
    <n v="11"/>
    <x v="0"/>
    <x v="3"/>
    <n v="41"/>
    <s v="S24_3969"/>
    <x v="39"/>
    <s v="4155551450"/>
    <s v="5677 Strong St."/>
    <s v=""/>
    <s v="San Rafael"/>
    <s v="CA"/>
    <s v="97562"/>
    <x v="0"/>
    <s v="NA"/>
    <s v="Nelson"/>
    <s v="Valarie"/>
    <x v="0"/>
  </r>
  <r>
    <n v="10193"/>
    <n v="22"/>
    <n v="41.03"/>
    <n v="12"/>
    <x v="1996"/>
    <d v="2003-11-21T00:00:00"/>
    <x v="5"/>
    <x v="0"/>
    <x v="0"/>
    <n v="4"/>
    <n v="11"/>
    <x v="0"/>
    <x v="3"/>
    <n v="41"/>
    <s v="S24_3969"/>
    <x v="87"/>
    <s v="61-9-3844-6555"/>
    <s v="7 Allen Street"/>
    <s v=""/>
    <s v="Glen Waverly"/>
    <s v="Victoria"/>
    <s v="3150"/>
    <x v="3"/>
    <s v="APAC"/>
    <s v="Connery"/>
    <s v="Sean"/>
    <x v="0"/>
  </r>
  <r>
    <n v="10204"/>
    <n v="39"/>
    <n v="33.229999999999997"/>
    <n v="2"/>
    <x v="1997"/>
    <d v="2003-12-02T00:00:00"/>
    <x v="6"/>
    <x v="0"/>
    <x v="0"/>
    <n v="4"/>
    <n v="12"/>
    <x v="0"/>
    <x v="3"/>
    <n v="41"/>
    <s v="S24_3969"/>
    <x v="74"/>
    <s v="2125557413"/>
    <s v="4092 Furth Circle"/>
    <s v="Suite 400"/>
    <s v="NYC"/>
    <s v="NY"/>
    <s v="10022"/>
    <x v="0"/>
    <s v="NA"/>
    <s v="Young"/>
    <s v="Jeff"/>
    <x v="0"/>
  </r>
  <r>
    <n v="10214"/>
    <n v="44"/>
    <n v="34.880000000000003"/>
    <n v="5"/>
    <x v="1998"/>
    <d v="2004-01-26T00:00:00"/>
    <x v="7"/>
    <x v="1"/>
    <x v="0"/>
    <n v="1"/>
    <n v="1"/>
    <x v="1"/>
    <x v="3"/>
    <n v="41"/>
    <s v="S24_3969"/>
    <x v="25"/>
    <s v="(91) 555 22 82"/>
    <s v="C/ Araquil, 67"/>
    <s v=""/>
    <s v="Madrid"/>
    <s v=""/>
    <s v="28023"/>
    <x v="7"/>
    <s v="EMEA"/>
    <s v="Sommer"/>
    <s v="Mart¡n"/>
    <x v="0"/>
  </r>
  <r>
    <n v="10227"/>
    <n v="27"/>
    <n v="43.9"/>
    <n v="8"/>
    <x v="1999"/>
    <d v="2004-03-02T00:00:00"/>
    <x v="11"/>
    <x v="1"/>
    <x v="0"/>
    <n v="1"/>
    <n v="3"/>
    <x v="1"/>
    <x v="3"/>
    <n v="41"/>
    <s v="S24_3969"/>
    <x v="30"/>
    <s v="78.32.5555"/>
    <s v="2, rue du Commerce"/>
    <s v=""/>
    <s v="Lyon"/>
    <s v=""/>
    <s v="69004"/>
    <x v="1"/>
    <s v="EMEA"/>
    <s v="Saveley"/>
    <s v="Mary"/>
    <x v="0"/>
  </r>
  <r>
    <n v="10242"/>
    <n v="46"/>
    <n v="36.93"/>
    <n v="1"/>
    <x v="2000"/>
    <d v="2004-04-20T00:00:00"/>
    <x v="8"/>
    <x v="1"/>
    <x v="0"/>
    <n v="2"/>
    <n v="4"/>
    <x v="1"/>
    <x v="3"/>
    <n v="41"/>
    <s v="S24_3969"/>
    <x v="79"/>
    <s v="2125551957"/>
    <s v="5290 North Pendale Street"/>
    <s v="Suite 200"/>
    <s v="NYC"/>
    <s v="NY"/>
    <s v="10022"/>
    <x v="0"/>
    <s v="NA"/>
    <s v="Kuo"/>
    <s v="Kee"/>
    <x v="0"/>
  </r>
  <r>
    <n v="10280"/>
    <n v="33"/>
    <n v="41.85"/>
    <n v="14"/>
    <x v="2001"/>
    <d v="2004-08-17T00:00:00"/>
    <x v="3"/>
    <x v="1"/>
    <x v="0"/>
    <n v="3"/>
    <n v="8"/>
    <x v="1"/>
    <x v="3"/>
    <n v="41"/>
    <s v="S24_3969"/>
    <x v="36"/>
    <s v="011-4988555"/>
    <s v="Via Monte Bianco 34"/>
    <s v=""/>
    <s v="Torino"/>
    <s v=""/>
    <s v="10100"/>
    <x v="12"/>
    <s v="EMEA"/>
    <s v="Accorti"/>
    <s v="Paolo"/>
    <x v="0"/>
  </r>
  <r>
    <n v="10288"/>
    <n v="33"/>
    <n v="40.619999999999997"/>
    <n v="3"/>
    <x v="2002"/>
    <d v="2004-09-01T00:00:00"/>
    <x v="10"/>
    <x v="1"/>
    <x v="0"/>
    <n v="3"/>
    <n v="9"/>
    <x v="1"/>
    <x v="3"/>
    <n v="41"/>
    <s v="S24_3969"/>
    <x v="65"/>
    <s v="+65 224 1555"/>
    <s v="Village Close - 106 Linden Road Sandown"/>
    <s v="2nd Floor"/>
    <s v="Singapore"/>
    <s v=""/>
    <s v="69045"/>
    <x v="9"/>
    <s v="APAC"/>
    <s v="Victorino"/>
    <s v="Wendy"/>
    <x v="0"/>
  </r>
  <r>
    <n v="10303"/>
    <n v="24"/>
    <n v="40.21"/>
    <n v="1"/>
    <x v="2003"/>
    <d v="2004-10-06T00:00:00"/>
    <x v="4"/>
    <x v="1"/>
    <x v="0"/>
    <n v="4"/>
    <n v="10"/>
    <x v="1"/>
    <x v="3"/>
    <n v="41"/>
    <s v="S24_3969"/>
    <x v="81"/>
    <s v="(95) 555 82 82"/>
    <s v="C/ Romero, 33"/>
    <s v=""/>
    <s v="Sevilla"/>
    <s v=""/>
    <s v="41101"/>
    <x v="7"/>
    <s v="EMEA"/>
    <s v="Roel"/>
    <s v="Jose Pedro"/>
    <x v="0"/>
  </r>
  <r>
    <n v="10312"/>
    <n v="31"/>
    <n v="35.29"/>
    <n v="15"/>
    <x v="2004"/>
    <d v="2004-10-21T00:00:00"/>
    <x v="4"/>
    <x v="1"/>
    <x v="0"/>
    <n v="4"/>
    <n v="10"/>
    <x v="1"/>
    <x v="3"/>
    <n v="41"/>
    <s v="S24_3969"/>
    <x v="39"/>
    <s v="4155551450"/>
    <s v="5677 Strong St."/>
    <s v=""/>
    <s v="San Rafael"/>
    <s v="CA"/>
    <s v="97562"/>
    <x v="0"/>
    <s v="NA"/>
    <s v="Nelson"/>
    <s v="Valarie"/>
    <x v="0"/>
  </r>
  <r>
    <n v="10332"/>
    <n v="41"/>
    <n v="77.239999999999995"/>
    <n v="14"/>
    <x v="2005"/>
    <d v="2004-11-17T00:00:00"/>
    <x v="5"/>
    <x v="1"/>
    <x v="0"/>
    <n v="4"/>
    <n v="11"/>
    <x v="1"/>
    <x v="3"/>
    <n v="41"/>
    <s v="S24_3969"/>
    <x v="77"/>
    <s v="(171) 555-1555"/>
    <s v="Fauntleroy Circus"/>
    <s v=""/>
    <s v="Manchester"/>
    <s v=""/>
    <s v="EC2 5NT"/>
    <x v="6"/>
    <s v="EMEA"/>
    <s v="Ashworth"/>
    <s v="Victoria"/>
    <x v="1"/>
  </r>
  <r>
    <n v="10346"/>
    <n v="22"/>
    <n v="97.44"/>
    <n v="4"/>
    <x v="2006"/>
    <d v="2004-11-29T00:00:00"/>
    <x v="5"/>
    <x v="1"/>
    <x v="0"/>
    <n v="4"/>
    <n v="11"/>
    <x v="1"/>
    <x v="3"/>
    <n v="41"/>
    <s v="S24_3969"/>
    <x v="84"/>
    <s v="7025551838"/>
    <s v="8489 Strong St."/>
    <s v=""/>
    <s v="Las Vegas"/>
    <s v="NV"/>
    <s v="83030"/>
    <x v="0"/>
    <s v="NA"/>
    <s v="King"/>
    <s v="Sue"/>
    <x v="0"/>
  </r>
  <r>
    <n v="10368"/>
    <n v="46"/>
    <n v="37.340000000000003"/>
    <n v="3"/>
    <x v="2007"/>
    <d v="2005-01-19T00:00:00"/>
    <x v="7"/>
    <x v="2"/>
    <x v="0"/>
    <n v="1"/>
    <n v="1"/>
    <x v="2"/>
    <x v="3"/>
    <n v="41"/>
    <s v="S24_3969"/>
    <x v="39"/>
    <s v="4155551450"/>
    <s v="5677 Strong St."/>
    <s v=""/>
    <s v="San Rafael"/>
    <s v="CA"/>
    <s v="97562"/>
    <x v="0"/>
    <s v="NA"/>
    <s v="Nelson"/>
    <s v="Valarie"/>
    <x v="0"/>
  </r>
  <r>
    <n v="10380"/>
    <n v="43"/>
    <n v="95.03"/>
    <n v="12"/>
    <x v="2008"/>
    <d v="2005-02-16T00:00:00"/>
    <x v="0"/>
    <x v="2"/>
    <x v="0"/>
    <n v="1"/>
    <n v="2"/>
    <x v="2"/>
    <x v="3"/>
    <n v="41"/>
    <s v="S24_3969"/>
    <x v="23"/>
    <s v="(91) 555 94 44"/>
    <s v="C/ Moralzarzal, 86"/>
    <s v=""/>
    <s v="Madrid"/>
    <s v=""/>
    <s v="28034"/>
    <x v="7"/>
    <s v="EMEA"/>
    <s v="Freyre"/>
    <s v="Diego"/>
    <x v="1"/>
  </r>
  <r>
    <n v="10408"/>
    <n v="15"/>
    <n v="36.93"/>
    <n v="1"/>
    <x v="2009"/>
    <d v="2005-04-22T00:00:00"/>
    <x v="8"/>
    <x v="2"/>
    <x v="0"/>
    <n v="2"/>
    <n v="4"/>
    <x v="2"/>
    <x v="3"/>
    <n v="41"/>
    <s v="S24_3969"/>
    <x v="35"/>
    <s v="+81 3 3584 0555"/>
    <s v="2-2-8 Roppongi"/>
    <s v=""/>
    <s v="Minato-ku"/>
    <s v="Tokyo"/>
    <s v="106-0032"/>
    <x v="11"/>
    <s v="Japan"/>
    <s v="Shimamura"/>
    <s v="Akiko"/>
    <x v="0"/>
  </r>
  <r>
    <n v="10420"/>
    <n v="15"/>
    <n v="43.49"/>
    <n v="3"/>
    <x v="2010"/>
    <d v="2005-05-29T00:00:00"/>
    <x v="1"/>
    <x v="2"/>
    <x v="2"/>
    <n v="2"/>
    <n v="5"/>
    <x v="2"/>
    <x v="3"/>
    <n v="41"/>
    <s v="S24_3969"/>
    <x v="20"/>
    <s v="+61 2 9495 8555"/>
    <s v="Monitor Money Building, 815 Pacific Hwy"/>
    <s v="Level 6"/>
    <s v="Chatswood"/>
    <s v="NSW"/>
    <s v="2067"/>
    <x v="3"/>
    <s v="APAC"/>
    <s v="Huxley"/>
    <s v="Adrian"/>
    <x v="0"/>
  </r>
  <r>
    <n v="10104"/>
    <n v="26"/>
    <n v="100"/>
    <n v="5"/>
    <x v="2011"/>
    <d v="2003-01-31T00:00:00"/>
    <x v="7"/>
    <x v="0"/>
    <x v="0"/>
    <n v="1"/>
    <n v="1"/>
    <x v="0"/>
    <x v="1"/>
    <n v="118"/>
    <s v="S24_4048"/>
    <x v="23"/>
    <s v="(91) 555 94 44"/>
    <s v="C/ Moralzarzal, 86"/>
    <s v=""/>
    <s v="Madrid"/>
    <s v=""/>
    <s v="28034"/>
    <x v="7"/>
    <s v="EMEA"/>
    <s v="Freyre"/>
    <s v="Diego"/>
    <x v="0"/>
  </r>
  <r>
    <n v="10115"/>
    <n v="44"/>
    <n v="100"/>
    <n v="1"/>
    <x v="2012"/>
    <d v="2003-04-04T00:00:00"/>
    <x v="8"/>
    <x v="0"/>
    <x v="0"/>
    <n v="2"/>
    <n v="4"/>
    <x v="0"/>
    <x v="1"/>
    <n v="118"/>
    <s v="S24_4048"/>
    <x v="27"/>
    <s v="2125558493"/>
    <s v="5905 Pompton St."/>
    <s v="Suite 750"/>
    <s v="NYC"/>
    <s v="NY"/>
    <s v="10022"/>
    <x v="0"/>
    <s v="NA"/>
    <s v="Hernandez"/>
    <s v="Maria"/>
    <x v="1"/>
  </r>
  <r>
    <n v="10127"/>
    <n v="20"/>
    <n v="96.99"/>
    <n v="7"/>
    <x v="2013"/>
    <d v="2003-06-03T00:00:00"/>
    <x v="9"/>
    <x v="0"/>
    <x v="0"/>
    <n v="2"/>
    <n v="6"/>
    <x v="0"/>
    <x v="1"/>
    <n v="118"/>
    <s v="S24_4048"/>
    <x v="74"/>
    <s v="2125557413"/>
    <s v="4092 Furth Circle"/>
    <s v="Suite 400"/>
    <s v="NYC"/>
    <s v="NY"/>
    <s v="10022"/>
    <x v="0"/>
    <s v="NA"/>
    <s v="Young"/>
    <s v="Jeff"/>
    <x v="0"/>
  </r>
  <r>
    <n v="10141"/>
    <n v="40"/>
    <n v="94.62"/>
    <n v="1"/>
    <x v="2014"/>
    <d v="2003-08-01T00:00:00"/>
    <x v="3"/>
    <x v="0"/>
    <x v="0"/>
    <n v="3"/>
    <n v="8"/>
    <x v="0"/>
    <x v="1"/>
    <n v="118"/>
    <s v="S24_4048"/>
    <x v="73"/>
    <s v="+358 9 8045 555"/>
    <s v="Software Engineering Center, SEC Oy"/>
    <s v=""/>
    <s v="Espoo"/>
    <s v=""/>
    <s v="FIN-02271"/>
    <x v="4"/>
    <s v="EMEA"/>
    <s v="Suominen"/>
    <s v="Kalle"/>
    <x v="1"/>
  </r>
  <r>
    <n v="10152"/>
    <n v="23"/>
    <n v="100"/>
    <n v="3"/>
    <x v="2015"/>
    <d v="2003-09-25T00:00:00"/>
    <x v="10"/>
    <x v="0"/>
    <x v="0"/>
    <n v="3"/>
    <n v="9"/>
    <x v="0"/>
    <x v="1"/>
    <n v="118"/>
    <s v="S24_4048"/>
    <x v="28"/>
    <s v="61-7-3844-6555"/>
    <s v="31 Duncan St. West End"/>
    <s v=""/>
    <s v="South Brisbane"/>
    <s v="Queensland"/>
    <s v="4101"/>
    <x v="3"/>
    <s v="APAC"/>
    <s v="Calaghan"/>
    <s v="Tony"/>
    <x v="0"/>
  </r>
  <r>
    <n v="10165"/>
    <n v="24"/>
    <n v="99.36"/>
    <n v="8"/>
    <x v="2016"/>
    <d v="2003-10-22T00:00:00"/>
    <x v="4"/>
    <x v="0"/>
    <x v="0"/>
    <n v="4"/>
    <n v="10"/>
    <x v="0"/>
    <x v="1"/>
    <n v="118"/>
    <s v="S24_4048"/>
    <x v="26"/>
    <s v="+65 221 7555"/>
    <s v="Bronz Sok., Bronz Apt. 3/6 Tesvikiye"/>
    <s v=""/>
    <s v="Singapore"/>
    <s v=""/>
    <s v="79903"/>
    <x v="9"/>
    <s v="Japan"/>
    <s v="Natividad"/>
    <s v="Eric"/>
    <x v="0"/>
  </r>
  <r>
    <n v="10176"/>
    <n v="29"/>
    <n v="100"/>
    <n v="7"/>
    <x v="2017"/>
    <d v="2003-11-06T00:00:00"/>
    <x v="5"/>
    <x v="0"/>
    <x v="0"/>
    <n v="4"/>
    <n v="11"/>
    <x v="0"/>
    <x v="1"/>
    <n v="118"/>
    <s v="S24_4048"/>
    <x v="70"/>
    <s v="0522-556555"/>
    <s v="Strada Provinciale 124"/>
    <s v=""/>
    <s v="Reggio Emilia"/>
    <s v=""/>
    <s v="42100"/>
    <x v="12"/>
    <s v="EMEA"/>
    <s v="Moroni"/>
    <s v="Maurizio"/>
    <x v="0"/>
  </r>
  <r>
    <n v="10184"/>
    <n v="49"/>
    <n v="100"/>
    <n v="2"/>
    <x v="2018"/>
    <d v="2003-11-14T00:00:00"/>
    <x v="5"/>
    <x v="0"/>
    <x v="0"/>
    <n v="4"/>
    <n v="11"/>
    <x v="0"/>
    <x v="1"/>
    <n v="118"/>
    <s v="S24_4048"/>
    <x v="81"/>
    <s v="(95) 555 82 82"/>
    <s v="C/ Romero, 33"/>
    <s v=""/>
    <s v="Sevilla"/>
    <s v=""/>
    <s v="41101"/>
    <x v="7"/>
    <s v="EMEA"/>
    <s v="Roel"/>
    <s v="Jose Pedro"/>
    <x v="1"/>
  </r>
  <r>
    <n v="10195"/>
    <n v="34"/>
    <n v="100"/>
    <n v="2"/>
    <x v="2019"/>
    <d v="2003-11-25T00:00:00"/>
    <x v="5"/>
    <x v="0"/>
    <x v="0"/>
    <n v="4"/>
    <n v="11"/>
    <x v="0"/>
    <x v="1"/>
    <n v="118"/>
    <s v="S24_4048"/>
    <x v="47"/>
    <s v="9145554562"/>
    <s v="3758 North Pendale Street"/>
    <s v=""/>
    <s v="White Plains"/>
    <s v="NY"/>
    <s v="24067"/>
    <x v="0"/>
    <s v="NA"/>
    <s v="Frick"/>
    <s v="Steve"/>
    <x v="1"/>
  </r>
  <r>
    <n v="10207"/>
    <n v="28"/>
    <n v="100"/>
    <n v="3"/>
    <x v="2020"/>
    <d v="2003-12-09T00:00:00"/>
    <x v="6"/>
    <x v="0"/>
    <x v="0"/>
    <n v="4"/>
    <n v="12"/>
    <x v="0"/>
    <x v="1"/>
    <n v="118"/>
    <s v="S24_4048"/>
    <x v="64"/>
    <s v="6175552555"/>
    <s v="6251 Ingle Ln."/>
    <s v=""/>
    <s v="Boston"/>
    <s v="MA"/>
    <s v="51003"/>
    <x v="0"/>
    <s v="NA"/>
    <s v="Franco"/>
    <s v="Valarie"/>
    <x v="0"/>
  </r>
  <r>
    <n v="10220"/>
    <n v="37"/>
    <n v="100"/>
    <n v="7"/>
    <x v="2021"/>
    <d v="2004-02-12T00:00:00"/>
    <x v="0"/>
    <x v="1"/>
    <x v="0"/>
    <n v="1"/>
    <n v="2"/>
    <x v="1"/>
    <x v="1"/>
    <n v="118"/>
    <s v="S24_4048"/>
    <x v="75"/>
    <s v="+353 1862 1555"/>
    <s v="25 Maiden Lane"/>
    <s v="Floor No. 4"/>
    <s v="Dublin"/>
    <s v=""/>
    <s v="2"/>
    <x v="18"/>
    <s v="EMEA"/>
    <s v="Cassidy"/>
    <s v="Dean"/>
    <x v="1"/>
  </r>
  <r>
    <n v="10230"/>
    <n v="45"/>
    <n v="100"/>
    <n v="5"/>
    <x v="2022"/>
    <d v="2004-03-15T00:00:00"/>
    <x v="11"/>
    <x v="1"/>
    <x v="0"/>
    <n v="1"/>
    <n v="3"/>
    <x v="1"/>
    <x v="1"/>
    <n v="118"/>
    <s v="S24_4048"/>
    <x v="72"/>
    <s v="+49 69 66 90 2555"/>
    <s v="Lyonerstr. 34"/>
    <s v=""/>
    <s v="Frankfurt"/>
    <s v=""/>
    <s v="60528"/>
    <x v="16"/>
    <s v="EMEA"/>
    <s v="Keitel"/>
    <s v="Roland"/>
    <x v="1"/>
  </r>
  <r>
    <n v="10246"/>
    <n v="46"/>
    <n v="100"/>
    <n v="1"/>
    <x v="2023"/>
    <d v="2004-05-05T00:00:00"/>
    <x v="1"/>
    <x v="1"/>
    <x v="0"/>
    <n v="2"/>
    <n v="5"/>
    <x v="1"/>
    <x v="1"/>
    <n v="118"/>
    <s v="S24_4048"/>
    <x v="23"/>
    <s v="(91) 555 94 44"/>
    <s v="C/ Moralzarzal, 86"/>
    <s v=""/>
    <s v="Madrid"/>
    <s v=""/>
    <s v="28034"/>
    <x v="7"/>
    <s v="EMEA"/>
    <s v="Freyre"/>
    <s v="Diego"/>
    <x v="1"/>
  </r>
  <r>
    <n v="10271"/>
    <n v="22"/>
    <n v="100"/>
    <n v="1"/>
    <x v="2024"/>
    <d v="2004-07-20T00:00:00"/>
    <x v="2"/>
    <x v="1"/>
    <x v="0"/>
    <n v="3"/>
    <n v="7"/>
    <x v="1"/>
    <x v="1"/>
    <n v="118"/>
    <s v="S24_4048"/>
    <x v="39"/>
    <s v="4155551450"/>
    <s v="5677 Strong St."/>
    <s v=""/>
    <s v="San Rafael"/>
    <s v="CA"/>
    <s v="97562"/>
    <x v="0"/>
    <s v="NA"/>
    <s v="Nelson"/>
    <s v="Valarie"/>
    <x v="1"/>
  </r>
  <r>
    <n v="10282"/>
    <n v="39"/>
    <n v="100"/>
    <n v="10"/>
    <x v="2025"/>
    <d v="2004-08-20T00:00:00"/>
    <x v="3"/>
    <x v="1"/>
    <x v="0"/>
    <n v="3"/>
    <n v="8"/>
    <x v="1"/>
    <x v="1"/>
    <n v="118"/>
    <s v="S24_4048"/>
    <x v="39"/>
    <s v="4155551450"/>
    <s v="5677 Strong St."/>
    <s v=""/>
    <s v="San Rafael"/>
    <s v="CA"/>
    <s v="97562"/>
    <x v="0"/>
    <s v="NA"/>
    <s v="Nelson"/>
    <s v="Valarie"/>
    <x v="1"/>
  </r>
  <r>
    <n v="10292"/>
    <n v="27"/>
    <n v="100"/>
    <n v="4"/>
    <x v="2026"/>
    <d v="2004-09-08T00:00:00"/>
    <x v="10"/>
    <x v="1"/>
    <x v="0"/>
    <n v="3"/>
    <n v="9"/>
    <x v="1"/>
    <x v="1"/>
    <n v="118"/>
    <s v="S24_4048"/>
    <x v="0"/>
    <s v="2125557818"/>
    <s v="897 Long Airport Avenue"/>
    <s v=""/>
    <s v="NYC"/>
    <s v="NY"/>
    <s v="10022"/>
    <x v="0"/>
    <s v="NA"/>
    <s v="Yu"/>
    <s v="Kwai"/>
    <x v="1"/>
  </r>
  <r>
    <n v="10305"/>
    <n v="36"/>
    <n v="100"/>
    <n v="1"/>
    <x v="2027"/>
    <d v="2004-10-13T00:00:00"/>
    <x v="4"/>
    <x v="1"/>
    <x v="0"/>
    <n v="4"/>
    <n v="10"/>
    <x v="1"/>
    <x v="1"/>
    <n v="118"/>
    <s v="S24_4048"/>
    <x v="15"/>
    <s v="6175558555"/>
    <s v="39323 Spinnaker Dr."/>
    <s v=""/>
    <s v="Cambridge"/>
    <s v="MA"/>
    <s v="51247"/>
    <x v="0"/>
    <s v="NA"/>
    <s v="Hernandez"/>
    <s v="Marta"/>
    <x v="1"/>
  </r>
  <r>
    <n v="10314"/>
    <n v="38"/>
    <n v="100"/>
    <n v="10"/>
    <x v="2028"/>
    <d v="2004-10-22T00:00:00"/>
    <x v="4"/>
    <x v="1"/>
    <x v="0"/>
    <n v="4"/>
    <n v="10"/>
    <x v="1"/>
    <x v="1"/>
    <n v="118"/>
    <s v="S24_4048"/>
    <x v="78"/>
    <s v="86 21 3555"/>
    <s v="Smagsloget 45"/>
    <s v=""/>
    <s v="Aaarhus"/>
    <s v=""/>
    <s v="8200"/>
    <x v="13"/>
    <s v="EMEA"/>
    <s v="Ibsen"/>
    <s v="Palle"/>
    <x v="1"/>
  </r>
  <r>
    <n v="10325"/>
    <n v="44"/>
    <n v="100"/>
    <n v="5"/>
    <x v="2029"/>
    <d v="2004-11-05T00:00:00"/>
    <x v="5"/>
    <x v="1"/>
    <x v="0"/>
    <n v="4"/>
    <n v="11"/>
    <x v="1"/>
    <x v="1"/>
    <n v="118"/>
    <s v="S24_4048"/>
    <x v="17"/>
    <s v="07-98 9555"/>
    <s v="Erling Skakkes gate 78"/>
    <s v=""/>
    <s v="Stavern"/>
    <s v=""/>
    <s v="4110"/>
    <x v="2"/>
    <s v="EMEA"/>
    <s v="Bergulfsen"/>
    <s v="Jonas"/>
    <x v="1"/>
  </r>
  <r>
    <n v="10336"/>
    <n v="31"/>
    <n v="100"/>
    <n v="5"/>
    <x v="2030"/>
    <d v="2004-11-20T00:00:00"/>
    <x v="5"/>
    <x v="1"/>
    <x v="0"/>
    <n v="4"/>
    <n v="11"/>
    <x v="1"/>
    <x v="1"/>
    <n v="118"/>
    <s v="S24_4048"/>
    <x v="62"/>
    <s v="(1) 42.34.2555"/>
    <s v="265, boulevard Charonne"/>
    <s v=""/>
    <s v="Paris"/>
    <s v=""/>
    <s v="75012"/>
    <x v="1"/>
    <s v="EMEA"/>
    <s v="Bertrand"/>
    <s v="Marie"/>
    <x v="1"/>
  </r>
  <r>
    <n v="10349"/>
    <n v="23"/>
    <n v="100"/>
    <n v="2"/>
    <x v="2031"/>
    <d v="2004-12-01T00:00:00"/>
    <x v="6"/>
    <x v="1"/>
    <x v="0"/>
    <n v="4"/>
    <n v="12"/>
    <x v="1"/>
    <x v="1"/>
    <n v="118"/>
    <s v="S24_4048"/>
    <x v="74"/>
    <s v="2125557413"/>
    <s v="4092 Furth Circle"/>
    <s v="Suite 400"/>
    <s v="NYC"/>
    <s v="NY"/>
    <s v="10022"/>
    <x v="0"/>
    <s v="NA"/>
    <s v="Young"/>
    <s v="Jeff"/>
    <x v="1"/>
  </r>
  <r>
    <n v="10359"/>
    <n v="22"/>
    <n v="100"/>
    <n v="7"/>
    <x v="2032"/>
    <d v="2004-12-15T00:00:00"/>
    <x v="6"/>
    <x v="1"/>
    <x v="0"/>
    <n v="4"/>
    <n v="12"/>
    <x v="1"/>
    <x v="1"/>
    <n v="118"/>
    <s v="S24_4048"/>
    <x v="1"/>
    <s v="26.47.1555"/>
    <s v="59 rue de l'Abbaye"/>
    <s v=""/>
    <s v="Reims"/>
    <s v=""/>
    <s v="51100"/>
    <x v="1"/>
    <s v="EMEA"/>
    <s v="Henriot"/>
    <s v="Paul"/>
    <x v="0"/>
  </r>
  <r>
    <n v="10371"/>
    <n v="28"/>
    <n v="50.32"/>
    <n v="9"/>
    <x v="2033"/>
    <d v="2005-01-23T00:00:00"/>
    <x v="7"/>
    <x v="2"/>
    <x v="0"/>
    <n v="1"/>
    <n v="1"/>
    <x v="2"/>
    <x v="1"/>
    <n v="118"/>
    <s v="S24_4048"/>
    <x v="39"/>
    <s v="4155551450"/>
    <s v="5677 Strong St."/>
    <s v=""/>
    <s v="San Rafael"/>
    <s v="CA"/>
    <s v="97562"/>
    <x v="0"/>
    <s v="NA"/>
    <s v="Nelson"/>
    <s v="Valarie"/>
    <x v="0"/>
  </r>
  <r>
    <n v="10383"/>
    <n v="21"/>
    <n v="93.91"/>
    <n v="4"/>
    <x v="2034"/>
    <d v="2005-02-22T00:00:00"/>
    <x v="0"/>
    <x v="2"/>
    <x v="0"/>
    <n v="1"/>
    <n v="2"/>
    <x v="2"/>
    <x v="1"/>
    <n v="118"/>
    <s v="S24_4048"/>
    <x v="23"/>
    <s v="(91) 555 94 44"/>
    <s v="C/ Moralzarzal, 86"/>
    <s v=""/>
    <s v="Madrid"/>
    <s v=""/>
    <s v="28034"/>
    <x v="7"/>
    <s v="EMEA"/>
    <s v="Freyre"/>
    <s v="Diego"/>
    <x v="0"/>
  </r>
  <r>
    <n v="10394"/>
    <n v="37"/>
    <n v="100"/>
    <n v="7"/>
    <x v="2035"/>
    <d v="2005-03-15T00:00:00"/>
    <x v="11"/>
    <x v="2"/>
    <x v="0"/>
    <n v="1"/>
    <n v="3"/>
    <x v="2"/>
    <x v="1"/>
    <n v="118"/>
    <s v="S24_4048"/>
    <x v="23"/>
    <s v="(91) 555 94 44"/>
    <s v="C/ Moralzarzal, 86"/>
    <s v=""/>
    <s v="Madrid"/>
    <s v=""/>
    <s v="28034"/>
    <x v="7"/>
    <s v="EMEA"/>
    <s v="Freyre"/>
    <s v="Diego"/>
    <x v="1"/>
  </r>
  <r>
    <n v="10412"/>
    <n v="31"/>
    <n v="100"/>
    <n v="1"/>
    <x v="2036"/>
    <d v="2005-05-03T00:00:00"/>
    <x v="1"/>
    <x v="2"/>
    <x v="0"/>
    <n v="2"/>
    <n v="5"/>
    <x v="2"/>
    <x v="1"/>
    <n v="118"/>
    <s v="S24_4048"/>
    <x v="23"/>
    <s v="(91) 555 94 44"/>
    <s v="C/ Moralzarzal, 86"/>
    <s v=""/>
    <s v="Madrid"/>
    <s v=""/>
    <s v="28034"/>
    <x v="7"/>
    <s v="EMEA"/>
    <s v="Freyre"/>
    <s v="Diego"/>
    <x v="1"/>
  </r>
  <r>
    <n v="10103"/>
    <n v="25"/>
    <n v="100"/>
    <n v="15"/>
    <x v="2037"/>
    <d v="2003-01-29T00:00:00"/>
    <x v="7"/>
    <x v="0"/>
    <x v="0"/>
    <n v="1"/>
    <n v="1"/>
    <x v="0"/>
    <x v="3"/>
    <n v="97"/>
    <s v="S24_4258"/>
    <x v="17"/>
    <s v="07-98 9555"/>
    <s v="Erling Skakkes gate 78"/>
    <s v=""/>
    <s v="Stavern"/>
    <s v=""/>
    <s v="4110"/>
    <x v="2"/>
    <s v="EMEA"/>
    <s v="Bergulfsen"/>
    <s v="Jonas"/>
    <x v="0"/>
  </r>
  <r>
    <n v="10111"/>
    <n v="26"/>
    <n v="86.68"/>
    <n v="3"/>
    <x v="2038"/>
    <d v="2003-03-25T00:00:00"/>
    <x v="11"/>
    <x v="0"/>
    <x v="0"/>
    <n v="1"/>
    <n v="3"/>
    <x v="0"/>
    <x v="3"/>
    <n v="97"/>
    <s v="S24_4258"/>
    <x v="8"/>
    <s v="6505555787"/>
    <s v="5557 North Pendale Street"/>
    <s v=""/>
    <s v="San Francisco"/>
    <s v="CA"/>
    <s v=""/>
    <x v="0"/>
    <s v="NA"/>
    <s v="Murphy"/>
    <s v="Julie"/>
    <x v="0"/>
  </r>
  <r>
    <n v="10126"/>
    <n v="34"/>
    <n v="100"/>
    <n v="15"/>
    <x v="2039"/>
    <d v="2003-05-28T00:00:00"/>
    <x v="1"/>
    <x v="0"/>
    <x v="0"/>
    <n v="2"/>
    <n v="5"/>
    <x v="0"/>
    <x v="3"/>
    <n v="97"/>
    <s v="S24_4258"/>
    <x v="25"/>
    <s v="(91) 555 22 82"/>
    <s v="C/ Araquil, 67"/>
    <s v=""/>
    <s v="Madrid"/>
    <s v=""/>
    <s v="28023"/>
    <x v="7"/>
    <s v="EMEA"/>
    <s v="Sommer"/>
    <s v="Mart¡n"/>
    <x v="1"/>
  </r>
  <r>
    <n v="10139"/>
    <n v="29"/>
    <n v="100"/>
    <n v="4"/>
    <x v="2040"/>
    <d v="2003-07-16T00:00:00"/>
    <x v="2"/>
    <x v="0"/>
    <x v="0"/>
    <n v="3"/>
    <n v="7"/>
    <x v="0"/>
    <x v="3"/>
    <n v="97"/>
    <s v="S24_4258"/>
    <x v="20"/>
    <s v="+61 2 9495 8555"/>
    <s v="Monitor Money Building, 815 Pacific Hwy"/>
    <s v="Level 6"/>
    <s v="Chatswood"/>
    <s v="NSW"/>
    <s v="2067"/>
    <x v="3"/>
    <s v="APAC"/>
    <s v="Huxley"/>
    <s v="Adrian"/>
    <x v="1"/>
  </r>
  <r>
    <n v="10149"/>
    <n v="20"/>
    <n v="90.57"/>
    <n v="1"/>
    <x v="2041"/>
    <d v="2003-09-12T00:00:00"/>
    <x v="10"/>
    <x v="0"/>
    <x v="0"/>
    <n v="3"/>
    <n v="9"/>
    <x v="0"/>
    <x v="3"/>
    <n v="97"/>
    <s v="S24_4258"/>
    <x v="82"/>
    <s v="4155554312"/>
    <s v="2793 Furth Circle"/>
    <s v=""/>
    <s v="Brisbane"/>
    <s v="CA"/>
    <s v="94217"/>
    <x v="0"/>
    <s v="NA"/>
    <s v="Taylor"/>
    <s v="Sue"/>
    <x v="0"/>
  </r>
  <r>
    <n v="10163"/>
    <n v="42"/>
    <n v="91.55"/>
    <n v="5"/>
    <x v="2042"/>
    <d v="2003-10-20T00:00:00"/>
    <x v="4"/>
    <x v="0"/>
    <x v="0"/>
    <n v="4"/>
    <n v="10"/>
    <x v="0"/>
    <x v="3"/>
    <n v="97"/>
    <s v="S24_4258"/>
    <x v="27"/>
    <s v="2125558493"/>
    <s v="5905 Pompton St."/>
    <s v="Suite 750"/>
    <s v="NYC"/>
    <s v="NY"/>
    <s v="10022"/>
    <x v="0"/>
    <s v="NA"/>
    <s v="Hernandez"/>
    <s v="Maria"/>
    <x v="1"/>
  </r>
  <r>
    <n v="10173"/>
    <n v="22"/>
    <n v="100"/>
    <n v="3"/>
    <x v="2043"/>
    <d v="2003-11-05T00:00:00"/>
    <x v="5"/>
    <x v="0"/>
    <x v="0"/>
    <n v="4"/>
    <n v="11"/>
    <x v="0"/>
    <x v="3"/>
    <n v="97"/>
    <s v="S24_4258"/>
    <x v="86"/>
    <s v="035-640555"/>
    <s v="Via Ludovico il Moro 22"/>
    <s v=""/>
    <s v="Bergamo"/>
    <s v=""/>
    <s v="24100"/>
    <x v="12"/>
    <s v="EMEA"/>
    <s v="Rovelli"/>
    <s v="Giovanni"/>
    <x v="0"/>
  </r>
  <r>
    <n v="10183"/>
    <n v="47"/>
    <n v="100"/>
    <n v="12"/>
    <x v="2044"/>
    <d v="2003-11-13T00:00:00"/>
    <x v="5"/>
    <x v="0"/>
    <x v="0"/>
    <n v="4"/>
    <n v="11"/>
    <x v="0"/>
    <x v="3"/>
    <n v="97"/>
    <s v="S24_4258"/>
    <x v="29"/>
    <s v="2155554695"/>
    <s v="782 First Street"/>
    <s v=""/>
    <s v="Philadelphia"/>
    <s v="PA"/>
    <s v="71270"/>
    <x v="0"/>
    <s v="NA"/>
    <s v="Cervantes"/>
    <s v="Francisca"/>
    <x v="1"/>
  </r>
  <r>
    <n v="10193"/>
    <n v="20"/>
    <n v="100"/>
    <n v="4"/>
    <x v="2045"/>
    <d v="2003-11-21T00:00:00"/>
    <x v="5"/>
    <x v="0"/>
    <x v="0"/>
    <n v="4"/>
    <n v="11"/>
    <x v="0"/>
    <x v="3"/>
    <n v="97"/>
    <s v="S24_4258"/>
    <x v="87"/>
    <s v="61-9-3844-6555"/>
    <s v="7 Allen Street"/>
    <s v=""/>
    <s v="Glen Waverly"/>
    <s v="Victoria"/>
    <s v="3150"/>
    <x v="3"/>
    <s v="APAC"/>
    <s v="Connery"/>
    <s v="Sean"/>
    <x v="0"/>
  </r>
  <r>
    <n v="10206"/>
    <n v="33"/>
    <n v="97.39"/>
    <n v="10"/>
    <x v="2046"/>
    <d v="2003-12-05T00:00:00"/>
    <x v="6"/>
    <x v="0"/>
    <x v="0"/>
    <n v="4"/>
    <n v="12"/>
    <x v="0"/>
    <x v="3"/>
    <n v="97"/>
    <s v="S24_4258"/>
    <x v="31"/>
    <s v="(604) 555-3392"/>
    <s v="1900 Oak St."/>
    <s v=""/>
    <s v="Vancouver"/>
    <s v="BC"/>
    <s v="V3F 2K1"/>
    <x v="10"/>
    <s v="NA"/>
    <s v="Tannamuri"/>
    <s v="Yoshi"/>
    <x v="1"/>
  </r>
  <r>
    <n v="10215"/>
    <n v="39"/>
    <n v="90.57"/>
    <n v="7"/>
    <x v="2047"/>
    <d v="2004-01-29T00:00:00"/>
    <x v="7"/>
    <x v="1"/>
    <x v="0"/>
    <n v="1"/>
    <n v="1"/>
    <x v="1"/>
    <x v="3"/>
    <n v="97"/>
    <s v="S24_4258"/>
    <x v="32"/>
    <s v="3105553722"/>
    <s v="3675 Furth Circle"/>
    <s v=""/>
    <s v="Burbank"/>
    <s v="CA"/>
    <s v="94019"/>
    <x v="0"/>
    <s v="NA"/>
    <s v="Thompson"/>
    <s v="Steve"/>
    <x v="1"/>
  </r>
  <r>
    <n v="10228"/>
    <n v="33"/>
    <n v="100"/>
    <n v="6"/>
    <x v="2048"/>
    <d v="2004-03-10T00:00:00"/>
    <x v="11"/>
    <x v="1"/>
    <x v="0"/>
    <n v="1"/>
    <n v="3"/>
    <x v="1"/>
    <x v="3"/>
    <n v="97"/>
    <s v="S24_4258"/>
    <x v="33"/>
    <s v="6175555555"/>
    <s v="4658 Baden Av."/>
    <s v=""/>
    <s v="Cambridge"/>
    <s v="MA"/>
    <s v="51247"/>
    <x v="0"/>
    <s v="NA"/>
    <s v="Tseng"/>
    <s v="Kyung"/>
    <x v="1"/>
  </r>
  <r>
    <n v="10244"/>
    <n v="40"/>
    <n v="86.68"/>
    <n v="4"/>
    <x v="2049"/>
    <d v="2004-04-29T00:00:00"/>
    <x v="8"/>
    <x v="1"/>
    <x v="0"/>
    <n v="2"/>
    <n v="4"/>
    <x v="1"/>
    <x v="3"/>
    <n v="97"/>
    <s v="S24_4258"/>
    <x v="23"/>
    <s v="(91) 555 94 44"/>
    <s v="C/ Moralzarzal, 86"/>
    <s v=""/>
    <s v="Madrid"/>
    <s v=""/>
    <s v="28034"/>
    <x v="7"/>
    <s v="EMEA"/>
    <s v="Freyre"/>
    <s v="Diego"/>
    <x v="1"/>
  </r>
  <r>
    <n v="10257"/>
    <n v="46"/>
    <n v="78.89"/>
    <n v="4"/>
    <x v="2050"/>
    <d v="2004-06-14T00:00:00"/>
    <x v="9"/>
    <x v="1"/>
    <x v="0"/>
    <n v="2"/>
    <n v="6"/>
    <x v="1"/>
    <x v="3"/>
    <n v="97"/>
    <s v="S24_4258"/>
    <x v="61"/>
    <s v="4085553659"/>
    <s v="3086 Ingle Ln."/>
    <s v=""/>
    <s v="San Jose"/>
    <s v="CA"/>
    <s v="94217"/>
    <x v="0"/>
    <s v="NA"/>
    <s v="Frick"/>
    <s v="Sue"/>
    <x v="1"/>
  </r>
  <r>
    <n v="10269"/>
    <n v="48"/>
    <n v="97.39"/>
    <n v="2"/>
    <x v="2051"/>
    <d v="2004-07-16T00:00:00"/>
    <x v="2"/>
    <x v="1"/>
    <x v="0"/>
    <n v="3"/>
    <n v="7"/>
    <x v="1"/>
    <x v="3"/>
    <n v="97"/>
    <s v="S24_4258"/>
    <x v="19"/>
    <s v="6562-9555"/>
    <s v="Geislweg 14"/>
    <s v=""/>
    <s v="Salzburg"/>
    <s v=""/>
    <s v="5020"/>
    <x v="5"/>
    <s v="EMEA"/>
    <s v="Pipps"/>
    <s v="Georg"/>
    <x v="1"/>
  </r>
  <r>
    <n v="10280"/>
    <n v="21"/>
    <n v="78.89"/>
    <n v="6"/>
    <x v="2052"/>
    <d v="2004-08-17T00:00:00"/>
    <x v="3"/>
    <x v="1"/>
    <x v="0"/>
    <n v="3"/>
    <n v="8"/>
    <x v="1"/>
    <x v="3"/>
    <n v="97"/>
    <s v="S24_4258"/>
    <x v="36"/>
    <s v="011-4988555"/>
    <s v="Via Monte Bianco 34"/>
    <s v=""/>
    <s v="Torino"/>
    <s v=""/>
    <s v="10100"/>
    <x v="12"/>
    <s v="EMEA"/>
    <s v="Accorti"/>
    <s v="Paolo"/>
    <x v="0"/>
  </r>
  <r>
    <n v="10290"/>
    <n v="45"/>
    <n v="100"/>
    <n v="1"/>
    <x v="2053"/>
    <d v="2004-09-07T00:00:00"/>
    <x v="10"/>
    <x v="1"/>
    <x v="0"/>
    <n v="3"/>
    <n v="9"/>
    <x v="1"/>
    <x v="3"/>
    <n v="97"/>
    <s v="S24_4258"/>
    <x v="91"/>
    <s v="6175558428"/>
    <s v="16780 Pompton St."/>
    <s v=""/>
    <s v="Brickhaven"/>
    <s v="MA"/>
    <s v="58339"/>
    <x v="0"/>
    <s v="NA"/>
    <s v="Taylor"/>
    <s v="Leslie"/>
    <x v="1"/>
  </r>
  <r>
    <n v="10304"/>
    <n v="33"/>
    <n v="100"/>
    <n v="10"/>
    <x v="2054"/>
    <d v="2004-10-11T00:00:00"/>
    <x v="4"/>
    <x v="1"/>
    <x v="0"/>
    <n v="4"/>
    <n v="10"/>
    <x v="1"/>
    <x v="3"/>
    <n v="97"/>
    <s v="S24_4258"/>
    <x v="38"/>
    <s v="30.59.8555"/>
    <s v="67, avenue de l'Europe"/>
    <s v=""/>
    <s v="Versailles"/>
    <s v=""/>
    <s v="78000"/>
    <x v="1"/>
    <s v="EMEA"/>
    <s v="Tonini"/>
    <s v="Daniel"/>
    <x v="1"/>
  </r>
  <r>
    <n v="10312"/>
    <n v="44"/>
    <n v="100"/>
    <n v="7"/>
    <x v="2055"/>
    <d v="2004-10-21T00:00:00"/>
    <x v="4"/>
    <x v="1"/>
    <x v="0"/>
    <n v="4"/>
    <n v="10"/>
    <x v="1"/>
    <x v="3"/>
    <n v="97"/>
    <s v="S24_4258"/>
    <x v="39"/>
    <s v="4155551450"/>
    <s v="5677 Strong St."/>
    <s v=""/>
    <s v="San Rafael"/>
    <s v="CA"/>
    <s v="97562"/>
    <x v="0"/>
    <s v="NA"/>
    <s v="Nelson"/>
    <s v="Valarie"/>
    <x v="1"/>
  </r>
  <r>
    <n v="10324"/>
    <n v="33"/>
    <n v="100"/>
    <n v="3"/>
    <x v="2056"/>
    <d v="2004-11-05T00:00:00"/>
    <x v="5"/>
    <x v="1"/>
    <x v="0"/>
    <n v="4"/>
    <n v="11"/>
    <x v="1"/>
    <x v="3"/>
    <n v="97"/>
    <s v="S24_4258"/>
    <x v="11"/>
    <s v="2125551500"/>
    <s v="2678 Kingston Rd."/>
    <s v="Suite 101"/>
    <s v="NYC"/>
    <s v="NY"/>
    <s v="10022"/>
    <x v="0"/>
    <s v="NA"/>
    <s v="Frick"/>
    <s v="Michael"/>
    <x v="1"/>
  </r>
  <r>
    <n v="10333"/>
    <n v="39"/>
    <n v="100"/>
    <n v="1"/>
    <x v="2057"/>
    <d v="2004-11-18T00:00:00"/>
    <x v="5"/>
    <x v="1"/>
    <x v="0"/>
    <n v="4"/>
    <n v="11"/>
    <x v="1"/>
    <x v="3"/>
    <n v="97"/>
    <s v="S24_4258"/>
    <x v="8"/>
    <s v="6505555787"/>
    <s v="5557 North Pendale Street"/>
    <s v=""/>
    <s v="San Francisco"/>
    <s v="CA"/>
    <s v=""/>
    <x v="0"/>
    <s v="NA"/>
    <s v="Murphy"/>
    <s v="Julie"/>
    <x v="1"/>
  </r>
  <r>
    <n v="10348"/>
    <n v="39"/>
    <n v="50.31"/>
    <n v="2"/>
    <x v="2058"/>
    <d v="2004-11-01T00:00:00"/>
    <x v="5"/>
    <x v="1"/>
    <x v="0"/>
    <n v="4"/>
    <n v="11"/>
    <x v="1"/>
    <x v="3"/>
    <n v="97"/>
    <s v="S24_4258"/>
    <x v="25"/>
    <s v="(91) 555 22 82"/>
    <s v="C/ Araquil, 67"/>
    <s v=""/>
    <s v="Madrid"/>
    <s v=""/>
    <s v="28023"/>
    <x v="7"/>
    <s v="EMEA"/>
    <s v="Sommer"/>
    <s v="Mart¡n"/>
    <x v="0"/>
  </r>
  <r>
    <n v="10358"/>
    <n v="41"/>
    <n v="100"/>
    <n v="6"/>
    <x v="2059"/>
    <d v="2004-12-10T00:00:00"/>
    <x v="6"/>
    <x v="1"/>
    <x v="0"/>
    <n v="4"/>
    <n v="12"/>
    <x v="1"/>
    <x v="3"/>
    <n v="97"/>
    <s v="S24_4258"/>
    <x v="23"/>
    <s v="(91) 555 94 44"/>
    <s v="C/ Moralzarzal, 86"/>
    <s v=""/>
    <s v="Madrid"/>
    <s v=""/>
    <s v="28034"/>
    <x v="7"/>
    <s v="EMEA"/>
    <s v="Freyre"/>
    <s v="Diego"/>
    <x v="1"/>
  </r>
  <r>
    <n v="10369"/>
    <n v="40"/>
    <n v="86.92"/>
    <n v="3"/>
    <x v="2060"/>
    <d v="2005-01-20T00:00:00"/>
    <x v="7"/>
    <x v="2"/>
    <x v="0"/>
    <n v="1"/>
    <n v="1"/>
    <x v="2"/>
    <x v="3"/>
    <n v="97"/>
    <s v="S24_4258"/>
    <x v="41"/>
    <s v="6175558555"/>
    <s v="7825 Douglas Av."/>
    <s v=""/>
    <s v="Brickhaven"/>
    <s v="MA"/>
    <s v="58339"/>
    <x v="0"/>
    <s v="NA"/>
    <s v="Nelson"/>
    <s v="Allen"/>
    <x v="1"/>
  </r>
  <r>
    <n v="10382"/>
    <n v="33"/>
    <n v="100"/>
    <n v="4"/>
    <x v="2061"/>
    <d v="2005-02-17T00:00:00"/>
    <x v="0"/>
    <x v="2"/>
    <x v="0"/>
    <n v="1"/>
    <n v="2"/>
    <x v="2"/>
    <x v="3"/>
    <n v="97"/>
    <s v="S24_4258"/>
    <x v="39"/>
    <s v="4155551450"/>
    <s v="5677 Strong St."/>
    <s v=""/>
    <s v="San Rafael"/>
    <s v="CA"/>
    <s v="97562"/>
    <x v="0"/>
    <s v="NA"/>
    <s v="Nelson"/>
    <s v="Valarie"/>
    <x v="1"/>
  </r>
  <r>
    <n v="10423"/>
    <n v="28"/>
    <n v="78.89"/>
    <n v="4"/>
    <x v="2062"/>
    <d v="2005-05-30T00:00:00"/>
    <x v="1"/>
    <x v="2"/>
    <x v="2"/>
    <n v="2"/>
    <n v="5"/>
    <x v="2"/>
    <x v="3"/>
    <n v="97"/>
    <s v="S24_4258"/>
    <x v="56"/>
    <s v="(02) 5554 67"/>
    <s v="Rue Joseph-Bens 532"/>
    <s v=""/>
    <s v="Bruxelles"/>
    <s v=""/>
    <s v="B-1180"/>
    <x v="14"/>
    <s v="EMEA"/>
    <s v="Dewey"/>
    <s v="Catherine"/>
    <x v="0"/>
  </r>
  <r>
    <n v="10106"/>
    <n v="26"/>
    <n v="63.76"/>
    <n v="3"/>
    <x v="2063"/>
    <d v="2003-02-17T00:00:00"/>
    <x v="0"/>
    <x v="0"/>
    <x v="0"/>
    <n v="1"/>
    <n v="2"/>
    <x v="0"/>
    <x v="4"/>
    <n v="72"/>
    <s v="S24_4278"/>
    <x v="86"/>
    <s v="035-640555"/>
    <s v="Via Ludovico il Moro 22"/>
    <s v=""/>
    <s v="Bergamo"/>
    <s v=""/>
    <s v="24100"/>
    <x v="12"/>
    <s v="EMEA"/>
    <s v="Rovelli"/>
    <s v="Giovanni"/>
    <x v="0"/>
  </r>
  <r>
    <n v="10120"/>
    <n v="29"/>
    <n v="85.49"/>
    <n v="9"/>
    <x v="2064"/>
    <d v="2003-04-29T00:00:00"/>
    <x v="8"/>
    <x v="0"/>
    <x v="0"/>
    <n v="2"/>
    <n v="4"/>
    <x v="0"/>
    <x v="4"/>
    <n v="72"/>
    <s v="S24_4278"/>
    <x v="10"/>
    <s v="03 9520 4555"/>
    <s v="636 St Kilda Road"/>
    <s v="Level 3"/>
    <s v="Melbourne"/>
    <s v="Victoria"/>
    <s v="3004"/>
    <x v="3"/>
    <s v="APAC"/>
    <s v="Ferguson"/>
    <s v="Peter"/>
    <x v="0"/>
  </r>
  <r>
    <n v="10133"/>
    <n v="46"/>
    <n v="77.52"/>
    <n v="4"/>
    <x v="2065"/>
    <d v="2003-06-27T00:00:00"/>
    <x v="9"/>
    <x v="0"/>
    <x v="0"/>
    <n v="2"/>
    <n v="6"/>
    <x v="0"/>
    <x v="4"/>
    <n v="72"/>
    <s v="S24_4278"/>
    <x v="23"/>
    <s v="(91) 555 94 44"/>
    <s v="C/ Moralzarzal, 86"/>
    <s v=""/>
    <s v="Madrid"/>
    <s v=""/>
    <s v="28034"/>
    <x v="7"/>
    <s v="EMEA"/>
    <s v="Freyre"/>
    <s v="Diego"/>
    <x v="1"/>
  </r>
  <r>
    <n v="10145"/>
    <n v="33"/>
    <n v="84.77"/>
    <n v="15"/>
    <x v="2066"/>
    <d v="2003-08-25T00:00:00"/>
    <x v="3"/>
    <x v="0"/>
    <x v="0"/>
    <n v="3"/>
    <n v="8"/>
    <x v="0"/>
    <x v="4"/>
    <n v="72"/>
    <s v="S24_4278"/>
    <x v="3"/>
    <s v="6265557265"/>
    <s v="78934 Hillside Dr."/>
    <s v=""/>
    <s v="Pasadena"/>
    <s v="CA"/>
    <s v="90003"/>
    <x v="0"/>
    <s v="NA"/>
    <s v="Young"/>
    <s v="Julie"/>
    <x v="0"/>
  </r>
  <r>
    <n v="10168"/>
    <n v="48"/>
    <n v="78.25"/>
    <n v="10"/>
    <x v="2067"/>
    <d v="2003-10-28T00:00:00"/>
    <x v="4"/>
    <x v="0"/>
    <x v="0"/>
    <n v="4"/>
    <n v="10"/>
    <x v="0"/>
    <x v="4"/>
    <n v="72"/>
    <s v="S24_4278"/>
    <x v="5"/>
    <s v="6505556809"/>
    <s v="9408 Furth Circle"/>
    <s v=""/>
    <s v="Burlingame"/>
    <s v="CA"/>
    <s v="94217"/>
    <x v="0"/>
    <s v="NA"/>
    <s v="Hirano"/>
    <s v="Juri"/>
    <x v="1"/>
  </r>
  <r>
    <n v="10210"/>
    <n v="40"/>
    <n v="71"/>
    <n v="8"/>
    <x v="2068"/>
    <d v="2004-01-12T00:00:00"/>
    <x v="7"/>
    <x v="1"/>
    <x v="0"/>
    <n v="1"/>
    <n v="1"/>
    <x v="1"/>
    <x v="4"/>
    <n v="72"/>
    <s v="S24_4278"/>
    <x v="44"/>
    <s v="+81 06 6342 5555"/>
    <s v="Dojima Avanza 4F, 1-6-20 Dojima, Kita-ku"/>
    <s v=""/>
    <s v="Osaka"/>
    <s v="Osaka"/>
    <s v="530-0003"/>
    <x v="11"/>
    <s v="Japan"/>
    <s v="Kentary"/>
    <s v="Mory"/>
    <x v="0"/>
  </r>
  <r>
    <n v="10223"/>
    <n v="23"/>
    <n v="74.62"/>
    <n v="10"/>
    <x v="2069"/>
    <d v="2004-02-20T00:00:00"/>
    <x v="0"/>
    <x v="1"/>
    <x v="0"/>
    <n v="1"/>
    <n v="2"/>
    <x v="1"/>
    <x v="4"/>
    <n v="72"/>
    <s v="S24_4278"/>
    <x v="10"/>
    <s v="03 9520 4555"/>
    <s v="636 St Kilda Road"/>
    <s v="Level 3"/>
    <s v="Melbourne"/>
    <s v="Victoria"/>
    <s v="3004"/>
    <x v="3"/>
    <s v="APAC"/>
    <s v="Ferguson"/>
    <s v="Peter"/>
    <x v="0"/>
  </r>
  <r>
    <n v="10235"/>
    <n v="40"/>
    <n v="81.14"/>
    <n v="4"/>
    <x v="2070"/>
    <d v="2004-04-02T00:00:00"/>
    <x v="8"/>
    <x v="1"/>
    <x v="0"/>
    <n v="2"/>
    <n v="4"/>
    <x v="1"/>
    <x v="4"/>
    <n v="72"/>
    <s v="S24_4278"/>
    <x v="57"/>
    <s v="(604) 555-4555"/>
    <s v="23 Tsawassen Blvd."/>
    <s v=""/>
    <s v="Tsawassen"/>
    <s v="BC"/>
    <s v="T2F 8M4"/>
    <x v="10"/>
    <s v="NA"/>
    <s v="Lincoln"/>
    <s v="Elizabeth"/>
    <x v="1"/>
  </r>
  <r>
    <n v="10250"/>
    <n v="37"/>
    <n v="74.62"/>
    <n v="5"/>
    <x v="2071"/>
    <d v="2004-05-11T00:00:00"/>
    <x v="1"/>
    <x v="1"/>
    <x v="0"/>
    <n v="2"/>
    <n v="5"/>
    <x v="1"/>
    <x v="4"/>
    <n v="72"/>
    <s v="S24_4278"/>
    <x v="61"/>
    <s v="4085553659"/>
    <s v="3086 Ingle Ln."/>
    <s v=""/>
    <s v="San Jose"/>
    <s v="CA"/>
    <s v="94217"/>
    <x v="0"/>
    <s v="NA"/>
    <s v="Frick"/>
    <s v="Sue"/>
    <x v="0"/>
  </r>
  <r>
    <n v="10263"/>
    <n v="24"/>
    <n v="75.349999999999994"/>
    <n v="11"/>
    <x v="2072"/>
    <d v="2004-06-28T00:00:00"/>
    <x v="9"/>
    <x v="1"/>
    <x v="0"/>
    <n v="2"/>
    <n v="6"/>
    <x v="1"/>
    <x v="4"/>
    <n v="72"/>
    <s v="S24_4278"/>
    <x v="13"/>
    <s v="2035552570"/>
    <s v="25593 South Bay Ln."/>
    <s v=""/>
    <s v="Bridgewater"/>
    <s v="CT"/>
    <s v="97562"/>
    <x v="0"/>
    <s v="NA"/>
    <s v="King"/>
    <s v="Julie"/>
    <x v="0"/>
  </r>
  <r>
    <n v="10275"/>
    <n v="27"/>
    <n v="62.31"/>
    <n v="10"/>
    <x v="2073"/>
    <d v="2004-07-23T00:00:00"/>
    <x v="2"/>
    <x v="1"/>
    <x v="0"/>
    <n v="3"/>
    <n v="7"/>
    <x v="1"/>
    <x v="4"/>
    <n v="72"/>
    <s v="S24_4278"/>
    <x v="14"/>
    <s v="40.67.8555"/>
    <s v="67, rue des Cinquante Otages"/>
    <s v=""/>
    <s v="Nantes"/>
    <s v=""/>
    <s v="44000"/>
    <x v="1"/>
    <s v="EMEA"/>
    <s v="Labrune"/>
    <s v="Janine"/>
    <x v="0"/>
  </r>
  <r>
    <n v="10284"/>
    <n v="21"/>
    <n v="71"/>
    <n v="2"/>
    <x v="2074"/>
    <d v="2004-08-21T00:00:00"/>
    <x v="3"/>
    <x v="1"/>
    <x v="0"/>
    <n v="3"/>
    <n v="8"/>
    <x v="1"/>
    <x v="4"/>
    <n v="72"/>
    <s v="S24_4278"/>
    <x v="85"/>
    <s v="+47 2212 1555"/>
    <s v="Drammensveien 126 A, PB 744 Sentrum"/>
    <s v=""/>
    <s v="Oslo"/>
    <s v=""/>
    <s v="N 0106"/>
    <x v="2"/>
    <s v="EMEA"/>
    <s v="Klaeboe"/>
    <s v="Jan"/>
    <x v="0"/>
  </r>
  <r>
    <n v="10297"/>
    <n v="23"/>
    <n v="72.45"/>
    <n v="5"/>
    <x v="2075"/>
    <d v="2004-09-16T00:00:00"/>
    <x v="10"/>
    <x v="1"/>
    <x v="0"/>
    <n v="3"/>
    <n v="9"/>
    <x v="1"/>
    <x v="4"/>
    <n v="72"/>
    <s v="S24_4278"/>
    <x v="75"/>
    <s v="+353 1862 1555"/>
    <s v="25 Maiden Lane"/>
    <s v="Floor No. 4"/>
    <s v="Dublin"/>
    <s v=""/>
    <s v="2"/>
    <x v="18"/>
    <s v="EMEA"/>
    <s v="Cassidy"/>
    <s v="Dean"/>
    <x v="0"/>
  </r>
  <r>
    <n v="10308"/>
    <n v="44"/>
    <n v="83.32"/>
    <n v="8"/>
    <x v="2076"/>
    <d v="2004-10-15T00:00:00"/>
    <x v="4"/>
    <x v="1"/>
    <x v="0"/>
    <n v="4"/>
    <n v="10"/>
    <x v="1"/>
    <x v="4"/>
    <n v="72"/>
    <s v="S24_4278"/>
    <x v="47"/>
    <s v="9145554562"/>
    <s v="3758 North Pendale Street"/>
    <s v=""/>
    <s v="White Plains"/>
    <s v="NY"/>
    <s v="24067"/>
    <x v="0"/>
    <s v="NA"/>
    <s v="Frick"/>
    <s v="Steve"/>
    <x v="1"/>
  </r>
  <r>
    <n v="10317"/>
    <n v="35"/>
    <n v="83.32"/>
    <n v="1"/>
    <x v="2077"/>
    <d v="2004-11-02T00:00:00"/>
    <x v="5"/>
    <x v="1"/>
    <x v="0"/>
    <n v="4"/>
    <n v="11"/>
    <x v="1"/>
    <x v="4"/>
    <n v="72"/>
    <s v="S24_4278"/>
    <x v="5"/>
    <s v="6505556809"/>
    <s v="9408 Furth Circle"/>
    <s v=""/>
    <s v="Burlingame"/>
    <s v="CA"/>
    <s v="94217"/>
    <x v="0"/>
    <s v="NA"/>
    <s v="Hirano"/>
    <s v="Juri"/>
    <x v="0"/>
  </r>
  <r>
    <n v="10328"/>
    <n v="43"/>
    <n v="60.86"/>
    <n v="4"/>
    <x v="2078"/>
    <d v="2004-11-12T00:00:00"/>
    <x v="5"/>
    <x v="1"/>
    <x v="0"/>
    <n v="4"/>
    <n v="11"/>
    <x v="1"/>
    <x v="4"/>
    <n v="72"/>
    <s v="S24_4278"/>
    <x v="86"/>
    <s v="035-640555"/>
    <s v="Via Ludovico il Moro 22"/>
    <s v=""/>
    <s v="Bergamo"/>
    <s v=""/>
    <s v="24100"/>
    <x v="12"/>
    <s v="EMEA"/>
    <s v="Rovelli"/>
    <s v="Giovanni"/>
    <x v="0"/>
  </r>
  <r>
    <n v="10340"/>
    <n v="40"/>
    <n v="84.77"/>
    <n v="1"/>
    <x v="2079"/>
    <d v="2004-11-24T00:00:00"/>
    <x v="5"/>
    <x v="1"/>
    <x v="0"/>
    <n v="4"/>
    <n v="11"/>
    <x v="1"/>
    <x v="4"/>
    <n v="72"/>
    <s v="S24_4278"/>
    <x v="53"/>
    <s v="(93) 203 4555"/>
    <s v="Rambla de Catalu¤a, 23"/>
    <s v=""/>
    <s v="Barcelona"/>
    <s v=""/>
    <s v="8022"/>
    <x v="7"/>
    <s v="EMEA"/>
    <s v="Saavedra"/>
    <s v="Eduardo"/>
    <x v="1"/>
  </r>
  <r>
    <n v="10353"/>
    <n v="35"/>
    <n v="89.9"/>
    <n v="3"/>
    <x v="2080"/>
    <d v="2004-12-04T00:00:00"/>
    <x v="6"/>
    <x v="1"/>
    <x v="0"/>
    <n v="4"/>
    <n v="12"/>
    <x v="1"/>
    <x v="4"/>
    <n v="72"/>
    <s v="S24_4278"/>
    <x v="88"/>
    <s v="2035554407"/>
    <s v="2440 Pompton St."/>
    <s v=""/>
    <s v="Glendale"/>
    <s v="CT"/>
    <s v="97561"/>
    <x v="0"/>
    <s v="NA"/>
    <s v="Lewis"/>
    <s v="Dan"/>
    <x v="1"/>
  </r>
  <r>
    <n v="10361"/>
    <n v="25"/>
    <n v="62.46"/>
    <n v="1"/>
    <x v="2081"/>
    <d v="2004-12-17T00:00:00"/>
    <x v="6"/>
    <x v="1"/>
    <x v="0"/>
    <n v="4"/>
    <n v="12"/>
    <x v="1"/>
    <x v="4"/>
    <n v="72"/>
    <s v="S24_4278"/>
    <x v="20"/>
    <s v="+61 2 9495 8555"/>
    <s v="Monitor Money Building, 815 Pacific Hwy"/>
    <s v="Level 6"/>
    <s v="Chatswood"/>
    <s v="NSW"/>
    <s v="2067"/>
    <x v="3"/>
    <s v="APAC"/>
    <s v="Huxley"/>
    <s v="Adrian"/>
    <x v="0"/>
  </r>
  <r>
    <n v="10375"/>
    <n v="43"/>
    <n v="100"/>
    <n v="2"/>
    <x v="2082"/>
    <d v="2005-02-03T00:00:00"/>
    <x v="0"/>
    <x v="2"/>
    <x v="0"/>
    <n v="1"/>
    <n v="2"/>
    <x v="2"/>
    <x v="4"/>
    <n v="72"/>
    <s v="S24_4278"/>
    <x v="14"/>
    <s v="40.67.8555"/>
    <s v="67, rue des Cinquante Otages"/>
    <s v=""/>
    <s v="Nantes"/>
    <s v=""/>
    <s v="44000"/>
    <x v="1"/>
    <s v="EMEA"/>
    <s v="Labrune"/>
    <s v="Janine"/>
    <x v="2"/>
  </r>
  <r>
    <n v="10386"/>
    <n v="50"/>
    <n v="63.34"/>
    <n v="8"/>
    <x v="2083"/>
    <d v="2005-03-01T00:00:00"/>
    <x v="11"/>
    <x v="2"/>
    <x v="5"/>
    <n v="1"/>
    <n v="3"/>
    <x v="2"/>
    <x v="4"/>
    <n v="72"/>
    <s v="S24_4278"/>
    <x v="23"/>
    <s v="(91) 555 94 44"/>
    <s v="C/ Moralzarzal, 86"/>
    <s v=""/>
    <s v="Madrid"/>
    <s v=""/>
    <s v="28034"/>
    <x v="7"/>
    <s v="EMEA"/>
    <s v="Freyre"/>
    <s v="Diego"/>
    <x v="1"/>
  </r>
  <r>
    <n v="10398"/>
    <n v="45"/>
    <n v="78.25"/>
    <n v="14"/>
    <x v="2084"/>
    <d v="2005-03-30T00:00:00"/>
    <x v="11"/>
    <x v="2"/>
    <x v="0"/>
    <n v="1"/>
    <n v="3"/>
    <x v="2"/>
    <x v="4"/>
    <n v="72"/>
    <s v="S24_4278"/>
    <x v="1"/>
    <s v="26.47.1555"/>
    <s v="59 rue de l'Abbaye"/>
    <s v=""/>
    <s v="Reims"/>
    <s v=""/>
    <s v="51100"/>
    <x v="1"/>
    <s v="EMEA"/>
    <s v="Henriot"/>
    <s v="Paul"/>
    <x v="1"/>
  </r>
  <r>
    <n v="10401"/>
    <n v="52"/>
    <n v="81.14"/>
    <n v="4"/>
    <x v="2085"/>
    <d v="2005-04-03T00:00:00"/>
    <x v="8"/>
    <x v="2"/>
    <x v="4"/>
    <n v="2"/>
    <n v="4"/>
    <x v="2"/>
    <x v="4"/>
    <n v="72"/>
    <s v="S24_4278"/>
    <x v="12"/>
    <s v="2015559350"/>
    <s v="7476 Moss Rd."/>
    <s v=""/>
    <s v="Newark"/>
    <s v="NJ"/>
    <s v="94019"/>
    <x v="0"/>
    <s v="NA"/>
    <s v="Brown"/>
    <s v="William"/>
    <x v="1"/>
  </r>
  <r>
    <n v="10416"/>
    <n v="48"/>
    <n v="74.62"/>
    <n v="5"/>
    <x v="2086"/>
    <d v="2005-05-10T00:00:00"/>
    <x v="1"/>
    <x v="2"/>
    <x v="0"/>
    <n v="2"/>
    <n v="5"/>
    <x v="2"/>
    <x v="4"/>
    <n v="72"/>
    <s v="S24_4278"/>
    <x v="70"/>
    <s v="0522-556555"/>
    <s v="Strada Provinciale 124"/>
    <s v=""/>
    <s v="Reggio Emilia"/>
    <s v=""/>
    <s v="42100"/>
    <x v="12"/>
    <s v="EMEA"/>
    <s v="Moroni"/>
    <s v="Maurizio"/>
    <x v="1"/>
  </r>
  <r>
    <n v="10108"/>
    <n v="31"/>
    <n v="68.709999999999994"/>
    <n v="10"/>
    <x v="2087"/>
    <d v="2003-03-03T00:00:00"/>
    <x v="11"/>
    <x v="0"/>
    <x v="0"/>
    <n v="1"/>
    <n v="3"/>
    <x v="0"/>
    <x v="1"/>
    <n v="80"/>
    <s v="S24_4620"/>
    <x v="66"/>
    <s v="+63 2 555 3587"/>
    <s v="15 McCallum Street - NatWest Center #13-03"/>
    <s v=""/>
    <s v="Makati City"/>
    <s v=""/>
    <s v="1227 MM"/>
    <x v="15"/>
    <s v="Japan"/>
    <s v="Cruz"/>
    <s v="Arnold"/>
    <x v="0"/>
  </r>
  <r>
    <n v="10122"/>
    <n v="29"/>
    <n v="71.14"/>
    <n v="14"/>
    <x v="2088"/>
    <d v="2003-05-08T00:00:00"/>
    <x v="1"/>
    <x v="0"/>
    <x v="0"/>
    <n v="2"/>
    <n v="5"/>
    <x v="0"/>
    <x v="1"/>
    <n v="80"/>
    <s v="S24_4620"/>
    <x v="67"/>
    <s v="91.24.4555"/>
    <s v="12, rue des Bouchers"/>
    <s v=""/>
    <s v="Marseille"/>
    <s v=""/>
    <s v="13008"/>
    <x v="1"/>
    <s v="EMEA"/>
    <s v="Lebihan"/>
    <s v="Laurence"/>
    <x v="0"/>
  </r>
  <r>
    <n v="10135"/>
    <n v="23"/>
    <n v="87.31"/>
    <n v="11"/>
    <x v="2089"/>
    <d v="2003-07-02T00:00:00"/>
    <x v="2"/>
    <x v="0"/>
    <x v="0"/>
    <n v="3"/>
    <n v="7"/>
    <x v="0"/>
    <x v="1"/>
    <n v="80"/>
    <s v="S24_4620"/>
    <x v="39"/>
    <s v="4155551450"/>
    <s v="5677 Strong St."/>
    <s v=""/>
    <s v="San Rafael"/>
    <s v="CA"/>
    <s v="97562"/>
    <x v="0"/>
    <s v="NA"/>
    <s v="Nelson"/>
    <s v="Valarie"/>
    <x v="0"/>
  </r>
  <r>
    <n v="10147"/>
    <n v="31"/>
    <n v="64.67"/>
    <n v="11"/>
    <x v="2090"/>
    <d v="2003-09-05T00:00:00"/>
    <x v="10"/>
    <x v="0"/>
    <x v="0"/>
    <n v="3"/>
    <n v="9"/>
    <x v="0"/>
    <x v="1"/>
    <n v="80"/>
    <s v="S24_4620"/>
    <x v="41"/>
    <s v="6175558555"/>
    <s v="7825 Douglas Av."/>
    <s v=""/>
    <s v="Brickhaven"/>
    <s v="MA"/>
    <s v="58339"/>
    <x v="0"/>
    <s v="NA"/>
    <s v="Nelson"/>
    <s v="Allen"/>
    <x v="0"/>
  </r>
  <r>
    <n v="10159"/>
    <n v="23"/>
    <n v="67.099999999999994"/>
    <n v="6"/>
    <x v="2091"/>
    <d v="2003-10-10T00:00:00"/>
    <x v="4"/>
    <x v="0"/>
    <x v="0"/>
    <n v="4"/>
    <n v="10"/>
    <x v="0"/>
    <x v="1"/>
    <n v="80"/>
    <s v="S24_4620"/>
    <x v="4"/>
    <s v="6505551386"/>
    <s v="7734 Strong St."/>
    <s v=""/>
    <s v="San Francisco"/>
    <s v="CA"/>
    <s v=""/>
    <x v="0"/>
    <s v="NA"/>
    <s v="Brown"/>
    <s v="Julie"/>
    <x v="0"/>
  </r>
  <r>
    <n v="10169"/>
    <n v="24"/>
    <n v="94.58"/>
    <n v="6"/>
    <x v="2092"/>
    <d v="2003-11-04T00:00:00"/>
    <x v="5"/>
    <x v="0"/>
    <x v="0"/>
    <n v="4"/>
    <n v="11"/>
    <x v="0"/>
    <x v="1"/>
    <n v="80"/>
    <s v="S24_4620"/>
    <x v="42"/>
    <s v="02 9936 8555"/>
    <s v="201 Miller Street"/>
    <s v="Level 15"/>
    <s v="North Sydney"/>
    <s v="NSW"/>
    <s v="2060"/>
    <x v="3"/>
    <s v="APAC"/>
    <s v="O'Hara"/>
    <s v="Anna"/>
    <x v="0"/>
  </r>
  <r>
    <n v="10180"/>
    <n v="28"/>
    <n v="71.14"/>
    <n v="1"/>
    <x v="2093"/>
    <d v="2003-11-11T00:00:00"/>
    <x v="5"/>
    <x v="0"/>
    <x v="0"/>
    <n v="4"/>
    <n v="11"/>
    <x v="0"/>
    <x v="1"/>
    <n v="80"/>
    <s v="S24_4620"/>
    <x v="6"/>
    <s v="20.16.1555"/>
    <s v="184, chausse de Tournai"/>
    <s v=""/>
    <s v="Lille"/>
    <s v=""/>
    <s v="59000"/>
    <x v="1"/>
    <s v="EMEA"/>
    <s v="Rance"/>
    <s v="Martine"/>
    <x v="0"/>
  </r>
  <r>
    <n v="10191"/>
    <n v="44"/>
    <n v="66.290000000000006"/>
    <n v="7"/>
    <x v="2094"/>
    <d v="2003-11-20T00:00:00"/>
    <x v="5"/>
    <x v="0"/>
    <x v="0"/>
    <n v="4"/>
    <n v="11"/>
    <x v="0"/>
    <x v="1"/>
    <n v="80"/>
    <s v="S24_4620"/>
    <x v="68"/>
    <s v="0221-5554327"/>
    <s v="Mehrheimerstr. 369"/>
    <s v=""/>
    <s v="Koln"/>
    <s v=""/>
    <s v="50739"/>
    <x v="16"/>
    <s v="EMEA"/>
    <s v="Pfalzheim"/>
    <s v="Henriette"/>
    <x v="0"/>
  </r>
  <r>
    <n v="10211"/>
    <n v="22"/>
    <n v="92.16"/>
    <n v="6"/>
    <x v="2095"/>
    <d v="2004-01-15T00:00:00"/>
    <x v="7"/>
    <x v="1"/>
    <x v="0"/>
    <n v="1"/>
    <n v="1"/>
    <x v="1"/>
    <x v="1"/>
    <n v="80"/>
    <s v="S24_4620"/>
    <x v="9"/>
    <s v="(1) 47.55.6555"/>
    <s v="25, rue Lauriston"/>
    <s v=""/>
    <s v="Paris"/>
    <s v=""/>
    <s v="75016"/>
    <x v="1"/>
    <s v="EMEA"/>
    <s v="Perrier"/>
    <s v="Dominique"/>
    <x v="0"/>
  </r>
  <r>
    <n v="10225"/>
    <n v="46"/>
    <n v="70.33"/>
    <n v="13"/>
    <x v="2096"/>
    <d v="2004-02-22T00:00:00"/>
    <x v="0"/>
    <x v="1"/>
    <x v="0"/>
    <n v="1"/>
    <n v="2"/>
    <x v="1"/>
    <x v="1"/>
    <n v="80"/>
    <s v="S24_4620"/>
    <x v="69"/>
    <s v="0897-034555"/>
    <s v="Grenzacherweg 237"/>
    <s v=""/>
    <s v="Gensve"/>
    <s v=""/>
    <s v="1203"/>
    <x v="17"/>
    <s v="EMEA"/>
    <s v="Holz"/>
    <s v="Michael"/>
    <x v="1"/>
  </r>
  <r>
    <n v="10238"/>
    <n v="22"/>
    <n v="93.77"/>
    <n v="7"/>
    <x v="2097"/>
    <d v="2004-04-09T00:00:00"/>
    <x v="8"/>
    <x v="1"/>
    <x v="0"/>
    <n v="2"/>
    <n v="4"/>
    <x v="1"/>
    <x v="1"/>
    <n v="80"/>
    <s v="S24_4620"/>
    <x v="48"/>
    <s v="31 12 3555"/>
    <s v="Vinb'ltet 34"/>
    <s v=""/>
    <s v="Kobenhavn"/>
    <s v=""/>
    <s v="1734"/>
    <x v="13"/>
    <s v="EMEA"/>
    <s v="Petersen"/>
    <s v="Jytte"/>
    <x v="0"/>
  </r>
  <r>
    <n v="10252"/>
    <n v="38"/>
    <n v="87.31"/>
    <n v="3"/>
    <x v="2098"/>
    <d v="2004-05-26T00:00:00"/>
    <x v="1"/>
    <x v="1"/>
    <x v="0"/>
    <n v="2"/>
    <n v="5"/>
    <x v="1"/>
    <x v="1"/>
    <n v="80"/>
    <s v="S24_4620"/>
    <x v="9"/>
    <s v="(1) 47.55.6555"/>
    <s v="25, rue Lauriston"/>
    <s v=""/>
    <s v="Paris"/>
    <s v=""/>
    <s v="75016"/>
    <x v="1"/>
    <s v="EMEA"/>
    <s v="Perrier"/>
    <s v="Dominique"/>
    <x v="1"/>
  </r>
  <r>
    <n v="10264"/>
    <n v="47"/>
    <n v="83.27"/>
    <n v="1"/>
    <x v="2099"/>
    <d v="2004-06-30T00:00:00"/>
    <x v="9"/>
    <x v="1"/>
    <x v="0"/>
    <n v="2"/>
    <n v="6"/>
    <x v="1"/>
    <x v="1"/>
    <n v="80"/>
    <s v="S24_4620"/>
    <x v="58"/>
    <s v="6175559555"/>
    <s v="8616 Spinnaker Dr."/>
    <s v=""/>
    <s v="Boston"/>
    <s v="MA"/>
    <s v="51003"/>
    <x v="0"/>
    <s v="NA"/>
    <s v="Yoshido"/>
    <s v="Juri"/>
    <x v="1"/>
  </r>
  <r>
    <n v="10276"/>
    <n v="48"/>
    <n v="75.180000000000007"/>
    <n v="7"/>
    <x v="2100"/>
    <d v="2004-08-02T00:00:00"/>
    <x v="3"/>
    <x v="1"/>
    <x v="0"/>
    <n v="3"/>
    <n v="8"/>
    <x v="1"/>
    <x v="1"/>
    <n v="80"/>
    <s v="S24_4620"/>
    <x v="71"/>
    <s v="6175557555"/>
    <s v="7635 Spinnaker Dr."/>
    <s v=""/>
    <s v="Brickhaven"/>
    <s v="MA"/>
    <s v="58339"/>
    <x v="0"/>
    <s v="NA"/>
    <s v="Barajas"/>
    <s v="Miguel"/>
    <x v="1"/>
  </r>
  <r>
    <n v="10287"/>
    <n v="40"/>
    <n v="88.12"/>
    <n v="16"/>
    <x v="2101"/>
    <d v="2004-08-30T00:00:00"/>
    <x v="3"/>
    <x v="1"/>
    <x v="0"/>
    <n v="3"/>
    <n v="8"/>
    <x v="1"/>
    <x v="1"/>
    <n v="80"/>
    <s v="S24_4620"/>
    <x v="69"/>
    <s v="0897-034555"/>
    <s v="Grenzacherweg 237"/>
    <s v=""/>
    <s v="Gensve"/>
    <s v=""/>
    <s v="1203"/>
    <x v="17"/>
    <s v="EMEA"/>
    <s v="Holz"/>
    <s v="Michael"/>
    <x v="1"/>
  </r>
  <r>
    <n v="10299"/>
    <n v="32"/>
    <n v="80.84"/>
    <n v="1"/>
    <x v="2102"/>
    <d v="2004-09-30T00:00:00"/>
    <x v="10"/>
    <x v="1"/>
    <x v="0"/>
    <n v="3"/>
    <n v="9"/>
    <x v="1"/>
    <x v="1"/>
    <n v="80"/>
    <s v="S24_4620"/>
    <x v="16"/>
    <s v="90-224 8555"/>
    <s v="Keskuskatu 45"/>
    <s v=""/>
    <s v="Helsinki"/>
    <s v=""/>
    <s v="21240"/>
    <x v="4"/>
    <s v="EMEA"/>
    <s v="Karttunen"/>
    <s v="Matti"/>
    <x v="0"/>
  </r>
  <r>
    <n v="10310"/>
    <n v="49"/>
    <n v="97.01"/>
    <n v="14"/>
    <x v="2103"/>
    <d v="2004-10-16T00:00:00"/>
    <x v="4"/>
    <x v="1"/>
    <x v="0"/>
    <n v="4"/>
    <n v="10"/>
    <x v="1"/>
    <x v="1"/>
    <n v="80"/>
    <s v="S24_4620"/>
    <x v="68"/>
    <s v="0221-5554327"/>
    <s v="Mehrheimerstr. 369"/>
    <s v=""/>
    <s v="Koln"/>
    <s v=""/>
    <s v="50739"/>
    <x v="16"/>
    <s v="EMEA"/>
    <s v="Pfalzheim"/>
    <s v="Henriette"/>
    <x v="1"/>
  </r>
  <r>
    <n v="10319"/>
    <n v="43"/>
    <n v="85.69"/>
    <n v="2"/>
    <x v="2104"/>
    <d v="2004-11-03T00:00:00"/>
    <x v="5"/>
    <x v="1"/>
    <x v="0"/>
    <n v="4"/>
    <n v="11"/>
    <x v="1"/>
    <x v="1"/>
    <n v="80"/>
    <s v="S24_4620"/>
    <x v="79"/>
    <s v="2125551957"/>
    <s v="5290 North Pendale Street"/>
    <s v="Suite 200"/>
    <s v="NYC"/>
    <s v="NY"/>
    <s v="10022"/>
    <x v="0"/>
    <s v="NA"/>
    <s v="Kuo"/>
    <s v="Kee"/>
    <x v="1"/>
  </r>
  <r>
    <n v="10331"/>
    <n v="41"/>
    <n v="100"/>
    <n v="2"/>
    <x v="2105"/>
    <d v="2004-11-17T00:00:00"/>
    <x v="5"/>
    <x v="1"/>
    <x v="0"/>
    <n v="4"/>
    <n v="11"/>
    <x v="1"/>
    <x v="1"/>
    <n v="80"/>
    <s v="S24_4620"/>
    <x v="45"/>
    <s v="2155559857"/>
    <s v="11328 Douglas Av."/>
    <s v=""/>
    <s v="Philadelphia"/>
    <s v="PA"/>
    <s v="71270"/>
    <x v="0"/>
    <s v="NA"/>
    <s v="Hernandez"/>
    <s v="Rosa"/>
    <x v="1"/>
  </r>
  <r>
    <n v="10343"/>
    <n v="30"/>
    <n v="100"/>
    <n v="1"/>
    <x v="2106"/>
    <d v="2004-11-24T00:00:00"/>
    <x v="5"/>
    <x v="1"/>
    <x v="0"/>
    <n v="4"/>
    <n v="11"/>
    <x v="1"/>
    <x v="1"/>
    <n v="80"/>
    <s v="S24_4620"/>
    <x v="1"/>
    <s v="26.47.1555"/>
    <s v="59 rue de l'Abbaye"/>
    <s v=""/>
    <s v="Reims"/>
    <s v=""/>
    <s v="51100"/>
    <x v="1"/>
    <s v="EMEA"/>
    <s v="Henriot"/>
    <s v="Paul"/>
    <x v="1"/>
  </r>
  <r>
    <n v="10355"/>
    <n v="28"/>
    <n v="95.39"/>
    <n v="9"/>
    <x v="2107"/>
    <d v="2004-12-07T00:00:00"/>
    <x v="6"/>
    <x v="1"/>
    <x v="0"/>
    <n v="4"/>
    <n v="12"/>
    <x v="1"/>
    <x v="1"/>
    <n v="80"/>
    <s v="S24_4620"/>
    <x v="23"/>
    <s v="(91) 555 94 44"/>
    <s v="C/ Moralzarzal, 86"/>
    <s v=""/>
    <s v="Madrid"/>
    <s v=""/>
    <s v="28034"/>
    <x v="7"/>
    <s v="EMEA"/>
    <s v="Freyre"/>
    <s v="Diego"/>
    <x v="0"/>
  </r>
  <r>
    <n v="10363"/>
    <n v="43"/>
    <n v="100"/>
    <n v="9"/>
    <x v="2108"/>
    <d v="2005-01-06T00:00:00"/>
    <x v="7"/>
    <x v="2"/>
    <x v="0"/>
    <n v="1"/>
    <n v="1"/>
    <x v="2"/>
    <x v="1"/>
    <n v="80"/>
    <s v="S24_4620"/>
    <x v="73"/>
    <s v="+358 9 8045 555"/>
    <s v="Software Engineering Center, SEC Oy"/>
    <s v=""/>
    <s v="Espoo"/>
    <s v=""/>
    <s v="FIN-02271"/>
    <x v="4"/>
    <s v="EMEA"/>
    <s v="Suominen"/>
    <s v="Kalle"/>
    <x v="1"/>
  </r>
  <r>
    <n v="10378"/>
    <n v="41"/>
    <n v="100"/>
    <n v="2"/>
    <x v="2109"/>
    <d v="2005-02-10T00:00:00"/>
    <x v="0"/>
    <x v="2"/>
    <x v="0"/>
    <n v="1"/>
    <n v="2"/>
    <x v="2"/>
    <x v="1"/>
    <n v="80"/>
    <s v="S24_4620"/>
    <x v="23"/>
    <s v="(91) 555 94 44"/>
    <s v="C/ Moralzarzal, 86"/>
    <s v=""/>
    <s v="Madrid"/>
    <s v=""/>
    <s v="28034"/>
    <x v="7"/>
    <s v="EMEA"/>
    <s v="Freyre"/>
    <s v="Diego"/>
    <x v="1"/>
  </r>
  <r>
    <n v="10390"/>
    <n v="30"/>
    <n v="82.42"/>
    <n v="10"/>
    <x v="2110"/>
    <d v="2005-03-04T00:00:00"/>
    <x v="11"/>
    <x v="2"/>
    <x v="0"/>
    <n v="1"/>
    <n v="3"/>
    <x v="2"/>
    <x v="1"/>
    <n v="80"/>
    <s v="S24_4620"/>
    <x v="39"/>
    <s v="4155551450"/>
    <s v="5677 Strong St."/>
    <s v=""/>
    <s v="San Rafael"/>
    <s v="CA"/>
    <s v="97562"/>
    <x v="0"/>
    <s v="NA"/>
    <s v="Nelson"/>
    <s v="Valarie"/>
    <x v="0"/>
  </r>
  <r>
    <n v="10103"/>
    <n v="31"/>
    <n v="100"/>
    <n v="3"/>
    <x v="2111"/>
    <d v="2003-01-29T00:00:00"/>
    <x v="7"/>
    <x v="0"/>
    <x v="0"/>
    <n v="1"/>
    <n v="1"/>
    <x v="0"/>
    <x v="2"/>
    <n v="96"/>
    <s v="S32_1268"/>
    <x v="17"/>
    <s v="07-98 9555"/>
    <s v="Erling Skakkes gate 78"/>
    <s v=""/>
    <s v="Stavern"/>
    <s v=""/>
    <s v="4110"/>
    <x v="2"/>
    <s v="EMEA"/>
    <s v="Bergulfsen"/>
    <s v="Jonas"/>
    <x v="1"/>
  </r>
  <r>
    <n v="10114"/>
    <n v="32"/>
    <n v="100"/>
    <n v="7"/>
    <x v="2112"/>
    <d v="2003-04-01T00:00:00"/>
    <x v="8"/>
    <x v="0"/>
    <x v="0"/>
    <n v="2"/>
    <n v="4"/>
    <x v="0"/>
    <x v="2"/>
    <n v="96"/>
    <s v="S32_1268"/>
    <x v="62"/>
    <s v="(1) 42.34.2555"/>
    <s v="265, boulevard Charonne"/>
    <s v=""/>
    <s v="Paris"/>
    <s v=""/>
    <s v="75012"/>
    <x v="1"/>
    <s v="EMEA"/>
    <s v="Bertrand"/>
    <s v="Marie"/>
    <x v="1"/>
  </r>
  <r>
    <n v="10126"/>
    <n v="43"/>
    <n v="96.31"/>
    <n v="3"/>
    <x v="2113"/>
    <d v="2003-05-28T00:00:00"/>
    <x v="1"/>
    <x v="0"/>
    <x v="0"/>
    <n v="2"/>
    <n v="5"/>
    <x v="0"/>
    <x v="2"/>
    <n v="96"/>
    <s v="S32_1268"/>
    <x v="25"/>
    <s v="(91) 555 22 82"/>
    <s v="C/ Araquil, 67"/>
    <s v=""/>
    <s v="Madrid"/>
    <s v=""/>
    <s v="28023"/>
    <x v="7"/>
    <s v="EMEA"/>
    <s v="Sommer"/>
    <s v="Mart¡n"/>
    <x v="1"/>
  </r>
  <r>
    <n v="10140"/>
    <n v="26"/>
    <n v="100"/>
    <n v="3"/>
    <x v="2114"/>
    <d v="2003-07-24T00:00:00"/>
    <x v="2"/>
    <x v="0"/>
    <x v="0"/>
    <n v="3"/>
    <n v="7"/>
    <x v="0"/>
    <x v="2"/>
    <n v="96"/>
    <s v="S32_1268"/>
    <x v="5"/>
    <s v="6505556809"/>
    <s v="9408 Furth Circle"/>
    <s v=""/>
    <s v="Burlingame"/>
    <s v="CA"/>
    <s v="94217"/>
    <x v="0"/>
    <s v="NA"/>
    <s v="Hirano"/>
    <s v="Juri"/>
    <x v="0"/>
  </r>
  <r>
    <n v="10151"/>
    <n v="27"/>
    <n v="100"/>
    <n v="10"/>
    <x v="2115"/>
    <d v="2003-09-21T00:00:00"/>
    <x v="10"/>
    <x v="0"/>
    <x v="0"/>
    <n v="3"/>
    <n v="9"/>
    <x v="0"/>
    <x v="2"/>
    <n v="96"/>
    <s v="S32_1268"/>
    <x v="60"/>
    <s v="981-443655"/>
    <s v="Torikatu 38"/>
    <s v=""/>
    <s v="Oulu"/>
    <s v=""/>
    <s v="90110"/>
    <x v="4"/>
    <s v="EMEA"/>
    <s v="Koskitalo"/>
    <s v="Pirkko"/>
    <x v="1"/>
  </r>
  <r>
    <n v="10164"/>
    <n v="24"/>
    <n v="100"/>
    <n v="1"/>
    <x v="2116"/>
    <d v="2003-10-21T00:00:00"/>
    <x v="4"/>
    <x v="0"/>
    <x v="5"/>
    <n v="4"/>
    <n v="10"/>
    <x v="0"/>
    <x v="2"/>
    <n v="96"/>
    <s v="S32_1268"/>
    <x v="63"/>
    <s v="7675-3555"/>
    <s v="Kirchgasse 6"/>
    <s v=""/>
    <s v="Graz"/>
    <s v=""/>
    <s v="8010"/>
    <x v="5"/>
    <s v="EMEA"/>
    <s v="Mendel"/>
    <s v="Roland"/>
    <x v="0"/>
  </r>
  <r>
    <n v="10175"/>
    <n v="22"/>
    <n v="100"/>
    <n v="8"/>
    <x v="2117"/>
    <d v="2003-11-06T00:00:00"/>
    <x v="5"/>
    <x v="0"/>
    <x v="0"/>
    <n v="4"/>
    <n v="11"/>
    <x v="0"/>
    <x v="2"/>
    <n v="96"/>
    <s v="S32_1268"/>
    <x v="49"/>
    <s v="(171) 555-0297"/>
    <s v="35 King George"/>
    <s v=""/>
    <s v="London"/>
    <s v=""/>
    <s v="WX3 6FW"/>
    <x v="6"/>
    <s v="EMEA"/>
    <s v="Brown"/>
    <s v="Ann"/>
    <x v="0"/>
  </r>
  <r>
    <n v="10184"/>
    <n v="46"/>
    <n v="100"/>
    <n v="13"/>
    <x v="2118"/>
    <d v="2003-11-14T00:00:00"/>
    <x v="5"/>
    <x v="0"/>
    <x v="0"/>
    <n v="4"/>
    <n v="11"/>
    <x v="0"/>
    <x v="2"/>
    <n v="96"/>
    <s v="S32_1268"/>
    <x v="81"/>
    <s v="(95) 555 82 82"/>
    <s v="C/ Romero, 33"/>
    <s v=""/>
    <s v="Sevilla"/>
    <s v=""/>
    <s v="41101"/>
    <x v="7"/>
    <s v="EMEA"/>
    <s v="Roel"/>
    <s v="Jose Pedro"/>
    <x v="1"/>
  </r>
  <r>
    <n v="10194"/>
    <n v="37"/>
    <n v="97.27"/>
    <n v="3"/>
    <x v="2119"/>
    <d v="2003-11-25T00:00:00"/>
    <x v="5"/>
    <x v="0"/>
    <x v="0"/>
    <n v="4"/>
    <n v="11"/>
    <x v="0"/>
    <x v="2"/>
    <n v="96"/>
    <s v="S32_1268"/>
    <x v="30"/>
    <s v="78.32.5555"/>
    <s v="2, rue du Commerce"/>
    <s v=""/>
    <s v="Lyon"/>
    <s v=""/>
    <s v="69004"/>
    <x v="1"/>
    <s v="EMEA"/>
    <s v="Saveley"/>
    <s v="Mary"/>
    <x v="1"/>
  </r>
  <r>
    <n v="10207"/>
    <n v="49"/>
    <n v="80.900000000000006"/>
    <n v="14"/>
    <x v="2120"/>
    <d v="2003-12-09T00:00:00"/>
    <x v="6"/>
    <x v="0"/>
    <x v="0"/>
    <n v="4"/>
    <n v="12"/>
    <x v="0"/>
    <x v="2"/>
    <n v="96"/>
    <s v="S32_1268"/>
    <x v="64"/>
    <s v="6175552555"/>
    <s v="6251 Ingle Ln."/>
    <s v=""/>
    <s v="Boston"/>
    <s v="MA"/>
    <s v="51003"/>
    <x v="0"/>
    <s v="NA"/>
    <s v="Franco"/>
    <s v="Valarie"/>
    <x v="1"/>
  </r>
  <r>
    <n v="10217"/>
    <n v="21"/>
    <n v="100"/>
    <n v="3"/>
    <x v="2121"/>
    <d v="2004-02-04T00:00:00"/>
    <x v="0"/>
    <x v="1"/>
    <x v="0"/>
    <n v="1"/>
    <n v="2"/>
    <x v="1"/>
    <x v="2"/>
    <n v="96"/>
    <s v="S32_1268"/>
    <x v="65"/>
    <s v="+65 224 1555"/>
    <s v="Village Close - 106 Linden Road Sandown"/>
    <s v="2nd Floor"/>
    <s v="Singapore"/>
    <s v=""/>
    <s v="69045"/>
    <x v="9"/>
    <s v="APAC"/>
    <s v="Victorino"/>
    <s v="Wendy"/>
    <x v="0"/>
  </r>
  <r>
    <n v="10229"/>
    <n v="25"/>
    <n v="100"/>
    <n v="8"/>
    <x v="2122"/>
    <d v="2004-03-11T00:00:00"/>
    <x v="11"/>
    <x v="1"/>
    <x v="0"/>
    <n v="1"/>
    <n v="3"/>
    <x v="1"/>
    <x v="2"/>
    <n v="96"/>
    <s v="S32_1268"/>
    <x v="39"/>
    <s v="4155551450"/>
    <s v="5677 Strong St."/>
    <s v=""/>
    <s v="San Rafael"/>
    <s v="CA"/>
    <s v="97562"/>
    <x v="0"/>
    <s v="NA"/>
    <s v="Nelson"/>
    <s v="Valarie"/>
    <x v="0"/>
  </r>
  <r>
    <n v="10245"/>
    <n v="37"/>
    <n v="100"/>
    <n v="1"/>
    <x v="2123"/>
    <d v="2004-05-04T00:00:00"/>
    <x v="1"/>
    <x v="1"/>
    <x v="0"/>
    <n v="2"/>
    <n v="5"/>
    <x v="1"/>
    <x v="2"/>
    <n v="96"/>
    <s v="S32_1268"/>
    <x v="34"/>
    <s v="2035559545"/>
    <s v="567 North Pendale Street"/>
    <s v=""/>
    <s v="New Haven"/>
    <s v="CT"/>
    <s v="97823"/>
    <x v="0"/>
    <s v="NA"/>
    <s v="Murphy"/>
    <s v="Leslie"/>
    <x v="1"/>
  </r>
  <r>
    <n v="10259"/>
    <n v="45"/>
    <n v="86.68"/>
    <n v="11"/>
    <x v="2124"/>
    <d v="2004-06-15T00:00:00"/>
    <x v="9"/>
    <x v="1"/>
    <x v="0"/>
    <n v="2"/>
    <n v="6"/>
    <x v="1"/>
    <x v="2"/>
    <n v="96"/>
    <s v="S32_1268"/>
    <x v="65"/>
    <s v="+65 224 1555"/>
    <s v="Village Close - 106 Linden Road Sandown"/>
    <s v="2nd Floor"/>
    <s v="Singapore"/>
    <s v=""/>
    <s v="69045"/>
    <x v="9"/>
    <s v="APAC"/>
    <s v="Victorino"/>
    <s v="Wendy"/>
    <x v="1"/>
  </r>
  <r>
    <n v="10270"/>
    <n v="32"/>
    <n v="85.72"/>
    <n v="1"/>
    <x v="2125"/>
    <d v="2004-07-19T00:00:00"/>
    <x v="2"/>
    <x v="1"/>
    <x v="0"/>
    <n v="3"/>
    <n v="7"/>
    <x v="1"/>
    <x v="2"/>
    <n v="96"/>
    <s v="S32_1268"/>
    <x v="20"/>
    <s v="+61 2 9495 8555"/>
    <s v="Monitor Money Building, 815 Pacific Hwy"/>
    <s v="Level 6"/>
    <s v="Chatswood"/>
    <s v="NSW"/>
    <s v="2067"/>
    <x v="3"/>
    <s v="APAC"/>
    <s v="Huxley"/>
    <s v="Adrian"/>
    <x v="0"/>
  </r>
  <r>
    <n v="10281"/>
    <n v="29"/>
    <n v="82.83"/>
    <n v="8"/>
    <x v="2126"/>
    <d v="2004-08-19T00:00:00"/>
    <x v="3"/>
    <x v="1"/>
    <x v="0"/>
    <n v="3"/>
    <n v="8"/>
    <x v="1"/>
    <x v="2"/>
    <n v="96"/>
    <s v="S32_1268"/>
    <x v="18"/>
    <s v="2155551555"/>
    <s v="7586 Pompton St."/>
    <s v=""/>
    <s v="Allentown"/>
    <s v="PA"/>
    <s v="70267"/>
    <x v="0"/>
    <s v="NA"/>
    <s v="Yu"/>
    <s v="Kyung"/>
    <x v="0"/>
  </r>
  <r>
    <n v="10291"/>
    <n v="26"/>
    <n v="83.79"/>
    <n v="3"/>
    <x v="2127"/>
    <d v="2004-09-08T00:00:00"/>
    <x v="10"/>
    <x v="1"/>
    <x v="0"/>
    <n v="3"/>
    <n v="9"/>
    <x v="1"/>
    <x v="2"/>
    <n v="96"/>
    <s v="S32_1268"/>
    <x v="37"/>
    <s v="0695-34 6555"/>
    <s v="?kergatan 24"/>
    <s v=""/>
    <s v="Boras"/>
    <s v=""/>
    <s v="S-844 67"/>
    <x v="8"/>
    <s v="EMEA"/>
    <s v="Larsson"/>
    <s v="Maria"/>
    <x v="0"/>
  </r>
  <r>
    <n v="10305"/>
    <n v="28"/>
    <n v="100"/>
    <n v="12"/>
    <x v="2128"/>
    <d v="2004-10-13T00:00:00"/>
    <x v="4"/>
    <x v="1"/>
    <x v="0"/>
    <n v="4"/>
    <n v="10"/>
    <x v="1"/>
    <x v="2"/>
    <n v="96"/>
    <s v="S32_1268"/>
    <x v="15"/>
    <s v="6175558555"/>
    <s v="39323 Spinnaker Dr."/>
    <s v=""/>
    <s v="Cambridge"/>
    <s v="MA"/>
    <s v="51247"/>
    <x v="0"/>
    <s v="NA"/>
    <s v="Hernandez"/>
    <s v="Marta"/>
    <x v="1"/>
  </r>
  <r>
    <n v="10313"/>
    <n v="27"/>
    <n v="87.64"/>
    <n v="6"/>
    <x v="2129"/>
    <d v="2004-10-22T00:00:00"/>
    <x v="4"/>
    <x v="1"/>
    <x v="0"/>
    <n v="4"/>
    <n v="10"/>
    <x v="1"/>
    <x v="2"/>
    <n v="96"/>
    <s v="S32_1268"/>
    <x v="31"/>
    <s v="(604) 555-3392"/>
    <s v="1900 Oak St."/>
    <s v=""/>
    <s v="Vancouver"/>
    <s v="BC"/>
    <s v="V3F 2K1"/>
    <x v="10"/>
    <s v="NA"/>
    <s v="Tannamuri"/>
    <s v="Yoshi"/>
    <x v="0"/>
  </r>
  <r>
    <n v="10324"/>
    <n v="20"/>
    <n v="98.18"/>
    <n v="11"/>
    <x v="2130"/>
    <d v="2004-11-05T00:00:00"/>
    <x v="5"/>
    <x v="1"/>
    <x v="0"/>
    <n v="4"/>
    <n v="11"/>
    <x v="1"/>
    <x v="2"/>
    <n v="96"/>
    <s v="S32_1268"/>
    <x v="11"/>
    <s v="2125551500"/>
    <s v="2678 Kingston Rd."/>
    <s v="Suite 101"/>
    <s v="NYC"/>
    <s v="NY"/>
    <s v="10022"/>
    <x v="0"/>
    <s v="NA"/>
    <s v="Frick"/>
    <s v="Michael"/>
    <x v="0"/>
  </r>
  <r>
    <n v="10335"/>
    <n v="44"/>
    <n v="100"/>
    <n v="1"/>
    <x v="2131"/>
    <d v="2004-11-19T00:00:00"/>
    <x v="5"/>
    <x v="1"/>
    <x v="0"/>
    <n v="4"/>
    <n v="11"/>
    <x v="1"/>
    <x v="2"/>
    <n v="96"/>
    <s v="S32_1268"/>
    <x v="39"/>
    <s v="4155551450"/>
    <s v="5677 Strong St."/>
    <s v=""/>
    <s v="San Rafael"/>
    <s v="CA"/>
    <s v="97562"/>
    <x v="0"/>
    <s v="NA"/>
    <s v="Nelson"/>
    <s v="Valarie"/>
    <x v="1"/>
  </r>
  <r>
    <n v="10348"/>
    <n v="42"/>
    <n v="100"/>
    <n v="3"/>
    <x v="2132"/>
    <d v="2004-11-01T00:00:00"/>
    <x v="5"/>
    <x v="1"/>
    <x v="0"/>
    <n v="4"/>
    <n v="11"/>
    <x v="1"/>
    <x v="2"/>
    <n v="96"/>
    <s v="S32_1268"/>
    <x v="25"/>
    <s v="(91) 555 22 82"/>
    <s v="C/ Araquil, 67"/>
    <s v=""/>
    <s v="Madrid"/>
    <s v=""/>
    <s v="28023"/>
    <x v="7"/>
    <s v="EMEA"/>
    <s v="Sommer"/>
    <s v="Mart¡n"/>
    <x v="1"/>
  </r>
  <r>
    <n v="10358"/>
    <n v="41"/>
    <n v="100"/>
    <n v="1"/>
    <x v="152"/>
    <d v="2004-12-10T00:00:00"/>
    <x v="6"/>
    <x v="1"/>
    <x v="0"/>
    <n v="4"/>
    <n v="12"/>
    <x v="1"/>
    <x v="2"/>
    <n v="96"/>
    <s v="S32_1268"/>
    <x v="23"/>
    <s v="(91) 555 94 44"/>
    <s v="C/ Moralzarzal, 86"/>
    <s v=""/>
    <s v="Madrid"/>
    <s v=""/>
    <s v="28034"/>
    <x v="7"/>
    <s v="EMEA"/>
    <s v="Freyre"/>
    <s v="Diego"/>
    <x v="1"/>
  </r>
  <r>
    <n v="10371"/>
    <n v="26"/>
    <n v="100"/>
    <n v="1"/>
    <x v="2133"/>
    <d v="2005-01-23T00:00:00"/>
    <x v="7"/>
    <x v="2"/>
    <x v="0"/>
    <n v="1"/>
    <n v="1"/>
    <x v="2"/>
    <x v="2"/>
    <n v="96"/>
    <s v="S32_1268"/>
    <x v="39"/>
    <s v="4155551450"/>
    <s v="5677 Strong St."/>
    <s v=""/>
    <s v="San Rafael"/>
    <s v="CA"/>
    <s v="97562"/>
    <x v="0"/>
    <s v="NA"/>
    <s v="Nelson"/>
    <s v="Valarie"/>
    <x v="1"/>
  </r>
  <r>
    <n v="10382"/>
    <n v="26"/>
    <n v="100"/>
    <n v="6"/>
    <x v="2134"/>
    <d v="2005-02-17T00:00:00"/>
    <x v="0"/>
    <x v="2"/>
    <x v="0"/>
    <n v="1"/>
    <n v="2"/>
    <x v="2"/>
    <x v="2"/>
    <n v="96"/>
    <s v="S32_1268"/>
    <x v="39"/>
    <s v="4155551450"/>
    <s v="5677 Strong St."/>
    <s v=""/>
    <s v="San Rafael"/>
    <s v="CA"/>
    <s v="97562"/>
    <x v="0"/>
    <s v="NA"/>
    <s v="Nelson"/>
    <s v="Valarie"/>
    <x v="0"/>
  </r>
  <r>
    <n v="10411"/>
    <n v="26"/>
    <n v="100"/>
    <n v="1"/>
    <x v="2135"/>
    <d v="2005-05-01T00:00:00"/>
    <x v="1"/>
    <x v="2"/>
    <x v="0"/>
    <n v="2"/>
    <n v="5"/>
    <x v="2"/>
    <x v="2"/>
    <n v="96"/>
    <s v="S32_1268"/>
    <x v="43"/>
    <s v="(514) 555-8054"/>
    <s v="43 rue St. Laurent"/>
    <s v=""/>
    <s v="Montreal"/>
    <s v="Quebec"/>
    <s v="H1J 1C3"/>
    <x v="10"/>
    <s v="NA"/>
    <s v="Fresnisre"/>
    <s v="Jean"/>
    <x v="0"/>
  </r>
  <r>
    <n v="10425"/>
    <n v="41"/>
    <n v="86.68"/>
    <n v="11"/>
    <x v="2136"/>
    <d v="2005-05-31T00:00:00"/>
    <x v="1"/>
    <x v="2"/>
    <x v="2"/>
    <n v="2"/>
    <n v="5"/>
    <x v="2"/>
    <x v="2"/>
    <n v="96"/>
    <s v="S32_1268"/>
    <x v="14"/>
    <s v="40.67.8555"/>
    <s v="67, rue des Cinquante Otages"/>
    <s v=""/>
    <s v="Nantes"/>
    <s v=""/>
    <s v="44000"/>
    <x v="1"/>
    <s v="EMEA"/>
    <s v="Labrune"/>
    <s v="Janine"/>
    <x v="1"/>
  </r>
  <r>
    <n v="10107"/>
    <n v="20"/>
    <n v="92.9"/>
    <n v="8"/>
    <x v="2137"/>
    <d v="2003-02-24T00:00:00"/>
    <x v="0"/>
    <x v="0"/>
    <x v="0"/>
    <n v="1"/>
    <n v="2"/>
    <x v="0"/>
    <x v="0"/>
    <n v="99"/>
    <s v="S32_1374"/>
    <x v="0"/>
    <s v="2125557818"/>
    <s v="897 Long Airport Avenue"/>
    <s v=""/>
    <s v="NYC"/>
    <s v="NY"/>
    <s v="10022"/>
    <x v="0"/>
    <s v="NA"/>
    <s v="Yu"/>
    <s v="Kwai"/>
    <x v="0"/>
  </r>
  <r>
    <n v="10120"/>
    <n v="22"/>
    <n v="100"/>
    <n v="6"/>
    <x v="2138"/>
    <d v="2003-04-29T00:00:00"/>
    <x v="8"/>
    <x v="0"/>
    <x v="0"/>
    <n v="2"/>
    <n v="4"/>
    <x v="0"/>
    <x v="0"/>
    <n v="99"/>
    <s v="S32_1374"/>
    <x v="10"/>
    <s v="03 9520 4555"/>
    <s v="636 St Kilda Road"/>
    <s v="Level 3"/>
    <s v="Melbourne"/>
    <s v="Victoria"/>
    <s v="3004"/>
    <x v="3"/>
    <s v="APAC"/>
    <s v="Ferguson"/>
    <s v="Peter"/>
    <x v="0"/>
  </r>
  <r>
    <n v="10133"/>
    <n v="23"/>
    <n v="100"/>
    <n v="1"/>
    <x v="2139"/>
    <d v="2003-06-27T00:00:00"/>
    <x v="9"/>
    <x v="0"/>
    <x v="0"/>
    <n v="2"/>
    <n v="6"/>
    <x v="0"/>
    <x v="0"/>
    <n v="99"/>
    <s v="S32_1374"/>
    <x v="23"/>
    <s v="(91) 555 94 44"/>
    <s v="C/ Moralzarzal, 86"/>
    <s v=""/>
    <s v="Madrid"/>
    <s v=""/>
    <s v="28034"/>
    <x v="7"/>
    <s v="EMEA"/>
    <s v="Freyre"/>
    <s v="Diego"/>
    <x v="0"/>
  </r>
  <r>
    <n v="10145"/>
    <n v="33"/>
    <n v="93.9"/>
    <n v="12"/>
    <x v="2106"/>
    <d v="2003-08-25T00:00:00"/>
    <x v="3"/>
    <x v="0"/>
    <x v="0"/>
    <n v="3"/>
    <n v="8"/>
    <x v="0"/>
    <x v="0"/>
    <n v="99"/>
    <s v="S32_1374"/>
    <x v="3"/>
    <s v="6265557265"/>
    <s v="78934 Hillside Dr."/>
    <s v=""/>
    <s v="Pasadena"/>
    <s v="CA"/>
    <s v="90003"/>
    <x v="0"/>
    <s v="NA"/>
    <s v="Young"/>
    <s v="Julie"/>
    <x v="1"/>
  </r>
  <r>
    <n v="10168"/>
    <n v="28"/>
    <n v="100"/>
    <n v="7"/>
    <x v="2140"/>
    <d v="2003-10-28T00:00:00"/>
    <x v="4"/>
    <x v="0"/>
    <x v="0"/>
    <n v="4"/>
    <n v="10"/>
    <x v="0"/>
    <x v="0"/>
    <n v="99"/>
    <s v="S32_1374"/>
    <x v="5"/>
    <s v="6505556809"/>
    <s v="9408 Furth Circle"/>
    <s v=""/>
    <s v="Burlingame"/>
    <s v="CA"/>
    <s v="94217"/>
    <x v="0"/>
    <s v="NA"/>
    <s v="Hirano"/>
    <s v="Juri"/>
    <x v="1"/>
  </r>
  <r>
    <n v="10188"/>
    <n v="44"/>
    <n v="98.89"/>
    <n v="7"/>
    <x v="2141"/>
    <d v="2003-11-18T00:00:00"/>
    <x v="5"/>
    <x v="0"/>
    <x v="0"/>
    <n v="4"/>
    <n v="11"/>
    <x v="0"/>
    <x v="0"/>
    <n v="99"/>
    <s v="S32_1374"/>
    <x v="7"/>
    <s v="+47 2267 3215"/>
    <s v="Drammen 121, PR 744 Sentrum"/>
    <s v=""/>
    <s v="Bergen"/>
    <s v=""/>
    <s v="N 5804"/>
    <x v="2"/>
    <s v="EMEA"/>
    <s v="Oeztan"/>
    <s v="Veysel"/>
    <x v="1"/>
  </r>
  <r>
    <n v="10210"/>
    <n v="46"/>
    <n v="79.91"/>
    <n v="5"/>
    <x v="2142"/>
    <d v="2004-01-12T00:00:00"/>
    <x v="7"/>
    <x v="1"/>
    <x v="0"/>
    <n v="1"/>
    <n v="1"/>
    <x v="1"/>
    <x v="0"/>
    <n v="99"/>
    <s v="S32_1374"/>
    <x v="44"/>
    <s v="+81 06 6342 5555"/>
    <s v="Dojima Avanza 4F, 1-6-20 Dojima, Kita-ku"/>
    <s v=""/>
    <s v="Osaka"/>
    <s v="Osaka"/>
    <s v="530-0003"/>
    <x v="11"/>
    <s v="Japan"/>
    <s v="Kentary"/>
    <s v="Mory"/>
    <x v="1"/>
  </r>
  <r>
    <n v="10223"/>
    <n v="21"/>
    <n v="100"/>
    <n v="7"/>
    <x v="2143"/>
    <d v="2004-02-20T00:00:00"/>
    <x v="0"/>
    <x v="1"/>
    <x v="0"/>
    <n v="1"/>
    <n v="2"/>
    <x v="1"/>
    <x v="0"/>
    <n v="99"/>
    <s v="S32_1374"/>
    <x v="10"/>
    <s v="03 9520 4555"/>
    <s v="636 St Kilda Road"/>
    <s v="Level 3"/>
    <s v="Melbourne"/>
    <s v="Victoria"/>
    <s v="3004"/>
    <x v="3"/>
    <s v="APAC"/>
    <s v="Ferguson"/>
    <s v="Peter"/>
    <x v="0"/>
  </r>
  <r>
    <n v="10235"/>
    <n v="41"/>
    <n v="100"/>
    <n v="1"/>
    <x v="2144"/>
    <d v="2004-04-02T00:00:00"/>
    <x v="8"/>
    <x v="1"/>
    <x v="0"/>
    <n v="2"/>
    <n v="4"/>
    <x v="1"/>
    <x v="0"/>
    <n v="99"/>
    <s v="S32_1374"/>
    <x v="57"/>
    <s v="(604) 555-4555"/>
    <s v="23 Tsawassen Blvd."/>
    <s v=""/>
    <s v="Tsawassen"/>
    <s v="BC"/>
    <s v="T2F 8M4"/>
    <x v="10"/>
    <s v="NA"/>
    <s v="Lincoln"/>
    <s v="Elizabeth"/>
    <x v="1"/>
  </r>
  <r>
    <n v="10250"/>
    <n v="31"/>
    <n v="100"/>
    <n v="2"/>
    <x v="2145"/>
    <d v="2004-05-11T00:00:00"/>
    <x v="1"/>
    <x v="1"/>
    <x v="0"/>
    <n v="2"/>
    <n v="5"/>
    <x v="1"/>
    <x v="0"/>
    <n v="99"/>
    <s v="S32_1374"/>
    <x v="61"/>
    <s v="4085553659"/>
    <s v="3086 Ingle Ln."/>
    <s v=""/>
    <s v="San Jose"/>
    <s v="CA"/>
    <s v="94217"/>
    <x v="0"/>
    <s v="NA"/>
    <s v="Frick"/>
    <s v="Sue"/>
    <x v="1"/>
  </r>
  <r>
    <n v="10263"/>
    <n v="31"/>
    <n v="79.91"/>
    <n v="8"/>
    <x v="2146"/>
    <d v="2004-06-28T00:00:00"/>
    <x v="9"/>
    <x v="1"/>
    <x v="0"/>
    <n v="2"/>
    <n v="6"/>
    <x v="1"/>
    <x v="0"/>
    <n v="99"/>
    <s v="S32_1374"/>
    <x v="13"/>
    <s v="2035552570"/>
    <s v="25593 South Bay Ln."/>
    <s v=""/>
    <s v="Bridgewater"/>
    <s v="CT"/>
    <s v="97562"/>
    <x v="0"/>
    <s v="NA"/>
    <s v="King"/>
    <s v="Julie"/>
    <x v="0"/>
  </r>
  <r>
    <n v="10275"/>
    <n v="23"/>
    <n v="81.91"/>
    <n v="7"/>
    <x v="2147"/>
    <d v="2004-07-23T00:00:00"/>
    <x v="2"/>
    <x v="1"/>
    <x v="0"/>
    <n v="3"/>
    <n v="7"/>
    <x v="1"/>
    <x v="0"/>
    <n v="99"/>
    <s v="S32_1374"/>
    <x v="14"/>
    <s v="40.67.8555"/>
    <s v="67, rue des Cinquante Otages"/>
    <s v=""/>
    <s v="Nantes"/>
    <s v=""/>
    <s v="44000"/>
    <x v="1"/>
    <s v="EMEA"/>
    <s v="Labrune"/>
    <s v="Janine"/>
    <x v="0"/>
  </r>
  <r>
    <n v="10285"/>
    <n v="37"/>
    <n v="98.89"/>
    <n v="12"/>
    <x v="2148"/>
    <d v="2004-08-27T00:00:00"/>
    <x v="3"/>
    <x v="1"/>
    <x v="0"/>
    <n v="3"/>
    <n v="8"/>
    <x v="1"/>
    <x v="0"/>
    <n v="99"/>
    <s v="S32_1374"/>
    <x v="15"/>
    <s v="6175558555"/>
    <s v="39323 Spinnaker Dr."/>
    <s v=""/>
    <s v="Cambridge"/>
    <s v="MA"/>
    <s v="51247"/>
    <x v="0"/>
    <s v="NA"/>
    <s v="Hernandez"/>
    <s v="Marta"/>
    <x v="1"/>
  </r>
  <r>
    <n v="10297"/>
    <n v="26"/>
    <n v="100"/>
    <n v="2"/>
    <x v="2149"/>
    <d v="2004-09-16T00:00:00"/>
    <x v="10"/>
    <x v="1"/>
    <x v="0"/>
    <n v="3"/>
    <n v="9"/>
    <x v="1"/>
    <x v="0"/>
    <n v="99"/>
    <s v="S32_1374"/>
    <x v="75"/>
    <s v="+353 1862 1555"/>
    <s v="25 Maiden Lane"/>
    <s v="Floor No. 4"/>
    <s v="Dublin"/>
    <s v=""/>
    <s v="2"/>
    <x v="18"/>
    <s v="EMEA"/>
    <s v="Cassidy"/>
    <s v="Dean"/>
    <x v="0"/>
  </r>
  <r>
    <n v="10308"/>
    <n v="24"/>
    <n v="79.91"/>
    <n v="5"/>
    <x v="2150"/>
    <d v="2004-10-15T00:00:00"/>
    <x v="4"/>
    <x v="1"/>
    <x v="0"/>
    <n v="4"/>
    <n v="10"/>
    <x v="1"/>
    <x v="0"/>
    <n v="99"/>
    <s v="S32_1374"/>
    <x v="47"/>
    <s v="9145554562"/>
    <s v="3758 North Pendale Street"/>
    <s v=""/>
    <s v="White Plains"/>
    <s v="NY"/>
    <s v="24067"/>
    <x v="0"/>
    <s v="NA"/>
    <s v="Frick"/>
    <s v="Steve"/>
    <x v="0"/>
  </r>
  <r>
    <n v="10318"/>
    <n v="47"/>
    <n v="100"/>
    <n v="7"/>
    <x v="2151"/>
    <d v="2004-11-02T00:00:00"/>
    <x v="5"/>
    <x v="1"/>
    <x v="0"/>
    <n v="4"/>
    <n v="11"/>
    <x v="1"/>
    <x v="0"/>
    <n v="99"/>
    <s v="S32_1374"/>
    <x v="18"/>
    <s v="2155551555"/>
    <s v="7586 Pompton St."/>
    <s v=""/>
    <s v="Allentown"/>
    <s v="PA"/>
    <s v="70267"/>
    <x v="0"/>
    <s v="NA"/>
    <s v="Yu"/>
    <s v="Kyung"/>
    <x v="1"/>
  </r>
  <r>
    <n v="10329"/>
    <n v="45"/>
    <n v="63.91"/>
    <n v="11"/>
    <x v="2152"/>
    <d v="2004-11-15T00:00:00"/>
    <x v="5"/>
    <x v="1"/>
    <x v="0"/>
    <n v="4"/>
    <n v="11"/>
    <x v="1"/>
    <x v="0"/>
    <n v="99"/>
    <s v="S32_1374"/>
    <x v="0"/>
    <s v="2125557818"/>
    <s v="897 Long Airport Avenue"/>
    <s v=""/>
    <s v="NYC"/>
    <s v="NY"/>
    <s v="10022"/>
    <x v="0"/>
    <s v="NA"/>
    <s v="Yu"/>
    <s v="Kwai"/>
    <x v="0"/>
  </r>
  <r>
    <n v="10340"/>
    <n v="55"/>
    <n v="100"/>
    <n v="2"/>
    <x v="2153"/>
    <d v="2004-11-24T00:00:00"/>
    <x v="5"/>
    <x v="1"/>
    <x v="0"/>
    <n v="4"/>
    <n v="11"/>
    <x v="1"/>
    <x v="0"/>
    <n v="99"/>
    <s v="S32_1374"/>
    <x v="53"/>
    <s v="(93) 203 4555"/>
    <s v="Rambla de Catalu¤a, 23"/>
    <s v=""/>
    <s v="Barcelona"/>
    <s v=""/>
    <s v="8022"/>
    <x v="7"/>
    <s v="EMEA"/>
    <s v="Saavedra"/>
    <s v="Eduardo"/>
    <x v="1"/>
  </r>
  <r>
    <n v="10353"/>
    <n v="46"/>
    <n v="81.17"/>
    <n v="5"/>
    <x v="2154"/>
    <d v="2004-12-04T00:00:00"/>
    <x v="6"/>
    <x v="1"/>
    <x v="0"/>
    <n v="4"/>
    <n v="12"/>
    <x v="1"/>
    <x v="0"/>
    <n v="99"/>
    <s v="S32_1374"/>
    <x v="88"/>
    <s v="2035554407"/>
    <s v="2440 Pompton St."/>
    <s v=""/>
    <s v="Glendale"/>
    <s v="CT"/>
    <s v="97561"/>
    <x v="0"/>
    <s v="NA"/>
    <s v="Lewis"/>
    <s v="Dan"/>
    <x v="1"/>
  </r>
  <r>
    <n v="10363"/>
    <n v="50"/>
    <n v="100"/>
    <n v="2"/>
    <x v="2155"/>
    <d v="2005-01-06T00:00:00"/>
    <x v="7"/>
    <x v="2"/>
    <x v="0"/>
    <n v="1"/>
    <n v="1"/>
    <x v="2"/>
    <x v="0"/>
    <n v="99"/>
    <s v="S32_1374"/>
    <x v="73"/>
    <s v="+358 9 8045 555"/>
    <s v="Software Engineering Center, SEC Oy"/>
    <s v=""/>
    <s v="Espoo"/>
    <s v=""/>
    <s v="FIN-02271"/>
    <x v="4"/>
    <s v="EMEA"/>
    <s v="Suominen"/>
    <s v="Kalle"/>
    <x v="1"/>
  </r>
  <r>
    <n v="10375"/>
    <n v="37"/>
    <n v="100"/>
    <n v="3"/>
    <x v="2156"/>
    <d v="2005-02-03T00:00:00"/>
    <x v="0"/>
    <x v="2"/>
    <x v="0"/>
    <n v="1"/>
    <n v="2"/>
    <x v="2"/>
    <x v="0"/>
    <n v="99"/>
    <s v="S32_1374"/>
    <x v="14"/>
    <s v="40.67.8555"/>
    <s v="67, rue des Cinquante Otages"/>
    <s v=""/>
    <s v="Nantes"/>
    <s v=""/>
    <s v="44000"/>
    <x v="1"/>
    <s v="EMEA"/>
    <s v="Labrune"/>
    <s v="Janine"/>
    <x v="1"/>
  </r>
  <r>
    <n v="10387"/>
    <n v="44"/>
    <n v="94.9"/>
    <n v="1"/>
    <x v="2157"/>
    <d v="2005-03-02T00:00:00"/>
    <x v="11"/>
    <x v="2"/>
    <x v="0"/>
    <n v="1"/>
    <n v="3"/>
    <x v="2"/>
    <x v="0"/>
    <n v="99"/>
    <s v="S32_1374"/>
    <x v="26"/>
    <s v="+65 221 7555"/>
    <s v="Bronz Sok., Bronz Apt. 3/6 Tesvikiye"/>
    <s v=""/>
    <s v="Singapore"/>
    <s v=""/>
    <s v="79903"/>
    <x v="9"/>
    <s v="Japan"/>
    <s v="Natividad"/>
    <s v="Eric"/>
    <x v="1"/>
  </r>
  <r>
    <n v="10401"/>
    <n v="49"/>
    <n v="100"/>
    <n v="1"/>
    <x v="2158"/>
    <d v="2005-04-03T00:00:00"/>
    <x v="8"/>
    <x v="2"/>
    <x v="4"/>
    <n v="2"/>
    <n v="4"/>
    <x v="2"/>
    <x v="0"/>
    <n v="99"/>
    <s v="S32_1374"/>
    <x v="12"/>
    <s v="2015559350"/>
    <s v="7476 Moss Rd."/>
    <s v=""/>
    <s v="Newark"/>
    <s v="NJ"/>
    <s v="94019"/>
    <x v="0"/>
    <s v="NA"/>
    <s v="Brown"/>
    <s v="William"/>
    <x v="1"/>
  </r>
  <r>
    <n v="10416"/>
    <n v="45"/>
    <n v="100"/>
    <n v="2"/>
    <x v="2159"/>
    <d v="2005-05-10T00:00:00"/>
    <x v="1"/>
    <x v="2"/>
    <x v="0"/>
    <n v="2"/>
    <n v="5"/>
    <x v="2"/>
    <x v="0"/>
    <n v="99"/>
    <s v="S32_1374"/>
    <x v="70"/>
    <s v="0522-556555"/>
    <s v="Strada Provinciale 124"/>
    <s v=""/>
    <s v="Reggio Emilia"/>
    <s v=""/>
    <s v="42100"/>
    <x v="12"/>
    <s v="EMEA"/>
    <s v="Moroni"/>
    <s v="Maurizio"/>
    <x v="1"/>
  </r>
  <r>
    <n v="10108"/>
    <n v="27"/>
    <n v="43.45"/>
    <n v="13"/>
    <x v="2160"/>
    <d v="2003-03-03T00:00:00"/>
    <x v="11"/>
    <x v="0"/>
    <x v="0"/>
    <n v="1"/>
    <n v="3"/>
    <x v="0"/>
    <x v="0"/>
    <n v="40"/>
    <s v="S32_2206"/>
    <x v="66"/>
    <s v="+63 2 555 3587"/>
    <s v="15 McCallum Street - NatWest Center #13-03"/>
    <s v=""/>
    <s v="Makati City"/>
    <s v=""/>
    <s v="1227 MM"/>
    <x v="15"/>
    <s v="Japan"/>
    <s v="Cruz"/>
    <s v="Arnold"/>
    <x v="0"/>
  </r>
  <r>
    <n v="10122"/>
    <n v="31"/>
    <n v="44.66"/>
    <n v="17"/>
    <x v="2161"/>
    <d v="2003-05-08T00:00:00"/>
    <x v="1"/>
    <x v="0"/>
    <x v="0"/>
    <n v="2"/>
    <n v="5"/>
    <x v="0"/>
    <x v="0"/>
    <n v="40"/>
    <s v="S32_2206"/>
    <x v="67"/>
    <s v="91.24.4555"/>
    <s v="12, rue des Bouchers"/>
    <s v=""/>
    <s v="Marseille"/>
    <s v=""/>
    <s v="13008"/>
    <x v="1"/>
    <s v="EMEA"/>
    <s v="Lebihan"/>
    <s v="Laurence"/>
    <x v="0"/>
  </r>
  <r>
    <n v="10135"/>
    <n v="33"/>
    <n v="40.229999999999997"/>
    <n v="14"/>
    <x v="2162"/>
    <d v="2003-07-02T00:00:00"/>
    <x v="2"/>
    <x v="0"/>
    <x v="0"/>
    <n v="3"/>
    <n v="7"/>
    <x v="0"/>
    <x v="0"/>
    <n v="40"/>
    <s v="S32_2206"/>
    <x v="39"/>
    <s v="4155551450"/>
    <s v="5677 Strong St."/>
    <s v=""/>
    <s v="San Rafael"/>
    <s v="CA"/>
    <s v="97562"/>
    <x v="0"/>
    <s v="NA"/>
    <s v="Nelson"/>
    <s v="Valarie"/>
    <x v="0"/>
  </r>
  <r>
    <n v="10145"/>
    <n v="31"/>
    <n v="35.799999999999997"/>
    <n v="1"/>
    <x v="2163"/>
    <d v="2003-08-25T00:00:00"/>
    <x v="3"/>
    <x v="0"/>
    <x v="0"/>
    <n v="3"/>
    <n v="8"/>
    <x v="0"/>
    <x v="0"/>
    <n v="40"/>
    <s v="S32_2206"/>
    <x v="3"/>
    <s v="6265557265"/>
    <s v="78934 Hillside Dr."/>
    <s v=""/>
    <s v="Pasadena"/>
    <s v="CA"/>
    <s v="90003"/>
    <x v="0"/>
    <s v="NA"/>
    <s v="Young"/>
    <s v="Julie"/>
    <x v="0"/>
  </r>
  <r>
    <n v="10159"/>
    <n v="35"/>
    <n v="35.4"/>
    <n v="9"/>
    <x v="2164"/>
    <d v="2003-10-10T00:00:00"/>
    <x v="4"/>
    <x v="0"/>
    <x v="0"/>
    <n v="4"/>
    <n v="10"/>
    <x v="0"/>
    <x v="0"/>
    <n v="40"/>
    <s v="S32_2206"/>
    <x v="4"/>
    <s v="6505551386"/>
    <s v="7734 Strong St."/>
    <s v=""/>
    <s v="San Francisco"/>
    <s v="CA"/>
    <s v=""/>
    <x v="0"/>
    <s v="NA"/>
    <s v="Brown"/>
    <s v="Julie"/>
    <x v="0"/>
  </r>
  <r>
    <n v="10169"/>
    <n v="26"/>
    <n v="39.83"/>
    <n v="9"/>
    <x v="2165"/>
    <d v="2003-11-04T00:00:00"/>
    <x v="5"/>
    <x v="0"/>
    <x v="0"/>
    <n v="4"/>
    <n v="11"/>
    <x v="0"/>
    <x v="0"/>
    <n v="40"/>
    <s v="S32_2206"/>
    <x v="42"/>
    <s v="02 9936 8555"/>
    <s v="201 Miller Street"/>
    <s v="Level 15"/>
    <s v="North Sydney"/>
    <s v="NSW"/>
    <s v="2060"/>
    <x v="3"/>
    <s v="APAC"/>
    <s v="O'Hara"/>
    <s v="Anna"/>
    <x v="0"/>
  </r>
  <r>
    <n v="10180"/>
    <n v="34"/>
    <n v="45.46"/>
    <n v="4"/>
    <x v="2166"/>
    <d v="2003-11-11T00:00:00"/>
    <x v="5"/>
    <x v="0"/>
    <x v="0"/>
    <n v="4"/>
    <n v="11"/>
    <x v="0"/>
    <x v="0"/>
    <n v="40"/>
    <s v="S32_2206"/>
    <x v="6"/>
    <s v="20.16.1555"/>
    <s v="184, chausse de Tournai"/>
    <s v=""/>
    <s v="Lille"/>
    <s v=""/>
    <s v="59000"/>
    <x v="1"/>
    <s v="EMEA"/>
    <s v="Rance"/>
    <s v="Martine"/>
    <x v="0"/>
  </r>
  <r>
    <n v="10190"/>
    <n v="46"/>
    <n v="32.99"/>
    <n v="1"/>
    <x v="2167"/>
    <d v="2003-11-19T00:00:00"/>
    <x v="5"/>
    <x v="0"/>
    <x v="0"/>
    <n v="4"/>
    <n v="11"/>
    <x v="0"/>
    <x v="0"/>
    <n v="40"/>
    <s v="S32_2206"/>
    <x v="23"/>
    <s v="(91) 555 94 44"/>
    <s v="C/ Moralzarzal, 86"/>
    <s v=""/>
    <s v="Madrid"/>
    <s v=""/>
    <s v="28034"/>
    <x v="7"/>
    <s v="EMEA"/>
    <s v="Freyre"/>
    <s v="Diego"/>
    <x v="0"/>
  </r>
  <r>
    <n v="10211"/>
    <n v="41"/>
    <n v="42.24"/>
    <n v="9"/>
    <x v="2168"/>
    <d v="2004-01-15T00:00:00"/>
    <x v="7"/>
    <x v="1"/>
    <x v="0"/>
    <n v="1"/>
    <n v="1"/>
    <x v="1"/>
    <x v="0"/>
    <n v="40"/>
    <s v="S32_2206"/>
    <x v="9"/>
    <s v="(1) 47.55.6555"/>
    <s v="25, rue Lauriston"/>
    <s v=""/>
    <s v="Paris"/>
    <s v=""/>
    <s v="75016"/>
    <x v="1"/>
    <s v="EMEA"/>
    <s v="Perrier"/>
    <s v="Dominique"/>
    <x v="0"/>
  </r>
  <r>
    <n v="10224"/>
    <n v="43"/>
    <n v="39.43"/>
    <n v="2"/>
    <x v="2169"/>
    <d v="2004-02-21T00:00:00"/>
    <x v="0"/>
    <x v="1"/>
    <x v="0"/>
    <n v="1"/>
    <n v="2"/>
    <x v="1"/>
    <x v="0"/>
    <n v="40"/>
    <s v="S32_2206"/>
    <x v="6"/>
    <s v="20.16.1555"/>
    <s v="184, chausse de Tournai"/>
    <s v=""/>
    <s v="Lille"/>
    <s v=""/>
    <s v="59000"/>
    <x v="1"/>
    <s v="EMEA"/>
    <s v="Rance"/>
    <s v="Martine"/>
    <x v="0"/>
  </r>
  <r>
    <n v="10237"/>
    <n v="26"/>
    <n v="40.229999999999997"/>
    <n v="2"/>
    <x v="2170"/>
    <d v="2004-04-05T00:00:00"/>
    <x v="8"/>
    <x v="1"/>
    <x v="0"/>
    <n v="2"/>
    <n v="4"/>
    <x v="1"/>
    <x v="0"/>
    <n v="40"/>
    <s v="S32_2206"/>
    <x v="11"/>
    <s v="2125551500"/>
    <s v="2678 Kingston Rd."/>
    <s v="Suite 101"/>
    <s v="NYC"/>
    <s v="NY"/>
    <s v="10022"/>
    <x v="0"/>
    <s v="NA"/>
    <s v="Frick"/>
    <s v="Michael"/>
    <x v="0"/>
  </r>
  <r>
    <n v="10252"/>
    <n v="36"/>
    <n v="48.28"/>
    <n v="6"/>
    <x v="2171"/>
    <d v="2004-05-26T00:00:00"/>
    <x v="1"/>
    <x v="1"/>
    <x v="0"/>
    <n v="2"/>
    <n v="5"/>
    <x v="1"/>
    <x v="0"/>
    <n v="40"/>
    <s v="S32_2206"/>
    <x v="9"/>
    <s v="(1) 47.55.6555"/>
    <s v="25, rue Lauriston"/>
    <s v=""/>
    <s v="Paris"/>
    <s v=""/>
    <s v="75016"/>
    <x v="1"/>
    <s v="EMEA"/>
    <s v="Perrier"/>
    <s v="Dominique"/>
    <x v="0"/>
  </r>
  <r>
    <n v="10264"/>
    <n v="20"/>
    <n v="32.590000000000003"/>
    <n v="4"/>
    <x v="2172"/>
    <d v="2004-06-30T00:00:00"/>
    <x v="9"/>
    <x v="1"/>
    <x v="0"/>
    <n v="2"/>
    <n v="6"/>
    <x v="1"/>
    <x v="0"/>
    <n v="40"/>
    <s v="S32_2206"/>
    <x v="58"/>
    <s v="6175559555"/>
    <s v="8616 Spinnaker Dr."/>
    <s v=""/>
    <s v="Boston"/>
    <s v="MA"/>
    <s v="51003"/>
    <x v="0"/>
    <s v="NA"/>
    <s v="Yoshido"/>
    <s v="Juri"/>
    <x v="0"/>
  </r>
  <r>
    <n v="10276"/>
    <n v="27"/>
    <n v="36.61"/>
    <n v="10"/>
    <x v="2173"/>
    <d v="2004-08-02T00:00:00"/>
    <x v="3"/>
    <x v="1"/>
    <x v="0"/>
    <n v="3"/>
    <n v="8"/>
    <x v="1"/>
    <x v="0"/>
    <n v="40"/>
    <s v="S32_2206"/>
    <x v="71"/>
    <s v="6175557555"/>
    <s v="7635 Spinnaker Dr."/>
    <s v=""/>
    <s v="Brickhaven"/>
    <s v="MA"/>
    <s v="58339"/>
    <x v="0"/>
    <s v="NA"/>
    <s v="Barajas"/>
    <s v="Miguel"/>
    <x v="0"/>
  </r>
  <r>
    <n v="10285"/>
    <n v="37"/>
    <n v="41.03"/>
    <n v="1"/>
    <x v="2174"/>
    <d v="2004-08-27T00:00:00"/>
    <x v="3"/>
    <x v="1"/>
    <x v="0"/>
    <n v="3"/>
    <n v="8"/>
    <x v="1"/>
    <x v="0"/>
    <n v="40"/>
    <s v="S32_2206"/>
    <x v="15"/>
    <s v="6175558555"/>
    <s v="39323 Spinnaker Dr."/>
    <s v=""/>
    <s v="Cambridge"/>
    <s v="MA"/>
    <s v="51247"/>
    <x v="0"/>
    <s v="NA"/>
    <s v="Hernandez"/>
    <s v="Marta"/>
    <x v="0"/>
  </r>
  <r>
    <n v="10299"/>
    <n v="24"/>
    <n v="42.24"/>
    <n v="4"/>
    <x v="2175"/>
    <d v="2004-09-30T00:00:00"/>
    <x v="10"/>
    <x v="1"/>
    <x v="0"/>
    <n v="3"/>
    <n v="9"/>
    <x v="1"/>
    <x v="0"/>
    <n v="40"/>
    <s v="S32_2206"/>
    <x v="16"/>
    <s v="90-224 8555"/>
    <s v="Keskuskatu 45"/>
    <s v=""/>
    <s v="Helsinki"/>
    <s v=""/>
    <s v="21240"/>
    <x v="4"/>
    <s v="EMEA"/>
    <s v="Karttunen"/>
    <s v="Matti"/>
    <x v="0"/>
  </r>
  <r>
    <n v="10310"/>
    <n v="36"/>
    <n v="43.05"/>
    <n v="17"/>
    <x v="2176"/>
    <d v="2004-10-16T00:00:00"/>
    <x v="4"/>
    <x v="1"/>
    <x v="0"/>
    <n v="4"/>
    <n v="10"/>
    <x v="1"/>
    <x v="0"/>
    <n v="40"/>
    <s v="S32_2206"/>
    <x v="68"/>
    <s v="0221-5554327"/>
    <s v="Mehrheimerstr. 369"/>
    <s v=""/>
    <s v="Koln"/>
    <s v=""/>
    <s v="50739"/>
    <x v="16"/>
    <s v="EMEA"/>
    <s v="Pfalzheim"/>
    <s v="Henriette"/>
    <x v="0"/>
  </r>
  <r>
    <n v="10319"/>
    <n v="29"/>
    <n v="38.22"/>
    <n v="5"/>
    <x v="2177"/>
    <d v="2004-11-03T00:00:00"/>
    <x v="5"/>
    <x v="1"/>
    <x v="0"/>
    <n v="4"/>
    <n v="11"/>
    <x v="1"/>
    <x v="0"/>
    <n v="40"/>
    <s v="S32_2206"/>
    <x v="79"/>
    <s v="2125551957"/>
    <s v="5290 North Pendale Street"/>
    <s v="Suite 200"/>
    <s v="NYC"/>
    <s v="NY"/>
    <s v="10022"/>
    <x v="0"/>
    <s v="NA"/>
    <s v="Kuo"/>
    <s v="Kee"/>
    <x v="0"/>
  </r>
  <r>
    <n v="10331"/>
    <n v="28"/>
    <n v="100"/>
    <n v="3"/>
    <x v="2178"/>
    <d v="2004-11-17T00:00:00"/>
    <x v="5"/>
    <x v="1"/>
    <x v="0"/>
    <n v="4"/>
    <n v="11"/>
    <x v="1"/>
    <x v="0"/>
    <n v="40"/>
    <s v="S32_2206"/>
    <x v="45"/>
    <s v="2155559857"/>
    <s v="11328 Douglas Av."/>
    <s v=""/>
    <s v="Philadelphia"/>
    <s v="PA"/>
    <s v="71270"/>
    <x v="0"/>
    <s v="NA"/>
    <s v="Hernandez"/>
    <s v="Rosa"/>
    <x v="1"/>
  </r>
  <r>
    <n v="10343"/>
    <n v="29"/>
    <n v="100"/>
    <n v="5"/>
    <x v="2179"/>
    <d v="2004-11-24T00:00:00"/>
    <x v="5"/>
    <x v="1"/>
    <x v="0"/>
    <n v="4"/>
    <n v="11"/>
    <x v="1"/>
    <x v="0"/>
    <n v="40"/>
    <s v="S32_2206"/>
    <x v="1"/>
    <s v="26.47.1555"/>
    <s v="59 rue de l'Abbaye"/>
    <s v=""/>
    <s v="Reims"/>
    <s v=""/>
    <s v="51100"/>
    <x v="1"/>
    <s v="EMEA"/>
    <s v="Henriot"/>
    <s v="Paul"/>
    <x v="1"/>
  </r>
  <r>
    <n v="10355"/>
    <n v="38"/>
    <n v="39.83"/>
    <n v="10"/>
    <x v="2180"/>
    <d v="2004-12-07T00:00:00"/>
    <x v="6"/>
    <x v="1"/>
    <x v="0"/>
    <n v="4"/>
    <n v="12"/>
    <x v="1"/>
    <x v="0"/>
    <n v="40"/>
    <s v="S32_2206"/>
    <x v="23"/>
    <s v="(91) 555 94 44"/>
    <s v="C/ Moralzarzal, 86"/>
    <s v=""/>
    <s v="Madrid"/>
    <s v=""/>
    <s v="28034"/>
    <x v="7"/>
    <s v="EMEA"/>
    <s v="Freyre"/>
    <s v="Diego"/>
    <x v="0"/>
  </r>
  <r>
    <n v="10364"/>
    <n v="48"/>
    <n v="48.28"/>
    <n v="1"/>
    <x v="2181"/>
    <d v="2005-01-06T00:00:00"/>
    <x v="7"/>
    <x v="2"/>
    <x v="0"/>
    <n v="1"/>
    <n v="1"/>
    <x v="2"/>
    <x v="0"/>
    <n v="40"/>
    <s v="S32_2206"/>
    <x v="67"/>
    <s v="91.24.4555"/>
    <s v="12, rue des Bouchers"/>
    <s v=""/>
    <s v="Marseille"/>
    <s v=""/>
    <s v="13008"/>
    <x v="1"/>
    <s v="EMEA"/>
    <s v="Lebihan"/>
    <s v="Laurence"/>
    <x v="0"/>
  </r>
  <r>
    <n v="10378"/>
    <n v="40"/>
    <n v="82.46"/>
    <n v="1"/>
    <x v="2182"/>
    <d v="2005-02-10T00:00:00"/>
    <x v="0"/>
    <x v="2"/>
    <x v="0"/>
    <n v="1"/>
    <n v="2"/>
    <x v="2"/>
    <x v="0"/>
    <n v="40"/>
    <s v="S32_2206"/>
    <x v="23"/>
    <s v="(91) 555 94 44"/>
    <s v="C/ Moralzarzal, 86"/>
    <s v=""/>
    <s v="Madrid"/>
    <s v=""/>
    <s v="28034"/>
    <x v="7"/>
    <s v="EMEA"/>
    <s v="Freyre"/>
    <s v="Diego"/>
    <x v="1"/>
  </r>
  <r>
    <n v="10390"/>
    <n v="41"/>
    <n v="44.56"/>
    <n v="11"/>
    <x v="2183"/>
    <d v="2005-03-04T00:00:00"/>
    <x v="11"/>
    <x v="2"/>
    <x v="0"/>
    <n v="1"/>
    <n v="3"/>
    <x v="2"/>
    <x v="0"/>
    <n v="40"/>
    <s v="S32_2206"/>
    <x v="39"/>
    <s v="4155551450"/>
    <s v="5677 Strong St."/>
    <s v=""/>
    <s v="San Rafael"/>
    <s v="CA"/>
    <s v="97562"/>
    <x v="0"/>
    <s v="NA"/>
    <s v="Nelson"/>
    <s v="Valarie"/>
    <x v="0"/>
  </r>
  <r>
    <n v="10403"/>
    <n v="30"/>
    <n v="40.229999999999997"/>
    <n v="2"/>
    <x v="2184"/>
    <d v="2005-04-08T00:00:00"/>
    <x v="8"/>
    <x v="2"/>
    <x v="0"/>
    <n v="2"/>
    <n v="4"/>
    <x v="2"/>
    <x v="0"/>
    <n v="40"/>
    <s v="S32_2206"/>
    <x v="22"/>
    <s v="(171) 555-2282"/>
    <s v="Berkeley Gardens 12  Brewery"/>
    <s v=""/>
    <s v="Liverpool"/>
    <s v=""/>
    <s v="WX1 6LT"/>
    <x v="6"/>
    <s v="EMEA"/>
    <s v="Devon"/>
    <s v="Elizabeth"/>
    <x v="0"/>
  </r>
  <r>
    <n v="10104"/>
    <n v="35"/>
    <n v="47.62"/>
    <n v="11"/>
    <x v="2185"/>
    <d v="2003-01-31T00:00:00"/>
    <x v="7"/>
    <x v="0"/>
    <x v="0"/>
    <n v="1"/>
    <n v="1"/>
    <x v="0"/>
    <x v="2"/>
    <n v="54"/>
    <s v="S32_2509"/>
    <x v="23"/>
    <s v="(91) 555 94 44"/>
    <s v="C/ Moralzarzal, 86"/>
    <s v=""/>
    <s v="Madrid"/>
    <s v=""/>
    <s v="28034"/>
    <x v="7"/>
    <s v="EMEA"/>
    <s v="Freyre"/>
    <s v="Diego"/>
    <x v="0"/>
  </r>
  <r>
    <n v="10114"/>
    <n v="28"/>
    <n v="55.73"/>
    <n v="2"/>
    <x v="2186"/>
    <d v="2003-04-01T00:00:00"/>
    <x v="8"/>
    <x v="0"/>
    <x v="0"/>
    <n v="2"/>
    <n v="4"/>
    <x v="0"/>
    <x v="2"/>
    <n v="54"/>
    <s v="S32_2509"/>
    <x v="62"/>
    <s v="(1) 42.34.2555"/>
    <s v="265, boulevard Charonne"/>
    <s v=""/>
    <s v="Paris"/>
    <s v=""/>
    <s v="75012"/>
    <x v="1"/>
    <s v="EMEA"/>
    <s v="Bertrand"/>
    <s v="Marie"/>
    <x v="0"/>
  </r>
  <r>
    <n v="10127"/>
    <n v="45"/>
    <n v="51.95"/>
    <n v="13"/>
    <x v="2187"/>
    <d v="2003-06-03T00:00:00"/>
    <x v="9"/>
    <x v="0"/>
    <x v="0"/>
    <n v="2"/>
    <n v="6"/>
    <x v="0"/>
    <x v="2"/>
    <n v="54"/>
    <s v="S32_2509"/>
    <x v="74"/>
    <s v="2125557413"/>
    <s v="4092 Furth Circle"/>
    <s v="Suite 400"/>
    <s v="NYC"/>
    <s v="NY"/>
    <s v="10022"/>
    <x v="0"/>
    <s v="NA"/>
    <s v="Young"/>
    <s v="Jeff"/>
    <x v="0"/>
  </r>
  <r>
    <n v="10141"/>
    <n v="24"/>
    <n v="45.99"/>
    <n v="7"/>
    <x v="2188"/>
    <d v="2003-08-01T00:00:00"/>
    <x v="3"/>
    <x v="0"/>
    <x v="0"/>
    <n v="3"/>
    <n v="8"/>
    <x v="0"/>
    <x v="2"/>
    <n v="54"/>
    <s v="S32_2509"/>
    <x v="73"/>
    <s v="+358 9 8045 555"/>
    <s v="Software Engineering Center, SEC Oy"/>
    <s v=""/>
    <s v="Espoo"/>
    <s v=""/>
    <s v="FIN-02271"/>
    <x v="4"/>
    <s v="EMEA"/>
    <s v="Suominen"/>
    <s v="Kalle"/>
    <x v="0"/>
  </r>
  <r>
    <n v="10151"/>
    <n v="41"/>
    <n v="63.85"/>
    <n v="5"/>
    <x v="2189"/>
    <d v="2003-09-21T00:00:00"/>
    <x v="10"/>
    <x v="0"/>
    <x v="0"/>
    <n v="3"/>
    <n v="9"/>
    <x v="0"/>
    <x v="2"/>
    <n v="54"/>
    <s v="S32_2509"/>
    <x v="60"/>
    <s v="981-443655"/>
    <s v="Torikatu 38"/>
    <s v=""/>
    <s v="Oulu"/>
    <s v=""/>
    <s v="90110"/>
    <x v="4"/>
    <s v="EMEA"/>
    <s v="Koskitalo"/>
    <s v="Pirkko"/>
    <x v="0"/>
  </r>
  <r>
    <n v="10165"/>
    <n v="48"/>
    <n v="45.99"/>
    <n v="14"/>
    <x v="2190"/>
    <d v="2003-10-22T00:00:00"/>
    <x v="4"/>
    <x v="0"/>
    <x v="0"/>
    <n v="4"/>
    <n v="10"/>
    <x v="0"/>
    <x v="2"/>
    <n v="54"/>
    <s v="S32_2509"/>
    <x v="26"/>
    <s v="+65 221 7555"/>
    <s v="Bronz Sok., Bronz Apt. 3/6 Tesvikiye"/>
    <s v=""/>
    <s v="Singapore"/>
    <s v=""/>
    <s v="79903"/>
    <x v="9"/>
    <s v="Japan"/>
    <s v="Natividad"/>
    <s v="Eric"/>
    <x v="0"/>
  </r>
  <r>
    <n v="10175"/>
    <n v="50"/>
    <n v="63.31"/>
    <n v="3"/>
    <x v="2191"/>
    <d v="2003-11-06T00:00:00"/>
    <x v="5"/>
    <x v="0"/>
    <x v="0"/>
    <n v="4"/>
    <n v="11"/>
    <x v="0"/>
    <x v="2"/>
    <n v="54"/>
    <s v="S32_2509"/>
    <x v="49"/>
    <s v="(171) 555-0297"/>
    <s v="35 King George"/>
    <s v=""/>
    <s v="London"/>
    <s v=""/>
    <s v="WX3 6FW"/>
    <x v="6"/>
    <s v="EMEA"/>
    <s v="Brown"/>
    <s v="Ann"/>
    <x v="1"/>
  </r>
  <r>
    <n v="10184"/>
    <n v="33"/>
    <n v="62.77"/>
    <n v="8"/>
    <x v="2192"/>
    <d v="2003-11-14T00:00:00"/>
    <x v="5"/>
    <x v="0"/>
    <x v="0"/>
    <n v="4"/>
    <n v="11"/>
    <x v="0"/>
    <x v="2"/>
    <n v="54"/>
    <s v="S32_2509"/>
    <x v="81"/>
    <s v="(95) 555 82 82"/>
    <s v="C/ Romero, 33"/>
    <s v=""/>
    <s v="Sevilla"/>
    <s v=""/>
    <s v="41101"/>
    <x v="7"/>
    <s v="EMEA"/>
    <s v="Roel"/>
    <s v="Jose Pedro"/>
    <x v="0"/>
  </r>
  <r>
    <n v="10195"/>
    <n v="32"/>
    <n v="43.29"/>
    <n v="8"/>
    <x v="2193"/>
    <d v="2003-11-25T00:00:00"/>
    <x v="5"/>
    <x v="0"/>
    <x v="0"/>
    <n v="4"/>
    <n v="11"/>
    <x v="0"/>
    <x v="2"/>
    <n v="54"/>
    <s v="S32_2509"/>
    <x v="47"/>
    <s v="9145554562"/>
    <s v="3758 North Pendale Street"/>
    <s v=""/>
    <s v="White Plains"/>
    <s v="NY"/>
    <s v="24067"/>
    <x v="0"/>
    <s v="NA"/>
    <s v="Frick"/>
    <s v="Steve"/>
    <x v="0"/>
  </r>
  <r>
    <n v="10207"/>
    <n v="27"/>
    <n v="60.06"/>
    <n v="9"/>
    <x v="2194"/>
    <d v="2003-12-09T00:00:00"/>
    <x v="6"/>
    <x v="0"/>
    <x v="0"/>
    <n v="4"/>
    <n v="12"/>
    <x v="0"/>
    <x v="2"/>
    <n v="54"/>
    <s v="S32_2509"/>
    <x v="64"/>
    <s v="6175552555"/>
    <s v="6251 Ingle Ln."/>
    <s v=""/>
    <s v="Boston"/>
    <s v="MA"/>
    <s v="51003"/>
    <x v="0"/>
    <s v="NA"/>
    <s v="Franco"/>
    <s v="Valarie"/>
    <x v="0"/>
  </r>
  <r>
    <n v="10219"/>
    <n v="35"/>
    <n v="55.19"/>
    <n v="4"/>
    <x v="2195"/>
    <d v="2004-02-10T00:00:00"/>
    <x v="0"/>
    <x v="1"/>
    <x v="0"/>
    <n v="1"/>
    <n v="2"/>
    <x v="1"/>
    <x v="2"/>
    <n v="54"/>
    <s v="S32_2509"/>
    <x v="82"/>
    <s v="4155554312"/>
    <s v="2793 Furth Circle"/>
    <s v=""/>
    <s v="Brisbane"/>
    <s v="CA"/>
    <s v="94217"/>
    <x v="0"/>
    <s v="NA"/>
    <s v="Taylor"/>
    <s v="Sue"/>
    <x v="0"/>
  </r>
  <r>
    <n v="10229"/>
    <n v="23"/>
    <n v="54.11"/>
    <n v="3"/>
    <x v="2196"/>
    <d v="2004-03-11T00:00:00"/>
    <x v="11"/>
    <x v="1"/>
    <x v="0"/>
    <n v="1"/>
    <n v="3"/>
    <x v="1"/>
    <x v="2"/>
    <n v="54"/>
    <s v="S32_2509"/>
    <x v="39"/>
    <s v="4155551450"/>
    <s v="5677 Strong St."/>
    <s v=""/>
    <s v="San Rafael"/>
    <s v="CA"/>
    <s v="97562"/>
    <x v="0"/>
    <s v="NA"/>
    <s v="Nelson"/>
    <s v="Valarie"/>
    <x v="0"/>
  </r>
  <r>
    <n v="10246"/>
    <n v="35"/>
    <n v="48.7"/>
    <n v="7"/>
    <x v="2197"/>
    <d v="2004-05-05T00:00:00"/>
    <x v="1"/>
    <x v="1"/>
    <x v="0"/>
    <n v="2"/>
    <n v="5"/>
    <x v="1"/>
    <x v="2"/>
    <n v="54"/>
    <s v="S32_2509"/>
    <x v="23"/>
    <s v="(91) 555 94 44"/>
    <s v="C/ Moralzarzal, 86"/>
    <s v=""/>
    <s v="Madrid"/>
    <s v=""/>
    <s v="28034"/>
    <x v="7"/>
    <s v="EMEA"/>
    <s v="Freyre"/>
    <s v="Diego"/>
    <x v="0"/>
  </r>
  <r>
    <n v="10259"/>
    <n v="40"/>
    <n v="43.83"/>
    <n v="6"/>
    <x v="2198"/>
    <d v="2004-06-15T00:00:00"/>
    <x v="9"/>
    <x v="1"/>
    <x v="0"/>
    <n v="2"/>
    <n v="6"/>
    <x v="1"/>
    <x v="2"/>
    <n v="54"/>
    <s v="S32_2509"/>
    <x v="65"/>
    <s v="+65 224 1555"/>
    <s v="Village Close - 106 Linden Road Sandown"/>
    <s v="2nd Floor"/>
    <s v="Singapore"/>
    <s v=""/>
    <s v="69045"/>
    <x v="9"/>
    <s v="APAC"/>
    <s v="Victorino"/>
    <s v="Wendy"/>
    <x v="0"/>
  </r>
  <r>
    <n v="10271"/>
    <n v="35"/>
    <n v="47.62"/>
    <n v="7"/>
    <x v="2185"/>
    <d v="2004-07-20T00:00:00"/>
    <x v="2"/>
    <x v="1"/>
    <x v="0"/>
    <n v="3"/>
    <n v="7"/>
    <x v="1"/>
    <x v="2"/>
    <n v="54"/>
    <s v="S32_2509"/>
    <x v="39"/>
    <s v="4155551450"/>
    <s v="5677 Strong St."/>
    <s v=""/>
    <s v="San Rafael"/>
    <s v="CA"/>
    <s v="97562"/>
    <x v="0"/>
    <s v="NA"/>
    <s v="Nelson"/>
    <s v="Valarie"/>
    <x v="0"/>
  </r>
  <r>
    <n v="10281"/>
    <n v="31"/>
    <n v="55.19"/>
    <n v="3"/>
    <x v="2199"/>
    <d v="2004-08-19T00:00:00"/>
    <x v="3"/>
    <x v="1"/>
    <x v="0"/>
    <n v="3"/>
    <n v="8"/>
    <x v="1"/>
    <x v="2"/>
    <n v="54"/>
    <s v="S32_2509"/>
    <x v="18"/>
    <s v="2155551555"/>
    <s v="7586 Pompton St."/>
    <s v=""/>
    <s v="Allentown"/>
    <s v="PA"/>
    <s v="70267"/>
    <x v="0"/>
    <s v="NA"/>
    <s v="Yu"/>
    <s v="Kyung"/>
    <x v="0"/>
  </r>
  <r>
    <n v="10292"/>
    <n v="50"/>
    <n v="46.53"/>
    <n v="10"/>
    <x v="2200"/>
    <d v="2004-09-08T00:00:00"/>
    <x v="10"/>
    <x v="1"/>
    <x v="0"/>
    <n v="3"/>
    <n v="9"/>
    <x v="1"/>
    <x v="2"/>
    <n v="54"/>
    <s v="S32_2509"/>
    <x v="0"/>
    <s v="2125557818"/>
    <s v="897 Long Airport Avenue"/>
    <s v=""/>
    <s v="NYC"/>
    <s v="NY"/>
    <s v="10022"/>
    <x v="0"/>
    <s v="NA"/>
    <s v="Yu"/>
    <s v="Kwai"/>
    <x v="0"/>
  </r>
  <r>
    <n v="10305"/>
    <n v="40"/>
    <n v="57.9"/>
    <n v="7"/>
    <x v="2201"/>
    <d v="2004-10-13T00:00:00"/>
    <x v="4"/>
    <x v="1"/>
    <x v="0"/>
    <n v="4"/>
    <n v="10"/>
    <x v="1"/>
    <x v="2"/>
    <n v="54"/>
    <s v="S32_2509"/>
    <x v="15"/>
    <s v="6175558555"/>
    <s v="39323 Spinnaker Dr."/>
    <s v=""/>
    <s v="Cambridge"/>
    <s v="MA"/>
    <s v="51247"/>
    <x v="0"/>
    <s v="NA"/>
    <s v="Hernandez"/>
    <s v="Marta"/>
    <x v="0"/>
  </r>
  <r>
    <n v="10313"/>
    <n v="38"/>
    <n v="45.45"/>
    <n v="1"/>
    <x v="2202"/>
    <d v="2004-10-22T00:00:00"/>
    <x v="4"/>
    <x v="1"/>
    <x v="0"/>
    <n v="4"/>
    <n v="10"/>
    <x v="1"/>
    <x v="2"/>
    <n v="54"/>
    <s v="S32_2509"/>
    <x v="31"/>
    <s v="(604) 555-3392"/>
    <s v="1900 Oak St."/>
    <s v=""/>
    <s v="Vancouver"/>
    <s v="BC"/>
    <s v="V3F 2K1"/>
    <x v="10"/>
    <s v="NA"/>
    <s v="Tannamuri"/>
    <s v="Yoshi"/>
    <x v="0"/>
  </r>
  <r>
    <n v="10325"/>
    <n v="38"/>
    <n v="100"/>
    <n v="3"/>
    <x v="2203"/>
    <d v="2004-11-05T00:00:00"/>
    <x v="5"/>
    <x v="1"/>
    <x v="0"/>
    <n v="4"/>
    <n v="11"/>
    <x v="1"/>
    <x v="2"/>
    <n v="54"/>
    <s v="S32_2509"/>
    <x v="17"/>
    <s v="07-98 9555"/>
    <s v="Erling Skakkes gate 78"/>
    <s v=""/>
    <s v="Stavern"/>
    <s v=""/>
    <s v="4110"/>
    <x v="2"/>
    <s v="EMEA"/>
    <s v="Bergulfsen"/>
    <s v="Jonas"/>
    <x v="2"/>
  </r>
  <r>
    <n v="10335"/>
    <n v="40"/>
    <n v="60.6"/>
    <n v="3"/>
    <x v="2204"/>
    <d v="2004-11-19T00:00:00"/>
    <x v="5"/>
    <x v="1"/>
    <x v="0"/>
    <n v="4"/>
    <n v="11"/>
    <x v="1"/>
    <x v="2"/>
    <n v="54"/>
    <s v="S32_2509"/>
    <x v="39"/>
    <s v="4155551450"/>
    <s v="5677 Strong St."/>
    <s v=""/>
    <s v="San Rafael"/>
    <s v="CA"/>
    <s v="97562"/>
    <x v="0"/>
    <s v="NA"/>
    <s v="Nelson"/>
    <s v="Valarie"/>
    <x v="0"/>
  </r>
  <r>
    <n v="10349"/>
    <n v="33"/>
    <n v="46.53"/>
    <n v="1"/>
    <x v="2205"/>
    <d v="2004-12-01T00:00:00"/>
    <x v="6"/>
    <x v="1"/>
    <x v="0"/>
    <n v="4"/>
    <n v="12"/>
    <x v="1"/>
    <x v="2"/>
    <n v="54"/>
    <s v="S32_2509"/>
    <x v="74"/>
    <s v="2125557413"/>
    <s v="4092 Furth Circle"/>
    <s v="Suite 400"/>
    <s v="NYC"/>
    <s v="NY"/>
    <s v="10022"/>
    <x v="0"/>
    <s v="NA"/>
    <s v="Young"/>
    <s v="Jeff"/>
    <x v="0"/>
  </r>
  <r>
    <n v="10359"/>
    <n v="36"/>
    <n v="100"/>
    <n v="3"/>
    <x v="2206"/>
    <d v="2004-12-15T00:00:00"/>
    <x v="6"/>
    <x v="1"/>
    <x v="0"/>
    <n v="4"/>
    <n v="12"/>
    <x v="1"/>
    <x v="2"/>
    <n v="54"/>
    <s v="S32_2509"/>
    <x v="1"/>
    <s v="26.47.1555"/>
    <s v="59 rue de l'Abbaye"/>
    <s v=""/>
    <s v="Reims"/>
    <s v=""/>
    <s v="51100"/>
    <x v="1"/>
    <s v="EMEA"/>
    <s v="Henriot"/>
    <s v="Paul"/>
    <x v="1"/>
  </r>
  <r>
    <n v="10371"/>
    <n v="20"/>
    <n v="66.47"/>
    <n v="2"/>
    <x v="2207"/>
    <d v="2005-01-23T00:00:00"/>
    <x v="7"/>
    <x v="2"/>
    <x v="0"/>
    <n v="1"/>
    <n v="1"/>
    <x v="2"/>
    <x v="2"/>
    <n v="54"/>
    <s v="S32_2509"/>
    <x v="39"/>
    <s v="4155551450"/>
    <s v="5677 Strong St."/>
    <s v=""/>
    <s v="San Rafael"/>
    <s v="CA"/>
    <s v="97562"/>
    <x v="0"/>
    <s v="NA"/>
    <s v="Nelson"/>
    <s v="Valarie"/>
    <x v="0"/>
  </r>
  <r>
    <n v="10383"/>
    <n v="32"/>
    <n v="53.18"/>
    <n v="5"/>
    <x v="2208"/>
    <d v="2005-02-22T00:00:00"/>
    <x v="0"/>
    <x v="2"/>
    <x v="0"/>
    <n v="1"/>
    <n v="2"/>
    <x v="2"/>
    <x v="2"/>
    <n v="54"/>
    <s v="S32_2509"/>
    <x v="23"/>
    <s v="(91) 555 94 44"/>
    <s v="C/ Moralzarzal, 86"/>
    <s v=""/>
    <s v="Madrid"/>
    <s v=""/>
    <s v="28034"/>
    <x v="7"/>
    <s v="EMEA"/>
    <s v="Freyre"/>
    <s v="Diego"/>
    <x v="0"/>
  </r>
  <r>
    <n v="10394"/>
    <n v="36"/>
    <n v="62.77"/>
    <n v="3"/>
    <x v="2209"/>
    <d v="2005-03-15T00:00:00"/>
    <x v="11"/>
    <x v="2"/>
    <x v="0"/>
    <n v="1"/>
    <n v="3"/>
    <x v="2"/>
    <x v="2"/>
    <n v="54"/>
    <s v="S32_2509"/>
    <x v="23"/>
    <s v="(91) 555 94 44"/>
    <s v="C/ Moralzarzal, 86"/>
    <s v=""/>
    <s v="Madrid"/>
    <s v=""/>
    <s v="28034"/>
    <x v="7"/>
    <s v="EMEA"/>
    <s v="Freyre"/>
    <s v="Diego"/>
    <x v="0"/>
  </r>
  <r>
    <n v="10412"/>
    <n v="19"/>
    <n v="48.7"/>
    <n v="7"/>
    <x v="2210"/>
    <d v="2005-05-03T00:00:00"/>
    <x v="1"/>
    <x v="2"/>
    <x v="0"/>
    <n v="2"/>
    <n v="5"/>
    <x v="2"/>
    <x v="2"/>
    <n v="54"/>
    <s v="S32_2509"/>
    <x v="23"/>
    <s v="(91) 555 94 44"/>
    <s v="C/ Moralzarzal, 86"/>
    <s v=""/>
    <s v="Madrid"/>
    <s v=""/>
    <s v="28034"/>
    <x v="7"/>
    <s v="EMEA"/>
    <s v="Freyre"/>
    <s v="Diego"/>
    <x v="0"/>
  </r>
  <r>
    <n v="10425"/>
    <n v="11"/>
    <n v="43.83"/>
    <n v="6"/>
    <x v="2211"/>
    <d v="2005-05-31T00:00:00"/>
    <x v="1"/>
    <x v="2"/>
    <x v="2"/>
    <n v="2"/>
    <n v="5"/>
    <x v="2"/>
    <x v="2"/>
    <n v="54"/>
    <s v="S32_2509"/>
    <x v="14"/>
    <s v="40.67.8555"/>
    <s v="67, rue des Cinquante Otages"/>
    <s v=""/>
    <s v="Nantes"/>
    <s v=""/>
    <s v="44000"/>
    <x v="1"/>
    <s v="EMEA"/>
    <s v="Labrune"/>
    <s v="Janine"/>
    <x v="0"/>
  </r>
  <r>
    <n v="10104"/>
    <n v="49"/>
    <n v="65.87"/>
    <n v="4"/>
    <x v="2212"/>
    <d v="2003-01-31T00:00:00"/>
    <x v="7"/>
    <x v="0"/>
    <x v="0"/>
    <n v="1"/>
    <n v="1"/>
    <x v="0"/>
    <x v="6"/>
    <n v="62"/>
    <s v="S32_3207"/>
    <x v="23"/>
    <s v="(91) 555 94 44"/>
    <s v="C/ Moralzarzal, 86"/>
    <s v=""/>
    <s v="Madrid"/>
    <s v=""/>
    <s v="28034"/>
    <x v="7"/>
    <s v="EMEA"/>
    <s v="Freyre"/>
    <s v="Diego"/>
    <x v="1"/>
  </r>
  <r>
    <n v="10116"/>
    <n v="27"/>
    <n v="63.38"/>
    <n v="1"/>
    <x v="2213"/>
    <d v="2003-04-11T00:00:00"/>
    <x v="8"/>
    <x v="0"/>
    <x v="0"/>
    <n v="2"/>
    <n v="4"/>
    <x v="0"/>
    <x v="6"/>
    <n v="62"/>
    <s v="S32_3207"/>
    <x v="90"/>
    <s v="(071) 23 67 2555"/>
    <s v="Boulevard Tirou, 255"/>
    <s v=""/>
    <s v="Charleroi"/>
    <s v=""/>
    <s v="B-6000"/>
    <x v="14"/>
    <s v="EMEA"/>
    <s v="Cartrain"/>
    <s v="Pascale"/>
    <x v="0"/>
  </r>
  <r>
    <n v="10127"/>
    <n v="29"/>
    <n v="70.84"/>
    <n v="6"/>
    <x v="2214"/>
    <d v="2003-06-03T00:00:00"/>
    <x v="9"/>
    <x v="0"/>
    <x v="0"/>
    <n v="2"/>
    <n v="6"/>
    <x v="0"/>
    <x v="6"/>
    <n v="62"/>
    <s v="S32_3207"/>
    <x v="74"/>
    <s v="2125557413"/>
    <s v="4092 Furth Circle"/>
    <s v="Suite 400"/>
    <s v="NYC"/>
    <s v="NY"/>
    <s v="10022"/>
    <x v="0"/>
    <s v="NA"/>
    <s v="Young"/>
    <s v="Jeff"/>
    <x v="0"/>
  </r>
  <r>
    <n v="10142"/>
    <n v="42"/>
    <n v="74.569999999999993"/>
    <n v="16"/>
    <x v="2215"/>
    <d v="2003-08-08T00:00:00"/>
    <x v="3"/>
    <x v="0"/>
    <x v="0"/>
    <n v="3"/>
    <n v="8"/>
    <x v="0"/>
    <x v="6"/>
    <n v="62"/>
    <s v="S32_3207"/>
    <x v="39"/>
    <s v="4155551450"/>
    <s v="5677 Strong St."/>
    <s v=""/>
    <s v="San Rafael"/>
    <s v="CA"/>
    <s v="97562"/>
    <x v="0"/>
    <s v="NA"/>
    <s v="Nelson"/>
    <s v="Valarie"/>
    <x v="1"/>
  </r>
  <r>
    <n v="10152"/>
    <n v="33"/>
    <n v="50.95"/>
    <n v="2"/>
    <x v="2216"/>
    <d v="2003-09-25T00:00:00"/>
    <x v="10"/>
    <x v="0"/>
    <x v="0"/>
    <n v="3"/>
    <n v="9"/>
    <x v="0"/>
    <x v="6"/>
    <n v="62"/>
    <s v="S32_3207"/>
    <x v="28"/>
    <s v="61-7-3844-6555"/>
    <s v="31 Duncan St. West End"/>
    <s v=""/>
    <s v="South Brisbane"/>
    <s v="Queensland"/>
    <s v="4101"/>
    <x v="3"/>
    <s v="APAC"/>
    <s v="Calaghan"/>
    <s v="Tony"/>
    <x v="0"/>
  </r>
  <r>
    <n v="10165"/>
    <n v="44"/>
    <n v="53.44"/>
    <n v="7"/>
    <x v="2217"/>
    <d v="2003-10-22T00:00:00"/>
    <x v="4"/>
    <x v="0"/>
    <x v="0"/>
    <n v="4"/>
    <n v="10"/>
    <x v="0"/>
    <x v="6"/>
    <n v="62"/>
    <s v="S32_3207"/>
    <x v="26"/>
    <s v="+65 221 7555"/>
    <s v="Bronz Sok., Bronz Apt. 3/6 Tesvikiye"/>
    <s v=""/>
    <s v="Singapore"/>
    <s v=""/>
    <s v="79903"/>
    <x v="9"/>
    <s v="Japan"/>
    <s v="Natividad"/>
    <s v="Eric"/>
    <x v="0"/>
  </r>
  <r>
    <n v="10176"/>
    <n v="22"/>
    <n v="64"/>
    <n v="6"/>
    <x v="2218"/>
    <d v="2003-11-06T00:00:00"/>
    <x v="5"/>
    <x v="0"/>
    <x v="0"/>
    <n v="4"/>
    <n v="11"/>
    <x v="0"/>
    <x v="6"/>
    <n v="62"/>
    <s v="S32_3207"/>
    <x v="70"/>
    <s v="0522-556555"/>
    <s v="Strada Provinciale 124"/>
    <s v=""/>
    <s v="Reggio Emilia"/>
    <s v=""/>
    <s v="42100"/>
    <x v="12"/>
    <s v="EMEA"/>
    <s v="Moroni"/>
    <s v="Maurizio"/>
    <x v="0"/>
  </r>
  <r>
    <n v="10184"/>
    <n v="48"/>
    <n v="50.95"/>
    <n v="1"/>
    <x v="2219"/>
    <d v="2003-11-14T00:00:00"/>
    <x v="5"/>
    <x v="0"/>
    <x v="0"/>
    <n v="4"/>
    <n v="11"/>
    <x v="0"/>
    <x v="6"/>
    <n v="62"/>
    <s v="S32_3207"/>
    <x v="81"/>
    <s v="(95) 555 82 82"/>
    <s v="C/ Romero, 33"/>
    <s v=""/>
    <s v="Sevilla"/>
    <s v=""/>
    <s v="41101"/>
    <x v="7"/>
    <s v="EMEA"/>
    <s v="Roel"/>
    <s v="Jose Pedro"/>
    <x v="0"/>
  </r>
  <r>
    <n v="10195"/>
    <n v="33"/>
    <n v="54.68"/>
    <n v="1"/>
    <x v="2220"/>
    <d v="2003-11-25T00:00:00"/>
    <x v="5"/>
    <x v="0"/>
    <x v="0"/>
    <n v="4"/>
    <n v="11"/>
    <x v="0"/>
    <x v="6"/>
    <n v="62"/>
    <s v="S32_3207"/>
    <x v="47"/>
    <s v="9145554562"/>
    <s v="3758 North Pendale Street"/>
    <s v=""/>
    <s v="White Plains"/>
    <s v="NY"/>
    <s v="24067"/>
    <x v="0"/>
    <s v="NA"/>
    <s v="Frick"/>
    <s v="Steve"/>
    <x v="0"/>
  </r>
  <r>
    <n v="10207"/>
    <n v="45"/>
    <n v="56.55"/>
    <n v="2"/>
    <x v="2221"/>
    <d v="2003-12-09T00:00:00"/>
    <x v="6"/>
    <x v="0"/>
    <x v="0"/>
    <n v="4"/>
    <n v="12"/>
    <x v="0"/>
    <x v="6"/>
    <n v="62"/>
    <s v="S32_3207"/>
    <x v="64"/>
    <s v="6175552555"/>
    <s v="6251 Ingle Ln."/>
    <s v=""/>
    <s v="Boston"/>
    <s v="MA"/>
    <s v="51003"/>
    <x v="0"/>
    <s v="NA"/>
    <s v="Franco"/>
    <s v="Valarie"/>
    <x v="0"/>
  </r>
  <r>
    <n v="10220"/>
    <n v="20"/>
    <n v="52.82"/>
    <n v="6"/>
    <x v="2222"/>
    <d v="2004-02-12T00:00:00"/>
    <x v="0"/>
    <x v="1"/>
    <x v="0"/>
    <n v="1"/>
    <n v="2"/>
    <x v="1"/>
    <x v="6"/>
    <n v="62"/>
    <s v="S32_3207"/>
    <x v="75"/>
    <s v="+353 1862 1555"/>
    <s v="25 Maiden Lane"/>
    <s v="Floor No. 4"/>
    <s v="Dublin"/>
    <s v=""/>
    <s v="2"/>
    <x v="18"/>
    <s v="EMEA"/>
    <s v="Cassidy"/>
    <s v="Dean"/>
    <x v="0"/>
  </r>
  <r>
    <n v="10230"/>
    <n v="46"/>
    <n v="60.9"/>
    <n v="4"/>
    <x v="2223"/>
    <d v="2004-03-15T00:00:00"/>
    <x v="11"/>
    <x v="1"/>
    <x v="0"/>
    <n v="1"/>
    <n v="3"/>
    <x v="1"/>
    <x v="6"/>
    <n v="62"/>
    <s v="S32_3207"/>
    <x v="72"/>
    <s v="+49 69 66 90 2555"/>
    <s v="Lyonerstr. 34"/>
    <s v=""/>
    <s v="Frankfurt"/>
    <s v=""/>
    <s v="60528"/>
    <x v="16"/>
    <s v="EMEA"/>
    <s v="Keitel"/>
    <s v="Roland"/>
    <x v="0"/>
  </r>
  <r>
    <n v="10247"/>
    <n v="40"/>
    <n v="49.71"/>
    <n v="6"/>
    <x v="2224"/>
    <d v="2004-05-05T00:00:00"/>
    <x v="1"/>
    <x v="1"/>
    <x v="0"/>
    <n v="2"/>
    <n v="5"/>
    <x v="1"/>
    <x v="6"/>
    <n v="62"/>
    <s v="S32_3207"/>
    <x v="73"/>
    <s v="+358 9 8045 555"/>
    <s v="Software Engineering Center, SEC Oy"/>
    <s v=""/>
    <s v="Espoo"/>
    <s v=""/>
    <s v="FIN-02271"/>
    <x v="4"/>
    <s v="EMEA"/>
    <s v="Suominen"/>
    <s v="Kalle"/>
    <x v="0"/>
  </r>
  <r>
    <n v="10272"/>
    <n v="45"/>
    <n v="64.63"/>
    <n v="6"/>
    <x v="2225"/>
    <d v="2004-07-20T00:00:00"/>
    <x v="2"/>
    <x v="1"/>
    <x v="0"/>
    <n v="3"/>
    <n v="7"/>
    <x v="1"/>
    <x v="6"/>
    <n v="62"/>
    <s v="S32_3207"/>
    <x v="18"/>
    <s v="2155551555"/>
    <s v="7586 Pompton St."/>
    <s v=""/>
    <s v="Allentown"/>
    <s v="PA"/>
    <s v="70267"/>
    <x v="0"/>
    <s v="NA"/>
    <s v="Yu"/>
    <s v="Kyung"/>
    <x v="0"/>
  </r>
  <r>
    <n v="10282"/>
    <n v="36"/>
    <n v="59.65"/>
    <n v="9"/>
    <x v="2226"/>
    <d v="2004-08-20T00:00:00"/>
    <x v="3"/>
    <x v="1"/>
    <x v="0"/>
    <n v="3"/>
    <n v="8"/>
    <x v="1"/>
    <x v="6"/>
    <n v="62"/>
    <s v="S32_3207"/>
    <x v="39"/>
    <s v="4155551450"/>
    <s v="5677 Strong St."/>
    <s v=""/>
    <s v="San Rafael"/>
    <s v="CA"/>
    <s v="97562"/>
    <x v="0"/>
    <s v="NA"/>
    <s v="Nelson"/>
    <s v="Valarie"/>
    <x v="0"/>
  </r>
  <r>
    <n v="10292"/>
    <n v="31"/>
    <n v="67.73"/>
    <n v="3"/>
    <x v="2227"/>
    <d v="2004-09-08T00:00:00"/>
    <x v="10"/>
    <x v="1"/>
    <x v="0"/>
    <n v="3"/>
    <n v="9"/>
    <x v="1"/>
    <x v="6"/>
    <n v="62"/>
    <s v="S32_3207"/>
    <x v="0"/>
    <s v="2125557818"/>
    <s v="897 Long Airport Avenue"/>
    <s v=""/>
    <s v="NYC"/>
    <s v="NY"/>
    <s v="10022"/>
    <x v="0"/>
    <s v="NA"/>
    <s v="Yu"/>
    <s v="Kwai"/>
    <x v="0"/>
  </r>
  <r>
    <n v="10306"/>
    <n v="46"/>
    <n v="50.33"/>
    <n v="17"/>
    <x v="2228"/>
    <d v="2004-10-14T00:00:00"/>
    <x v="4"/>
    <x v="1"/>
    <x v="0"/>
    <n v="4"/>
    <n v="10"/>
    <x v="1"/>
    <x v="6"/>
    <n v="62"/>
    <s v="S32_3207"/>
    <x v="77"/>
    <s v="(171) 555-1555"/>
    <s v="Fauntleroy Circus"/>
    <s v=""/>
    <s v="Manchester"/>
    <s v=""/>
    <s v="EC2 5NT"/>
    <x v="6"/>
    <s v="EMEA"/>
    <s v="Ashworth"/>
    <s v="Victoria"/>
    <x v="0"/>
  </r>
  <r>
    <n v="10314"/>
    <n v="35"/>
    <n v="66.489999999999995"/>
    <n v="9"/>
    <x v="2229"/>
    <d v="2004-10-22T00:00:00"/>
    <x v="4"/>
    <x v="1"/>
    <x v="0"/>
    <n v="4"/>
    <n v="10"/>
    <x v="1"/>
    <x v="6"/>
    <n v="62"/>
    <s v="S32_3207"/>
    <x v="78"/>
    <s v="86 21 3555"/>
    <s v="Smagsloget 45"/>
    <s v=""/>
    <s v="Aaarhus"/>
    <s v=""/>
    <s v="8200"/>
    <x v="13"/>
    <s v="EMEA"/>
    <s v="Ibsen"/>
    <s v="Palle"/>
    <x v="0"/>
  </r>
  <r>
    <n v="10325"/>
    <n v="28"/>
    <n v="100"/>
    <n v="2"/>
    <x v="2230"/>
    <d v="2004-11-05T00:00:00"/>
    <x v="5"/>
    <x v="1"/>
    <x v="0"/>
    <n v="4"/>
    <n v="11"/>
    <x v="1"/>
    <x v="6"/>
    <n v="62"/>
    <s v="S32_3207"/>
    <x v="17"/>
    <s v="07-98 9555"/>
    <s v="Erling Skakkes gate 78"/>
    <s v=""/>
    <s v="Stavern"/>
    <s v=""/>
    <s v="4110"/>
    <x v="2"/>
    <s v="EMEA"/>
    <s v="Bergulfsen"/>
    <s v="Jonas"/>
    <x v="1"/>
  </r>
  <r>
    <n v="10336"/>
    <n v="31"/>
    <n v="84.71"/>
    <n v="9"/>
    <x v="2231"/>
    <d v="2004-11-20T00:00:00"/>
    <x v="5"/>
    <x v="1"/>
    <x v="0"/>
    <n v="4"/>
    <n v="11"/>
    <x v="1"/>
    <x v="6"/>
    <n v="62"/>
    <s v="S32_3207"/>
    <x v="62"/>
    <s v="(1) 42.34.2555"/>
    <s v="265, boulevard Charonne"/>
    <s v=""/>
    <s v="Paris"/>
    <s v=""/>
    <s v="75012"/>
    <x v="1"/>
    <s v="EMEA"/>
    <s v="Bertrand"/>
    <s v="Marie"/>
    <x v="0"/>
  </r>
  <r>
    <n v="10350"/>
    <n v="27"/>
    <n v="100"/>
    <n v="14"/>
    <x v="2232"/>
    <d v="2004-12-02T00:00:00"/>
    <x v="6"/>
    <x v="1"/>
    <x v="0"/>
    <n v="4"/>
    <n v="12"/>
    <x v="1"/>
    <x v="6"/>
    <n v="62"/>
    <s v="S32_3207"/>
    <x v="23"/>
    <s v="(91) 555 94 44"/>
    <s v="C/ Moralzarzal, 86"/>
    <s v=""/>
    <s v="Madrid"/>
    <s v=""/>
    <s v="28034"/>
    <x v="7"/>
    <s v="EMEA"/>
    <s v="Freyre"/>
    <s v="Diego"/>
    <x v="1"/>
  </r>
  <r>
    <n v="10359"/>
    <n v="22"/>
    <n v="100"/>
    <n v="1"/>
    <x v="2233"/>
    <d v="2004-12-15T00:00:00"/>
    <x v="6"/>
    <x v="1"/>
    <x v="0"/>
    <n v="4"/>
    <n v="12"/>
    <x v="1"/>
    <x v="6"/>
    <n v="62"/>
    <s v="S32_3207"/>
    <x v="1"/>
    <s v="26.47.1555"/>
    <s v="59 rue de l'Abbaye"/>
    <s v=""/>
    <s v="Reims"/>
    <s v=""/>
    <s v="51100"/>
    <x v="1"/>
    <s v="EMEA"/>
    <s v="Henriot"/>
    <s v="Paul"/>
    <x v="1"/>
  </r>
  <r>
    <n v="10371"/>
    <n v="30"/>
    <n v="99.55"/>
    <n v="11"/>
    <x v="2234"/>
    <d v="2005-01-23T00:00:00"/>
    <x v="7"/>
    <x v="2"/>
    <x v="0"/>
    <n v="1"/>
    <n v="1"/>
    <x v="2"/>
    <x v="6"/>
    <n v="62"/>
    <s v="S32_3207"/>
    <x v="39"/>
    <s v="4155551450"/>
    <s v="5677 Strong St."/>
    <s v=""/>
    <s v="San Rafael"/>
    <s v="CA"/>
    <s v="97562"/>
    <x v="0"/>
    <s v="NA"/>
    <s v="Nelson"/>
    <s v="Valarie"/>
    <x v="0"/>
  </r>
  <r>
    <n v="10383"/>
    <n v="44"/>
    <n v="36.07"/>
    <n v="8"/>
    <x v="2235"/>
    <d v="2005-02-22T00:00:00"/>
    <x v="0"/>
    <x v="2"/>
    <x v="0"/>
    <n v="1"/>
    <n v="2"/>
    <x v="2"/>
    <x v="6"/>
    <n v="62"/>
    <s v="S32_3207"/>
    <x v="23"/>
    <s v="(91) 555 94 44"/>
    <s v="C/ Moralzarzal, 86"/>
    <s v=""/>
    <s v="Madrid"/>
    <s v=""/>
    <s v="28034"/>
    <x v="7"/>
    <s v="EMEA"/>
    <s v="Freyre"/>
    <s v="Diego"/>
    <x v="0"/>
  </r>
  <r>
    <n v="10394"/>
    <n v="30"/>
    <n v="60.28"/>
    <n v="4"/>
    <x v="2072"/>
    <d v="2005-03-15T00:00:00"/>
    <x v="11"/>
    <x v="2"/>
    <x v="0"/>
    <n v="1"/>
    <n v="3"/>
    <x v="2"/>
    <x v="6"/>
    <n v="62"/>
    <s v="S32_3207"/>
    <x v="23"/>
    <s v="(91) 555 94 44"/>
    <s v="C/ Moralzarzal, 86"/>
    <s v=""/>
    <s v="Madrid"/>
    <s v=""/>
    <s v="28034"/>
    <x v="7"/>
    <s v="EMEA"/>
    <s v="Freyre"/>
    <s v="Diego"/>
    <x v="0"/>
  </r>
  <r>
    <n v="10413"/>
    <n v="24"/>
    <n v="49.71"/>
    <n v="6"/>
    <x v="2236"/>
    <d v="2005-05-05T00:00:00"/>
    <x v="1"/>
    <x v="2"/>
    <x v="0"/>
    <n v="2"/>
    <n v="5"/>
    <x v="2"/>
    <x v="6"/>
    <n v="62"/>
    <s v="S32_3207"/>
    <x v="13"/>
    <s v="2035552570"/>
    <s v="25593 South Bay Ln."/>
    <s v=""/>
    <s v="Bridgewater"/>
    <s v="CT"/>
    <s v="97562"/>
    <x v="0"/>
    <s v="NA"/>
    <s v="King"/>
    <s v="Julie"/>
    <x v="0"/>
  </r>
  <r>
    <n v="10103"/>
    <n v="45"/>
    <n v="75.63"/>
    <n v="7"/>
    <x v="2237"/>
    <d v="2003-01-29T00:00:00"/>
    <x v="7"/>
    <x v="0"/>
    <x v="0"/>
    <n v="1"/>
    <n v="1"/>
    <x v="0"/>
    <x v="2"/>
    <n v="64"/>
    <s v="S32_3522"/>
    <x v="17"/>
    <s v="07-98 9555"/>
    <s v="Erling Skakkes gate 78"/>
    <s v=""/>
    <s v="Stavern"/>
    <s v=""/>
    <s v="4110"/>
    <x v="2"/>
    <s v="EMEA"/>
    <s v="Bergulfsen"/>
    <s v="Jonas"/>
    <x v="1"/>
  </r>
  <r>
    <n v="10113"/>
    <n v="23"/>
    <n v="68.52"/>
    <n v="1"/>
    <x v="2238"/>
    <d v="2003-03-26T00:00:00"/>
    <x v="11"/>
    <x v="0"/>
    <x v="0"/>
    <n v="1"/>
    <n v="3"/>
    <x v="0"/>
    <x v="2"/>
    <n v="64"/>
    <s v="S32_3522"/>
    <x v="39"/>
    <s v="4155551450"/>
    <s v="5677 Strong St."/>
    <s v=""/>
    <s v="San Rafael"/>
    <s v="CA"/>
    <s v="97562"/>
    <x v="0"/>
    <s v="NA"/>
    <s v="Nelson"/>
    <s v="Valarie"/>
    <x v="0"/>
  </r>
  <r>
    <n v="10126"/>
    <n v="26"/>
    <n v="62.7"/>
    <n v="7"/>
    <x v="2239"/>
    <d v="2003-05-28T00:00:00"/>
    <x v="1"/>
    <x v="0"/>
    <x v="0"/>
    <n v="2"/>
    <n v="5"/>
    <x v="0"/>
    <x v="2"/>
    <n v="64"/>
    <s v="S32_3522"/>
    <x v="25"/>
    <s v="(91) 555 22 82"/>
    <s v="C/ Araquil, 67"/>
    <s v=""/>
    <s v="Madrid"/>
    <s v=""/>
    <s v="28023"/>
    <x v="7"/>
    <s v="EMEA"/>
    <s v="Sommer"/>
    <s v="Mart¡n"/>
    <x v="0"/>
  </r>
  <r>
    <n v="10140"/>
    <n v="28"/>
    <n v="60.76"/>
    <n v="7"/>
    <x v="2240"/>
    <d v="2003-07-24T00:00:00"/>
    <x v="2"/>
    <x v="0"/>
    <x v="0"/>
    <n v="3"/>
    <n v="7"/>
    <x v="0"/>
    <x v="2"/>
    <n v="64"/>
    <s v="S32_3522"/>
    <x v="5"/>
    <s v="6505556809"/>
    <s v="9408 Furth Circle"/>
    <s v=""/>
    <s v="Burlingame"/>
    <s v="CA"/>
    <s v="94217"/>
    <x v="0"/>
    <s v="NA"/>
    <s v="Hirano"/>
    <s v="Juri"/>
    <x v="0"/>
  </r>
  <r>
    <n v="10150"/>
    <n v="49"/>
    <n v="58.18"/>
    <n v="4"/>
    <x v="2241"/>
    <d v="2003-09-19T00:00:00"/>
    <x v="10"/>
    <x v="0"/>
    <x v="0"/>
    <n v="3"/>
    <n v="9"/>
    <x v="0"/>
    <x v="2"/>
    <n v="64"/>
    <s v="S32_3522"/>
    <x v="26"/>
    <s v="+65 221 7555"/>
    <s v="Bronz Sok., Bronz Apt. 3/6 Tesvikiye"/>
    <s v=""/>
    <s v="Singapore"/>
    <s v=""/>
    <s v="79903"/>
    <x v="9"/>
    <s v="Japan"/>
    <s v="Natividad"/>
    <s v="Eric"/>
    <x v="0"/>
  </r>
  <r>
    <n v="10164"/>
    <n v="49"/>
    <n v="54.94"/>
    <n v="5"/>
    <x v="2242"/>
    <d v="2003-10-21T00:00:00"/>
    <x v="4"/>
    <x v="0"/>
    <x v="5"/>
    <n v="4"/>
    <n v="10"/>
    <x v="0"/>
    <x v="2"/>
    <n v="64"/>
    <s v="S32_3522"/>
    <x v="63"/>
    <s v="7675-3555"/>
    <s v="Kirchgasse 6"/>
    <s v=""/>
    <s v="Graz"/>
    <s v=""/>
    <s v="8010"/>
    <x v="5"/>
    <s v="EMEA"/>
    <s v="Mendel"/>
    <s v="Roland"/>
    <x v="0"/>
  </r>
  <r>
    <n v="10175"/>
    <n v="29"/>
    <n v="74.98"/>
    <n v="12"/>
    <x v="2243"/>
    <d v="2003-11-06T00:00:00"/>
    <x v="5"/>
    <x v="0"/>
    <x v="0"/>
    <n v="4"/>
    <n v="11"/>
    <x v="0"/>
    <x v="2"/>
    <n v="64"/>
    <s v="S32_3522"/>
    <x v="49"/>
    <s v="(171) 555-0297"/>
    <s v="35 King George"/>
    <s v=""/>
    <s v="London"/>
    <s v=""/>
    <s v="WX3 6FW"/>
    <x v="6"/>
    <s v="EMEA"/>
    <s v="Brown"/>
    <s v="Ann"/>
    <x v="0"/>
  </r>
  <r>
    <n v="10183"/>
    <n v="49"/>
    <n v="64.64"/>
    <n v="4"/>
    <x v="2244"/>
    <d v="2003-11-13T00:00:00"/>
    <x v="5"/>
    <x v="0"/>
    <x v="0"/>
    <n v="4"/>
    <n v="11"/>
    <x v="0"/>
    <x v="2"/>
    <n v="64"/>
    <s v="S32_3522"/>
    <x v="29"/>
    <s v="2155554695"/>
    <s v="782 First Street"/>
    <s v=""/>
    <s v="Philadelphia"/>
    <s v="PA"/>
    <s v="71270"/>
    <x v="0"/>
    <s v="NA"/>
    <s v="Cervantes"/>
    <s v="Francisca"/>
    <x v="1"/>
  </r>
  <r>
    <n v="10194"/>
    <n v="39"/>
    <n v="54.94"/>
    <n v="7"/>
    <x v="2245"/>
    <d v="2003-11-25T00:00:00"/>
    <x v="5"/>
    <x v="0"/>
    <x v="0"/>
    <n v="4"/>
    <n v="11"/>
    <x v="0"/>
    <x v="2"/>
    <n v="64"/>
    <s v="S32_3522"/>
    <x v="30"/>
    <s v="78.32.5555"/>
    <s v="2, rue du Commerce"/>
    <s v=""/>
    <s v="Lyon"/>
    <s v=""/>
    <s v="69004"/>
    <x v="1"/>
    <s v="EMEA"/>
    <s v="Saveley"/>
    <s v="Mary"/>
    <x v="0"/>
  </r>
  <r>
    <n v="10206"/>
    <n v="36"/>
    <n v="58.82"/>
    <n v="2"/>
    <x v="2246"/>
    <d v="2003-12-05T00:00:00"/>
    <x v="6"/>
    <x v="0"/>
    <x v="0"/>
    <n v="4"/>
    <n v="12"/>
    <x v="0"/>
    <x v="2"/>
    <n v="64"/>
    <s v="S32_3522"/>
    <x v="31"/>
    <s v="(604) 555-3392"/>
    <s v="1900 Oak St."/>
    <s v=""/>
    <s v="Vancouver"/>
    <s v="BC"/>
    <s v="V3F 2K1"/>
    <x v="10"/>
    <s v="NA"/>
    <s v="Tannamuri"/>
    <s v="Yoshi"/>
    <x v="0"/>
  </r>
  <r>
    <n v="10217"/>
    <n v="39"/>
    <n v="62.05"/>
    <n v="7"/>
    <x v="2247"/>
    <d v="2004-02-04T00:00:00"/>
    <x v="0"/>
    <x v="1"/>
    <x v="0"/>
    <n v="1"/>
    <n v="2"/>
    <x v="1"/>
    <x v="2"/>
    <n v="64"/>
    <s v="S32_3522"/>
    <x v="65"/>
    <s v="+65 224 1555"/>
    <s v="Village Close - 106 Linden Road Sandown"/>
    <s v="2nd Floor"/>
    <s v="Singapore"/>
    <s v=""/>
    <s v="69045"/>
    <x v="9"/>
    <s v="APAC"/>
    <s v="Victorino"/>
    <s v="Wendy"/>
    <x v="0"/>
  </r>
  <r>
    <n v="10229"/>
    <n v="30"/>
    <n v="73.040000000000006"/>
    <n v="12"/>
    <x v="2248"/>
    <d v="2004-03-11T00:00:00"/>
    <x v="11"/>
    <x v="1"/>
    <x v="0"/>
    <n v="1"/>
    <n v="3"/>
    <x v="1"/>
    <x v="2"/>
    <n v="64"/>
    <s v="S32_3522"/>
    <x v="39"/>
    <s v="4155551450"/>
    <s v="5677 Strong St."/>
    <s v=""/>
    <s v="San Rafael"/>
    <s v="CA"/>
    <s v="97562"/>
    <x v="0"/>
    <s v="NA"/>
    <s v="Nelson"/>
    <s v="Valarie"/>
    <x v="0"/>
  </r>
  <r>
    <n v="10245"/>
    <n v="44"/>
    <n v="69.16"/>
    <n v="5"/>
    <x v="2249"/>
    <d v="2004-05-04T00:00:00"/>
    <x v="1"/>
    <x v="1"/>
    <x v="0"/>
    <n v="2"/>
    <n v="5"/>
    <x v="1"/>
    <x v="2"/>
    <n v="64"/>
    <s v="S32_3522"/>
    <x v="34"/>
    <s v="2035559545"/>
    <s v="567 North Pendale Street"/>
    <s v=""/>
    <s v="New Haven"/>
    <s v="CT"/>
    <s v="97823"/>
    <x v="0"/>
    <s v="NA"/>
    <s v="Murphy"/>
    <s v="Leslie"/>
    <x v="1"/>
  </r>
  <r>
    <n v="10258"/>
    <n v="20"/>
    <n v="61.41"/>
    <n v="2"/>
    <x v="2250"/>
    <d v="2004-06-15T00:00:00"/>
    <x v="9"/>
    <x v="1"/>
    <x v="0"/>
    <n v="2"/>
    <n v="6"/>
    <x v="1"/>
    <x v="2"/>
    <n v="64"/>
    <s v="S32_3522"/>
    <x v="35"/>
    <s v="+81 3 3584 0555"/>
    <s v="2-2-8 Roppongi"/>
    <s v=""/>
    <s v="Minato-ku"/>
    <s v="Tokyo"/>
    <s v="106-0032"/>
    <x v="11"/>
    <s v="Japan"/>
    <s v="Shimamura"/>
    <s v="Akiko"/>
    <x v="0"/>
  </r>
  <r>
    <n v="10270"/>
    <n v="21"/>
    <n v="63.35"/>
    <n v="5"/>
    <x v="2251"/>
    <d v="2004-07-19T00:00:00"/>
    <x v="2"/>
    <x v="1"/>
    <x v="0"/>
    <n v="3"/>
    <n v="7"/>
    <x v="1"/>
    <x v="2"/>
    <n v="64"/>
    <s v="S32_3522"/>
    <x v="20"/>
    <s v="+61 2 9495 8555"/>
    <s v="Monitor Money Building, 815 Pacific Hwy"/>
    <s v="Level 6"/>
    <s v="Chatswood"/>
    <s v="NSW"/>
    <s v="2067"/>
    <x v="3"/>
    <s v="APAC"/>
    <s v="Huxley"/>
    <s v="Adrian"/>
    <x v="0"/>
  </r>
  <r>
    <n v="10281"/>
    <n v="36"/>
    <n v="77.569999999999993"/>
    <n v="12"/>
    <x v="2252"/>
    <d v="2004-08-19T00:00:00"/>
    <x v="3"/>
    <x v="1"/>
    <x v="0"/>
    <n v="3"/>
    <n v="8"/>
    <x v="1"/>
    <x v="2"/>
    <n v="64"/>
    <s v="S32_3522"/>
    <x v="18"/>
    <s v="2155551555"/>
    <s v="7586 Pompton St."/>
    <s v=""/>
    <s v="Allentown"/>
    <s v="PA"/>
    <s v="70267"/>
    <x v="0"/>
    <s v="NA"/>
    <s v="Yu"/>
    <s v="Kyung"/>
    <x v="0"/>
  </r>
  <r>
    <n v="10291"/>
    <n v="32"/>
    <n v="71.75"/>
    <n v="7"/>
    <x v="2253"/>
    <d v="2004-09-08T00:00:00"/>
    <x v="10"/>
    <x v="1"/>
    <x v="0"/>
    <n v="3"/>
    <n v="9"/>
    <x v="1"/>
    <x v="2"/>
    <n v="64"/>
    <s v="S32_3522"/>
    <x v="37"/>
    <s v="0695-34 6555"/>
    <s v="?kergatan 24"/>
    <s v=""/>
    <s v="Boras"/>
    <s v=""/>
    <s v="S-844 67"/>
    <x v="8"/>
    <s v="EMEA"/>
    <s v="Larsson"/>
    <s v="Maria"/>
    <x v="0"/>
  </r>
  <r>
    <n v="10304"/>
    <n v="36"/>
    <n v="73.040000000000006"/>
    <n v="2"/>
    <x v="2254"/>
    <d v="2004-10-11T00:00:00"/>
    <x v="4"/>
    <x v="1"/>
    <x v="0"/>
    <n v="4"/>
    <n v="10"/>
    <x v="1"/>
    <x v="2"/>
    <n v="64"/>
    <s v="S32_3522"/>
    <x v="38"/>
    <s v="30.59.8555"/>
    <s v="67, avenue de l'Europe"/>
    <s v=""/>
    <s v="Versailles"/>
    <s v=""/>
    <s v="78000"/>
    <x v="1"/>
    <s v="EMEA"/>
    <s v="Tonini"/>
    <s v="Daniel"/>
    <x v="0"/>
  </r>
  <r>
    <n v="10313"/>
    <n v="34"/>
    <n v="56.24"/>
    <n v="10"/>
    <x v="2255"/>
    <d v="2004-10-22T00:00:00"/>
    <x v="4"/>
    <x v="1"/>
    <x v="0"/>
    <n v="4"/>
    <n v="10"/>
    <x v="1"/>
    <x v="2"/>
    <n v="64"/>
    <s v="S32_3522"/>
    <x v="31"/>
    <s v="(604) 555-3392"/>
    <s v="1900 Oak St."/>
    <s v=""/>
    <s v="Vancouver"/>
    <s v="BC"/>
    <s v="V3F 2K1"/>
    <x v="10"/>
    <s v="NA"/>
    <s v="Tannamuri"/>
    <s v="Yoshi"/>
    <x v="0"/>
  </r>
  <r>
    <n v="10324"/>
    <n v="48"/>
    <n v="100"/>
    <n v="4"/>
    <x v="1001"/>
    <d v="2004-11-05T00:00:00"/>
    <x v="5"/>
    <x v="1"/>
    <x v="0"/>
    <n v="4"/>
    <n v="11"/>
    <x v="1"/>
    <x v="2"/>
    <n v="64"/>
    <s v="S32_3522"/>
    <x v="11"/>
    <s v="2125551500"/>
    <s v="2678 Kingston Rd."/>
    <s v="Suite 101"/>
    <s v="NYC"/>
    <s v="NY"/>
    <s v="10022"/>
    <x v="0"/>
    <s v="NA"/>
    <s v="Frick"/>
    <s v="Michael"/>
    <x v="2"/>
  </r>
  <r>
    <n v="10333"/>
    <n v="33"/>
    <n v="73.69"/>
    <n v="4"/>
    <x v="2256"/>
    <d v="2004-11-18T00:00:00"/>
    <x v="5"/>
    <x v="1"/>
    <x v="0"/>
    <n v="4"/>
    <n v="11"/>
    <x v="1"/>
    <x v="2"/>
    <n v="64"/>
    <s v="S32_3522"/>
    <x v="8"/>
    <s v="6505555787"/>
    <s v="5557 North Pendale Street"/>
    <s v=""/>
    <s v="San Francisco"/>
    <s v="CA"/>
    <s v=""/>
    <x v="0"/>
    <s v="NA"/>
    <s v="Murphy"/>
    <s v="Julie"/>
    <x v="0"/>
  </r>
  <r>
    <n v="10348"/>
    <n v="31"/>
    <n v="100"/>
    <n v="5"/>
    <x v="2257"/>
    <d v="2004-11-01T00:00:00"/>
    <x v="5"/>
    <x v="1"/>
    <x v="0"/>
    <n v="4"/>
    <n v="11"/>
    <x v="1"/>
    <x v="2"/>
    <n v="64"/>
    <s v="S32_3522"/>
    <x v="25"/>
    <s v="(91) 555 22 82"/>
    <s v="C/ Araquil, 67"/>
    <s v=""/>
    <s v="Madrid"/>
    <s v=""/>
    <s v="28023"/>
    <x v="7"/>
    <s v="EMEA"/>
    <s v="Sommer"/>
    <s v="Mart¡n"/>
    <x v="1"/>
  </r>
  <r>
    <n v="10358"/>
    <n v="36"/>
    <n v="100"/>
    <n v="2"/>
    <x v="2258"/>
    <d v="2004-12-10T00:00:00"/>
    <x v="6"/>
    <x v="1"/>
    <x v="0"/>
    <n v="4"/>
    <n v="12"/>
    <x v="1"/>
    <x v="2"/>
    <n v="64"/>
    <s v="S32_3522"/>
    <x v="23"/>
    <s v="(91) 555 94 44"/>
    <s v="C/ Moralzarzal, 86"/>
    <s v=""/>
    <s v="Madrid"/>
    <s v=""/>
    <s v="28034"/>
    <x v="7"/>
    <s v="EMEA"/>
    <s v="Freyre"/>
    <s v="Diego"/>
    <x v="1"/>
  </r>
  <r>
    <n v="10370"/>
    <n v="25"/>
    <n v="100"/>
    <n v="3"/>
    <x v="2259"/>
    <d v="2005-01-20T00:00:00"/>
    <x v="7"/>
    <x v="2"/>
    <x v="0"/>
    <n v="1"/>
    <n v="1"/>
    <x v="2"/>
    <x v="2"/>
    <n v="64"/>
    <s v="S32_3522"/>
    <x v="42"/>
    <s v="02 9936 8555"/>
    <s v="201 Miller Street"/>
    <s v="Level 15"/>
    <s v="North Sydney"/>
    <s v="NSW"/>
    <s v="2060"/>
    <x v="3"/>
    <s v="APAC"/>
    <s v="O'Hara"/>
    <s v="Anna"/>
    <x v="1"/>
  </r>
  <r>
    <n v="10382"/>
    <n v="48"/>
    <n v="100"/>
    <n v="8"/>
    <x v="2260"/>
    <d v="2005-02-17T00:00:00"/>
    <x v="0"/>
    <x v="2"/>
    <x v="0"/>
    <n v="1"/>
    <n v="2"/>
    <x v="2"/>
    <x v="2"/>
    <n v="64"/>
    <s v="S32_3522"/>
    <x v="39"/>
    <s v="4155551450"/>
    <s v="5677 Strong St."/>
    <s v=""/>
    <s v="San Rafael"/>
    <s v="CA"/>
    <s v="97562"/>
    <x v="0"/>
    <s v="NA"/>
    <s v="Nelson"/>
    <s v="Valarie"/>
    <x v="1"/>
  </r>
  <r>
    <n v="10411"/>
    <n v="27"/>
    <n v="69.16"/>
    <n v="5"/>
    <x v="2261"/>
    <d v="2005-05-01T00:00:00"/>
    <x v="1"/>
    <x v="2"/>
    <x v="0"/>
    <n v="2"/>
    <n v="5"/>
    <x v="2"/>
    <x v="2"/>
    <n v="64"/>
    <s v="S32_3522"/>
    <x v="43"/>
    <s v="(514) 555-8054"/>
    <s v="43 rue St. Laurent"/>
    <s v=""/>
    <s v="Montreal"/>
    <s v="Quebec"/>
    <s v="H1J 1C3"/>
    <x v="10"/>
    <s v="NA"/>
    <s v="Fresnisre"/>
    <s v="Jean"/>
    <x v="0"/>
  </r>
  <r>
    <n v="10424"/>
    <n v="44"/>
    <n v="61.41"/>
    <n v="2"/>
    <x v="444"/>
    <d v="2005-05-31T00:00:00"/>
    <x v="1"/>
    <x v="2"/>
    <x v="2"/>
    <n v="2"/>
    <n v="5"/>
    <x v="2"/>
    <x v="2"/>
    <n v="64"/>
    <s v="S32_3522"/>
    <x v="23"/>
    <s v="(91) 555 94 44"/>
    <s v="C/ Moralzarzal, 86"/>
    <s v=""/>
    <s v="Madrid"/>
    <s v=""/>
    <s v="28034"/>
    <x v="7"/>
    <s v="EMEA"/>
    <s v="Freyre"/>
    <s v="Diego"/>
    <x v="0"/>
  </r>
  <r>
    <n v="10106"/>
    <n v="33"/>
    <n v="72.92"/>
    <n v="5"/>
    <x v="2262"/>
    <d v="2003-02-17T00:00:00"/>
    <x v="0"/>
    <x v="0"/>
    <x v="0"/>
    <n v="1"/>
    <n v="2"/>
    <x v="0"/>
    <x v="3"/>
    <n v="68"/>
    <s v="S32_4289"/>
    <x v="86"/>
    <s v="035-640555"/>
    <s v="Via Ludovico il Moro 22"/>
    <s v=""/>
    <s v="Bergamo"/>
    <s v=""/>
    <s v="24100"/>
    <x v="12"/>
    <s v="EMEA"/>
    <s v="Rovelli"/>
    <s v="Giovanni"/>
    <x v="0"/>
  </r>
  <r>
    <n v="10120"/>
    <n v="29"/>
    <n v="72.23"/>
    <n v="11"/>
    <x v="2263"/>
    <d v="2003-04-29T00:00:00"/>
    <x v="8"/>
    <x v="0"/>
    <x v="0"/>
    <n v="2"/>
    <n v="4"/>
    <x v="0"/>
    <x v="3"/>
    <n v="68"/>
    <s v="S32_4289"/>
    <x v="10"/>
    <s v="03 9520 4555"/>
    <s v="636 St Kilda Road"/>
    <s v="Level 3"/>
    <s v="Melbourne"/>
    <s v="Victoria"/>
    <s v="3004"/>
    <x v="3"/>
    <s v="APAC"/>
    <s v="Ferguson"/>
    <s v="Peter"/>
    <x v="0"/>
  </r>
  <r>
    <n v="10133"/>
    <n v="49"/>
    <n v="57.1"/>
    <n v="6"/>
    <x v="2264"/>
    <d v="2003-06-27T00:00:00"/>
    <x v="9"/>
    <x v="0"/>
    <x v="0"/>
    <n v="2"/>
    <n v="6"/>
    <x v="0"/>
    <x v="3"/>
    <n v="68"/>
    <s v="S32_4289"/>
    <x v="23"/>
    <s v="(91) 555 94 44"/>
    <s v="C/ Moralzarzal, 86"/>
    <s v=""/>
    <s v="Madrid"/>
    <s v=""/>
    <s v="28034"/>
    <x v="7"/>
    <s v="EMEA"/>
    <s v="Freyre"/>
    <s v="Diego"/>
    <x v="0"/>
  </r>
  <r>
    <n v="10144"/>
    <n v="20"/>
    <n v="81.86"/>
    <n v="1"/>
    <x v="2265"/>
    <d v="2003-08-13T00:00:00"/>
    <x v="3"/>
    <x v="0"/>
    <x v="0"/>
    <n v="3"/>
    <n v="8"/>
    <x v="0"/>
    <x v="3"/>
    <n v="68"/>
    <s v="S32_4289"/>
    <x v="90"/>
    <s v="(071) 23 67 2555"/>
    <s v="Boulevard Tirou, 255"/>
    <s v=""/>
    <s v="Charleroi"/>
    <s v=""/>
    <s v="B-6000"/>
    <x v="14"/>
    <s v="EMEA"/>
    <s v="Cartrain"/>
    <s v="Pascale"/>
    <x v="0"/>
  </r>
  <r>
    <n v="10168"/>
    <n v="31"/>
    <n v="73.61"/>
    <n v="12"/>
    <x v="2266"/>
    <d v="2003-10-28T00:00:00"/>
    <x v="4"/>
    <x v="0"/>
    <x v="0"/>
    <n v="4"/>
    <n v="10"/>
    <x v="0"/>
    <x v="3"/>
    <n v="68"/>
    <s v="S32_4289"/>
    <x v="5"/>
    <s v="6505556809"/>
    <s v="9408 Furth Circle"/>
    <s v=""/>
    <s v="Burlingame"/>
    <s v="CA"/>
    <s v="94217"/>
    <x v="0"/>
    <s v="NA"/>
    <s v="Hirano"/>
    <s v="Juri"/>
    <x v="0"/>
  </r>
  <r>
    <n v="10210"/>
    <n v="39"/>
    <n v="59.16"/>
    <n v="10"/>
    <x v="2267"/>
    <d v="2004-01-12T00:00:00"/>
    <x v="7"/>
    <x v="1"/>
    <x v="0"/>
    <n v="1"/>
    <n v="1"/>
    <x v="1"/>
    <x v="3"/>
    <n v="68"/>
    <s v="S32_4289"/>
    <x v="44"/>
    <s v="+81 06 6342 5555"/>
    <s v="Dojima Avanza 4F, 1-6-20 Dojima, Kita-ku"/>
    <s v=""/>
    <s v="Osaka"/>
    <s v="Osaka"/>
    <s v="530-0003"/>
    <x v="11"/>
    <s v="Japan"/>
    <s v="Kentary"/>
    <s v="Mory"/>
    <x v="0"/>
  </r>
  <r>
    <n v="10223"/>
    <n v="20"/>
    <n v="66.040000000000006"/>
    <n v="12"/>
    <x v="2268"/>
    <d v="2004-02-20T00:00:00"/>
    <x v="0"/>
    <x v="1"/>
    <x v="0"/>
    <n v="1"/>
    <n v="2"/>
    <x v="1"/>
    <x v="3"/>
    <n v="68"/>
    <s v="S32_4289"/>
    <x v="10"/>
    <s v="03 9520 4555"/>
    <s v="636 St Kilda Road"/>
    <s v="Level 3"/>
    <s v="Melbourne"/>
    <s v="Victoria"/>
    <s v="3004"/>
    <x v="3"/>
    <s v="APAC"/>
    <s v="Ferguson"/>
    <s v="Peter"/>
    <x v="0"/>
  </r>
  <r>
    <n v="10235"/>
    <n v="34"/>
    <n v="77.73"/>
    <n v="6"/>
    <x v="2269"/>
    <d v="2004-04-02T00:00:00"/>
    <x v="8"/>
    <x v="1"/>
    <x v="0"/>
    <n v="2"/>
    <n v="4"/>
    <x v="1"/>
    <x v="3"/>
    <n v="68"/>
    <s v="S32_4289"/>
    <x v="57"/>
    <s v="(604) 555-4555"/>
    <s v="23 Tsawassen Blvd."/>
    <s v=""/>
    <s v="Tsawassen"/>
    <s v="BC"/>
    <s v="T2F 8M4"/>
    <x v="10"/>
    <s v="NA"/>
    <s v="Lincoln"/>
    <s v="Elizabeth"/>
    <x v="0"/>
  </r>
  <r>
    <n v="10250"/>
    <n v="50"/>
    <n v="61.22"/>
    <n v="7"/>
    <x v="2270"/>
    <d v="2004-05-11T00:00:00"/>
    <x v="1"/>
    <x v="1"/>
    <x v="0"/>
    <n v="2"/>
    <n v="5"/>
    <x v="1"/>
    <x v="3"/>
    <n v="68"/>
    <s v="S32_4289"/>
    <x v="61"/>
    <s v="4085553659"/>
    <s v="3086 Ingle Ln."/>
    <s v=""/>
    <s v="San Jose"/>
    <s v="CA"/>
    <s v="94217"/>
    <x v="0"/>
    <s v="NA"/>
    <s v="Frick"/>
    <s v="Sue"/>
    <x v="1"/>
  </r>
  <r>
    <n v="10262"/>
    <n v="40"/>
    <n v="79.11"/>
    <n v="2"/>
    <x v="2271"/>
    <d v="2004-06-24T00:00:00"/>
    <x v="9"/>
    <x v="1"/>
    <x v="3"/>
    <n v="2"/>
    <n v="6"/>
    <x v="1"/>
    <x v="3"/>
    <n v="68"/>
    <s v="S32_4289"/>
    <x v="23"/>
    <s v="(91) 555 94 44"/>
    <s v="C/ Moralzarzal, 86"/>
    <s v=""/>
    <s v="Madrid"/>
    <s v=""/>
    <s v="28034"/>
    <x v="7"/>
    <s v="EMEA"/>
    <s v="Freyre"/>
    <s v="Diego"/>
    <x v="1"/>
  </r>
  <r>
    <n v="10275"/>
    <n v="28"/>
    <n v="63.97"/>
    <n v="12"/>
    <x v="2272"/>
    <d v="2004-07-23T00:00:00"/>
    <x v="2"/>
    <x v="1"/>
    <x v="0"/>
    <n v="3"/>
    <n v="7"/>
    <x v="1"/>
    <x v="3"/>
    <n v="68"/>
    <s v="S32_4289"/>
    <x v="14"/>
    <s v="40.67.8555"/>
    <s v="67, rue des Cinquante Otages"/>
    <s v=""/>
    <s v="Nantes"/>
    <s v=""/>
    <s v="44000"/>
    <x v="1"/>
    <s v="EMEA"/>
    <s v="Labrune"/>
    <s v="Janine"/>
    <x v="0"/>
  </r>
  <r>
    <n v="10284"/>
    <n v="50"/>
    <n v="81.86"/>
    <n v="4"/>
    <x v="2273"/>
    <d v="2004-08-21T00:00:00"/>
    <x v="3"/>
    <x v="1"/>
    <x v="0"/>
    <n v="3"/>
    <n v="8"/>
    <x v="1"/>
    <x v="3"/>
    <n v="68"/>
    <s v="S32_4289"/>
    <x v="85"/>
    <s v="+47 2212 1555"/>
    <s v="Drammensveien 126 A, PB 744 Sentrum"/>
    <s v=""/>
    <s v="Oslo"/>
    <s v=""/>
    <s v="N 0106"/>
    <x v="2"/>
    <s v="EMEA"/>
    <s v="Klaeboe"/>
    <s v="Jan"/>
    <x v="1"/>
  </r>
  <r>
    <n v="10297"/>
    <n v="28"/>
    <n v="79.8"/>
    <n v="7"/>
    <x v="2274"/>
    <d v="2004-09-16T00:00:00"/>
    <x v="10"/>
    <x v="1"/>
    <x v="0"/>
    <n v="3"/>
    <n v="9"/>
    <x v="1"/>
    <x v="3"/>
    <n v="68"/>
    <s v="S32_4289"/>
    <x v="75"/>
    <s v="+353 1862 1555"/>
    <s v="25 Maiden Lane"/>
    <s v="Floor No. 4"/>
    <s v="Dublin"/>
    <s v=""/>
    <s v="2"/>
    <x v="18"/>
    <s v="EMEA"/>
    <s v="Cassidy"/>
    <s v="Dean"/>
    <x v="0"/>
  </r>
  <r>
    <n v="10308"/>
    <n v="46"/>
    <n v="66.040000000000006"/>
    <n v="10"/>
    <x v="2275"/>
    <d v="2004-10-15T00:00:00"/>
    <x v="4"/>
    <x v="1"/>
    <x v="0"/>
    <n v="4"/>
    <n v="10"/>
    <x v="1"/>
    <x v="3"/>
    <n v="68"/>
    <s v="S32_4289"/>
    <x v="47"/>
    <s v="9145554562"/>
    <s v="3758 North Pendale Street"/>
    <s v=""/>
    <s v="White Plains"/>
    <s v="NY"/>
    <s v="24067"/>
    <x v="0"/>
    <s v="NA"/>
    <s v="Frick"/>
    <s v="Steve"/>
    <x v="1"/>
  </r>
  <r>
    <n v="10316"/>
    <n v="24"/>
    <n v="59.16"/>
    <n v="2"/>
    <x v="2276"/>
    <d v="2004-11-01T00:00:00"/>
    <x v="5"/>
    <x v="1"/>
    <x v="0"/>
    <n v="4"/>
    <n v="11"/>
    <x v="1"/>
    <x v="3"/>
    <n v="68"/>
    <s v="S32_4289"/>
    <x v="59"/>
    <s v="(198) 555-8888"/>
    <s v="Garden House Crowther Way"/>
    <s v=""/>
    <s v="Cowes"/>
    <s v="Isle of Wight"/>
    <s v="PO31 7PJ"/>
    <x v="6"/>
    <s v="EMEA"/>
    <s v="Bennett"/>
    <s v="Helen"/>
    <x v="0"/>
  </r>
  <r>
    <n v="10328"/>
    <n v="24"/>
    <n v="81.17"/>
    <n v="5"/>
    <x v="2277"/>
    <d v="2004-11-12T00:00:00"/>
    <x v="5"/>
    <x v="1"/>
    <x v="0"/>
    <n v="4"/>
    <n v="11"/>
    <x v="1"/>
    <x v="3"/>
    <n v="68"/>
    <s v="S32_4289"/>
    <x v="86"/>
    <s v="035-640555"/>
    <s v="Via Ludovico il Moro 22"/>
    <s v=""/>
    <s v="Bergamo"/>
    <s v=""/>
    <s v="24100"/>
    <x v="12"/>
    <s v="EMEA"/>
    <s v="Rovelli"/>
    <s v="Giovanni"/>
    <x v="0"/>
  </r>
  <r>
    <n v="10340"/>
    <n v="39"/>
    <n v="59.16"/>
    <n v="3"/>
    <x v="2267"/>
    <d v="2004-11-24T00:00:00"/>
    <x v="5"/>
    <x v="1"/>
    <x v="0"/>
    <n v="4"/>
    <n v="11"/>
    <x v="1"/>
    <x v="3"/>
    <n v="68"/>
    <s v="S32_4289"/>
    <x v="53"/>
    <s v="(93) 203 4555"/>
    <s v="Rambla de Catalu¤a, 23"/>
    <s v=""/>
    <s v="Barcelona"/>
    <s v=""/>
    <s v="8022"/>
    <x v="7"/>
    <s v="EMEA"/>
    <s v="Saavedra"/>
    <s v="Eduardo"/>
    <x v="0"/>
  </r>
  <r>
    <n v="10353"/>
    <n v="40"/>
    <n v="44.51"/>
    <n v="7"/>
    <x v="2278"/>
    <d v="2004-12-04T00:00:00"/>
    <x v="6"/>
    <x v="1"/>
    <x v="0"/>
    <n v="4"/>
    <n v="12"/>
    <x v="1"/>
    <x v="3"/>
    <n v="68"/>
    <s v="S32_4289"/>
    <x v="88"/>
    <s v="2035554407"/>
    <s v="2440 Pompton St."/>
    <s v=""/>
    <s v="Glendale"/>
    <s v="CT"/>
    <s v="97561"/>
    <x v="0"/>
    <s v="NA"/>
    <s v="Lewis"/>
    <s v="Dan"/>
    <x v="0"/>
  </r>
  <r>
    <n v="10361"/>
    <n v="49"/>
    <n v="72.33"/>
    <n v="2"/>
    <x v="2279"/>
    <d v="2004-12-17T00:00:00"/>
    <x v="6"/>
    <x v="1"/>
    <x v="0"/>
    <n v="4"/>
    <n v="12"/>
    <x v="1"/>
    <x v="3"/>
    <n v="68"/>
    <s v="S32_4289"/>
    <x v="20"/>
    <s v="+61 2 9495 8555"/>
    <s v="Monitor Money Building, 815 Pacific Hwy"/>
    <s v="Level 6"/>
    <s v="Chatswood"/>
    <s v="NSW"/>
    <s v="2067"/>
    <x v="3"/>
    <s v="APAC"/>
    <s v="Huxley"/>
    <s v="Adrian"/>
    <x v="1"/>
  </r>
  <r>
    <n v="10375"/>
    <n v="44"/>
    <n v="82.26"/>
    <n v="4"/>
    <x v="2280"/>
    <d v="2005-02-03T00:00:00"/>
    <x v="0"/>
    <x v="2"/>
    <x v="0"/>
    <n v="1"/>
    <n v="2"/>
    <x v="2"/>
    <x v="3"/>
    <n v="68"/>
    <s v="S32_4289"/>
    <x v="14"/>
    <s v="40.67.8555"/>
    <s v="67, rue des Cinquante Otages"/>
    <s v=""/>
    <s v="Nantes"/>
    <s v=""/>
    <s v="44000"/>
    <x v="1"/>
    <s v="EMEA"/>
    <s v="Labrune"/>
    <s v="Janine"/>
    <x v="1"/>
  </r>
  <r>
    <n v="10388"/>
    <n v="35"/>
    <n v="100"/>
    <n v="8"/>
    <x v="2281"/>
    <d v="2005-03-03T00:00:00"/>
    <x v="11"/>
    <x v="2"/>
    <x v="0"/>
    <n v="1"/>
    <n v="3"/>
    <x v="2"/>
    <x v="3"/>
    <n v="68"/>
    <s v="S32_4289"/>
    <x v="21"/>
    <s v="5085552555"/>
    <s v="1785 First Street"/>
    <s v=""/>
    <s v="New Bedford"/>
    <s v="MA"/>
    <s v="50553"/>
    <x v="0"/>
    <s v="NA"/>
    <s v="Benitez"/>
    <s v="Violeta"/>
    <x v="1"/>
  </r>
  <r>
    <n v="10398"/>
    <n v="22"/>
    <n v="67.41"/>
    <n v="4"/>
    <x v="2282"/>
    <d v="2005-03-30T00:00:00"/>
    <x v="11"/>
    <x v="2"/>
    <x v="0"/>
    <n v="1"/>
    <n v="3"/>
    <x v="2"/>
    <x v="3"/>
    <n v="68"/>
    <s v="S32_4289"/>
    <x v="1"/>
    <s v="26.47.1555"/>
    <s v="59 rue de l'Abbaye"/>
    <s v=""/>
    <s v="Reims"/>
    <s v=""/>
    <s v="51100"/>
    <x v="1"/>
    <s v="EMEA"/>
    <s v="Henriot"/>
    <s v="Paul"/>
    <x v="0"/>
  </r>
  <r>
    <n v="10401"/>
    <n v="62"/>
    <n v="77.73"/>
    <n v="6"/>
    <x v="2283"/>
    <d v="2005-04-03T00:00:00"/>
    <x v="8"/>
    <x v="2"/>
    <x v="4"/>
    <n v="2"/>
    <n v="4"/>
    <x v="2"/>
    <x v="3"/>
    <n v="68"/>
    <s v="S32_4289"/>
    <x v="12"/>
    <s v="2015559350"/>
    <s v="7476 Moss Rd."/>
    <s v=""/>
    <s v="Newark"/>
    <s v="NJ"/>
    <s v="94019"/>
    <x v="0"/>
    <s v="NA"/>
    <s v="Brown"/>
    <s v="William"/>
    <x v="1"/>
  </r>
  <r>
    <n v="10416"/>
    <n v="26"/>
    <n v="61.22"/>
    <n v="7"/>
    <x v="2284"/>
    <d v="2005-05-10T00:00:00"/>
    <x v="1"/>
    <x v="2"/>
    <x v="0"/>
    <n v="2"/>
    <n v="5"/>
    <x v="2"/>
    <x v="3"/>
    <n v="68"/>
    <s v="S32_4289"/>
    <x v="70"/>
    <s v="0522-556555"/>
    <s v="Strada Provinciale 124"/>
    <s v=""/>
    <s v="Reggio Emilia"/>
    <s v=""/>
    <s v="42100"/>
    <x v="12"/>
    <s v="EMEA"/>
    <s v="Moroni"/>
    <s v="Maurizio"/>
    <x v="0"/>
  </r>
  <r>
    <n v="10108"/>
    <n v="31"/>
    <n v="100"/>
    <n v="16"/>
    <x v="2285"/>
    <d v="2003-03-03T00:00:00"/>
    <x v="11"/>
    <x v="0"/>
    <x v="0"/>
    <n v="1"/>
    <n v="3"/>
    <x v="0"/>
    <x v="0"/>
    <n v="102"/>
    <s v="S32_4485"/>
    <x v="66"/>
    <s v="+63 2 555 3587"/>
    <s v="15 McCallum Street - NatWest Center #13-03"/>
    <s v=""/>
    <s v="Makati City"/>
    <s v=""/>
    <s v="1227 MM"/>
    <x v="15"/>
    <s v="Japan"/>
    <s v="Cruz"/>
    <s v="Arnold"/>
    <x v="1"/>
  </r>
  <r>
    <n v="10121"/>
    <n v="25"/>
    <n v="86.74"/>
    <n v="3"/>
    <x v="2286"/>
    <d v="2003-05-07T00:00:00"/>
    <x v="1"/>
    <x v="0"/>
    <x v="0"/>
    <n v="2"/>
    <n v="5"/>
    <x v="0"/>
    <x v="0"/>
    <n v="102"/>
    <s v="S32_4485"/>
    <x v="1"/>
    <s v="26.47.1555"/>
    <s v="59 rue de l'Abbaye"/>
    <s v=""/>
    <s v="Reims"/>
    <s v=""/>
    <s v="51100"/>
    <x v="1"/>
    <s v="EMEA"/>
    <s v="Henriot"/>
    <s v="Paul"/>
    <x v="0"/>
  </r>
  <r>
    <n v="10135"/>
    <n v="30"/>
    <n v="89.8"/>
    <n v="17"/>
    <x v="2287"/>
    <d v="2003-07-02T00:00:00"/>
    <x v="2"/>
    <x v="0"/>
    <x v="0"/>
    <n v="3"/>
    <n v="7"/>
    <x v="0"/>
    <x v="0"/>
    <n v="102"/>
    <s v="S32_4485"/>
    <x v="39"/>
    <s v="4155551450"/>
    <s v="5677 Strong St."/>
    <s v=""/>
    <s v="San Rafael"/>
    <s v="CA"/>
    <s v="97562"/>
    <x v="0"/>
    <s v="NA"/>
    <s v="Nelson"/>
    <s v="Valarie"/>
    <x v="0"/>
  </r>
  <r>
    <n v="10145"/>
    <n v="27"/>
    <n v="100"/>
    <n v="4"/>
    <x v="2288"/>
    <d v="2003-08-25T00:00:00"/>
    <x v="3"/>
    <x v="0"/>
    <x v="0"/>
    <n v="3"/>
    <n v="8"/>
    <x v="0"/>
    <x v="0"/>
    <n v="102"/>
    <s v="S32_4485"/>
    <x v="3"/>
    <s v="6265557265"/>
    <s v="78934 Hillside Dr."/>
    <s v=""/>
    <s v="Pasadena"/>
    <s v="CA"/>
    <s v="90003"/>
    <x v="0"/>
    <s v="NA"/>
    <s v="Young"/>
    <s v="Julie"/>
    <x v="1"/>
  </r>
  <r>
    <n v="10159"/>
    <n v="23"/>
    <n v="100"/>
    <n v="12"/>
    <x v="2289"/>
    <d v="2003-10-10T00:00:00"/>
    <x v="4"/>
    <x v="0"/>
    <x v="0"/>
    <n v="4"/>
    <n v="10"/>
    <x v="0"/>
    <x v="0"/>
    <n v="102"/>
    <s v="S32_4485"/>
    <x v="4"/>
    <s v="6505551386"/>
    <s v="7734 Strong St."/>
    <s v=""/>
    <s v="San Francisco"/>
    <s v="CA"/>
    <s v=""/>
    <x v="0"/>
    <s v="NA"/>
    <s v="Brown"/>
    <s v="Julie"/>
    <x v="0"/>
  </r>
  <r>
    <n v="10169"/>
    <n v="34"/>
    <n v="100"/>
    <n v="12"/>
    <x v="2290"/>
    <d v="2003-11-04T00:00:00"/>
    <x v="5"/>
    <x v="0"/>
    <x v="0"/>
    <n v="4"/>
    <n v="11"/>
    <x v="0"/>
    <x v="0"/>
    <n v="102"/>
    <s v="S32_4485"/>
    <x v="42"/>
    <s v="02 9936 8555"/>
    <s v="201 Miller Street"/>
    <s v="Level 15"/>
    <s v="North Sydney"/>
    <s v="NSW"/>
    <s v="2060"/>
    <x v="3"/>
    <s v="APAC"/>
    <s v="O'Hara"/>
    <s v="Anna"/>
    <x v="1"/>
  </r>
  <r>
    <n v="10180"/>
    <n v="22"/>
    <n v="100"/>
    <n v="7"/>
    <x v="2291"/>
    <d v="2003-11-11T00:00:00"/>
    <x v="5"/>
    <x v="0"/>
    <x v="0"/>
    <n v="4"/>
    <n v="11"/>
    <x v="0"/>
    <x v="0"/>
    <n v="102"/>
    <s v="S32_4485"/>
    <x v="6"/>
    <s v="20.16.1555"/>
    <s v="184, chausse de Tournai"/>
    <s v=""/>
    <s v="Lille"/>
    <s v=""/>
    <s v="59000"/>
    <x v="1"/>
    <s v="EMEA"/>
    <s v="Rance"/>
    <s v="Martine"/>
    <x v="0"/>
  </r>
  <r>
    <n v="10190"/>
    <n v="42"/>
    <n v="85.72"/>
    <n v="4"/>
    <x v="2292"/>
    <d v="2003-11-19T00:00:00"/>
    <x v="5"/>
    <x v="0"/>
    <x v="0"/>
    <n v="4"/>
    <n v="11"/>
    <x v="0"/>
    <x v="0"/>
    <n v="102"/>
    <s v="S32_4485"/>
    <x v="23"/>
    <s v="(91) 555 94 44"/>
    <s v="C/ Moralzarzal, 86"/>
    <s v=""/>
    <s v="Madrid"/>
    <s v=""/>
    <s v="28034"/>
    <x v="7"/>
    <s v="EMEA"/>
    <s v="Freyre"/>
    <s v="Diego"/>
    <x v="1"/>
  </r>
  <r>
    <n v="10211"/>
    <n v="37"/>
    <n v="100"/>
    <n v="12"/>
    <x v="2293"/>
    <d v="2004-01-15T00:00:00"/>
    <x v="7"/>
    <x v="1"/>
    <x v="0"/>
    <n v="1"/>
    <n v="1"/>
    <x v="1"/>
    <x v="0"/>
    <n v="102"/>
    <s v="S32_4485"/>
    <x v="9"/>
    <s v="(1) 47.55.6555"/>
    <s v="25, rue Lauriston"/>
    <s v=""/>
    <s v="Paris"/>
    <s v=""/>
    <s v="75016"/>
    <x v="1"/>
    <s v="EMEA"/>
    <s v="Perrier"/>
    <s v="Dominique"/>
    <x v="1"/>
  </r>
  <r>
    <n v="10224"/>
    <n v="30"/>
    <n v="100"/>
    <n v="5"/>
    <x v="2294"/>
    <d v="2004-02-21T00:00:00"/>
    <x v="0"/>
    <x v="1"/>
    <x v="0"/>
    <n v="1"/>
    <n v="2"/>
    <x v="1"/>
    <x v="0"/>
    <n v="102"/>
    <s v="S32_4485"/>
    <x v="6"/>
    <s v="20.16.1555"/>
    <s v="184, chausse de Tournai"/>
    <s v=""/>
    <s v="Lille"/>
    <s v=""/>
    <s v="59000"/>
    <x v="1"/>
    <s v="EMEA"/>
    <s v="Rance"/>
    <s v="Martine"/>
    <x v="1"/>
  </r>
  <r>
    <n v="10237"/>
    <n v="27"/>
    <n v="100"/>
    <n v="5"/>
    <x v="2295"/>
    <d v="2004-04-05T00:00:00"/>
    <x v="8"/>
    <x v="1"/>
    <x v="0"/>
    <n v="2"/>
    <n v="4"/>
    <x v="1"/>
    <x v="0"/>
    <n v="102"/>
    <s v="S32_4485"/>
    <x v="11"/>
    <s v="2125551500"/>
    <s v="2678 Kingston Rd."/>
    <s v="Suite 101"/>
    <s v="NYC"/>
    <s v="NY"/>
    <s v="10022"/>
    <x v="0"/>
    <s v="NA"/>
    <s v="Frick"/>
    <s v="Michael"/>
    <x v="1"/>
  </r>
  <r>
    <n v="10252"/>
    <n v="25"/>
    <n v="100"/>
    <n v="9"/>
    <x v="2296"/>
    <d v="2004-05-26T00:00:00"/>
    <x v="1"/>
    <x v="1"/>
    <x v="0"/>
    <n v="2"/>
    <n v="5"/>
    <x v="1"/>
    <x v="0"/>
    <n v="102"/>
    <s v="S32_4485"/>
    <x v="9"/>
    <s v="(1) 47.55.6555"/>
    <s v="25, rue Lauriston"/>
    <s v=""/>
    <s v="Paris"/>
    <s v=""/>
    <s v="75016"/>
    <x v="1"/>
    <s v="EMEA"/>
    <s v="Perrier"/>
    <s v="Dominique"/>
    <x v="0"/>
  </r>
  <r>
    <n v="10264"/>
    <n v="34"/>
    <n v="97.97"/>
    <n v="7"/>
    <x v="2297"/>
    <d v="2004-06-30T00:00:00"/>
    <x v="9"/>
    <x v="1"/>
    <x v="0"/>
    <n v="2"/>
    <n v="6"/>
    <x v="1"/>
    <x v="0"/>
    <n v="102"/>
    <s v="S32_4485"/>
    <x v="58"/>
    <s v="6175559555"/>
    <s v="8616 Spinnaker Dr."/>
    <s v=""/>
    <s v="Boston"/>
    <s v="MA"/>
    <s v="51003"/>
    <x v="0"/>
    <s v="NA"/>
    <s v="Yoshido"/>
    <s v="Juri"/>
    <x v="1"/>
  </r>
  <r>
    <n v="10276"/>
    <n v="38"/>
    <n v="100"/>
    <n v="13"/>
    <x v="2298"/>
    <d v="2004-08-02T00:00:00"/>
    <x v="3"/>
    <x v="1"/>
    <x v="0"/>
    <n v="3"/>
    <n v="8"/>
    <x v="1"/>
    <x v="0"/>
    <n v="102"/>
    <s v="S32_4485"/>
    <x v="71"/>
    <s v="6175557555"/>
    <s v="7635 Spinnaker Dr."/>
    <s v=""/>
    <s v="Brickhaven"/>
    <s v="MA"/>
    <s v="58339"/>
    <x v="0"/>
    <s v="NA"/>
    <s v="Barajas"/>
    <s v="Miguel"/>
    <x v="1"/>
  </r>
  <r>
    <n v="10285"/>
    <n v="26"/>
    <n v="100"/>
    <n v="4"/>
    <x v="2299"/>
    <d v="2004-08-27T00:00:00"/>
    <x v="3"/>
    <x v="1"/>
    <x v="0"/>
    <n v="3"/>
    <n v="8"/>
    <x v="1"/>
    <x v="0"/>
    <n v="102"/>
    <s v="S32_4485"/>
    <x v="15"/>
    <s v="6175558555"/>
    <s v="39323 Spinnaker Dr."/>
    <s v=""/>
    <s v="Cambridge"/>
    <s v="MA"/>
    <s v="51247"/>
    <x v="0"/>
    <s v="NA"/>
    <s v="Hernandez"/>
    <s v="Marta"/>
    <x v="0"/>
  </r>
  <r>
    <n v="10299"/>
    <n v="38"/>
    <n v="100"/>
    <n v="7"/>
    <x v="2300"/>
    <d v="2004-09-30T00:00:00"/>
    <x v="10"/>
    <x v="1"/>
    <x v="0"/>
    <n v="3"/>
    <n v="9"/>
    <x v="1"/>
    <x v="0"/>
    <n v="102"/>
    <s v="S32_4485"/>
    <x v="16"/>
    <s v="90-224 8555"/>
    <s v="Keskuskatu 45"/>
    <s v=""/>
    <s v="Helsinki"/>
    <s v=""/>
    <s v="21240"/>
    <x v="4"/>
    <s v="EMEA"/>
    <s v="Karttunen"/>
    <s v="Matti"/>
    <x v="1"/>
  </r>
  <r>
    <n v="10309"/>
    <n v="50"/>
    <n v="84.7"/>
    <n v="3"/>
    <x v="2301"/>
    <d v="2004-10-15T00:00:00"/>
    <x v="4"/>
    <x v="1"/>
    <x v="0"/>
    <n v="4"/>
    <n v="10"/>
    <x v="1"/>
    <x v="0"/>
    <n v="102"/>
    <s v="S32_4485"/>
    <x v="17"/>
    <s v="07-98 9555"/>
    <s v="Erling Skakkes gate 78"/>
    <s v=""/>
    <s v="Stavern"/>
    <s v=""/>
    <s v="4110"/>
    <x v="2"/>
    <s v="EMEA"/>
    <s v="Bergulfsen"/>
    <s v="Jonas"/>
    <x v="1"/>
  </r>
  <r>
    <n v="10319"/>
    <n v="22"/>
    <n v="100"/>
    <n v="8"/>
    <x v="2302"/>
    <d v="2004-11-03T00:00:00"/>
    <x v="5"/>
    <x v="1"/>
    <x v="0"/>
    <n v="4"/>
    <n v="11"/>
    <x v="1"/>
    <x v="0"/>
    <n v="102"/>
    <s v="S32_4485"/>
    <x v="79"/>
    <s v="2125551957"/>
    <s v="5290 North Pendale Street"/>
    <s v="Suite 200"/>
    <s v="NYC"/>
    <s v="NY"/>
    <s v="10022"/>
    <x v="0"/>
    <s v="NA"/>
    <s v="Kuo"/>
    <s v="Kee"/>
    <x v="0"/>
  </r>
  <r>
    <n v="10331"/>
    <n v="32"/>
    <n v="100"/>
    <n v="4"/>
    <x v="2303"/>
    <d v="2004-11-17T00:00:00"/>
    <x v="5"/>
    <x v="1"/>
    <x v="0"/>
    <n v="4"/>
    <n v="11"/>
    <x v="1"/>
    <x v="0"/>
    <n v="102"/>
    <s v="S32_4485"/>
    <x v="45"/>
    <s v="2155559857"/>
    <s v="11328 Douglas Av."/>
    <s v=""/>
    <s v="Philadelphia"/>
    <s v="PA"/>
    <s v="71270"/>
    <x v="0"/>
    <s v="NA"/>
    <s v="Hernandez"/>
    <s v="Rosa"/>
    <x v="1"/>
  </r>
  <r>
    <n v="10341"/>
    <n v="31"/>
    <n v="71.02"/>
    <n v="4"/>
    <x v="2304"/>
    <d v="2004-11-24T00:00:00"/>
    <x v="5"/>
    <x v="1"/>
    <x v="0"/>
    <n v="4"/>
    <n v="11"/>
    <x v="1"/>
    <x v="0"/>
    <n v="102"/>
    <s v="S32_4485"/>
    <x v="19"/>
    <s v="6562-9555"/>
    <s v="Geislweg 14"/>
    <s v=""/>
    <s v="Salzburg"/>
    <s v=""/>
    <s v="5020"/>
    <x v="5"/>
    <s v="EMEA"/>
    <s v="Pipps"/>
    <s v="Georg"/>
    <x v="0"/>
  </r>
  <r>
    <n v="10355"/>
    <n v="40"/>
    <n v="100"/>
    <n v="5"/>
    <x v="2305"/>
    <d v="2004-12-07T00:00:00"/>
    <x v="6"/>
    <x v="1"/>
    <x v="0"/>
    <n v="4"/>
    <n v="12"/>
    <x v="1"/>
    <x v="0"/>
    <n v="102"/>
    <s v="S32_4485"/>
    <x v="23"/>
    <s v="(91) 555 94 44"/>
    <s v="C/ Moralzarzal, 86"/>
    <s v=""/>
    <s v="Madrid"/>
    <s v=""/>
    <s v="28034"/>
    <x v="7"/>
    <s v="EMEA"/>
    <s v="Freyre"/>
    <s v="Diego"/>
    <x v="1"/>
  </r>
  <r>
    <n v="10365"/>
    <n v="22"/>
    <n v="100"/>
    <n v="3"/>
    <x v="2306"/>
    <d v="2005-01-07T00:00:00"/>
    <x v="7"/>
    <x v="2"/>
    <x v="0"/>
    <n v="1"/>
    <n v="1"/>
    <x v="2"/>
    <x v="0"/>
    <n v="102"/>
    <s v="S32_4485"/>
    <x v="50"/>
    <s v="5085559555"/>
    <s v="4575 Hillside Dr."/>
    <s v=""/>
    <s v="New Bedford"/>
    <s v="MA"/>
    <s v="50553"/>
    <x v="0"/>
    <s v="NA"/>
    <s v="Tam"/>
    <s v="Wing C"/>
    <x v="1"/>
  </r>
  <r>
    <n v="10375"/>
    <n v="41"/>
    <n v="100"/>
    <n v="15"/>
    <x v="2307"/>
    <d v="2005-02-03T00:00:00"/>
    <x v="0"/>
    <x v="2"/>
    <x v="0"/>
    <n v="1"/>
    <n v="2"/>
    <x v="2"/>
    <x v="0"/>
    <n v="102"/>
    <s v="S32_4485"/>
    <x v="14"/>
    <s v="40.67.8555"/>
    <s v="67, rue des Cinquante Otages"/>
    <s v=""/>
    <s v="Nantes"/>
    <s v=""/>
    <s v="44000"/>
    <x v="1"/>
    <s v="EMEA"/>
    <s v="Labrune"/>
    <s v="Janine"/>
    <x v="1"/>
  </r>
  <r>
    <n v="10390"/>
    <n v="45"/>
    <n v="48.98"/>
    <n v="12"/>
    <x v="746"/>
    <d v="2005-03-04T00:00:00"/>
    <x v="11"/>
    <x v="2"/>
    <x v="0"/>
    <n v="1"/>
    <n v="3"/>
    <x v="2"/>
    <x v="0"/>
    <n v="102"/>
    <s v="S32_4485"/>
    <x v="39"/>
    <s v="4155551450"/>
    <s v="5677 Strong St."/>
    <s v=""/>
    <s v="San Rafael"/>
    <s v="CA"/>
    <s v="97562"/>
    <x v="0"/>
    <s v="NA"/>
    <s v="Nelson"/>
    <s v="Valarie"/>
    <x v="0"/>
  </r>
  <r>
    <n v="10403"/>
    <n v="45"/>
    <n v="100"/>
    <n v="5"/>
    <x v="2308"/>
    <d v="2005-04-08T00:00:00"/>
    <x v="8"/>
    <x v="2"/>
    <x v="0"/>
    <n v="2"/>
    <n v="4"/>
    <x v="2"/>
    <x v="0"/>
    <n v="102"/>
    <s v="S32_4485"/>
    <x v="22"/>
    <s v="(171) 555-2282"/>
    <s v="Berkeley Gardens 12  Brewery"/>
    <s v=""/>
    <s v="Liverpool"/>
    <s v=""/>
    <s v="WX1 6LT"/>
    <x v="6"/>
    <s v="EMEA"/>
    <s v="Devon"/>
    <s v="Elizabeth"/>
    <x v="1"/>
  </r>
  <r>
    <n v="10106"/>
    <n v="39"/>
    <n v="40.15"/>
    <n v="6"/>
    <x v="2309"/>
    <d v="2003-02-17T00:00:00"/>
    <x v="0"/>
    <x v="0"/>
    <x v="0"/>
    <n v="1"/>
    <n v="2"/>
    <x v="0"/>
    <x v="3"/>
    <n v="43"/>
    <s v="S50_1341"/>
    <x v="86"/>
    <s v="035-640555"/>
    <s v="Via Ludovico il Moro 22"/>
    <s v=""/>
    <s v="Bergamo"/>
    <s v=""/>
    <s v="24100"/>
    <x v="12"/>
    <s v="EMEA"/>
    <s v="Rovelli"/>
    <s v="Giovanni"/>
    <x v="0"/>
  </r>
  <r>
    <n v="10120"/>
    <n v="49"/>
    <n v="50.62"/>
    <n v="12"/>
    <x v="2310"/>
    <d v="2003-04-29T00:00:00"/>
    <x v="8"/>
    <x v="0"/>
    <x v="0"/>
    <n v="2"/>
    <n v="4"/>
    <x v="0"/>
    <x v="3"/>
    <n v="43"/>
    <s v="S50_1341"/>
    <x v="10"/>
    <s v="03 9520 4555"/>
    <s v="636 St Kilda Road"/>
    <s v="Level 3"/>
    <s v="Melbourne"/>
    <s v="Victoria"/>
    <s v="3004"/>
    <x v="3"/>
    <s v="APAC"/>
    <s v="Ferguson"/>
    <s v="Peter"/>
    <x v="0"/>
  </r>
  <r>
    <n v="10133"/>
    <n v="27"/>
    <n v="50.19"/>
    <n v="7"/>
    <x v="2311"/>
    <d v="2003-06-27T00:00:00"/>
    <x v="9"/>
    <x v="0"/>
    <x v="0"/>
    <n v="2"/>
    <n v="6"/>
    <x v="0"/>
    <x v="3"/>
    <n v="43"/>
    <s v="S50_1341"/>
    <x v="23"/>
    <s v="(91) 555 94 44"/>
    <s v="C/ Moralzarzal, 86"/>
    <s v=""/>
    <s v="Madrid"/>
    <s v=""/>
    <s v="28034"/>
    <x v="7"/>
    <s v="EMEA"/>
    <s v="Freyre"/>
    <s v="Diego"/>
    <x v="0"/>
  </r>
  <r>
    <n v="10143"/>
    <n v="34"/>
    <n v="36.659999999999997"/>
    <n v="1"/>
    <x v="2312"/>
    <d v="2003-08-10T00:00:00"/>
    <x v="3"/>
    <x v="0"/>
    <x v="0"/>
    <n v="3"/>
    <n v="8"/>
    <x v="0"/>
    <x v="3"/>
    <n v="43"/>
    <s v="S50_1341"/>
    <x v="50"/>
    <s v="5085559555"/>
    <s v="4575 Hillside Dr."/>
    <s v=""/>
    <s v="New Bedford"/>
    <s v="MA"/>
    <s v="50553"/>
    <x v="0"/>
    <s v="NA"/>
    <s v="Tam"/>
    <s v="Wing C"/>
    <x v="0"/>
  </r>
  <r>
    <n v="10156"/>
    <n v="20"/>
    <n v="41.02"/>
    <n v="1"/>
    <x v="2313"/>
    <d v="2003-10-08T00:00:00"/>
    <x v="4"/>
    <x v="0"/>
    <x v="0"/>
    <n v="4"/>
    <n v="10"/>
    <x v="0"/>
    <x v="3"/>
    <n v="43"/>
    <s v="S50_1341"/>
    <x v="23"/>
    <s v="(91) 555 94 44"/>
    <s v="C/ Moralzarzal, 86"/>
    <s v=""/>
    <s v="Madrid"/>
    <s v=""/>
    <s v="28034"/>
    <x v="7"/>
    <s v="EMEA"/>
    <s v="Freyre"/>
    <s v="Diego"/>
    <x v="0"/>
  </r>
  <r>
    <n v="10168"/>
    <n v="48"/>
    <n v="51.93"/>
    <n v="13"/>
    <x v="2314"/>
    <d v="2003-10-28T00:00:00"/>
    <x v="4"/>
    <x v="0"/>
    <x v="0"/>
    <n v="4"/>
    <n v="10"/>
    <x v="0"/>
    <x v="3"/>
    <n v="43"/>
    <s v="S50_1341"/>
    <x v="5"/>
    <s v="6505556809"/>
    <s v="9408 Furth Circle"/>
    <s v=""/>
    <s v="Burlingame"/>
    <s v="CA"/>
    <s v="94217"/>
    <x v="0"/>
    <s v="NA"/>
    <s v="Hirano"/>
    <s v="Juri"/>
    <x v="0"/>
  </r>
  <r>
    <n v="10199"/>
    <n v="29"/>
    <n v="38.4"/>
    <n v="1"/>
    <x v="2315"/>
    <d v="2003-12-01T00:00:00"/>
    <x v="6"/>
    <x v="0"/>
    <x v="0"/>
    <n v="4"/>
    <n v="12"/>
    <x v="0"/>
    <x v="3"/>
    <n v="43"/>
    <s v="S50_1341"/>
    <x v="32"/>
    <s v="3105553722"/>
    <s v="3675 Furth Circle"/>
    <s v=""/>
    <s v="Burbank"/>
    <s v="CA"/>
    <s v="94019"/>
    <x v="0"/>
    <s v="NA"/>
    <s v="Thompson"/>
    <s v="Steve"/>
    <x v="0"/>
  </r>
  <r>
    <n v="10210"/>
    <n v="43"/>
    <n v="41.02"/>
    <n v="11"/>
    <x v="2316"/>
    <d v="2004-01-12T00:00:00"/>
    <x v="7"/>
    <x v="1"/>
    <x v="0"/>
    <n v="1"/>
    <n v="1"/>
    <x v="1"/>
    <x v="3"/>
    <n v="43"/>
    <s v="S50_1341"/>
    <x v="44"/>
    <s v="+81 06 6342 5555"/>
    <s v="Dojima Avanza 4F, 1-6-20 Dojima, Kita-ku"/>
    <s v=""/>
    <s v="Osaka"/>
    <s v="Osaka"/>
    <s v="530-0003"/>
    <x v="11"/>
    <s v="Japan"/>
    <s v="Kentary"/>
    <s v="Mory"/>
    <x v="0"/>
  </r>
  <r>
    <n v="10223"/>
    <n v="41"/>
    <n v="46.26"/>
    <n v="13"/>
    <x v="2317"/>
    <d v="2004-02-20T00:00:00"/>
    <x v="0"/>
    <x v="1"/>
    <x v="0"/>
    <n v="1"/>
    <n v="2"/>
    <x v="1"/>
    <x v="3"/>
    <n v="43"/>
    <s v="S50_1341"/>
    <x v="10"/>
    <s v="03 9520 4555"/>
    <s v="636 St Kilda Road"/>
    <s v="Level 3"/>
    <s v="Melbourne"/>
    <s v="Victoria"/>
    <s v="3004"/>
    <x v="3"/>
    <s v="APAC"/>
    <s v="Ferguson"/>
    <s v="Peter"/>
    <x v="0"/>
  </r>
  <r>
    <n v="10235"/>
    <n v="41"/>
    <n v="35.35"/>
    <n v="7"/>
    <x v="2318"/>
    <d v="2004-04-02T00:00:00"/>
    <x v="8"/>
    <x v="1"/>
    <x v="0"/>
    <n v="2"/>
    <n v="4"/>
    <x v="1"/>
    <x v="3"/>
    <n v="43"/>
    <s v="S50_1341"/>
    <x v="57"/>
    <s v="(604) 555-4555"/>
    <s v="23 Tsawassen Blvd."/>
    <s v=""/>
    <s v="Tsawassen"/>
    <s v="BC"/>
    <s v="T2F 8M4"/>
    <x v="10"/>
    <s v="NA"/>
    <s v="Lincoln"/>
    <s v="Elizabeth"/>
    <x v="0"/>
  </r>
  <r>
    <n v="10250"/>
    <n v="36"/>
    <n v="51.93"/>
    <n v="8"/>
    <x v="2319"/>
    <d v="2004-05-11T00:00:00"/>
    <x v="1"/>
    <x v="1"/>
    <x v="0"/>
    <n v="2"/>
    <n v="5"/>
    <x v="1"/>
    <x v="3"/>
    <n v="43"/>
    <s v="S50_1341"/>
    <x v="61"/>
    <s v="4085553659"/>
    <s v="3086 Ingle Ln."/>
    <s v=""/>
    <s v="San Jose"/>
    <s v="CA"/>
    <s v="94217"/>
    <x v="0"/>
    <s v="NA"/>
    <s v="Frick"/>
    <s v="Sue"/>
    <x v="0"/>
  </r>
  <r>
    <n v="10262"/>
    <n v="49"/>
    <n v="37.97"/>
    <n v="3"/>
    <x v="2320"/>
    <d v="2004-06-24T00:00:00"/>
    <x v="9"/>
    <x v="1"/>
    <x v="3"/>
    <n v="2"/>
    <n v="6"/>
    <x v="1"/>
    <x v="3"/>
    <n v="43"/>
    <s v="S50_1341"/>
    <x v="23"/>
    <s v="(91) 555 94 44"/>
    <s v="C/ Moralzarzal, 86"/>
    <s v=""/>
    <s v="Madrid"/>
    <s v=""/>
    <s v="28034"/>
    <x v="7"/>
    <s v="EMEA"/>
    <s v="Freyre"/>
    <s v="Diego"/>
    <x v="0"/>
  </r>
  <r>
    <n v="10275"/>
    <n v="38"/>
    <n v="45.39"/>
    <n v="13"/>
    <x v="2321"/>
    <d v="2004-07-23T00:00:00"/>
    <x v="2"/>
    <x v="1"/>
    <x v="0"/>
    <n v="3"/>
    <n v="7"/>
    <x v="1"/>
    <x v="3"/>
    <n v="43"/>
    <s v="S50_1341"/>
    <x v="14"/>
    <s v="40.67.8555"/>
    <s v="67, rue des Cinquante Otages"/>
    <s v=""/>
    <s v="Nantes"/>
    <s v=""/>
    <s v="44000"/>
    <x v="1"/>
    <s v="EMEA"/>
    <s v="Labrune"/>
    <s v="Janine"/>
    <x v="0"/>
  </r>
  <r>
    <n v="10284"/>
    <n v="33"/>
    <n v="51.93"/>
    <n v="5"/>
    <x v="2322"/>
    <d v="2004-08-21T00:00:00"/>
    <x v="3"/>
    <x v="1"/>
    <x v="0"/>
    <n v="3"/>
    <n v="8"/>
    <x v="1"/>
    <x v="3"/>
    <n v="43"/>
    <s v="S50_1341"/>
    <x v="85"/>
    <s v="+47 2212 1555"/>
    <s v="Drammensveien 126 A, PB 744 Sentrum"/>
    <s v=""/>
    <s v="Oslo"/>
    <s v=""/>
    <s v="N 0106"/>
    <x v="2"/>
    <s v="EMEA"/>
    <s v="Klaeboe"/>
    <s v="Jan"/>
    <x v="0"/>
  </r>
  <r>
    <n v="10296"/>
    <n v="26"/>
    <n v="48.44"/>
    <n v="1"/>
    <x v="2323"/>
    <d v="2004-09-15T00:00:00"/>
    <x v="10"/>
    <x v="1"/>
    <x v="0"/>
    <n v="3"/>
    <n v="9"/>
    <x v="1"/>
    <x v="3"/>
    <n v="43"/>
    <s v="S50_1341"/>
    <x v="89"/>
    <s v="+49 89 61 08 9555"/>
    <s v="Hansastr. 15"/>
    <s v=""/>
    <s v="Munich"/>
    <s v=""/>
    <s v="80686"/>
    <x v="16"/>
    <s v="EMEA"/>
    <s v="Donnermeyer"/>
    <s v="Michael"/>
    <x v="0"/>
  </r>
  <r>
    <n v="10308"/>
    <n v="47"/>
    <n v="43.64"/>
    <n v="11"/>
    <x v="2324"/>
    <d v="2004-10-15T00:00:00"/>
    <x v="4"/>
    <x v="1"/>
    <x v="0"/>
    <n v="4"/>
    <n v="10"/>
    <x v="1"/>
    <x v="3"/>
    <n v="43"/>
    <s v="S50_1341"/>
    <x v="47"/>
    <s v="9145554562"/>
    <s v="3758 North Pendale Street"/>
    <s v=""/>
    <s v="White Plains"/>
    <s v="NY"/>
    <s v="24067"/>
    <x v="0"/>
    <s v="NA"/>
    <s v="Frick"/>
    <s v="Steve"/>
    <x v="0"/>
  </r>
  <r>
    <n v="10316"/>
    <n v="34"/>
    <n v="47.57"/>
    <n v="3"/>
    <x v="2325"/>
    <d v="2004-11-01T00:00:00"/>
    <x v="5"/>
    <x v="1"/>
    <x v="0"/>
    <n v="4"/>
    <n v="11"/>
    <x v="1"/>
    <x v="3"/>
    <n v="43"/>
    <s v="S50_1341"/>
    <x v="59"/>
    <s v="(198) 555-8888"/>
    <s v="Garden House Crowther Way"/>
    <s v=""/>
    <s v="Cowes"/>
    <s v="Isle of Wight"/>
    <s v="PO31 7PJ"/>
    <x v="6"/>
    <s v="EMEA"/>
    <s v="Bennett"/>
    <s v="Helen"/>
    <x v="0"/>
  </r>
  <r>
    <n v="10328"/>
    <n v="34"/>
    <n v="51.93"/>
    <n v="7"/>
    <x v="2326"/>
    <d v="2004-11-12T00:00:00"/>
    <x v="5"/>
    <x v="1"/>
    <x v="0"/>
    <n v="4"/>
    <n v="11"/>
    <x v="1"/>
    <x v="3"/>
    <n v="43"/>
    <s v="S50_1341"/>
    <x v="86"/>
    <s v="035-640555"/>
    <s v="Via Ludovico il Moro 22"/>
    <s v=""/>
    <s v="Bergamo"/>
    <s v=""/>
    <s v="24100"/>
    <x v="12"/>
    <s v="EMEA"/>
    <s v="Rovelli"/>
    <s v="Giovanni"/>
    <x v="0"/>
  </r>
  <r>
    <n v="10340"/>
    <n v="40"/>
    <n v="50.62"/>
    <n v="4"/>
    <x v="2327"/>
    <d v="2004-11-24T00:00:00"/>
    <x v="5"/>
    <x v="1"/>
    <x v="0"/>
    <n v="4"/>
    <n v="11"/>
    <x v="1"/>
    <x v="3"/>
    <n v="43"/>
    <s v="S50_1341"/>
    <x v="53"/>
    <s v="(93) 203 4555"/>
    <s v="Rambla de Catalu¤a, 23"/>
    <s v=""/>
    <s v="Barcelona"/>
    <s v=""/>
    <s v="8022"/>
    <x v="7"/>
    <s v="EMEA"/>
    <s v="Saavedra"/>
    <s v="Eduardo"/>
    <x v="0"/>
  </r>
  <r>
    <n v="10353"/>
    <n v="40"/>
    <n v="82.21"/>
    <n v="8"/>
    <x v="2328"/>
    <d v="2004-12-04T00:00:00"/>
    <x v="6"/>
    <x v="1"/>
    <x v="0"/>
    <n v="4"/>
    <n v="12"/>
    <x v="1"/>
    <x v="3"/>
    <n v="43"/>
    <s v="S50_1341"/>
    <x v="88"/>
    <s v="2035554407"/>
    <s v="2440 Pompton St."/>
    <s v=""/>
    <s v="Glendale"/>
    <s v="CT"/>
    <s v="97561"/>
    <x v="0"/>
    <s v="NA"/>
    <s v="Lewis"/>
    <s v="Dan"/>
    <x v="1"/>
  </r>
  <r>
    <n v="10361"/>
    <n v="33"/>
    <n v="82.59"/>
    <n v="3"/>
    <x v="2329"/>
    <d v="2004-12-17T00:00:00"/>
    <x v="6"/>
    <x v="1"/>
    <x v="0"/>
    <n v="4"/>
    <n v="12"/>
    <x v="1"/>
    <x v="3"/>
    <n v="43"/>
    <s v="S50_1341"/>
    <x v="20"/>
    <s v="+61 2 9495 8555"/>
    <s v="Monitor Money Building, 815 Pacific Hwy"/>
    <s v="Level 6"/>
    <s v="Chatswood"/>
    <s v="NSW"/>
    <s v="2067"/>
    <x v="3"/>
    <s v="APAC"/>
    <s v="Huxley"/>
    <s v="Adrian"/>
    <x v="0"/>
  </r>
  <r>
    <n v="10375"/>
    <n v="49"/>
    <n v="65.8"/>
    <n v="5"/>
    <x v="2330"/>
    <d v="2005-02-03T00:00:00"/>
    <x v="0"/>
    <x v="2"/>
    <x v="0"/>
    <n v="1"/>
    <n v="2"/>
    <x v="2"/>
    <x v="3"/>
    <n v="43"/>
    <s v="S50_1341"/>
    <x v="14"/>
    <s v="40.67.8555"/>
    <s v="67, rue des Cinquante Otages"/>
    <s v=""/>
    <s v="Nantes"/>
    <s v=""/>
    <s v="44000"/>
    <x v="1"/>
    <s v="EMEA"/>
    <s v="Labrune"/>
    <s v="Janine"/>
    <x v="1"/>
  </r>
  <r>
    <n v="10388"/>
    <n v="27"/>
    <n v="100"/>
    <n v="1"/>
    <x v="2331"/>
    <d v="2005-03-03T00:00:00"/>
    <x v="11"/>
    <x v="2"/>
    <x v="0"/>
    <n v="1"/>
    <n v="3"/>
    <x v="2"/>
    <x v="3"/>
    <n v="43"/>
    <s v="S50_1341"/>
    <x v="21"/>
    <s v="5085552555"/>
    <s v="1785 First Street"/>
    <s v=""/>
    <s v="New Bedford"/>
    <s v="MA"/>
    <s v="50553"/>
    <x v="0"/>
    <s v="NA"/>
    <s v="Benitez"/>
    <s v="Violeta"/>
    <x v="1"/>
  </r>
  <r>
    <n v="10398"/>
    <n v="49"/>
    <n v="36.659999999999997"/>
    <n v="5"/>
    <x v="2332"/>
    <d v="2005-03-30T00:00:00"/>
    <x v="11"/>
    <x v="2"/>
    <x v="0"/>
    <n v="1"/>
    <n v="3"/>
    <x v="2"/>
    <x v="3"/>
    <n v="43"/>
    <s v="S50_1341"/>
    <x v="1"/>
    <s v="26.47.1555"/>
    <s v="59 rue de l'Abbaye"/>
    <s v=""/>
    <s v="Reims"/>
    <s v=""/>
    <s v="51100"/>
    <x v="1"/>
    <s v="EMEA"/>
    <s v="Henriot"/>
    <s v="Paul"/>
    <x v="0"/>
  </r>
  <r>
    <n v="10401"/>
    <n v="56"/>
    <n v="35.35"/>
    <n v="7"/>
    <x v="2333"/>
    <d v="2005-04-03T00:00:00"/>
    <x v="8"/>
    <x v="2"/>
    <x v="4"/>
    <n v="2"/>
    <n v="4"/>
    <x v="2"/>
    <x v="3"/>
    <n v="43"/>
    <s v="S50_1341"/>
    <x v="12"/>
    <s v="2015559350"/>
    <s v="7476 Moss Rd."/>
    <s v=""/>
    <s v="Newark"/>
    <s v="NJ"/>
    <s v="94019"/>
    <x v="0"/>
    <s v="NA"/>
    <s v="Brown"/>
    <s v="William"/>
    <x v="0"/>
  </r>
  <r>
    <n v="10416"/>
    <n v="37"/>
    <n v="51.93"/>
    <n v="8"/>
    <x v="2334"/>
    <d v="2005-05-10T00:00:00"/>
    <x v="1"/>
    <x v="2"/>
    <x v="0"/>
    <n v="2"/>
    <n v="5"/>
    <x v="2"/>
    <x v="3"/>
    <n v="43"/>
    <s v="S50_1341"/>
    <x v="70"/>
    <s v="0522-556555"/>
    <s v="Strada Provinciale 124"/>
    <s v=""/>
    <s v="Reggio Emilia"/>
    <s v=""/>
    <s v="42100"/>
    <x v="12"/>
    <s v="EMEA"/>
    <s v="Moroni"/>
    <s v="Maurizio"/>
    <x v="0"/>
  </r>
  <r>
    <n v="10104"/>
    <n v="33"/>
    <n v="100"/>
    <n v="7"/>
    <x v="2335"/>
    <d v="2003-01-31T00:00:00"/>
    <x v="7"/>
    <x v="0"/>
    <x v="0"/>
    <n v="1"/>
    <n v="1"/>
    <x v="0"/>
    <x v="2"/>
    <n v="115"/>
    <s v="S50_1392"/>
    <x v="23"/>
    <s v="(91) 555 94 44"/>
    <s v="C/ Moralzarzal, 86"/>
    <s v=""/>
    <s v="Madrid"/>
    <s v=""/>
    <s v="28034"/>
    <x v="7"/>
    <s v="EMEA"/>
    <s v="Freyre"/>
    <s v="Diego"/>
    <x v="1"/>
  </r>
  <r>
    <n v="10115"/>
    <n v="27"/>
    <n v="100"/>
    <n v="3"/>
    <x v="2336"/>
    <d v="2003-04-04T00:00:00"/>
    <x v="8"/>
    <x v="0"/>
    <x v="0"/>
    <n v="2"/>
    <n v="4"/>
    <x v="0"/>
    <x v="2"/>
    <n v="115"/>
    <s v="S50_1392"/>
    <x v="27"/>
    <s v="2125558493"/>
    <s v="5905 Pompton St."/>
    <s v="Suite 750"/>
    <s v="NYC"/>
    <s v="NY"/>
    <s v="10022"/>
    <x v="0"/>
    <s v="NA"/>
    <s v="Hernandez"/>
    <s v="Maria"/>
    <x v="0"/>
  </r>
  <r>
    <n v="10127"/>
    <n v="46"/>
    <n v="100"/>
    <n v="9"/>
    <x v="2337"/>
    <d v="2003-06-03T00:00:00"/>
    <x v="9"/>
    <x v="0"/>
    <x v="0"/>
    <n v="2"/>
    <n v="6"/>
    <x v="0"/>
    <x v="2"/>
    <n v="115"/>
    <s v="S50_1392"/>
    <x v="74"/>
    <s v="2125557413"/>
    <s v="4092 Furth Circle"/>
    <s v="Suite 400"/>
    <s v="NYC"/>
    <s v="NY"/>
    <s v="10022"/>
    <x v="0"/>
    <s v="NA"/>
    <s v="Young"/>
    <s v="Jeff"/>
    <x v="1"/>
  </r>
  <r>
    <n v="10141"/>
    <n v="44"/>
    <n v="100"/>
    <n v="3"/>
    <x v="2338"/>
    <d v="2003-08-01T00:00:00"/>
    <x v="3"/>
    <x v="0"/>
    <x v="0"/>
    <n v="3"/>
    <n v="8"/>
    <x v="0"/>
    <x v="2"/>
    <n v="115"/>
    <s v="S50_1392"/>
    <x v="73"/>
    <s v="+358 9 8045 555"/>
    <s v="Software Engineering Center, SEC Oy"/>
    <s v=""/>
    <s v="Espoo"/>
    <s v=""/>
    <s v="FIN-02271"/>
    <x v="4"/>
    <s v="EMEA"/>
    <s v="Suominen"/>
    <s v="Kalle"/>
    <x v="1"/>
  </r>
  <r>
    <n v="10151"/>
    <n v="26"/>
    <n v="100"/>
    <n v="1"/>
    <x v="2339"/>
    <d v="2003-09-21T00:00:00"/>
    <x v="10"/>
    <x v="0"/>
    <x v="0"/>
    <n v="3"/>
    <n v="9"/>
    <x v="0"/>
    <x v="2"/>
    <n v="115"/>
    <s v="S50_1392"/>
    <x v="60"/>
    <s v="981-443655"/>
    <s v="Torikatu 38"/>
    <s v=""/>
    <s v="Oulu"/>
    <s v=""/>
    <s v="90110"/>
    <x v="4"/>
    <s v="EMEA"/>
    <s v="Koskitalo"/>
    <s v="Pirkko"/>
    <x v="1"/>
  </r>
  <r>
    <n v="10165"/>
    <n v="48"/>
    <n v="94.92"/>
    <n v="10"/>
    <x v="2340"/>
    <d v="2003-10-22T00:00:00"/>
    <x v="4"/>
    <x v="0"/>
    <x v="0"/>
    <n v="4"/>
    <n v="10"/>
    <x v="0"/>
    <x v="2"/>
    <n v="115"/>
    <s v="S50_1392"/>
    <x v="26"/>
    <s v="+65 221 7555"/>
    <s v="Bronz Sok., Bronz Apt. 3/6 Tesvikiye"/>
    <s v=""/>
    <s v="Singapore"/>
    <s v=""/>
    <s v="79903"/>
    <x v="9"/>
    <s v="Japan"/>
    <s v="Natividad"/>
    <s v="Eric"/>
    <x v="1"/>
  </r>
  <r>
    <n v="10176"/>
    <n v="23"/>
    <n v="100"/>
    <n v="9"/>
    <x v="2341"/>
    <d v="2003-11-06T00:00:00"/>
    <x v="5"/>
    <x v="0"/>
    <x v="0"/>
    <n v="4"/>
    <n v="11"/>
    <x v="0"/>
    <x v="2"/>
    <n v="115"/>
    <s v="S50_1392"/>
    <x v="70"/>
    <s v="0522-556555"/>
    <s v="Strada Provinciale 124"/>
    <s v=""/>
    <s v="Reggio Emilia"/>
    <s v=""/>
    <s v="42100"/>
    <x v="12"/>
    <s v="EMEA"/>
    <s v="Moroni"/>
    <s v="Maurizio"/>
    <x v="1"/>
  </r>
  <r>
    <n v="10184"/>
    <n v="45"/>
    <n v="100"/>
    <n v="4"/>
    <x v="968"/>
    <d v="2003-11-14T00:00:00"/>
    <x v="5"/>
    <x v="0"/>
    <x v="0"/>
    <n v="4"/>
    <n v="11"/>
    <x v="0"/>
    <x v="2"/>
    <n v="115"/>
    <s v="S50_1392"/>
    <x v="81"/>
    <s v="(95) 555 82 82"/>
    <s v="C/ Romero, 33"/>
    <s v=""/>
    <s v="Sevilla"/>
    <s v=""/>
    <s v="41101"/>
    <x v="7"/>
    <s v="EMEA"/>
    <s v="Roel"/>
    <s v="Jose Pedro"/>
    <x v="1"/>
  </r>
  <r>
    <n v="10195"/>
    <n v="49"/>
    <n v="100"/>
    <n v="4"/>
    <x v="2342"/>
    <d v="2003-11-25T00:00:00"/>
    <x v="5"/>
    <x v="0"/>
    <x v="0"/>
    <n v="4"/>
    <n v="11"/>
    <x v="0"/>
    <x v="2"/>
    <n v="115"/>
    <s v="S50_1392"/>
    <x v="47"/>
    <s v="9145554562"/>
    <s v="3758 North Pendale Street"/>
    <s v=""/>
    <s v="White Plains"/>
    <s v="NY"/>
    <s v="24067"/>
    <x v="0"/>
    <s v="NA"/>
    <s v="Frick"/>
    <s v="Steve"/>
    <x v="1"/>
  </r>
  <r>
    <n v="10207"/>
    <n v="28"/>
    <n v="94.92"/>
    <n v="5"/>
    <x v="2343"/>
    <d v="2003-12-09T00:00:00"/>
    <x v="6"/>
    <x v="0"/>
    <x v="0"/>
    <n v="4"/>
    <n v="12"/>
    <x v="0"/>
    <x v="2"/>
    <n v="115"/>
    <s v="S50_1392"/>
    <x v="64"/>
    <s v="6175552555"/>
    <s v="6251 Ingle Ln."/>
    <s v=""/>
    <s v="Boston"/>
    <s v="MA"/>
    <s v="51003"/>
    <x v="0"/>
    <s v="NA"/>
    <s v="Franco"/>
    <s v="Valarie"/>
    <x v="0"/>
  </r>
  <r>
    <n v="10220"/>
    <n v="37"/>
    <n v="100"/>
    <n v="9"/>
    <x v="2344"/>
    <d v="2004-02-12T00:00:00"/>
    <x v="0"/>
    <x v="1"/>
    <x v="0"/>
    <n v="1"/>
    <n v="2"/>
    <x v="1"/>
    <x v="2"/>
    <n v="115"/>
    <s v="S50_1392"/>
    <x v="75"/>
    <s v="+353 1862 1555"/>
    <s v="25 Maiden Lane"/>
    <s v="Floor No. 4"/>
    <s v="Dublin"/>
    <s v=""/>
    <s v="2"/>
    <x v="18"/>
    <s v="EMEA"/>
    <s v="Cassidy"/>
    <s v="Dean"/>
    <x v="1"/>
  </r>
  <r>
    <n v="10230"/>
    <n v="34"/>
    <n v="100"/>
    <n v="7"/>
    <x v="2345"/>
    <d v="2004-03-15T00:00:00"/>
    <x v="11"/>
    <x v="1"/>
    <x v="0"/>
    <n v="1"/>
    <n v="3"/>
    <x v="1"/>
    <x v="2"/>
    <n v="115"/>
    <s v="S50_1392"/>
    <x v="72"/>
    <s v="+49 69 66 90 2555"/>
    <s v="Lyonerstr. 34"/>
    <s v=""/>
    <s v="Frankfurt"/>
    <s v=""/>
    <s v="60528"/>
    <x v="16"/>
    <s v="EMEA"/>
    <s v="Keitel"/>
    <s v="Roland"/>
    <x v="1"/>
  </r>
  <r>
    <n v="10246"/>
    <n v="22"/>
    <n v="100"/>
    <n v="3"/>
    <x v="2346"/>
    <d v="2004-05-05T00:00:00"/>
    <x v="1"/>
    <x v="1"/>
    <x v="0"/>
    <n v="2"/>
    <n v="5"/>
    <x v="1"/>
    <x v="2"/>
    <n v="115"/>
    <s v="S50_1392"/>
    <x v="23"/>
    <s v="(91) 555 94 44"/>
    <s v="C/ Moralzarzal, 86"/>
    <s v=""/>
    <s v="Madrid"/>
    <s v=""/>
    <s v="28034"/>
    <x v="7"/>
    <s v="EMEA"/>
    <s v="Freyre"/>
    <s v="Diego"/>
    <x v="0"/>
  </r>
  <r>
    <n v="10259"/>
    <n v="29"/>
    <n v="100"/>
    <n v="2"/>
    <x v="2347"/>
    <d v="2004-06-15T00:00:00"/>
    <x v="9"/>
    <x v="1"/>
    <x v="0"/>
    <n v="2"/>
    <n v="6"/>
    <x v="1"/>
    <x v="2"/>
    <n v="115"/>
    <s v="S50_1392"/>
    <x v="65"/>
    <s v="+65 224 1555"/>
    <s v="Village Close - 106 Linden Road Sandown"/>
    <s v="2nd Floor"/>
    <s v="Singapore"/>
    <s v=""/>
    <s v="69045"/>
    <x v="9"/>
    <s v="APAC"/>
    <s v="Victorino"/>
    <s v="Wendy"/>
    <x v="1"/>
  </r>
  <r>
    <n v="10271"/>
    <n v="34"/>
    <n v="98.39"/>
    <n v="3"/>
    <x v="2348"/>
    <d v="2004-07-20T00:00:00"/>
    <x v="2"/>
    <x v="1"/>
    <x v="0"/>
    <n v="3"/>
    <n v="7"/>
    <x v="1"/>
    <x v="2"/>
    <n v="115"/>
    <s v="S50_1392"/>
    <x v="39"/>
    <s v="4155551450"/>
    <s v="5677 Strong St."/>
    <s v=""/>
    <s v="San Rafael"/>
    <s v="CA"/>
    <s v="97562"/>
    <x v="0"/>
    <s v="NA"/>
    <s v="Nelson"/>
    <s v="Valarie"/>
    <x v="1"/>
  </r>
  <r>
    <n v="10282"/>
    <n v="38"/>
    <n v="100"/>
    <n v="12"/>
    <x v="2349"/>
    <d v="2004-08-20T00:00:00"/>
    <x v="3"/>
    <x v="1"/>
    <x v="0"/>
    <n v="3"/>
    <n v="8"/>
    <x v="1"/>
    <x v="2"/>
    <n v="115"/>
    <s v="S50_1392"/>
    <x v="39"/>
    <s v="4155551450"/>
    <s v="5677 Strong St."/>
    <s v=""/>
    <s v="San Rafael"/>
    <s v="CA"/>
    <s v="97562"/>
    <x v="0"/>
    <s v="NA"/>
    <s v="Nelson"/>
    <s v="Valarie"/>
    <x v="1"/>
  </r>
  <r>
    <n v="10292"/>
    <n v="41"/>
    <n v="100"/>
    <n v="6"/>
    <x v="2350"/>
    <d v="2004-09-08T00:00:00"/>
    <x v="10"/>
    <x v="1"/>
    <x v="0"/>
    <n v="3"/>
    <n v="9"/>
    <x v="1"/>
    <x v="2"/>
    <n v="115"/>
    <s v="S50_1392"/>
    <x v="0"/>
    <s v="2125557818"/>
    <s v="897 Long Airport Avenue"/>
    <s v=""/>
    <s v="NYC"/>
    <s v="NY"/>
    <s v="10022"/>
    <x v="0"/>
    <s v="NA"/>
    <s v="Yu"/>
    <s v="Kwai"/>
    <x v="1"/>
  </r>
  <r>
    <n v="10305"/>
    <n v="42"/>
    <n v="100"/>
    <n v="3"/>
    <x v="2351"/>
    <d v="2004-10-13T00:00:00"/>
    <x v="4"/>
    <x v="1"/>
    <x v="0"/>
    <n v="4"/>
    <n v="10"/>
    <x v="1"/>
    <x v="2"/>
    <n v="115"/>
    <s v="S50_1392"/>
    <x v="15"/>
    <s v="6175558555"/>
    <s v="39323 Spinnaker Dr."/>
    <s v=""/>
    <s v="Cambridge"/>
    <s v="MA"/>
    <s v="51247"/>
    <x v="0"/>
    <s v="NA"/>
    <s v="Hernandez"/>
    <s v="Marta"/>
    <x v="1"/>
  </r>
  <r>
    <n v="10314"/>
    <n v="28"/>
    <n v="100"/>
    <n v="12"/>
    <x v="2352"/>
    <d v="2004-10-22T00:00:00"/>
    <x v="4"/>
    <x v="1"/>
    <x v="0"/>
    <n v="4"/>
    <n v="10"/>
    <x v="1"/>
    <x v="2"/>
    <n v="115"/>
    <s v="S50_1392"/>
    <x v="78"/>
    <s v="86 21 3555"/>
    <s v="Smagsloget 45"/>
    <s v=""/>
    <s v="Aaarhus"/>
    <s v=""/>
    <s v="8200"/>
    <x v="13"/>
    <s v="EMEA"/>
    <s v="Ibsen"/>
    <s v="Palle"/>
    <x v="1"/>
  </r>
  <r>
    <n v="10325"/>
    <n v="38"/>
    <n v="100"/>
    <n v="4"/>
    <x v="2353"/>
    <d v="2004-11-05T00:00:00"/>
    <x v="5"/>
    <x v="1"/>
    <x v="0"/>
    <n v="4"/>
    <n v="11"/>
    <x v="1"/>
    <x v="2"/>
    <n v="115"/>
    <s v="S50_1392"/>
    <x v="17"/>
    <s v="07-98 9555"/>
    <s v="Erling Skakkes gate 78"/>
    <s v=""/>
    <s v="Stavern"/>
    <s v=""/>
    <s v="4110"/>
    <x v="2"/>
    <s v="EMEA"/>
    <s v="Bergulfsen"/>
    <s v="Jonas"/>
    <x v="1"/>
  </r>
  <r>
    <n v="10336"/>
    <n v="23"/>
    <n v="100"/>
    <n v="8"/>
    <x v="2354"/>
    <d v="2004-11-20T00:00:00"/>
    <x v="5"/>
    <x v="1"/>
    <x v="0"/>
    <n v="4"/>
    <n v="11"/>
    <x v="1"/>
    <x v="2"/>
    <n v="115"/>
    <s v="S50_1392"/>
    <x v="62"/>
    <s v="(1) 42.34.2555"/>
    <s v="265, boulevard Charonne"/>
    <s v=""/>
    <s v="Paris"/>
    <s v=""/>
    <s v="75012"/>
    <x v="1"/>
    <s v="EMEA"/>
    <s v="Bertrand"/>
    <s v="Marie"/>
    <x v="1"/>
  </r>
  <r>
    <n v="10350"/>
    <n v="31"/>
    <n v="71.400000000000006"/>
    <n v="8"/>
    <x v="809"/>
    <d v="2004-12-02T00:00:00"/>
    <x v="6"/>
    <x v="1"/>
    <x v="0"/>
    <n v="4"/>
    <n v="12"/>
    <x v="1"/>
    <x v="2"/>
    <n v="115"/>
    <s v="S50_1392"/>
    <x v="23"/>
    <s v="(91) 555 94 44"/>
    <s v="C/ Moralzarzal, 86"/>
    <s v=""/>
    <s v="Madrid"/>
    <s v=""/>
    <s v="28034"/>
    <x v="7"/>
    <s v="EMEA"/>
    <s v="Freyre"/>
    <s v="Diego"/>
    <x v="0"/>
  </r>
  <r>
    <n v="10359"/>
    <n v="46"/>
    <n v="100"/>
    <n v="2"/>
    <x v="2355"/>
    <d v="2004-12-15T00:00:00"/>
    <x v="6"/>
    <x v="1"/>
    <x v="0"/>
    <n v="4"/>
    <n v="12"/>
    <x v="1"/>
    <x v="2"/>
    <n v="115"/>
    <s v="S50_1392"/>
    <x v="1"/>
    <s v="26.47.1555"/>
    <s v="59 rue de l'Abbaye"/>
    <s v=""/>
    <s v="Reims"/>
    <s v=""/>
    <s v="51100"/>
    <x v="1"/>
    <s v="EMEA"/>
    <s v="Henriot"/>
    <s v="Paul"/>
    <x v="1"/>
  </r>
  <r>
    <n v="10371"/>
    <n v="48"/>
    <n v="56.55"/>
    <n v="10"/>
    <x v="2356"/>
    <d v="2005-01-23T00:00:00"/>
    <x v="7"/>
    <x v="2"/>
    <x v="0"/>
    <n v="1"/>
    <n v="1"/>
    <x v="2"/>
    <x v="2"/>
    <n v="115"/>
    <s v="S50_1392"/>
    <x v="39"/>
    <s v="4155551450"/>
    <s v="5677 Strong St."/>
    <s v=""/>
    <s v="San Rafael"/>
    <s v="CA"/>
    <s v="97562"/>
    <x v="0"/>
    <s v="NA"/>
    <s v="Nelson"/>
    <s v="Valarie"/>
    <x v="0"/>
  </r>
  <r>
    <n v="10383"/>
    <n v="29"/>
    <n v="100"/>
    <n v="13"/>
    <x v="2357"/>
    <d v="2005-02-22T00:00:00"/>
    <x v="0"/>
    <x v="2"/>
    <x v="0"/>
    <n v="1"/>
    <n v="2"/>
    <x v="2"/>
    <x v="2"/>
    <n v="115"/>
    <s v="S50_1392"/>
    <x v="23"/>
    <s v="(91) 555 94 44"/>
    <s v="C/ Moralzarzal, 86"/>
    <s v=""/>
    <s v="Madrid"/>
    <s v=""/>
    <s v="28034"/>
    <x v="7"/>
    <s v="EMEA"/>
    <s v="Freyre"/>
    <s v="Diego"/>
    <x v="1"/>
  </r>
  <r>
    <n v="10395"/>
    <n v="46"/>
    <n v="100"/>
    <n v="4"/>
    <x v="2358"/>
    <d v="2005-03-17T00:00:00"/>
    <x v="11"/>
    <x v="2"/>
    <x v="0"/>
    <n v="1"/>
    <n v="3"/>
    <x v="2"/>
    <x v="2"/>
    <n v="115"/>
    <s v="S50_1392"/>
    <x v="2"/>
    <s v="+33 1 46 62 7555"/>
    <s v="27 rue du Colonel Pierre Avia"/>
    <s v=""/>
    <s v="Paris"/>
    <s v=""/>
    <s v="75508"/>
    <x v="1"/>
    <s v="EMEA"/>
    <s v="Da Cunha"/>
    <s v="Daniel"/>
    <x v="1"/>
  </r>
  <r>
    <n v="10412"/>
    <n v="26"/>
    <n v="100"/>
    <n v="3"/>
    <x v="2359"/>
    <d v="2005-05-03T00:00:00"/>
    <x v="1"/>
    <x v="2"/>
    <x v="0"/>
    <n v="2"/>
    <n v="5"/>
    <x v="2"/>
    <x v="2"/>
    <n v="115"/>
    <s v="S50_1392"/>
    <x v="23"/>
    <s v="(91) 555 94 44"/>
    <s v="C/ Moralzarzal, 86"/>
    <s v=""/>
    <s v="Madrid"/>
    <s v=""/>
    <s v="28034"/>
    <x v="7"/>
    <s v="EMEA"/>
    <s v="Freyre"/>
    <s v="Diego"/>
    <x v="1"/>
  </r>
  <r>
    <n v="10425"/>
    <n v="18"/>
    <n v="100"/>
    <n v="2"/>
    <x v="2360"/>
    <d v="2005-05-31T00:00:00"/>
    <x v="1"/>
    <x v="2"/>
    <x v="2"/>
    <n v="2"/>
    <n v="5"/>
    <x v="2"/>
    <x v="2"/>
    <n v="115"/>
    <s v="S50_1392"/>
    <x v="14"/>
    <s v="40.67.8555"/>
    <s v="67, rue des Cinquante Otages"/>
    <s v=""/>
    <s v="Nantes"/>
    <s v=""/>
    <s v="44000"/>
    <x v="1"/>
    <s v="EMEA"/>
    <s v="Labrune"/>
    <s v="Janine"/>
    <x v="0"/>
  </r>
  <r>
    <n v="10104"/>
    <n v="32"/>
    <n v="53.31"/>
    <n v="2"/>
    <x v="2361"/>
    <d v="2003-01-31T00:00:00"/>
    <x v="7"/>
    <x v="0"/>
    <x v="0"/>
    <n v="1"/>
    <n v="1"/>
    <x v="0"/>
    <x v="6"/>
    <n v="58"/>
    <s v="S50_1514"/>
    <x v="23"/>
    <s v="(91) 555 94 44"/>
    <s v="C/ Moralzarzal, 86"/>
    <s v=""/>
    <s v="Madrid"/>
    <s v=""/>
    <s v="28034"/>
    <x v="7"/>
    <s v="EMEA"/>
    <s v="Freyre"/>
    <s v="Diego"/>
    <x v="0"/>
  </r>
  <r>
    <n v="10117"/>
    <n v="21"/>
    <n v="49.21"/>
    <n v="11"/>
    <x v="2362"/>
    <d v="2003-04-16T00:00:00"/>
    <x v="8"/>
    <x v="0"/>
    <x v="0"/>
    <n v="2"/>
    <n v="4"/>
    <x v="0"/>
    <x v="6"/>
    <n v="58"/>
    <s v="S50_1514"/>
    <x v="26"/>
    <s v="+65 221 7555"/>
    <s v="Bronz Sok., Bronz Apt. 3/6 Tesvikiye"/>
    <s v=""/>
    <s v="Singapore"/>
    <s v=""/>
    <s v="79903"/>
    <x v="9"/>
    <s v="Japan"/>
    <s v="Natividad"/>
    <s v="Eric"/>
    <x v="0"/>
  </r>
  <r>
    <n v="10127"/>
    <n v="46"/>
    <n v="69.12"/>
    <n v="4"/>
    <x v="2363"/>
    <d v="2003-06-03T00:00:00"/>
    <x v="9"/>
    <x v="0"/>
    <x v="0"/>
    <n v="2"/>
    <n v="6"/>
    <x v="0"/>
    <x v="6"/>
    <n v="58"/>
    <s v="S50_1514"/>
    <x v="74"/>
    <s v="2125557413"/>
    <s v="4092 Furth Circle"/>
    <s v="Suite 400"/>
    <s v="NYC"/>
    <s v="NY"/>
    <s v="10022"/>
    <x v="0"/>
    <s v="NA"/>
    <s v="Young"/>
    <s v="Jeff"/>
    <x v="1"/>
  </r>
  <r>
    <n v="10142"/>
    <n v="42"/>
    <n v="49.79"/>
    <n v="14"/>
    <x v="2364"/>
    <d v="2003-08-08T00:00:00"/>
    <x v="3"/>
    <x v="0"/>
    <x v="0"/>
    <n v="3"/>
    <n v="8"/>
    <x v="0"/>
    <x v="6"/>
    <n v="58"/>
    <s v="S50_1514"/>
    <x v="39"/>
    <s v="4155551450"/>
    <s v="5677 Strong St."/>
    <s v=""/>
    <s v="San Rafael"/>
    <s v="CA"/>
    <s v="97562"/>
    <x v="0"/>
    <s v="NA"/>
    <s v="Nelson"/>
    <s v="Valarie"/>
    <x v="0"/>
  </r>
  <r>
    <n v="10153"/>
    <n v="31"/>
    <n v="57.41"/>
    <n v="13"/>
    <x v="2365"/>
    <d v="2003-09-28T00:00:00"/>
    <x v="10"/>
    <x v="0"/>
    <x v="0"/>
    <n v="3"/>
    <n v="9"/>
    <x v="0"/>
    <x v="6"/>
    <n v="58"/>
    <s v="S50_1514"/>
    <x v="23"/>
    <s v="(91) 555 94 44"/>
    <s v="C/ Moralzarzal, 86"/>
    <s v=""/>
    <s v="Madrid"/>
    <s v=""/>
    <s v="28034"/>
    <x v="7"/>
    <s v="EMEA"/>
    <s v="Freyre"/>
    <s v="Diego"/>
    <x v="0"/>
  </r>
  <r>
    <n v="10165"/>
    <n v="38"/>
    <n v="66.78"/>
    <n v="5"/>
    <x v="2366"/>
    <d v="2003-10-22T00:00:00"/>
    <x v="4"/>
    <x v="0"/>
    <x v="0"/>
    <n v="4"/>
    <n v="10"/>
    <x v="0"/>
    <x v="6"/>
    <n v="58"/>
    <s v="S50_1514"/>
    <x v="26"/>
    <s v="+65 221 7555"/>
    <s v="Bronz Sok., Bronz Apt. 3/6 Tesvikiye"/>
    <s v=""/>
    <s v="Singapore"/>
    <s v=""/>
    <s v="79903"/>
    <x v="9"/>
    <s v="Japan"/>
    <s v="Natividad"/>
    <s v="Eric"/>
    <x v="0"/>
  </r>
  <r>
    <n v="10176"/>
    <n v="38"/>
    <n v="64.44"/>
    <n v="4"/>
    <x v="2367"/>
    <d v="2003-11-06T00:00:00"/>
    <x v="5"/>
    <x v="0"/>
    <x v="0"/>
    <n v="4"/>
    <n v="11"/>
    <x v="0"/>
    <x v="6"/>
    <n v="58"/>
    <s v="S50_1514"/>
    <x v="70"/>
    <s v="0522-556555"/>
    <s v="Strada Provinciale 124"/>
    <s v=""/>
    <s v="Reggio Emilia"/>
    <s v=""/>
    <s v="42100"/>
    <x v="12"/>
    <s v="EMEA"/>
    <s v="Moroni"/>
    <s v="Maurizio"/>
    <x v="0"/>
  </r>
  <r>
    <n v="10185"/>
    <n v="20"/>
    <n v="48.62"/>
    <n v="15"/>
    <x v="2368"/>
    <d v="2003-11-14T00:00:00"/>
    <x v="5"/>
    <x v="0"/>
    <x v="0"/>
    <n v="4"/>
    <n v="11"/>
    <x v="0"/>
    <x v="6"/>
    <n v="58"/>
    <s v="S50_1514"/>
    <x v="50"/>
    <s v="5085559555"/>
    <s v="4575 Hillside Dr."/>
    <s v=""/>
    <s v="New Bedford"/>
    <s v="MA"/>
    <s v="50553"/>
    <x v="0"/>
    <s v="NA"/>
    <s v="Tam"/>
    <s v="Wing C"/>
    <x v="0"/>
  </r>
  <r>
    <n v="10196"/>
    <n v="46"/>
    <n v="62.09"/>
    <n v="7"/>
    <x v="2369"/>
    <d v="2003-11-26T00:00:00"/>
    <x v="5"/>
    <x v="0"/>
    <x v="0"/>
    <n v="4"/>
    <n v="11"/>
    <x v="0"/>
    <x v="6"/>
    <n v="58"/>
    <s v="S50_1514"/>
    <x v="34"/>
    <s v="2035559545"/>
    <s v="567 North Pendale Street"/>
    <s v=""/>
    <s v="New Haven"/>
    <s v="CT"/>
    <s v="97823"/>
    <x v="0"/>
    <s v="NA"/>
    <s v="Murphy"/>
    <s v="Leslie"/>
    <x v="0"/>
  </r>
  <r>
    <n v="10208"/>
    <n v="30"/>
    <n v="65.61"/>
    <n v="15"/>
    <x v="2370"/>
    <d v="2004-01-02T00:00:00"/>
    <x v="7"/>
    <x v="1"/>
    <x v="0"/>
    <n v="1"/>
    <n v="1"/>
    <x v="1"/>
    <x v="6"/>
    <n v="58"/>
    <s v="S50_1514"/>
    <x v="30"/>
    <s v="78.32.5555"/>
    <s v="2, rue du Commerce"/>
    <s v=""/>
    <s v="Lyon"/>
    <s v=""/>
    <s v="69004"/>
    <x v="1"/>
    <s v="EMEA"/>
    <s v="Saveley"/>
    <s v="Mary"/>
    <x v="0"/>
  </r>
  <r>
    <n v="10220"/>
    <n v="30"/>
    <n v="68.540000000000006"/>
    <n v="4"/>
    <x v="2371"/>
    <d v="2004-02-12T00:00:00"/>
    <x v="0"/>
    <x v="1"/>
    <x v="0"/>
    <n v="1"/>
    <n v="2"/>
    <x v="1"/>
    <x v="6"/>
    <n v="58"/>
    <s v="S50_1514"/>
    <x v="75"/>
    <s v="+353 1862 1555"/>
    <s v="25 Maiden Lane"/>
    <s v="Floor No. 4"/>
    <s v="Dublin"/>
    <s v=""/>
    <s v="2"/>
    <x v="18"/>
    <s v="EMEA"/>
    <s v="Cassidy"/>
    <s v="Dean"/>
    <x v="0"/>
  </r>
  <r>
    <n v="10230"/>
    <n v="43"/>
    <n v="52.14"/>
    <n v="2"/>
    <x v="2372"/>
    <d v="2004-03-15T00:00:00"/>
    <x v="11"/>
    <x v="1"/>
    <x v="0"/>
    <n v="1"/>
    <n v="3"/>
    <x v="1"/>
    <x v="6"/>
    <n v="58"/>
    <s v="S50_1514"/>
    <x v="72"/>
    <s v="+49 69 66 90 2555"/>
    <s v="Lyonerstr. 34"/>
    <s v=""/>
    <s v="Frankfurt"/>
    <s v=""/>
    <s v="60528"/>
    <x v="16"/>
    <s v="EMEA"/>
    <s v="Keitel"/>
    <s v="Roland"/>
    <x v="0"/>
  </r>
  <r>
    <n v="10247"/>
    <n v="49"/>
    <n v="63.85"/>
    <n v="4"/>
    <x v="2373"/>
    <d v="2004-05-05T00:00:00"/>
    <x v="1"/>
    <x v="1"/>
    <x v="0"/>
    <n v="2"/>
    <n v="5"/>
    <x v="1"/>
    <x v="6"/>
    <n v="58"/>
    <s v="S50_1514"/>
    <x v="73"/>
    <s v="+358 9 8045 555"/>
    <s v="Software Engineering Center, SEC Oy"/>
    <s v=""/>
    <s v="Espoo"/>
    <s v=""/>
    <s v="FIN-02271"/>
    <x v="4"/>
    <s v="EMEA"/>
    <s v="Suominen"/>
    <s v="Kalle"/>
    <x v="1"/>
  </r>
  <r>
    <n v="10272"/>
    <n v="43"/>
    <n v="56.82"/>
    <n v="4"/>
    <x v="2374"/>
    <d v="2004-07-20T00:00:00"/>
    <x v="2"/>
    <x v="1"/>
    <x v="0"/>
    <n v="3"/>
    <n v="7"/>
    <x v="1"/>
    <x v="6"/>
    <n v="58"/>
    <s v="S50_1514"/>
    <x v="18"/>
    <s v="2155551555"/>
    <s v="7586 Pompton St."/>
    <s v=""/>
    <s v="Allentown"/>
    <s v="PA"/>
    <s v="70267"/>
    <x v="0"/>
    <s v="NA"/>
    <s v="Yu"/>
    <s v="Kyung"/>
    <x v="0"/>
  </r>
  <r>
    <n v="10282"/>
    <n v="37"/>
    <n v="66.78"/>
    <n v="7"/>
    <x v="2375"/>
    <d v="2004-08-20T00:00:00"/>
    <x v="3"/>
    <x v="1"/>
    <x v="0"/>
    <n v="3"/>
    <n v="8"/>
    <x v="1"/>
    <x v="6"/>
    <n v="58"/>
    <s v="S50_1514"/>
    <x v="39"/>
    <s v="4155551450"/>
    <s v="5677 Strong St."/>
    <s v=""/>
    <s v="San Rafael"/>
    <s v="CA"/>
    <s v="97562"/>
    <x v="0"/>
    <s v="NA"/>
    <s v="Nelson"/>
    <s v="Valarie"/>
    <x v="0"/>
  </r>
  <r>
    <n v="10292"/>
    <n v="35"/>
    <n v="55.07"/>
    <n v="1"/>
    <x v="2376"/>
    <d v="2004-09-08T00:00:00"/>
    <x v="10"/>
    <x v="1"/>
    <x v="0"/>
    <n v="3"/>
    <n v="9"/>
    <x v="1"/>
    <x v="6"/>
    <n v="58"/>
    <s v="S50_1514"/>
    <x v="0"/>
    <s v="2125557818"/>
    <s v="897 Long Airport Avenue"/>
    <s v=""/>
    <s v="NYC"/>
    <s v="NY"/>
    <s v="10022"/>
    <x v="0"/>
    <s v="NA"/>
    <s v="Yu"/>
    <s v="Kwai"/>
    <x v="0"/>
  </r>
  <r>
    <n v="10306"/>
    <n v="34"/>
    <n v="60.34"/>
    <n v="15"/>
    <x v="2377"/>
    <d v="2004-10-14T00:00:00"/>
    <x v="4"/>
    <x v="1"/>
    <x v="0"/>
    <n v="4"/>
    <n v="10"/>
    <x v="1"/>
    <x v="6"/>
    <n v="58"/>
    <s v="S50_1514"/>
    <x v="77"/>
    <s v="(171) 555-1555"/>
    <s v="Fauntleroy Circus"/>
    <s v=""/>
    <s v="Manchester"/>
    <s v=""/>
    <s v="EC2 5NT"/>
    <x v="6"/>
    <s v="EMEA"/>
    <s v="Ashworth"/>
    <s v="Victoria"/>
    <x v="0"/>
  </r>
  <r>
    <n v="10314"/>
    <n v="38"/>
    <n v="61.51"/>
    <n v="7"/>
    <x v="2378"/>
    <d v="2004-10-22T00:00:00"/>
    <x v="4"/>
    <x v="1"/>
    <x v="0"/>
    <n v="4"/>
    <n v="10"/>
    <x v="1"/>
    <x v="6"/>
    <n v="58"/>
    <s v="S50_1514"/>
    <x v="78"/>
    <s v="86 21 3555"/>
    <s v="Smagsloget 45"/>
    <s v=""/>
    <s v="Aaarhus"/>
    <s v=""/>
    <s v="8200"/>
    <x v="13"/>
    <s v="EMEA"/>
    <s v="Ibsen"/>
    <s v="Palle"/>
    <x v="0"/>
  </r>
  <r>
    <n v="10325"/>
    <n v="44"/>
    <n v="100"/>
    <n v="7"/>
    <x v="2379"/>
    <d v="2004-11-05T00:00:00"/>
    <x v="5"/>
    <x v="1"/>
    <x v="0"/>
    <n v="4"/>
    <n v="11"/>
    <x v="1"/>
    <x v="6"/>
    <n v="58"/>
    <s v="S50_1514"/>
    <x v="17"/>
    <s v="07-98 9555"/>
    <s v="Erling Skakkes gate 78"/>
    <s v=""/>
    <s v="Stavern"/>
    <s v=""/>
    <s v="4110"/>
    <x v="2"/>
    <s v="EMEA"/>
    <s v="Bergulfsen"/>
    <s v="Jonas"/>
    <x v="1"/>
  </r>
  <r>
    <n v="10337"/>
    <n v="21"/>
    <n v="100"/>
    <n v="6"/>
    <x v="2380"/>
    <d v="2004-11-21T00:00:00"/>
    <x v="5"/>
    <x v="1"/>
    <x v="0"/>
    <n v="4"/>
    <n v="11"/>
    <x v="1"/>
    <x v="6"/>
    <n v="58"/>
    <s v="S50_1514"/>
    <x v="27"/>
    <s v="2125558493"/>
    <s v="5905 Pompton St."/>
    <s v="Suite 750"/>
    <s v="NYC"/>
    <s v="NY"/>
    <s v="10022"/>
    <x v="0"/>
    <s v="NA"/>
    <s v="Hernandez"/>
    <s v="Maria"/>
    <x v="0"/>
  </r>
  <r>
    <n v="10350"/>
    <n v="44"/>
    <n v="100"/>
    <n v="17"/>
    <x v="2381"/>
    <d v="2004-12-02T00:00:00"/>
    <x v="6"/>
    <x v="1"/>
    <x v="0"/>
    <n v="4"/>
    <n v="12"/>
    <x v="1"/>
    <x v="6"/>
    <n v="58"/>
    <s v="S50_1514"/>
    <x v="23"/>
    <s v="(91) 555 94 44"/>
    <s v="C/ Moralzarzal, 86"/>
    <s v=""/>
    <s v="Madrid"/>
    <s v=""/>
    <s v="28034"/>
    <x v="7"/>
    <s v="EMEA"/>
    <s v="Freyre"/>
    <s v="Diego"/>
    <x v="1"/>
  </r>
  <r>
    <n v="10359"/>
    <n v="25"/>
    <n v="64.930000000000007"/>
    <n v="4"/>
    <x v="2382"/>
    <d v="2004-12-15T00:00:00"/>
    <x v="6"/>
    <x v="1"/>
    <x v="0"/>
    <n v="4"/>
    <n v="12"/>
    <x v="1"/>
    <x v="6"/>
    <n v="58"/>
    <s v="S50_1514"/>
    <x v="1"/>
    <s v="26.47.1555"/>
    <s v="59 rue de l'Abbaye"/>
    <s v=""/>
    <s v="Reims"/>
    <s v=""/>
    <s v="51100"/>
    <x v="1"/>
    <s v="EMEA"/>
    <s v="Henriot"/>
    <s v="Paul"/>
    <x v="0"/>
  </r>
  <r>
    <n v="10372"/>
    <n v="24"/>
    <n v="58.58"/>
    <n v="9"/>
    <x v="2383"/>
    <d v="2005-01-26T00:00:00"/>
    <x v="7"/>
    <x v="2"/>
    <x v="0"/>
    <n v="1"/>
    <n v="1"/>
    <x v="2"/>
    <x v="6"/>
    <n v="58"/>
    <s v="S50_1514"/>
    <x v="35"/>
    <s v="+81 3 3584 0555"/>
    <s v="2-2-8 Roppongi"/>
    <s v=""/>
    <s v="Minato-ku"/>
    <s v="Tokyo"/>
    <s v="106-0032"/>
    <x v="11"/>
    <s v="Japan"/>
    <s v="Shimamura"/>
    <s v="Akiko"/>
    <x v="0"/>
  </r>
  <r>
    <n v="10383"/>
    <n v="38"/>
    <n v="60.06"/>
    <n v="10"/>
    <x v="2384"/>
    <d v="2005-02-22T00:00:00"/>
    <x v="0"/>
    <x v="2"/>
    <x v="0"/>
    <n v="1"/>
    <n v="2"/>
    <x v="2"/>
    <x v="6"/>
    <n v="58"/>
    <s v="S50_1514"/>
    <x v="23"/>
    <s v="(91) 555 94 44"/>
    <s v="C/ Moralzarzal, 86"/>
    <s v=""/>
    <s v="Madrid"/>
    <s v=""/>
    <s v="28034"/>
    <x v="7"/>
    <s v="EMEA"/>
    <s v="Freyre"/>
    <s v="Diego"/>
    <x v="0"/>
  </r>
  <r>
    <n v="10395"/>
    <n v="45"/>
    <n v="100"/>
    <n v="3"/>
    <x v="2385"/>
    <d v="2005-03-17T00:00:00"/>
    <x v="11"/>
    <x v="2"/>
    <x v="0"/>
    <n v="1"/>
    <n v="3"/>
    <x v="2"/>
    <x v="6"/>
    <n v="58"/>
    <s v="S50_1514"/>
    <x v="2"/>
    <s v="+33 1 46 62 7555"/>
    <s v="27 rue du Colonel Pierre Avia"/>
    <s v=""/>
    <s v="Paris"/>
    <s v=""/>
    <s v="75508"/>
    <x v="1"/>
    <s v="EMEA"/>
    <s v="Da Cunha"/>
    <s v="Daniel"/>
    <x v="2"/>
  </r>
  <r>
    <n v="10413"/>
    <n v="51"/>
    <n v="63.85"/>
    <n v="4"/>
    <x v="2386"/>
    <d v="2005-05-05T00:00:00"/>
    <x v="1"/>
    <x v="2"/>
    <x v="0"/>
    <n v="2"/>
    <n v="5"/>
    <x v="2"/>
    <x v="6"/>
    <n v="58"/>
    <s v="S50_1514"/>
    <x v="13"/>
    <s v="2035552570"/>
    <s v="25593 South Bay Ln."/>
    <s v=""/>
    <s v="Bridgewater"/>
    <s v="CT"/>
    <s v="97562"/>
    <x v="0"/>
    <s v="NA"/>
    <s v="King"/>
    <s v="Julie"/>
    <x v="1"/>
  </r>
  <r>
    <n v="10108"/>
    <n v="34"/>
    <n v="82.99"/>
    <n v="14"/>
    <x v="2387"/>
    <d v="2003-03-03T00:00:00"/>
    <x v="11"/>
    <x v="0"/>
    <x v="0"/>
    <n v="1"/>
    <n v="3"/>
    <x v="0"/>
    <x v="0"/>
    <n v="81"/>
    <s v="S50_4713"/>
    <x v="66"/>
    <s v="+63 2 555 3587"/>
    <s v="15 McCallum Street - NatWest Center #13-03"/>
    <s v=""/>
    <s v="Makati City"/>
    <s v=""/>
    <s v="1227 MM"/>
    <x v="15"/>
    <s v="Japan"/>
    <s v="Cruz"/>
    <s v="Arnold"/>
    <x v="0"/>
  </r>
  <r>
    <n v="10121"/>
    <n v="44"/>
    <n v="74.849999999999994"/>
    <n v="1"/>
    <x v="2388"/>
    <d v="2003-05-07T00:00:00"/>
    <x v="1"/>
    <x v="0"/>
    <x v="0"/>
    <n v="2"/>
    <n v="5"/>
    <x v="0"/>
    <x v="0"/>
    <n v="81"/>
    <s v="S50_4713"/>
    <x v="1"/>
    <s v="26.47.1555"/>
    <s v="59 rue de l'Abbaye"/>
    <s v=""/>
    <s v="Reims"/>
    <s v=""/>
    <s v="51100"/>
    <x v="1"/>
    <s v="EMEA"/>
    <s v="Henriot"/>
    <s v="Paul"/>
    <x v="1"/>
  </r>
  <r>
    <n v="10135"/>
    <n v="44"/>
    <n v="96"/>
    <n v="15"/>
    <x v="2389"/>
    <d v="2003-07-02T00:00:00"/>
    <x v="2"/>
    <x v="0"/>
    <x v="0"/>
    <n v="3"/>
    <n v="7"/>
    <x v="0"/>
    <x v="0"/>
    <n v="81"/>
    <s v="S50_4713"/>
    <x v="39"/>
    <s v="4155551450"/>
    <s v="5677 Strong St."/>
    <s v=""/>
    <s v="San Rafael"/>
    <s v="CA"/>
    <s v="97562"/>
    <x v="0"/>
    <s v="NA"/>
    <s v="Nelson"/>
    <s v="Valarie"/>
    <x v="1"/>
  </r>
  <r>
    <n v="10145"/>
    <n v="38"/>
    <n v="81.36"/>
    <n v="2"/>
    <x v="2390"/>
    <d v="2003-08-25T00:00:00"/>
    <x v="3"/>
    <x v="0"/>
    <x v="0"/>
    <n v="3"/>
    <n v="8"/>
    <x v="0"/>
    <x v="0"/>
    <n v="81"/>
    <s v="S50_4713"/>
    <x v="3"/>
    <s v="6265557265"/>
    <s v="78934 Hillside Dr."/>
    <s v=""/>
    <s v="Pasadena"/>
    <s v="CA"/>
    <s v="90003"/>
    <x v="0"/>
    <s v="NA"/>
    <s v="Young"/>
    <s v="Julie"/>
    <x v="1"/>
  </r>
  <r>
    <n v="10159"/>
    <n v="31"/>
    <n v="71.599999999999994"/>
    <n v="10"/>
    <x v="2391"/>
    <d v="2003-10-10T00:00:00"/>
    <x v="4"/>
    <x v="0"/>
    <x v="0"/>
    <n v="4"/>
    <n v="10"/>
    <x v="0"/>
    <x v="0"/>
    <n v="81"/>
    <s v="S50_4713"/>
    <x v="4"/>
    <s v="6505551386"/>
    <s v="7734 Strong St."/>
    <s v=""/>
    <s v="San Francisco"/>
    <s v="CA"/>
    <s v=""/>
    <x v="0"/>
    <s v="NA"/>
    <s v="Brown"/>
    <s v="Julie"/>
    <x v="0"/>
  </r>
  <r>
    <n v="10169"/>
    <n v="48"/>
    <n v="80.55"/>
    <n v="10"/>
    <x v="2392"/>
    <d v="2003-11-04T00:00:00"/>
    <x v="5"/>
    <x v="0"/>
    <x v="0"/>
    <n v="4"/>
    <n v="11"/>
    <x v="0"/>
    <x v="0"/>
    <n v="81"/>
    <s v="S50_4713"/>
    <x v="42"/>
    <s v="02 9936 8555"/>
    <s v="201 Miller Street"/>
    <s v="Level 15"/>
    <s v="North Sydney"/>
    <s v="NSW"/>
    <s v="2060"/>
    <x v="3"/>
    <s v="APAC"/>
    <s v="O'Hara"/>
    <s v="Anna"/>
    <x v="1"/>
  </r>
  <r>
    <n v="10180"/>
    <n v="21"/>
    <n v="93.56"/>
    <n v="5"/>
    <x v="2393"/>
    <d v="2003-11-11T00:00:00"/>
    <x v="5"/>
    <x v="0"/>
    <x v="0"/>
    <n v="4"/>
    <n v="11"/>
    <x v="0"/>
    <x v="0"/>
    <n v="81"/>
    <s v="S50_4713"/>
    <x v="6"/>
    <s v="20.16.1555"/>
    <s v="184, chausse de Tournai"/>
    <s v=""/>
    <s v="Lille"/>
    <s v=""/>
    <s v="59000"/>
    <x v="1"/>
    <s v="EMEA"/>
    <s v="Rance"/>
    <s v="Martine"/>
    <x v="0"/>
  </r>
  <r>
    <n v="10190"/>
    <n v="40"/>
    <n v="66.72"/>
    <n v="2"/>
    <x v="2394"/>
    <d v="2003-11-19T00:00:00"/>
    <x v="5"/>
    <x v="0"/>
    <x v="0"/>
    <n v="4"/>
    <n v="11"/>
    <x v="0"/>
    <x v="0"/>
    <n v="81"/>
    <s v="S50_4713"/>
    <x v="23"/>
    <s v="(91) 555 94 44"/>
    <s v="C/ Moralzarzal, 86"/>
    <s v=""/>
    <s v="Madrid"/>
    <s v=""/>
    <s v="28034"/>
    <x v="7"/>
    <s v="EMEA"/>
    <s v="Freyre"/>
    <s v="Diego"/>
    <x v="0"/>
  </r>
  <r>
    <n v="10211"/>
    <n v="40"/>
    <n v="80.55"/>
    <n v="10"/>
    <x v="2395"/>
    <d v="2004-01-15T00:00:00"/>
    <x v="7"/>
    <x v="1"/>
    <x v="0"/>
    <n v="1"/>
    <n v="1"/>
    <x v="1"/>
    <x v="0"/>
    <n v="81"/>
    <s v="S50_4713"/>
    <x v="9"/>
    <s v="(1) 47.55.6555"/>
    <s v="25, rue Lauriston"/>
    <s v=""/>
    <s v="Paris"/>
    <s v=""/>
    <s v="75016"/>
    <x v="1"/>
    <s v="EMEA"/>
    <s v="Perrier"/>
    <s v="Dominique"/>
    <x v="1"/>
  </r>
  <r>
    <n v="10224"/>
    <n v="50"/>
    <n v="77.290000000000006"/>
    <n v="3"/>
    <x v="2396"/>
    <d v="2004-02-21T00:00:00"/>
    <x v="0"/>
    <x v="1"/>
    <x v="0"/>
    <n v="1"/>
    <n v="2"/>
    <x v="1"/>
    <x v="0"/>
    <n v="81"/>
    <s v="S50_4713"/>
    <x v="6"/>
    <s v="20.16.1555"/>
    <s v="184, chausse de Tournai"/>
    <s v=""/>
    <s v="Lille"/>
    <s v=""/>
    <s v="59000"/>
    <x v="1"/>
    <s v="EMEA"/>
    <s v="Rance"/>
    <s v="Martine"/>
    <x v="1"/>
  </r>
  <r>
    <n v="10237"/>
    <n v="20"/>
    <n v="68.34"/>
    <n v="3"/>
    <x v="2397"/>
    <d v="2004-04-05T00:00:00"/>
    <x v="8"/>
    <x v="1"/>
    <x v="0"/>
    <n v="2"/>
    <n v="4"/>
    <x v="1"/>
    <x v="0"/>
    <n v="81"/>
    <s v="S50_4713"/>
    <x v="11"/>
    <s v="2125551500"/>
    <s v="2678 Kingston Rd."/>
    <s v="Suite 101"/>
    <s v="NYC"/>
    <s v="NY"/>
    <s v="10022"/>
    <x v="0"/>
    <s v="NA"/>
    <s v="Frick"/>
    <s v="Michael"/>
    <x v="0"/>
  </r>
  <r>
    <n v="10252"/>
    <n v="48"/>
    <n v="72.41"/>
    <n v="7"/>
    <x v="2398"/>
    <d v="2004-05-26T00:00:00"/>
    <x v="1"/>
    <x v="1"/>
    <x v="0"/>
    <n v="2"/>
    <n v="5"/>
    <x v="1"/>
    <x v="0"/>
    <n v="81"/>
    <s v="S50_4713"/>
    <x v="9"/>
    <s v="(1) 47.55.6555"/>
    <s v="25, rue Lauriston"/>
    <s v=""/>
    <s v="Paris"/>
    <s v=""/>
    <s v="75016"/>
    <x v="1"/>
    <s v="EMEA"/>
    <s v="Perrier"/>
    <s v="Dominique"/>
    <x v="1"/>
  </r>
  <r>
    <n v="10264"/>
    <n v="47"/>
    <n v="89.5"/>
    <n v="5"/>
    <x v="2399"/>
    <d v="2004-06-30T00:00:00"/>
    <x v="9"/>
    <x v="1"/>
    <x v="0"/>
    <n v="2"/>
    <n v="6"/>
    <x v="1"/>
    <x v="0"/>
    <n v="81"/>
    <s v="S50_4713"/>
    <x v="58"/>
    <s v="6175559555"/>
    <s v="8616 Spinnaker Dr."/>
    <s v=""/>
    <s v="Boston"/>
    <s v="MA"/>
    <s v="51003"/>
    <x v="0"/>
    <s v="NA"/>
    <s v="Yoshido"/>
    <s v="Juri"/>
    <x v="1"/>
  </r>
  <r>
    <n v="10276"/>
    <n v="21"/>
    <n v="70.78"/>
    <n v="11"/>
    <x v="2400"/>
    <d v="2004-08-02T00:00:00"/>
    <x v="3"/>
    <x v="1"/>
    <x v="0"/>
    <n v="3"/>
    <n v="8"/>
    <x v="1"/>
    <x v="0"/>
    <n v="81"/>
    <s v="S50_4713"/>
    <x v="71"/>
    <s v="6175557555"/>
    <s v="7635 Spinnaker Dr."/>
    <s v=""/>
    <s v="Brickhaven"/>
    <s v="MA"/>
    <s v="58339"/>
    <x v="0"/>
    <s v="NA"/>
    <s v="Barajas"/>
    <s v="Miguel"/>
    <x v="0"/>
  </r>
  <r>
    <n v="10285"/>
    <n v="39"/>
    <n v="78.92"/>
    <n v="2"/>
    <x v="2401"/>
    <d v="2004-08-27T00:00:00"/>
    <x v="3"/>
    <x v="1"/>
    <x v="0"/>
    <n v="3"/>
    <n v="8"/>
    <x v="1"/>
    <x v="0"/>
    <n v="81"/>
    <s v="S50_4713"/>
    <x v="15"/>
    <s v="6175558555"/>
    <s v="39323 Spinnaker Dr."/>
    <s v=""/>
    <s v="Cambridge"/>
    <s v="MA"/>
    <s v="51247"/>
    <x v="0"/>
    <s v="NA"/>
    <s v="Hernandez"/>
    <s v="Marta"/>
    <x v="1"/>
  </r>
  <r>
    <n v="10299"/>
    <n v="44"/>
    <n v="80.55"/>
    <n v="5"/>
    <x v="2402"/>
    <d v="2004-09-30T00:00:00"/>
    <x v="10"/>
    <x v="1"/>
    <x v="0"/>
    <n v="3"/>
    <n v="9"/>
    <x v="1"/>
    <x v="0"/>
    <n v="81"/>
    <s v="S50_4713"/>
    <x v="16"/>
    <s v="90-224 8555"/>
    <s v="Keskuskatu 45"/>
    <s v=""/>
    <s v="Helsinki"/>
    <s v=""/>
    <s v="21240"/>
    <x v="4"/>
    <s v="EMEA"/>
    <s v="Karttunen"/>
    <s v="Matti"/>
    <x v="1"/>
  </r>
  <r>
    <n v="10309"/>
    <n v="28"/>
    <n v="88.68"/>
    <n v="1"/>
    <x v="2403"/>
    <d v="2004-10-15T00:00:00"/>
    <x v="4"/>
    <x v="1"/>
    <x v="0"/>
    <n v="4"/>
    <n v="10"/>
    <x v="1"/>
    <x v="0"/>
    <n v="81"/>
    <s v="S50_4713"/>
    <x v="17"/>
    <s v="07-98 9555"/>
    <s v="Erling Skakkes gate 78"/>
    <s v=""/>
    <s v="Stavern"/>
    <s v=""/>
    <s v="4110"/>
    <x v="2"/>
    <s v="EMEA"/>
    <s v="Bergulfsen"/>
    <s v="Jonas"/>
    <x v="0"/>
  </r>
  <r>
    <n v="10319"/>
    <n v="45"/>
    <n v="77.290000000000006"/>
    <n v="6"/>
    <x v="2404"/>
    <d v="2004-11-03T00:00:00"/>
    <x v="5"/>
    <x v="1"/>
    <x v="0"/>
    <n v="4"/>
    <n v="11"/>
    <x v="1"/>
    <x v="0"/>
    <n v="81"/>
    <s v="S50_4713"/>
    <x v="79"/>
    <s v="2125551957"/>
    <s v="5290 North Pendale Street"/>
    <s v="Suite 200"/>
    <s v="NYC"/>
    <s v="NY"/>
    <s v="10022"/>
    <x v="0"/>
    <s v="NA"/>
    <s v="Kuo"/>
    <s v="Kee"/>
    <x v="1"/>
  </r>
  <r>
    <n v="10331"/>
    <n v="20"/>
    <n v="100"/>
    <n v="5"/>
    <x v="2405"/>
    <d v="2004-11-17T00:00:00"/>
    <x v="5"/>
    <x v="1"/>
    <x v="0"/>
    <n v="4"/>
    <n v="11"/>
    <x v="1"/>
    <x v="0"/>
    <n v="81"/>
    <s v="S50_4713"/>
    <x v="45"/>
    <s v="2155559857"/>
    <s v="11328 Douglas Av."/>
    <s v=""/>
    <s v="Philadelphia"/>
    <s v="PA"/>
    <s v="71270"/>
    <x v="0"/>
    <s v="NA"/>
    <s v="Hernandez"/>
    <s v="Rosa"/>
    <x v="1"/>
  </r>
  <r>
    <n v="10341"/>
    <n v="38"/>
    <n v="100"/>
    <n v="3"/>
    <x v="2406"/>
    <d v="2004-11-24T00:00:00"/>
    <x v="5"/>
    <x v="1"/>
    <x v="0"/>
    <n v="4"/>
    <n v="11"/>
    <x v="1"/>
    <x v="0"/>
    <n v="81"/>
    <s v="S50_4713"/>
    <x v="19"/>
    <s v="6562-9555"/>
    <s v="Geislweg 14"/>
    <s v=""/>
    <s v="Salzburg"/>
    <s v=""/>
    <s v="5020"/>
    <x v="5"/>
    <s v="EMEA"/>
    <s v="Pipps"/>
    <s v="Georg"/>
    <x v="1"/>
  </r>
  <r>
    <n v="10356"/>
    <n v="26"/>
    <n v="100"/>
    <n v="4"/>
    <x v="2407"/>
    <d v="2004-12-09T00:00:00"/>
    <x v="6"/>
    <x v="1"/>
    <x v="0"/>
    <n v="4"/>
    <n v="12"/>
    <x v="1"/>
    <x v="0"/>
    <n v="81"/>
    <s v="S50_4713"/>
    <x v="2"/>
    <s v="+33 1 46 62 7555"/>
    <s v="27 rue du Colonel Pierre Avia"/>
    <s v=""/>
    <s v="Paris"/>
    <s v=""/>
    <s v="75508"/>
    <x v="1"/>
    <s v="EMEA"/>
    <s v="Da Cunha"/>
    <s v="Daniel"/>
    <x v="1"/>
  </r>
  <r>
    <n v="10365"/>
    <n v="44"/>
    <n v="100"/>
    <n v="2"/>
    <x v="2408"/>
    <d v="2005-01-07T00:00:00"/>
    <x v="7"/>
    <x v="2"/>
    <x v="0"/>
    <n v="1"/>
    <n v="1"/>
    <x v="2"/>
    <x v="0"/>
    <n v="81"/>
    <s v="S50_4713"/>
    <x v="50"/>
    <s v="5085559555"/>
    <s v="4575 Hillside Dr."/>
    <s v=""/>
    <s v="New Bedford"/>
    <s v="MA"/>
    <s v="50553"/>
    <x v="0"/>
    <s v="NA"/>
    <s v="Tam"/>
    <s v="Wing C"/>
    <x v="1"/>
  </r>
  <r>
    <n v="10375"/>
    <n v="49"/>
    <n v="100"/>
    <n v="8"/>
    <x v="2409"/>
    <d v="2005-02-03T00:00:00"/>
    <x v="0"/>
    <x v="2"/>
    <x v="0"/>
    <n v="1"/>
    <n v="2"/>
    <x v="2"/>
    <x v="0"/>
    <n v="81"/>
    <s v="S50_4713"/>
    <x v="14"/>
    <s v="40.67.8555"/>
    <s v="67, rue des Cinquante Otages"/>
    <s v=""/>
    <s v="Nantes"/>
    <s v=""/>
    <s v="44000"/>
    <x v="1"/>
    <s v="EMEA"/>
    <s v="Labrune"/>
    <s v="Janine"/>
    <x v="1"/>
  </r>
  <r>
    <n v="10390"/>
    <n v="22"/>
    <n v="100"/>
    <n v="13"/>
    <x v="2410"/>
    <d v="2005-03-04T00:00:00"/>
    <x v="11"/>
    <x v="2"/>
    <x v="0"/>
    <n v="1"/>
    <n v="3"/>
    <x v="2"/>
    <x v="0"/>
    <n v="81"/>
    <s v="S50_4713"/>
    <x v="39"/>
    <s v="4155551450"/>
    <s v="5677 Strong St."/>
    <s v=""/>
    <s v="San Rafael"/>
    <s v="CA"/>
    <s v="97562"/>
    <x v="0"/>
    <s v="NA"/>
    <s v="Nelson"/>
    <s v="Valarie"/>
    <x v="1"/>
  </r>
  <r>
    <n v="10403"/>
    <n v="31"/>
    <n v="68.34"/>
    <n v="3"/>
    <x v="2411"/>
    <d v="2005-04-08T00:00:00"/>
    <x v="8"/>
    <x v="2"/>
    <x v="0"/>
    <n v="2"/>
    <n v="4"/>
    <x v="2"/>
    <x v="0"/>
    <n v="81"/>
    <s v="S50_4713"/>
    <x v="22"/>
    <s v="(171) 555-2282"/>
    <s v="Berkeley Gardens 12  Brewery"/>
    <s v=""/>
    <s v="Liverpool"/>
    <s v=""/>
    <s v="WX1 6LT"/>
    <x v="6"/>
    <s v="EMEA"/>
    <s v="Devon"/>
    <s v="Elizabeth"/>
    <x v="0"/>
  </r>
  <r>
    <n v="10105"/>
    <n v="41"/>
    <n v="70.67"/>
    <n v="5"/>
    <x v="2412"/>
    <d v="2003-02-11T00:00:00"/>
    <x v="0"/>
    <x v="0"/>
    <x v="0"/>
    <n v="1"/>
    <n v="2"/>
    <x v="0"/>
    <x v="5"/>
    <n v="66"/>
    <s v="S700_1138"/>
    <x v="48"/>
    <s v="31 12 3555"/>
    <s v="Vinb'ltet 34"/>
    <s v=""/>
    <s v="Kobenhavn"/>
    <s v=""/>
    <s v="1734"/>
    <x v="13"/>
    <s v="EMEA"/>
    <s v="Petersen"/>
    <s v="Jytte"/>
    <x v="0"/>
  </r>
  <r>
    <n v="10119"/>
    <n v="25"/>
    <n v="76.67"/>
    <n v="14"/>
    <x v="2413"/>
    <d v="2003-04-28T00:00:00"/>
    <x v="8"/>
    <x v="0"/>
    <x v="0"/>
    <n v="2"/>
    <n v="4"/>
    <x v="0"/>
    <x v="5"/>
    <n v="66"/>
    <s v="S700_1138"/>
    <x v="19"/>
    <s v="6562-9555"/>
    <s v="Geislweg 14"/>
    <s v=""/>
    <s v="Salzburg"/>
    <s v=""/>
    <s v="5020"/>
    <x v="5"/>
    <s v="EMEA"/>
    <s v="Pipps"/>
    <s v="Georg"/>
    <x v="0"/>
  </r>
  <r>
    <n v="10129"/>
    <n v="31"/>
    <n v="60"/>
    <n v="5"/>
    <x v="2414"/>
    <d v="2003-06-12T00:00:00"/>
    <x v="9"/>
    <x v="0"/>
    <x v="0"/>
    <n v="2"/>
    <n v="6"/>
    <x v="0"/>
    <x v="5"/>
    <n v="66"/>
    <s v="S700_1138"/>
    <x v="49"/>
    <s v="(171) 555-0297"/>
    <s v="35 King George"/>
    <s v=""/>
    <s v="London"/>
    <s v=""/>
    <s v="WX3 6FW"/>
    <x v="6"/>
    <s v="EMEA"/>
    <s v="Brown"/>
    <s v="Ann"/>
    <x v="0"/>
  </r>
  <r>
    <n v="10142"/>
    <n v="41"/>
    <n v="64"/>
    <n v="2"/>
    <x v="1533"/>
    <d v="2003-08-08T00:00:00"/>
    <x v="3"/>
    <x v="0"/>
    <x v="0"/>
    <n v="3"/>
    <n v="8"/>
    <x v="0"/>
    <x v="5"/>
    <n v="66"/>
    <s v="S700_1138"/>
    <x v="39"/>
    <s v="4155551450"/>
    <s v="5677 Strong St."/>
    <s v=""/>
    <s v="San Rafael"/>
    <s v="CA"/>
    <s v="97562"/>
    <x v="0"/>
    <s v="NA"/>
    <s v="Nelson"/>
    <s v="Valarie"/>
    <x v="0"/>
  </r>
  <r>
    <n v="10153"/>
    <n v="43"/>
    <n v="64.67"/>
    <n v="1"/>
    <x v="2415"/>
    <d v="2003-09-28T00:00:00"/>
    <x v="10"/>
    <x v="0"/>
    <x v="0"/>
    <n v="3"/>
    <n v="9"/>
    <x v="0"/>
    <x v="5"/>
    <n v="66"/>
    <s v="S700_1138"/>
    <x v="23"/>
    <s v="(91) 555 94 44"/>
    <s v="C/ Moralzarzal, 86"/>
    <s v=""/>
    <s v="Madrid"/>
    <s v=""/>
    <s v="28034"/>
    <x v="7"/>
    <s v="EMEA"/>
    <s v="Freyre"/>
    <s v="Diego"/>
    <x v="0"/>
  </r>
  <r>
    <n v="10167"/>
    <n v="43"/>
    <n v="75.34"/>
    <n v="12"/>
    <x v="2416"/>
    <d v="2003-10-23T00:00:00"/>
    <x v="4"/>
    <x v="0"/>
    <x v="3"/>
    <n v="4"/>
    <n v="10"/>
    <x v="0"/>
    <x v="5"/>
    <n v="66"/>
    <s v="S700_1138"/>
    <x v="37"/>
    <s v="0695-34 6555"/>
    <s v="?kergatan 24"/>
    <s v=""/>
    <s v="Boras"/>
    <s v=""/>
    <s v="S-844 67"/>
    <x v="8"/>
    <s v="EMEA"/>
    <s v="Larsson"/>
    <s v="Maria"/>
    <x v="1"/>
  </r>
  <r>
    <n v="10177"/>
    <n v="24"/>
    <n v="76"/>
    <n v="3"/>
    <x v="2417"/>
    <d v="2003-11-07T00:00:00"/>
    <x v="5"/>
    <x v="0"/>
    <x v="0"/>
    <n v="4"/>
    <n v="11"/>
    <x v="0"/>
    <x v="5"/>
    <n v="66"/>
    <s v="S700_1138"/>
    <x v="76"/>
    <s v="+34 913 728 555"/>
    <s v="Merchants House, 27-30 Merchant's Quay"/>
    <s v=""/>
    <s v="Madrid"/>
    <s v=""/>
    <s v="28023"/>
    <x v="7"/>
    <s v="EMEA"/>
    <s v="Fernandez"/>
    <s v="Jesus"/>
    <x v="0"/>
  </r>
  <r>
    <n v="10185"/>
    <n v="21"/>
    <n v="54"/>
    <n v="3"/>
    <x v="2418"/>
    <d v="2003-11-14T00:00:00"/>
    <x v="5"/>
    <x v="0"/>
    <x v="0"/>
    <n v="4"/>
    <n v="11"/>
    <x v="0"/>
    <x v="5"/>
    <n v="66"/>
    <s v="S700_1138"/>
    <x v="50"/>
    <s v="5085559555"/>
    <s v="4575 Hillside Dr."/>
    <s v=""/>
    <s v="New Bedford"/>
    <s v="MA"/>
    <s v="50553"/>
    <x v="0"/>
    <s v="NA"/>
    <s v="Tam"/>
    <s v="Wing C"/>
    <x v="0"/>
  </r>
  <r>
    <n v="10197"/>
    <n v="23"/>
    <n v="64.67"/>
    <n v="9"/>
    <x v="2419"/>
    <d v="2003-11-26T00:00:00"/>
    <x v="5"/>
    <x v="0"/>
    <x v="0"/>
    <n v="4"/>
    <n v="11"/>
    <x v="0"/>
    <x v="5"/>
    <n v="66"/>
    <s v="S700_1138"/>
    <x v="53"/>
    <s v="(93) 203 4555"/>
    <s v="Rambla de Catalu¤a, 23"/>
    <s v=""/>
    <s v="Barcelona"/>
    <s v=""/>
    <s v="8022"/>
    <x v="7"/>
    <s v="EMEA"/>
    <s v="Saavedra"/>
    <s v="Eduardo"/>
    <x v="0"/>
  </r>
  <r>
    <n v="10208"/>
    <n v="38"/>
    <n v="74.67"/>
    <n v="3"/>
    <x v="2420"/>
    <d v="2004-01-02T00:00:00"/>
    <x v="7"/>
    <x v="1"/>
    <x v="0"/>
    <n v="1"/>
    <n v="1"/>
    <x v="1"/>
    <x v="5"/>
    <n v="66"/>
    <s v="S700_1138"/>
    <x v="30"/>
    <s v="78.32.5555"/>
    <s v="2, rue du Commerce"/>
    <s v=""/>
    <s v="Lyon"/>
    <s v=""/>
    <s v="69004"/>
    <x v="1"/>
    <s v="EMEA"/>
    <s v="Saveley"/>
    <s v="Mary"/>
    <x v="0"/>
  </r>
  <r>
    <n v="10222"/>
    <n v="31"/>
    <n v="62.67"/>
    <n v="15"/>
    <x v="2421"/>
    <d v="2004-02-19T00:00:00"/>
    <x v="0"/>
    <x v="1"/>
    <x v="0"/>
    <n v="1"/>
    <n v="2"/>
    <x v="1"/>
    <x v="5"/>
    <n v="66"/>
    <s v="S700_1138"/>
    <x v="55"/>
    <s v="7605558146"/>
    <s v="361 Furth Circle"/>
    <s v=""/>
    <s v="San Diego"/>
    <s v="CA"/>
    <s v="91217"/>
    <x v="0"/>
    <s v="NA"/>
    <s v="Thompson"/>
    <s v="Valarie"/>
    <x v="0"/>
  </r>
  <r>
    <n v="10233"/>
    <n v="36"/>
    <n v="70.67"/>
    <n v="3"/>
    <x v="2422"/>
    <d v="2004-03-29T00:00:00"/>
    <x v="11"/>
    <x v="1"/>
    <x v="0"/>
    <n v="1"/>
    <n v="3"/>
    <x v="1"/>
    <x v="5"/>
    <n v="66"/>
    <s v="S700_1138"/>
    <x v="12"/>
    <s v="2015559350"/>
    <s v="7476 Moss Rd."/>
    <s v=""/>
    <s v="Newark"/>
    <s v="NJ"/>
    <s v="94019"/>
    <x v="0"/>
    <s v="NA"/>
    <s v="Brown"/>
    <s v="William"/>
    <x v="0"/>
  </r>
  <r>
    <n v="10248"/>
    <n v="36"/>
    <n v="71.34"/>
    <n v="6"/>
    <x v="2423"/>
    <d v="2004-05-07T00:00:00"/>
    <x v="1"/>
    <x v="1"/>
    <x v="3"/>
    <n v="2"/>
    <n v="5"/>
    <x v="1"/>
    <x v="5"/>
    <n v="66"/>
    <s v="S700_1138"/>
    <x v="0"/>
    <s v="2125557818"/>
    <s v="897 Long Airport Avenue"/>
    <s v=""/>
    <s v="NYC"/>
    <s v="NY"/>
    <s v="10022"/>
    <x v="0"/>
    <s v="NA"/>
    <s v="Yu"/>
    <s v="Kwai"/>
    <x v="0"/>
  </r>
  <r>
    <n v="10261"/>
    <n v="34"/>
    <n v="62"/>
    <n v="4"/>
    <x v="2424"/>
    <d v="2004-06-17T00:00:00"/>
    <x v="9"/>
    <x v="1"/>
    <x v="0"/>
    <n v="2"/>
    <n v="6"/>
    <x v="1"/>
    <x v="5"/>
    <n v="66"/>
    <s v="S700_1138"/>
    <x v="43"/>
    <s v="(514) 555-8054"/>
    <s v="43 rue St. Laurent"/>
    <s v=""/>
    <s v="Montreal"/>
    <s v="Quebec"/>
    <s v="H1J 1C3"/>
    <x v="10"/>
    <s v="NA"/>
    <s v="Fresnisre"/>
    <s v="Jean"/>
    <x v="0"/>
  </r>
  <r>
    <n v="10273"/>
    <n v="21"/>
    <n v="65.34"/>
    <n v="7"/>
    <x v="2425"/>
    <d v="2004-07-21T00:00:00"/>
    <x v="2"/>
    <x v="1"/>
    <x v="0"/>
    <n v="3"/>
    <n v="7"/>
    <x v="1"/>
    <x v="5"/>
    <n v="66"/>
    <s v="S700_1138"/>
    <x v="56"/>
    <s v="(02) 5554 67"/>
    <s v="Rue Joseph-Bens 532"/>
    <s v=""/>
    <s v="Bruxelles"/>
    <s v=""/>
    <s v="B-1180"/>
    <x v="14"/>
    <s v="EMEA"/>
    <s v="Dewey"/>
    <s v="Catherine"/>
    <x v="0"/>
  </r>
  <r>
    <n v="10283"/>
    <n v="45"/>
    <n v="78.67"/>
    <n v="9"/>
    <x v="2426"/>
    <d v="2004-08-20T00:00:00"/>
    <x v="3"/>
    <x v="1"/>
    <x v="0"/>
    <n v="3"/>
    <n v="8"/>
    <x v="1"/>
    <x v="5"/>
    <n v="66"/>
    <s v="S700_1138"/>
    <x v="57"/>
    <s v="(604) 555-4555"/>
    <s v="23 Tsawassen Blvd."/>
    <s v=""/>
    <s v="Tsawassen"/>
    <s v="BC"/>
    <s v="T2F 8M4"/>
    <x v="10"/>
    <s v="NA"/>
    <s v="Lincoln"/>
    <s v="Elizabeth"/>
    <x v="1"/>
  </r>
  <r>
    <n v="10295"/>
    <n v="26"/>
    <n v="75.34"/>
    <n v="4"/>
    <x v="2427"/>
    <d v="2004-09-10T00:00:00"/>
    <x v="10"/>
    <x v="1"/>
    <x v="0"/>
    <n v="3"/>
    <n v="9"/>
    <x v="1"/>
    <x v="5"/>
    <n v="66"/>
    <s v="S700_1138"/>
    <x v="58"/>
    <s v="6175559555"/>
    <s v="8616 Spinnaker Dr."/>
    <s v=""/>
    <s v="Boston"/>
    <s v="MA"/>
    <s v="51003"/>
    <x v="0"/>
    <s v="NA"/>
    <s v="Yoshido"/>
    <s v="Juri"/>
    <x v="0"/>
  </r>
  <r>
    <n v="10306"/>
    <n v="50"/>
    <n v="54"/>
    <n v="3"/>
    <x v="2428"/>
    <d v="2004-10-14T00:00:00"/>
    <x v="4"/>
    <x v="1"/>
    <x v="0"/>
    <n v="4"/>
    <n v="10"/>
    <x v="1"/>
    <x v="5"/>
    <n v="66"/>
    <s v="S700_1138"/>
    <x v="77"/>
    <s v="(171) 555-1555"/>
    <s v="Fauntleroy Circus"/>
    <s v=""/>
    <s v="Manchester"/>
    <s v=""/>
    <s v="EC2 5NT"/>
    <x v="6"/>
    <s v="EMEA"/>
    <s v="Ashworth"/>
    <s v="Victoria"/>
    <x v="0"/>
  </r>
  <r>
    <n v="10315"/>
    <n v="41"/>
    <n v="62"/>
    <n v="2"/>
    <x v="2429"/>
    <d v="2004-10-29T00:00:00"/>
    <x v="4"/>
    <x v="1"/>
    <x v="0"/>
    <n v="4"/>
    <n v="10"/>
    <x v="1"/>
    <x v="5"/>
    <n v="66"/>
    <s v="S700_1138"/>
    <x v="14"/>
    <s v="40.67.8555"/>
    <s v="67, rue des Cinquante Otages"/>
    <s v=""/>
    <s v="Nantes"/>
    <s v=""/>
    <s v="44000"/>
    <x v="1"/>
    <s v="EMEA"/>
    <s v="Labrune"/>
    <s v="Janine"/>
    <x v="0"/>
  </r>
  <r>
    <n v="10326"/>
    <n v="39"/>
    <n v="60"/>
    <n v="1"/>
    <x v="2430"/>
    <d v="2004-11-09T00:00:00"/>
    <x v="5"/>
    <x v="1"/>
    <x v="0"/>
    <n v="4"/>
    <n v="11"/>
    <x v="1"/>
    <x v="5"/>
    <n v="66"/>
    <s v="S700_1138"/>
    <x v="24"/>
    <s v="0921-12 3555"/>
    <s v="Berguvsv„gen  8"/>
    <s v=""/>
    <s v="Lule"/>
    <s v=""/>
    <s v="S-958 22"/>
    <x v="8"/>
    <s v="EMEA"/>
    <s v="Berglund"/>
    <s v="Christina"/>
    <x v="0"/>
  </r>
  <r>
    <n v="10339"/>
    <n v="22"/>
    <n v="100"/>
    <n v="5"/>
    <x v="2431"/>
    <d v="2004-11-23T00:00:00"/>
    <x v="5"/>
    <x v="1"/>
    <x v="0"/>
    <n v="4"/>
    <n v="11"/>
    <x v="1"/>
    <x v="5"/>
    <n v="66"/>
    <s v="S700_1138"/>
    <x v="35"/>
    <s v="+81 3 3584 0555"/>
    <s v="2-2-8 Roppongi"/>
    <s v=""/>
    <s v="Minato-ku"/>
    <s v="Tokyo"/>
    <s v="106-0032"/>
    <x v="11"/>
    <s v="Japan"/>
    <s v="Shimamura"/>
    <s v="Akiko"/>
    <x v="0"/>
  </r>
  <r>
    <n v="10350"/>
    <n v="46"/>
    <n v="76.67"/>
    <n v="11"/>
    <x v="2432"/>
    <d v="2004-12-02T00:00:00"/>
    <x v="6"/>
    <x v="1"/>
    <x v="0"/>
    <n v="4"/>
    <n v="12"/>
    <x v="1"/>
    <x v="5"/>
    <n v="66"/>
    <s v="S700_1138"/>
    <x v="23"/>
    <s v="(91) 555 94 44"/>
    <s v="C/ Moralzarzal, 86"/>
    <s v=""/>
    <s v="Madrid"/>
    <s v=""/>
    <s v="28034"/>
    <x v="7"/>
    <s v="EMEA"/>
    <s v="Freyre"/>
    <s v="Diego"/>
    <x v="1"/>
  </r>
  <r>
    <n v="10373"/>
    <n v="44"/>
    <n v="100"/>
    <n v="14"/>
    <x v="2433"/>
    <d v="2005-01-31T00:00:00"/>
    <x v="7"/>
    <x v="2"/>
    <x v="0"/>
    <n v="1"/>
    <n v="1"/>
    <x v="2"/>
    <x v="5"/>
    <n v="66"/>
    <s v="S700_1138"/>
    <x v="60"/>
    <s v="981-443655"/>
    <s v="Torikatu 38"/>
    <s v=""/>
    <s v="Oulu"/>
    <s v=""/>
    <s v="90110"/>
    <x v="4"/>
    <s v="EMEA"/>
    <s v="Koskitalo"/>
    <s v="Pirkko"/>
    <x v="1"/>
  </r>
  <r>
    <n v="10385"/>
    <n v="25"/>
    <n v="77.34"/>
    <n v="1"/>
    <x v="2434"/>
    <d v="2005-02-28T00:00:00"/>
    <x v="0"/>
    <x v="2"/>
    <x v="0"/>
    <n v="1"/>
    <n v="2"/>
    <x v="2"/>
    <x v="5"/>
    <n v="66"/>
    <s v="S700_1138"/>
    <x v="39"/>
    <s v="4155551450"/>
    <s v="5677 Strong St."/>
    <s v=""/>
    <s v="San Rafael"/>
    <s v="CA"/>
    <s v="97562"/>
    <x v="0"/>
    <s v="NA"/>
    <s v="Nelson"/>
    <s v="Valarie"/>
    <x v="0"/>
  </r>
  <r>
    <n v="10396"/>
    <n v="39"/>
    <n v="66.67"/>
    <n v="1"/>
    <x v="2435"/>
    <d v="2005-03-23T00:00:00"/>
    <x v="11"/>
    <x v="2"/>
    <x v="0"/>
    <n v="1"/>
    <n v="3"/>
    <x v="2"/>
    <x v="5"/>
    <n v="66"/>
    <s v="S700_1138"/>
    <x v="39"/>
    <s v="4155551450"/>
    <s v="5677 Strong St."/>
    <s v=""/>
    <s v="San Rafael"/>
    <s v="CA"/>
    <s v="97562"/>
    <x v="0"/>
    <s v="NA"/>
    <s v="Nelson"/>
    <s v="Valarie"/>
    <x v="0"/>
  </r>
  <r>
    <n v="10414"/>
    <n v="37"/>
    <n v="71.34"/>
    <n v="6"/>
    <x v="2436"/>
    <d v="2005-05-06T00:00:00"/>
    <x v="1"/>
    <x v="2"/>
    <x v="4"/>
    <n v="2"/>
    <n v="5"/>
    <x v="2"/>
    <x v="5"/>
    <n v="66"/>
    <s v="S700_1138"/>
    <x v="58"/>
    <s v="6175559555"/>
    <s v="8616 Spinnaker Dr."/>
    <s v=""/>
    <s v="Boston"/>
    <s v="MA"/>
    <s v="51003"/>
    <x v="0"/>
    <s v="NA"/>
    <s v="Yoshido"/>
    <s v="Juri"/>
    <x v="0"/>
  </r>
  <r>
    <n v="10106"/>
    <n v="31"/>
    <n v="100"/>
    <n v="7"/>
    <x v="2437"/>
    <d v="2003-02-17T00:00:00"/>
    <x v="0"/>
    <x v="0"/>
    <x v="0"/>
    <n v="1"/>
    <n v="2"/>
    <x v="0"/>
    <x v="4"/>
    <n v="91"/>
    <s v="S700_1691"/>
    <x v="86"/>
    <s v="035-640555"/>
    <s v="Via Ludovico il Moro 22"/>
    <s v=""/>
    <s v="Bergamo"/>
    <s v=""/>
    <s v="24100"/>
    <x v="12"/>
    <s v="EMEA"/>
    <s v="Rovelli"/>
    <s v="Giovanni"/>
    <x v="1"/>
  </r>
  <r>
    <n v="10120"/>
    <n v="47"/>
    <n v="82.21"/>
    <n v="13"/>
    <x v="2438"/>
    <d v="2003-04-29T00:00:00"/>
    <x v="8"/>
    <x v="0"/>
    <x v="0"/>
    <n v="2"/>
    <n v="4"/>
    <x v="0"/>
    <x v="4"/>
    <n v="91"/>
    <s v="S700_1691"/>
    <x v="10"/>
    <s v="03 9520 4555"/>
    <s v="636 St Kilda Road"/>
    <s v="Level 3"/>
    <s v="Melbourne"/>
    <s v="Victoria"/>
    <s v="3004"/>
    <x v="3"/>
    <s v="APAC"/>
    <s v="Ferguson"/>
    <s v="Peter"/>
    <x v="1"/>
  </r>
  <r>
    <n v="10133"/>
    <n v="24"/>
    <n v="77.64"/>
    <n v="8"/>
    <x v="2439"/>
    <d v="2003-06-27T00:00:00"/>
    <x v="9"/>
    <x v="0"/>
    <x v="0"/>
    <n v="2"/>
    <n v="6"/>
    <x v="0"/>
    <x v="4"/>
    <n v="91"/>
    <s v="S700_1691"/>
    <x v="23"/>
    <s v="(91) 555 94 44"/>
    <s v="C/ Moralzarzal, 86"/>
    <s v=""/>
    <s v="Madrid"/>
    <s v=""/>
    <s v="28034"/>
    <x v="7"/>
    <s v="EMEA"/>
    <s v="Freyre"/>
    <s v="Diego"/>
    <x v="0"/>
  </r>
  <r>
    <n v="10143"/>
    <n v="36"/>
    <n v="100"/>
    <n v="2"/>
    <x v="2440"/>
    <d v="2003-08-10T00:00:00"/>
    <x v="3"/>
    <x v="0"/>
    <x v="0"/>
    <n v="3"/>
    <n v="8"/>
    <x v="0"/>
    <x v="4"/>
    <n v="91"/>
    <s v="S700_1691"/>
    <x v="50"/>
    <s v="5085559555"/>
    <s v="4575 Hillside Dr."/>
    <s v=""/>
    <s v="New Bedford"/>
    <s v="MA"/>
    <s v="50553"/>
    <x v="0"/>
    <s v="NA"/>
    <s v="Tam"/>
    <s v="Wing C"/>
    <x v="1"/>
  </r>
  <r>
    <n v="10156"/>
    <n v="48"/>
    <n v="100"/>
    <n v="2"/>
    <x v="2441"/>
    <d v="2003-10-08T00:00:00"/>
    <x v="4"/>
    <x v="0"/>
    <x v="0"/>
    <n v="4"/>
    <n v="10"/>
    <x v="0"/>
    <x v="4"/>
    <n v="91"/>
    <s v="S700_1691"/>
    <x v="23"/>
    <s v="(91) 555 94 44"/>
    <s v="C/ Moralzarzal, 86"/>
    <s v=""/>
    <s v="Madrid"/>
    <s v=""/>
    <s v="28034"/>
    <x v="7"/>
    <s v="EMEA"/>
    <s v="Freyre"/>
    <s v="Diego"/>
    <x v="1"/>
  </r>
  <r>
    <n v="10168"/>
    <n v="28"/>
    <n v="98.65"/>
    <n v="14"/>
    <x v="1751"/>
    <d v="2003-10-28T00:00:00"/>
    <x v="4"/>
    <x v="0"/>
    <x v="0"/>
    <n v="4"/>
    <n v="10"/>
    <x v="0"/>
    <x v="4"/>
    <n v="91"/>
    <s v="S700_1691"/>
    <x v="5"/>
    <s v="6505556809"/>
    <s v="9408 Furth Circle"/>
    <s v=""/>
    <s v="Burlingame"/>
    <s v="CA"/>
    <s v="94217"/>
    <x v="0"/>
    <s v="NA"/>
    <s v="Hirano"/>
    <s v="Juri"/>
    <x v="0"/>
  </r>
  <r>
    <n v="10199"/>
    <n v="48"/>
    <n v="83.12"/>
    <n v="2"/>
    <x v="2442"/>
    <d v="2003-12-01T00:00:00"/>
    <x v="6"/>
    <x v="0"/>
    <x v="0"/>
    <n v="4"/>
    <n v="12"/>
    <x v="0"/>
    <x v="4"/>
    <n v="91"/>
    <s v="S700_1691"/>
    <x v="32"/>
    <s v="3105553722"/>
    <s v="3675 Furth Circle"/>
    <s v=""/>
    <s v="Burbank"/>
    <s v="CA"/>
    <s v="94019"/>
    <x v="0"/>
    <s v="NA"/>
    <s v="Thompson"/>
    <s v="Steve"/>
    <x v="1"/>
  </r>
  <r>
    <n v="10210"/>
    <n v="21"/>
    <n v="78.55"/>
    <n v="12"/>
    <x v="2443"/>
    <d v="2004-01-12T00:00:00"/>
    <x v="7"/>
    <x v="1"/>
    <x v="0"/>
    <n v="1"/>
    <n v="1"/>
    <x v="1"/>
    <x v="4"/>
    <n v="91"/>
    <s v="S700_1691"/>
    <x v="44"/>
    <s v="+81 06 6342 5555"/>
    <s v="Dojima Avanza 4F, 1-6-20 Dojima, Kita-ku"/>
    <s v=""/>
    <s v="Osaka"/>
    <s v="Osaka"/>
    <s v="530-0003"/>
    <x v="11"/>
    <s v="Japan"/>
    <s v="Kentary"/>
    <s v="Mory"/>
    <x v="0"/>
  </r>
  <r>
    <n v="10223"/>
    <n v="25"/>
    <n v="100"/>
    <n v="14"/>
    <x v="2444"/>
    <d v="2004-02-20T00:00:00"/>
    <x v="0"/>
    <x v="1"/>
    <x v="0"/>
    <n v="1"/>
    <n v="2"/>
    <x v="1"/>
    <x v="4"/>
    <n v="91"/>
    <s v="S700_1691"/>
    <x v="10"/>
    <s v="03 9520 4555"/>
    <s v="636 St Kilda Road"/>
    <s v="Level 3"/>
    <s v="Melbourne"/>
    <s v="Victoria"/>
    <s v="3004"/>
    <x v="3"/>
    <s v="APAC"/>
    <s v="Ferguson"/>
    <s v="Peter"/>
    <x v="0"/>
  </r>
  <r>
    <n v="10235"/>
    <n v="25"/>
    <n v="100"/>
    <n v="8"/>
    <x v="2445"/>
    <d v="2004-04-02T00:00:00"/>
    <x v="8"/>
    <x v="1"/>
    <x v="0"/>
    <n v="2"/>
    <n v="4"/>
    <x v="1"/>
    <x v="4"/>
    <n v="91"/>
    <s v="S700_1691"/>
    <x v="57"/>
    <s v="(604) 555-4555"/>
    <s v="23 Tsawassen Blvd."/>
    <s v=""/>
    <s v="Tsawassen"/>
    <s v="BC"/>
    <s v="T2F 8M4"/>
    <x v="10"/>
    <s v="NA"/>
    <s v="Lincoln"/>
    <s v="Elizabeth"/>
    <x v="0"/>
  </r>
  <r>
    <n v="10250"/>
    <n v="31"/>
    <n v="91.34"/>
    <n v="9"/>
    <x v="2446"/>
    <d v="2004-05-11T00:00:00"/>
    <x v="1"/>
    <x v="1"/>
    <x v="0"/>
    <n v="2"/>
    <n v="5"/>
    <x v="1"/>
    <x v="4"/>
    <n v="91"/>
    <s v="S700_1691"/>
    <x v="61"/>
    <s v="4085553659"/>
    <s v="3086 Ingle Ln."/>
    <s v=""/>
    <s v="San Jose"/>
    <s v="CA"/>
    <s v="94217"/>
    <x v="0"/>
    <s v="NA"/>
    <s v="Frick"/>
    <s v="Sue"/>
    <x v="0"/>
  </r>
  <r>
    <n v="10262"/>
    <n v="40"/>
    <n v="84.03"/>
    <n v="4"/>
    <x v="2447"/>
    <d v="2004-06-24T00:00:00"/>
    <x v="9"/>
    <x v="1"/>
    <x v="3"/>
    <n v="2"/>
    <n v="6"/>
    <x v="1"/>
    <x v="4"/>
    <n v="91"/>
    <s v="S700_1691"/>
    <x v="23"/>
    <s v="(91) 555 94 44"/>
    <s v="C/ Moralzarzal, 86"/>
    <s v=""/>
    <s v="Madrid"/>
    <s v=""/>
    <s v="28034"/>
    <x v="7"/>
    <s v="EMEA"/>
    <s v="Freyre"/>
    <s v="Diego"/>
    <x v="1"/>
  </r>
  <r>
    <n v="10275"/>
    <n v="32"/>
    <n v="89.51"/>
    <n v="14"/>
    <x v="2448"/>
    <d v="2004-07-23T00:00:00"/>
    <x v="2"/>
    <x v="1"/>
    <x v="0"/>
    <n v="3"/>
    <n v="7"/>
    <x v="1"/>
    <x v="4"/>
    <n v="91"/>
    <s v="S700_1691"/>
    <x v="14"/>
    <s v="40.67.8555"/>
    <s v="67, rue des Cinquante Otages"/>
    <s v=""/>
    <s v="Nantes"/>
    <s v=""/>
    <s v="44000"/>
    <x v="1"/>
    <s v="EMEA"/>
    <s v="Labrune"/>
    <s v="Janine"/>
    <x v="0"/>
  </r>
  <r>
    <n v="10284"/>
    <n v="24"/>
    <n v="83.12"/>
    <n v="6"/>
    <x v="2449"/>
    <d v="2004-08-21T00:00:00"/>
    <x v="3"/>
    <x v="1"/>
    <x v="0"/>
    <n v="3"/>
    <n v="8"/>
    <x v="1"/>
    <x v="4"/>
    <n v="91"/>
    <s v="S700_1691"/>
    <x v="85"/>
    <s v="+47 2212 1555"/>
    <s v="Drammensveien 126 A, PB 744 Sentrum"/>
    <s v=""/>
    <s v="Oslo"/>
    <s v=""/>
    <s v="N 0106"/>
    <x v="2"/>
    <s v="EMEA"/>
    <s v="Klaeboe"/>
    <s v="Jan"/>
    <x v="0"/>
  </r>
  <r>
    <n v="10296"/>
    <n v="42"/>
    <n v="100"/>
    <n v="2"/>
    <x v="2450"/>
    <d v="2004-09-15T00:00:00"/>
    <x v="10"/>
    <x v="1"/>
    <x v="0"/>
    <n v="3"/>
    <n v="9"/>
    <x v="1"/>
    <x v="4"/>
    <n v="91"/>
    <s v="S700_1691"/>
    <x v="89"/>
    <s v="+49 89 61 08 9555"/>
    <s v="Hansastr. 15"/>
    <s v=""/>
    <s v="Munich"/>
    <s v=""/>
    <s v="80686"/>
    <x v="16"/>
    <s v="EMEA"/>
    <s v="Donnermeyer"/>
    <s v="Michael"/>
    <x v="1"/>
  </r>
  <r>
    <n v="10308"/>
    <n v="21"/>
    <n v="100"/>
    <n v="12"/>
    <x v="2451"/>
    <d v="2004-10-15T00:00:00"/>
    <x v="4"/>
    <x v="1"/>
    <x v="0"/>
    <n v="4"/>
    <n v="10"/>
    <x v="1"/>
    <x v="4"/>
    <n v="91"/>
    <s v="S700_1691"/>
    <x v="47"/>
    <s v="9145554562"/>
    <s v="3758 North Pendale Street"/>
    <s v=""/>
    <s v="White Plains"/>
    <s v="NY"/>
    <s v="24067"/>
    <x v="0"/>
    <s v="NA"/>
    <s v="Frick"/>
    <s v="Steve"/>
    <x v="0"/>
  </r>
  <r>
    <n v="10316"/>
    <n v="34"/>
    <n v="82.21"/>
    <n v="4"/>
    <x v="2452"/>
    <d v="2004-11-01T00:00:00"/>
    <x v="5"/>
    <x v="1"/>
    <x v="0"/>
    <n v="4"/>
    <n v="11"/>
    <x v="1"/>
    <x v="4"/>
    <n v="91"/>
    <s v="S700_1691"/>
    <x v="59"/>
    <s v="(198) 555-8888"/>
    <s v="Garden House Crowther Way"/>
    <s v=""/>
    <s v="Cowes"/>
    <s v="Isle of Wight"/>
    <s v="PO31 7PJ"/>
    <x v="6"/>
    <s v="EMEA"/>
    <s v="Bennett"/>
    <s v="Helen"/>
    <x v="0"/>
  </r>
  <r>
    <n v="10328"/>
    <n v="27"/>
    <n v="100"/>
    <n v="8"/>
    <x v="2453"/>
    <d v="2004-11-12T00:00:00"/>
    <x v="5"/>
    <x v="1"/>
    <x v="0"/>
    <n v="4"/>
    <n v="11"/>
    <x v="1"/>
    <x v="4"/>
    <n v="91"/>
    <s v="S700_1691"/>
    <x v="86"/>
    <s v="035-640555"/>
    <s v="Via Ludovico il Moro 22"/>
    <s v=""/>
    <s v="Bergamo"/>
    <s v=""/>
    <s v="24100"/>
    <x v="12"/>
    <s v="EMEA"/>
    <s v="Rovelli"/>
    <s v="Giovanni"/>
    <x v="0"/>
  </r>
  <r>
    <n v="10340"/>
    <n v="30"/>
    <n v="88.6"/>
    <n v="5"/>
    <x v="2454"/>
    <d v="2004-11-24T00:00:00"/>
    <x v="5"/>
    <x v="1"/>
    <x v="0"/>
    <n v="4"/>
    <n v="11"/>
    <x v="1"/>
    <x v="4"/>
    <n v="91"/>
    <s v="S700_1691"/>
    <x v="53"/>
    <s v="(93) 203 4555"/>
    <s v="Rambla de Catalu¤a, 23"/>
    <s v=""/>
    <s v="Barcelona"/>
    <s v=""/>
    <s v="8022"/>
    <x v="7"/>
    <s v="EMEA"/>
    <s v="Saavedra"/>
    <s v="Eduardo"/>
    <x v="0"/>
  </r>
  <r>
    <n v="10353"/>
    <n v="39"/>
    <n v="100"/>
    <n v="9"/>
    <x v="2455"/>
    <d v="2004-12-04T00:00:00"/>
    <x v="6"/>
    <x v="1"/>
    <x v="0"/>
    <n v="4"/>
    <n v="12"/>
    <x v="1"/>
    <x v="4"/>
    <n v="91"/>
    <s v="S700_1691"/>
    <x v="88"/>
    <s v="2035554407"/>
    <s v="2440 Pompton St."/>
    <s v=""/>
    <s v="Glendale"/>
    <s v="CT"/>
    <s v="97561"/>
    <x v="0"/>
    <s v="NA"/>
    <s v="Lewis"/>
    <s v="Dan"/>
    <x v="1"/>
  </r>
  <r>
    <n v="10361"/>
    <n v="20"/>
    <n v="60.54"/>
    <n v="4"/>
    <x v="2456"/>
    <d v="2004-12-17T00:00:00"/>
    <x v="6"/>
    <x v="1"/>
    <x v="0"/>
    <n v="4"/>
    <n v="12"/>
    <x v="1"/>
    <x v="4"/>
    <n v="91"/>
    <s v="S700_1691"/>
    <x v="20"/>
    <s v="+61 2 9495 8555"/>
    <s v="Monitor Money Building, 815 Pacific Hwy"/>
    <s v="Level 6"/>
    <s v="Chatswood"/>
    <s v="NSW"/>
    <s v="2067"/>
    <x v="3"/>
    <s v="APAC"/>
    <s v="Huxley"/>
    <s v="Adrian"/>
    <x v="0"/>
  </r>
  <r>
    <n v="10375"/>
    <n v="37"/>
    <n v="81.87"/>
    <n v="6"/>
    <x v="2457"/>
    <d v="2005-02-03T00:00:00"/>
    <x v="0"/>
    <x v="2"/>
    <x v="0"/>
    <n v="1"/>
    <n v="2"/>
    <x v="2"/>
    <x v="4"/>
    <n v="91"/>
    <s v="S700_1691"/>
    <x v="14"/>
    <s v="40.67.8555"/>
    <s v="67, rue des Cinquante Otages"/>
    <s v=""/>
    <s v="Nantes"/>
    <s v=""/>
    <s v="44000"/>
    <x v="1"/>
    <s v="EMEA"/>
    <s v="Labrune"/>
    <s v="Janine"/>
    <x v="1"/>
  </r>
  <r>
    <n v="10388"/>
    <n v="46"/>
    <n v="100"/>
    <n v="2"/>
    <x v="2458"/>
    <d v="2005-03-03T00:00:00"/>
    <x v="11"/>
    <x v="2"/>
    <x v="0"/>
    <n v="1"/>
    <n v="3"/>
    <x v="2"/>
    <x v="4"/>
    <n v="91"/>
    <s v="S700_1691"/>
    <x v="21"/>
    <s v="5085552555"/>
    <s v="1785 First Street"/>
    <s v=""/>
    <s v="New Bedford"/>
    <s v="MA"/>
    <s v="50553"/>
    <x v="0"/>
    <s v="NA"/>
    <s v="Benitez"/>
    <s v="Violeta"/>
    <x v="2"/>
  </r>
  <r>
    <n v="10398"/>
    <n v="47"/>
    <n v="87.69"/>
    <n v="6"/>
    <x v="2459"/>
    <d v="2005-03-30T00:00:00"/>
    <x v="11"/>
    <x v="2"/>
    <x v="0"/>
    <n v="1"/>
    <n v="3"/>
    <x v="2"/>
    <x v="4"/>
    <n v="91"/>
    <s v="S700_1691"/>
    <x v="1"/>
    <s v="26.47.1555"/>
    <s v="59 rue de l'Abbaye"/>
    <s v=""/>
    <s v="Reims"/>
    <s v=""/>
    <s v="51100"/>
    <x v="1"/>
    <s v="EMEA"/>
    <s v="Henriot"/>
    <s v="Paul"/>
    <x v="1"/>
  </r>
  <r>
    <n v="10401"/>
    <n v="11"/>
    <n v="100"/>
    <n v="8"/>
    <x v="2460"/>
    <d v="2005-04-03T00:00:00"/>
    <x v="8"/>
    <x v="2"/>
    <x v="4"/>
    <n v="2"/>
    <n v="4"/>
    <x v="2"/>
    <x v="4"/>
    <n v="91"/>
    <s v="S700_1691"/>
    <x v="12"/>
    <s v="2015559350"/>
    <s v="7476 Moss Rd."/>
    <s v=""/>
    <s v="Newark"/>
    <s v="NJ"/>
    <s v="94019"/>
    <x v="0"/>
    <s v="NA"/>
    <s v="Brown"/>
    <s v="William"/>
    <x v="0"/>
  </r>
  <r>
    <n v="10416"/>
    <n v="23"/>
    <n v="91.34"/>
    <n v="9"/>
    <x v="2461"/>
    <d v="2005-05-10T00:00:00"/>
    <x v="1"/>
    <x v="2"/>
    <x v="0"/>
    <n v="2"/>
    <n v="5"/>
    <x v="2"/>
    <x v="4"/>
    <n v="91"/>
    <s v="S700_1691"/>
    <x v="70"/>
    <s v="0522-556555"/>
    <s v="Strada Provinciale 124"/>
    <s v=""/>
    <s v="Reggio Emilia"/>
    <s v=""/>
    <s v="42100"/>
    <x v="12"/>
    <s v="EMEA"/>
    <s v="Moroni"/>
    <s v="Maurizio"/>
    <x v="0"/>
  </r>
  <r>
    <n v="10105"/>
    <n v="29"/>
    <n v="70.150000000000006"/>
    <n v="12"/>
    <x v="2462"/>
    <d v="2003-02-11T00:00:00"/>
    <x v="0"/>
    <x v="0"/>
    <x v="0"/>
    <n v="1"/>
    <n v="2"/>
    <x v="0"/>
    <x v="5"/>
    <n v="86"/>
    <s v="S700_1938"/>
    <x v="48"/>
    <s v="31 12 3555"/>
    <s v="Vinb'ltet 34"/>
    <s v=""/>
    <s v="Kobenhavn"/>
    <s v=""/>
    <s v="1734"/>
    <x v="13"/>
    <s v="EMEA"/>
    <s v="Petersen"/>
    <s v="Jytte"/>
    <x v="0"/>
  </r>
  <r>
    <n v="10117"/>
    <n v="38"/>
    <n v="79.680000000000007"/>
    <n v="6"/>
    <x v="2463"/>
    <d v="2003-04-16T00:00:00"/>
    <x v="8"/>
    <x v="0"/>
    <x v="0"/>
    <n v="2"/>
    <n v="4"/>
    <x v="0"/>
    <x v="5"/>
    <n v="86"/>
    <s v="S700_1938"/>
    <x v="26"/>
    <s v="+65 221 7555"/>
    <s v="Bronz Sok., Bronz Apt. 3/6 Tesvikiye"/>
    <s v=""/>
    <s v="Singapore"/>
    <s v=""/>
    <s v="79903"/>
    <x v="9"/>
    <s v="Japan"/>
    <s v="Natividad"/>
    <s v="Eric"/>
    <x v="1"/>
  </r>
  <r>
    <n v="10128"/>
    <n v="32"/>
    <n v="97"/>
    <n v="3"/>
    <x v="2464"/>
    <d v="2003-06-06T00:00:00"/>
    <x v="9"/>
    <x v="0"/>
    <x v="0"/>
    <n v="2"/>
    <n v="6"/>
    <x v="0"/>
    <x v="5"/>
    <n v="86"/>
    <s v="S700_1938"/>
    <x v="23"/>
    <s v="(91) 555 94 44"/>
    <s v="C/ Moralzarzal, 86"/>
    <s v=""/>
    <s v="Madrid"/>
    <s v=""/>
    <s v="28034"/>
    <x v="7"/>
    <s v="EMEA"/>
    <s v="Freyre"/>
    <s v="Diego"/>
    <x v="1"/>
  </r>
  <r>
    <n v="10142"/>
    <n v="43"/>
    <n v="84.01"/>
    <n v="9"/>
    <x v="2465"/>
    <d v="2003-08-08T00:00:00"/>
    <x v="3"/>
    <x v="0"/>
    <x v="0"/>
    <n v="3"/>
    <n v="8"/>
    <x v="0"/>
    <x v="5"/>
    <n v="86"/>
    <s v="S700_1938"/>
    <x v="39"/>
    <s v="4155551450"/>
    <s v="5677 Strong St."/>
    <s v=""/>
    <s v="San Rafael"/>
    <s v="CA"/>
    <s v="97562"/>
    <x v="0"/>
    <s v="NA"/>
    <s v="Nelson"/>
    <s v="Valarie"/>
    <x v="1"/>
  </r>
  <r>
    <n v="10153"/>
    <n v="31"/>
    <n v="87.48"/>
    <n v="8"/>
    <x v="2466"/>
    <d v="2003-09-28T00:00:00"/>
    <x v="10"/>
    <x v="0"/>
    <x v="0"/>
    <n v="3"/>
    <n v="9"/>
    <x v="0"/>
    <x v="5"/>
    <n v="86"/>
    <s v="S700_1938"/>
    <x v="23"/>
    <s v="(91) 555 94 44"/>
    <s v="C/ Moralzarzal, 86"/>
    <s v=""/>
    <s v="Madrid"/>
    <s v=""/>
    <s v="28034"/>
    <x v="7"/>
    <s v="EMEA"/>
    <s v="Freyre"/>
    <s v="Diego"/>
    <x v="0"/>
  </r>
  <r>
    <n v="10166"/>
    <n v="29"/>
    <n v="100"/>
    <n v="3"/>
    <x v="2467"/>
    <d v="2003-10-21T00:00:00"/>
    <x v="4"/>
    <x v="0"/>
    <x v="0"/>
    <n v="4"/>
    <n v="10"/>
    <x v="0"/>
    <x v="5"/>
    <n v="86"/>
    <s v="S700_1938"/>
    <x v="21"/>
    <s v="5085552555"/>
    <s v="1785 First Street"/>
    <s v=""/>
    <s v="New Bedford"/>
    <s v="MA"/>
    <s v="50553"/>
    <x v="0"/>
    <s v="NA"/>
    <s v="Benitez"/>
    <s v="Violeta"/>
    <x v="1"/>
  </r>
  <r>
    <n v="10177"/>
    <n v="31"/>
    <n v="88.34"/>
    <n v="10"/>
    <x v="2468"/>
    <d v="2003-11-07T00:00:00"/>
    <x v="5"/>
    <x v="0"/>
    <x v="0"/>
    <n v="4"/>
    <n v="11"/>
    <x v="0"/>
    <x v="5"/>
    <n v="86"/>
    <s v="S700_1938"/>
    <x v="76"/>
    <s v="+34 913 728 555"/>
    <s v="Merchants House, 27-30 Merchant's Quay"/>
    <s v=""/>
    <s v="Madrid"/>
    <s v=""/>
    <s v="28023"/>
    <x v="7"/>
    <s v="EMEA"/>
    <s v="Fernandez"/>
    <s v="Jesus"/>
    <x v="0"/>
  </r>
  <r>
    <n v="10185"/>
    <n v="30"/>
    <n v="94.4"/>
    <n v="10"/>
    <x v="2296"/>
    <d v="2003-11-14T00:00:00"/>
    <x v="5"/>
    <x v="0"/>
    <x v="0"/>
    <n v="4"/>
    <n v="11"/>
    <x v="0"/>
    <x v="5"/>
    <n v="86"/>
    <s v="S700_1938"/>
    <x v="50"/>
    <s v="5085559555"/>
    <s v="4575 Hillside Dr."/>
    <s v=""/>
    <s v="New Bedford"/>
    <s v="MA"/>
    <s v="50553"/>
    <x v="0"/>
    <s v="NA"/>
    <s v="Tam"/>
    <s v="Wing C"/>
    <x v="0"/>
  </r>
  <r>
    <n v="10196"/>
    <n v="50"/>
    <n v="94.4"/>
    <n v="2"/>
    <x v="2469"/>
    <d v="2003-11-26T00:00:00"/>
    <x v="5"/>
    <x v="0"/>
    <x v="0"/>
    <n v="4"/>
    <n v="11"/>
    <x v="0"/>
    <x v="5"/>
    <n v="86"/>
    <s v="S700_1938"/>
    <x v="34"/>
    <s v="2035559545"/>
    <s v="567 North Pendale Street"/>
    <s v=""/>
    <s v="New Haven"/>
    <s v="CT"/>
    <s v="97823"/>
    <x v="0"/>
    <s v="NA"/>
    <s v="Murphy"/>
    <s v="Leslie"/>
    <x v="1"/>
  </r>
  <r>
    <n v="10208"/>
    <n v="40"/>
    <n v="80.55"/>
    <n v="10"/>
    <x v="2395"/>
    <d v="2004-01-02T00:00:00"/>
    <x v="7"/>
    <x v="1"/>
    <x v="0"/>
    <n v="1"/>
    <n v="1"/>
    <x v="1"/>
    <x v="5"/>
    <n v="86"/>
    <s v="S700_1938"/>
    <x v="30"/>
    <s v="78.32.5555"/>
    <s v="2, rue du Commerce"/>
    <s v=""/>
    <s v="Lyon"/>
    <s v=""/>
    <s v="69004"/>
    <x v="1"/>
    <s v="EMEA"/>
    <s v="Saveley"/>
    <s v="Mary"/>
    <x v="1"/>
  </r>
  <r>
    <n v="10221"/>
    <n v="23"/>
    <n v="97"/>
    <n v="4"/>
    <x v="2470"/>
    <d v="2004-02-18T00:00:00"/>
    <x v="0"/>
    <x v="1"/>
    <x v="0"/>
    <n v="1"/>
    <n v="2"/>
    <x v="1"/>
    <x v="5"/>
    <n v="86"/>
    <s v="S700_1938"/>
    <x v="56"/>
    <s v="(02) 5554 67"/>
    <s v="Rue Joseph-Bens 532"/>
    <s v=""/>
    <s v="Bruxelles"/>
    <s v=""/>
    <s v="B-1180"/>
    <x v="14"/>
    <s v="EMEA"/>
    <s v="Dewey"/>
    <s v="Catherine"/>
    <x v="0"/>
  </r>
  <r>
    <n v="10232"/>
    <n v="26"/>
    <n v="88.34"/>
    <n v="7"/>
    <x v="2471"/>
    <d v="2004-03-20T00:00:00"/>
    <x v="11"/>
    <x v="1"/>
    <x v="0"/>
    <n v="1"/>
    <n v="3"/>
    <x v="1"/>
    <x v="5"/>
    <n v="86"/>
    <s v="S700_1938"/>
    <x v="59"/>
    <s v="(198) 555-8888"/>
    <s v="Garden House Crowther Way"/>
    <s v=""/>
    <s v="Cowes"/>
    <s v="Isle of Wight"/>
    <s v="PO31 7PJ"/>
    <x v="6"/>
    <s v="EMEA"/>
    <s v="Bennett"/>
    <s v="Helen"/>
    <x v="0"/>
  </r>
  <r>
    <n v="10248"/>
    <n v="40"/>
    <n v="100"/>
    <n v="13"/>
    <x v="2472"/>
    <d v="2004-05-07T00:00:00"/>
    <x v="1"/>
    <x v="1"/>
    <x v="3"/>
    <n v="2"/>
    <n v="5"/>
    <x v="1"/>
    <x v="5"/>
    <n v="86"/>
    <s v="S700_1938"/>
    <x v="0"/>
    <s v="2125557818"/>
    <s v="897 Long Airport Avenue"/>
    <s v=""/>
    <s v="NYC"/>
    <s v="NY"/>
    <s v="10022"/>
    <x v="0"/>
    <s v="NA"/>
    <s v="Yu"/>
    <s v="Kwai"/>
    <x v="1"/>
  </r>
  <r>
    <n v="10273"/>
    <n v="21"/>
    <n v="100"/>
    <n v="14"/>
    <x v="2473"/>
    <d v="2004-07-21T00:00:00"/>
    <x v="2"/>
    <x v="1"/>
    <x v="0"/>
    <n v="3"/>
    <n v="7"/>
    <x v="1"/>
    <x v="5"/>
    <n v="86"/>
    <s v="S700_1938"/>
    <x v="56"/>
    <s v="(02) 5554 67"/>
    <s v="Rue Joseph-Bens 532"/>
    <s v=""/>
    <s v="Bruxelles"/>
    <s v=""/>
    <s v="B-1180"/>
    <x v="14"/>
    <s v="EMEA"/>
    <s v="Dewey"/>
    <s v="Catherine"/>
    <x v="0"/>
  </r>
  <r>
    <n v="10282"/>
    <n v="43"/>
    <n v="86.61"/>
    <n v="2"/>
    <x v="2474"/>
    <d v="2004-08-20T00:00:00"/>
    <x v="3"/>
    <x v="1"/>
    <x v="0"/>
    <n v="3"/>
    <n v="8"/>
    <x v="1"/>
    <x v="5"/>
    <n v="86"/>
    <s v="S700_1938"/>
    <x v="39"/>
    <s v="4155551450"/>
    <s v="5677 Strong St."/>
    <s v=""/>
    <s v="San Rafael"/>
    <s v="CA"/>
    <s v="97562"/>
    <x v="0"/>
    <s v="NA"/>
    <s v="Nelson"/>
    <s v="Valarie"/>
    <x v="1"/>
  </r>
  <r>
    <n v="10293"/>
    <n v="29"/>
    <n v="71.89"/>
    <n v="5"/>
    <x v="2475"/>
    <d v="2004-09-09T00:00:00"/>
    <x v="10"/>
    <x v="1"/>
    <x v="0"/>
    <n v="3"/>
    <n v="9"/>
    <x v="1"/>
    <x v="5"/>
    <n v="86"/>
    <s v="S700_1938"/>
    <x v="36"/>
    <s v="011-4988555"/>
    <s v="Via Monte Bianco 34"/>
    <s v=""/>
    <s v="Torino"/>
    <s v=""/>
    <s v="10100"/>
    <x v="12"/>
    <s v="EMEA"/>
    <s v="Accorti"/>
    <s v="Paolo"/>
    <x v="0"/>
  </r>
  <r>
    <n v="10306"/>
    <n v="38"/>
    <n v="91.81"/>
    <n v="10"/>
    <x v="2476"/>
    <d v="2004-10-14T00:00:00"/>
    <x v="4"/>
    <x v="1"/>
    <x v="0"/>
    <n v="4"/>
    <n v="10"/>
    <x v="1"/>
    <x v="5"/>
    <n v="86"/>
    <s v="S700_1938"/>
    <x v="77"/>
    <s v="(171) 555-1555"/>
    <s v="Fauntleroy Circus"/>
    <s v=""/>
    <s v="Manchester"/>
    <s v=""/>
    <s v="EC2 5NT"/>
    <x v="6"/>
    <s v="EMEA"/>
    <s v="Ashworth"/>
    <s v="Victoria"/>
    <x v="1"/>
  </r>
  <r>
    <n v="10314"/>
    <n v="23"/>
    <n v="76.22"/>
    <n v="2"/>
    <x v="2477"/>
    <d v="2004-10-22T00:00:00"/>
    <x v="4"/>
    <x v="1"/>
    <x v="0"/>
    <n v="4"/>
    <n v="10"/>
    <x v="1"/>
    <x v="5"/>
    <n v="86"/>
    <s v="S700_1938"/>
    <x v="78"/>
    <s v="86 21 3555"/>
    <s v="Smagsloget 45"/>
    <s v=""/>
    <s v="Aaarhus"/>
    <s v=""/>
    <s v="8200"/>
    <x v="13"/>
    <s v="EMEA"/>
    <s v="Ibsen"/>
    <s v="Palle"/>
    <x v="0"/>
  </r>
  <r>
    <n v="10327"/>
    <n v="20"/>
    <n v="100"/>
    <n v="7"/>
    <x v="2478"/>
    <d v="2004-11-10T00:00:00"/>
    <x v="5"/>
    <x v="1"/>
    <x v="5"/>
    <n v="4"/>
    <n v="11"/>
    <x v="1"/>
    <x v="5"/>
    <n v="86"/>
    <s v="S700_1938"/>
    <x v="48"/>
    <s v="31 12 3555"/>
    <s v="Vinb'ltet 34"/>
    <s v=""/>
    <s v="Kobenhavn"/>
    <s v=""/>
    <s v="1734"/>
    <x v="13"/>
    <s v="EMEA"/>
    <s v="Petersen"/>
    <s v="Jytte"/>
    <x v="1"/>
  </r>
  <r>
    <n v="10337"/>
    <n v="36"/>
    <n v="70.3"/>
    <n v="9"/>
    <x v="2479"/>
    <d v="2004-11-21T00:00:00"/>
    <x v="5"/>
    <x v="1"/>
    <x v="0"/>
    <n v="4"/>
    <n v="11"/>
    <x v="1"/>
    <x v="5"/>
    <n v="86"/>
    <s v="S700_1938"/>
    <x v="27"/>
    <s v="2125558493"/>
    <s v="5905 Pompton St."/>
    <s v="Suite 750"/>
    <s v="NYC"/>
    <s v="NY"/>
    <s v="10022"/>
    <x v="0"/>
    <s v="NA"/>
    <s v="Hernandez"/>
    <s v="Maria"/>
    <x v="0"/>
  </r>
  <r>
    <n v="10350"/>
    <n v="28"/>
    <n v="100"/>
    <n v="4"/>
    <x v="2480"/>
    <d v="2004-12-02T00:00:00"/>
    <x v="6"/>
    <x v="1"/>
    <x v="0"/>
    <n v="4"/>
    <n v="12"/>
    <x v="1"/>
    <x v="5"/>
    <n v="86"/>
    <s v="S700_1938"/>
    <x v="23"/>
    <s v="(91) 555 94 44"/>
    <s v="C/ Moralzarzal, 86"/>
    <s v=""/>
    <s v="Madrid"/>
    <s v=""/>
    <s v="28034"/>
    <x v="7"/>
    <s v="EMEA"/>
    <s v="Freyre"/>
    <s v="Diego"/>
    <x v="0"/>
  </r>
  <r>
    <n v="10372"/>
    <n v="44"/>
    <n v="100"/>
    <n v="2"/>
    <x v="2481"/>
    <d v="2005-01-26T00:00:00"/>
    <x v="7"/>
    <x v="2"/>
    <x v="0"/>
    <n v="1"/>
    <n v="1"/>
    <x v="2"/>
    <x v="5"/>
    <n v="86"/>
    <s v="S700_1938"/>
    <x v="35"/>
    <s v="+81 3 3584 0555"/>
    <s v="2-2-8 Roppongi"/>
    <s v=""/>
    <s v="Minato-ku"/>
    <s v="Tokyo"/>
    <s v="106-0032"/>
    <x v="11"/>
    <s v="Japan"/>
    <s v="Shimamura"/>
    <s v="Akiko"/>
    <x v="1"/>
  </r>
  <r>
    <n v="10384"/>
    <n v="49"/>
    <n v="100"/>
    <n v="1"/>
    <x v="2482"/>
    <d v="2005-02-23T00:00:00"/>
    <x v="0"/>
    <x v="2"/>
    <x v="0"/>
    <n v="1"/>
    <n v="2"/>
    <x v="2"/>
    <x v="5"/>
    <n v="86"/>
    <s v="S700_1938"/>
    <x v="4"/>
    <s v="6505551386"/>
    <s v="7734 Strong St."/>
    <s v=""/>
    <s v="San Francisco"/>
    <s v="CA"/>
    <s v=""/>
    <x v="0"/>
    <s v="NA"/>
    <s v="Brown"/>
    <s v="Julie"/>
    <x v="1"/>
  </r>
  <r>
    <n v="10397"/>
    <n v="32"/>
    <n v="80.55"/>
    <n v="5"/>
    <x v="2483"/>
    <d v="2005-03-28T00:00:00"/>
    <x v="11"/>
    <x v="2"/>
    <x v="0"/>
    <n v="1"/>
    <n v="3"/>
    <x v="2"/>
    <x v="5"/>
    <n v="86"/>
    <s v="S700_1938"/>
    <x v="51"/>
    <s v="61.77.6555"/>
    <s v="1 rue Alsace-Lorraine"/>
    <s v=""/>
    <s v="Toulouse"/>
    <s v=""/>
    <s v="31000"/>
    <x v="1"/>
    <s v="EMEA"/>
    <s v="Roulet"/>
    <s v="Annette"/>
    <x v="0"/>
  </r>
  <r>
    <n v="10414"/>
    <n v="34"/>
    <n v="100"/>
    <n v="13"/>
    <x v="2484"/>
    <d v="2005-05-06T00:00:00"/>
    <x v="1"/>
    <x v="2"/>
    <x v="4"/>
    <n v="2"/>
    <n v="5"/>
    <x v="2"/>
    <x v="5"/>
    <n v="86"/>
    <s v="S700_1938"/>
    <x v="58"/>
    <s v="6175559555"/>
    <s v="8616 Spinnaker Dr."/>
    <s v=""/>
    <s v="Boston"/>
    <s v="MA"/>
    <s v="51003"/>
    <x v="0"/>
    <s v="NA"/>
    <s v="Yoshido"/>
    <s v="Juri"/>
    <x v="1"/>
  </r>
  <r>
    <n v="10106"/>
    <n v="30"/>
    <n v="100"/>
    <n v="16"/>
    <x v="2485"/>
    <d v="2003-02-17T00:00:00"/>
    <x v="0"/>
    <x v="0"/>
    <x v="0"/>
    <n v="1"/>
    <n v="2"/>
    <x v="0"/>
    <x v="5"/>
    <n v="90"/>
    <s v="S700_2047"/>
    <x v="86"/>
    <s v="035-640555"/>
    <s v="Via Ludovico il Moro 22"/>
    <s v=""/>
    <s v="Bergamo"/>
    <s v=""/>
    <s v="24100"/>
    <x v="12"/>
    <s v="EMEA"/>
    <s v="Rovelli"/>
    <s v="Giovanni"/>
    <x v="1"/>
  </r>
  <r>
    <n v="10119"/>
    <n v="29"/>
    <n v="94.14"/>
    <n v="7"/>
    <x v="2486"/>
    <d v="2003-04-28T00:00:00"/>
    <x v="8"/>
    <x v="0"/>
    <x v="0"/>
    <n v="2"/>
    <n v="4"/>
    <x v="0"/>
    <x v="5"/>
    <n v="90"/>
    <s v="S700_2047"/>
    <x v="19"/>
    <s v="6562-9555"/>
    <s v="Geislweg 14"/>
    <s v=""/>
    <s v="Salzburg"/>
    <s v=""/>
    <s v="5020"/>
    <x v="5"/>
    <s v="EMEA"/>
    <s v="Pipps"/>
    <s v="Georg"/>
    <x v="0"/>
  </r>
  <r>
    <n v="10131"/>
    <n v="22"/>
    <n v="85.99"/>
    <n v="8"/>
    <x v="2487"/>
    <d v="2003-06-16T00:00:00"/>
    <x v="9"/>
    <x v="0"/>
    <x v="0"/>
    <n v="2"/>
    <n v="6"/>
    <x v="0"/>
    <x v="5"/>
    <n v="90"/>
    <s v="S700_2047"/>
    <x v="88"/>
    <s v="2035554407"/>
    <s v="2440 Pompton St."/>
    <s v=""/>
    <s v="Glendale"/>
    <s v="CT"/>
    <s v="97561"/>
    <x v="0"/>
    <s v="NA"/>
    <s v="Lewis"/>
    <s v="Dan"/>
    <x v="0"/>
  </r>
  <r>
    <n v="10143"/>
    <n v="26"/>
    <n v="100"/>
    <n v="11"/>
    <x v="2488"/>
    <d v="2003-08-10T00:00:00"/>
    <x v="3"/>
    <x v="0"/>
    <x v="0"/>
    <n v="3"/>
    <n v="8"/>
    <x v="0"/>
    <x v="5"/>
    <n v="90"/>
    <s v="S700_2047"/>
    <x v="50"/>
    <s v="5085559555"/>
    <s v="4575 Hillside Dr."/>
    <s v=""/>
    <s v="New Bedford"/>
    <s v="MA"/>
    <s v="50553"/>
    <x v="0"/>
    <s v="NA"/>
    <s v="Tam"/>
    <s v="Wing C"/>
    <x v="0"/>
  </r>
  <r>
    <n v="10155"/>
    <n v="32"/>
    <n v="91.43"/>
    <n v="9"/>
    <x v="2489"/>
    <d v="2003-10-06T00:00:00"/>
    <x v="4"/>
    <x v="0"/>
    <x v="0"/>
    <n v="4"/>
    <n v="10"/>
    <x v="0"/>
    <x v="5"/>
    <n v="90"/>
    <s v="S700_2047"/>
    <x v="16"/>
    <s v="90-224 8555"/>
    <s v="Keskuskatu 45"/>
    <s v=""/>
    <s v="Helsinki"/>
    <s v=""/>
    <s v="21240"/>
    <x v="4"/>
    <s v="EMEA"/>
    <s v="Karttunen"/>
    <s v="Matti"/>
    <x v="0"/>
  </r>
  <r>
    <n v="10167"/>
    <n v="29"/>
    <n v="100"/>
    <n v="5"/>
    <x v="2490"/>
    <d v="2003-10-23T00:00:00"/>
    <x v="4"/>
    <x v="0"/>
    <x v="3"/>
    <n v="4"/>
    <n v="10"/>
    <x v="0"/>
    <x v="5"/>
    <n v="90"/>
    <s v="S700_2047"/>
    <x v="37"/>
    <s v="0695-34 6555"/>
    <s v="?kergatan 24"/>
    <s v=""/>
    <s v="Boras"/>
    <s v=""/>
    <s v="S-844 67"/>
    <x v="8"/>
    <s v="EMEA"/>
    <s v="Larsson"/>
    <s v="Maria"/>
    <x v="0"/>
  </r>
  <r>
    <n v="10178"/>
    <n v="34"/>
    <n v="96.86"/>
    <n v="8"/>
    <x v="2491"/>
    <d v="2003-11-08T00:00:00"/>
    <x v="5"/>
    <x v="0"/>
    <x v="0"/>
    <n v="4"/>
    <n v="11"/>
    <x v="0"/>
    <x v="5"/>
    <n v="90"/>
    <s v="S700_2047"/>
    <x v="51"/>
    <s v="61.77.6555"/>
    <s v="1 rue Alsace-Lorraine"/>
    <s v=""/>
    <s v="Toulouse"/>
    <s v=""/>
    <s v="31000"/>
    <x v="1"/>
    <s v="EMEA"/>
    <s v="Roulet"/>
    <s v="Annette"/>
    <x v="1"/>
  </r>
  <r>
    <n v="10186"/>
    <n v="24"/>
    <n v="99.57"/>
    <n v="5"/>
    <x v="2492"/>
    <d v="2003-11-14T00:00:00"/>
    <x v="5"/>
    <x v="0"/>
    <x v="0"/>
    <n v="4"/>
    <n v="11"/>
    <x v="0"/>
    <x v="5"/>
    <n v="90"/>
    <s v="S700_2047"/>
    <x v="52"/>
    <s v="(171) 555-7555"/>
    <s v="120 Hanover Sq."/>
    <s v=""/>
    <s v="London"/>
    <s v=""/>
    <s v="WA1 1DP"/>
    <x v="6"/>
    <s v="EMEA"/>
    <s v="Hardy"/>
    <s v="Thomas"/>
    <x v="0"/>
  </r>
  <r>
    <n v="10197"/>
    <n v="24"/>
    <n v="90.52"/>
    <n v="2"/>
    <x v="2493"/>
    <d v="2003-11-26T00:00:00"/>
    <x v="5"/>
    <x v="0"/>
    <x v="0"/>
    <n v="4"/>
    <n v="11"/>
    <x v="0"/>
    <x v="5"/>
    <n v="90"/>
    <s v="S700_2047"/>
    <x v="53"/>
    <s v="(93) 203 4555"/>
    <s v="Rambla de Catalu¤a, 23"/>
    <s v=""/>
    <s v="Barcelona"/>
    <s v=""/>
    <s v="8022"/>
    <x v="7"/>
    <s v="EMEA"/>
    <s v="Saavedra"/>
    <s v="Eduardo"/>
    <x v="0"/>
  </r>
  <r>
    <n v="10209"/>
    <n v="33"/>
    <n v="88.71"/>
    <n v="4"/>
    <x v="2494"/>
    <d v="2004-01-09T00:00:00"/>
    <x v="7"/>
    <x v="1"/>
    <x v="0"/>
    <n v="1"/>
    <n v="1"/>
    <x v="1"/>
    <x v="5"/>
    <n v="90"/>
    <s v="S700_2047"/>
    <x v="54"/>
    <s v="2155554369"/>
    <s v="6047 Douglas Av."/>
    <s v=""/>
    <s v="Los Angeles"/>
    <s v="CA"/>
    <s v=""/>
    <x v="0"/>
    <s v="NA"/>
    <s v="Chandler"/>
    <s v="Michael"/>
    <x v="0"/>
  </r>
  <r>
    <n v="10222"/>
    <n v="26"/>
    <n v="100"/>
    <n v="8"/>
    <x v="2495"/>
    <d v="2004-02-19T00:00:00"/>
    <x v="0"/>
    <x v="1"/>
    <x v="0"/>
    <n v="1"/>
    <n v="2"/>
    <x v="1"/>
    <x v="5"/>
    <n v="90"/>
    <s v="S700_2047"/>
    <x v="55"/>
    <s v="7605558146"/>
    <s v="361 Furth Circle"/>
    <s v=""/>
    <s v="San Diego"/>
    <s v="CA"/>
    <s v="91217"/>
    <x v="0"/>
    <s v="NA"/>
    <s v="Thompson"/>
    <s v="Valarie"/>
    <x v="0"/>
  </r>
  <r>
    <n v="10249"/>
    <n v="40"/>
    <n v="95.95"/>
    <n v="4"/>
    <x v="2496"/>
    <d v="2004-05-08T00:00:00"/>
    <x v="1"/>
    <x v="1"/>
    <x v="0"/>
    <n v="2"/>
    <n v="5"/>
    <x v="1"/>
    <x v="5"/>
    <n v="90"/>
    <s v="S700_2047"/>
    <x v="33"/>
    <s v="6175555555"/>
    <s v="4658 Baden Av."/>
    <s v=""/>
    <s v="Cambridge"/>
    <s v="MA"/>
    <s v="51247"/>
    <x v="0"/>
    <s v="NA"/>
    <s v="Tseng"/>
    <s v="Kyung"/>
    <x v="1"/>
  </r>
  <r>
    <n v="10262"/>
    <n v="44"/>
    <n v="94.14"/>
    <n v="13"/>
    <x v="2497"/>
    <d v="2004-06-24T00:00:00"/>
    <x v="9"/>
    <x v="1"/>
    <x v="3"/>
    <n v="2"/>
    <n v="6"/>
    <x v="1"/>
    <x v="5"/>
    <n v="90"/>
    <s v="S700_2047"/>
    <x v="23"/>
    <s v="(91) 555 94 44"/>
    <s v="C/ Moralzarzal, 86"/>
    <s v=""/>
    <s v="Madrid"/>
    <s v=""/>
    <s v="28034"/>
    <x v="7"/>
    <s v="EMEA"/>
    <s v="Freyre"/>
    <s v="Diego"/>
    <x v="1"/>
  </r>
  <r>
    <n v="10274"/>
    <n v="24"/>
    <n v="90.52"/>
    <n v="5"/>
    <x v="2493"/>
    <d v="2004-07-21T00:00:00"/>
    <x v="2"/>
    <x v="1"/>
    <x v="0"/>
    <n v="3"/>
    <n v="7"/>
    <x v="1"/>
    <x v="5"/>
    <n v="90"/>
    <s v="S700_2047"/>
    <x v="41"/>
    <s v="6175558555"/>
    <s v="7825 Douglas Av."/>
    <s v=""/>
    <s v="Brickhaven"/>
    <s v="MA"/>
    <s v="58339"/>
    <x v="0"/>
    <s v="NA"/>
    <s v="Nelson"/>
    <s v="Allen"/>
    <x v="0"/>
  </r>
  <r>
    <n v="10283"/>
    <n v="20"/>
    <n v="94.14"/>
    <n v="2"/>
    <x v="2498"/>
    <d v="2004-08-20T00:00:00"/>
    <x v="3"/>
    <x v="1"/>
    <x v="0"/>
    <n v="3"/>
    <n v="8"/>
    <x v="1"/>
    <x v="5"/>
    <n v="90"/>
    <s v="S700_2047"/>
    <x v="57"/>
    <s v="(604) 555-4555"/>
    <s v="23 Tsawassen Blvd."/>
    <s v=""/>
    <s v="Tsawassen"/>
    <s v="BC"/>
    <s v="T2F 8M4"/>
    <x v="10"/>
    <s v="NA"/>
    <s v="Lincoln"/>
    <s v="Elizabeth"/>
    <x v="0"/>
  </r>
  <r>
    <n v="10296"/>
    <n v="34"/>
    <n v="100"/>
    <n v="11"/>
    <x v="2499"/>
    <d v="2004-09-15T00:00:00"/>
    <x v="10"/>
    <x v="1"/>
    <x v="0"/>
    <n v="3"/>
    <n v="9"/>
    <x v="1"/>
    <x v="5"/>
    <n v="90"/>
    <s v="S700_2047"/>
    <x v="89"/>
    <s v="+49 89 61 08 9555"/>
    <s v="Hansastr. 15"/>
    <s v=""/>
    <s v="Munich"/>
    <s v=""/>
    <s v="80686"/>
    <x v="16"/>
    <s v="EMEA"/>
    <s v="Donnermeyer"/>
    <s v="Michael"/>
    <x v="1"/>
  </r>
  <r>
    <n v="10307"/>
    <n v="34"/>
    <n v="97.76"/>
    <n v="5"/>
    <x v="2500"/>
    <d v="2004-10-14T00:00:00"/>
    <x v="4"/>
    <x v="1"/>
    <x v="0"/>
    <n v="4"/>
    <n v="10"/>
    <x v="1"/>
    <x v="5"/>
    <n v="90"/>
    <s v="S700_2047"/>
    <x v="29"/>
    <s v="2155554695"/>
    <s v="782 First Street"/>
    <s v=""/>
    <s v="Philadelphia"/>
    <s v="PA"/>
    <s v="71270"/>
    <x v="0"/>
    <s v="NA"/>
    <s v="Cervantes"/>
    <s v="Francisca"/>
    <x v="1"/>
  </r>
  <r>
    <n v="10316"/>
    <n v="45"/>
    <n v="93.24"/>
    <n v="13"/>
    <x v="2501"/>
    <d v="2004-11-01T00:00:00"/>
    <x v="5"/>
    <x v="1"/>
    <x v="0"/>
    <n v="4"/>
    <n v="11"/>
    <x v="1"/>
    <x v="5"/>
    <n v="90"/>
    <s v="S700_2047"/>
    <x v="59"/>
    <s v="(198) 555-8888"/>
    <s v="Garden House Crowther Way"/>
    <s v=""/>
    <s v="Cowes"/>
    <s v="Isle of Wight"/>
    <s v="PO31 7PJ"/>
    <x v="6"/>
    <s v="EMEA"/>
    <s v="Bennett"/>
    <s v="Helen"/>
    <x v="1"/>
  </r>
  <r>
    <n v="10328"/>
    <n v="41"/>
    <n v="100"/>
    <n v="9"/>
    <x v="2502"/>
    <d v="2004-11-12T00:00:00"/>
    <x v="5"/>
    <x v="1"/>
    <x v="0"/>
    <n v="4"/>
    <n v="11"/>
    <x v="1"/>
    <x v="5"/>
    <n v="90"/>
    <s v="S700_2047"/>
    <x v="86"/>
    <s v="035-640555"/>
    <s v="Via Ludovico il Moro 22"/>
    <s v=""/>
    <s v="Bergamo"/>
    <s v=""/>
    <s v="24100"/>
    <x v="12"/>
    <s v="EMEA"/>
    <s v="Rovelli"/>
    <s v="Giovanni"/>
    <x v="1"/>
  </r>
  <r>
    <n v="10339"/>
    <n v="55"/>
    <n v="71.25"/>
    <n v="15"/>
    <x v="2503"/>
    <d v="2004-11-23T00:00:00"/>
    <x v="5"/>
    <x v="1"/>
    <x v="0"/>
    <n v="4"/>
    <n v="11"/>
    <x v="1"/>
    <x v="5"/>
    <n v="90"/>
    <s v="S700_2047"/>
    <x v="35"/>
    <s v="+81 3 3584 0555"/>
    <s v="2-2-8 Roppongi"/>
    <s v=""/>
    <s v="Minato-ku"/>
    <s v="Tokyo"/>
    <s v="106-0032"/>
    <x v="11"/>
    <s v="Japan"/>
    <s v="Shimamura"/>
    <s v="Akiko"/>
    <x v="1"/>
  </r>
  <r>
    <n v="10352"/>
    <n v="23"/>
    <n v="100"/>
    <n v="3"/>
    <x v="2504"/>
    <d v="2004-12-03T00:00:00"/>
    <x v="6"/>
    <x v="1"/>
    <x v="0"/>
    <n v="4"/>
    <n v="12"/>
    <x v="1"/>
    <x v="5"/>
    <n v="90"/>
    <s v="S700_2047"/>
    <x v="91"/>
    <s v="6175558428"/>
    <s v="16780 Pompton St."/>
    <s v=""/>
    <s v="Brickhaven"/>
    <s v="MA"/>
    <s v="58339"/>
    <x v="0"/>
    <s v="NA"/>
    <s v="Taylor"/>
    <s v="Leslie"/>
    <x v="0"/>
  </r>
  <r>
    <n v="10361"/>
    <n v="24"/>
    <n v="45.39"/>
    <n v="14"/>
    <x v="2505"/>
    <d v="2004-12-17T00:00:00"/>
    <x v="6"/>
    <x v="1"/>
    <x v="0"/>
    <n v="4"/>
    <n v="12"/>
    <x v="1"/>
    <x v="5"/>
    <n v="90"/>
    <s v="S700_2047"/>
    <x v="20"/>
    <s v="+61 2 9495 8555"/>
    <s v="Monitor Money Building, 815 Pacific Hwy"/>
    <s v="Level 6"/>
    <s v="Chatswood"/>
    <s v="NSW"/>
    <s v="2067"/>
    <x v="3"/>
    <s v="APAC"/>
    <s v="Huxley"/>
    <s v="Adrian"/>
    <x v="0"/>
  </r>
  <r>
    <n v="10373"/>
    <n v="32"/>
    <n v="84.41"/>
    <n v="15"/>
    <x v="2506"/>
    <d v="2005-01-31T00:00:00"/>
    <x v="7"/>
    <x v="2"/>
    <x v="0"/>
    <n v="1"/>
    <n v="1"/>
    <x v="2"/>
    <x v="5"/>
    <n v="90"/>
    <s v="S700_2047"/>
    <x v="60"/>
    <s v="981-443655"/>
    <s v="Torikatu 38"/>
    <s v=""/>
    <s v="Oulu"/>
    <s v=""/>
    <s v="90110"/>
    <x v="4"/>
    <s v="EMEA"/>
    <s v="Koskitalo"/>
    <s v="Pirkko"/>
    <x v="0"/>
  </r>
  <r>
    <n v="10386"/>
    <n v="29"/>
    <n v="85.76"/>
    <n v="13"/>
    <x v="2507"/>
    <d v="2005-03-01T00:00:00"/>
    <x v="11"/>
    <x v="2"/>
    <x v="5"/>
    <n v="1"/>
    <n v="3"/>
    <x v="2"/>
    <x v="5"/>
    <n v="90"/>
    <s v="S700_2047"/>
    <x v="23"/>
    <s v="(91) 555 94 44"/>
    <s v="C/ Moralzarzal, 86"/>
    <s v=""/>
    <s v="Madrid"/>
    <s v=""/>
    <s v="28034"/>
    <x v="7"/>
    <s v="EMEA"/>
    <s v="Freyre"/>
    <s v="Diego"/>
    <x v="0"/>
  </r>
  <r>
    <n v="10398"/>
    <n v="36"/>
    <n v="100"/>
    <n v="7"/>
    <x v="2508"/>
    <d v="2005-03-30T00:00:00"/>
    <x v="11"/>
    <x v="2"/>
    <x v="0"/>
    <n v="1"/>
    <n v="3"/>
    <x v="2"/>
    <x v="5"/>
    <n v="90"/>
    <s v="S700_2047"/>
    <x v="1"/>
    <s v="26.47.1555"/>
    <s v="59 rue de l'Abbaye"/>
    <s v=""/>
    <s v="Reims"/>
    <s v=""/>
    <s v="51100"/>
    <x v="1"/>
    <s v="EMEA"/>
    <s v="Henriot"/>
    <s v="Paul"/>
    <x v="1"/>
  </r>
  <r>
    <n v="10400"/>
    <n v="46"/>
    <n v="87.8"/>
    <n v="5"/>
    <x v="2509"/>
    <d v="2005-04-01T00:00:00"/>
    <x v="8"/>
    <x v="2"/>
    <x v="0"/>
    <n v="2"/>
    <n v="4"/>
    <x v="2"/>
    <x v="5"/>
    <n v="90"/>
    <s v="S700_2047"/>
    <x v="61"/>
    <s v="4085553659"/>
    <s v="3086 Ingle Ln."/>
    <s v=""/>
    <s v="San Jose"/>
    <s v="CA"/>
    <s v="94217"/>
    <x v="0"/>
    <s v="NA"/>
    <s v="Frick"/>
    <s v="Sue"/>
    <x v="1"/>
  </r>
  <r>
    <n v="10415"/>
    <n v="32"/>
    <n v="95.95"/>
    <n v="4"/>
    <x v="2510"/>
    <d v="2005-05-09T00:00:00"/>
    <x v="1"/>
    <x v="2"/>
    <x v="1"/>
    <n v="2"/>
    <n v="5"/>
    <x v="2"/>
    <x v="5"/>
    <n v="90"/>
    <s v="S700_2047"/>
    <x v="87"/>
    <s v="61-9-3844-6555"/>
    <s v="7 Allen Street"/>
    <s v=""/>
    <s v="Glen Waverly"/>
    <s v="Victoria"/>
    <s v="3150"/>
    <x v="3"/>
    <s v="APAC"/>
    <s v="Connery"/>
    <s v="Sean"/>
    <x v="1"/>
  </r>
  <r>
    <n v="10106"/>
    <n v="34"/>
    <n v="100"/>
    <n v="9"/>
    <x v="2511"/>
    <d v="2003-02-17T00:00:00"/>
    <x v="0"/>
    <x v="0"/>
    <x v="0"/>
    <n v="1"/>
    <n v="2"/>
    <x v="0"/>
    <x v="4"/>
    <n v="99"/>
    <s v="S700_2466"/>
    <x v="86"/>
    <s v="035-640555"/>
    <s v="Via Ludovico il Moro 22"/>
    <s v=""/>
    <s v="Bergamo"/>
    <s v=""/>
    <s v="24100"/>
    <x v="12"/>
    <s v="EMEA"/>
    <s v="Rovelli"/>
    <s v="Giovanni"/>
    <x v="1"/>
  </r>
  <r>
    <n v="10120"/>
    <n v="24"/>
    <n v="100"/>
    <n v="15"/>
    <x v="2512"/>
    <d v="2003-04-29T00:00:00"/>
    <x v="8"/>
    <x v="0"/>
    <x v="0"/>
    <n v="2"/>
    <n v="4"/>
    <x v="0"/>
    <x v="4"/>
    <n v="99"/>
    <s v="S700_2466"/>
    <x v="10"/>
    <s v="03 9520 4555"/>
    <s v="636 St Kilda Road"/>
    <s v="Level 3"/>
    <s v="Melbourne"/>
    <s v="Victoria"/>
    <s v="3004"/>
    <x v="3"/>
    <s v="APAC"/>
    <s v="Ferguson"/>
    <s v="Peter"/>
    <x v="0"/>
  </r>
  <r>
    <n v="10131"/>
    <n v="40"/>
    <n v="100"/>
    <n v="1"/>
    <x v="2513"/>
    <d v="2003-06-16T00:00:00"/>
    <x v="9"/>
    <x v="0"/>
    <x v="0"/>
    <n v="2"/>
    <n v="6"/>
    <x v="0"/>
    <x v="4"/>
    <n v="99"/>
    <s v="S700_2466"/>
    <x v="88"/>
    <s v="2035554407"/>
    <s v="2440 Pompton St."/>
    <s v=""/>
    <s v="Glendale"/>
    <s v="CT"/>
    <s v="97561"/>
    <x v="0"/>
    <s v="NA"/>
    <s v="Lewis"/>
    <s v="Dan"/>
    <x v="1"/>
  </r>
  <r>
    <n v="10143"/>
    <n v="26"/>
    <n v="82.77"/>
    <n v="4"/>
    <x v="2514"/>
    <d v="2003-08-10T00:00:00"/>
    <x v="3"/>
    <x v="0"/>
    <x v="0"/>
    <n v="3"/>
    <n v="8"/>
    <x v="0"/>
    <x v="4"/>
    <n v="99"/>
    <s v="S700_2466"/>
    <x v="50"/>
    <s v="5085559555"/>
    <s v="4575 Hillside Dr."/>
    <s v=""/>
    <s v="New Bedford"/>
    <s v="MA"/>
    <s v="50553"/>
    <x v="0"/>
    <s v="NA"/>
    <s v="Tam"/>
    <s v="Wing C"/>
    <x v="0"/>
  </r>
  <r>
    <n v="10155"/>
    <n v="20"/>
    <n v="100"/>
    <n v="2"/>
    <x v="2515"/>
    <d v="2003-10-06T00:00:00"/>
    <x v="4"/>
    <x v="0"/>
    <x v="0"/>
    <n v="4"/>
    <n v="10"/>
    <x v="0"/>
    <x v="4"/>
    <n v="99"/>
    <s v="S700_2466"/>
    <x v="16"/>
    <s v="90-224 8555"/>
    <s v="Keskuskatu 45"/>
    <s v=""/>
    <s v="Helsinki"/>
    <s v=""/>
    <s v="21240"/>
    <x v="4"/>
    <s v="EMEA"/>
    <s v="Karttunen"/>
    <s v="Matti"/>
    <x v="0"/>
  </r>
  <r>
    <n v="10168"/>
    <n v="31"/>
    <n v="100"/>
    <n v="16"/>
    <x v="2516"/>
    <d v="2003-10-28T00:00:00"/>
    <x v="4"/>
    <x v="0"/>
    <x v="0"/>
    <n v="4"/>
    <n v="10"/>
    <x v="0"/>
    <x v="4"/>
    <n v="99"/>
    <s v="S700_2466"/>
    <x v="5"/>
    <s v="6505556809"/>
    <s v="9408 Furth Circle"/>
    <s v=""/>
    <s v="Burlingame"/>
    <s v="CA"/>
    <s v="94217"/>
    <x v="0"/>
    <s v="NA"/>
    <s v="Hirano"/>
    <s v="Juri"/>
    <x v="1"/>
  </r>
  <r>
    <n v="10178"/>
    <n v="22"/>
    <n v="87.75"/>
    <n v="1"/>
    <x v="2517"/>
    <d v="2003-11-08T00:00:00"/>
    <x v="5"/>
    <x v="0"/>
    <x v="0"/>
    <n v="4"/>
    <n v="11"/>
    <x v="0"/>
    <x v="4"/>
    <n v="99"/>
    <s v="S700_2466"/>
    <x v="51"/>
    <s v="61.77.6555"/>
    <s v="1 rue Alsace-Lorraine"/>
    <s v=""/>
    <s v="Toulouse"/>
    <s v=""/>
    <s v="31000"/>
    <x v="1"/>
    <s v="EMEA"/>
    <s v="Roulet"/>
    <s v="Annette"/>
    <x v="0"/>
  </r>
  <r>
    <n v="10198"/>
    <n v="42"/>
    <n v="100"/>
    <n v="1"/>
    <x v="2518"/>
    <d v="2003-11-27T00:00:00"/>
    <x v="5"/>
    <x v="0"/>
    <x v="0"/>
    <n v="4"/>
    <n v="11"/>
    <x v="0"/>
    <x v="4"/>
    <n v="99"/>
    <s v="S700_2466"/>
    <x v="66"/>
    <s v="+63 2 555 3587"/>
    <s v="15 McCallum Street - NatWest Center #13-03"/>
    <s v=""/>
    <s v="Makati City"/>
    <s v=""/>
    <s v="1227 MM"/>
    <x v="15"/>
    <s v="Japan"/>
    <s v="Cruz"/>
    <s v="Arnold"/>
    <x v="1"/>
  </r>
  <r>
    <n v="10210"/>
    <n v="26"/>
    <n v="99.72"/>
    <n v="14"/>
    <x v="2519"/>
    <d v="2004-01-12T00:00:00"/>
    <x v="7"/>
    <x v="1"/>
    <x v="0"/>
    <n v="1"/>
    <n v="1"/>
    <x v="1"/>
    <x v="4"/>
    <n v="99"/>
    <s v="S700_2466"/>
    <x v="44"/>
    <s v="+81 06 6342 5555"/>
    <s v="Dojima Avanza 4F, 1-6-20 Dojima, Kita-ku"/>
    <s v=""/>
    <s v="Osaka"/>
    <s v="Osaka"/>
    <s v="530-0003"/>
    <x v="11"/>
    <s v="Japan"/>
    <s v="Kentary"/>
    <s v="Mory"/>
    <x v="0"/>
  </r>
  <r>
    <n v="10222"/>
    <n v="37"/>
    <n v="87.75"/>
    <n v="1"/>
    <x v="2520"/>
    <d v="2004-02-19T00:00:00"/>
    <x v="0"/>
    <x v="1"/>
    <x v="0"/>
    <n v="1"/>
    <n v="2"/>
    <x v="1"/>
    <x v="4"/>
    <n v="99"/>
    <s v="S700_2466"/>
    <x v="55"/>
    <s v="7605558146"/>
    <s v="361 Furth Circle"/>
    <s v=""/>
    <s v="San Diego"/>
    <s v="CA"/>
    <s v="91217"/>
    <x v="0"/>
    <s v="NA"/>
    <s v="Thompson"/>
    <s v="Valarie"/>
    <x v="1"/>
  </r>
  <r>
    <n v="10235"/>
    <n v="38"/>
    <n v="88.75"/>
    <n v="10"/>
    <x v="2521"/>
    <d v="2004-04-02T00:00:00"/>
    <x v="8"/>
    <x v="1"/>
    <x v="0"/>
    <n v="2"/>
    <n v="4"/>
    <x v="1"/>
    <x v="4"/>
    <n v="99"/>
    <s v="S700_2466"/>
    <x v="57"/>
    <s v="(604) 555-4555"/>
    <s v="23 Tsawassen Blvd."/>
    <s v=""/>
    <s v="Tsawassen"/>
    <s v="BC"/>
    <s v="T2F 8M4"/>
    <x v="10"/>
    <s v="NA"/>
    <s v="Lincoln"/>
    <s v="Elizabeth"/>
    <x v="1"/>
  </r>
  <r>
    <n v="10250"/>
    <n v="35"/>
    <n v="100"/>
    <n v="11"/>
    <x v="2522"/>
    <d v="2004-05-11T00:00:00"/>
    <x v="1"/>
    <x v="1"/>
    <x v="0"/>
    <n v="2"/>
    <n v="5"/>
    <x v="1"/>
    <x v="4"/>
    <n v="99"/>
    <s v="S700_2466"/>
    <x v="61"/>
    <s v="4085553659"/>
    <s v="3086 Ingle Ln."/>
    <s v=""/>
    <s v="San Jose"/>
    <s v="CA"/>
    <s v="94217"/>
    <x v="0"/>
    <s v="NA"/>
    <s v="Frick"/>
    <s v="Sue"/>
    <x v="1"/>
  </r>
  <r>
    <n v="10262"/>
    <n v="33"/>
    <n v="90.75"/>
    <n v="6"/>
    <x v="2523"/>
    <d v="2004-06-24T00:00:00"/>
    <x v="9"/>
    <x v="1"/>
    <x v="3"/>
    <n v="2"/>
    <n v="6"/>
    <x v="1"/>
    <x v="4"/>
    <n v="99"/>
    <s v="S700_2466"/>
    <x v="23"/>
    <s v="(91) 555 94 44"/>
    <s v="C/ Moralzarzal, 86"/>
    <s v=""/>
    <s v="Madrid"/>
    <s v=""/>
    <s v="28034"/>
    <x v="7"/>
    <s v="EMEA"/>
    <s v="Freyre"/>
    <s v="Diego"/>
    <x v="0"/>
  </r>
  <r>
    <n v="10275"/>
    <n v="39"/>
    <n v="100"/>
    <n v="16"/>
    <x v="2524"/>
    <d v="2004-07-23T00:00:00"/>
    <x v="2"/>
    <x v="1"/>
    <x v="0"/>
    <n v="3"/>
    <n v="7"/>
    <x v="1"/>
    <x v="4"/>
    <n v="99"/>
    <s v="S700_2466"/>
    <x v="14"/>
    <s v="40.67.8555"/>
    <s v="67, rue des Cinquante Otages"/>
    <s v=""/>
    <s v="Nantes"/>
    <s v=""/>
    <s v="44000"/>
    <x v="1"/>
    <s v="EMEA"/>
    <s v="Labrune"/>
    <s v="Janine"/>
    <x v="1"/>
  </r>
  <r>
    <n v="10284"/>
    <n v="45"/>
    <n v="100"/>
    <n v="8"/>
    <x v="2525"/>
    <d v="2004-08-21T00:00:00"/>
    <x v="3"/>
    <x v="1"/>
    <x v="0"/>
    <n v="3"/>
    <n v="8"/>
    <x v="1"/>
    <x v="4"/>
    <n v="99"/>
    <s v="S700_2466"/>
    <x v="85"/>
    <s v="+47 2212 1555"/>
    <s v="Drammensveien 126 A, PB 744 Sentrum"/>
    <s v=""/>
    <s v="Oslo"/>
    <s v=""/>
    <s v="N 0106"/>
    <x v="2"/>
    <s v="EMEA"/>
    <s v="Klaeboe"/>
    <s v="Jan"/>
    <x v="1"/>
  </r>
  <r>
    <n v="10296"/>
    <n v="24"/>
    <n v="100"/>
    <n v="4"/>
    <x v="1304"/>
    <d v="2004-09-15T00:00:00"/>
    <x v="10"/>
    <x v="1"/>
    <x v="0"/>
    <n v="3"/>
    <n v="9"/>
    <x v="1"/>
    <x v="4"/>
    <n v="99"/>
    <s v="S700_2466"/>
    <x v="89"/>
    <s v="+49 89 61 08 9555"/>
    <s v="Hansastr. 15"/>
    <s v=""/>
    <s v="Munich"/>
    <s v=""/>
    <s v="80686"/>
    <x v="16"/>
    <s v="EMEA"/>
    <s v="Donnermeyer"/>
    <s v="Michael"/>
    <x v="0"/>
  </r>
  <r>
    <n v="10308"/>
    <n v="35"/>
    <n v="88.75"/>
    <n v="14"/>
    <x v="2526"/>
    <d v="2004-10-15T00:00:00"/>
    <x v="4"/>
    <x v="1"/>
    <x v="0"/>
    <n v="4"/>
    <n v="10"/>
    <x v="1"/>
    <x v="4"/>
    <n v="99"/>
    <s v="S700_2466"/>
    <x v="47"/>
    <s v="9145554562"/>
    <s v="3758 North Pendale Street"/>
    <s v=""/>
    <s v="White Plains"/>
    <s v="NY"/>
    <s v="24067"/>
    <x v="0"/>
    <s v="NA"/>
    <s v="Frick"/>
    <s v="Steve"/>
    <x v="1"/>
  </r>
  <r>
    <n v="10316"/>
    <n v="23"/>
    <n v="100"/>
    <n v="6"/>
    <x v="2527"/>
    <d v="2004-11-01T00:00:00"/>
    <x v="5"/>
    <x v="1"/>
    <x v="0"/>
    <n v="4"/>
    <n v="11"/>
    <x v="1"/>
    <x v="4"/>
    <n v="99"/>
    <s v="S700_2466"/>
    <x v="59"/>
    <s v="(198) 555-8888"/>
    <s v="Garden House Crowther Way"/>
    <s v=""/>
    <s v="Cowes"/>
    <s v="Isle of Wight"/>
    <s v="PO31 7PJ"/>
    <x v="6"/>
    <s v="EMEA"/>
    <s v="Bennett"/>
    <s v="Helen"/>
    <x v="0"/>
  </r>
  <r>
    <n v="10328"/>
    <n v="37"/>
    <n v="100"/>
    <n v="10"/>
    <x v="2528"/>
    <d v="2004-11-12T00:00:00"/>
    <x v="5"/>
    <x v="1"/>
    <x v="0"/>
    <n v="4"/>
    <n v="11"/>
    <x v="1"/>
    <x v="4"/>
    <n v="99"/>
    <s v="S700_2466"/>
    <x v="86"/>
    <s v="035-640555"/>
    <s v="Via Ludovico il Moro 22"/>
    <s v=""/>
    <s v="Bergamo"/>
    <s v=""/>
    <s v="24100"/>
    <x v="12"/>
    <s v="EMEA"/>
    <s v="Rovelli"/>
    <s v="Giovanni"/>
    <x v="1"/>
  </r>
  <r>
    <n v="10340"/>
    <n v="55"/>
    <n v="87.75"/>
    <n v="7"/>
    <x v="2529"/>
    <d v="2004-11-24T00:00:00"/>
    <x v="5"/>
    <x v="1"/>
    <x v="0"/>
    <n v="4"/>
    <n v="11"/>
    <x v="1"/>
    <x v="4"/>
    <n v="99"/>
    <s v="S700_2466"/>
    <x v="53"/>
    <s v="(93) 203 4555"/>
    <s v="Rambla de Catalu¤a, 23"/>
    <s v=""/>
    <s v="Barcelona"/>
    <s v=""/>
    <s v="8022"/>
    <x v="7"/>
    <s v="EMEA"/>
    <s v="Saavedra"/>
    <s v="Eduardo"/>
    <x v="1"/>
  </r>
  <r>
    <n v="10352"/>
    <n v="49"/>
    <n v="100"/>
    <n v="2"/>
    <x v="2530"/>
    <d v="2004-12-03T00:00:00"/>
    <x v="6"/>
    <x v="1"/>
    <x v="0"/>
    <n v="4"/>
    <n v="12"/>
    <x v="1"/>
    <x v="4"/>
    <n v="99"/>
    <s v="S700_2466"/>
    <x v="91"/>
    <s v="6175558428"/>
    <s v="16780 Pompton St."/>
    <s v=""/>
    <s v="Brickhaven"/>
    <s v="MA"/>
    <s v="58339"/>
    <x v="0"/>
    <s v="NA"/>
    <s v="Taylor"/>
    <s v="Leslie"/>
    <x v="1"/>
  </r>
  <r>
    <n v="10361"/>
    <n v="26"/>
    <n v="100"/>
    <n v="9"/>
    <x v="2531"/>
    <d v="2004-12-17T00:00:00"/>
    <x v="6"/>
    <x v="1"/>
    <x v="0"/>
    <n v="4"/>
    <n v="12"/>
    <x v="1"/>
    <x v="4"/>
    <n v="99"/>
    <s v="S700_2466"/>
    <x v="20"/>
    <s v="+61 2 9495 8555"/>
    <s v="Monitor Money Building, 815 Pacific Hwy"/>
    <s v="Level 6"/>
    <s v="Chatswood"/>
    <s v="NSW"/>
    <s v="2067"/>
    <x v="3"/>
    <s v="APAC"/>
    <s v="Huxley"/>
    <s v="Adrian"/>
    <x v="0"/>
  </r>
  <r>
    <n v="10375"/>
    <n v="33"/>
    <n v="100"/>
    <n v="1"/>
    <x v="2532"/>
    <d v="2005-02-03T00:00:00"/>
    <x v="0"/>
    <x v="2"/>
    <x v="0"/>
    <n v="1"/>
    <n v="2"/>
    <x v="2"/>
    <x v="4"/>
    <n v="99"/>
    <s v="S700_2466"/>
    <x v="14"/>
    <s v="40.67.8555"/>
    <s v="67, rue des Cinquante Otages"/>
    <s v=""/>
    <s v="Nantes"/>
    <s v=""/>
    <s v="44000"/>
    <x v="1"/>
    <s v="EMEA"/>
    <s v="Labrune"/>
    <s v="Janine"/>
    <x v="1"/>
  </r>
  <r>
    <n v="10386"/>
    <n v="37"/>
    <n v="83.84"/>
    <n v="14"/>
    <x v="2533"/>
    <d v="2005-03-01T00:00:00"/>
    <x v="11"/>
    <x v="2"/>
    <x v="5"/>
    <n v="1"/>
    <n v="3"/>
    <x v="2"/>
    <x v="4"/>
    <n v="99"/>
    <s v="S700_2466"/>
    <x v="23"/>
    <s v="(91) 555 94 44"/>
    <s v="C/ Moralzarzal, 86"/>
    <s v=""/>
    <s v="Madrid"/>
    <s v=""/>
    <s v="28034"/>
    <x v="7"/>
    <s v="EMEA"/>
    <s v="Freyre"/>
    <s v="Diego"/>
    <x v="1"/>
  </r>
  <r>
    <n v="10398"/>
    <n v="22"/>
    <n v="86.76"/>
    <n v="8"/>
    <x v="2534"/>
    <d v="2005-03-30T00:00:00"/>
    <x v="11"/>
    <x v="2"/>
    <x v="0"/>
    <n v="1"/>
    <n v="3"/>
    <x v="2"/>
    <x v="4"/>
    <n v="99"/>
    <s v="S700_2466"/>
    <x v="1"/>
    <s v="26.47.1555"/>
    <s v="59 rue de l'Abbaye"/>
    <s v=""/>
    <s v="Reims"/>
    <s v=""/>
    <s v="51100"/>
    <x v="1"/>
    <s v="EMEA"/>
    <s v="Henriot"/>
    <s v="Paul"/>
    <x v="0"/>
  </r>
  <r>
    <n v="10401"/>
    <n v="85"/>
    <n v="88.75"/>
    <n v="10"/>
    <x v="2535"/>
    <d v="2005-04-03T00:00:00"/>
    <x v="8"/>
    <x v="2"/>
    <x v="4"/>
    <n v="2"/>
    <n v="4"/>
    <x v="2"/>
    <x v="4"/>
    <n v="99"/>
    <s v="S700_2466"/>
    <x v="12"/>
    <s v="2015559350"/>
    <s v="7476 Moss Rd."/>
    <s v=""/>
    <s v="Newark"/>
    <s v="NJ"/>
    <s v="94019"/>
    <x v="0"/>
    <s v="NA"/>
    <s v="Brown"/>
    <s v="William"/>
    <x v="2"/>
  </r>
  <r>
    <n v="10416"/>
    <n v="22"/>
    <n v="100"/>
    <n v="11"/>
    <x v="2536"/>
    <d v="2005-05-10T00:00:00"/>
    <x v="1"/>
    <x v="2"/>
    <x v="0"/>
    <n v="2"/>
    <n v="5"/>
    <x v="2"/>
    <x v="4"/>
    <n v="99"/>
    <s v="S700_2466"/>
    <x v="70"/>
    <s v="0522-556555"/>
    <s v="Strada Provinciale 124"/>
    <s v=""/>
    <s v="Reggio Emilia"/>
    <s v=""/>
    <s v="42100"/>
    <x v="12"/>
    <s v="EMEA"/>
    <s v="Moroni"/>
    <s v="Maurizio"/>
    <x v="0"/>
  </r>
  <r>
    <n v="10105"/>
    <n v="31"/>
    <n v="65.77"/>
    <n v="3"/>
    <x v="2537"/>
    <d v="2003-02-11T00:00:00"/>
    <x v="0"/>
    <x v="0"/>
    <x v="0"/>
    <n v="1"/>
    <n v="2"/>
    <x v="0"/>
    <x v="5"/>
    <n v="72"/>
    <s v="S700_2610"/>
    <x v="48"/>
    <s v="31 12 3555"/>
    <s v="Vinb'ltet 34"/>
    <s v=""/>
    <s v="Kobenhavn"/>
    <s v=""/>
    <s v="1734"/>
    <x v="13"/>
    <s v="EMEA"/>
    <s v="Petersen"/>
    <s v="Jytte"/>
    <x v="0"/>
  </r>
  <r>
    <n v="10119"/>
    <n v="38"/>
    <n v="65.77"/>
    <n v="12"/>
    <x v="2538"/>
    <d v="2003-04-28T00:00:00"/>
    <x v="8"/>
    <x v="0"/>
    <x v="0"/>
    <n v="2"/>
    <n v="4"/>
    <x v="0"/>
    <x v="5"/>
    <n v="72"/>
    <s v="S700_2610"/>
    <x v="19"/>
    <s v="6562-9555"/>
    <s v="Geislweg 14"/>
    <s v=""/>
    <s v="Salzburg"/>
    <s v=""/>
    <s v="5020"/>
    <x v="5"/>
    <s v="EMEA"/>
    <s v="Pipps"/>
    <s v="Georg"/>
    <x v="0"/>
  </r>
  <r>
    <n v="10129"/>
    <n v="45"/>
    <n v="85.29"/>
    <n v="3"/>
    <x v="2539"/>
    <d v="2003-06-12T00:00:00"/>
    <x v="9"/>
    <x v="0"/>
    <x v="0"/>
    <n v="2"/>
    <n v="6"/>
    <x v="0"/>
    <x v="5"/>
    <n v="72"/>
    <s v="S700_2610"/>
    <x v="49"/>
    <s v="(171) 555-0297"/>
    <s v="35 King George"/>
    <s v=""/>
    <s v="London"/>
    <s v=""/>
    <s v="WX3 6FW"/>
    <x v="6"/>
    <s v="EMEA"/>
    <s v="Brown"/>
    <s v="Ann"/>
    <x v="1"/>
  </r>
  <r>
    <n v="10143"/>
    <n v="31"/>
    <n v="85.29"/>
    <n v="16"/>
    <x v="2540"/>
    <d v="2003-08-10T00:00:00"/>
    <x v="3"/>
    <x v="0"/>
    <x v="0"/>
    <n v="3"/>
    <n v="8"/>
    <x v="0"/>
    <x v="5"/>
    <n v="72"/>
    <s v="S700_2610"/>
    <x v="50"/>
    <s v="5085559555"/>
    <s v="4575 Hillside Dr."/>
    <s v=""/>
    <s v="New Bedford"/>
    <s v="MA"/>
    <s v="50553"/>
    <x v="0"/>
    <s v="NA"/>
    <s v="Tam"/>
    <s v="Wing C"/>
    <x v="0"/>
  </r>
  <r>
    <n v="10154"/>
    <n v="36"/>
    <n v="64.33"/>
    <n v="1"/>
    <x v="2541"/>
    <d v="2003-10-02T00:00:00"/>
    <x v="4"/>
    <x v="0"/>
    <x v="0"/>
    <n v="4"/>
    <n v="10"/>
    <x v="0"/>
    <x v="5"/>
    <n v="72"/>
    <s v="S700_2610"/>
    <x v="80"/>
    <s v="3105552373"/>
    <s v="4097 Douglas Av."/>
    <s v=""/>
    <s v="Glendale"/>
    <s v="CA"/>
    <s v="92561"/>
    <x v="0"/>
    <s v="NA"/>
    <s v="Young"/>
    <s v="Leslie"/>
    <x v="0"/>
  </r>
  <r>
    <n v="10167"/>
    <n v="46"/>
    <n v="70.11"/>
    <n v="10"/>
    <x v="2542"/>
    <d v="2003-10-23T00:00:00"/>
    <x v="4"/>
    <x v="0"/>
    <x v="3"/>
    <n v="4"/>
    <n v="10"/>
    <x v="0"/>
    <x v="5"/>
    <n v="72"/>
    <s v="S700_2610"/>
    <x v="37"/>
    <s v="0695-34 6555"/>
    <s v="?kergatan 24"/>
    <s v=""/>
    <s v="Boras"/>
    <s v=""/>
    <s v="S-844 67"/>
    <x v="8"/>
    <s v="EMEA"/>
    <s v="Larsson"/>
    <s v="Maria"/>
    <x v="1"/>
  </r>
  <r>
    <n v="10177"/>
    <n v="32"/>
    <n v="76.62"/>
    <n v="1"/>
    <x v="2543"/>
    <d v="2003-11-07T00:00:00"/>
    <x v="5"/>
    <x v="0"/>
    <x v="0"/>
    <n v="4"/>
    <n v="11"/>
    <x v="0"/>
    <x v="5"/>
    <n v="72"/>
    <s v="S700_2610"/>
    <x v="76"/>
    <s v="+34 913 728 555"/>
    <s v="Merchants House, 27-30 Merchant's Quay"/>
    <s v=""/>
    <s v="Madrid"/>
    <s v=""/>
    <s v="28023"/>
    <x v="7"/>
    <s v="EMEA"/>
    <s v="Fernandez"/>
    <s v="Jesus"/>
    <x v="0"/>
  </r>
  <r>
    <n v="10185"/>
    <n v="39"/>
    <n v="57.82"/>
    <n v="1"/>
    <x v="2544"/>
    <d v="2003-11-14T00:00:00"/>
    <x v="5"/>
    <x v="0"/>
    <x v="0"/>
    <n v="4"/>
    <n v="11"/>
    <x v="0"/>
    <x v="5"/>
    <n v="72"/>
    <s v="S700_2610"/>
    <x v="50"/>
    <s v="5085559555"/>
    <s v="4575 Hillside Dr."/>
    <s v=""/>
    <s v="New Bedford"/>
    <s v="MA"/>
    <s v="50553"/>
    <x v="0"/>
    <s v="NA"/>
    <s v="Tam"/>
    <s v="Wing C"/>
    <x v="0"/>
  </r>
  <r>
    <n v="10197"/>
    <n v="50"/>
    <n v="78.790000000000006"/>
    <n v="7"/>
    <x v="2545"/>
    <d v="2003-11-26T00:00:00"/>
    <x v="5"/>
    <x v="0"/>
    <x v="0"/>
    <n v="4"/>
    <n v="11"/>
    <x v="0"/>
    <x v="5"/>
    <n v="72"/>
    <s v="S700_2610"/>
    <x v="53"/>
    <s v="(93) 203 4555"/>
    <s v="Rambla de Catalu¤a, 23"/>
    <s v=""/>
    <s v="Barcelona"/>
    <s v=""/>
    <s v="8022"/>
    <x v="7"/>
    <s v="EMEA"/>
    <s v="Saavedra"/>
    <s v="Eduardo"/>
    <x v="1"/>
  </r>
  <r>
    <n v="10208"/>
    <n v="46"/>
    <n v="74.45"/>
    <n v="1"/>
    <x v="2546"/>
    <d v="2004-01-02T00:00:00"/>
    <x v="7"/>
    <x v="1"/>
    <x v="0"/>
    <n v="1"/>
    <n v="1"/>
    <x v="1"/>
    <x v="5"/>
    <n v="72"/>
    <s v="S700_2610"/>
    <x v="30"/>
    <s v="78.32.5555"/>
    <s v="2, rue du Commerce"/>
    <s v=""/>
    <s v="Lyon"/>
    <s v=""/>
    <s v="69004"/>
    <x v="1"/>
    <s v="EMEA"/>
    <s v="Saveley"/>
    <s v="Mary"/>
    <x v="1"/>
  </r>
  <r>
    <n v="10222"/>
    <n v="36"/>
    <n v="80.95"/>
    <n v="13"/>
    <x v="2547"/>
    <d v="2004-02-19T00:00:00"/>
    <x v="0"/>
    <x v="1"/>
    <x v="0"/>
    <n v="1"/>
    <n v="2"/>
    <x v="1"/>
    <x v="5"/>
    <n v="72"/>
    <s v="S700_2610"/>
    <x v="55"/>
    <s v="7605558146"/>
    <s v="361 Furth Circle"/>
    <s v=""/>
    <s v="San Diego"/>
    <s v="CA"/>
    <s v="91217"/>
    <x v="0"/>
    <s v="NA"/>
    <s v="Thompson"/>
    <s v="Valarie"/>
    <x v="0"/>
  </r>
  <r>
    <n v="10233"/>
    <n v="29"/>
    <n v="82.4"/>
    <n v="1"/>
    <x v="2548"/>
    <d v="2004-03-29T00:00:00"/>
    <x v="11"/>
    <x v="1"/>
    <x v="0"/>
    <n v="1"/>
    <n v="3"/>
    <x v="1"/>
    <x v="5"/>
    <n v="72"/>
    <s v="S700_2610"/>
    <x v="12"/>
    <s v="2015559350"/>
    <s v="7476 Moss Rd."/>
    <s v=""/>
    <s v="Newark"/>
    <s v="NJ"/>
    <s v="94019"/>
    <x v="0"/>
    <s v="NA"/>
    <s v="Brown"/>
    <s v="William"/>
    <x v="0"/>
  </r>
  <r>
    <n v="10248"/>
    <n v="32"/>
    <n v="75.89"/>
    <n v="4"/>
    <x v="2549"/>
    <d v="2004-05-07T00:00:00"/>
    <x v="1"/>
    <x v="1"/>
    <x v="3"/>
    <n v="2"/>
    <n v="5"/>
    <x v="1"/>
    <x v="5"/>
    <n v="72"/>
    <s v="S700_2610"/>
    <x v="0"/>
    <s v="2125557818"/>
    <s v="897 Long Airport Avenue"/>
    <s v=""/>
    <s v="NYC"/>
    <s v="NY"/>
    <s v="10022"/>
    <x v="0"/>
    <s v="NA"/>
    <s v="Yu"/>
    <s v="Kwai"/>
    <x v="0"/>
  </r>
  <r>
    <n v="10261"/>
    <n v="44"/>
    <n v="68.67"/>
    <n v="2"/>
    <x v="2550"/>
    <d v="2004-06-17T00:00:00"/>
    <x v="9"/>
    <x v="1"/>
    <x v="0"/>
    <n v="2"/>
    <n v="6"/>
    <x v="1"/>
    <x v="5"/>
    <n v="72"/>
    <s v="S700_2610"/>
    <x v="43"/>
    <s v="(514) 555-8054"/>
    <s v="43 rue St. Laurent"/>
    <s v=""/>
    <s v="Montreal"/>
    <s v="Quebec"/>
    <s v="H1J 1C3"/>
    <x v="10"/>
    <s v="NA"/>
    <s v="Fresnisre"/>
    <s v="Jean"/>
    <x v="1"/>
  </r>
  <r>
    <n v="10273"/>
    <n v="42"/>
    <n v="62.16"/>
    <n v="5"/>
    <x v="2551"/>
    <d v="2004-07-21T00:00:00"/>
    <x v="2"/>
    <x v="1"/>
    <x v="0"/>
    <n v="3"/>
    <n v="7"/>
    <x v="1"/>
    <x v="5"/>
    <n v="72"/>
    <s v="S700_2610"/>
    <x v="56"/>
    <s v="(02) 5554 67"/>
    <s v="Rue Joseph-Bens 532"/>
    <s v=""/>
    <s v="Bruxelles"/>
    <s v=""/>
    <s v="B-1180"/>
    <x v="14"/>
    <s v="EMEA"/>
    <s v="Dewey"/>
    <s v="Catherine"/>
    <x v="0"/>
  </r>
  <r>
    <n v="10283"/>
    <n v="47"/>
    <n v="65.77"/>
    <n v="7"/>
    <x v="2552"/>
    <d v="2004-08-20T00:00:00"/>
    <x v="3"/>
    <x v="1"/>
    <x v="0"/>
    <n v="3"/>
    <n v="8"/>
    <x v="1"/>
    <x v="5"/>
    <n v="72"/>
    <s v="S700_2610"/>
    <x v="57"/>
    <s v="(604) 555-4555"/>
    <s v="23 Tsawassen Blvd."/>
    <s v=""/>
    <s v="Tsawassen"/>
    <s v="BC"/>
    <s v="T2F 8M4"/>
    <x v="10"/>
    <s v="NA"/>
    <s v="Lincoln"/>
    <s v="Elizabeth"/>
    <x v="1"/>
  </r>
  <r>
    <n v="10295"/>
    <n v="44"/>
    <n v="58.55"/>
    <n v="2"/>
    <x v="2553"/>
    <d v="2004-09-10T00:00:00"/>
    <x v="10"/>
    <x v="1"/>
    <x v="0"/>
    <n v="3"/>
    <n v="9"/>
    <x v="1"/>
    <x v="5"/>
    <n v="72"/>
    <s v="S700_2610"/>
    <x v="58"/>
    <s v="6175559555"/>
    <s v="8616 Spinnaker Dr."/>
    <s v=""/>
    <s v="Boston"/>
    <s v="MA"/>
    <s v="51003"/>
    <x v="0"/>
    <s v="NA"/>
    <s v="Yoshido"/>
    <s v="Juri"/>
    <x v="0"/>
  </r>
  <r>
    <n v="10306"/>
    <n v="43"/>
    <n v="75.17"/>
    <n v="1"/>
    <x v="2554"/>
    <d v="2004-10-14T00:00:00"/>
    <x v="4"/>
    <x v="1"/>
    <x v="0"/>
    <n v="4"/>
    <n v="10"/>
    <x v="1"/>
    <x v="5"/>
    <n v="72"/>
    <s v="S700_2610"/>
    <x v="77"/>
    <s v="(171) 555-1555"/>
    <s v="Fauntleroy Circus"/>
    <s v=""/>
    <s v="Manchester"/>
    <s v=""/>
    <s v="EC2 5NT"/>
    <x v="6"/>
    <s v="EMEA"/>
    <s v="Ashworth"/>
    <s v="Victoria"/>
    <x v="1"/>
  </r>
  <r>
    <n v="10316"/>
    <n v="48"/>
    <n v="74.45"/>
    <n v="18"/>
    <x v="2555"/>
    <d v="2004-11-01T00:00:00"/>
    <x v="5"/>
    <x v="1"/>
    <x v="0"/>
    <n v="4"/>
    <n v="11"/>
    <x v="1"/>
    <x v="5"/>
    <n v="72"/>
    <s v="S700_2610"/>
    <x v="59"/>
    <s v="(198) 555-8888"/>
    <s v="Garden House Crowther Way"/>
    <s v=""/>
    <s v="Cowes"/>
    <s v="Isle of Wight"/>
    <s v="PO31 7PJ"/>
    <x v="6"/>
    <s v="EMEA"/>
    <s v="Bennett"/>
    <s v="Helen"/>
    <x v="1"/>
  </r>
  <r>
    <n v="10327"/>
    <n v="21"/>
    <n v="96.31"/>
    <n v="1"/>
    <x v="2556"/>
    <d v="2004-11-10T00:00:00"/>
    <x v="5"/>
    <x v="1"/>
    <x v="5"/>
    <n v="4"/>
    <n v="11"/>
    <x v="1"/>
    <x v="5"/>
    <n v="72"/>
    <s v="S700_2610"/>
    <x v="48"/>
    <s v="31 12 3555"/>
    <s v="Vinb'ltet 34"/>
    <s v=""/>
    <s v="Kobenhavn"/>
    <s v=""/>
    <s v="1734"/>
    <x v="13"/>
    <s v="EMEA"/>
    <s v="Petersen"/>
    <s v="Jytte"/>
    <x v="0"/>
  </r>
  <r>
    <n v="10339"/>
    <n v="50"/>
    <n v="74.349999999999994"/>
    <n v="9"/>
    <x v="2557"/>
    <d v="2004-11-23T00:00:00"/>
    <x v="5"/>
    <x v="1"/>
    <x v="0"/>
    <n v="4"/>
    <n v="11"/>
    <x v="1"/>
    <x v="5"/>
    <n v="72"/>
    <s v="S700_2610"/>
    <x v="35"/>
    <s v="+81 3 3584 0555"/>
    <s v="2-2-8 Roppongi"/>
    <s v=""/>
    <s v="Minato-ku"/>
    <s v="Tokyo"/>
    <s v="106-0032"/>
    <x v="11"/>
    <s v="Japan"/>
    <s v="Shimamura"/>
    <s v="Akiko"/>
    <x v="1"/>
  </r>
  <r>
    <n v="10350"/>
    <n v="29"/>
    <n v="75.349999999999994"/>
    <n v="12"/>
    <x v="2558"/>
    <d v="2004-12-02T00:00:00"/>
    <x v="6"/>
    <x v="1"/>
    <x v="0"/>
    <n v="4"/>
    <n v="12"/>
    <x v="1"/>
    <x v="5"/>
    <n v="72"/>
    <s v="S700_2610"/>
    <x v="23"/>
    <s v="(91) 555 94 44"/>
    <s v="C/ Moralzarzal, 86"/>
    <s v=""/>
    <s v="Madrid"/>
    <s v=""/>
    <s v="28034"/>
    <x v="7"/>
    <s v="EMEA"/>
    <s v="Freyre"/>
    <s v="Diego"/>
    <x v="0"/>
  </r>
  <r>
    <n v="10373"/>
    <n v="41"/>
    <n v="70.33"/>
    <n v="16"/>
    <x v="2559"/>
    <d v="2005-01-31T00:00:00"/>
    <x v="7"/>
    <x v="2"/>
    <x v="0"/>
    <n v="1"/>
    <n v="1"/>
    <x v="2"/>
    <x v="5"/>
    <n v="72"/>
    <s v="S700_2610"/>
    <x v="60"/>
    <s v="981-443655"/>
    <s v="Torikatu 38"/>
    <s v=""/>
    <s v="Oulu"/>
    <s v=""/>
    <s v="90110"/>
    <x v="4"/>
    <s v="EMEA"/>
    <s v="Koskitalo"/>
    <s v="Pirkko"/>
    <x v="0"/>
  </r>
  <r>
    <n v="10386"/>
    <n v="37"/>
    <n v="100"/>
    <n v="10"/>
    <x v="2560"/>
    <d v="2005-03-01T00:00:00"/>
    <x v="11"/>
    <x v="2"/>
    <x v="5"/>
    <n v="1"/>
    <n v="3"/>
    <x v="2"/>
    <x v="5"/>
    <n v="72"/>
    <s v="S700_2610"/>
    <x v="23"/>
    <s v="(91) 555 94 44"/>
    <s v="C/ Moralzarzal, 86"/>
    <s v=""/>
    <s v="Madrid"/>
    <s v=""/>
    <s v="28034"/>
    <x v="7"/>
    <s v="EMEA"/>
    <s v="Freyre"/>
    <s v="Diego"/>
    <x v="1"/>
  </r>
  <r>
    <n v="10397"/>
    <n v="22"/>
    <n v="66.5"/>
    <n v="4"/>
    <x v="1490"/>
    <d v="2005-03-28T00:00:00"/>
    <x v="11"/>
    <x v="2"/>
    <x v="0"/>
    <n v="1"/>
    <n v="3"/>
    <x v="2"/>
    <x v="5"/>
    <n v="72"/>
    <s v="S700_2610"/>
    <x v="51"/>
    <s v="61.77.6555"/>
    <s v="1 rue Alsace-Lorraine"/>
    <s v=""/>
    <s v="Toulouse"/>
    <s v=""/>
    <s v="31000"/>
    <x v="1"/>
    <s v="EMEA"/>
    <s v="Roulet"/>
    <s v="Annette"/>
    <x v="0"/>
  </r>
  <r>
    <n v="10414"/>
    <n v="31"/>
    <n v="75.89"/>
    <n v="4"/>
    <x v="2561"/>
    <d v="2005-05-06T00:00:00"/>
    <x v="1"/>
    <x v="2"/>
    <x v="4"/>
    <n v="2"/>
    <n v="5"/>
    <x v="2"/>
    <x v="5"/>
    <n v="72"/>
    <s v="S700_2610"/>
    <x v="58"/>
    <s v="6175559555"/>
    <s v="8616 Spinnaker Dr."/>
    <s v=""/>
    <s v="Boston"/>
    <s v="MA"/>
    <s v="51003"/>
    <x v="0"/>
    <s v="NA"/>
    <s v="Yoshido"/>
    <s v="Juri"/>
    <x v="0"/>
  </r>
  <r>
    <n v="10103"/>
    <n v="42"/>
    <n v="100"/>
    <n v="6"/>
    <x v="2562"/>
    <d v="2003-01-29T00:00:00"/>
    <x v="7"/>
    <x v="0"/>
    <x v="0"/>
    <n v="1"/>
    <n v="1"/>
    <x v="0"/>
    <x v="1"/>
    <n v="101"/>
    <s v="S700_2824"/>
    <x v="17"/>
    <s v="07-98 9555"/>
    <s v="Erling Skakkes gate 78"/>
    <s v=""/>
    <s v="Stavern"/>
    <s v=""/>
    <s v="4110"/>
    <x v="2"/>
    <s v="EMEA"/>
    <s v="Bergulfsen"/>
    <s v="Jonas"/>
    <x v="1"/>
  </r>
  <r>
    <n v="10114"/>
    <n v="42"/>
    <n v="100"/>
    <n v="10"/>
    <x v="2563"/>
    <d v="2003-04-01T00:00:00"/>
    <x v="8"/>
    <x v="0"/>
    <x v="0"/>
    <n v="2"/>
    <n v="4"/>
    <x v="0"/>
    <x v="1"/>
    <n v="101"/>
    <s v="S700_2824"/>
    <x v="62"/>
    <s v="(1) 42.34.2555"/>
    <s v="265, boulevard Charonne"/>
    <s v=""/>
    <s v="Paris"/>
    <s v=""/>
    <s v="75012"/>
    <x v="1"/>
    <s v="EMEA"/>
    <s v="Bertrand"/>
    <s v="Marie"/>
    <x v="1"/>
  </r>
  <r>
    <n v="10126"/>
    <n v="45"/>
    <n v="100"/>
    <n v="6"/>
    <x v="2564"/>
    <d v="2003-05-28T00:00:00"/>
    <x v="1"/>
    <x v="0"/>
    <x v="0"/>
    <n v="2"/>
    <n v="5"/>
    <x v="0"/>
    <x v="1"/>
    <n v="101"/>
    <s v="S700_2824"/>
    <x v="25"/>
    <s v="(91) 555 22 82"/>
    <s v="C/ Araquil, 67"/>
    <s v=""/>
    <s v="Madrid"/>
    <s v=""/>
    <s v="28023"/>
    <x v="7"/>
    <s v="EMEA"/>
    <s v="Sommer"/>
    <s v="Mart¡n"/>
    <x v="1"/>
  </r>
  <r>
    <n v="10140"/>
    <n v="36"/>
    <n v="100"/>
    <n v="6"/>
    <x v="2565"/>
    <d v="2003-07-24T00:00:00"/>
    <x v="2"/>
    <x v="0"/>
    <x v="0"/>
    <n v="3"/>
    <n v="7"/>
    <x v="0"/>
    <x v="1"/>
    <n v="101"/>
    <s v="S700_2824"/>
    <x v="5"/>
    <s v="6505556809"/>
    <s v="9408 Furth Circle"/>
    <s v=""/>
    <s v="Burlingame"/>
    <s v="CA"/>
    <s v="94217"/>
    <x v="0"/>
    <s v="NA"/>
    <s v="Hirano"/>
    <s v="Juri"/>
    <x v="1"/>
  </r>
  <r>
    <n v="10150"/>
    <n v="20"/>
    <n v="100"/>
    <n v="3"/>
    <x v="2566"/>
    <d v="2003-09-19T00:00:00"/>
    <x v="10"/>
    <x v="0"/>
    <x v="0"/>
    <n v="3"/>
    <n v="9"/>
    <x v="0"/>
    <x v="1"/>
    <n v="101"/>
    <s v="S700_2824"/>
    <x v="26"/>
    <s v="+65 221 7555"/>
    <s v="Bronz Sok., Bronz Apt. 3/6 Tesvikiye"/>
    <s v=""/>
    <s v="Singapore"/>
    <s v=""/>
    <s v="79903"/>
    <x v="9"/>
    <s v="Japan"/>
    <s v="Natividad"/>
    <s v="Eric"/>
    <x v="0"/>
  </r>
  <r>
    <n v="10164"/>
    <n v="39"/>
    <n v="81.93"/>
    <n v="4"/>
    <x v="2567"/>
    <d v="2003-10-21T00:00:00"/>
    <x v="4"/>
    <x v="0"/>
    <x v="5"/>
    <n v="4"/>
    <n v="10"/>
    <x v="0"/>
    <x v="1"/>
    <n v="101"/>
    <s v="S700_2824"/>
    <x v="63"/>
    <s v="7675-3555"/>
    <s v="Kirchgasse 6"/>
    <s v=""/>
    <s v="Graz"/>
    <s v=""/>
    <s v="8010"/>
    <x v="5"/>
    <s v="EMEA"/>
    <s v="Mendel"/>
    <s v="Roland"/>
    <x v="1"/>
  </r>
  <r>
    <n v="10175"/>
    <n v="42"/>
    <n v="85.98"/>
    <n v="11"/>
    <x v="2568"/>
    <d v="2003-11-06T00:00:00"/>
    <x v="5"/>
    <x v="0"/>
    <x v="0"/>
    <n v="4"/>
    <n v="11"/>
    <x v="0"/>
    <x v="1"/>
    <n v="101"/>
    <s v="S700_2824"/>
    <x v="49"/>
    <s v="(171) 555-0297"/>
    <s v="35 King George"/>
    <s v=""/>
    <s v="London"/>
    <s v=""/>
    <s v="WX3 6FW"/>
    <x v="6"/>
    <s v="EMEA"/>
    <s v="Brown"/>
    <s v="Ann"/>
    <x v="1"/>
  </r>
  <r>
    <n v="10183"/>
    <n v="23"/>
    <n v="86.99"/>
    <n v="3"/>
    <x v="2569"/>
    <d v="2003-11-13T00:00:00"/>
    <x v="5"/>
    <x v="0"/>
    <x v="0"/>
    <n v="4"/>
    <n v="11"/>
    <x v="0"/>
    <x v="1"/>
    <n v="101"/>
    <s v="S700_2824"/>
    <x v="29"/>
    <s v="2155554695"/>
    <s v="782 First Street"/>
    <s v=""/>
    <s v="Philadelphia"/>
    <s v="PA"/>
    <s v="71270"/>
    <x v="0"/>
    <s v="NA"/>
    <s v="Cervantes"/>
    <s v="Francisca"/>
    <x v="0"/>
  </r>
  <r>
    <n v="10194"/>
    <n v="26"/>
    <n v="89.01"/>
    <n v="6"/>
    <x v="2570"/>
    <d v="2003-11-25T00:00:00"/>
    <x v="5"/>
    <x v="0"/>
    <x v="0"/>
    <n v="4"/>
    <n v="11"/>
    <x v="0"/>
    <x v="1"/>
    <n v="101"/>
    <s v="S700_2824"/>
    <x v="30"/>
    <s v="78.32.5555"/>
    <s v="2, rue du Commerce"/>
    <s v=""/>
    <s v="Lyon"/>
    <s v=""/>
    <s v="69004"/>
    <x v="1"/>
    <s v="EMEA"/>
    <s v="Saveley"/>
    <s v="Mary"/>
    <x v="0"/>
  </r>
  <r>
    <n v="10206"/>
    <n v="33"/>
    <n v="100"/>
    <n v="1"/>
    <x v="2571"/>
    <d v="2003-12-05T00:00:00"/>
    <x v="6"/>
    <x v="0"/>
    <x v="0"/>
    <n v="4"/>
    <n v="12"/>
    <x v="0"/>
    <x v="1"/>
    <n v="101"/>
    <s v="S700_2824"/>
    <x v="31"/>
    <s v="(604) 555-3392"/>
    <s v="1900 Oak St."/>
    <s v=""/>
    <s v="Vancouver"/>
    <s v="BC"/>
    <s v="V3F 2K1"/>
    <x v="10"/>
    <s v="NA"/>
    <s v="Tannamuri"/>
    <s v="Yoshi"/>
    <x v="1"/>
  </r>
  <r>
    <n v="10217"/>
    <n v="31"/>
    <n v="88"/>
    <n v="6"/>
    <x v="2572"/>
    <d v="2004-02-04T00:00:00"/>
    <x v="0"/>
    <x v="1"/>
    <x v="0"/>
    <n v="1"/>
    <n v="2"/>
    <x v="1"/>
    <x v="1"/>
    <n v="101"/>
    <s v="S700_2824"/>
    <x v="65"/>
    <s v="+65 224 1555"/>
    <s v="Village Close - 106 Linden Road Sandown"/>
    <s v="2nd Floor"/>
    <s v="Singapore"/>
    <s v=""/>
    <s v="69045"/>
    <x v="9"/>
    <s v="APAC"/>
    <s v="Victorino"/>
    <s v="Wendy"/>
    <x v="0"/>
  </r>
  <r>
    <n v="10229"/>
    <n v="50"/>
    <n v="100"/>
    <n v="11"/>
    <x v="2573"/>
    <d v="2004-03-11T00:00:00"/>
    <x v="11"/>
    <x v="1"/>
    <x v="0"/>
    <n v="1"/>
    <n v="3"/>
    <x v="1"/>
    <x v="1"/>
    <n v="101"/>
    <s v="S700_2824"/>
    <x v="39"/>
    <s v="4155551450"/>
    <s v="5677 Strong St."/>
    <s v=""/>
    <s v="San Rafael"/>
    <s v="CA"/>
    <s v="97562"/>
    <x v="0"/>
    <s v="NA"/>
    <s v="Nelson"/>
    <s v="Valarie"/>
    <x v="1"/>
  </r>
  <r>
    <n v="10245"/>
    <n v="44"/>
    <n v="100"/>
    <n v="4"/>
    <x v="2574"/>
    <d v="2004-05-04T00:00:00"/>
    <x v="1"/>
    <x v="1"/>
    <x v="0"/>
    <n v="2"/>
    <n v="5"/>
    <x v="1"/>
    <x v="1"/>
    <n v="101"/>
    <s v="S700_2824"/>
    <x v="34"/>
    <s v="2035559545"/>
    <s v="567 North Pendale Street"/>
    <s v=""/>
    <s v="New Haven"/>
    <s v="CT"/>
    <s v="97823"/>
    <x v="0"/>
    <s v="NA"/>
    <s v="Murphy"/>
    <s v="Leslie"/>
    <x v="1"/>
  </r>
  <r>
    <n v="10258"/>
    <n v="45"/>
    <n v="80.92"/>
    <n v="1"/>
    <x v="2575"/>
    <d v="2004-06-15T00:00:00"/>
    <x v="9"/>
    <x v="1"/>
    <x v="0"/>
    <n v="2"/>
    <n v="6"/>
    <x v="1"/>
    <x v="1"/>
    <n v="101"/>
    <s v="S700_2824"/>
    <x v="35"/>
    <s v="+81 3 3584 0555"/>
    <s v="2-2-8 Roppongi"/>
    <s v=""/>
    <s v="Minato-ku"/>
    <s v="Tokyo"/>
    <s v="106-0032"/>
    <x v="11"/>
    <s v="Japan"/>
    <s v="Shimamura"/>
    <s v="Akiko"/>
    <x v="1"/>
  </r>
  <r>
    <n v="10270"/>
    <n v="46"/>
    <n v="88"/>
    <n v="4"/>
    <x v="2576"/>
    <d v="2004-07-19T00:00:00"/>
    <x v="2"/>
    <x v="1"/>
    <x v="0"/>
    <n v="3"/>
    <n v="7"/>
    <x v="1"/>
    <x v="1"/>
    <n v="101"/>
    <s v="S700_2824"/>
    <x v="20"/>
    <s v="+61 2 9495 8555"/>
    <s v="Monitor Money Building, 815 Pacific Hwy"/>
    <s v="Level 6"/>
    <s v="Chatswood"/>
    <s v="NSW"/>
    <s v="2067"/>
    <x v="3"/>
    <s v="APAC"/>
    <s v="Huxley"/>
    <s v="Adrian"/>
    <x v="1"/>
  </r>
  <r>
    <n v="10281"/>
    <n v="27"/>
    <n v="85.98"/>
    <n v="11"/>
    <x v="2577"/>
    <d v="2004-08-19T00:00:00"/>
    <x v="3"/>
    <x v="1"/>
    <x v="0"/>
    <n v="3"/>
    <n v="8"/>
    <x v="1"/>
    <x v="1"/>
    <n v="101"/>
    <s v="S700_2824"/>
    <x v="18"/>
    <s v="2155551555"/>
    <s v="7586 Pompton St."/>
    <s v=""/>
    <s v="Allentown"/>
    <s v="PA"/>
    <s v="70267"/>
    <x v="0"/>
    <s v="NA"/>
    <s v="Yu"/>
    <s v="Kyung"/>
    <x v="0"/>
  </r>
  <r>
    <n v="10291"/>
    <n v="28"/>
    <n v="100"/>
    <n v="6"/>
    <x v="2578"/>
    <d v="2004-09-08T00:00:00"/>
    <x v="10"/>
    <x v="1"/>
    <x v="0"/>
    <n v="3"/>
    <n v="9"/>
    <x v="1"/>
    <x v="1"/>
    <n v="101"/>
    <s v="S700_2824"/>
    <x v="37"/>
    <s v="0695-34 6555"/>
    <s v="?kergatan 24"/>
    <s v=""/>
    <s v="Boras"/>
    <s v=""/>
    <s v="S-844 67"/>
    <x v="8"/>
    <s v="EMEA"/>
    <s v="Larsson"/>
    <s v="Maria"/>
    <x v="1"/>
  </r>
  <r>
    <n v="10304"/>
    <n v="40"/>
    <n v="100"/>
    <n v="1"/>
    <x v="2579"/>
    <d v="2004-10-11T00:00:00"/>
    <x v="4"/>
    <x v="1"/>
    <x v="0"/>
    <n v="4"/>
    <n v="10"/>
    <x v="1"/>
    <x v="1"/>
    <n v="101"/>
    <s v="S700_2824"/>
    <x v="38"/>
    <s v="30.59.8555"/>
    <s v="67, avenue de l'Europe"/>
    <s v=""/>
    <s v="Versailles"/>
    <s v=""/>
    <s v="78000"/>
    <x v="1"/>
    <s v="EMEA"/>
    <s v="Tonini"/>
    <s v="Daniel"/>
    <x v="1"/>
  </r>
  <r>
    <n v="10313"/>
    <n v="30"/>
    <n v="99.13"/>
    <n v="9"/>
    <x v="2580"/>
    <d v="2004-10-22T00:00:00"/>
    <x v="4"/>
    <x v="1"/>
    <x v="0"/>
    <n v="4"/>
    <n v="10"/>
    <x v="1"/>
    <x v="1"/>
    <n v="101"/>
    <s v="S700_2824"/>
    <x v="31"/>
    <s v="(604) 555-3392"/>
    <s v="1900 Oak St."/>
    <s v=""/>
    <s v="Vancouver"/>
    <s v="BC"/>
    <s v="V3F 2K1"/>
    <x v="10"/>
    <s v="NA"/>
    <s v="Tannamuri"/>
    <s v="Yoshi"/>
    <x v="0"/>
  </r>
  <r>
    <n v="10324"/>
    <n v="34"/>
    <n v="100"/>
    <n v="5"/>
    <x v="2581"/>
    <d v="2004-11-05T00:00:00"/>
    <x v="5"/>
    <x v="1"/>
    <x v="0"/>
    <n v="4"/>
    <n v="11"/>
    <x v="1"/>
    <x v="1"/>
    <n v="101"/>
    <s v="S700_2824"/>
    <x v="11"/>
    <s v="2125551500"/>
    <s v="2678 Kingston Rd."/>
    <s v="Suite 101"/>
    <s v="NYC"/>
    <s v="NY"/>
    <s v="10022"/>
    <x v="0"/>
    <s v="NA"/>
    <s v="Frick"/>
    <s v="Michael"/>
    <x v="1"/>
  </r>
  <r>
    <n v="10336"/>
    <n v="46"/>
    <n v="100"/>
    <n v="2"/>
    <x v="2582"/>
    <d v="2004-11-20T00:00:00"/>
    <x v="5"/>
    <x v="1"/>
    <x v="0"/>
    <n v="4"/>
    <n v="11"/>
    <x v="1"/>
    <x v="1"/>
    <n v="101"/>
    <s v="S700_2824"/>
    <x v="62"/>
    <s v="(1) 42.34.2555"/>
    <s v="265, boulevard Charonne"/>
    <s v=""/>
    <s v="Paris"/>
    <s v=""/>
    <s v="75012"/>
    <x v="1"/>
    <s v="EMEA"/>
    <s v="Bertrand"/>
    <s v="Marie"/>
    <x v="2"/>
  </r>
  <r>
    <n v="10348"/>
    <n v="32"/>
    <n v="82.83"/>
    <n v="7"/>
    <x v="2583"/>
    <d v="2004-11-01T00:00:00"/>
    <x v="5"/>
    <x v="1"/>
    <x v="0"/>
    <n v="4"/>
    <n v="11"/>
    <x v="1"/>
    <x v="1"/>
    <n v="101"/>
    <s v="S700_2824"/>
    <x v="25"/>
    <s v="(91) 555 22 82"/>
    <s v="C/ Araquil, 67"/>
    <s v=""/>
    <s v="Madrid"/>
    <s v=""/>
    <s v="28023"/>
    <x v="7"/>
    <s v="EMEA"/>
    <s v="Sommer"/>
    <s v="Mart¡n"/>
    <x v="0"/>
  </r>
  <r>
    <n v="10358"/>
    <n v="27"/>
    <n v="100"/>
    <n v="3"/>
    <x v="2584"/>
    <d v="2004-12-10T00:00:00"/>
    <x v="6"/>
    <x v="1"/>
    <x v="0"/>
    <n v="4"/>
    <n v="12"/>
    <x v="1"/>
    <x v="1"/>
    <n v="101"/>
    <s v="S700_2824"/>
    <x v="23"/>
    <s v="(91) 555 94 44"/>
    <s v="C/ Moralzarzal, 86"/>
    <s v=""/>
    <s v="Madrid"/>
    <s v=""/>
    <s v="28034"/>
    <x v="7"/>
    <s v="EMEA"/>
    <s v="Freyre"/>
    <s v="Diego"/>
    <x v="1"/>
  </r>
  <r>
    <n v="10371"/>
    <n v="34"/>
    <n v="100"/>
    <n v="3"/>
    <x v="2585"/>
    <d v="2005-01-23T00:00:00"/>
    <x v="7"/>
    <x v="2"/>
    <x v="0"/>
    <n v="1"/>
    <n v="1"/>
    <x v="2"/>
    <x v="1"/>
    <n v="101"/>
    <s v="S700_2824"/>
    <x v="39"/>
    <s v="4155551450"/>
    <s v="5677 Strong St."/>
    <s v=""/>
    <s v="San Rafael"/>
    <s v="CA"/>
    <s v="97562"/>
    <x v="0"/>
    <s v="NA"/>
    <s v="Nelson"/>
    <s v="Valarie"/>
    <x v="1"/>
  </r>
  <r>
    <n v="10382"/>
    <n v="34"/>
    <n v="54.84"/>
    <n v="9"/>
    <x v="2586"/>
    <d v="2005-02-17T00:00:00"/>
    <x v="0"/>
    <x v="2"/>
    <x v="0"/>
    <n v="1"/>
    <n v="2"/>
    <x v="2"/>
    <x v="1"/>
    <n v="101"/>
    <s v="S700_2824"/>
    <x v="39"/>
    <s v="4155551450"/>
    <s v="5677 Strong St."/>
    <s v=""/>
    <s v="San Rafael"/>
    <s v="CA"/>
    <s v="97562"/>
    <x v="0"/>
    <s v="NA"/>
    <s v="Nelson"/>
    <s v="Valarie"/>
    <x v="0"/>
  </r>
  <r>
    <n v="10411"/>
    <n v="34"/>
    <n v="100"/>
    <n v="4"/>
    <x v="2587"/>
    <d v="2005-05-01T00:00:00"/>
    <x v="1"/>
    <x v="2"/>
    <x v="0"/>
    <n v="2"/>
    <n v="5"/>
    <x v="2"/>
    <x v="1"/>
    <n v="101"/>
    <s v="S700_2824"/>
    <x v="43"/>
    <s v="(514) 555-8054"/>
    <s v="43 rue St. Laurent"/>
    <s v=""/>
    <s v="Montreal"/>
    <s v="Quebec"/>
    <s v="H1J 1C3"/>
    <x v="10"/>
    <s v="NA"/>
    <s v="Fresnisre"/>
    <s v="Jean"/>
    <x v="1"/>
  </r>
  <r>
    <n v="10424"/>
    <n v="46"/>
    <n v="80.92"/>
    <n v="1"/>
    <x v="2588"/>
    <d v="2005-05-31T00:00:00"/>
    <x v="1"/>
    <x v="2"/>
    <x v="2"/>
    <n v="2"/>
    <n v="5"/>
    <x v="2"/>
    <x v="1"/>
    <n v="101"/>
    <s v="S700_2824"/>
    <x v="23"/>
    <s v="(91) 555 94 44"/>
    <s v="C/ Moralzarzal, 86"/>
    <s v=""/>
    <s v="Madrid"/>
    <s v=""/>
    <s v="28034"/>
    <x v="7"/>
    <s v="EMEA"/>
    <s v="Freyre"/>
    <s v="Diego"/>
    <x v="1"/>
  </r>
  <r>
    <n v="10106"/>
    <n v="32"/>
    <n v="100"/>
    <n v="1"/>
    <x v="2589"/>
    <d v="2003-02-17T00:00:00"/>
    <x v="0"/>
    <x v="0"/>
    <x v="0"/>
    <n v="1"/>
    <n v="2"/>
    <x v="0"/>
    <x v="4"/>
    <n v="118"/>
    <s v="S700_2834"/>
    <x v="86"/>
    <s v="035-640555"/>
    <s v="Via Ludovico il Moro 22"/>
    <s v=""/>
    <s v="Bergamo"/>
    <s v=""/>
    <s v="24100"/>
    <x v="12"/>
    <s v="EMEA"/>
    <s v="Rovelli"/>
    <s v="Giovanni"/>
    <x v="1"/>
  </r>
  <r>
    <n v="10120"/>
    <n v="24"/>
    <n v="100"/>
    <n v="7"/>
    <x v="2590"/>
    <d v="2003-04-29T00:00:00"/>
    <x v="8"/>
    <x v="0"/>
    <x v="0"/>
    <n v="2"/>
    <n v="4"/>
    <x v="0"/>
    <x v="4"/>
    <n v="118"/>
    <s v="S700_2834"/>
    <x v="10"/>
    <s v="03 9520 4555"/>
    <s v="636 St Kilda Road"/>
    <s v="Level 3"/>
    <s v="Melbourne"/>
    <s v="Victoria"/>
    <s v="3004"/>
    <x v="3"/>
    <s v="APAC"/>
    <s v="Ferguson"/>
    <s v="Peter"/>
    <x v="1"/>
  </r>
  <r>
    <n v="10133"/>
    <n v="27"/>
    <n v="99.67"/>
    <n v="2"/>
    <x v="2591"/>
    <d v="2003-06-27T00:00:00"/>
    <x v="9"/>
    <x v="0"/>
    <x v="0"/>
    <n v="2"/>
    <n v="6"/>
    <x v="0"/>
    <x v="4"/>
    <n v="118"/>
    <s v="S700_2834"/>
    <x v="23"/>
    <s v="(91) 555 94 44"/>
    <s v="C/ Moralzarzal, 86"/>
    <s v=""/>
    <s v="Madrid"/>
    <s v=""/>
    <s v="28034"/>
    <x v="7"/>
    <s v="EMEA"/>
    <s v="Freyre"/>
    <s v="Diego"/>
    <x v="0"/>
  </r>
  <r>
    <n v="10145"/>
    <n v="20"/>
    <n v="100"/>
    <n v="13"/>
    <x v="2592"/>
    <d v="2003-08-25T00:00:00"/>
    <x v="3"/>
    <x v="0"/>
    <x v="0"/>
    <n v="3"/>
    <n v="8"/>
    <x v="0"/>
    <x v="4"/>
    <n v="118"/>
    <s v="S700_2834"/>
    <x v="3"/>
    <s v="6265557265"/>
    <s v="78934 Hillside Dr."/>
    <s v=""/>
    <s v="Pasadena"/>
    <s v="CA"/>
    <s v="90003"/>
    <x v="0"/>
    <s v="NA"/>
    <s v="Young"/>
    <s v="Julie"/>
    <x v="0"/>
  </r>
  <r>
    <n v="10168"/>
    <n v="36"/>
    <n v="100"/>
    <n v="8"/>
    <x v="2593"/>
    <d v="2003-10-28T00:00:00"/>
    <x v="4"/>
    <x v="0"/>
    <x v="0"/>
    <n v="4"/>
    <n v="10"/>
    <x v="0"/>
    <x v="4"/>
    <n v="118"/>
    <s v="S700_2834"/>
    <x v="5"/>
    <s v="6505556809"/>
    <s v="9408 Furth Circle"/>
    <s v=""/>
    <s v="Burlingame"/>
    <s v="CA"/>
    <s v="94217"/>
    <x v="0"/>
    <s v="NA"/>
    <s v="Hirano"/>
    <s v="Juri"/>
    <x v="1"/>
  </r>
  <r>
    <n v="10188"/>
    <n v="29"/>
    <n v="100"/>
    <n v="8"/>
    <x v="2594"/>
    <d v="2003-11-18T00:00:00"/>
    <x v="5"/>
    <x v="0"/>
    <x v="0"/>
    <n v="4"/>
    <n v="11"/>
    <x v="0"/>
    <x v="4"/>
    <n v="118"/>
    <s v="S700_2834"/>
    <x v="7"/>
    <s v="+47 2267 3215"/>
    <s v="Drammen 121, PR 744 Sentrum"/>
    <s v=""/>
    <s v="Bergen"/>
    <s v=""/>
    <s v="N 5804"/>
    <x v="2"/>
    <s v="EMEA"/>
    <s v="Oeztan"/>
    <s v="Veysel"/>
    <x v="1"/>
  </r>
  <r>
    <n v="10210"/>
    <n v="25"/>
    <n v="100"/>
    <n v="6"/>
    <x v="2595"/>
    <d v="2004-01-12T00:00:00"/>
    <x v="7"/>
    <x v="1"/>
    <x v="0"/>
    <n v="1"/>
    <n v="1"/>
    <x v="1"/>
    <x v="4"/>
    <n v="118"/>
    <s v="S700_2834"/>
    <x v="44"/>
    <s v="+81 06 6342 5555"/>
    <s v="Dojima Avanza 4F, 1-6-20 Dojima, Kita-ku"/>
    <s v=""/>
    <s v="Osaka"/>
    <s v="Osaka"/>
    <s v="530-0003"/>
    <x v="11"/>
    <s v="Japan"/>
    <s v="Kentary"/>
    <s v="Mory"/>
    <x v="0"/>
  </r>
  <r>
    <n v="10223"/>
    <n v="29"/>
    <n v="100"/>
    <n v="8"/>
    <x v="2596"/>
    <d v="2004-02-20T00:00:00"/>
    <x v="0"/>
    <x v="1"/>
    <x v="0"/>
    <n v="1"/>
    <n v="2"/>
    <x v="1"/>
    <x v="4"/>
    <n v="118"/>
    <s v="S700_2834"/>
    <x v="10"/>
    <s v="03 9520 4555"/>
    <s v="636 St Kilda Road"/>
    <s v="Level 3"/>
    <s v="Melbourne"/>
    <s v="Victoria"/>
    <s v="3004"/>
    <x v="3"/>
    <s v="APAC"/>
    <s v="Ferguson"/>
    <s v="Peter"/>
    <x v="1"/>
  </r>
  <r>
    <n v="10235"/>
    <n v="25"/>
    <n v="96.11"/>
    <n v="2"/>
    <x v="2597"/>
    <d v="2004-04-02T00:00:00"/>
    <x v="8"/>
    <x v="1"/>
    <x v="0"/>
    <n v="2"/>
    <n v="4"/>
    <x v="1"/>
    <x v="4"/>
    <n v="118"/>
    <s v="S700_2834"/>
    <x v="57"/>
    <s v="(604) 555-4555"/>
    <s v="23 Tsawassen Blvd."/>
    <s v=""/>
    <s v="Tsawassen"/>
    <s v="BC"/>
    <s v="T2F 8M4"/>
    <x v="10"/>
    <s v="NA"/>
    <s v="Lincoln"/>
    <s v="Elizabeth"/>
    <x v="0"/>
  </r>
  <r>
    <n v="10250"/>
    <n v="44"/>
    <n v="100"/>
    <n v="3"/>
    <x v="2598"/>
    <d v="2004-05-11T00:00:00"/>
    <x v="1"/>
    <x v="1"/>
    <x v="0"/>
    <n v="2"/>
    <n v="5"/>
    <x v="1"/>
    <x v="4"/>
    <n v="118"/>
    <s v="S700_2834"/>
    <x v="61"/>
    <s v="4085553659"/>
    <s v="3086 Ingle Ln."/>
    <s v=""/>
    <s v="San Jose"/>
    <s v="CA"/>
    <s v="94217"/>
    <x v="0"/>
    <s v="NA"/>
    <s v="Frick"/>
    <s v="Sue"/>
    <x v="1"/>
  </r>
  <r>
    <n v="10263"/>
    <n v="47"/>
    <n v="100"/>
    <n v="9"/>
    <x v="2599"/>
    <d v="2004-06-28T00:00:00"/>
    <x v="9"/>
    <x v="1"/>
    <x v="0"/>
    <n v="2"/>
    <n v="6"/>
    <x v="1"/>
    <x v="4"/>
    <n v="118"/>
    <s v="S700_2834"/>
    <x v="13"/>
    <s v="2035552570"/>
    <s v="25593 South Bay Ln."/>
    <s v=""/>
    <s v="Bridgewater"/>
    <s v="CT"/>
    <s v="97562"/>
    <x v="0"/>
    <s v="NA"/>
    <s v="King"/>
    <s v="Julie"/>
    <x v="1"/>
  </r>
  <r>
    <n v="10275"/>
    <n v="48"/>
    <n v="100"/>
    <n v="8"/>
    <x v="2600"/>
    <d v="2004-07-23T00:00:00"/>
    <x v="2"/>
    <x v="1"/>
    <x v="0"/>
    <n v="3"/>
    <n v="7"/>
    <x v="1"/>
    <x v="4"/>
    <n v="118"/>
    <s v="S700_2834"/>
    <x v="14"/>
    <s v="40.67.8555"/>
    <s v="67, rue des Cinquante Otages"/>
    <s v=""/>
    <s v="Nantes"/>
    <s v=""/>
    <s v="44000"/>
    <x v="1"/>
    <s v="EMEA"/>
    <s v="Labrune"/>
    <s v="Janine"/>
    <x v="1"/>
  </r>
  <r>
    <n v="10285"/>
    <n v="45"/>
    <n v="100"/>
    <n v="13"/>
    <x v="2601"/>
    <d v="2004-08-27T00:00:00"/>
    <x v="3"/>
    <x v="1"/>
    <x v="0"/>
    <n v="3"/>
    <n v="8"/>
    <x v="1"/>
    <x v="4"/>
    <n v="118"/>
    <s v="S700_2834"/>
    <x v="15"/>
    <s v="6175558555"/>
    <s v="39323 Spinnaker Dr."/>
    <s v=""/>
    <s v="Cambridge"/>
    <s v="MA"/>
    <s v="51247"/>
    <x v="0"/>
    <s v="NA"/>
    <s v="Hernandez"/>
    <s v="Marta"/>
    <x v="1"/>
  </r>
  <r>
    <n v="10297"/>
    <n v="35"/>
    <n v="100"/>
    <n v="3"/>
    <x v="2602"/>
    <d v="2004-09-16T00:00:00"/>
    <x v="10"/>
    <x v="1"/>
    <x v="0"/>
    <n v="3"/>
    <n v="9"/>
    <x v="1"/>
    <x v="4"/>
    <n v="118"/>
    <s v="S700_2834"/>
    <x v="75"/>
    <s v="+353 1862 1555"/>
    <s v="25 Maiden Lane"/>
    <s v="Floor No. 4"/>
    <s v="Dublin"/>
    <s v=""/>
    <s v="2"/>
    <x v="18"/>
    <s v="EMEA"/>
    <s v="Cassidy"/>
    <s v="Dean"/>
    <x v="1"/>
  </r>
  <r>
    <n v="10308"/>
    <n v="31"/>
    <n v="100"/>
    <n v="6"/>
    <x v="2603"/>
    <d v="2004-10-15T00:00:00"/>
    <x v="4"/>
    <x v="1"/>
    <x v="0"/>
    <n v="4"/>
    <n v="10"/>
    <x v="1"/>
    <x v="4"/>
    <n v="118"/>
    <s v="S700_2834"/>
    <x v="47"/>
    <s v="9145554562"/>
    <s v="3758 North Pendale Street"/>
    <s v=""/>
    <s v="White Plains"/>
    <s v="NY"/>
    <s v="24067"/>
    <x v="0"/>
    <s v="NA"/>
    <s v="Frick"/>
    <s v="Steve"/>
    <x v="1"/>
  </r>
  <r>
    <n v="10318"/>
    <n v="50"/>
    <n v="100"/>
    <n v="8"/>
    <x v="2604"/>
    <d v="2004-11-02T00:00:00"/>
    <x v="5"/>
    <x v="1"/>
    <x v="0"/>
    <n v="4"/>
    <n v="11"/>
    <x v="1"/>
    <x v="4"/>
    <n v="118"/>
    <s v="S700_2834"/>
    <x v="18"/>
    <s v="2155551555"/>
    <s v="7586 Pompton St."/>
    <s v=""/>
    <s v="Allentown"/>
    <s v="PA"/>
    <s v="70267"/>
    <x v="0"/>
    <s v="NA"/>
    <s v="Yu"/>
    <s v="Kyung"/>
    <x v="2"/>
  </r>
  <r>
    <n v="10328"/>
    <n v="33"/>
    <n v="100"/>
    <n v="11"/>
    <x v="2605"/>
    <d v="2004-11-12T00:00:00"/>
    <x v="5"/>
    <x v="1"/>
    <x v="0"/>
    <n v="4"/>
    <n v="11"/>
    <x v="1"/>
    <x v="4"/>
    <n v="118"/>
    <s v="S700_2834"/>
    <x v="86"/>
    <s v="035-640555"/>
    <s v="Via Ludovico il Moro 22"/>
    <s v=""/>
    <s v="Bergamo"/>
    <s v=""/>
    <s v="24100"/>
    <x v="12"/>
    <s v="EMEA"/>
    <s v="Rovelli"/>
    <s v="Giovanni"/>
    <x v="1"/>
  </r>
  <r>
    <n v="10340"/>
    <n v="29"/>
    <n v="100"/>
    <n v="6"/>
    <x v="2606"/>
    <d v="2004-11-24T00:00:00"/>
    <x v="5"/>
    <x v="1"/>
    <x v="0"/>
    <n v="4"/>
    <n v="11"/>
    <x v="1"/>
    <x v="4"/>
    <n v="118"/>
    <s v="S700_2834"/>
    <x v="53"/>
    <s v="(93) 203 4555"/>
    <s v="Rambla de Catalu¤a, 23"/>
    <s v=""/>
    <s v="Barcelona"/>
    <s v=""/>
    <s v="8022"/>
    <x v="7"/>
    <s v="EMEA"/>
    <s v="Saavedra"/>
    <s v="Eduardo"/>
    <x v="1"/>
  </r>
  <r>
    <n v="10353"/>
    <n v="48"/>
    <n v="68.8"/>
    <n v="4"/>
    <x v="2607"/>
    <d v="2004-12-04T00:00:00"/>
    <x v="6"/>
    <x v="1"/>
    <x v="0"/>
    <n v="4"/>
    <n v="12"/>
    <x v="1"/>
    <x v="4"/>
    <n v="118"/>
    <s v="S700_2834"/>
    <x v="88"/>
    <s v="2035554407"/>
    <s v="2440 Pompton St."/>
    <s v=""/>
    <s v="Glendale"/>
    <s v="CT"/>
    <s v="97561"/>
    <x v="0"/>
    <s v="NA"/>
    <s v="Lewis"/>
    <s v="Dan"/>
    <x v="1"/>
  </r>
  <r>
    <n v="10361"/>
    <n v="44"/>
    <n v="72.42"/>
    <n v="5"/>
    <x v="2608"/>
    <d v="2004-12-17T00:00:00"/>
    <x v="6"/>
    <x v="1"/>
    <x v="0"/>
    <n v="4"/>
    <n v="12"/>
    <x v="1"/>
    <x v="4"/>
    <n v="118"/>
    <s v="S700_2834"/>
    <x v="20"/>
    <s v="+61 2 9495 8555"/>
    <s v="Monitor Money Building, 815 Pacific Hwy"/>
    <s v="Level 6"/>
    <s v="Chatswood"/>
    <s v="NSW"/>
    <s v="2067"/>
    <x v="3"/>
    <s v="APAC"/>
    <s v="Huxley"/>
    <s v="Adrian"/>
    <x v="1"/>
  </r>
  <r>
    <n v="10375"/>
    <n v="25"/>
    <n v="66.73"/>
    <n v="10"/>
    <x v="2609"/>
    <d v="2005-02-03T00:00:00"/>
    <x v="0"/>
    <x v="2"/>
    <x v="0"/>
    <n v="1"/>
    <n v="2"/>
    <x v="2"/>
    <x v="4"/>
    <n v="118"/>
    <s v="S700_2834"/>
    <x v="14"/>
    <s v="40.67.8555"/>
    <s v="67, rue des Cinquante Otages"/>
    <s v=""/>
    <s v="Nantes"/>
    <s v=""/>
    <s v="44000"/>
    <x v="1"/>
    <s v="EMEA"/>
    <s v="Labrune"/>
    <s v="Janine"/>
    <x v="0"/>
  </r>
  <r>
    <n v="10388"/>
    <n v="50"/>
    <n v="100"/>
    <n v="3"/>
    <x v="2610"/>
    <d v="2005-03-03T00:00:00"/>
    <x v="11"/>
    <x v="2"/>
    <x v="0"/>
    <n v="1"/>
    <n v="3"/>
    <x v="2"/>
    <x v="4"/>
    <n v="118"/>
    <s v="S700_2834"/>
    <x v="21"/>
    <s v="5085552555"/>
    <s v="1785 First Street"/>
    <s v=""/>
    <s v="New Bedford"/>
    <s v="MA"/>
    <s v="50553"/>
    <x v="0"/>
    <s v="NA"/>
    <s v="Benitez"/>
    <s v="Violeta"/>
    <x v="2"/>
  </r>
  <r>
    <n v="10398"/>
    <n v="23"/>
    <n v="100"/>
    <n v="9"/>
    <x v="2611"/>
    <d v="2005-03-30T00:00:00"/>
    <x v="11"/>
    <x v="2"/>
    <x v="0"/>
    <n v="1"/>
    <n v="3"/>
    <x v="2"/>
    <x v="4"/>
    <n v="118"/>
    <s v="S700_2834"/>
    <x v="1"/>
    <s v="26.47.1555"/>
    <s v="59 rue de l'Abbaye"/>
    <s v=""/>
    <s v="Reims"/>
    <s v=""/>
    <s v="51100"/>
    <x v="1"/>
    <s v="EMEA"/>
    <s v="Henriot"/>
    <s v="Paul"/>
    <x v="0"/>
  </r>
  <r>
    <n v="10401"/>
    <n v="21"/>
    <n v="96.11"/>
    <n v="2"/>
    <x v="2612"/>
    <d v="2005-04-03T00:00:00"/>
    <x v="8"/>
    <x v="2"/>
    <x v="4"/>
    <n v="2"/>
    <n v="4"/>
    <x v="2"/>
    <x v="4"/>
    <n v="118"/>
    <s v="S700_2834"/>
    <x v="12"/>
    <s v="2015559350"/>
    <s v="7476 Moss Rd."/>
    <s v=""/>
    <s v="Newark"/>
    <s v="NJ"/>
    <s v="94019"/>
    <x v="0"/>
    <s v="NA"/>
    <s v="Brown"/>
    <s v="William"/>
    <x v="0"/>
  </r>
  <r>
    <n v="10416"/>
    <n v="41"/>
    <n v="100"/>
    <n v="3"/>
    <x v="2613"/>
    <d v="2005-05-10T00:00:00"/>
    <x v="1"/>
    <x v="2"/>
    <x v="0"/>
    <n v="2"/>
    <n v="5"/>
    <x v="2"/>
    <x v="4"/>
    <n v="118"/>
    <s v="S700_2834"/>
    <x v="70"/>
    <s v="0522-556555"/>
    <s v="Strada Provinciale 124"/>
    <s v=""/>
    <s v="Reggio Emilia"/>
    <s v=""/>
    <s v="42100"/>
    <x v="12"/>
    <s v="EMEA"/>
    <s v="Moroni"/>
    <s v="Maurizio"/>
    <x v="1"/>
  </r>
  <r>
    <n v="10106"/>
    <n v="44"/>
    <n v="74.400000000000006"/>
    <n v="8"/>
    <x v="2614"/>
    <d v="2003-02-17T00:00:00"/>
    <x v="0"/>
    <x v="0"/>
    <x v="0"/>
    <n v="1"/>
    <n v="2"/>
    <x v="0"/>
    <x v="4"/>
    <n v="80"/>
    <s v="S700_3167"/>
    <x v="86"/>
    <s v="035-640555"/>
    <s v="Via Ludovico il Moro 22"/>
    <s v=""/>
    <s v="Bergamo"/>
    <s v=""/>
    <s v="24100"/>
    <x v="12"/>
    <s v="EMEA"/>
    <s v="Rovelli"/>
    <s v="Giovanni"/>
    <x v="1"/>
  </r>
  <r>
    <n v="10120"/>
    <n v="43"/>
    <n v="76"/>
    <n v="14"/>
    <x v="2615"/>
    <d v="2003-04-29T00:00:00"/>
    <x v="8"/>
    <x v="0"/>
    <x v="0"/>
    <n v="2"/>
    <n v="4"/>
    <x v="0"/>
    <x v="4"/>
    <n v="80"/>
    <s v="S700_3167"/>
    <x v="10"/>
    <s v="03 9520 4555"/>
    <s v="636 St Kilda Road"/>
    <s v="Level 3"/>
    <s v="Melbourne"/>
    <s v="Victoria"/>
    <s v="3004"/>
    <x v="3"/>
    <s v="APAC"/>
    <s v="Ferguson"/>
    <s v="Peter"/>
    <x v="1"/>
  </r>
  <r>
    <n v="10143"/>
    <n v="28"/>
    <n v="96"/>
    <n v="3"/>
    <x v="202"/>
    <d v="2003-08-10T00:00:00"/>
    <x v="3"/>
    <x v="0"/>
    <x v="0"/>
    <n v="3"/>
    <n v="8"/>
    <x v="0"/>
    <x v="4"/>
    <n v="80"/>
    <s v="S700_3167"/>
    <x v="50"/>
    <s v="5085559555"/>
    <s v="4575 Hillside Dr."/>
    <s v=""/>
    <s v="New Bedford"/>
    <s v="MA"/>
    <s v="50553"/>
    <x v="0"/>
    <s v="NA"/>
    <s v="Tam"/>
    <s v="Wing C"/>
    <x v="0"/>
  </r>
  <r>
    <n v="10155"/>
    <n v="43"/>
    <n v="86.4"/>
    <n v="1"/>
    <x v="2616"/>
    <d v="2003-10-06T00:00:00"/>
    <x v="4"/>
    <x v="0"/>
    <x v="0"/>
    <n v="4"/>
    <n v="10"/>
    <x v="0"/>
    <x v="4"/>
    <n v="80"/>
    <s v="S700_3167"/>
    <x v="16"/>
    <s v="90-224 8555"/>
    <s v="Keskuskatu 45"/>
    <s v=""/>
    <s v="Helsinki"/>
    <s v=""/>
    <s v="21240"/>
    <x v="4"/>
    <s v="EMEA"/>
    <s v="Karttunen"/>
    <s v="Matti"/>
    <x v="1"/>
  </r>
  <r>
    <n v="10168"/>
    <n v="48"/>
    <n v="96"/>
    <n v="15"/>
    <x v="2617"/>
    <d v="2003-10-28T00:00:00"/>
    <x v="4"/>
    <x v="0"/>
    <x v="0"/>
    <n v="4"/>
    <n v="10"/>
    <x v="0"/>
    <x v="4"/>
    <n v="80"/>
    <s v="S700_3167"/>
    <x v="5"/>
    <s v="6505556809"/>
    <s v="9408 Furth Circle"/>
    <s v=""/>
    <s v="Burlingame"/>
    <s v="CA"/>
    <s v="94217"/>
    <x v="0"/>
    <s v="NA"/>
    <s v="Hirano"/>
    <s v="Juri"/>
    <x v="1"/>
  </r>
  <r>
    <n v="10199"/>
    <n v="38"/>
    <n v="82.4"/>
    <n v="3"/>
    <x v="2618"/>
    <d v="2003-12-01T00:00:00"/>
    <x v="6"/>
    <x v="0"/>
    <x v="0"/>
    <n v="4"/>
    <n v="12"/>
    <x v="0"/>
    <x v="4"/>
    <n v="80"/>
    <s v="S700_3167"/>
    <x v="32"/>
    <s v="3105553722"/>
    <s v="3675 Furth Circle"/>
    <s v=""/>
    <s v="Burbank"/>
    <s v="CA"/>
    <s v="94019"/>
    <x v="0"/>
    <s v="NA"/>
    <s v="Thompson"/>
    <s v="Steve"/>
    <x v="1"/>
  </r>
  <r>
    <n v="10210"/>
    <n v="31"/>
    <n v="86.4"/>
    <n v="13"/>
    <x v="2619"/>
    <d v="2004-01-12T00:00:00"/>
    <x v="7"/>
    <x v="1"/>
    <x v="0"/>
    <n v="1"/>
    <n v="1"/>
    <x v="1"/>
    <x v="4"/>
    <n v="80"/>
    <s v="S700_3167"/>
    <x v="44"/>
    <s v="+81 06 6342 5555"/>
    <s v="Dojima Avanza 4F, 1-6-20 Dojima, Kita-ku"/>
    <s v=""/>
    <s v="Osaka"/>
    <s v="Osaka"/>
    <s v="530-0003"/>
    <x v="11"/>
    <s v="Japan"/>
    <s v="Kentary"/>
    <s v="Mory"/>
    <x v="0"/>
  </r>
  <r>
    <n v="10223"/>
    <n v="26"/>
    <n v="67.2"/>
    <n v="15"/>
    <x v="2620"/>
    <d v="2004-02-20T00:00:00"/>
    <x v="0"/>
    <x v="1"/>
    <x v="0"/>
    <n v="1"/>
    <n v="2"/>
    <x v="1"/>
    <x v="4"/>
    <n v="80"/>
    <s v="S700_3167"/>
    <x v="10"/>
    <s v="03 9520 4555"/>
    <s v="636 St Kilda Road"/>
    <s v="Level 3"/>
    <s v="Melbourne"/>
    <s v="Victoria"/>
    <s v="3004"/>
    <x v="3"/>
    <s v="APAC"/>
    <s v="Ferguson"/>
    <s v="Peter"/>
    <x v="0"/>
  </r>
  <r>
    <n v="10235"/>
    <n v="32"/>
    <n v="92"/>
    <n v="9"/>
    <x v="2621"/>
    <d v="2004-04-02T00:00:00"/>
    <x v="8"/>
    <x v="1"/>
    <x v="0"/>
    <n v="2"/>
    <n v="4"/>
    <x v="1"/>
    <x v="4"/>
    <n v="80"/>
    <s v="S700_3167"/>
    <x v="57"/>
    <s v="(604) 555-4555"/>
    <s v="23 Tsawassen Blvd."/>
    <s v=""/>
    <s v="Tsawassen"/>
    <s v="BC"/>
    <s v="T2F 8M4"/>
    <x v="10"/>
    <s v="NA"/>
    <s v="Lincoln"/>
    <s v="Elizabeth"/>
    <x v="0"/>
  </r>
  <r>
    <n v="10250"/>
    <n v="44"/>
    <n v="67.2"/>
    <n v="10"/>
    <x v="2622"/>
    <d v="2004-05-11T00:00:00"/>
    <x v="1"/>
    <x v="1"/>
    <x v="0"/>
    <n v="2"/>
    <n v="5"/>
    <x v="1"/>
    <x v="4"/>
    <n v="80"/>
    <s v="S700_3167"/>
    <x v="61"/>
    <s v="4085553659"/>
    <s v="3086 Ingle Ln."/>
    <s v=""/>
    <s v="San Jose"/>
    <s v="CA"/>
    <s v="94217"/>
    <x v="0"/>
    <s v="NA"/>
    <s v="Frick"/>
    <s v="Sue"/>
    <x v="0"/>
  </r>
  <r>
    <n v="10262"/>
    <n v="27"/>
    <n v="76"/>
    <n v="5"/>
    <x v="2623"/>
    <d v="2004-06-24T00:00:00"/>
    <x v="9"/>
    <x v="1"/>
    <x v="3"/>
    <n v="2"/>
    <n v="6"/>
    <x v="1"/>
    <x v="4"/>
    <n v="80"/>
    <s v="S700_3167"/>
    <x v="23"/>
    <s v="(91) 555 94 44"/>
    <s v="C/ Moralzarzal, 86"/>
    <s v=""/>
    <s v="Madrid"/>
    <s v=""/>
    <s v="28034"/>
    <x v="7"/>
    <s v="EMEA"/>
    <s v="Freyre"/>
    <s v="Diego"/>
    <x v="0"/>
  </r>
  <r>
    <n v="10275"/>
    <n v="43"/>
    <n v="73.599999999999994"/>
    <n v="15"/>
    <x v="2624"/>
    <d v="2004-07-23T00:00:00"/>
    <x v="2"/>
    <x v="1"/>
    <x v="0"/>
    <n v="3"/>
    <n v="7"/>
    <x v="1"/>
    <x v="4"/>
    <n v="80"/>
    <s v="S700_3167"/>
    <x v="14"/>
    <s v="40.67.8555"/>
    <s v="67, rue des Cinquante Otages"/>
    <s v=""/>
    <s v="Nantes"/>
    <s v=""/>
    <s v="44000"/>
    <x v="1"/>
    <s v="EMEA"/>
    <s v="Labrune"/>
    <s v="Janine"/>
    <x v="1"/>
  </r>
  <r>
    <n v="10284"/>
    <n v="25"/>
    <n v="69.599999999999994"/>
    <n v="7"/>
    <x v="2625"/>
    <d v="2004-08-21T00:00:00"/>
    <x v="3"/>
    <x v="1"/>
    <x v="0"/>
    <n v="3"/>
    <n v="8"/>
    <x v="1"/>
    <x v="4"/>
    <n v="80"/>
    <s v="S700_3167"/>
    <x v="85"/>
    <s v="+47 2212 1555"/>
    <s v="Drammensveien 126 A, PB 744 Sentrum"/>
    <s v=""/>
    <s v="Oslo"/>
    <s v=""/>
    <s v="N 0106"/>
    <x v="2"/>
    <s v="EMEA"/>
    <s v="Klaeboe"/>
    <s v="Jan"/>
    <x v="0"/>
  </r>
  <r>
    <n v="10296"/>
    <n v="22"/>
    <n v="80.8"/>
    <n v="3"/>
    <x v="2626"/>
    <d v="2004-09-15T00:00:00"/>
    <x v="10"/>
    <x v="1"/>
    <x v="0"/>
    <n v="3"/>
    <n v="9"/>
    <x v="1"/>
    <x v="4"/>
    <n v="80"/>
    <s v="S700_3167"/>
    <x v="89"/>
    <s v="+49 89 61 08 9555"/>
    <s v="Hansastr. 15"/>
    <s v=""/>
    <s v="Munich"/>
    <s v=""/>
    <s v="80686"/>
    <x v="16"/>
    <s v="EMEA"/>
    <s v="Donnermeyer"/>
    <s v="Michael"/>
    <x v="0"/>
  </r>
  <r>
    <n v="10308"/>
    <n v="21"/>
    <n v="87.2"/>
    <n v="13"/>
    <x v="2627"/>
    <d v="2004-10-15T00:00:00"/>
    <x v="4"/>
    <x v="1"/>
    <x v="0"/>
    <n v="4"/>
    <n v="10"/>
    <x v="1"/>
    <x v="4"/>
    <n v="80"/>
    <s v="S700_3167"/>
    <x v="47"/>
    <s v="9145554562"/>
    <s v="3758 North Pendale Street"/>
    <s v=""/>
    <s v="White Plains"/>
    <s v="NY"/>
    <s v="24067"/>
    <x v="0"/>
    <s v="NA"/>
    <s v="Frick"/>
    <s v="Steve"/>
    <x v="0"/>
  </r>
  <r>
    <n v="10316"/>
    <n v="48"/>
    <n v="75.2"/>
    <n v="5"/>
    <x v="2628"/>
    <d v="2004-11-01T00:00:00"/>
    <x v="5"/>
    <x v="1"/>
    <x v="0"/>
    <n v="4"/>
    <n v="11"/>
    <x v="1"/>
    <x v="4"/>
    <n v="80"/>
    <s v="S700_3167"/>
    <x v="59"/>
    <s v="(198) 555-8888"/>
    <s v="Garden House Crowther Way"/>
    <s v=""/>
    <s v="Cowes"/>
    <s v="Isle of Wight"/>
    <s v="PO31 7PJ"/>
    <x v="6"/>
    <s v="EMEA"/>
    <s v="Bennett"/>
    <s v="Helen"/>
    <x v="1"/>
  </r>
  <r>
    <n v="10328"/>
    <n v="33"/>
    <n v="64"/>
    <n v="13"/>
    <x v="2629"/>
    <d v="2004-11-12T00:00:00"/>
    <x v="5"/>
    <x v="1"/>
    <x v="0"/>
    <n v="4"/>
    <n v="11"/>
    <x v="1"/>
    <x v="4"/>
    <n v="80"/>
    <s v="S700_3167"/>
    <x v="86"/>
    <s v="035-640555"/>
    <s v="Via Ludovico il Moro 22"/>
    <s v=""/>
    <s v="Bergamo"/>
    <s v=""/>
    <s v="24100"/>
    <x v="12"/>
    <s v="EMEA"/>
    <s v="Rovelli"/>
    <s v="Giovanni"/>
    <x v="0"/>
  </r>
  <r>
    <n v="10341"/>
    <n v="34"/>
    <n v="100"/>
    <n v="5"/>
    <x v="2630"/>
    <d v="2004-11-24T00:00:00"/>
    <x v="5"/>
    <x v="1"/>
    <x v="0"/>
    <n v="4"/>
    <n v="11"/>
    <x v="1"/>
    <x v="4"/>
    <n v="80"/>
    <s v="S700_3167"/>
    <x v="19"/>
    <s v="6562-9555"/>
    <s v="Geislweg 14"/>
    <s v=""/>
    <s v="Salzburg"/>
    <s v=""/>
    <s v="5020"/>
    <x v="5"/>
    <s v="EMEA"/>
    <s v="Pipps"/>
    <s v="Georg"/>
    <x v="1"/>
  </r>
  <r>
    <n v="10353"/>
    <n v="43"/>
    <n v="81.95"/>
    <n v="6"/>
    <x v="2631"/>
    <d v="2004-12-04T00:00:00"/>
    <x v="6"/>
    <x v="1"/>
    <x v="0"/>
    <n v="4"/>
    <n v="12"/>
    <x v="1"/>
    <x v="4"/>
    <n v="80"/>
    <s v="S700_3167"/>
    <x v="88"/>
    <s v="2035554407"/>
    <s v="2440 Pompton St."/>
    <s v=""/>
    <s v="Glendale"/>
    <s v="CT"/>
    <s v="97561"/>
    <x v="0"/>
    <s v="NA"/>
    <s v="Lewis"/>
    <s v="Dan"/>
    <x v="1"/>
  </r>
  <r>
    <n v="10361"/>
    <n v="44"/>
    <n v="100"/>
    <n v="10"/>
    <x v="2632"/>
    <d v="2004-12-17T00:00:00"/>
    <x v="6"/>
    <x v="1"/>
    <x v="0"/>
    <n v="4"/>
    <n v="12"/>
    <x v="1"/>
    <x v="4"/>
    <n v="80"/>
    <s v="S700_3167"/>
    <x v="20"/>
    <s v="+61 2 9495 8555"/>
    <s v="Monitor Money Building, 815 Pacific Hwy"/>
    <s v="Level 6"/>
    <s v="Chatswood"/>
    <s v="NSW"/>
    <s v="2067"/>
    <x v="3"/>
    <s v="APAC"/>
    <s v="Huxley"/>
    <s v="Adrian"/>
    <x v="1"/>
  </r>
  <r>
    <n v="10375"/>
    <n v="44"/>
    <n v="100"/>
    <n v="11"/>
    <x v="2633"/>
    <d v="2005-02-03T00:00:00"/>
    <x v="0"/>
    <x v="2"/>
    <x v="0"/>
    <n v="1"/>
    <n v="2"/>
    <x v="2"/>
    <x v="4"/>
    <n v="80"/>
    <s v="S700_3167"/>
    <x v="14"/>
    <s v="40.67.8555"/>
    <s v="67, rue des Cinquante Otages"/>
    <s v=""/>
    <s v="Nantes"/>
    <s v=""/>
    <s v="44000"/>
    <x v="1"/>
    <s v="EMEA"/>
    <s v="Labrune"/>
    <s v="Janine"/>
    <x v="1"/>
  </r>
  <r>
    <n v="10386"/>
    <n v="32"/>
    <n v="94.34"/>
    <n v="17"/>
    <x v="2634"/>
    <d v="2005-03-01T00:00:00"/>
    <x v="11"/>
    <x v="2"/>
    <x v="5"/>
    <n v="1"/>
    <n v="3"/>
    <x v="2"/>
    <x v="4"/>
    <n v="80"/>
    <s v="S700_3167"/>
    <x v="23"/>
    <s v="(91) 555 94 44"/>
    <s v="C/ Moralzarzal, 86"/>
    <s v=""/>
    <s v="Madrid"/>
    <s v=""/>
    <s v="28034"/>
    <x v="7"/>
    <s v="EMEA"/>
    <s v="Freyre"/>
    <s v="Diego"/>
    <x v="1"/>
  </r>
  <r>
    <n v="10398"/>
    <n v="29"/>
    <n v="65.599999999999994"/>
    <n v="10"/>
    <x v="2635"/>
    <d v="2005-03-30T00:00:00"/>
    <x v="11"/>
    <x v="2"/>
    <x v="0"/>
    <n v="1"/>
    <n v="3"/>
    <x v="2"/>
    <x v="4"/>
    <n v="80"/>
    <s v="S700_3167"/>
    <x v="1"/>
    <s v="26.47.1555"/>
    <s v="59 rue de l'Abbaye"/>
    <s v=""/>
    <s v="Reims"/>
    <s v=""/>
    <s v="51100"/>
    <x v="1"/>
    <s v="EMEA"/>
    <s v="Henriot"/>
    <s v="Paul"/>
    <x v="0"/>
  </r>
  <r>
    <n v="10401"/>
    <n v="77"/>
    <n v="92"/>
    <n v="9"/>
    <x v="2636"/>
    <d v="2005-04-03T00:00:00"/>
    <x v="8"/>
    <x v="2"/>
    <x v="4"/>
    <n v="2"/>
    <n v="4"/>
    <x v="2"/>
    <x v="4"/>
    <n v="80"/>
    <s v="S700_3167"/>
    <x v="12"/>
    <s v="2015559350"/>
    <s v="7476 Moss Rd."/>
    <s v=""/>
    <s v="Newark"/>
    <s v="NJ"/>
    <s v="94019"/>
    <x v="0"/>
    <s v="NA"/>
    <s v="Brown"/>
    <s v="William"/>
    <x v="2"/>
  </r>
  <r>
    <n v="10416"/>
    <n v="39"/>
    <n v="67.2"/>
    <n v="10"/>
    <x v="1683"/>
    <d v="2005-05-10T00:00:00"/>
    <x v="1"/>
    <x v="2"/>
    <x v="0"/>
    <n v="2"/>
    <n v="5"/>
    <x v="2"/>
    <x v="4"/>
    <n v="80"/>
    <s v="S700_3167"/>
    <x v="70"/>
    <s v="0522-556555"/>
    <s v="Strada Provinciale 124"/>
    <s v=""/>
    <s v="Reggio Emilia"/>
    <s v=""/>
    <s v="42100"/>
    <x v="12"/>
    <s v="EMEA"/>
    <s v="Moroni"/>
    <s v="Maurizio"/>
    <x v="0"/>
  </r>
  <r>
    <n v="10105"/>
    <n v="39"/>
    <n v="81.14"/>
    <n v="6"/>
    <x v="2637"/>
    <d v="2003-02-11T00:00:00"/>
    <x v="0"/>
    <x v="0"/>
    <x v="0"/>
    <n v="1"/>
    <n v="2"/>
    <x v="0"/>
    <x v="5"/>
    <n v="100"/>
    <s v="S700_3505"/>
    <x v="48"/>
    <s v="31 12 3555"/>
    <s v="Vinb'ltet 34"/>
    <s v=""/>
    <s v="Kobenhavn"/>
    <s v=""/>
    <s v="1734"/>
    <x v="13"/>
    <s v="EMEA"/>
    <s v="Petersen"/>
    <s v="Jytte"/>
    <x v="1"/>
  </r>
  <r>
    <n v="10118"/>
    <n v="36"/>
    <n v="100"/>
    <n v="1"/>
    <x v="2638"/>
    <d v="2003-04-21T00:00:00"/>
    <x v="8"/>
    <x v="0"/>
    <x v="0"/>
    <n v="2"/>
    <n v="4"/>
    <x v="0"/>
    <x v="5"/>
    <n v="100"/>
    <s v="S700_3505"/>
    <x v="53"/>
    <s v="(93) 203 4555"/>
    <s v="Rambla de Catalu¤a, 23"/>
    <s v=""/>
    <s v="Barcelona"/>
    <s v=""/>
    <s v="8022"/>
    <x v="7"/>
    <s v="EMEA"/>
    <s v="Saavedra"/>
    <s v="Eduardo"/>
    <x v="1"/>
  </r>
  <r>
    <n v="10129"/>
    <n v="42"/>
    <n v="91.15"/>
    <n v="6"/>
    <x v="2639"/>
    <d v="2003-06-12T00:00:00"/>
    <x v="9"/>
    <x v="0"/>
    <x v="0"/>
    <n v="2"/>
    <n v="6"/>
    <x v="0"/>
    <x v="5"/>
    <n v="100"/>
    <s v="S700_3505"/>
    <x v="49"/>
    <s v="(171) 555-0297"/>
    <s v="35 King George"/>
    <s v=""/>
    <s v="London"/>
    <s v=""/>
    <s v="WX3 6FW"/>
    <x v="6"/>
    <s v="EMEA"/>
    <s v="Brown"/>
    <s v="Ann"/>
    <x v="1"/>
  </r>
  <r>
    <n v="10142"/>
    <n v="21"/>
    <n v="100"/>
    <n v="3"/>
    <x v="2640"/>
    <d v="2003-08-08T00:00:00"/>
    <x v="3"/>
    <x v="0"/>
    <x v="0"/>
    <n v="3"/>
    <n v="8"/>
    <x v="0"/>
    <x v="5"/>
    <n v="100"/>
    <s v="S700_3505"/>
    <x v="39"/>
    <s v="4155551450"/>
    <s v="5677 Strong St."/>
    <s v=""/>
    <s v="San Rafael"/>
    <s v="CA"/>
    <s v="97562"/>
    <x v="0"/>
    <s v="NA"/>
    <s v="Nelson"/>
    <s v="Valarie"/>
    <x v="0"/>
  </r>
  <r>
    <n v="10153"/>
    <n v="50"/>
    <n v="88.15"/>
    <n v="2"/>
    <x v="2641"/>
    <d v="2003-09-28T00:00:00"/>
    <x v="10"/>
    <x v="0"/>
    <x v="0"/>
    <n v="3"/>
    <n v="9"/>
    <x v="0"/>
    <x v="5"/>
    <n v="100"/>
    <s v="S700_3505"/>
    <x v="23"/>
    <s v="(91) 555 94 44"/>
    <s v="C/ Moralzarzal, 86"/>
    <s v=""/>
    <s v="Madrid"/>
    <s v=""/>
    <s v="28034"/>
    <x v="7"/>
    <s v="EMEA"/>
    <s v="Freyre"/>
    <s v="Diego"/>
    <x v="1"/>
  </r>
  <r>
    <n v="10167"/>
    <n v="24"/>
    <n v="100"/>
    <n v="13"/>
    <x v="2642"/>
    <d v="2003-10-23T00:00:00"/>
    <x v="4"/>
    <x v="0"/>
    <x v="3"/>
    <n v="4"/>
    <n v="10"/>
    <x v="0"/>
    <x v="5"/>
    <n v="100"/>
    <s v="S700_3505"/>
    <x v="37"/>
    <s v="0695-34 6555"/>
    <s v="?kergatan 24"/>
    <s v=""/>
    <s v="Boras"/>
    <s v=""/>
    <s v="S-844 67"/>
    <x v="8"/>
    <s v="EMEA"/>
    <s v="Larsson"/>
    <s v="Maria"/>
    <x v="0"/>
  </r>
  <r>
    <n v="10177"/>
    <n v="44"/>
    <n v="92.16"/>
    <n v="4"/>
    <x v="2643"/>
    <d v="2003-11-07T00:00:00"/>
    <x v="5"/>
    <x v="0"/>
    <x v="0"/>
    <n v="4"/>
    <n v="11"/>
    <x v="0"/>
    <x v="5"/>
    <n v="100"/>
    <s v="S700_3505"/>
    <x v="76"/>
    <s v="+34 913 728 555"/>
    <s v="Merchants House, 27-30 Merchant's Quay"/>
    <s v=""/>
    <s v="Madrid"/>
    <s v=""/>
    <s v="28023"/>
    <x v="7"/>
    <s v="EMEA"/>
    <s v="Fernandez"/>
    <s v="Jesus"/>
    <x v="1"/>
  </r>
  <r>
    <n v="10185"/>
    <n v="37"/>
    <n v="100"/>
    <n v="4"/>
    <x v="2644"/>
    <d v="2003-11-14T00:00:00"/>
    <x v="5"/>
    <x v="0"/>
    <x v="0"/>
    <n v="4"/>
    <n v="11"/>
    <x v="0"/>
    <x v="5"/>
    <n v="100"/>
    <s v="S700_3505"/>
    <x v="50"/>
    <s v="5085559555"/>
    <s v="4575 Hillside Dr."/>
    <s v=""/>
    <s v="New Bedford"/>
    <s v="MA"/>
    <s v="50553"/>
    <x v="0"/>
    <s v="NA"/>
    <s v="Tam"/>
    <s v="Wing C"/>
    <x v="1"/>
  </r>
  <r>
    <n v="10197"/>
    <n v="27"/>
    <n v="92.16"/>
    <n v="10"/>
    <x v="2645"/>
    <d v="2003-11-26T00:00:00"/>
    <x v="5"/>
    <x v="0"/>
    <x v="0"/>
    <n v="4"/>
    <n v="11"/>
    <x v="0"/>
    <x v="5"/>
    <n v="100"/>
    <s v="S700_3505"/>
    <x v="53"/>
    <s v="(93) 203 4555"/>
    <s v="Rambla de Catalu¤a, 23"/>
    <s v=""/>
    <s v="Barcelona"/>
    <s v=""/>
    <s v="8022"/>
    <x v="7"/>
    <s v="EMEA"/>
    <s v="Saavedra"/>
    <s v="Eduardo"/>
    <x v="0"/>
  </r>
  <r>
    <n v="10208"/>
    <n v="37"/>
    <n v="100"/>
    <n v="4"/>
    <x v="2646"/>
    <d v="2004-01-02T00:00:00"/>
    <x v="7"/>
    <x v="1"/>
    <x v="0"/>
    <n v="1"/>
    <n v="1"/>
    <x v="1"/>
    <x v="5"/>
    <n v="100"/>
    <s v="S700_3505"/>
    <x v="30"/>
    <s v="78.32.5555"/>
    <s v="2, rue du Commerce"/>
    <s v=""/>
    <s v="Lyon"/>
    <s v=""/>
    <s v="69004"/>
    <x v="1"/>
    <s v="EMEA"/>
    <s v="Saveley"/>
    <s v="Mary"/>
    <x v="1"/>
  </r>
  <r>
    <n v="10222"/>
    <n v="38"/>
    <n v="100"/>
    <n v="16"/>
    <x v="2647"/>
    <d v="2004-02-19T00:00:00"/>
    <x v="0"/>
    <x v="1"/>
    <x v="0"/>
    <n v="1"/>
    <n v="2"/>
    <x v="1"/>
    <x v="5"/>
    <n v="100"/>
    <s v="S700_3505"/>
    <x v="55"/>
    <s v="7605558146"/>
    <s v="361 Furth Circle"/>
    <s v=""/>
    <s v="San Diego"/>
    <s v="CA"/>
    <s v="91217"/>
    <x v="0"/>
    <s v="NA"/>
    <s v="Thompson"/>
    <s v="Valarie"/>
    <x v="1"/>
  </r>
  <r>
    <n v="10232"/>
    <n v="48"/>
    <n v="96.16"/>
    <n v="1"/>
    <x v="2648"/>
    <d v="2004-03-20T00:00:00"/>
    <x v="11"/>
    <x v="1"/>
    <x v="0"/>
    <n v="1"/>
    <n v="3"/>
    <x v="1"/>
    <x v="5"/>
    <n v="100"/>
    <s v="S700_3505"/>
    <x v="59"/>
    <s v="(198) 555-8888"/>
    <s v="Garden House Crowther Way"/>
    <s v=""/>
    <s v="Cowes"/>
    <s v="Isle of Wight"/>
    <s v="PO31 7PJ"/>
    <x v="6"/>
    <s v="EMEA"/>
    <s v="Bennett"/>
    <s v="Helen"/>
    <x v="1"/>
  </r>
  <r>
    <n v="10248"/>
    <n v="30"/>
    <n v="100"/>
    <n v="7"/>
    <x v="2649"/>
    <d v="2004-05-07T00:00:00"/>
    <x v="1"/>
    <x v="1"/>
    <x v="3"/>
    <n v="2"/>
    <n v="5"/>
    <x v="1"/>
    <x v="5"/>
    <n v="100"/>
    <s v="S700_3505"/>
    <x v="0"/>
    <s v="2125557818"/>
    <s v="897 Long Airport Avenue"/>
    <s v=""/>
    <s v="NYC"/>
    <s v="NY"/>
    <s v="10022"/>
    <x v="0"/>
    <s v="NA"/>
    <s v="Yu"/>
    <s v="Kwai"/>
    <x v="1"/>
  </r>
  <r>
    <n v="10261"/>
    <n v="25"/>
    <n v="88.15"/>
    <n v="5"/>
    <x v="2650"/>
    <d v="2004-06-17T00:00:00"/>
    <x v="9"/>
    <x v="1"/>
    <x v="0"/>
    <n v="2"/>
    <n v="6"/>
    <x v="1"/>
    <x v="5"/>
    <n v="100"/>
    <s v="S700_3505"/>
    <x v="43"/>
    <s v="(514) 555-8054"/>
    <s v="43 rue St. Laurent"/>
    <s v=""/>
    <s v="Montreal"/>
    <s v="Quebec"/>
    <s v="H1J 1C3"/>
    <x v="10"/>
    <s v="NA"/>
    <s v="Fresnisre"/>
    <s v="Jean"/>
    <x v="0"/>
  </r>
  <r>
    <n v="10273"/>
    <n v="40"/>
    <n v="86.15"/>
    <n v="8"/>
    <x v="2651"/>
    <d v="2004-07-21T00:00:00"/>
    <x v="2"/>
    <x v="1"/>
    <x v="0"/>
    <n v="3"/>
    <n v="7"/>
    <x v="1"/>
    <x v="5"/>
    <n v="100"/>
    <s v="S700_3505"/>
    <x v="56"/>
    <s v="(02) 5554 67"/>
    <s v="Rue Joseph-Bens 532"/>
    <s v=""/>
    <s v="Bruxelles"/>
    <s v=""/>
    <s v="B-1180"/>
    <x v="14"/>
    <s v="EMEA"/>
    <s v="Dewey"/>
    <s v="Catherine"/>
    <x v="1"/>
  </r>
  <r>
    <n v="10283"/>
    <n v="22"/>
    <n v="88.15"/>
    <n v="10"/>
    <x v="2652"/>
    <d v="2004-08-20T00:00:00"/>
    <x v="3"/>
    <x v="1"/>
    <x v="0"/>
    <n v="3"/>
    <n v="8"/>
    <x v="1"/>
    <x v="5"/>
    <n v="100"/>
    <s v="S700_3505"/>
    <x v="57"/>
    <s v="(604) 555-4555"/>
    <s v="23 Tsawassen Blvd."/>
    <s v=""/>
    <s v="Tsawassen"/>
    <s v="BC"/>
    <s v="T2F 8M4"/>
    <x v="10"/>
    <s v="NA"/>
    <s v="Lincoln"/>
    <s v="Elizabeth"/>
    <x v="0"/>
  </r>
  <r>
    <n v="10295"/>
    <n v="34"/>
    <n v="100"/>
    <n v="5"/>
    <x v="2653"/>
    <d v="2004-09-10T00:00:00"/>
    <x v="10"/>
    <x v="1"/>
    <x v="0"/>
    <n v="3"/>
    <n v="9"/>
    <x v="1"/>
    <x v="5"/>
    <n v="100"/>
    <s v="S700_3505"/>
    <x v="58"/>
    <s v="6175559555"/>
    <s v="8616 Spinnaker Dr."/>
    <s v=""/>
    <s v="Boston"/>
    <s v="MA"/>
    <s v="51003"/>
    <x v="0"/>
    <s v="NA"/>
    <s v="Yoshido"/>
    <s v="Juri"/>
    <x v="1"/>
  </r>
  <r>
    <n v="10306"/>
    <n v="32"/>
    <n v="90.15"/>
    <n v="4"/>
    <x v="2654"/>
    <d v="2004-10-14T00:00:00"/>
    <x v="4"/>
    <x v="1"/>
    <x v="0"/>
    <n v="4"/>
    <n v="10"/>
    <x v="1"/>
    <x v="5"/>
    <n v="100"/>
    <s v="S700_3505"/>
    <x v="77"/>
    <s v="(171) 555-1555"/>
    <s v="Fauntleroy Circus"/>
    <s v=""/>
    <s v="Manchester"/>
    <s v=""/>
    <s v="EC2 5NT"/>
    <x v="6"/>
    <s v="EMEA"/>
    <s v="Ashworth"/>
    <s v="Victoria"/>
    <x v="0"/>
  </r>
  <r>
    <n v="10315"/>
    <n v="31"/>
    <n v="86.15"/>
    <n v="3"/>
    <x v="2655"/>
    <d v="2004-10-29T00:00:00"/>
    <x v="4"/>
    <x v="1"/>
    <x v="0"/>
    <n v="4"/>
    <n v="10"/>
    <x v="1"/>
    <x v="5"/>
    <n v="100"/>
    <s v="S700_3505"/>
    <x v="14"/>
    <s v="40.67.8555"/>
    <s v="67, rue des Cinquante Otages"/>
    <s v=""/>
    <s v="Nantes"/>
    <s v=""/>
    <s v="44000"/>
    <x v="1"/>
    <s v="EMEA"/>
    <s v="Labrune"/>
    <s v="Janine"/>
    <x v="0"/>
  </r>
  <r>
    <n v="10327"/>
    <n v="43"/>
    <n v="80"/>
    <n v="2"/>
    <x v="2656"/>
    <d v="2004-11-10T00:00:00"/>
    <x v="5"/>
    <x v="1"/>
    <x v="5"/>
    <n v="4"/>
    <n v="11"/>
    <x v="1"/>
    <x v="5"/>
    <n v="100"/>
    <s v="S700_3505"/>
    <x v="48"/>
    <s v="31 12 3555"/>
    <s v="Vinb'ltet 34"/>
    <s v=""/>
    <s v="Kobenhavn"/>
    <s v=""/>
    <s v="1734"/>
    <x v="13"/>
    <s v="EMEA"/>
    <s v="Petersen"/>
    <s v="Jytte"/>
    <x v="1"/>
  </r>
  <r>
    <n v="10337"/>
    <n v="31"/>
    <n v="89.38"/>
    <n v="1"/>
    <x v="2657"/>
    <d v="2004-11-21T00:00:00"/>
    <x v="5"/>
    <x v="1"/>
    <x v="0"/>
    <n v="4"/>
    <n v="11"/>
    <x v="1"/>
    <x v="5"/>
    <n v="100"/>
    <s v="S700_3505"/>
    <x v="27"/>
    <s v="2125558493"/>
    <s v="5905 Pompton St."/>
    <s v="Suite 750"/>
    <s v="NYC"/>
    <s v="NY"/>
    <s v="10022"/>
    <x v="0"/>
    <s v="NA"/>
    <s v="Hernandez"/>
    <s v="Maria"/>
    <x v="0"/>
  </r>
  <r>
    <n v="10350"/>
    <n v="31"/>
    <n v="77.34"/>
    <n v="13"/>
    <x v="2658"/>
    <d v="2004-12-02T00:00:00"/>
    <x v="6"/>
    <x v="1"/>
    <x v="0"/>
    <n v="4"/>
    <n v="12"/>
    <x v="1"/>
    <x v="5"/>
    <n v="100"/>
    <s v="S700_3505"/>
    <x v="23"/>
    <s v="(91) 555 94 44"/>
    <s v="C/ Moralzarzal, 86"/>
    <s v=""/>
    <s v="Madrid"/>
    <s v=""/>
    <s v="28034"/>
    <x v="7"/>
    <s v="EMEA"/>
    <s v="Freyre"/>
    <s v="Diego"/>
    <x v="0"/>
  </r>
  <r>
    <n v="10373"/>
    <n v="34"/>
    <n v="96.34"/>
    <n v="2"/>
    <x v="2659"/>
    <d v="2005-01-31T00:00:00"/>
    <x v="7"/>
    <x v="2"/>
    <x v="0"/>
    <n v="1"/>
    <n v="1"/>
    <x v="2"/>
    <x v="5"/>
    <n v="100"/>
    <s v="S700_3505"/>
    <x v="60"/>
    <s v="981-443655"/>
    <s v="Torikatu 38"/>
    <s v=""/>
    <s v="Oulu"/>
    <s v=""/>
    <s v="90110"/>
    <x v="4"/>
    <s v="EMEA"/>
    <s v="Koskitalo"/>
    <s v="Pirkko"/>
    <x v="1"/>
  </r>
  <r>
    <n v="10386"/>
    <n v="45"/>
    <n v="92.08"/>
    <n v="2"/>
    <x v="2660"/>
    <d v="2005-03-01T00:00:00"/>
    <x v="11"/>
    <x v="2"/>
    <x v="5"/>
    <n v="1"/>
    <n v="3"/>
    <x v="2"/>
    <x v="5"/>
    <n v="100"/>
    <s v="S700_3505"/>
    <x v="23"/>
    <s v="(91) 555 94 44"/>
    <s v="C/ Moralzarzal, 86"/>
    <s v=""/>
    <s v="Madrid"/>
    <s v=""/>
    <s v="28034"/>
    <x v="7"/>
    <s v="EMEA"/>
    <s v="Freyre"/>
    <s v="Diego"/>
    <x v="1"/>
  </r>
  <r>
    <n v="10397"/>
    <n v="48"/>
    <n v="100"/>
    <n v="3"/>
    <x v="2661"/>
    <d v="2005-03-28T00:00:00"/>
    <x v="11"/>
    <x v="2"/>
    <x v="0"/>
    <n v="1"/>
    <n v="3"/>
    <x v="2"/>
    <x v="5"/>
    <n v="100"/>
    <s v="S700_3505"/>
    <x v="51"/>
    <s v="61.77.6555"/>
    <s v="1 rue Alsace-Lorraine"/>
    <s v=""/>
    <s v="Toulouse"/>
    <s v=""/>
    <s v="31000"/>
    <x v="1"/>
    <s v="EMEA"/>
    <s v="Roulet"/>
    <s v="Annette"/>
    <x v="1"/>
  </r>
  <r>
    <n v="10414"/>
    <n v="28"/>
    <n v="100"/>
    <n v="7"/>
    <x v="2662"/>
    <d v="2005-05-06T00:00:00"/>
    <x v="1"/>
    <x v="2"/>
    <x v="4"/>
    <n v="2"/>
    <n v="5"/>
    <x v="2"/>
    <x v="5"/>
    <n v="100"/>
    <s v="S700_3505"/>
    <x v="58"/>
    <s v="6175559555"/>
    <s v="8616 Spinnaker Dr."/>
    <s v=""/>
    <s v="Boston"/>
    <s v="MA"/>
    <s v="51003"/>
    <x v="0"/>
    <s v="NA"/>
    <s v="Yoshido"/>
    <s v="Juri"/>
    <x v="1"/>
  </r>
  <r>
    <n v="10105"/>
    <n v="22"/>
    <n v="100"/>
    <n v="7"/>
    <x v="2663"/>
    <d v="2003-02-11T00:00:00"/>
    <x v="0"/>
    <x v="0"/>
    <x v="0"/>
    <n v="1"/>
    <n v="2"/>
    <x v="0"/>
    <x v="5"/>
    <n v="99"/>
    <s v="S700_3962"/>
    <x v="48"/>
    <s v="31 12 3555"/>
    <s v="Vinb'ltet 34"/>
    <s v=""/>
    <s v="Kobenhavn"/>
    <s v=""/>
    <s v="1734"/>
    <x v="13"/>
    <s v="EMEA"/>
    <s v="Petersen"/>
    <s v="Jytte"/>
    <x v="0"/>
  </r>
  <r>
    <n v="10117"/>
    <n v="45"/>
    <n v="83.42"/>
    <n v="1"/>
    <x v="2664"/>
    <d v="2003-04-16T00:00:00"/>
    <x v="8"/>
    <x v="0"/>
    <x v="0"/>
    <n v="2"/>
    <n v="4"/>
    <x v="0"/>
    <x v="5"/>
    <n v="99"/>
    <s v="S700_3962"/>
    <x v="26"/>
    <s v="+65 221 7555"/>
    <s v="Bronz Sok., Bronz Apt. 3/6 Tesvikiye"/>
    <s v=""/>
    <s v="Singapore"/>
    <s v=""/>
    <s v="79903"/>
    <x v="9"/>
    <s v="Japan"/>
    <s v="Natividad"/>
    <s v="Eric"/>
    <x v="1"/>
  </r>
  <r>
    <n v="10129"/>
    <n v="30"/>
    <n v="85.41"/>
    <n v="7"/>
    <x v="2665"/>
    <d v="2003-06-12T00:00:00"/>
    <x v="9"/>
    <x v="0"/>
    <x v="0"/>
    <n v="2"/>
    <n v="6"/>
    <x v="0"/>
    <x v="5"/>
    <n v="99"/>
    <s v="S700_3962"/>
    <x v="49"/>
    <s v="(171) 555-0297"/>
    <s v="35 King George"/>
    <s v=""/>
    <s v="London"/>
    <s v=""/>
    <s v="WX3 6FW"/>
    <x v="6"/>
    <s v="EMEA"/>
    <s v="Brown"/>
    <s v="Ann"/>
    <x v="0"/>
  </r>
  <r>
    <n v="10142"/>
    <n v="38"/>
    <n v="85.41"/>
    <n v="4"/>
    <x v="2666"/>
    <d v="2003-08-08T00:00:00"/>
    <x v="3"/>
    <x v="0"/>
    <x v="0"/>
    <n v="3"/>
    <n v="8"/>
    <x v="0"/>
    <x v="5"/>
    <n v="99"/>
    <s v="S700_3962"/>
    <x v="39"/>
    <s v="4155551450"/>
    <s v="5677 Strong St."/>
    <s v=""/>
    <s v="San Rafael"/>
    <s v="CA"/>
    <s v="97562"/>
    <x v="0"/>
    <s v="NA"/>
    <s v="Nelson"/>
    <s v="Valarie"/>
    <x v="1"/>
  </r>
  <r>
    <n v="10153"/>
    <n v="20"/>
    <n v="100"/>
    <n v="3"/>
    <x v="2667"/>
    <d v="2003-09-28T00:00:00"/>
    <x v="10"/>
    <x v="0"/>
    <x v="0"/>
    <n v="3"/>
    <n v="9"/>
    <x v="0"/>
    <x v="5"/>
    <n v="99"/>
    <s v="S700_3962"/>
    <x v="23"/>
    <s v="(91) 555 94 44"/>
    <s v="C/ Moralzarzal, 86"/>
    <s v=""/>
    <s v="Madrid"/>
    <s v=""/>
    <s v="28034"/>
    <x v="7"/>
    <s v="EMEA"/>
    <s v="Freyre"/>
    <s v="Diego"/>
    <x v="0"/>
  </r>
  <r>
    <n v="10167"/>
    <n v="28"/>
    <n v="100"/>
    <n v="14"/>
    <x v="45"/>
    <d v="2003-10-23T00:00:00"/>
    <x v="4"/>
    <x v="0"/>
    <x v="3"/>
    <n v="4"/>
    <n v="10"/>
    <x v="0"/>
    <x v="5"/>
    <n v="99"/>
    <s v="S700_3962"/>
    <x v="37"/>
    <s v="0695-34 6555"/>
    <s v="?kergatan 24"/>
    <s v=""/>
    <s v="Boras"/>
    <s v=""/>
    <s v="S-844 67"/>
    <x v="8"/>
    <s v="EMEA"/>
    <s v="Larsson"/>
    <s v="Maria"/>
    <x v="1"/>
  </r>
  <r>
    <n v="10177"/>
    <n v="24"/>
    <n v="100"/>
    <n v="5"/>
    <x v="2668"/>
    <d v="2003-11-07T00:00:00"/>
    <x v="5"/>
    <x v="0"/>
    <x v="0"/>
    <n v="4"/>
    <n v="11"/>
    <x v="0"/>
    <x v="5"/>
    <n v="99"/>
    <s v="S700_3962"/>
    <x v="76"/>
    <s v="+34 913 728 555"/>
    <s v="Merchants House, 27-30 Merchant's Quay"/>
    <s v=""/>
    <s v="Madrid"/>
    <s v=""/>
    <s v="28023"/>
    <x v="7"/>
    <s v="EMEA"/>
    <s v="Fernandez"/>
    <s v="Jesus"/>
    <x v="0"/>
  </r>
  <r>
    <n v="10185"/>
    <n v="22"/>
    <n v="79.45"/>
    <n v="5"/>
    <x v="2669"/>
    <d v="2003-11-14T00:00:00"/>
    <x v="5"/>
    <x v="0"/>
    <x v="0"/>
    <n v="4"/>
    <n v="11"/>
    <x v="0"/>
    <x v="5"/>
    <n v="99"/>
    <s v="S700_3962"/>
    <x v="50"/>
    <s v="5085559555"/>
    <s v="4575 Hillside Dr."/>
    <s v=""/>
    <s v="New Bedford"/>
    <s v="MA"/>
    <s v="50553"/>
    <x v="0"/>
    <s v="NA"/>
    <s v="Tam"/>
    <s v="Wing C"/>
    <x v="0"/>
  </r>
  <r>
    <n v="10197"/>
    <n v="35"/>
    <n v="93.35"/>
    <n v="11"/>
    <x v="2670"/>
    <d v="2003-11-26T00:00:00"/>
    <x v="5"/>
    <x v="0"/>
    <x v="0"/>
    <n v="4"/>
    <n v="11"/>
    <x v="0"/>
    <x v="5"/>
    <n v="99"/>
    <s v="S700_3962"/>
    <x v="53"/>
    <s v="(93) 203 4555"/>
    <s v="Rambla de Catalu¤a, 23"/>
    <s v=""/>
    <s v="Barcelona"/>
    <s v=""/>
    <s v="8022"/>
    <x v="7"/>
    <s v="EMEA"/>
    <s v="Saavedra"/>
    <s v="Eduardo"/>
    <x v="1"/>
  </r>
  <r>
    <n v="10208"/>
    <n v="33"/>
    <n v="85.41"/>
    <n v="5"/>
    <x v="2671"/>
    <d v="2004-01-02T00:00:00"/>
    <x v="7"/>
    <x v="1"/>
    <x v="0"/>
    <n v="1"/>
    <n v="1"/>
    <x v="1"/>
    <x v="5"/>
    <n v="99"/>
    <s v="S700_3962"/>
    <x v="30"/>
    <s v="78.32.5555"/>
    <s v="2, rue du Commerce"/>
    <s v=""/>
    <s v="Lyon"/>
    <s v=""/>
    <s v="69004"/>
    <x v="1"/>
    <s v="EMEA"/>
    <s v="Saveley"/>
    <s v="Mary"/>
    <x v="0"/>
  </r>
  <r>
    <n v="10222"/>
    <n v="31"/>
    <n v="95.34"/>
    <n v="17"/>
    <x v="2672"/>
    <d v="2004-02-19T00:00:00"/>
    <x v="0"/>
    <x v="1"/>
    <x v="0"/>
    <n v="1"/>
    <n v="2"/>
    <x v="1"/>
    <x v="5"/>
    <n v="99"/>
    <s v="S700_3962"/>
    <x v="55"/>
    <s v="7605558146"/>
    <s v="361 Furth Circle"/>
    <s v=""/>
    <s v="San Diego"/>
    <s v="CA"/>
    <s v="91217"/>
    <x v="0"/>
    <s v="NA"/>
    <s v="Thompson"/>
    <s v="Valarie"/>
    <x v="0"/>
  </r>
  <r>
    <n v="10232"/>
    <n v="35"/>
    <n v="82.43"/>
    <n v="2"/>
    <x v="2673"/>
    <d v="2004-03-20T00:00:00"/>
    <x v="11"/>
    <x v="1"/>
    <x v="0"/>
    <n v="1"/>
    <n v="3"/>
    <x v="1"/>
    <x v="5"/>
    <n v="99"/>
    <s v="S700_3962"/>
    <x v="59"/>
    <s v="(198) 555-8888"/>
    <s v="Garden House Crowther Way"/>
    <s v=""/>
    <s v="Cowes"/>
    <s v="Isle of Wight"/>
    <s v="PO31 7PJ"/>
    <x v="6"/>
    <s v="EMEA"/>
    <s v="Bennett"/>
    <s v="Helen"/>
    <x v="0"/>
  </r>
  <r>
    <n v="10248"/>
    <n v="35"/>
    <n v="90.37"/>
    <n v="8"/>
    <x v="2674"/>
    <d v="2004-05-07T00:00:00"/>
    <x v="1"/>
    <x v="1"/>
    <x v="3"/>
    <n v="2"/>
    <n v="5"/>
    <x v="1"/>
    <x v="5"/>
    <n v="99"/>
    <s v="S700_3962"/>
    <x v="0"/>
    <s v="2125557818"/>
    <s v="897 Long Airport Avenue"/>
    <s v=""/>
    <s v="NYC"/>
    <s v="NY"/>
    <s v="10022"/>
    <x v="0"/>
    <s v="NA"/>
    <s v="Yu"/>
    <s v="Kwai"/>
    <x v="1"/>
  </r>
  <r>
    <n v="10261"/>
    <n v="50"/>
    <n v="81.430000000000007"/>
    <n v="6"/>
    <x v="2675"/>
    <d v="2004-06-17T00:00:00"/>
    <x v="9"/>
    <x v="1"/>
    <x v="0"/>
    <n v="2"/>
    <n v="6"/>
    <x v="1"/>
    <x v="5"/>
    <n v="99"/>
    <s v="S700_3962"/>
    <x v="43"/>
    <s v="(514) 555-8054"/>
    <s v="43 rue St. Laurent"/>
    <s v=""/>
    <s v="Montreal"/>
    <s v="Quebec"/>
    <s v="H1J 1C3"/>
    <x v="10"/>
    <s v="NA"/>
    <s v="Fresnisre"/>
    <s v="Jean"/>
    <x v="1"/>
  </r>
  <r>
    <n v="10273"/>
    <n v="26"/>
    <n v="100"/>
    <n v="9"/>
    <x v="2676"/>
    <d v="2004-07-21T00:00:00"/>
    <x v="2"/>
    <x v="1"/>
    <x v="0"/>
    <n v="3"/>
    <n v="7"/>
    <x v="1"/>
    <x v="5"/>
    <n v="99"/>
    <s v="S700_3962"/>
    <x v="56"/>
    <s v="(02) 5554 67"/>
    <s v="Rue Joseph-Bens 532"/>
    <s v=""/>
    <s v="Bruxelles"/>
    <s v=""/>
    <s v="B-1180"/>
    <x v="14"/>
    <s v="EMEA"/>
    <s v="Dewey"/>
    <s v="Catherine"/>
    <x v="0"/>
  </r>
  <r>
    <n v="10283"/>
    <n v="38"/>
    <n v="89.38"/>
    <n v="11"/>
    <x v="2677"/>
    <d v="2004-08-20T00:00:00"/>
    <x v="3"/>
    <x v="1"/>
    <x v="0"/>
    <n v="3"/>
    <n v="8"/>
    <x v="1"/>
    <x v="5"/>
    <n v="99"/>
    <s v="S700_3962"/>
    <x v="57"/>
    <s v="(604) 555-4555"/>
    <s v="23 Tsawassen Blvd."/>
    <s v=""/>
    <s v="Tsawassen"/>
    <s v="BC"/>
    <s v="T2F 8M4"/>
    <x v="10"/>
    <s v="NA"/>
    <s v="Lincoln"/>
    <s v="Elizabeth"/>
    <x v="1"/>
  </r>
  <r>
    <n v="10294"/>
    <n v="45"/>
    <n v="100"/>
    <n v="1"/>
    <x v="390"/>
    <d v="2004-09-10T00:00:00"/>
    <x v="10"/>
    <x v="1"/>
    <x v="0"/>
    <n v="3"/>
    <n v="9"/>
    <x v="1"/>
    <x v="5"/>
    <n v="99"/>
    <s v="S700_3962"/>
    <x v="71"/>
    <s v="6175557555"/>
    <s v="7635 Spinnaker Dr."/>
    <s v=""/>
    <s v="Brickhaven"/>
    <s v="MA"/>
    <s v="58339"/>
    <x v="0"/>
    <s v="NA"/>
    <s v="Barajas"/>
    <s v="Miguel"/>
    <x v="1"/>
  </r>
  <r>
    <n v="10306"/>
    <n v="30"/>
    <n v="100"/>
    <n v="5"/>
    <x v="2678"/>
    <d v="2004-10-14T00:00:00"/>
    <x v="4"/>
    <x v="1"/>
    <x v="0"/>
    <n v="4"/>
    <n v="10"/>
    <x v="1"/>
    <x v="5"/>
    <n v="99"/>
    <s v="S700_3962"/>
    <x v="77"/>
    <s v="(171) 555-1555"/>
    <s v="Fauntleroy Circus"/>
    <s v=""/>
    <s v="Manchester"/>
    <s v=""/>
    <s v="EC2 5NT"/>
    <x v="6"/>
    <s v="EMEA"/>
    <s v="Ashworth"/>
    <s v="Victoria"/>
    <x v="1"/>
  </r>
  <r>
    <n v="10315"/>
    <n v="37"/>
    <n v="91.37"/>
    <n v="4"/>
    <x v="2679"/>
    <d v="2004-10-29T00:00:00"/>
    <x v="4"/>
    <x v="1"/>
    <x v="0"/>
    <n v="4"/>
    <n v="10"/>
    <x v="1"/>
    <x v="5"/>
    <n v="99"/>
    <s v="S700_3962"/>
    <x v="14"/>
    <s v="40.67.8555"/>
    <s v="67, rue des Cinquante Otages"/>
    <s v=""/>
    <s v="Nantes"/>
    <s v=""/>
    <s v="44000"/>
    <x v="1"/>
    <s v="EMEA"/>
    <s v="Labrune"/>
    <s v="Janine"/>
    <x v="1"/>
  </r>
  <r>
    <n v="10327"/>
    <n v="37"/>
    <n v="86.61"/>
    <n v="3"/>
    <x v="2680"/>
    <d v="2004-11-10T00:00:00"/>
    <x v="5"/>
    <x v="1"/>
    <x v="5"/>
    <n v="4"/>
    <n v="11"/>
    <x v="1"/>
    <x v="5"/>
    <n v="99"/>
    <s v="S700_3962"/>
    <x v="48"/>
    <s v="31 12 3555"/>
    <s v="Vinb'ltet 34"/>
    <s v=""/>
    <s v="Kobenhavn"/>
    <s v=""/>
    <s v="1734"/>
    <x v="13"/>
    <s v="EMEA"/>
    <s v="Petersen"/>
    <s v="Jytte"/>
    <x v="1"/>
  </r>
  <r>
    <n v="10337"/>
    <n v="36"/>
    <n v="71.89"/>
    <n v="7"/>
    <x v="2681"/>
    <d v="2004-11-21T00:00:00"/>
    <x v="5"/>
    <x v="1"/>
    <x v="0"/>
    <n v="4"/>
    <n v="11"/>
    <x v="1"/>
    <x v="5"/>
    <n v="99"/>
    <s v="S700_3962"/>
    <x v="27"/>
    <s v="2125558493"/>
    <s v="5905 Pompton St."/>
    <s v="Suite 750"/>
    <s v="NYC"/>
    <s v="NY"/>
    <s v="10022"/>
    <x v="0"/>
    <s v="NA"/>
    <s v="Hernandez"/>
    <s v="Maria"/>
    <x v="0"/>
  </r>
  <r>
    <n v="10350"/>
    <n v="25"/>
    <n v="100"/>
    <n v="16"/>
    <x v="2682"/>
    <d v="2004-12-02T00:00:00"/>
    <x v="6"/>
    <x v="1"/>
    <x v="0"/>
    <n v="4"/>
    <n v="12"/>
    <x v="1"/>
    <x v="5"/>
    <n v="99"/>
    <s v="S700_3962"/>
    <x v="23"/>
    <s v="(91) 555 94 44"/>
    <s v="C/ Moralzarzal, 86"/>
    <s v=""/>
    <s v="Madrid"/>
    <s v=""/>
    <s v="28034"/>
    <x v="7"/>
    <s v="EMEA"/>
    <s v="Freyre"/>
    <s v="Diego"/>
    <x v="0"/>
  </r>
  <r>
    <n v="10373"/>
    <n v="37"/>
    <n v="100"/>
    <n v="8"/>
    <x v="2683"/>
    <d v="2005-01-31T00:00:00"/>
    <x v="7"/>
    <x v="2"/>
    <x v="0"/>
    <n v="1"/>
    <n v="1"/>
    <x v="2"/>
    <x v="5"/>
    <n v="99"/>
    <s v="S700_3962"/>
    <x v="60"/>
    <s v="981-443655"/>
    <s v="Torikatu 38"/>
    <s v=""/>
    <s v="Oulu"/>
    <s v=""/>
    <s v="90110"/>
    <x v="4"/>
    <s v="EMEA"/>
    <s v="Koskitalo"/>
    <s v="Pirkko"/>
    <x v="1"/>
  </r>
  <r>
    <n v="10386"/>
    <n v="30"/>
    <n v="95.48"/>
    <n v="3"/>
    <x v="2684"/>
    <d v="2005-03-01T00:00:00"/>
    <x v="11"/>
    <x v="2"/>
    <x v="5"/>
    <n v="1"/>
    <n v="3"/>
    <x v="2"/>
    <x v="5"/>
    <n v="99"/>
    <s v="S700_3962"/>
    <x v="23"/>
    <s v="(91) 555 94 44"/>
    <s v="C/ Moralzarzal, 86"/>
    <s v=""/>
    <s v="Madrid"/>
    <s v=""/>
    <s v="28034"/>
    <x v="7"/>
    <s v="EMEA"/>
    <s v="Freyre"/>
    <s v="Diego"/>
    <x v="0"/>
  </r>
  <r>
    <n v="10397"/>
    <n v="36"/>
    <n v="100"/>
    <n v="2"/>
    <x v="2685"/>
    <d v="2005-03-28T00:00:00"/>
    <x v="11"/>
    <x v="2"/>
    <x v="0"/>
    <n v="1"/>
    <n v="3"/>
    <x v="2"/>
    <x v="5"/>
    <n v="99"/>
    <s v="S700_3962"/>
    <x v="51"/>
    <s v="61.77.6555"/>
    <s v="1 rue Alsace-Lorraine"/>
    <s v=""/>
    <s v="Toulouse"/>
    <s v=""/>
    <s v="31000"/>
    <x v="1"/>
    <s v="EMEA"/>
    <s v="Roulet"/>
    <s v="Annette"/>
    <x v="1"/>
  </r>
  <r>
    <n v="10414"/>
    <n v="27"/>
    <n v="90.37"/>
    <n v="8"/>
    <x v="2686"/>
    <d v="2005-05-06T00:00:00"/>
    <x v="1"/>
    <x v="2"/>
    <x v="4"/>
    <n v="2"/>
    <n v="5"/>
    <x v="2"/>
    <x v="5"/>
    <n v="99"/>
    <s v="S700_3962"/>
    <x v="58"/>
    <s v="6175559555"/>
    <s v="8616 Spinnaker Dr."/>
    <s v=""/>
    <s v="Boston"/>
    <s v="MA"/>
    <s v="51003"/>
    <x v="0"/>
    <s v="NA"/>
    <s v="Yoshido"/>
    <s v="Juri"/>
    <x v="0"/>
  </r>
  <r>
    <n v="10106"/>
    <n v="48"/>
    <n v="61.44"/>
    <n v="10"/>
    <x v="2687"/>
    <d v="2003-02-17T00:00:00"/>
    <x v="0"/>
    <x v="0"/>
    <x v="0"/>
    <n v="1"/>
    <n v="2"/>
    <x v="0"/>
    <x v="4"/>
    <n v="74"/>
    <s v="S700_4002"/>
    <x v="86"/>
    <s v="035-640555"/>
    <s v="Via Ludovico il Moro 22"/>
    <s v=""/>
    <s v="Bergamo"/>
    <s v=""/>
    <s v="24100"/>
    <x v="12"/>
    <s v="EMEA"/>
    <s v="Rovelli"/>
    <s v="Giovanni"/>
    <x v="0"/>
  </r>
  <r>
    <n v="10119"/>
    <n v="26"/>
    <n v="59.22"/>
    <n v="1"/>
    <x v="2688"/>
    <d v="2003-04-28T00:00:00"/>
    <x v="8"/>
    <x v="0"/>
    <x v="0"/>
    <n v="2"/>
    <n v="4"/>
    <x v="0"/>
    <x v="4"/>
    <n v="74"/>
    <s v="S700_4002"/>
    <x v="19"/>
    <s v="6562-9555"/>
    <s v="Geislweg 14"/>
    <s v=""/>
    <s v="Salzburg"/>
    <s v=""/>
    <s v="5020"/>
    <x v="5"/>
    <s v="EMEA"/>
    <s v="Pipps"/>
    <s v="Georg"/>
    <x v="0"/>
  </r>
  <r>
    <n v="10131"/>
    <n v="26"/>
    <n v="85.13"/>
    <n v="2"/>
    <x v="2689"/>
    <d v="2003-06-16T00:00:00"/>
    <x v="9"/>
    <x v="0"/>
    <x v="0"/>
    <n v="2"/>
    <n v="6"/>
    <x v="0"/>
    <x v="4"/>
    <n v="74"/>
    <s v="S700_4002"/>
    <x v="88"/>
    <s v="2035554407"/>
    <s v="2440 Pompton St."/>
    <s v=""/>
    <s v="Glendale"/>
    <s v="CT"/>
    <s v="97561"/>
    <x v="0"/>
    <s v="NA"/>
    <s v="Lewis"/>
    <s v="Dan"/>
    <x v="0"/>
  </r>
  <r>
    <n v="10143"/>
    <n v="34"/>
    <n v="85.87"/>
    <n v="5"/>
    <x v="2690"/>
    <d v="2003-08-10T00:00:00"/>
    <x v="3"/>
    <x v="0"/>
    <x v="0"/>
    <n v="3"/>
    <n v="8"/>
    <x v="0"/>
    <x v="4"/>
    <n v="74"/>
    <s v="S700_4002"/>
    <x v="50"/>
    <s v="5085559555"/>
    <s v="4575 Hillside Dr."/>
    <s v=""/>
    <s v="New Bedford"/>
    <s v="MA"/>
    <s v="50553"/>
    <x v="0"/>
    <s v="NA"/>
    <s v="Tam"/>
    <s v="Wing C"/>
    <x v="0"/>
  </r>
  <r>
    <n v="10155"/>
    <n v="44"/>
    <n v="85.87"/>
    <n v="3"/>
    <x v="2691"/>
    <d v="2003-10-06T00:00:00"/>
    <x v="4"/>
    <x v="0"/>
    <x v="0"/>
    <n v="4"/>
    <n v="10"/>
    <x v="0"/>
    <x v="4"/>
    <n v="74"/>
    <s v="S700_4002"/>
    <x v="16"/>
    <s v="90-224 8555"/>
    <s v="Keskuskatu 45"/>
    <s v=""/>
    <s v="Helsinki"/>
    <s v=""/>
    <s v="21240"/>
    <x v="4"/>
    <s v="EMEA"/>
    <s v="Karttunen"/>
    <s v="Matti"/>
    <x v="1"/>
  </r>
  <r>
    <n v="10168"/>
    <n v="39"/>
    <n v="82.91"/>
    <n v="17"/>
    <x v="2692"/>
    <d v="2003-10-28T00:00:00"/>
    <x v="4"/>
    <x v="0"/>
    <x v="0"/>
    <n v="4"/>
    <n v="10"/>
    <x v="0"/>
    <x v="4"/>
    <n v="74"/>
    <s v="S700_4002"/>
    <x v="5"/>
    <s v="6505556809"/>
    <s v="9408 Furth Circle"/>
    <s v=""/>
    <s v="Burlingame"/>
    <s v="CA"/>
    <s v="94217"/>
    <x v="0"/>
    <s v="NA"/>
    <s v="Hirano"/>
    <s v="Juri"/>
    <x v="1"/>
  </r>
  <r>
    <n v="10178"/>
    <n v="45"/>
    <n v="76.25"/>
    <n v="2"/>
    <x v="2693"/>
    <d v="2003-11-08T00:00:00"/>
    <x v="5"/>
    <x v="0"/>
    <x v="0"/>
    <n v="4"/>
    <n v="11"/>
    <x v="0"/>
    <x v="4"/>
    <n v="74"/>
    <s v="S700_4002"/>
    <x v="51"/>
    <s v="61.77.6555"/>
    <s v="1 rue Alsace-Lorraine"/>
    <s v=""/>
    <s v="Toulouse"/>
    <s v=""/>
    <s v="31000"/>
    <x v="1"/>
    <s v="EMEA"/>
    <s v="Roulet"/>
    <s v="Annette"/>
    <x v="1"/>
  </r>
  <r>
    <n v="10198"/>
    <n v="40"/>
    <n v="63.67"/>
    <n v="2"/>
    <x v="2694"/>
    <d v="2003-11-27T00:00:00"/>
    <x v="5"/>
    <x v="0"/>
    <x v="0"/>
    <n v="4"/>
    <n v="11"/>
    <x v="0"/>
    <x v="4"/>
    <n v="74"/>
    <s v="S700_4002"/>
    <x v="66"/>
    <s v="+63 2 555 3587"/>
    <s v="15 McCallum Street - NatWest Center #13-03"/>
    <s v=""/>
    <s v="Makati City"/>
    <s v=""/>
    <s v="1227 MM"/>
    <x v="15"/>
    <s v="Japan"/>
    <s v="Cruz"/>
    <s v="Arnold"/>
    <x v="0"/>
  </r>
  <r>
    <n v="10210"/>
    <n v="42"/>
    <n v="70.33"/>
    <n v="15"/>
    <x v="2695"/>
    <d v="2004-01-12T00:00:00"/>
    <x v="7"/>
    <x v="1"/>
    <x v="0"/>
    <n v="1"/>
    <n v="1"/>
    <x v="1"/>
    <x v="4"/>
    <n v="74"/>
    <s v="S700_4002"/>
    <x v="44"/>
    <s v="+81 06 6342 5555"/>
    <s v="Dojima Avanza 4F, 1-6-20 Dojima, Kita-ku"/>
    <s v=""/>
    <s v="Osaka"/>
    <s v="Osaka"/>
    <s v="530-0003"/>
    <x v="11"/>
    <s v="Japan"/>
    <s v="Kentary"/>
    <s v="Mory"/>
    <x v="0"/>
  </r>
  <r>
    <n v="10222"/>
    <n v="43"/>
    <n v="74.03"/>
    <n v="2"/>
    <x v="2696"/>
    <d v="2004-02-19T00:00:00"/>
    <x v="0"/>
    <x v="1"/>
    <x v="0"/>
    <n v="1"/>
    <n v="2"/>
    <x v="1"/>
    <x v="4"/>
    <n v="74"/>
    <s v="S700_4002"/>
    <x v="55"/>
    <s v="7605558146"/>
    <s v="361 Furth Circle"/>
    <s v=""/>
    <s v="San Diego"/>
    <s v="CA"/>
    <s v="91217"/>
    <x v="0"/>
    <s v="NA"/>
    <s v="Thompson"/>
    <s v="Valarie"/>
    <x v="1"/>
  </r>
  <r>
    <n v="10235"/>
    <n v="34"/>
    <n v="72.55"/>
    <n v="11"/>
    <x v="2697"/>
    <d v="2004-04-02T00:00:00"/>
    <x v="8"/>
    <x v="1"/>
    <x v="0"/>
    <n v="2"/>
    <n v="4"/>
    <x v="1"/>
    <x v="4"/>
    <n v="74"/>
    <s v="S700_4002"/>
    <x v="57"/>
    <s v="(604) 555-4555"/>
    <s v="23 Tsawassen Blvd."/>
    <s v=""/>
    <s v="Tsawassen"/>
    <s v="BC"/>
    <s v="T2F 8M4"/>
    <x v="10"/>
    <s v="NA"/>
    <s v="Lincoln"/>
    <s v="Elizabeth"/>
    <x v="0"/>
  </r>
  <r>
    <n v="10250"/>
    <n v="38"/>
    <n v="62.19"/>
    <n v="12"/>
    <x v="2698"/>
    <d v="2004-05-11T00:00:00"/>
    <x v="1"/>
    <x v="1"/>
    <x v="0"/>
    <n v="2"/>
    <n v="5"/>
    <x v="1"/>
    <x v="4"/>
    <n v="74"/>
    <s v="S700_4002"/>
    <x v="61"/>
    <s v="4085553659"/>
    <s v="3086 Ingle Ln."/>
    <s v=""/>
    <s v="San Jose"/>
    <s v="CA"/>
    <s v="94217"/>
    <x v="0"/>
    <s v="NA"/>
    <s v="Frick"/>
    <s v="Sue"/>
    <x v="0"/>
  </r>
  <r>
    <n v="10262"/>
    <n v="35"/>
    <n v="71.069999999999993"/>
    <n v="7"/>
    <x v="2699"/>
    <d v="2004-06-24T00:00:00"/>
    <x v="9"/>
    <x v="1"/>
    <x v="3"/>
    <n v="2"/>
    <n v="6"/>
    <x v="1"/>
    <x v="4"/>
    <n v="74"/>
    <s v="S700_4002"/>
    <x v="23"/>
    <s v="(91) 555 94 44"/>
    <s v="C/ Moralzarzal, 86"/>
    <s v=""/>
    <s v="Madrid"/>
    <s v=""/>
    <s v="28034"/>
    <x v="7"/>
    <s v="EMEA"/>
    <s v="Freyre"/>
    <s v="Diego"/>
    <x v="0"/>
  </r>
  <r>
    <n v="10275"/>
    <n v="31"/>
    <n v="72.55"/>
    <n v="17"/>
    <x v="2700"/>
    <d v="2004-07-23T00:00:00"/>
    <x v="2"/>
    <x v="1"/>
    <x v="0"/>
    <n v="3"/>
    <n v="7"/>
    <x v="1"/>
    <x v="4"/>
    <n v="74"/>
    <s v="S700_4002"/>
    <x v="14"/>
    <s v="40.67.8555"/>
    <s v="67, rue des Cinquante Otages"/>
    <s v=""/>
    <s v="Nantes"/>
    <s v=""/>
    <s v="44000"/>
    <x v="1"/>
    <s v="EMEA"/>
    <s v="Labrune"/>
    <s v="Janine"/>
    <x v="0"/>
  </r>
  <r>
    <n v="10284"/>
    <n v="32"/>
    <n v="64.41"/>
    <n v="9"/>
    <x v="2701"/>
    <d v="2004-08-21T00:00:00"/>
    <x v="3"/>
    <x v="1"/>
    <x v="0"/>
    <n v="3"/>
    <n v="8"/>
    <x v="1"/>
    <x v="4"/>
    <n v="74"/>
    <s v="S700_4002"/>
    <x v="85"/>
    <s v="+47 2212 1555"/>
    <s v="Drammensveien 126 A, PB 744 Sentrum"/>
    <s v=""/>
    <s v="Oslo"/>
    <s v=""/>
    <s v="N 0106"/>
    <x v="2"/>
    <s v="EMEA"/>
    <s v="Klaeboe"/>
    <s v="Jan"/>
    <x v="0"/>
  </r>
  <r>
    <n v="10296"/>
    <n v="47"/>
    <n v="86.62"/>
    <n v="5"/>
    <x v="2702"/>
    <d v="2004-09-15T00:00:00"/>
    <x v="10"/>
    <x v="1"/>
    <x v="0"/>
    <n v="3"/>
    <n v="9"/>
    <x v="1"/>
    <x v="4"/>
    <n v="74"/>
    <s v="S700_4002"/>
    <x v="89"/>
    <s v="+49 89 61 08 9555"/>
    <s v="Hansastr. 15"/>
    <s v=""/>
    <s v="Munich"/>
    <s v=""/>
    <s v="80686"/>
    <x v="16"/>
    <s v="EMEA"/>
    <s v="Donnermeyer"/>
    <s v="Michael"/>
    <x v="1"/>
  </r>
  <r>
    <n v="10308"/>
    <n v="39"/>
    <n v="68.11"/>
    <n v="15"/>
    <x v="2703"/>
    <d v="2004-10-15T00:00:00"/>
    <x v="4"/>
    <x v="1"/>
    <x v="0"/>
    <n v="4"/>
    <n v="10"/>
    <x v="1"/>
    <x v="4"/>
    <n v="74"/>
    <s v="S700_4002"/>
    <x v="47"/>
    <s v="9145554562"/>
    <s v="3758 North Pendale Street"/>
    <s v=""/>
    <s v="White Plains"/>
    <s v="NY"/>
    <s v="24067"/>
    <x v="0"/>
    <s v="NA"/>
    <s v="Frick"/>
    <s v="Steve"/>
    <x v="0"/>
  </r>
  <r>
    <n v="10316"/>
    <n v="44"/>
    <n v="62.19"/>
    <n v="7"/>
    <x v="2704"/>
    <d v="2004-11-01T00:00:00"/>
    <x v="5"/>
    <x v="1"/>
    <x v="0"/>
    <n v="4"/>
    <n v="11"/>
    <x v="1"/>
    <x v="4"/>
    <n v="74"/>
    <s v="S700_4002"/>
    <x v="59"/>
    <s v="(198) 555-8888"/>
    <s v="Garden House Crowther Way"/>
    <s v=""/>
    <s v="Cowes"/>
    <s v="Isle of Wight"/>
    <s v="PO31 7PJ"/>
    <x v="6"/>
    <s v="EMEA"/>
    <s v="Bennett"/>
    <s v="Helen"/>
    <x v="0"/>
  </r>
  <r>
    <n v="10328"/>
    <n v="39"/>
    <n v="85.87"/>
    <n v="12"/>
    <x v="2705"/>
    <d v="2004-11-12T00:00:00"/>
    <x v="5"/>
    <x v="1"/>
    <x v="0"/>
    <n v="4"/>
    <n v="11"/>
    <x v="1"/>
    <x v="4"/>
    <n v="74"/>
    <s v="S700_4002"/>
    <x v="86"/>
    <s v="035-640555"/>
    <s v="Via Ludovico il Moro 22"/>
    <s v=""/>
    <s v="Bergamo"/>
    <s v=""/>
    <s v="24100"/>
    <x v="12"/>
    <s v="EMEA"/>
    <s v="Rovelli"/>
    <s v="Giovanni"/>
    <x v="1"/>
  </r>
  <r>
    <n v="10339"/>
    <n v="50"/>
    <n v="57.86"/>
    <n v="8"/>
    <x v="2706"/>
    <d v="2004-11-23T00:00:00"/>
    <x v="5"/>
    <x v="1"/>
    <x v="0"/>
    <n v="4"/>
    <n v="11"/>
    <x v="1"/>
    <x v="4"/>
    <n v="74"/>
    <s v="S700_4002"/>
    <x v="35"/>
    <s v="+81 3 3584 0555"/>
    <s v="2-2-8 Roppongi"/>
    <s v=""/>
    <s v="Minato-ku"/>
    <s v="Tokyo"/>
    <s v="106-0032"/>
    <x v="11"/>
    <s v="Japan"/>
    <s v="Shimamura"/>
    <s v="Akiko"/>
    <x v="0"/>
  </r>
  <r>
    <n v="10352"/>
    <n v="22"/>
    <n v="75.510000000000005"/>
    <n v="1"/>
    <x v="2707"/>
    <d v="2004-12-03T00:00:00"/>
    <x v="6"/>
    <x v="1"/>
    <x v="0"/>
    <n v="4"/>
    <n v="12"/>
    <x v="1"/>
    <x v="4"/>
    <n v="74"/>
    <s v="S700_4002"/>
    <x v="91"/>
    <s v="6175558428"/>
    <s v="16780 Pompton St."/>
    <s v=""/>
    <s v="Brickhaven"/>
    <s v="MA"/>
    <s v="58339"/>
    <x v="0"/>
    <s v="NA"/>
    <s v="Taylor"/>
    <s v="Leslie"/>
    <x v="0"/>
  </r>
  <r>
    <n v="10361"/>
    <n v="35"/>
    <n v="100"/>
    <n v="11"/>
    <x v="2708"/>
    <d v="2004-12-17T00:00:00"/>
    <x v="6"/>
    <x v="1"/>
    <x v="0"/>
    <n v="4"/>
    <n v="12"/>
    <x v="1"/>
    <x v="4"/>
    <n v="74"/>
    <s v="S700_4002"/>
    <x v="20"/>
    <s v="+61 2 9495 8555"/>
    <s v="Monitor Money Building, 815 Pacific Hwy"/>
    <s v="Level 6"/>
    <s v="Chatswood"/>
    <s v="NSW"/>
    <s v="2067"/>
    <x v="3"/>
    <s v="APAC"/>
    <s v="Huxley"/>
    <s v="Adrian"/>
    <x v="1"/>
  </r>
  <r>
    <n v="10373"/>
    <n v="45"/>
    <n v="55.62"/>
    <n v="17"/>
    <x v="2709"/>
    <d v="2005-01-31T00:00:00"/>
    <x v="7"/>
    <x v="2"/>
    <x v="0"/>
    <n v="1"/>
    <n v="1"/>
    <x v="2"/>
    <x v="4"/>
    <n v="74"/>
    <s v="S700_4002"/>
    <x v="60"/>
    <s v="981-443655"/>
    <s v="Torikatu 38"/>
    <s v=""/>
    <s v="Oulu"/>
    <s v=""/>
    <s v="90110"/>
    <x v="4"/>
    <s v="EMEA"/>
    <s v="Koskitalo"/>
    <s v="Pirkko"/>
    <x v="0"/>
  </r>
  <r>
    <n v="10386"/>
    <n v="44"/>
    <n v="86.4"/>
    <n v="15"/>
    <x v="2710"/>
    <d v="2005-03-01T00:00:00"/>
    <x v="11"/>
    <x v="2"/>
    <x v="5"/>
    <n v="1"/>
    <n v="3"/>
    <x v="2"/>
    <x v="4"/>
    <n v="74"/>
    <s v="S700_4002"/>
    <x v="23"/>
    <s v="(91) 555 94 44"/>
    <s v="C/ Moralzarzal, 86"/>
    <s v=""/>
    <s v="Madrid"/>
    <s v=""/>
    <s v="28034"/>
    <x v="7"/>
    <s v="EMEA"/>
    <s v="Freyre"/>
    <s v="Diego"/>
    <x v="1"/>
  </r>
  <r>
    <n v="10398"/>
    <n v="36"/>
    <n v="87.36"/>
    <n v="12"/>
    <x v="2711"/>
    <d v="2005-03-30T00:00:00"/>
    <x v="11"/>
    <x v="2"/>
    <x v="0"/>
    <n v="1"/>
    <n v="3"/>
    <x v="2"/>
    <x v="4"/>
    <n v="74"/>
    <s v="S700_4002"/>
    <x v="1"/>
    <s v="26.47.1555"/>
    <s v="59 rue de l'Abbaye"/>
    <s v=""/>
    <s v="Reims"/>
    <s v=""/>
    <s v="51100"/>
    <x v="1"/>
    <s v="EMEA"/>
    <s v="Henriot"/>
    <s v="Paul"/>
    <x v="1"/>
  </r>
  <r>
    <n v="10401"/>
    <n v="28"/>
    <n v="72.55"/>
    <n v="11"/>
    <x v="2712"/>
    <d v="2005-04-03T00:00:00"/>
    <x v="8"/>
    <x v="2"/>
    <x v="4"/>
    <n v="2"/>
    <n v="4"/>
    <x v="2"/>
    <x v="4"/>
    <n v="74"/>
    <s v="S700_4002"/>
    <x v="12"/>
    <s v="2015559350"/>
    <s v="7476 Moss Rd."/>
    <s v=""/>
    <s v="Newark"/>
    <s v="NJ"/>
    <s v="94019"/>
    <x v="0"/>
    <s v="NA"/>
    <s v="Brown"/>
    <s v="William"/>
    <x v="0"/>
  </r>
  <r>
    <n v="10416"/>
    <n v="43"/>
    <n v="62.19"/>
    <n v="12"/>
    <x v="2713"/>
    <d v="2005-05-10T00:00:00"/>
    <x v="1"/>
    <x v="2"/>
    <x v="0"/>
    <n v="2"/>
    <n v="5"/>
    <x v="2"/>
    <x v="4"/>
    <n v="74"/>
    <s v="S700_4002"/>
    <x v="70"/>
    <s v="0522-556555"/>
    <s v="Strada Provinciale 124"/>
    <s v=""/>
    <s v="Reggio Emilia"/>
    <s v=""/>
    <s v="42100"/>
    <x v="12"/>
    <s v="EMEA"/>
    <s v="Moroni"/>
    <s v="Maurizio"/>
    <x v="0"/>
  </r>
  <r>
    <n v="10106"/>
    <n v="48"/>
    <n v="52.64"/>
    <n v="15"/>
    <x v="2714"/>
    <d v="2003-02-17T00:00:00"/>
    <x v="0"/>
    <x v="0"/>
    <x v="0"/>
    <n v="1"/>
    <n v="2"/>
    <x v="0"/>
    <x v="4"/>
    <n v="49"/>
    <s v="S72_1253"/>
    <x v="86"/>
    <s v="035-640555"/>
    <s v="Via Ludovico il Moro 22"/>
    <s v=""/>
    <s v="Bergamo"/>
    <s v=""/>
    <s v="24100"/>
    <x v="12"/>
    <s v="EMEA"/>
    <s v="Rovelli"/>
    <s v="Giovanni"/>
    <x v="0"/>
  </r>
  <r>
    <n v="10119"/>
    <n v="28"/>
    <n v="48.17"/>
    <n v="6"/>
    <x v="2715"/>
    <d v="2003-04-28T00:00:00"/>
    <x v="8"/>
    <x v="0"/>
    <x v="0"/>
    <n v="2"/>
    <n v="4"/>
    <x v="0"/>
    <x v="4"/>
    <n v="49"/>
    <s v="S72_1253"/>
    <x v="19"/>
    <s v="6562-9555"/>
    <s v="Geislweg 14"/>
    <s v=""/>
    <s v="Salzburg"/>
    <s v=""/>
    <s v="5020"/>
    <x v="5"/>
    <s v="EMEA"/>
    <s v="Pipps"/>
    <s v="Georg"/>
    <x v="0"/>
  </r>
  <r>
    <n v="10131"/>
    <n v="21"/>
    <n v="41.71"/>
    <n v="7"/>
    <x v="2716"/>
    <d v="2003-06-16T00:00:00"/>
    <x v="9"/>
    <x v="0"/>
    <x v="0"/>
    <n v="2"/>
    <n v="6"/>
    <x v="0"/>
    <x v="4"/>
    <n v="49"/>
    <s v="S72_1253"/>
    <x v="88"/>
    <s v="2035554407"/>
    <s v="2440 Pompton St."/>
    <s v=""/>
    <s v="Glendale"/>
    <s v="CT"/>
    <s v="97561"/>
    <x v="0"/>
    <s v="NA"/>
    <s v="Lewis"/>
    <s v="Dan"/>
    <x v="0"/>
  </r>
  <r>
    <n v="10143"/>
    <n v="37"/>
    <n v="50.65"/>
    <n v="10"/>
    <x v="2717"/>
    <d v="2003-08-10T00:00:00"/>
    <x v="3"/>
    <x v="0"/>
    <x v="0"/>
    <n v="3"/>
    <n v="8"/>
    <x v="0"/>
    <x v="4"/>
    <n v="49"/>
    <s v="S72_1253"/>
    <x v="50"/>
    <s v="5085559555"/>
    <s v="4575 Hillside Dr."/>
    <s v=""/>
    <s v="New Bedford"/>
    <s v="MA"/>
    <s v="50553"/>
    <x v="0"/>
    <s v="NA"/>
    <s v="Tam"/>
    <s v="Wing C"/>
    <x v="0"/>
  </r>
  <r>
    <n v="10155"/>
    <n v="34"/>
    <n v="49.16"/>
    <n v="8"/>
    <x v="2718"/>
    <d v="2003-10-06T00:00:00"/>
    <x v="4"/>
    <x v="0"/>
    <x v="0"/>
    <n v="4"/>
    <n v="10"/>
    <x v="0"/>
    <x v="4"/>
    <n v="49"/>
    <s v="S72_1253"/>
    <x v="16"/>
    <s v="90-224 8555"/>
    <s v="Keskuskatu 45"/>
    <s v=""/>
    <s v="Helsinki"/>
    <s v=""/>
    <s v="21240"/>
    <x v="4"/>
    <s v="EMEA"/>
    <s v="Karttunen"/>
    <s v="Matti"/>
    <x v="0"/>
  </r>
  <r>
    <n v="10167"/>
    <n v="40"/>
    <n v="41.71"/>
    <n v="4"/>
    <x v="2719"/>
    <d v="2003-10-23T00:00:00"/>
    <x v="4"/>
    <x v="0"/>
    <x v="3"/>
    <n v="4"/>
    <n v="10"/>
    <x v="0"/>
    <x v="4"/>
    <n v="49"/>
    <s v="S72_1253"/>
    <x v="37"/>
    <s v="0695-34 6555"/>
    <s v="?kergatan 24"/>
    <s v=""/>
    <s v="Boras"/>
    <s v=""/>
    <s v="S-844 67"/>
    <x v="8"/>
    <s v="EMEA"/>
    <s v="Larsson"/>
    <s v="Maria"/>
    <x v="0"/>
  </r>
  <r>
    <n v="10178"/>
    <n v="45"/>
    <n v="51.15"/>
    <n v="7"/>
    <x v="2720"/>
    <d v="2003-11-08T00:00:00"/>
    <x v="5"/>
    <x v="0"/>
    <x v="0"/>
    <n v="4"/>
    <n v="11"/>
    <x v="0"/>
    <x v="4"/>
    <n v="49"/>
    <s v="S72_1253"/>
    <x v="51"/>
    <s v="61.77.6555"/>
    <s v="1 rue Alsace-Lorraine"/>
    <s v=""/>
    <s v="Toulouse"/>
    <s v=""/>
    <s v="31000"/>
    <x v="1"/>
    <s v="EMEA"/>
    <s v="Roulet"/>
    <s v="Annette"/>
    <x v="0"/>
  </r>
  <r>
    <n v="10186"/>
    <n v="28"/>
    <n v="52.14"/>
    <n v="4"/>
    <x v="2721"/>
    <d v="2003-11-14T00:00:00"/>
    <x v="5"/>
    <x v="0"/>
    <x v="0"/>
    <n v="4"/>
    <n v="11"/>
    <x v="0"/>
    <x v="4"/>
    <n v="49"/>
    <s v="S72_1253"/>
    <x v="52"/>
    <s v="(171) 555-7555"/>
    <s v="120 Hanover Sq."/>
    <s v=""/>
    <s v="London"/>
    <s v=""/>
    <s v="WA1 1DP"/>
    <x v="6"/>
    <s v="EMEA"/>
    <s v="Hardy"/>
    <s v="Thomas"/>
    <x v="0"/>
  </r>
  <r>
    <n v="10197"/>
    <n v="29"/>
    <n v="41.71"/>
    <n v="1"/>
    <x v="2722"/>
    <d v="2003-11-26T00:00:00"/>
    <x v="5"/>
    <x v="0"/>
    <x v="0"/>
    <n v="4"/>
    <n v="11"/>
    <x v="0"/>
    <x v="4"/>
    <n v="49"/>
    <s v="S72_1253"/>
    <x v="53"/>
    <s v="(93) 203 4555"/>
    <s v="Rambla de Catalu¤a, 23"/>
    <s v=""/>
    <s v="Barcelona"/>
    <s v=""/>
    <s v="8022"/>
    <x v="7"/>
    <s v="EMEA"/>
    <s v="Saavedra"/>
    <s v="Eduardo"/>
    <x v="0"/>
  </r>
  <r>
    <n v="10209"/>
    <n v="48"/>
    <n v="44.69"/>
    <n v="3"/>
    <x v="2723"/>
    <d v="2004-01-09T00:00:00"/>
    <x v="7"/>
    <x v="1"/>
    <x v="0"/>
    <n v="1"/>
    <n v="1"/>
    <x v="1"/>
    <x v="4"/>
    <n v="49"/>
    <s v="S72_1253"/>
    <x v="54"/>
    <s v="2155554369"/>
    <s v="6047 Douglas Av."/>
    <s v=""/>
    <s v="Los Angeles"/>
    <s v="CA"/>
    <s v=""/>
    <x v="0"/>
    <s v="NA"/>
    <s v="Chandler"/>
    <s v="Michael"/>
    <x v="0"/>
  </r>
  <r>
    <n v="10222"/>
    <n v="31"/>
    <n v="45.69"/>
    <n v="7"/>
    <x v="2724"/>
    <d v="2004-02-19T00:00:00"/>
    <x v="0"/>
    <x v="1"/>
    <x v="0"/>
    <n v="1"/>
    <n v="2"/>
    <x v="1"/>
    <x v="4"/>
    <n v="49"/>
    <s v="S72_1253"/>
    <x v="55"/>
    <s v="7605558146"/>
    <s v="361 Furth Circle"/>
    <s v=""/>
    <s v="San Diego"/>
    <s v="CA"/>
    <s v="91217"/>
    <x v="0"/>
    <s v="NA"/>
    <s v="Thompson"/>
    <s v="Valarie"/>
    <x v="0"/>
  </r>
  <r>
    <n v="10249"/>
    <n v="32"/>
    <n v="57.61"/>
    <n v="3"/>
    <x v="2725"/>
    <d v="2004-05-08T00:00:00"/>
    <x v="1"/>
    <x v="1"/>
    <x v="0"/>
    <n v="2"/>
    <n v="5"/>
    <x v="1"/>
    <x v="4"/>
    <n v="49"/>
    <s v="S72_1253"/>
    <x v="33"/>
    <s v="6175555555"/>
    <s v="4658 Baden Av."/>
    <s v=""/>
    <s v="Cambridge"/>
    <s v="MA"/>
    <s v="51247"/>
    <x v="0"/>
    <s v="NA"/>
    <s v="Tseng"/>
    <s v="Kyung"/>
    <x v="0"/>
  </r>
  <r>
    <n v="10262"/>
    <n v="21"/>
    <n v="57.11"/>
    <n v="12"/>
    <x v="2726"/>
    <d v="2004-06-24T00:00:00"/>
    <x v="9"/>
    <x v="1"/>
    <x v="3"/>
    <n v="2"/>
    <n v="6"/>
    <x v="1"/>
    <x v="4"/>
    <n v="49"/>
    <s v="S72_1253"/>
    <x v="23"/>
    <s v="(91) 555 94 44"/>
    <s v="C/ Moralzarzal, 86"/>
    <s v=""/>
    <s v="Madrid"/>
    <s v=""/>
    <s v="28034"/>
    <x v="7"/>
    <s v="EMEA"/>
    <s v="Freyre"/>
    <s v="Diego"/>
    <x v="0"/>
  </r>
  <r>
    <n v="10274"/>
    <n v="32"/>
    <n v="58.6"/>
    <n v="4"/>
    <x v="2727"/>
    <d v="2004-07-21T00:00:00"/>
    <x v="2"/>
    <x v="1"/>
    <x v="0"/>
    <n v="3"/>
    <n v="7"/>
    <x v="1"/>
    <x v="4"/>
    <n v="49"/>
    <s v="S72_1253"/>
    <x v="41"/>
    <s v="6175558555"/>
    <s v="7825 Douglas Av."/>
    <s v=""/>
    <s v="Brickhaven"/>
    <s v="MA"/>
    <s v="58339"/>
    <x v="0"/>
    <s v="NA"/>
    <s v="Nelson"/>
    <s v="Allen"/>
    <x v="0"/>
  </r>
  <r>
    <n v="10283"/>
    <n v="43"/>
    <n v="57.61"/>
    <n v="1"/>
    <x v="2728"/>
    <d v="2004-08-20T00:00:00"/>
    <x v="3"/>
    <x v="1"/>
    <x v="0"/>
    <n v="3"/>
    <n v="8"/>
    <x v="1"/>
    <x v="4"/>
    <n v="49"/>
    <s v="S72_1253"/>
    <x v="57"/>
    <s v="(604) 555-4555"/>
    <s v="23 Tsawassen Blvd."/>
    <s v=""/>
    <s v="Tsawassen"/>
    <s v="BC"/>
    <s v="T2F 8M4"/>
    <x v="10"/>
    <s v="NA"/>
    <s v="Lincoln"/>
    <s v="Elizabeth"/>
    <x v="0"/>
  </r>
  <r>
    <n v="10296"/>
    <n v="21"/>
    <n v="45.19"/>
    <n v="10"/>
    <x v="2729"/>
    <d v="2004-09-15T00:00:00"/>
    <x v="10"/>
    <x v="1"/>
    <x v="0"/>
    <n v="3"/>
    <n v="9"/>
    <x v="1"/>
    <x v="4"/>
    <n v="49"/>
    <s v="S72_1253"/>
    <x v="89"/>
    <s v="+49 89 61 08 9555"/>
    <s v="Hansastr. 15"/>
    <s v=""/>
    <s v="Munich"/>
    <s v=""/>
    <s v="80686"/>
    <x v="16"/>
    <s v="EMEA"/>
    <s v="Donnermeyer"/>
    <s v="Michael"/>
    <x v="0"/>
  </r>
  <r>
    <n v="10307"/>
    <n v="34"/>
    <n v="53.63"/>
    <n v="4"/>
    <x v="2730"/>
    <d v="2004-10-14T00:00:00"/>
    <x v="4"/>
    <x v="1"/>
    <x v="0"/>
    <n v="4"/>
    <n v="10"/>
    <x v="1"/>
    <x v="4"/>
    <n v="49"/>
    <s v="S72_1253"/>
    <x v="29"/>
    <s v="2155554695"/>
    <s v="782 First Street"/>
    <s v=""/>
    <s v="Philadelphia"/>
    <s v="PA"/>
    <s v="71270"/>
    <x v="0"/>
    <s v="NA"/>
    <s v="Cervantes"/>
    <s v="Francisca"/>
    <x v="0"/>
  </r>
  <r>
    <n v="10316"/>
    <n v="34"/>
    <n v="43.7"/>
    <n v="12"/>
    <x v="2731"/>
    <d v="2004-11-01T00:00:00"/>
    <x v="5"/>
    <x v="1"/>
    <x v="0"/>
    <n v="4"/>
    <n v="11"/>
    <x v="1"/>
    <x v="4"/>
    <n v="49"/>
    <s v="S72_1253"/>
    <x v="59"/>
    <s v="(198) 555-8888"/>
    <s v="Garden House Crowther Way"/>
    <s v=""/>
    <s v="Cowes"/>
    <s v="Isle of Wight"/>
    <s v="PO31 7PJ"/>
    <x v="6"/>
    <s v="EMEA"/>
    <s v="Bennett"/>
    <s v="Helen"/>
    <x v="0"/>
  </r>
  <r>
    <n v="10329"/>
    <n v="44"/>
    <n v="86.13"/>
    <n v="8"/>
    <x v="2685"/>
    <d v="2004-11-15T00:00:00"/>
    <x v="5"/>
    <x v="1"/>
    <x v="0"/>
    <n v="4"/>
    <n v="11"/>
    <x v="1"/>
    <x v="4"/>
    <n v="49"/>
    <s v="S72_1253"/>
    <x v="0"/>
    <s v="2125557818"/>
    <s v="897 Long Airport Avenue"/>
    <s v=""/>
    <s v="NYC"/>
    <s v="NY"/>
    <s v="10022"/>
    <x v="0"/>
    <s v="NA"/>
    <s v="Yu"/>
    <s v="Kwai"/>
    <x v="1"/>
  </r>
  <r>
    <n v="10339"/>
    <n v="27"/>
    <n v="76.31"/>
    <n v="6"/>
    <x v="2732"/>
    <d v="2004-11-23T00:00:00"/>
    <x v="5"/>
    <x v="1"/>
    <x v="0"/>
    <n v="4"/>
    <n v="11"/>
    <x v="1"/>
    <x v="4"/>
    <n v="49"/>
    <s v="S72_1253"/>
    <x v="35"/>
    <s v="+81 3 3584 0555"/>
    <s v="2-2-8 Roppongi"/>
    <s v=""/>
    <s v="Minato-ku"/>
    <s v="Tokyo"/>
    <s v="106-0032"/>
    <x v="11"/>
    <s v="Japan"/>
    <s v="Shimamura"/>
    <s v="Akiko"/>
    <x v="0"/>
  </r>
  <r>
    <n v="10352"/>
    <n v="49"/>
    <n v="52.64"/>
    <n v="4"/>
    <x v="2733"/>
    <d v="2004-12-03T00:00:00"/>
    <x v="6"/>
    <x v="1"/>
    <x v="0"/>
    <n v="4"/>
    <n v="12"/>
    <x v="1"/>
    <x v="4"/>
    <n v="49"/>
    <s v="S72_1253"/>
    <x v="91"/>
    <s v="6175558428"/>
    <s v="16780 Pompton St."/>
    <s v=""/>
    <s v="Brickhaven"/>
    <s v="MA"/>
    <s v="58339"/>
    <x v="0"/>
    <s v="NA"/>
    <s v="Taylor"/>
    <s v="Leslie"/>
    <x v="0"/>
  </r>
  <r>
    <n v="10361"/>
    <n v="23"/>
    <n v="95.2"/>
    <n v="12"/>
    <x v="2734"/>
    <d v="2004-12-17T00:00:00"/>
    <x v="6"/>
    <x v="1"/>
    <x v="0"/>
    <n v="4"/>
    <n v="12"/>
    <x v="1"/>
    <x v="4"/>
    <n v="49"/>
    <s v="S72_1253"/>
    <x v="20"/>
    <s v="+61 2 9495 8555"/>
    <s v="Monitor Money Building, 815 Pacific Hwy"/>
    <s v="Level 6"/>
    <s v="Chatswood"/>
    <s v="NSW"/>
    <s v="2067"/>
    <x v="3"/>
    <s v="APAC"/>
    <s v="Huxley"/>
    <s v="Adrian"/>
    <x v="0"/>
  </r>
  <r>
    <n v="10373"/>
    <n v="25"/>
    <n v="64.97"/>
    <n v="9"/>
    <x v="2735"/>
    <d v="2005-01-31T00:00:00"/>
    <x v="7"/>
    <x v="2"/>
    <x v="0"/>
    <n v="1"/>
    <n v="1"/>
    <x v="2"/>
    <x v="4"/>
    <n v="49"/>
    <s v="S72_1253"/>
    <x v="60"/>
    <s v="981-443655"/>
    <s v="Torikatu 38"/>
    <s v=""/>
    <s v="Oulu"/>
    <s v=""/>
    <s v="90110"/>
    <x v="4"/>
    <s v="EMEA"/>
    <s v="Koskitalo"/>
    <s v="Pirkko"/>
    <x v="0"/>
  </r>
  <r>
    <n v="10386"/>
    <n v="50"/>
    <n v="87.15"/>
    <n v="16"/>
    <x v="2736"/>
    <d v="2005-03-01T00:00:00"/>
    <x v="11"/>
    <x v="2"/>
    <x v="5"/>
    <n v="1"/>
    <n v="3"/>
    <x v="2"/>
    <x v="4"/>
    <n v="49"/>
    <s v="S72_1253"/>
    <x v="23"/>
    <s v="(91) 555 94 44"/>
    <s v="C/ Moralzarzal, 86"/>
    <s v=""/>
    <s v="Madrid"/>
    <s v=""/>
    <s v="28034"/>
    <x v="7"/>
    <s v="EMEA"/>
    <s v="Freyre"/>
    <s v="Diego"/>
    <x v="1"/>
  </r>
  <r>
    <n v="10398"/>
    <n v="34"/>
    <n v="40.22"/>
    <n v="1"/>
    <x v="2737"/>
    <d v="2005-03-30T00:00:00"/>
    <x v="11"/>
    <x v="2"/>
    <x v="0"/>
    <n v="1"/>
    <n v="3"/>
    <x v="2"/>
    <x v="4"/>
    <n v="49"/>
    <s v="S72_1253"/>
    <x v="1"/>
    <s v="26.47.1555"/>
    <s v="59 rue de l'Abbaye"/>
    <s v=""/>
    <s v="Reims"/>
    <s v=""/>
    <s v="51100"/>
    <x v="1"/>
    <s v="EMEA"/>
    <s v="Henriot"/>
    <s v="Paul"/>
    <x v="0"/>
  </r>
  <r>
    <n v="10400"/>
    <n v="20"/>
    <n v="56.12"/>
    <n v="4"/>
    <x v="2738"/>
    <d v="2005-04-01T00:00:00"/>
    <x v="8"/>
    <x v="2"/>
    <x v="0"/>
    <n v="2"/>
    <n v="4"/>
    <x v="2"/>
    <x v="4"/>
    <n v="49"/>
    <s v="S72_1253"/>
    <x v="61"/>
    <s v="4085553659"/>
    <s v="3086 Ingle Ln."/>
    <s v=""/>
    <s v="San Jose"/>
    <s v="CA"/>
    <s v="94217"/>
    <x v="0"/>
    <s v="NA"/>
    <s v="Frick"/>
    <s v="Sue"/>
    <x v="0"/>
  </r>
  <r>
    <n v="10415"/>
    <n v="42"/>
    <n v="57.61"/>
    <n v="3"/>
    <x v="2739"/>
    <d v="2005-05-09T00:00:00"/>
    <x v="1"/>
    <x v="2"/>
    <x v="1"/>
    <n v="2"/>
    <n v="5"/>
    <x v="2"/>
    <x v="4"/>
    <n v="49"/>
    <s v="S72_1253"/>
    <x v="87"/>
    <s v="61-9-3844-6555"/>
    <s v="7 Allen Street"/>
    <s v=""/>
    <s v="Glen Waverly"/>
    <s v="Victoria"/>
    <s v="3150"/>
    <x v="3"/>
    <s v="APAC"/>
    <s v="Connery"/>
    <s v="Sean"/>
    <x v="0"/>
  </r>
  <r>
    <n v="10105"/>
    <n v="25"/>
    <n v="56.78"/>
    <n v="8"/>
    <x v="2740"/>
    <d v="2003-02-11T00:00:00"/>
    <x v="0"/>
    <x v="0"/>
    <x v="0"/>
    <n v="1"/>
    <n v="2"/>
    <x v="0"/>
    <x v="5"/>
    <n v="54"/>
    <s v="S72_3212"/>
    <x v="48"/>
    <s v="31 12 3555"/>
    <s v="Vinb'ltet 34"/>
    <s v=""/>
    <s v="Kobenhavn"/>
    <s v=""/>
    <s v="1734"/>
    <x v="13"/>
    <s v="EMEA"/>
    <s v="Petersen"/>
    <s v="Jytte"/>
    <x v="0"/>
  </r>
  <r>
    <n v="10117"/>
    <n v="50"/>
    <n v="43.68"/>
    <n v="2"/>
    <x v="2741"/>
    <d v="2003-04-16T00:00:00"/>
    <x v="8"/>
    <x v="0"/>
    <x v="0"/>
    <n v="2"/>
    <n v="4"/>
    <x v="0"/>
    <x v="5"/>
    <n v="54"/>
    <s v="S72_3212"/>
    <x v="26"/>
    <s v="+65 221 7555"/>
    <s v="Bronz Sok., Bronz Apt. 3/6 Tesvikiye"/>
    <s v=""/>
    <s v="Singapore"/>
    <s v=""/>
    <s v="79903"/>
    <x v="9"/>
    <s v="Japan"/>
    <s v="Natividad"/>
    <s v="Eric"/>
    <x v="0"/>
  </r>
  <r>
    <n v="10129"/>
    <n v="32"/>
    <n v="64.97"/>
    <n v="8"/>
    <x v="2742"/>
    <d v="2003-06-12T00:00:00"/>
    <x v="9"/>
    <x v="0"/>
    <x v="0"/>
    <n v="2"/>
    <n v="6"/>
    <x v="0"/>
    <x v="5"/>
    <n v="54"/>
    <s v="S72_3212"/>
    <x v="49"/>
    <s v="(171) 555-0297"/>
    <s v="35 King George"/>
    <s v=""/>
    <s v="London"/>
    <s v=""/>
    <s v="WX3 6FW"/>
    <x v="6"/>
    <s v="EMEA"/>
    <s v="Brown"/>
    <s v="Ann"/>
    <x v="0"/>
  </r>
  <r>
    <n v="10142"/>
    <n v="39"/>
    <n v="44.23"/>
    <n v="5"/>
    <x v="2743"/>
    <d v="2003-08-08T00:00:00"/>
    <x v="3"/>
    <x v="0"/>
    <x v="0"/>
    <n v="3"/>
    <n v="8"/>
    <x v="0"/>
    <x v="5"/>
    <n v="54"/>
    <s v="S72_3212"/>
    <x v="39"/>
    <s v="4155551450"/>
    <s v="5677 Strong St."/>
    <s v=""/>
    <s v="San Rafael"/>
    <s v="CA"/>
    <s v="97562"/>
    <x v="0"/>
    <s v="NA"/>
    <s v="Nelson"/>
    <s v="Valarie"/>
    <x v="0"/>
  </r>
  <r>
    <n v="10153"/>
    <n v="50"/>
    <n v="60.06"/>
    <n v="4"/>
    <x v="45"/>
    <d v="2003-09-28T00:00:00"/>
    <x v="10"/>
    <x v="0"/>
    <x v="0"/>
    <n v="3"/>
    <n v="9"/>
    <x v="0"/>
    <x v="5"/>
    <n v="54"/>
    <s v="S72_3212"/>
    <x v="23"/>
    <s v="(91) 555 94 44"/>
    <s v="C/ Moralzarzal, 86"/>
    <s v=""/>
    <s v="Madrid"/>
    <s v=""/>
    <s v="28034"/>
    <x v="7"/>
    <s v="EMEA"/>
    <s v="Freyre"/>
    <s v="Diego"/>
    <x v="1"/>
  </r>
  <r>
    <n v="10167"/>
    <n v="38"/>
    <n v="48.59"/>
    <n v="15"/>
    <x v="2744"/>
    <d v="2003-10-23T00:00:00"/>
    <x v="4"/>
    <x v="0"/>
    <x v="3"/>
    <n v="4"/>
    <n v="10"/>
    <x v="0"/>
    <x v="5"/>
    <n v="54"/>
    <s v="S72_3212"/>
    <x v="37"/>
    <s v="0695-34 6555"/>
    <s v="?kergatan 24"/>
    <s v=""/>
    <s v="Boras"/>
    <s v=""/>
    <s v="S-844 67"/>
    <x v="8"/>
    <s v="EMEA"/>
    <s v="Larsson"/>
    <s v="Maria"/>
    <x v="0"/>
  </r>
  <r>
    <n v="10177"/>
    <n v="40"/>
    <n v="50.23"/>
    <n v="6"/>
    <x v="2745"/>
    <d v="2003-11-07T00:00:00"/>
    <x v="5"/>
    <x v="0"/>
    <x v="0"/>
    <n v="4"/>
    <n v="11"/>
    <x v="0"/>
    <x v="5"/>
    <n v="54"/>
    <s v="S72_3212"/>
    <x v="76"/>
    <s v="+34 913 728 555"/>
    <s v="Merchants House, 27-30 Merchant's Quay"/>
    <s v=""/>
    <s v="Madrid"/>
    <s v=""/>
    <s v="28023"/>
    <x v="7"/>
    <s v="EMEA"/>
    <s v="Fernandez"/>
    <s v="Jesus"/>
    <x v="0"/>
  </r>
  <r>
    <n v="10185"/>
    <n v="28"/>
    <n v="64.430000000000007"/>
    <n v="6"/>
    <x v="2746"/>
    <d v="2003-11-14T00:00:00"/>
    <x v="5"/>
    <x v="0"/>
    <x v="0"/>
    <n v="4"/>
    <n v="11"/>
    <x v="0"/>
    <x v="5"/>
    <n v="54"/>
    <s v="S72_3212"/>
    <x v="50"/>
    <s v="5085559555"/>
    <s v="4575 Hillside Dr."/>
    <s v=""/>
    <s v="New Bedford"/>
    <s v="MA"/>
    <s v="50553"/>
    <x v="0"/>
    <s v="NA"/>
    <s v="Tam"/>
    <s v="Wing C"/>
    <x v="0"/>
  </r>
  <r>
    <n v="10197"/>
    <n v="42"/>
    <n v="50.23"/>
    <n v="12"/>
    <x v="2747"/>
    <d v="2003-11-26T00:00:00"/>
    <x v="5"/>
    <x v="0"/>
    <x v="0"/>
    <n v="4"/>
    <n v="11"/>
    <x v="0"/>
    <x v="5"/>
    <n v="54"/>
    <s v="S72_3212"/>
    <x v="53"/>
    <s v="(93) 203 4555"/>
    <s v="Rambla de Catalu¤a, 23"/>
    <s v=""/>
    <s v="Barcelona"/>
    <s v=""/>
    <s v="8022"/>
    <x v="7"/>
    <s v="EMEA"/>
    <s v="Saavedra"/>
    <s v="Eduardo"/>
    <x v="0"/>
  </r>
  <r>
    <n v="10208"/>
    <n v="42"/>
    <n v="63.88"/>
    <n v="6"/>
    <x v="2748"/>
    <d v="2004-01-02T00:00:00"/>
    <x v="7"/>
    <x v="1"/>
    <x v="0"/>
    <n v="1"/>
    <n v="1"/>
    <x v="1"/>
    <x v="5"/>
    <n v="54"/>
    <s v="S72_3212"/>
    <x v="30"/>
    <s v="78.32.5555"/>
    <s v="2, rue du Commerce"/>
    <s v=""/>
    <s v="Lyon"/>
    <s v=""/>
    <s v="69004"/>
    <x v="1"/>
    <s v="EMEA"/>
    <s v="Saveley"/>
    <s v="Mary"/>
    <x v="0"/>
  </r>
  <r>
    <n v="10222"/>
    <n v="36"/>
    <n v="63.34"/>
    <n v="18"/>
    <x v="2749"/>
    <d v="2004-02-19T00:00:00"/>
    <x v="0"/>
    <x v="1"/>
    <x v="0"/>
    <n v="1"/>
    <n v="2"/>
    <x v="1"/>
    <x v="5"/>
    <n v="54"/>
    <s v="S72_3212"/>
    <x v="55"/>
    <s v="7605558146"/>
    <s v="361 Furth Circle"/>
    <s v=""/>
    <s v="San Diego"/>
    <s v="CA"/>
    <s v="91217"/>
    <x v="0"/>
    <s v="NA"/>
    <s v="Thompson"/>
    <s v="Valarie"/>
    <x v="0"/>
  </r>
  <r>
    <n v="10232"/>
    <n v="24"/>
    <n v="49.69"/>
    <n v="3"/>
    <x v="2750"/>
    <d v="2004-03-20T00:00:00"/>
    <x v="11"/>
    <x v="1"/>
    <x v="0"/>
    <n v="1"/>
    <n v="3"/>
    <x v="1"/>
    <x v="5"/>
    <n v="54"/>
    <s v="S72_3212"/>
    <x v="59"/>
    <s v="(198) 555-8888"/>
    <s v="Garden House Crowther Way"/>
    <s v=""/>
    <s v="Cowes"/>
    <s v="Isle of Wight"/>
    <s v="PO31 7PJ"/>
    <x v="6"/>
    <s v="EMEA"/>
    <s v="Bennett"/>
    <s v="Helen"/>
    <x v="0"/>
  </r>
  <r>
    <n v="10248"/>
    <n v="23"/>
    <n v="65.52"/>
    <n v="9"/>
    <x v="1842"/>
    <d v="2004-05-07T00:00:00"/>
    <x v="1"/>
    <x v="1"/>
    <x v="3"/>
    <n v="2"/>
    <n v="5"/>
    <x v="1"/>
    <x v="5"/>
    <n v="54"/>
    <s v="S72_3212"/>
    <x v="0"/>
    <s v="2125557818"/>
    <s v="897 Long Airport Avenue"/>
    <s v=""/>
    <s v="NYC"/>
    <s v="NY"/>
    <s v="10022"/>
    <x v="0"/>
    <s v="NA"/>
    <s v="Yu"/>
    <s v="Kwai"/>
    <x v="0"/>
  </r>
  <r>
    <n v="10261"/>
    <n v="29"/>
    <n v="50.78"/>
    <n v="7"/>
    <x v="2751"/>
    <d v="2004-06-17T00:00:00"/>
    <x v="9"/>
    <x v="1"/>
    <x v="0"/>
    <n v="2"/>
    <n v="6"/>
    <x v="1"/>
    <x v="5"/>
    <n v="54"/>
    <s v="S72_3212"/>
    <x v="43"/>
    <s v="(514) 555-8054"/>
    <s v="43 rue St. Laurent"/>
    <s v=""/>
    <s v="Montreal"/>
    <s v="Quebec"/>
    <s v="H1J 1C3"/>
    <x v="10"/>
    <s v="NA"/>
    <s v="Fresnisre"/>
    <s v="Jean"/>
    <x v="0"/>
  </r>
  <r>
    <n v="10273"/>
    <n v="37"/>
    <n v="45.86"/>
    <n v="10"/>
    <x v="2752"/>
    <d v="2004-07-21T00:00:00"/>
    <x v="2"/>
    <x v="1"/>
    <x v="0"/>
    <n v="3"/>
    <n v="7"/>
    <x v="1"/>
    <x v="5"/>
    <n v="54"/>
    <s v="S72_3212"/>
    <x v="56"/>
    <s v="(02) 5554 67"/>
    <s v="Rue Joseph-Bens 532"/>
    <s v=""/>
    <s v="Bruxelles"/>
    <s v=""/>
    <s v="B-1180"/>
    <x v="14"/>
    <s v="EMEA"/>
    <s v="Dewey"/>
    <s v="Catherine"/>
    <x v="0"/>
  </r>
  <r>
    <n v="10283"/>
    <n v="33"/>
    <n v="51.32"/>
    <n v="12"/>
    <x v="2753"/>
    <d v="2004-08-20T00:00:00"/>
    <x v="3"/>
    <x v="1"/>
    <x v="0"/>
    <n v="3"/>
    <n v="8"/>
    <x v="1"/>
    <x v="5"/>
    <n v="54"/>
    <s v="S72_3212"/>
    <x v="57"/>
    <s v="(604) 555-4555"/>
    <s v="23 Tsawassen Blvd."/>
    <s v=""/>
    <s v="Tsawassen"/>
    <s v="BC"/>
    <s v="T2F 8M4"/>
    <x v="10"/>
    <s v="NA"/>
    <s v="Lincoln"/>
    <s v="Elizabeth"/>
    <x v="0"/>
  </r>
  <r>
    <n v="10293"/>
    <n v="32"/>
    <n v="60.06"/>
    <n v="1"/>
    <x v="2754"/>
    <d v="2004-09-09T00:00:00"/>
    <x v="10"/>
    <x v="1"/>
    <x v="0"/>
    <n v="3"/>
    <n v="9"/>
    <x v="1"/>
    <x v="5"/>
    <n v="54"/>
    <s v="S72_3212"/>
    <x v="36"/>
    <s v="011-4988555"/>
    <s v="Via Monte Bianco 34"/>
    <s v=""/>
    <s v="Torino"/>
    <s v=""/>
    <s v="10100"/>
    <x v="12"/>
    <s v="EMEA"/>
    <s v="Accorti"/>
    <s v="Paolo"/>
    <x v="0"/>
  </r>
  <r>
    <n v="10306"/>
    <n v="35"/>
    <n v="59.51"/>
    <n v="6"/>
    <x v="2755"/>
    <d v="2004-10-14T00:00:00"/>
    <x v="4"/>
    <x v="1"/>
    <x v="0"/>
    <n v="4"/>
    <n v="10"/>
    <x v="1"/>
    <x v="5"/>
    <n v="54"/>
    <s v="S72_3212"/>
    <x v="77"/>
    <s v="(171) 555-1555"/>
    <s v="Fauntleroy Circus"/>
    <s v=""/>
    <s v="Manchester"/>
    <s v=""/>
    <s v="EC2 5NT"/>
    <x v="6"/>
    <s v="EMEA"/>
    <s v="Ashworth"/>
    <s v="Victoria"/>
    <x v="0"/>
  </r>
  <r>
    <n v="10315"/>
    <n v="40"/>
    <n v="55.69"/>
    <n v="5"/>
    <x v="2756"/>
    <d v="2004-10-29T00:00:00"/>
    <x v="4"/>
    <x v="1"/>
    <x v="0"/>
    <n v="4"/>
    <n v="10"/>
    <x v="1"/>
    <x v="5"/>
    <n v="54"/>
    <s v="S72_3212"/>
    <x v="14"/>
    <s v="40.67.8555"/>
    <s v="67, rue des Cinquante Otages"/>
    <s v=""/>
    <s v="Nantes"/>
    <s v=""/>
    <s v="44000"/>
    <x v="1"/>
    <s v="EMEA"/>
    <s v="Labrune"/>
    <s v="Janine"/>
    <x v="0"/>
  </r>
  <r>
    <n v="10327"/>
    <n v="37"/>
    <n v="86.74"/>
    <n v="4"/>
    <x v="2757"/>
    <d v="2004-11-10T00:00:00"/>
    <x v="5"/>
    <x v="1"/>
    <x v="5"/>
    <n v="4"/>
    <n v="11"/>
    <x v="1"/>
    <x v="5"/>
    <n v="54"/>
    <s v="S72_3212"/>
    <x v="48"/>
    <s v="31 12 3555"/>
    <s v="Vinb'ltet 34"/>
    <s v=""/>
    <s v="Kobenhavn"/>
    <s v=""/>
    <s v="1734"/>
    <x v="13"/>
    <s v="EMEA"/>
    <s v="Petersen"/>
    <s v="Jytte"/>
    <x v="1"/>
  </r>
  <r>
    <n v="10337"/>
    <n v="42"/>
    <n v="97.16"/>
    <n v="5"/>
    <x v="2758"/>
    <d v="2004-11-21T00:00:00"/>
    <x v="5"/>
    <x v="1"/>
    <x v="0"/>
    <n v="4"/>
    <n v="11"/>
    <x v="1"/>
    <x v="5"/>
    <n v="54"/>
    <s v="S72_3212"/>
    <x v="27"/>
    <s v="2125558493"/>
    <s v="5905 Pompton St."/>
    <s v="Suite 750"/>
    <s v="NYC"/>
    <s v="NY"/>
    <s v="10022"/>
    <x v="0"/>
    <s v="NA"/>
    <s v="Hernandez"/>
    <s v="Maria"/>
    <x v="1"/>
  </r>
  <r>
    <n v="10350"/>
    <n v="20"/>
    <n v="100"/>
    <n v="15"/>
    <x v="2759"/>
    <d v="2004-12-02T00:00:00"/>
    <x v="6"/>
    <x v="1"/>
    <x v="0"/>
    <n v="4"/>
    <n v="12"/>
    <x v="1"/>
    <x v="5"/>
    <n v="54"/>
    <s v="S72_3212"/>
    <x v="23"/>
    <s v="(91) 555 94 44"/>
    <s v="C/ Moralzarzal, 86"/>
    <s v=""/>
    <s v="Madrid"/>
    <s v=""/>
    <s v="28034"/>
    <x v="7"/>
    <s v="EMEA"/>
    <s v="Freyre"/>
    <s v="Diego"/>
    <x v="0"/>
  </r>
  <r>
    <n v="10373"/>
    <n v="29"/>
    <n v="100"/>
    <n v="1"/>
    <x v="2760"/>
    <d v="2005-01-31T00:00:00"/>
    <x v="7"/>
    <x v="2"/>
    <x v="0"/>
    <n v="1"/>
    <n v="1"/>
    <x v="2"/>
    <x v="5"/>
    <n v="54"/>
    <s v="S72_3212"/>
    <x v="60"/>
    <s v="981-443655"/>
    <s v="Torikatu 38"/>
    <s v=""/>
    <s v="Oulu"/>
    <s v=""/>
    <s v="90110"/>
    <x v="4"/>
    <s v="EMEA"/>
    <s v="Koskitalo"/>
    <s v="Pirkko"/>
    <x v="1"/>
  </r>
  <r>
    <n v="10386"/>
    <n v="43"/>
    <n v="100"/>
    <n v="4"/>
    <x v="2761"/>
    <d v="2005-03-01T00:00:00"/>
    <x v="11"/>
    <x v="2"/>
    <x v="5"/>
    <n v="1"/>
    <n v="3"/>
    <x v="2"/>
    <x v="5"/>
    <n v="54"/>
    <s v="S72_3212"/>
    <x v="23"/>
    <s v="(91) 555 94 44"/>
    <s v="C/ Moralzarzal, 86"/>
    <s v=""/>
    <s v="Madrid"/>
    <s v=""/>
    <s v="28034"/>
    <x v="7"/>
    <s v="EMEA"/>
    <s v="Freyre"/>
    <s v="Diego"/>
    <x v="1"/>
  </r>
  <r>
    <n v="10397"/>
    <n v="34"/>
    <n v="62.24"/>
    <n v="1"/>
    <x v="2762"/>
    <d v="2005-03-28T00:00:00"/>
    <x v="11"/>
    <x v="2"/>
    <x v="0"/>
    <n v="1"/>
    <n v="3"/>
    <x v="2"/>
    <x v="5"/>
    <n v="54"/>
    <s v="S72_3212"/>
    <x v="51"/>
    <s v="61.77.6555"/>
    <s v="1 rue Alsace-Lorraine"/>
    <s v=""/>
    <s v="Toulouse"/>
    <s v=""/>
    <s v="31000"/>
    <x v="1"/>
    <s v="EMEA"/>
    <s v="Roulet"/>
    <s v="Annette"/>
    <x v="0"/>
  </r>
  <r>
    <n v="10414"/>
    <n v="47"/>
    <n v="65.52"/>
    <n v="9"/>
    <x v="1916"/>
    <d v="2005-05-06T00:00:00"/>
    <x v="1"/>
    <x v="2"/>
    <x v="4"/>
    <n v="2"/>
    <n v="5"/>
    <x v="2"/>
    <x v="5"/>
    <n v="54"/>
    <s v="S72_3212"/>
    <x v="58"/>
    <s v="6175559555"/>
    <s v="8616 Spinnaker Dr."/>
    <s v=""/>
    <s v="Boston"/>
    <s v="MA"/>
    <s v="51003"/>
    <x v="0"/>
    <s v="NA"/>
    <s v="Yoshido"/>
    <s v="Juri"/>
    <x v="1"/>
  </r>
  <r>
    <m/>
    <m/>
    <m/>
    <m/>
    <x v="2763"/>
    <m/>
    <x v="12"/>
    <x v="3"/>
    <x v="6"/>
    <m/>
    <m/>
    <x v="3"/>
    <x v="7"/>
    <m/>
    <m/>
    <x v="92"/>
    <m/>
    <m/>
    <m/>
    <m/>
    <m/>
    <m/>
    <x v="19"/>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9D98E0-8642-1F4B-BFFB-FE5C8C8CE8B2}" name="PivotTable3"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B15" firstHeaderRow="1" firstDataRow="1" firstDataCol="1"/>
  <pivotFields count="27">
    <pivotField showAll="0"/>
    <pivotField showAll="0"/>
    <pivotField showAll="0"/>
    <pivotField showAll="0"/>
    <pivotField dataField="1" showAll="0">
      <items count="2765">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x="2763"/>
        <item t="default"/>
      </items>
    </pivotField>
    <pivotField showAll="0"/>
    <pivotField showAll="0">
      <items count="14">
        <item x="7"/>
        <item x="0"/>
        <item x="11"/>
        <item x="8"/>
        <item x="1"/>
        <item x="9"/>
        <item x="2"/>
        <item x="3"/>
        <item x="10"/>
        <item x="4"/>
        <item x="5"/>
        <item x="6"/>
        <item x="12"/>
        <item t="default"/>
      </items>
    </pivotField>
    <pivotField showAll="0"/>
    <pivotField showAll="0"/>
    <pivotField showAll="0"/>
    <pivotField showAll="0"/>
    <pivotField showAll="0"/>
    <pivotField showAll="0"/>
    <pivotField showAll="0"/>
    <pivotField showAll="0"/>
    <pivotField axis="axisRow" showAll="0" measureFilter="1" sortType="descending">
      <items count="94">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70"/>
        <item x="62"/>
        <item x="14"/>
        <item x="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x="9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x="19"/>
        <item t="default"/>
      </items>
    </pivotField>
    <pivotField showAll="0"/>
    <pivotField showAll="0"/>
    <pivotField showAll="0"/>
    <pivotField showAll="0"/>
  </pivotFields>
  <rowFields count="1">
    <field x="15"/>
  </rowFields>
  <rowItems count="11">
    <i>
      <x v="33"/>
    </i>
    <i>
      <x v="56"/>
    </i>
    <i>
      <x v="5"/>
    </i>
    <i>
      <x v="59"/>
    </i>
    <i>
      <x v="45"/>
    </i>
    <i>
      <x v="31"/>
    </i>
    <i>
      <x v="46"/>
    </i>
    <i>
      <x v="82"/>
    </i>
    <i>
      <x v="10"/>
    </i>
    <i>
      <x v="2"/>
    </i>
    <i t="grand">
      <x/>
    </i>
  </rowItems>
  <colItems count="1">
    <i/>
  </colItems>
  <dataFields count="1">
    <dataField name="Sum of SALES" fld="4" baseField="0" baseItem="0"/>
  </dataFields>
  <formats count="4">
    <format dxfId="3">
      <pivotArea dataOnly="0" labelOnly="1" outline="0" axis="axisValues" fieldPosition="0"/>
    </format>
    <format dxfId="2">
      <pivotArea collapsedLevelsAreSubtotals="1" fieldPosition="0">
        <references count="1">
          <reference field="15" count="1">
            <x v="33"/>
          </reference>
        </references>
      </pivotArea>
    </format>
    <format dxfId="1">
      <pivotArea collapsedLevelsAreSubtotals="1" fieldPosition="0">
        <references count="1">
          <reference field="15" count="9">
            <x v="2"/>
            <x v="5"/>
            <x v="10"/>
            <x v="31"/>
            <x v="45"/>
            <x v="46"/>
            <x v="56"/>
            <x v="59"/>
            <x v="82"/>
          </reference>
        </references>
      </pivotArea>
    </format>
    <format dxfId="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67A049-23E3-064C-AC2A-157B59FD412E}" name="PivotTable4"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39" firstHeaderRow="1" firstDataRow="1" firstDataCol="1"/>
  <pivotFields count="27">
    <pivotField showAll="0"/>
    <pivotField showAll="0"/>
    <pivotField showAll="0"/>
    <pivotField showAll="0"/>
    <pivotField dataField="1" showAll="0"/>
    <pivotField showAll="0"/>
    <pivotField axis="axisRow" showAll="0">
      <items count="14">
        <item x="7"/>
        <item x="0"/>
        <item x="11"/>
        <item x="8"/>
        <item x="1"/>
        <item x="9"/>
        <item x="2"/>
        <item x="3"/>
        <item x="10"/>
        <item x="4"/>
        <item x="5"/>
        <item x="6"/>
        <item x="12"/>
        <item t="default"/>
      </items>
    </pivotField>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x="19"/>
        <item t="default"/>
      </items>
    </pivotField>
    <pivotField showAll="0"/>
    <pivotField showAll="0"/>
    <pivotField showAll="0"/>
    <pivotField showAll="0"/>
  </pivotFields>
  <rowFields count="2">
    <field x="7"/>
    <field x="6"/>
  </rowFields>
  <rowItems count="3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x v="3"/>
    </i>
    <i r="1">
      <x v="12"/>
    </i>
    <i t="grand">
      <x/>
    </i>
  </rowItems>
  <colItems count="1">
    <i/>
  </colItems>
  <dataFields count="1">
    <dataField name="Sum of SALES" fld="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8575CB-E584-0C48-8AD4-97834D2C5F92}" name="PivotTable5"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1" firstHeaderRow="1" firstDataRow="1" firstDataCol="1"/>
  <pivotFields count="27">
    <pivotField showAll="0"/>
    <pivotField showAll="0"/>
    <pivotField showAll="0"/>
    <pivotField showAll="0"/>
    <pivotField dataField="1" showAll="0"/>
    <pivotField showAll="0"/>
    <pivotField showAll="0">
      <items count="14">
        <item x="7"/>
        <item x="0"/>
        <item x="11"/>
        <item x="8"/>
        <item x="1"/>
        <item x="9"/>
        <item x="2"/>
        <item x="3"/>
        <item x="10"/>
        <item x="4"/>
        <item x="5"/>
        <item x="6"/>
        <item x="12"/>
        <item t="default"/>
      </items>
    </pivotField>
    <pivotField showAll="0"/>
    <pivotField showAll="0"/>
    <pivotField showAll="0"/>
    <pivotField showAll="0"/>
    <pivotField showAll="0"/>
    <pivotField axis="axisRow" showAll="0" sortType="descending">
      <items count="9">
        <item x="1"/>
        <item x="0"/>
        <item x="4"/>
        <item x="5"/>
        <item x="6"/>
        <item x="2"/>
        <item x="3"/>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x="19"/>
        <item t="default"/>
      </items>
    </pivotField>
    <pivotField showAll="0"/>
    <pivotField showAll="0"/>
    <pivotField showAll="0"/>
    <pivotField showAll="0"/>
  </pivotFields>
  <rowFields count="1">
    <field x="12"/>
  </rowFields>
  <rowItems count="8">
    <i>
      <x/>
    </i>
    <i>
      <x v="6"/>
    </i>
    <i>
      <x v="1"/>
    </i>
    <i>
      <x v="5"/>
    </i>
    <i>
      <x v="2"/>
    </i>
    <i>
      <x v="3"/>
    </i>
    <i>
      <x v="4"/>
    </i>
    <i t="grand">
      <x/>
    </i>
  </rowItems>
  <colItems count="1">
    <i/>
  </colItems>
  <dataFields count="1">
    <dataField name="Sum of SALES" fld="4" baseField="0" baseItem="0" numFmtId="164"/>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4"/>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42C46C-4DC2-284F-91C1-51BBE6CB324E}" name="PivotTable6"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7">
    <pivotField showAll="0"/>
    <pivotField showAll="0"/>
    <pivotField showAll="0"/>
    <pivotField showAll="0"/>
    <pivotField dataField="1" showAll="0"/>
    <pivotField showAll="0"/>
    <pivotField showAll="0">
      <items count="14">
        <item x="7"/>
        <item x="0"/>
        <item x="11"/>
        <item x="8"/>
        <item x="1"/>
        <item x="9"/>
        <item x="2"/>
        <item x="3"/>
        <item x="10"/>
        <item x="4"/>
        <item x="5"/>
        <item x="6"/>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x="19"/>
        <item t="default"/>
      </items>
    </pivotField>
    <pivotField showAll="0"/>
    <pivotField showAll="0"/>
    <pivotField showAll="0"/>
    <pivotField axis="axisRow" showAll="0">
      <items count="5">
        <item x="2"/>
        <item x="1"/>
        <item x="0"/>
        <item x="3"/>
        <item t="default"/>
      </items>
    </pivotField>
  </pivotFields>
  <rowFields count="1">
    <field x="26"/>
  </rowFields>
  <rowItems count="5">
    <i>
      <x/>
    </i>
    <i>
      <x v="1"/>
    </i>
    <i>
      <x v="2"/>
    </i>
    <i>
      <x v="3"/>
    </i>
    <i t="grand">
      <x/>
    </i>
  </rowItems>
  <colItems count="1">
    <i/>
  </colItems>
  <dataFields count="1">
    <dataField name="Sum of SALES" fld="4" baseField="0" baseItem="0" numFmtId="164"/>
  </dataFields>
  <chartFormats count="6">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6" count="1" selected="0">
            <x v="0"/>
          </reference>
        </references>
      </pivotArea>
    </chartFormat>
    <chartFormat chart="5" format="8">
      <pivotArea type="data" outline="0" fieldPosition="0">
        <references count="2">
          <reference field="4294967294" count="1" selected="0">
            <x v="0"/>
          </reference>
          <reference field="26" count="1" selected="0">
            <x v="1"/>
          </reference>
        </references>
      </pivotArea>
    </chartFormat>
    <chartFormat chart="5" format="9">
      <pivotArea type="data" outline="0" fieldPosition="0">
        <references count="2">
          <reference field="4294967294" count="1" selected="0">
            <x v="0"/>
          </reference>
          <reference field="26" count="1" selected="0">
            <x v="2"/>
          </reference>
        </references>
      </pivotArea>
    </chartFormat>
    <chartFormat chart="5" format="10">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B3B419-F188-014E-A504-0A6C5357E88C}" name="PivotTable7"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27">
    <pivotField showAll="0"/>
    <pivotField showAll="0"/>
    <pivotField showAll="0"/>
    <pivotField showAll="0"/>
    <pivotField dataField="1" showAll="0"/>
    <pivotField showAll="0"/>
    <pivotField showAll="0">
      <items count="14">
        <item x="7"/>
        <item x="0"/>
        <item x="11"/>
        <item x="8"/>
        <item x="1"/>
        <item x="9"/>
        <item x="2"/>
        <item x="3"/>
        <item x="10"/>
        <item x="4"/>
        <item x="5"/>
        <item x="6"/>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1">
        <item x="3"/>
        <item x="5"/>
        <item x="14"/>
        <item x="10"/>
        <item x="13"/>
        <item x="4"/>
        <item x="1"/>
        <item x="16"/>
        <item x="18"/>
        <item x="12"/>
        <item x="11"/>
        <item x="2"/>
        <item x="15"/>
        <item x="9"/>
        <item x="7"/>
        <item x="8"/>
        <item x="17"/>
        <item x="6"/>
        <item x="0"/>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22"/>
  </rowFields>
  <rowItems count="21">
    <i>
      <x v="19"/>
    </i>
    <i>
      <x v="8"/>
    </i>
    <i>
      <x v="12"/>
    </i>
    <i>
      <x v="2"/>
    </i>
    <i>
      <x v="16"/>
    </i>
    <i>
      <x v="10"/>
    </i>
    <i>
      <x v="1"/>
    </i>
    <i>
      <x v="15"/>
    </i>
    <i>
      <x v="7"/>
    </i>
    <i>
      <x v="3"/>
    </i>
    <i>
      <x v="4"/>
    </i>
    <i>
      <x v="13"/>
    </i>
    <i>
      <x v="11"/>
    </i>
    <i>
      <x v="5"/>
    </i>
    <i>
      <x v="9"/>
    </i>
    <i>
      <x v="17"/>
    </i>
    <i>
      <x/>
    </i>
    <i>
      <x v="6"/>
    </i>
    <i>
      <x v="14"/>
    </i>
    <i>
      <x v="18"/>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863985-E3BF-0248-ADAE-4A4CA52BFB5B}" name="PivotTable9"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8:B26" firstHeaderRow="1" firstDataRow="1" firstDataCol="1"/>
  <pivotFields count="27">
    <pivotField showAll="0"/>
    <pivotField dataField="1" showAll="0"/>
    <pivotField showAll="0"/>
    <pivotField showAll="0"/>
    <pivotField showAll="0"/>
    <pivotField showAll="0"/>
    <pivotField showAll="0">
      <items count="14">
        <item x="7"/>
        <item x="0"/>
        <item x="11"/>
        <item x="8"/>
        <item x="1"/>
        <item x="9"/>
        <item x="2"/>
        <item x="3"/>
        <item x="10"/>
        <item x="4"/>
        <item x="5"/>
        <item x="6"/>
        <item x="12"/>
        <item t="default"/>
      </items>
    </pivotField>
    <pivotField showAll="0"/>
    <pivotField axis="axisRow" showAll="0">
      <items count="8">
        <item x="3"/>
        <item x="1"/>
        <item x="2"/>
        <item x="4"/>
        <item x="5"/>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x="19"/>
        <item t="default"/>
      </items>
    </pivotField>
    <pivotField showAll="0"/>
    <pivotField showAll="0"/>
    <pivotField showAll="0"/>
    <pivotField showAll="0"/>
  </pivotFields>
  <rowFields count="1">
    <field x="8"/>
  </rowFields>
  <rowItems count="8">
    <i>
      <x/>
    </i>
    <i>
      <x v="1"/>
    </i>
    <i>
      <x v="2"/>
    </i>
    <i>
      <x v="3"/>
    </i>
    <i>
      <x v="4"/>
    </i>
    <i>
      <x v="5"/>
    </i>
    <i>
      <x v="6"/>
    </i>
    <i t="grand">
      <x/>
    </i>
  </rowItems>
  <colItems count="1">
    <i/>
  </colItems>
  <dataFields count="1">
    <dataField name="Sum of QUANTITY ORDERED" fld="1" baseField="0" baseItem="0"/>
  </dataFields>
  <formats count="2">
    <format dxfId="5">
      <pivotArea collapsedLevelsAreSubtotals="1" fieldPosition="0">
        <references count="1">
          <reference field="8" count="1">
            <x v="5"/>
          </reference>
        </references>
      </pivotArea>
    </format>
    <format dxfId="4">
      <pivotArea collapsedLevelsAreSubtotals="1" fieldPosition="0">
        <references count="1">
          <reference field="8" count="5">
            <x v="0"/>
            <x v="1"/>
            <x v="2"/>
            <x v="3"/>
            <x v="4"/>
          </reference>
        </references>
      </pivotArea>
    </format>
  </formats>
  <chartFormats count="9">
    <chartFormat chart="0" format="0"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8" count="1" selected="0">
            <x v="0"/>
          </reference>
        </references>
      </pivotArea>
    </chartFormat>
    <chartFormat chart="7" format="11">
      <pivotArea type="data" outline="0" fieldPosition="0">
        <references count="2">
          <reference field="4294967294" count="1" selected="0">
            <x v="0"/>
          </reference>
          <reference field="8" count="1" selected="0">
            <x v="1"/>
          </reference>
        </references>
      </pivotArea>
    </chartFormat>
    <chartFormat chart="7" format="12">
      <pivotArea type="data" outline="0" fieldPosition="0">
        <references count="2">
          <reference field="4294967294" count="1" selected="0">
            <x v="0"/>
          </reference>
          <reference field="8" count="1" selected="0">
            <x v="2"/>
          </reference>
        </references>
      </pivotArea>
    </chartFormat>
    <chartFormat chart="7" format="13">
      <pivotArea type="data" outline="0" fieldPosition="0">
        <references count="2">
          <reference field="4294967294" count="1" selected="0">
            <x v="0"/>
          </reference>
          <reference field="8" count="1" selected="0">
            <x v="3"/>
          </reference>
        </references>
      </pivotArea>
    </chartFormat>
    <chartFormat chart="7" format="14">
      <pivotArea type="data" outline="0" fieldPosition="0">
        <references count="2">
          <reference field="4294967294" count="1" selected="0">
            <x v="0"/>
          </reference>
          <reference field="8" count="1" selected="0">
            <x v="4"/>
          </reference>
        </references>
      </pivotArea>
    </chartFormat>
    <chartFormat chart="7" format="15">
      <pivotArea type="data" outline="0" fieldPosition="0">
        <references count="2">
          <reference field="4294967294" count="1" selected="0">
            <x v="0"/>
          </reference>
          <reference field="8" count="1" selected="0">
            <x v="5"/>
          </reference>
        </references>
      </pivotArea>
    </chartFormat>
    <chartFormat chart="7" format="16">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F3FAE5-31F6-9545-B576-FE6E108FA431}" name="PivotTable8"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7">
    <pivotField showAll="0"/>
    <pivotField dataField="1" showAll="0"/>
    <pivotField showAll="0"/>
    <pivotField showAll="0"/>
    <pivotField dataField="1" showAll="0">
      <items count="2765">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x="2763"/>
        <item t="default"/>
      </items>
    </pivotField>
    <pivotField showAll="0"/>
    <pivotField showAll="0">
      <items count="14">
        <item x="7"/>
        <item x="0"/>
        <item x="11"/>
        <item x="8"/>
        <item x="1"/>
        <item x="9"/>
        <item x="2"/>
        <item x="3"/>
        <item x="10"/>
        <item x="4"/>
        <item x="5"/>
        <item x="6"/>
        <item x="12"/>
        <item t="default"/>
      </items>
    </pivotField>
    <pivotField showAll="0"/>
    <pivotField showAll="0">
      <items count="8">
        <item x="3"/>
        <item x="1"/>
        <item x="2"/>
        <item x="4"/>
        <item x="5"/>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x="3"/>
        <item x="5"/>
        <item x="14"/>
        <item x="10"/>
        <item x="13"/>
        <item x="4"/>
        <item x="1"/>
        <item x="16"/>
        <item x="18"/>
        <item x="12"/>
        <item x="11"/>
        <item x="2"/>
        <item x="15"/>
        <item x="9"/>
        <item x="7"/>
        <item x="8"/>
        <item x="17"/>
        <item x="6"/>
        <item x="0"/>
        <item x="19"/>
        <item t="default"/>
      </items>
    </pivotField>
    <pivotField showAll="0"/>
    <pivotField showAll="0"/>
    <pivotField showAll="0"/>
    <pivotField showAll="0">
      <items count="5">
        <item x="2"/>
        <item x="1"/>
        <item x="0"/>
        <item x="3"/>
        <item t="default"/>
      </items>
    </pivotField>
  </pivotFields>
  <rowItems count="1">
    <i/>
  </rowItems>
  <colFields count="1">
    <field x="-2"/>
  </colFields>
  <colItems count="4">
    <i>
      <x/>
    </i>
    <i i="1">
      <x v="1"/>
    </i>
    <i i="2">
      <x v="2"/>
    </i>
    <i i="3">
      <x v="3"/>
    </i>
  </colItems>
  <dataFields count="4">
    <dataField name="Sum of SALES" fld="4" baseField="0" baseItem="0" numFmtId="164"/>
    <dataField name="Sum of QUANTITY ORDERED" fld="1" baseField="0" baseItem="0"/>
    <dataField name="Average of QUANTITY ORDERED2" fld="1" subtotal="average" baseField="0" baseItem="0" numFmtId="1"/>
    <dataField name="Count of SALES2"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844A2E-C21C-5B47-8660-D2F3E13DCDF0}" name="PivotTable10" cacheId="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1" firstHeaderRow="1" firstDataRow="2" firstDataCol="1"/>
  <pivotFields count="27">
    <pivotField showAll="0"/>
    <pivotField showAll="0"/>
    <pivotField showAll="0"/>
    <pivotField showAll="0"/>
    <pivotField dataField="1" showAll="0"/>
    <pivotField showAll="0"/>
    <pivotField showAll="0">
      <items count="14">
        <item x="7"/>
        <item x="0"/>
        <item x="11"/>
        <item x="8"/>
        <item x="1"/>
        <item x="9"/>
        <item x="2"/>
        <item x="3"/>
        <item x="10"/>
        <item x="4"/>
        <item x="5"/>
        <item x="6"/>
        <item x="12"/>
        <item t="default"/>
      </items>
    </pivotField>
    <pivotField showAll="0">
      <items count="5">
        <item x="0"/>
        <item x="1"/>
        <item x="2"/>
        <item x="3"/>
        <item t="default"/>
      </items>
    </pivotField>
    <pivotField showAll="0"/>
    <pivotField showAll="0"/>
    <pivotField showAll="0"/>
    <pivotField axis="axisCol" showAll="0">
      <items count="5">
        <item x="0"/>
        <item x="1"/>
        <item x="2"/>
        <item x="3"/>
        <item t="default"/>
      </items>
    </pivotField>
    <pivotField showAll="0"/>
    <pivotField showAll="0"/>
    <pivotField showAll="0"/>
    <pivotField axis="axisRow" showAll="0" measureFilter="1">
      <items count="94">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70"/>
        <item x="62"/>
        <item x="14"/>
        <item x="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x="9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7">
    <i>
      <x v="35"/>
    </i>
    <i>
      <x v="44"/>
    </i>
    <i>
      <x v="53"/>
    </i>
    <i>
      <x v="59"/>
    </i>
    <i>
      <x v="70"/>
    </i>
    <i>
      <x v="79"/>
    </i>
    <i t="grand">
      <x/>
    </i>
  </rowItems>
  <colFields count="1">
    <field x="11"/>
  </colFields>
  <colItems count="5">
    <i>
      <x/>
    </i>
    <i>
      <x v="1"/>
    </i>
    <i>
      <x v="2"/>
    </i>
    <i>
      <x v="3"/>
    </i>
    <i t="grand">
      <x/>
    </i>
  </colItems>
  <dataFields count="1">
    <dataField name="Average of SALES" fld="4" subtotal="average" baseField="0" baseItem="0"/>
  </dataFields>
  <chartFormats count="5">
    <chartFormat chart="4" format="8" series="1">
      <pivotArea type="data" outline="0" fieldPosition="0">
        <references count="2">
          <reference field="4294967294" count="1" selected="0">
            <x v="0"/>
          </reference>
          <reference field="11" count="1" selected="0">
            <x v="0"/>
          </reference>
        </references>
      </pivotArea>
    </chartFormat>
    <chartFormat chart="4" format="9" series="1">
      <pivotArea type="data" outline="0" fieldPosition="0">
        <references count="2">
          <reference field="4294967294" count="1" selected="0">
            <x v="0"/>
          </reference>
          <reference field="11" count="1" selected="0">
            <x v="1"/>
          </reference>
        </references>
      </pivotArea>
    </chartFormat>
    <chartFormat chart="4" format="10" series="1">
      <pivotArea type="data" outline="0" fieldPosition="0">
        <references count="2">
          <reference field="4294967294" count="1" selected="0">
            <x v="0"/>
          </reference>
          <reference field="11" count="1" selected="0">
            <x v="2"/>
          </reference>
        </references>
      </pivotArea>
    </chartFormat>
    <chartFormat chart="4" format="11" series="1">
      <pivotArea type="data" outline="0" fieldPosition="0">
        <references count="2">
          <reference field="4294967294" count="1" selected="0">
            <x v="0"/>
          </reference>
          <reference field="11" count="1" selected="0">
            <x v="3"/>
          </reference>
        </references>
      </pivotArea>
    </chartFormat>
    <chartFormat chart="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682B7F-D3B2-DD44-AE96-C747B9365171}" autoFormatId="16" applyNumberFormats="0" applyBorderFormats="0" applyFontFormats="0" applyPatternFormats="0" applyAlignmentFormats="0" applyWidthHeightFormats="0">
  <queryTableRefresh nextId="28">
    <queryTableFields count="27">
      <queryTableField id="1" name="ORDERNUMBER" tableColumnId="1"/>
      <queryTableField id="2" name="QUANTITYORDERED" tableColumnId="2"/>
      <queryTableField id="3" name="PRICEEACH" tableColumnId="3"/>
      <queryTableField id="4" name="ORDERLINENUMBER" tableColumnId="4"/>
      <queryTableField id="5" name="SALES" tableColumnId="5"/>
      <queryTableField id="6" name="ORDERDATE.1" tableColumnId="6"/>
      <queryTableField id="27" dataBound="0" tableColumnId="26"/>
      <queryTableField id="26" dataBound="0" tableColumnId="27"/>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_SIZE" xr10:uid="{5C0BA029-9D37-5440-9313-BB6C594B1C73}" sourceName="DEAL SIZE">
  <pivotTables>
    <pivotTable tabId="5" name="PivotTable6"/>
  </pivotTables>
  <data>
    <tabular pivotCacheId="1705409163" crossFilter="none">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79E0477-641C-D84B-95F9-CCC8731838C8}" sourceName="COUNTRY">
  <pivotTables>
    <pivotTable tabId="6" name="PivotTable7"/>
    <pivotTable tabId="5" name="PivotTable6"/>
    <pivotTable tabId="3" name="PivotTable4"/>
    <pivotTable tabId="7" name="PivotTable8"/>
    <pivotTable tabId="7" name="PivotTable9"/>
    <pivotTable tabId="4" name="PivotTable5"/>
    <pivotTable tabId="2" name="PivotTable3"/>
  </pivotTables>
  <data>
    <tabular pivotCacheId="1705409163">
      <items count="20">
        <i x="3" s="1"/>
        <i x="5" s="1"/>
        <i x="14" s="1"/>
        <i x="10" s="1"/>
        <i x="13" s="1"/>
        <i x="4" s="1"/>
        <i x="1" s="1"/>
        <i x="16" s="1"/>
        <i x="18" s="1"/>
        <i x="12" s="1"/>
        <i x="11" s="1"/>
        <i x="2" s="1"/>
        <i x="15" s="1"/>
        <i x="9" s="1"/>
        <i x="7" s="1"/>
        <i x="8" s="1"/>
        <i x="17" s="1"/>
        <i x="6" s="1"/>
        <i x="0" s="1"/>
        <i x="1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EAB57A5-100D-4C4A-B082-4A5A9265D6D7}" sourceName="Month">
  <pivotTables>
    <pivotTable tabId="3" name="PivotTable4"/>
    <pivotTable tabId="6" name="PivotTable7"/>
    <pivotTable tabId="5" name="PivotTable6"/>
    <pivotTable tabId="7" name="PivotTable8"/>
    <pivotTable tabId="7" name="PivotTable9"/>
    <pivotTable tabId="4" name="PivotTable5"/>
    <pivotTable tabId="11" name="PivotTable10"/>
    <pivotTable tabId="2" name="PivotTable3"/>
  </pivotTables>
  <data>
    <tabular pivotCacheId="1705409163">
      <items count="13">
        <i x="7" s="1"/>
        <i x="0" s="1"/>
        <i x="11" s="1"/>
        <i x="8" s="1"/>
        <i x="1" s="1"/>
        <i x="9" s="1"/>
        <i x="2" s="1"/>
        <i x="3" s="1"/>
        <i x="10" s="1"/>
        <i x="4" s="1"/>
        <i x="5" s="1"/>
        <i x="6"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E2A7A2A-B7C3-DF4A-BF5B-A51B6613FD9F}" sourceName="Year">
  <pivotTables>
    <pivotTable tabId="3" name="PivotTable4"/>
    <pivotTable tabId="11" name="PivotTable10"/>
  </pivotTables>
  <data>
    <tabular pivotCacheId="1705409163">
      <items count="4">
        <i x="0" s="1"/>
        <i x="1" s="1"/>
        <i x="2"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CBF6C257-0C12-C74A-9C3F-10EDD16E2171}" sourceName="CUSTOMER NAME">
  <pivotTables>
    <pivotTable tabId="2" name="PivotTable3"/>
  </pivotTables>
  <data>
    <tabular pivotCacheId="1705409163">
      <items count="93">
        <i x="51" s="1"/>
        <i x="36" s="1"/>
        <i x="42" s="1"/>
        <i x="46" s="1"/>
        <i x="87" s="1"/>
        <i x="10" s="1"/>
        <i x="28" s="1"/>
        <i x="38" s="1"/>
        <i x="9" s="1"/>
        <i x="91" s="1"/>
        <i x="77" s="1"/>
        <i x="17" s="1"/>
        <i x="89" s="1"/>
        <i x="72" s="1"/>
        <i x="80" s="1"/>
        <i x="76" s="1"/>
        <i x="33" s="1"/>
        <i x="31" s="1"/>
        <i x="29" s="1"/>
        <i x="27" s="1"/>
        <i x="75" s="1"/>
        <i x="55" s="1"/>
        <i x="41" s="1"/>
        <i x="4" s="1"/>
        <i x="25" s="1"/>
        <i x="66" s="1"/>
        <i x="6" s="1"/>
        <i x="48" s="1"/>
        <i x="18" s="1"/>
        <i x="64" s="1"/>
        <i x="52" s="1"/>
        <i x="26" s="1"/>
        <i x="53" s="1"/>
        <i x="23" s="1"/>
        <i x="21" s="1"/>
        <i x="13" s="1"/>
        <i x="88" s="1"/>
        <i x="58" s="1"/>
        <i x="59" s="1"/>
        <i x="65" s="1"/>
        <i x="78" s="1"/>
        <i x="7" s="1"/>
        <i x="81" s="1"/>
        <i x="70" s="1"/>
        <i x="62" s="1"/>
        <i x="14" s="1"/>
        <i x="0" s="1"/>
        <i x="2" s="1"/>
        <i x="67" s="1"/>
        <i x="15" s="1"/>
        <i x="54" s="1"/>
        <i x="79" s="1"/>
        <i x="63" s="1"/>
        <i x="83" s="1"/>
        <i x="47" s="1"/>
        <i x="50" s="1"/>
        <i x="39" s="1"/>
        <i x="8" s="1"/>
        <i x="45" s="1"/>
        <i x="74" s="1"/>
        <i x="85" s="1"/>
        <i x="40" s="1"/>
        <i x="71" s="1"/>
        <i x="44" s="1"/>
        <i x="60" s="1"/>
        <i x="56" s="1"/>
        <i x="43" s="1"/>
        <i x="1" s="1"/>
        <i x="86" s="1"/>
        <i x="57" s="1"/>
        <i x="90" s="1"/>
        <i x="19" s="1"/>
        <i x="30" s="1"/>
        <i x="37" s="1"/>
        <i x="82" s="1"/>
        <i x="84" s="1"/>
        <i x="20" s="1"/>
        <i x="49" s="1"/>
        <i x="73" s="1"/>
        <i x="34" s="1"/>
        <i x="5" s="1"/>
        <i x="12" s="1"/>
        <i x="61" s="1"/>
        <i x="35" s="1"/>
        <i x="68" s="1"/>
        <i x="16" s="1"/>
        <i x="3" s="1"/>
        <i x="22" s="1"/>
        <i x="69" s="1"/>
        <i x="11" s="1"/>
        <i x="24" s="1"/>
        <i x="32" s="1"/>
        <i x="9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63E0582C-8773-294D-9D31-A1959E3A31C5}" sourceName="STATUS">
  <pivotTables>
    <pivotTable tabId="7" name="PivotTable9"/>
  </pivotTables>
  <data>
    <tabular pivotCacheId="1705409163">
      <items count="7">
        <i x="3" s="1"/>
        <i x="1" s="1"/>
        <i x="2" s="1"/>
        <i x="4" s="1"/>
        <i x="5" s="1"/>
        <i x="0"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B7B86FD1-E47B-1F48-9B92-31C2DCE4936F}" cache="Slicer_CUSTOMER_NAME" caption="CUSTOMER NAM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6C32C16-4529-C846-9B1E-471EB2F101BB}" cache="Slicer_Month" caption="Month" rowHeight="251883"/>
  <slicer name="Year" xr10:uid="{317149A8-D6E7-414F-A6A0-D059CBBED493}" cache="Slicer_Year" caption="Yea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AL SIZE" xr10:uid="{1B6408D9-A4E5-3B48-BD7D-4F005552B881}" cache="Slicer_DEAL_SIZE" caption="DEAL SIZE"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91E0135-64AE-2747-9EA5-F7D326C3907B}" cache="Slicer_COUNTRY" caption="COUNT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573600BC-2852-244C-855A-B9258E311020}" cache="Slicer_Month" caption="Month" columnCount="3" rowHeight="251883"/>
  <slicer name="Year 1" xr10:uid="{9226460B-A862-D743-80D8-24E018C9745C}" cache="Slicer_Year" caption="Year" rowHeight="25188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E02786CC-8E0D-184D-8B96-6A37D5A54823}" cache="Slicer_STATUS" caption="STATUS"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597666-C06A-4A4A-B7CC-88DFD7693D40}" name="DA_Trail_Workbook" displayName="DA_Trail_Workbook" ref="A1:AA2824" tableType="queryTable" totalsRowShown="0">
  <autoFilter ref="A1:AA2824" xr:uid="{DD597666-C06A-4A4A-B7CC-88DFD7693D40}"/>
  <tableColumns count="27">
    <tableColumn id="1" xr3:uid="{EA9C0F7F-3ACA-9942-81FB-E6D6ACFF87AE}" uniqueName="1" name="ORDER NUMBER" queryTableFieldId="1"/>
    <tableColumn id="2" xr3:uid="{D927DBA3-9EC9-724D-A797-90777F15B852}" uniqueName="2" name="QUANTITY ORDERED" queryTableFieldId="2"/>
    <tableColumn id="3" xr3:uid="{6C474954-5CB0-0240-B763-9C4C086FF955}" uniqueName="3" name="PRICE EACH" queryTableFieldId="3"/>
    <tableColumn id="4" xr3:uid="{87FECEAE-7AE8-CD49-8885-D893A4726070}" uniqueName="4" name="ORDERLINE NUMBER" queryTableFieldId="4"/>
    <tableColumn id="5" xr3:uid="{83E8D84C-7F97-0A4F-9B7F-5F6E85722CEF}" uniqueName="5" name="SALES" queryTableFieldId="5"/>
    <tableColumn id="6" xr3:uid="{3F79C262-1E7C-BF4F-AD00-BE35F516422C}" uniqueName="6" name="ORDER DATE.1" queryTableFieldId="6" dataDxfId="23"/>
    <tableColumn id="26" xr3:uid="{BC4DCA89-A430-6342-8574-ED0B7FC67FAD}" uniqueName="26" name="Month" queryTableFieldId="27" dataDxfId="22">
      <calculatedColumnFormula>TEXT(DA_Trail_Workbook[[#This Row],[ORDER DATE.1]],"MMM")</calculatedColumnFormula>
    </tableColumn>
    <tableColumn id="27" xr3:uid="{B8E7F34B-FCC1-1F4D-A099-5194F45588A9}" uniqueName="27" name="Year" queryTableFieldId="26" dataDxfId="21">
      <calculatedColumnFormula>TEXT(DA_Trail_Workbook[[#This Row],[ORDER DATE.1]],"YYY")</calculatedColumnFormula>
    </tableColumn>
    <tableColumn id="7" xr3:uid="{F9DC2CA8-C95B-794B-BE7A-3651B55CF9C8}" uniqueName="7" name="STATUS" queryTableFieldId="7" dataDxfId="20"/>
    <tableColumn id="8" xr3:uid="{0D806C5B-FFB6-5F41-A35D-C6DCC8CBCC93}" uniqueName="8" name="QTRID" queryTableFieldId="8"/>
    <tableColumn id="9" xr3:uid="{42E3645A-68D3-1F43-B775-B0F759F6BC2E}" uniqueName="9" name="MONTHID" queryTableFieldId="9"/>
    <tableColumn id="10" xr3:uid="{ABA72F59-D074-4443-83ED-450C5439A3FD}" uniqueName="10" name="YEARID" queryTableFieldId="10"/>
    <tableColumn id="11" xr3:uid="{4F664ED1-4F7B-6E4A-A88D-63D3F3583D17}" uniqueName="11" name="PRODUCT LINE" queryTableFieldId="11" dataDxfId="19"/>
    <tableColumn id="12" xr3:uid="{7FE0A0FD-6C95-7248-8FC2-1004B201849C}" uniqueName="12" name="MSRP" queryTableFieldId="12"/>
    <tableColumn id="13" xr3:uid="{A1FD6613-218A-C944-8E9B-B80CC77F5C92}" uniqueName="13" name="PRODUCT CODE" queryTableFieldId="13" dataDxfId="18"/>
    <tableColumn id="14" xr3:uid="{BC8EB50E-FCEC-4C4D-B4D5-BEC249FED30E}" uniqueName="14" name="CUSTOMER NAME" queryTableFieldId="14" dataDxfId="17"/>
    <tableColumn id="15" xr3:uid="{BDC0D5CF-04FA-D442-BF9D-C192A408EDA0}" uniqueName="15" name="PHONE" queryTableFieldId="15" dataDxfId="16"/>
    <tableColumn id="16" xr3:uid="{8AB579CA-4180-B84E-AE02-61358B888E79}" uniqueName="16" name="ADDRESS LINE1" queryTableFieldId="16" dataDxfId="15"/>
    <tableColumn id="17" xr3:uid="{F1C7EB14-2D09-4D41-9B85-D64516FB721F}" uniqueName="17" name="ADDRESS LINE2" queryTableFieldId="17" dataDxfId="14"/>
    <tableColumn id="18" xr3:uid="{FFD85E20-A686-0C43-B6C9-04833C4EE51B}" uniqueName="18" name="CITY" queryTableFieldId="18" dataDxfId="13"/>
    <tableColumn id="19" xr3:uid="{52CC6481-2B24-4345-A6F8-B8F2AD7AADBF}" uniqueName="19" name="STATE" queryTableFieldId="19" dataDxfId="12"/>
    <tableColumn id="20" xr3:uid="{09BFAC97-DDE8-224E-81E6-7A40AC2F93E4}" uniqueName="20" name="POSTAL CODE" queryTableFieldId="20" dataDxfId="11"/>
    <tableColumn id="21" xr3:uid="{748EF6E4-A8E0-7242-8E67-1EEB63A36878}" uniqueName="21" name="COUNTRY" queryTableFieldId="21" dataDxfId="10"/>
    <tableColumn id="22" xr3:uid="{EA0F18B9-2736-B946-8DF3-738F22C93353}" uniqueName="22" name="TERRITORY" queryTableFieldId="22" dataDxfId="9"/>
    <tableColumn id="23" xr3:uid="{9BC9143D-47ED-F545-A213-06130FF0F7B9}" uniqueName="23" name="CONTACT LASTNAME" queryTableFieldId="23" dataDxfId="8"/>
    <tableColumn id="24" xr3:uid="{0C965DFF-E88F-B449-8D32-F852DCFEC19B}" uniqueName="24" name="CONTACT FIRSTNAME" queryTableFieldId="24" dataDxfId="7"/>
    <tableColumn id="25" xr3:uid="{9C5D7626-595C-9D47-8011-6332085DF519}" uniqueName="25" name="DEAL SIZE" queryTableFieldId="25" dataDxfId="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6B391-F8A1-F540-8BBB-1A8D6C7E132B}">
  <dimension ref="A1:B15"/>
  <sheetViews>
    <sheetView workbookViewId="0">
      <selection activeCell="A6" sqref="A6"/>
    </sheetView>
  </sheetViews>
  <sheetFormatPr baseColWidth="10" defaultRowHeight="16" x14ac:dyDescent="0.2"/>
  <cols>
    <col min="1" max="1" width="23" bestFit="1" customWidth="1"/>
    <col min="2" max="2" width="12.33203125" bestFit="1" customWidth="1"/>
    <col min="3" max="4" width="7.1640625" bestFit="1" customWidth="1"/>
    <col min="5" max="5" width="6.1640625" bestFit="1" customWidth="1"/>
    <col min="6" max="6" width="7.1640625" bestFit="1" customWidth="1"/>
    <col min="7" max="7" width="6.1640625" bestFit="1" customWidth="1"/>
    <col min="8" max="8" width="7.1640625" bestFit="1" customWidth="1"/>
    <col min="9" max="13" width="6.1640625" bestFit="1" customWidth="1"/>
    <col min="14" max="14" width="7.1640625" bestFit="1" customWidth="1"/>
    <col min="15" max="15" width="6.1640625" bestFit="1" customWidth="1"/>
    <col min="16" max="17" width="7.1640625" bestFit="1" customWidth="1"/>
    <col min="18" max="18" width="4.1640625" bestFit="1" customWidth="1"/>
    <col min="19" max="19" width="7.1640625" bestFit="1" customWidth="1"/>
    <col min="20" max="21" width="6.1640625" bestFit="1" customWidth="1"/>
    <col min="22" max="29" width="7.1640625" bestFit="1" customWidth="1"/>
    <col min="30" max="30" width="6.1640625" bestFit="1" customWidth="1"/>
    <col min="31" max="31" width="7.1640625" bestFit="1" customWidth="1"/>
    <col min="32" max="32" width="6.1640625" bestFit="1" customWidth="1"/>
    <col min="33" max="35" width="7.1640625" bestFit="1" customWidth="1"/>
    <col min="36" max="38" width="6.1640625" bestFit="1" customWidth="1"/>
    <col min="39" max="42" width="7.1640625" bestFit="1" customWidth="1"/>
    <col min="43" max="44" width="6.1640625" bestFit="1" customWidth="1"/>
    <col min="45" max="47" width="7.1640625" bestFit="1" customWidth="1"/>
    <col min="48" max="48" width="6.1640625" bestFit="1" customWidth="1"/>
    <col min="49" max="50" width="7.1640625" bestFit="1" customWidth="1"/>
    <col min="51" max="51" width="6.1640625" bestFit="1" customWidth="1"/>
    <col min="52" max="52" width="8.1640625" bestFit="1" customWidth="1"/>
    <col min="53" max="53" width="7.1640625" bestFit="1" customWidth="1"/>
    <col min="54" max="59" width="8.1640625" bestFit="1" customWidth="1"/>
    <col min="60" max="60" width="7.1640625" bestFit="1" customWidth="1"/>
    <col min="61" max="64" width="8.1640625" bestFit="1" customWidth="1"/>
    <col min="65" max="65" width="7.1640625" bestFit="1" customWidth="1"/>
    <col min="66" max="66" width="8.1640625" bestFit="1" customWidth="1"/>
    <col min="67" max="67" width="7.1640625" bestFit="1" customWidth="1"/>
    <col min="68" max="68" width="8.1640625" bestFit="1" customWidth="1"/>
    <col min="69" max="69" width="7.1640625" bestFit="1" customWidth="1"/>
    <col min="70" max="71" width="8.1640625" bestFit="1" customWidth="1"/>
    <col min="72" max="72" width="7.1640625" bestFit="1" customWidth="1"/>
    <col min="73" max="75" width="8.1640625" bestFit="1" customWidth="1"/>
    <col min="76" max="76" width="7.1640625" bestFit="1" customWidth="1"/>
    <col min="77" max="77" width="8.1640625" bestFit="1" customWidth="1"/>
    <col min="78" max="78" width="7.1640625" bestFit="1" customWidth="1"/>
    <col min="79" max="79" width="8.1640625" bestFit="1" customWidth="1"/>
    <col min="80" max="80" width="7.1640625" bestFit="1" customWidth="1"/>
    <col min="81" max="81" width="8.1640625" bestFit="1" customWidth="1"/>
    <col min="82" max="82" width="5.1640625" bestFit="1" customWidth="1"/>
    <col min="83" max="86" width="8.1640625" bestFit="1" customWidth="1"/>
    <col min="87" max="87" width="7.1640625" bestFit="1" customWidth="1"/>
    <col min="88" max="92" width="8.1640625" bestFit="1" customWidth="1"/>
    <col min="93" max="93" width="7.1640625" bestFit="1" customWidth="1"/>
    <col min="94" max="95" width="8.1640625" bestFit="1" customWidth="1"/>
    <col min="96" max="96" width="7.1640625" bestFit="1" customWidth="1"/>
    <col min="97" max="98" width="8.1640625" bestFit="1" customWidth="1"/>
    <col min="99" max="99" width="7.1640625" bestFit="1" customWidth="1"/>
    <col min="100" max="108" width="8.1640625" bestFit="1" customWidth="1"/>
    <col min="109" max="109" width="7.1640625" bestFit="1" customWidth="1"/>
    <col min="110" max="111" width="8.1640625" bestFit="1" customWidth="1"/>
    <col min="112" max="112" width="7.1640625" bestFit="1" customWidth="1"/>
    <col min="113" max="113" width="8.1640625" bestFit="1" customWidth="1"/>
    <col min="114" max="117" width="7.1640625" bestFit="1" customWidth="1"/>
    <col min="118" max="121" width="8.1640625" bestFit="1" customWidth="1"/>
    <col min="122" max="122" width="7.1640625" bestFit="1" customWidth="1"/>
    <col min="123" max="126" width="8.1640625" bestFit="1" customWidth="1"/>
    <col min="127" max="127" width="5.1640625" bestFit="1" customWidth="1"/>
    <col min="128" max="130" width="8.1640625" bestFit="1" customWidth="1"/>
    <col min="131" max="133" width="7.1640625" bestFit="1" customWidth="1"/>
    <col min="134" max="136" width="8.1640625" bestFit="1" customWidth="1"/>
    <col min="137" max="137" width="7.1640625" bestFit="1" customWidth="1"/>
    <col min="138" max="140" width="8.1640625" bestFit="1" customWidth="1"/>
    <col min="141" max="141" width="7.1640625" bestFit="1" customWidth="1"/>
    <col min="142" max="144" width="8.1640625" bestFit="1" customWidth="1"/>
    <col min="145" max="145" width="7.1640625" bestFit="1" customWidth="1"/>
    <col min="146" max="149" width="8.1640625" bestFit="1" customWidth="1"/>
    <col min="150" max="150" width="5.1640625" bestFit="1" customWidth="1"/>
    <col min="151" max="152" width="8.1640625" bestFit="1" customWidth="1"/>
    <col min="153" max="153" width="7.1640625" bestFit="1" customWidth="1"/>
    <col min="154" max="156" width="8.1640625" bestFit="1" customWidth="1"/>
    <col min="157" max="158" width="7.1640625" bestFit="1" customWidth="1"/>
    <col min="159" max="159" width="8.1640625" bestFit="1" customWidth="1"/>
    <col min="160" max="160" width="7.1640625" bestFit="1" customWidth="1"/>
    <col min="161" max="163" width="8.1640625" bestFit="1" customWidth="1"/>
    <col min="164" max="164" width="7.1640625" bestFit="1" customWidth="1"/>
    <col min="165" max="168" width="8.1640625" bestFit="1" customWidth="1"/>
    <col min="169" max="169" width="7.1640625" bestFit="1" customWidth="1"/>
    <col min="170" max="170" width="8.1640625" bestFit="1" customWidth="1"/>
    <col min="171" max="171" width="5.1640625" bestFit="1" customWidth="1"/>
    <col min="172" max="172" width="8.1640625" bestFit="1" customWidth="1"/>
    <col min="173" max="173" width="7.1640625" bestFit="1" customWidth="1"/>
    <col min="174" max="174" width="8.1640625" bestFit="1" customWidth="1"/>
    <col min="175" max="175" width="7.1640625" bestFit="1" customWidth="1"/>
    <col min="176" max="178" width="8.1640625" bestFit="1" customWidth="1"/>
    <col min="179" max="179" width="7.1640625" bestFit="1" customWidth="1"/>
    <col min="180" max="180" width="8.1640625" bestFit="1" customWidth="1"/>
    <col min="181" max="181" width="7.1640625" bestFit="1" customWidth="1"/>
    <col min="182" max="183" width="8.1640625" bestFit="1" customWidth="1"/>
    <col min="184" max="184" width="7.1640625" bestFit="1" customWidth="1"/>
    <col min="185" max="191" width="8.1640625" bestFit="1" customWidth="1"/>
    <col min="192" max="192" width="5.1640625" bestFit="1" customWidth="1"/>
    <col min="193" max="193" width="8.1640625" bestFit="1" customWidth="1"/>
    <col min="194" max="194" width="5.1640625" bestFit="1" customWidth="1"/>
    <col min="195" max="196" width="8.1640625" bestFit="1" customWidth="1"/>
    <col min="197" max="197" width="7.1640625" bestFit="1" customWidth="1"/>
    <col min="198" max="199" width="8.1640625" bestFit="1" customWidth="1"/>
    <col min="200" max="200" width="7.1640625" bestFit="1" customWidth="1"/>
    <col min="201" max="201" width="5.1640625" bestFit="1" customWidth="1"/>
    <col min="202" max="202" width="8.1640625" bestFit="1" customWidth="1"/>
    <col min="203" max="203" width="7.1640625" bestFit="1" customWidth="1"/>
    <col min="204" max="205" width="8.1640625" bestFit="1" customWidth="1"/>
    <col min="206" max="206" width="5.1640625" bestFit="1" customWidth="1"/>
    <col min="207" max="210" width="8.1640625" bestFit="1" customWidth="1"/>
    <col min="211" max="211" width="5.1640625" bestFit="1" customWidth="1"/>
    <col min="212" max="212" width="8.1640625" bestFit="1" customWidth="1"/>
    <col min="213" max="213" width="7.1640625" bestFit="1" customWidth="1"/>
    <col min="214" max="214" width="8.1640625" bestFit="1" customWidth="1"/>
    <col min="215" max="215" width="7.1640625" bestFit="1" customWidth="1"/>
    <col min="216" max="216" width="8.1640625" bestFit="1" customWidth="1"/>
    <col min="217" max="217" width="5.1640625" bestFit="1" customWidth="1"/>
    <col min="218" max="218" width="7.1640625" bestFit="1" customWidth="1"/>
    <col min="219" max="224" width="8.1640625" bestFit="1" customWidth="1"/>
    <col min="225" max="225" width="7.1640625" bestFit="1" customWidth="1"/>
    <col min="226" max="226" width="8.1640625" bestFit="1" customWidth="1"/>
    <col min="227" max="227" width="7.1640625" bestFit="1" customWidth="1"/>
    <col min="228" max="228" width="8.1640625" bestFit="1" customWidth="1"/>
    <col min="229" max="230" width="7.1640625" bestFit="1" customWidth="1"/>
    <col min="231" max="233" width="8.1640625" bestFit="1" customWidth="1"/>
    <col min="234" max="234" width="7.1640625" bestFit="1" customWidth="1"/>
    <col min="235" max="235" width="8.1640625" bestFit="1" customWidth="1"/>
    <col min="236" max="236" width="5.1640625" bestFit="1" customWidth="1"/>
    <col min="237" max="239" width="8.1640625" bestFit="1" customWidth="1"/>
    <col min="240" max="240" width="7.1640625" bestFit="1" customWidth="1"/>
    <col min="241" max="245" width="8.1640625" bestFit="1" customWidth="1"/>
    <col min="246" max="246" width="7.1640625" bestFit="1" customWidth="1"/>
    <col min="247" max="247" width="8.1640625" bestFit="1" customWidth="1"/>
    <col min="248" max="248" width="7.1640625" bestFit="1" customWidth="1"/>
    <col min="249" max="255" width="8.1640625" bestFit="1" customWidth="1"/>
    <col min="256" max="257" width="7.1640625" bestFit="1" customWidth="1"/>
    <col min="258" max="265" width="8.1640625" bestFit="1" customWidth="1"/>
    <col min="266" max="266" width="5.1640625" bestFit="1" customWidth="1"/>
    <col min="267" max="268" width="7.1640625" bestFit="1" customWidth="1"/>
    <col min="269" max="269" width="8.1640625" bestFit="1" customWidth="1"/>
    <col min="270" max="270" width="7.1640625" bestFit="1" customWidth="1"/>
    <col min="271" max="272" width="8.1640625" bestFit="1" customWidth="1"/>
    <col min="273" max="273" width="5.1640625" bestFit="1" customWidth="1"/>
    <col min="274" max="280" width="8.1640625" bestFit="1" customWidth="1"/>
    <col min="281" max="281" width="7.1640625" bestFit="1" customWidth="1"/>
    <col min="282" max="284" width="8.1640625" bestFit="1" customWidth="1"/>
    <col min="285" max="285" width="5.1640625" bestFit="1" customWidth="1"/>
    <col min="286" max="286" width="8.1640625" bestFit="1" customWidth="1"/>
    <col min="287" max="287" width="7.1640625" bestFit="1" customWidth="1"/>
    <col min="288" max="291" width="8.1640625" bestFit="1" customWidth="1"/>
    <col min="292" max="292" width="7.1640625" bestFit="1" customWidth="1"/>
    <col min="293" max="296" width="8.1640625" bestFit="1" customWidth="1"/>
    <col min="297" max="297" width="5.1640625" bestFit="1" customWidth="1"/>
    <col min="298" max="298" width="8.1640625" bestFit="1" customWidth="1"/>
    <col min="299" max="299" width="7.1640625" bestFit="1" customWidth="1"/>
    <col min="300" max="300" width="8.1640625" bestFit="1" customWidth="1"/>
    <col min="301" max="302" width="5.1640625" bestFit="1" customWidth="1"/>
    <col min="303" max="303" width="8.1640625" bestFit="1" customWidth="1"/>
    <col min="304" max="304" width="7.1640625" bestFit="1" customWidth="1"/>
    <col min="305" max="310" width="8.1640625" bestFit="1" customWidth="1"/>
    <col min="311" max="311" width="5.1640625" bestFit="1" customWidth="1"/>
    <col min="312" max="312" width="8.1640625" bestFit="1" customWidth="1"/>
    <col min="313" max="314" width="7.1640625" bestFit="1" customWidth="1"/>
    <col min="315" max="315" width="8.1640625" bestFit="1" customWidth="1"/>
    <col min="316" max="316" width="7.1640625" bestFit="1" customWidth="1"/>
    <col min="317" max="334" width="8.1640625" bestFit="1" customWidth="1"/>
    <col min="335" max="336" width="7.1640625" bestFit="1" customWidth="1"/>
    <col min="337" max="338" width="8.1640625" bestFit="1" customWidth="1"/>
    <col min="339" max="340" width="7.1640625" bestFit="1" customWidth="1"/>
    <col min="341" max="343" width="8.1640625" bestFit="1" customWidth="1"/>
    <col min="344" max="344" width="7.1640625" bestFit="1" customWidth="1"/>
    <col min="345" max="346" width="8.1640625" bestFit="1" customWidth="1"/>
    <col min="347" max="347" width="7.1640625" bestFit="1" customWidth="1"/>
    <col min="348" max="352" width="8.1640625" bestFit="1" customWidth="1"/>
    <col min="353" max="353" width="7.1640625" bestFit="1" customWidth="1"/>
    <col min="354" max="355" width="8.1640625" bestFit="1" customWidth="1"/>
    <col min="356" max="356" width="7.1640625" bestFit="1" customWidth="1"/>
    <col min="357" max="357" width="8.1640625" bestFit="1" customWidth="1"/>
    <col min="358" max="358" width="5.1640625" bestFit="1" customWidth="1"/>
    <col min="359" max="361" width="8.1640625" bestFit="1" customWidth="1"/>
    <col min="362" max="362" width="7.1640625" bestFit="1" customWidth="1"/>
    <col min="363" max="364" width="8.1640625" bestFit="1" customWidth="1"/>
    <col min="365" max="365" width="7.1640625" bestFit="1" customWidth="1"/>
    <col min="366" max="366" width="8.1640625" bestFit="1" customWidth="1"/>
    <col min="367" max="368" width="7.1640625" bestFit="1" customWidth="1"/>
    <col min="369" max="370" width="8.1640625" bestFit="1" customWidth="1"/>
    <col min="371" max="371" width="7.1640625" bestFit="1" customWidth="1"/>
    <col min="372" max="376" width="8.1640625" bestFit="1" customWidth="1"/>
    <col min="377" max="377" width="7.1640625" bestFit="1" customWidth="1"/>
    <col min="378" max="384" width="8.1640625" bestFit="1" customWidth="1"/>
    <col min="385" max="385" width="7.1640625" bestFit="1" customWidth="1"/>
    <col min="386" max="386" width="5.1640625" bestFit="1" customWidth="1"/>
    <col min="387" max="388" width="8.1640625" bestFit="1" customWidth="1"/>
    <col min="389" max="390" width="5.1640625" bestFit="1" customWidth="1"/>
    <col min="391" max="391" width="8.1640625" bestFit="1" customWidth="1"/>
    <col min="392" max="392" width="7.1640625" bestFit="1" customWidth="1"/>
    <col min="393" max="394" width="8.1640625" bestFit="1" customWidth="1"/>
    <col min="395" max="395" width="5.1640625" bestFit="1" customWidth="1"/>
    <col min="396" max="399" width="7.1640625" bestFit="1" customWidth="1"/>
    <col min="400" max="400" width="8.1640625" bestFit="1" customWidth="1"/>
    <col min="401" max="402" width="7.1640625" bestFit="1" customWidth="1"/>
    <col min="403" max="404" width="8.1640625" bestFit="1" customWidth="1"/>
    <col min="405" max="405" width="7.1640625" bestFit="1" customWidth="1"/>
    <col min="406" max="407" width="8.1640625" bestFit="1" customWidth="1"/>
    <col min="408" max="408" width="7.1640625" bestFit="1" customWidth="1"/>
    <col min="409" max="416" width="8.1640625" bestFit="1" customWidth="1"/>
    <col min="417" max="418" width="7.1640625" bestFit="1" customWidth="1"/>
    <col min="419" max="419" width="8.1640625" bestFit="1" customWidth="1"/>
    <col min="420" max="420" width="7.1640625" bestFit="1" customWidth="1"/>
    <col min="421" max="423" width="8.1640625" bestFit="1" customWidth="1"/>
    <col min="424" max="424" width="5.1640625" bestFit="1" customWidth="1"/>
    <col min="425" max="426" width="7.1640625" bestFit="1" customWidth="1"/>
    <col min="427" max="431" width="8.1640625" bestFit="1" customWidth="1"/>
    <col min="432" max="432" width="7.1640625" bestFit="1" customWidth="1"/>
    <col min="433" max="436" width="8.1640625" bestFit="1" customWidth="1"/>
    <col min="437" max="439" width="7.1640625" bestFit="1" customWidth="1"/>
    <col min="440" max="443" width="8.1640625" bestFit="1" customWidth="1"/>
    <col min="444" max="444" width="5.1640625" bestFit="1" customWidth="1"/>
    <col min="445" max="446" width="8.1640625" bestFit="1" customWidth="1"/>
    <col min="447" max="447" width="5.1640625" bestFit="1" customWidth="1"/>
    <col min="448" max="448" width="8.1640625" bestFit="1" customWidth="1"/>
    <col min="449" max="450" width="7.1640625" bestFit="1" customWidth="1"/>
    <col min="451" max="451" width="8.1640625" bestFit="1" customWidth="1"/>
    <col min="452" max="452" width="7.1640625" bestFit="1" customWidth="1"/>
    <col min="453" max="454" width="8.1640625" bestFit="1" customWidth="1"/>
    <col min="455" max="455" width="5.1640625" bestFit="1" customWidth="1"/>
    <col min="456" max="457" width="8.1640625" bestFit="1" customWidth="1"/>
    <col min="458" max="459" width="5.1640625" bestFit="1" customWidth="1"/>
    <col min="460" max="461" width="8.1640625" bestFit="1" customWidth="1"/>
    <col min="462" max="462" width="7.1640625" bestFit="1" customWidth="1"/>
    <col min="463" max="464" width="8.1640625" bestFit="1" customWidth="1"/>
    <col min="465" max="465" width="5.1640625" bestFit="1" customWidth="1"/>
    <col min="466" max="466" width="8.1640625" bestFit="1" customWidth="1"/>
    <col min="467" max="467" width="7.1640625" bestFit="1" customWidth="1"/>
    <col min="468" max="468" width="5.1640625" bestFit="1" customWidth="1"/>
    <col min="469" max="470" width="8.1640625" bestFit="1" customWidth="1"/>
    <col min="471" max="471" width="7.1640625" bestFit="1" customWidth="1"/>
    <col min="472" max="473" width="8.1640625" bestFit="1" customWidth="1"/>
    <col min="474" max="474" width="7.1640625" bestFit="1" customWidth="1"/>
    <col min="475" max="475" width="5.1640625" bestFit="1" customWidth="1"/>
    <col min="476" max="480" width="8.1640625" bestFit="1" customWidth="1"/>
    <col min="481" max="481" width="7.1640625" bestFit="1" customWidth="1"/>
    <col min="482" max="484" width="8.1640625" bestFit="1" customWidth="1"/>
    <col min="485" max="486" width="7.1640625" bestFit="1" customWidth="1"/>
    <col min="487" max="487" width="8.1640625" bestFit="1" customWidth="1"/>
    <col min="488" max="488" width="5.1640625" bestFit="1" customWidth="1"/>
    <col min="489" max="493" width="8.1640625" bestFit="1" customWidth="1"/>
    <col min="494" max="494" width="7.1640625" bestFit="1" customWidth="1"/>
    <col min="495" max="498" width="8.1640625" bestFit="1" customWidth="1"/>
    <col min="499" max="499" width="7.1640625" bestFit="1" customWidth="1"/>
    <col min="500" max="500" width="8.1640625" bestFit="1" customWidth="1"/>
    <col min="501" max="501" width="7.1640625" bestFit="1" customWidth="1"/>
    <col min="502" max="509" width="8.1640625" bestFit="1" customWidth="1"/>
    <col min="510" max="510" width="7.1640625" bestFit="1" customWidth="1"/>
    <col min="511" max="514" width="8.1640625" bestFit="1" customWidth="1"/>
    <col min="515" max="515" width="7.1640625" bestFit="1" customWidth="1"/>
    <col min="516" max="516" width="8.1640625" bestFit="1" customWidth="1"/>
    <col min="517" max="517" width="7.1640625" bestFit="1" customWidth="1"/>
    <col min="518" max="519" width="8.1640625" bestFit="1" customWidth="1"/>
    <col min="520" max="522" width="7.1640625" bestFit="1" customWidth="1"/>
    <col min="523" max="524" width="8.1640625" bestFit="1" customWidth="1"/>
    <col min="525" max="525" width="7.1640625" bestFit="1" customWidth="1"/>
    <col min="526" max="535" width="8.1640625" bestFit="1" customWidth="1"/>
    <col min="536" max="536" width="7.1640625" bestFit="1" customWidth="1"/>
    <col min="537" max="538" width="8.1640625" bestFit="1" customWidth="1"/>
    <col min="539" max="539" width="7.1640625" bestFit="1" customWidth="1"/>
    <col min="540" max="540" width="8.1640625" bestFit="1" customWidth="1"/>
    <col min="541" max="541" width="5.1640625" bestFit="1" customWidth="1"/>
    <col min="542" max="544" width="8.1640625" bestFit="1" customWidth="1"/>
    <col min="545" max="545" width="7.1640625" bestFit="1" customWidth="1"/>
    <col min="546" max="546" width="8.1640625" bestFit="1" customWidth="1"/>
    <col min="547" max="547" width="7.1640625" bestFit="1" customWidth="1"/>
    <col min="548" max="551" width="8.1640625" bestFit="1" customWidth="1"/>
    <col min="552" max="553" width="7.1640625" bestFit="1" customWidth="1"/>
    <col min="554" max="555" width="8.1640625" bestFit="1" customWidth="1"/>
    <col min="556" max="556" width="7.1640625" bestFit="1" customWidth="1"/>
    <col min="557" max="561" width="8.1640625" bestFit="1" customWidth="1"/>
    <col min="562" max="563" width="7.1640625" bestFit="1" customWidth="1"/>
    <col min="564" max="564" width="8.1640625" bestFit="1" customWidth="1"/>
    <col min="565" max="567" width="7.1640625" bestFit="1" customWidth="1"/>
    <col min="568" max="568" width="8.1640625" bestFit="1" customWidth="1"/>
    <col min="569" max="569" width="7.1640625" bestFit="1" customWidth="1"/>
    <col min="570" max="577" width="8.1640625" bestFit="1" customWidth="1"/>
    <col min="578" max="578" width="7.1640625" bestFit="1" customWidth="1"/>
    <col min="579" max="581" width="8.1640625" bestFit="1" customWidth="1"/>
    <col min="582" max="582" width="7.1640625" bestFit="1" customWidth="1"/>
    <col min="583" max="586" width="8.1640625" bestFit="1" customWidth="1"/>
    <col min="587" max="587" width="5.1640625" bestFit="1" customWidth="1"/>
    <col min="588" max="589" width="8.1640625" bestFit="1" customWidth="1"/>
    <col min="590" max="590" width="5.1640625" bestFit="1" customWidth="1"/>
    <col min="591" max="593" width="8.1640625" bestFit="1" customWidth="1"/>
    <col min="594" max="595" width="7.1640625" bestFit="1" customWidth="1"/>
    <col min="596" max="603" width="8.1640625" bestFit="1" customWidth="1"/>
    <col min="604" max="604" width="7.1640625" bestFit="1" customWidth="1"/>
    <col min="605" max="605" width="8.1640625" bestFit="1" customWidth="1"/>
    <col min="606" max="606" width="5.1640625" bestFit="1" customWidth="1"/>
    <col min="607" max="612" width="8.1640625" bestFit="1" customWidth="1"/>
    <col min="613" max="613" width="7.1640625" bestFit="1" customWidth="1"/>
    <col min="614" max="627" width="8.1640625" bestFit="1" customWidth="1"/>
    <col min="628" max="629" width="5.1640625" bestFit="1" customWidth="1"/>
    <col min="630" max="630" width="8.1640625" bestFit="1" customWidth="1"/>
    <col min="631" max="631" width="5.1640625" bestFit="1" customWidth="1"/>
    <col min="632" max="634" width="8.1640625" bestFit="1" customWidth="1"/>
    <col min="635" max="635" width="7.1640625" bestFit="1" customWidth="1"/>
    <col min="636" max="646" width="8.1640625" bestFit="1" customWidth="1"/>
    <col min="647" max="647" width="5.1640625" bestFit="1" customWidth="1"/>
    <col min="648" max="651" width="8.1640625" bestFit="1" customWidth="1"/>
    <col min="652" max="652" width="7.1640625" bestFit="1" customWidth="1"/>
    <col min="653" max="653" width="8.1640625" bestFit="1" customWidth="1"/>
    <col min="654" max="656" width="7.1640625" bestFit="1" customWidth="1"/>
    <col min="657" max="657" width="8.1640625" bestFit="1" customWidth="1"/>
    <col min="658" max="658" width="5.1640625" bestFit="1" customWidth="1"/>
    <col min="659" max="662" width="8.1640625" bestFit="1" customWidth="1"/>
    <col min="663" max="663" width="5.1640625" bestFit="1" customWidth="1"/>
    <col min="664" max="668" width="8.1640625" bestFit="1" customWidth="1"/>
    <col min="669" max="669" width="7.1640625" bestFit="1" customWidth="1"/>
    <col min="670" max="671" width="8.1640625" bestFit="1" customWidth="1"/>
    <col min="672" max="672" width="7.1640625" bestFit="1" customWidth="1"/>
    <col min="673" max="674" width="8.1640625" bestFit="1" customWidth="1"/>
    <col min="675" max="675" width="7.1640625" bestFit="1" customWidth="1"/>
    <col min="676" max="676" width="8.1640625" bestFit="1" customWidth="1"/>
    <col min="677" max="677" width="7.1640625" bestFit="1" customWidth="1"/>
    <col min="678" max="678" width="8.1640625" bestFit="1" customWidth="1"/>
    <col min="679" max="679" width="5.1640625" bestFit="1" customWidth="1"/>
    <col min="680" max="682" width="8.1640625" bestFit="1" customWidth="1"/>
    <col min="683" max="683" width="5.1640625" bestFit="1" customWidth="1"/>
    <col min="684" max="686" width="8.1640625" bestFit="1" customWidth="1"/>
    <col min="687" max="688" width="7.1640625" bestFit="1" customWidth="1"/>
    <col min="689" max="691" width="8.1640625" bestFit="1" customWidth="1"/>
    <col min="692" max="692" width="5.1640625" bestFit="1" customWidth="1"/>
    <col min="693" max="696" width="8.1640625" bestFit="1" customWidth="1"/>
    <col min="697" max="699" width="7.1640625" bestFit="1" customWidth="1"/>
    <col min="700" max="702" width="8.1640625" bestFit="1" customWidth="1"/>
    <col min="703" max="703" width="5.1640625" bestFit="1" customWidth="1"/>
    <col min="704" max="704" width="8.1640625" bestFit="1" customWidth="1"/>
    <col min="705" max="705" width="7.1640625" bestFit="1" customWidth="1"/>
    <col min="706" max="708" width="8.1640625" bestFit="1" customWidth="1"/>
    <col min="709" max="709" width="7.1640625" bestFit="1" customWidth="1"/>
    <col min="710" max="710" width="8.1640625" bestFit="1" customWidth="1"/>
    <col min="711" max="712" width="7.1640625" bestFit="1" customWidth="1"/>
    <col min="713" max="715" width="8.1640625" bestFit="1" customWidth="1"/>
    <col min="716" max="716" width="7.1640625" bestFit="1" customWidth="1"/>
    <col min="717" max="717" width="8.1640625" bestFit="1" customWidth="1"/>
    <col min="718" max="718" width="7.1640625" bestFit="1" customWidth="1"/>
    <col min="719" max="719" width="8.1640625" bestFit="1" customWidth="1"/>
    <col min="720" max="720" width="5.1640625" bestFit="1" customWidth="1"/>
    <col min="721" max="721" width="7.1640625" bestFit="1" customWidth="1"/>
    <col min="722" max="723" width="8.1640625" bestFit="1" customWidth="1"/>
    <col min="724" max="724" width="7.1640625" bestFit="1" customWidth="1"/>
    <col min="725" max="729" width="8.1640625" bestFit="1" customWidth="1"/>
    <col min="730" max="734" width="7.1640625" bestFit="1" customWidth="1"/>
    <col min="735" max="737" width="8.1640625" bestFit="1" customWidth="1"/>
    <col min="738" max="738" width="5.1640625" bestFit="1" customWidth="1"/>
    <col min="739" max="739" width="8.1640625" bestFit="1" customWidth="1"/>
    <col min="740" max="740" width="7.1640625" bestFit="1" customWidth="1"/>
    <col min="741" max="750" width="8.1640625" bestFit="1" customWidth="1"/>
    <col min="751" max="751" width="7.1640625" bestFit="1" customWidth="1"/>
    <col min="752" max="753" width="8.1640625" bestFit="1" customWidth="1"/>
    <col min="754" max="756" width="7.1640625" bestFit="1" customWidth="1"/>
    <col min="757" max="757" width="8.1640625" bestFit="1" customWidth="1"/>
    <col min="758" max="758" width="5.1640625" bestFit="1" customWidth="1"/>
    <col min="759" max="765" width="8.1640625" bestFit="1" customWidth="1"/>
    <col min="766" max="766" width="7.1640625" bestFit="1" customWidth="1"/>
    <col min="767" max="767" width="8.1640625" bestFit="1" customWidth="1"/>
    <col min="768" max="768" width="5.1640625" bestFit="1" customWidth="1"/>
    <col min="769" max="772" width="8.1640625" bestFit="1" customWidth="1"/>
    <col min="773" max="773" width="5.1640625" bestFit="1" customWidth="1"/>
    <col min="774" max="783" width="8.1640625" bestFit="1" customWidth="1"/>
    <col min="784" max="784" width="7.1640625" bestFit="1" customWidth="1"/>
    <col min="785" max="787" width="8.1640625" bestFit="1" customWidth="1"/>
    <col min="788" max="788" width="5.1640625" bestFit="1" customWidth="1"/>
    <col min="789" max="791" width="8.1640625" bestFit="1" customWidth="1"/>
    <col min="792" max="794" width="7.1640625" bestFit="1" customWidth="1"/>
    <col min="795" max="798" width="8.1640625" bestFit="1" customWidth="1"/>
    <col min="799" max="799" width="7.1640625" bestFit="1" customWidth="1"/>
    <col min="800" max="803" width="8.1640625" bestFit="1" customWidth="1"/>
    <col min="804" max="804" width="5.1640625" bestFit="1" customWidth="1"/>
    <col min="805" max="805" width="7.1640625" bestFit="1" customWidth="1"/>
    <col min="806" max="811" width="8.1640625" bestFit="1" customWidth="1"/>
    <col min="812" max="812" width="7.1640625" bestFit="1" customWidth="1"/>
    <col min="813" max="816" width="8.1640625" bestFit="1" customWidth="1"/>
    <col min="817" max="818" width="7.1640625" bestFit="1" customWidth="1"/>
    <col min="819" max="823" width="8.1640625" bestFit="1" customWidth="1"/>
    <col min="824" max="824" width="5.1640625" bestFit="1" customWidth="1"/>
    <col min="825" max="826" width="8.1640625" bestFit="1" customWidth="1"/>
    <col min="827" max="827" width="7.1640625" bestFit="1" customWidth="1"/>
    <col min="828" max="829" width="8.1640625" bestFit="1" customWidth="1"/>
    <col min="830" max="831" width="7.1640625" bestFit="1" customWidth="1"/>
    <col min="832" max="834" width="8.1640625" bestFit="1" customWidth="1"/>
    <col min="835" max="835" width="7.1640625" bestFit="1" customWidth="1"/>
    <col min="836" max="841" width="8.1640625" bestFit="1" customWidth="1"/>
    <col min="842" max="843" width="7.1640625" bestFit="1" customWidth="1"/>
    <col min="844" max="850" width="8.1640625" bestFit="1" customWidth="1"/>
    <col min="851" max="851" width="5.1640625" bestFit="1" customWidth="1"/>
    <col min="852" max="852" width="8.1640625" bestFit="1" customWidth="1"/>
    <col min="853" max="853" width="5.1640625" bestFit="1" customWidth="1"/>
    <col min="854" max="863" width="8.1640625" bestFit="1" customWidth="1"/>
    <col min="864" max="864" width="7.1640625" bestFit="1" customWidth="1"/>
    <col min="865" max="867" width="8.1640625" bestFit="1" customWidth="1"/>
    <col min="868" max="870" width="7.1640625" bestFit="1" customWidth="1"/>
    <col min="871" max="879" width="8.1640625" bestFit="1" customWidth="1"/>
    <col min="880" max="880" width="5.1640625" bestFit="1" customWidth="1"/>
    <col min="881" max="881" width="8.1640625" bestFit="1" customWidth="1"/>
    <col min="882" max="884" width="7.1640625" bestFit="1" customWidth="1"/>
    <col min="885" max="886" width="8.1640625" bestFit="1" customWidth="1"/>
    <col min="887" max="887" width="7.1640625" bestFit="1" customWidth="1"/>
    <col min="888" max="894" width="8.1640625" bestFit="1" customWidth="1"/>
    <col min="895" max="895" width="7.1640625" bestFit="1" customWidth="1"/>
    <col min="896" max="898" width="8.1640625" bestFit="1" customWidth="1"/>
    <col min="899" max="899" width="7.1640625" bestFit="1" customWidth="1"/>
    <col min="900" max="902" width="8.1640625" bestFit="1" customWidth="1"/>
    <col min="903" max="903" width="7.1640625" bestFit="1" customWidth="1"/>
    <col min="904" max="904" width="8.1640625" bestFit="1" customWidth="1"/>
    <col min="905" max="905" width="7.1640625" bestFit="1" customWidth="1"/>
    <col min="906" max="909" width="8.1640625" bestFit="1" customWidth="1"/>
    <col min="910" max="910" width="7.1640625" bestFit="1" customWidth="1"/>
    <col min="911" max="911" width="8.1640625" bestFit="1" customWidth="1"/>
    <col min="912" max="912" width="7.1640625" bestFit="1" customWidth="1"/>
    <col min="913" max="915" width="8.1640625" bestFit="1" customWidth="1"/>
    <col min="916" max="917" width="7.1640625" bestFit="1" customWidth="1"/>
    <col min="918" max="919" width="8.1640625" bestFit="1" customWidth="1"/>
    <col min="920" max="920" width="5.1640625" bestFit="1" customWidth="1"/>
    <col min="921" max="922" width="8.1640625" bestFit="1" customWidth="1"/>
    <col min="923" max="923" width="7.1640625" bestFit="1" customWidth="1"/>
    <col min="924" max="933" width="8.1640625" bestFit="1" customWidth="1"/>
    <col min="934" max="934" width="7.1640625" bestFit="1" customWidth="1"/>
    <col min="935" max="938" width="8.1640625" bestFit="1" customWidth="1"/>
    <col min="939" max="940" width="7.1640625" bestFit="1" customWidth="1"/>
    <col min="941" max="943" width="8.1640625" bestFit="1" customWidth="1"/>
    <col min="944" max="944" width="5.1640625" bestFit="1" customWidth="1"/>
    <col min="945" max="946" width="8.1640625" bestFit="1" customWidth="1"/>
    <col min="947" max="947" width="7.1640625" bestFit="1" customWidth="1"/>
    <col min="948" max="948" width="8.1640625" bestFit="1" customWidth="1"/>
    <col min="949" max="949" width="7.1640625" bestFit="1" customWidth="1"/>
    <col min="950" max="950" width="8.1640625" bestFit="1" customWidth="1"/>
    <col min="951" max="951" width="7.1640625" bestFit="1" customWidth="1"/>
    <col min="952" max="957" width="8.1640625" bestFit="1" customWidth="1"/>
    <col min="958" max="958" width="7.1640625" bestFit="1" customWidth="1"/>
    <col min="959" max="959" width="5.1640625" bestFit="1" customWidth="1"/>
    <col min="960" max="961" width="7.1640625" bestFit="1" customWidth="1"/>
    <col min="962" max="964" width="8.1640625" bestFit="1" customWidth="1"/>
    <col min="965" max="966" width="7.1640625" bestFit="1" customWidth="1"/>
    <col min="967" max="980" width="8.1640625" bestFit="1" customWidth="1"/>
    <col min="981" max="981" width="7.1640625" bestFit="1" customWidth="1"/>
    <col min="982" max="987" width="8.1640625" bestFit="1" customWidth="1"/>
    <col min="988" max="988" width="5.1640625" bestFit="1" customWidth="1"/>
    <col min="989" max="989" width="7.1640625" bestFit="1" customWidth="1"/>
    <col min="990" max="991" width="8.1640625" bestFit="1" customWidth="1"/>
    <col min="992" max="992" width="5.1640625" bestFit="1" customWidth="1"/>
    <col min="993" max="995" width="8.1640625" bestFit="1" customWidth="1"/>
    <col min="996" max="996" width="7.1640625" bestFit="1" customWidth="1"/>
    <col min="997" max="997" width="8.1640625" bestFit="1" customWidth="1"/>
    <col min="998" max="998" width="5.1640625" bestFit="1" customWidth="1"/>
    <col min="999" max="1001" width="8.1640625" bestFit="1" customWidth="1"/>
    <col min="1002" max="1002" width="7.1640625" bestFit="1" customWidth="1"/>
    <col min="1003" max="1005" width="8.1640625" bestFit="1" customWidth="1"/>
    <col min="1006" max="1006" width="7.1640625" bestFit="1" customWidth="1"/>
    <col min="1007" max="1016" width="8.1640625" bestFit="1" customWidth="1"/>
    <col min="1017" max="1017" width="7.1640625" bestFit="1" customWidth="1"/>
    <col min="1018" max="1019" width="8.1640625" bestFit="1" customWidth="1"/>
    <col min="1020" max="1020" width="7.1640625" bestFit="1" customWidth="1"/>
    <col min="1021" max="1024" width="8.1640625" bestFit="1" customWidth="1"/>
    <col min="1025" max="1025" width="5.1640625" bestFit="1" customWidth="1"/>
    <col min="1026" max="1029" width="8.1640625" bestFit="1" customWidth="1"/>
    <col min="1030" max="1031" width="7.1640625" bestFit="1" customWidth="1"/>
    <col min="1032" max="1036" width="8.1640625" bestFit="1" customWidth="1"/>
    <col min="1037" max="1037" width="7.1640625" bestFit="1" customWidth="1"/>
    <col min="1038" max="1040" width="8.1640625" bestFit="1" customWidth="1"/>
    <col min="1041" max="1041" width="7.1640625" bestFit="1" customWidth="1"/>
    <col min="1042" max="1045" width="8.1640625" bestFit="1" customWidth="1"/>
    <col min="1046" max="1046" width="5.1640625" bestFit="1" customWidth="1"/>
    <col min="1047" max="1049" width="8.1640625" bestFit="1" customWidth="1"/>
    <col min="1050" max="1050" width="7.1640625" bestFit="1" customWidth="1"/>
    <col min="1051" max="1051" width="5.1640625" bestFit="1" customWidth="1"/>
    <col min="1052" max="1054" width="8.1640625" bestFit="1" customWidth="1"/>
    <col min="1055" max="1055" width="7.1640625" bestFit="1" customWidth="1"/>
    <col min="1056" max="1056" width="5.1640625" bestFit="1" customWidth="1"/>
    <col min="1057" max="1061" width="8.1640625" bestFit="1" customWidth="1"/>
    <col min="1062" max="1062" width="7.1640625" bestFit="1" customWidth="1"/>
    <col min="1063" max="1064" width="8.1640625" bestFit="1" customWidth="1"/>
    <col min="1065" max="1065" width="7.1640625" bestFit="1" customWidth="1"/>
    <col min="1066" max="1066" width="8.1640625" bestFit="1" customWidth="1"/>
    <col min="1067" max="1068" width="7.1640625" bestFit="1" customWidth="1"/>
    <col min="1069" max="1069" width="8.1640625" bestFit="1" customWidth="1"/>
    <col min="1070" max="1070" width="5.1640625" bestFit="1" customWidth="1"/>
    <col min="1071" max="1071" width="8.1640625" bestFit="1" customWidth="1"/>
    <col min="1072" max="1072" width="5.1640625" bestFit="1" customWidth="1"/>
    <col min="1073" max="1073" width="8.1640625" bestFit="1" customWidth="1"/>
    <col min="1074" max="1074" width="7.1640625" bestFit="1" customWidth="1"/>
    <col min="1075" max="1079" width="8.1640625" bestFit="1" customWidth="1"/>
    <col min="1080" max="1080" width="7.1640625" bestFit="1" customWidth="1"/>
    <col min="1081" max="1081" width="8.1640625" bestFit="1" customWidth="1"/>
    <col min="1082" max="1085" width="7.1640625" bestFit="1" customWidth="1"/>
    <col min="1086" max="1089" width="8.1640625" bestFit="1" customWidth="1"/>
    <col min="1090" max="1091" width="7.1640625" bestFit="1" customWidth="1"/>
    <col min="1092" max="1092" width="8.1640625" bestFit="1" customWidth="1"/>
    <col min="1093" max="1093" width="7.1640625" bestFit="1" customWidth="1"/>
    <col min="1094" max="1095" width="8.1640625" bestFit="1" customWidth="1"/>
    <col min="1096" max="1096" width="7.1640625" bestFit="1" customWidth="1"/>
    <col min="1097" max="1097" width="8.1640625" bestFit="1" customWidth="1"/>
    <col min="1098" max="1098" width="7.1640625" bestFit="1" customWidth="1"/>
    <col min="1099" max="1106" width="8.1640625" bestFit="1" customWidth="1"/>
    <col min="1107" max="1107" width="5.1640625" bestFit="1" customWidth="1"/>
    <col min="1108" max="1117" width="8.1640625" bestFit="1" customWidth="1"/>
    <col min="1118" max="1118" width="7.1640625" bestFit="1" customWidth="1"/>
    <col min="1119" max="1119" width="8.1640625" bestFit="1" customWidth="1"/>
    <col min="1120" max="1120" width="7.1640625" bestFit="1" customWidth="1"/>
    <col min="1121" max="1121" width="8.1640625" bestFit="1" customWidth="1"/>
    <col min="1122" max="1122" width="7.1640625" bestFit="1" customWidth="1"/>
    <col min="1123" max="1126" width="8.1640625" bestFit="1" customWidth="1"/>
    <col min="1127" max="1127" width="7.1640625" bestFit="1" customWidth="1"/>
    <col min="1128" max="1128" width="8.1640625" bestFit="1" customWidth="1"/>
    <col min="1129" max="1129" width="7.1640625" bestFit="1" customWidth="1"/>
    <col min="1130" max="1134" width="8.1640625" bestFit="1" customWidth="1"/>
    <col min="1135" max="1135" width="5.1640625" bestFit="1" customWidth="1"/>
    <col min="1136" max="1139" width="8.1640625" bestFit="1" customWidth="1"/>
    <col min="1140" max="1140" width="7.1640625" bestFit="1" customWidth="1"/>
    <col min="1141" max="1145" width="8.1640625" bestFit="1" customWidth="1"/>
    <col min="1146" max="1146" width="5.1640625" bestFit="1" customWidth="1"/>
    <col min="1147" max="1150" width="8.1640625" bestFit="1" customWidth="1"/>
    <col min="1151" max="1151" width="5.1640625" bestFit="1" customWidth="1"/>
    <col min="1152" max="1158" width="8.1640625" bestFit="1" customWidth="1"/>
    <col min="1159" max="1159" width="5.1640625" bestFit="1" customWidth="1"/>
    <col min="1160" max="1162" width="8.1640625" bestFit="1" customWidth="1"/>
    <col min="1163" max="1163" width="7.1640625" bestFit="1" customWidth="1"/>
    <col min="1164" max="1167" width="8.1640625" bestFit="1" customWidth="1"/>
    <col min="1168" max="1168" width="5.1640625" bestFit="1" customWidth="1"/>
    <col min="1169" max="1174" width="8.1640625" bestFit="1" customWidth="1"/>
    <col min="1175" max="1175" width="7.1640625" bestFit="1" customWidth="1"/>
    <col min="1176" max="1177" width="8.1640625" bestFit="1" customWidth="1"/>
    <col min="1178" max="1178" width="5.1640625" bestFit="1" customWidth="1"/>
    <col min="1179" max="1179" width="8.1640625" bestFit="1" customWidth="1"/>
    <col min="1180" max="1180" width="5.1640625" bestFit="1" customWidth="1"/>
    <col min="1181" max="1182" width="8.1640625" bestFit="1" customWidth="1"/>
    <col min="1183" max="1183" width="7.1640625" bestFit="1" customWidth="1"/>
    <col min="1184" max="1186" width="8.1640625" bestFit="1" customWidth="1"/>
    <col min="1187" max="1187" width="7.1640625" bestFit="1" customWidth="1"/>
    <col min="1188" max="1189" width="8.1640625" bestFit="1" customWidth="1"/>
    <col min="1190" max="1190" width="5.1640625" bestFit="1" customWidth="1"/>
    <col min="1191" max="1191" width="7.1640625" bestFit="1" customWidth="1"/>
    <col min="1192" max="1199" width="8.1640625" bestFit="1" customWidth="1"/>
    <col min="1200" max="1201" width="7.1640625" bestFit="1" customWidth="1"/>
    <col min="1202" max="1203" width="8.1640625" bestFit="1" customWidth="1"/>
    <col min="1204" max="1204" width="7.1640625" bestFit="1" customWidth="1"/>
    <col min="1205" max="1205" width="8.1640625" bestFit="1" customWidth="1"/>
    <col min="1206" max="1206" width="7.1640625" bestFit="1" customWidth="1"/>
    <col min="1207" max="1210" width="8.1640625" bestFit="1" customWidth="1"/>
    <col min="1211" max="1212" width="7.1640625" bestFit="1" customWidth="1"/>
    <col min="1213" max="1222" width="8.1640625" bestFit="1" customWidth="1"/>
    <col min="1223" max="1224" width="7.1640625" bestFit="1" customWidth="1"/>
    <col min="1225" max="1226" width="8.1640625" bestFit="1" customWidth="1"/>
    <col min="1227" max="1227" width="5.1640625" bestFit="1" customWidth="1"/>
    <col min="1228" max="1229" width="8.1640625" bestFit="1" customWidth="1"/>
    <col min="1230" max="1230" width="5.1640625" bestFit="1" customWidth="1"/>
    <col min="1231" max="1235" width="8.1640625" bestFit="1" customWidth="1"/>
    <col min="1236" max="1236" width="7.1640625" bestFit="1" customWidth="1"/>
    <col min="1237" max="1240" width="8.1640625" bestFit="1" customWidth="1"/>
    <col min="1241" max="1241" width="7.1640625" bestFit="1" customWidth="1"/>
    <col min="1242" max="1242" width="8.1640625" bestFit="1" customWidth="1"/>
    <col min="1243" max="1243" width="7.1640625" bestFit="1" customWidth="1"/>
    <col min="1244" max="1246" width="8.1640625" bestFit="1" customWidth="1"/>
    <col min="1247" max="1247" width="7.1640625" bestFit="1" customWidth="1"/>
    <col min="1248" max="1249" width="8.1640625" bestFit="1" customWidth="1"/>
    <col min="1250" max="1250" width="5.1640625" bestFit="1" customWidth="1"/>
    <col min="1251" max="1251" width="7.1640625" bestFit="1" customWidth="1"/>
    <col min="1252" max="1252" width="8.1640625" bestFit="1" customWidth="1"/>
    <col min="1253" max="1253" width="7.1640625" bestFit="1" customWidth="1"/>
    <col min="1254" max="1254" width="8.1640625" bestFit="1" customWidth="1"/>
    <col min="1255" max="1255" width="7.1640625" bestFit="1" customWidth="1"/>
    <col min="1256" max="1256" width="5.1640625" bestFit="1" customWidth="1"/>
    <col min="1257" max="1263" width="8.1640625" bestFit="1" customWidth="1"/>
    <col min="1264" max="1264" width="5.1640625" bestFit="1" customWidth="1"/>
    <col min="1265" max="1265" width="8.1640625" bestFit="1" customWidth="1"/>
    <col min="1266" max="1267" width="7.1640625" bestFit="1" customWidth="1"/>
    <col min="1268" max="1274" width="8.1640625" bestFit="1" customWidth="1"/>
    <col min="1275" max="1275" width="5.1640625" bestFit="1" customWidth="1"/>
    <col min="1276" max="1276" width="7.1640625" bestFit="1" customWidth="1"/>
    <col min="1277" max="1282" width="8.1640625" bestFit="1" customWidth="1"/>
    <col min="1283" max="1283" width="7.1640625" bestFit="1" customWidth="1"/>
    <col min="1284" max="1286" width="8.1640625" bestFit="1" customWidth="1"/>
    <col min="1287" max="1287" width="7.1640625" bestFit="1" customWidth="1"/>
    <col min="1288" max="1289" width="8.1640625" bestFit="1" customWidth="1"/>
    <col min="1290" max="1290" width="5.1640625" bestFit="1" customWidth="1"/>
    <col min="1291" max="1291" width="8.1640625" bestFit="1" customWidth="1"/>
    <col min="1292" max="1292" width="7.1640625" bestFit="1" customWidth="1"/>
    <col min="1293" max="1294" width="8.1640625" bestFit="1" customWidth="1"/>
    <col min="1295" max="1295" width="7.1640625" bestFit="1" customWidth="1"/>
    <col min="1296" max="1297" width="8.1640625" bestFit="1" customWidth="1"/>
    <col min="1298" max="1298" width="5.1640625" bestFit="1" customWidth="1"/>
    <col min="1299" max="1299" width="7.1640625" bestFit="1" customWidth="1"/>
    <col min="1300" max="1305" width="8.1640625" bestFit="1" customWidth="1"/>
    <col min="1306" max="1306" width="7.1640625" bestFit="1" customWidth="1"/>
    <col min="1307" max="1312" width="8.1640625" bestFit="1" customWidth="1"/>
    <col min="1313" max="1314" width="7.1640625" bestFit="1" customWidth="1"/>
    <col min="1315" max="1315" width="8.1640625" bestFit="1" customWidth="1"/>
    <col min="1316" max="1316" width="7.1640625" bestFit="1" customWidth="1"/>
    <col min="1317" max="1318" width="8.1640625" bestFit="1" customWidth="1"/>
    <col min="1319" max="1319" width="5.1640625" bestFit="1" customWidth="1"/>
    <col min="1320" max="1325" width="8.1640625" bestFit="1" customWidth="1"/>
    <col min="1326" max="1326" width="7.1640625" bestFit="1" customWidth="1"/>
    <col min="1327" max="1333" width="8.1640625" bestFit="1" customWidth="1"/>
    <col min="1334" max="1334" width="7.1640625" bestFit="1" customWidth="1"/>
    <col min="1335" max="1339" width="8.1640625" bestFit="1" customWidth="1"/>
    <col min="1340" max="1340" width="7.1640625" bestFit="1" customWidth="1"/>
    <col min="1341" max="1342" width="8.1640625" bestFit="1" customWidth="1"/>
    <col min="1343" max="1344" width="7.1640625" bestFit="1" customWidth="1"/>
    <col min="1345" max="1345" width="8.1640625" bestFit="1" customWidth="1"/>
    <col min="1346" max="1346" width="7.1640625" bestFit="1" customWidth="1"/>
    <col min="1347" max="1358" width="8.1640625" bestFit="1" customWidth="1"/>
    <col min="1359" max="1359" width="7.1640625" bestFit="1" customWidth="1"/>
    <col min="1360" max="1360" width="8.1640625" bestFit="1" customWidth="1"/>
    <col min="1361" max="1361" width="7.1640625" bestFit="1" customWidth="1"/>
    <col min="1362" max="1362" width="8.1640625" bestFit="1" customWidth="1"/>
    <col min="1363" max="1363" width="7.1640625" bestFit="1" customWidth="1"/>
    <col min="1364" max="1364" width="8.1640625" bestFit="1" customWidth="1"/>
    <col min="1365" max="1365" width="5.1640625" bestFit="1" customWidth="1"/>
    <col min="1366" max="1369" width="8.1640625" bestFit="1" customWidth="1"/>
    <col min="1370" max="1370" width="7.1640625" bestFit="1" customWidth="1"/>
    <col min="1371" max="1371" width="8.1640625" bestFit="1" customWidth="1"/>
    <col min="1372" max="1372" width="5.1640625" bestFit="1" customWidth="1"/>
    <col min="1373" max="1373" width="7.1640625" bestFit="1" customWidth="1"/>
    <col min="1374" max="1379" width="8.1640625" bestFit="1" customWidth="1"/>
    <col min="1380" max="1380" width="7.1640625" bestFit="1" customWidth="1"/>
    <col min="1381" max="1382" width="8.1640625" bestFit="1" customWidth="1"/>
    <col min="1383" max="1383" width="7.1640625" bestFit="1" customWidth="1"/>
    <col min="1384" max="1385" width="8.1640625" bestFit="1" customWidth="1"/>
    <col min="1386" max="1387" width="7.1640625" bestFit="1" customWidth="1"/>
    <col min="1388" max="1392" width="8.1640625" bestFit="1" customWidth="1"/>
    <col min="1393" max="1393" width="7.1640625" bestFit="1" customWidth="1"/>
    <col min="1394" max="1394" width="5.1640625" bestFit="1" customWidth="1"/>
    <col min="1395" max="1397" width="8.1640625" bestFit="1" customWidth="1"/>
    <col min="1398" max="1398" width="7.1640625" bestFit="1" customWidth="1"/>
    <col min="1399" max="1400" width="8.1640625" bestFit="1" customWidth="1"/>
    <col min="1401" max="1401" width="5.1640625" bestFit="1" customWidth="1"/>
    <col min="1402" max="1402" width="8.1640625" bestFit="1" customWidth="1"/>
    <col min="1403" max="1403" width="7.1640625" bestFit="1" customWidth="1"/>
    <col min="1404" max="1404" width="5.1640625" bestFit="1" customWidth="1"/>
    <col min="1405" max="1405" width="8.1640625" bestFit="1" customWidth="1"/>
    <col min="1406" max="1406" width="7.1640625" bestFit="1" customWidth="1"/>
    <col min="1407" max="1414" width="8.1640625" bestFit="1" customWidth="1"/>
    <col min="1415" max="1415" width="7.1640625" bestFit="1" customWidth="1"/>
    <col min="1416" max="1417" width="8.1640625" bestFit="1" customWidth="1"/>
    <col min="1418" max="1419" width="7.1640625" bestFit="1" customWidth="1"/>
    <col min="1420" max="1420" width="8.1640625" bestFit="1" customWidth="1"/>
    <col min="1421" max="1421" width="7.1640625" bestFit="1" customWidth="1"/>
    <col min="1422" max="1422" width="8.1640625" bestFit="1" customWidth="1"/>
    <col min="1423" max="1423" width="7.1640625" bestFit="1" customWidth="1"/>
    <col min="1424" max="1424" width="8.1640625" bestFit="1" customWidth="1"/>
    <col min="1425" max="1425" width="7.1640625" bestFit="1" customWidth="1"/>
    <col min="1426" max="1433" width="8.1640625" bestFit="1" customWidth="1"/>
    <col min="1434" max="1434" width="7.1640625" bestFit="1" customWidth="1"/>
    <col min="1435" max="1435" width="8.1640625" bestFit="1" customWidth="1"/>
    <col min="1436" max="1436" width="5.1640625" bestFit="1" customWidth="1"/>
    <col min="1437" max="1437" width="8.1640625" bestFit="1" customWidth="1"/>
    <col min="1438" max="1439" width="7.1640625" bestFit="1" customWidth="1"/>
    <col min="1440" max="1445" width="8.1640625" bestFit="1" customWidth="1"/>
    <col min="1446" max="1447" width="7.1640625" bestFit="1" customWidth="1"/>
    <col min="1448" max="1451" width="8.1640625" bestFit="1" customWidth="1"/>
    <col min="1452" max="1453" width="7.1640625" bestFit="1" customWidth="1"/>
    <col min="1454" max="1455" width="8.1640625" bestFit="1" customWidth="1"/>
    <col min="1456" max="1456" width="7.1640625" bestFit="1" customWidth="1"/>
    <col min="1457" max="1457" width="8.1640625" bestFit="1" customWidth="1"/>
    <col min="1458" max="1458" width="7.1640625" bestFit="1" customWidth="1"/>
    <col min="1459" max="1465" width="8.1640625" bestFit="1" customWidth="1"/>
    <col min="1466" max="1466" width="7.1640625" bestFit="1" customWidth="1"/>
    <col min="1467" max="1472" width="8.1640625" bestFit="1" customWidth="1"/>
    <col min="1473" max="1475" width="7.1640625" bestFit="1" customWidth="1"/>
    <col min="1476" max="1487" width="8.1640625" bestFit="1" customWidth="1"/>
    <col min="1488" max="1488" width="5.1640625" bestFit="1" customWidth="1"/>
    <col min="1489" max="1489" width="8.1640625" bestFit="1" customWidth="1"/>
    <col min="1490" max="1490" width="7.1640625" bestFit="1" customWidth="1"/>
    <col min="1491" max="1491" width="8.1640625" bestFit="1" customWidth="1"/>
    <col min="1492" max="1492" width="7.1640625" bestFit="1" customWidth="1"/>
    <col min="1493" max="1493" width="5.1640625" bestFit="1" customWidth="1"/>
    <col min="1494" max="1495" width="8.1640625" bestFit="1" customWidth="1"/>
    <col min="1496" max="1497" width="7.1640625" bestFit="1" customWidth="1"/>
    <col min="1498" max="1505" width="8.1640625" bestFit="1" customWidth="1"/>
    <col min="1506" max="1506" width="7.1640625" bestFit="1" customWidth="1"/>
    <col min="1507" max="1507" width="8.1640625" bestFit="1" customWidth="1"/>
    <col min="1508" max="1508" width="7.1640625" bestFit="1" customWidth="1"/>
    <col min="1509" max="1509" width="8.1640625" bestFit="1" customWidth="1"/>
    <col min="1510" max="1510" width="5.1640625" bestFit="1" customWidth="1"/>
    <col min="1511" max="1512" width="7.1640625" bestFit="1" customWidth="1"/>
    <col min="1513" max="1530" width="8.1640625" bestFit="1" customWidth="1"/>
    <col min="1531" max="1531" width="5.1640625" bestFit="1" customWidth="1"/>
    <col min="1532" max="1534" width="8.1640625" bestFit="1" customWidth="1"/>
    <col min="1535" max="1535" width="7.1640625" bestFit="1" customWidth="1"/>
    <col min="1536" max="1536" width="8.1640625" bestFit="1" customWidth="1"/>
    <col min="1537" max="1537" width="7.1640625" bestFit="1" customWidth="1"/>
    <col min="1538" max="1539" width="8.1640625" bestFit="1" customWidth="1"/>
    <col min="1540" max="1540" width="7.1640625" bestFit="1" customWidth="1"/>
    <col min="1541" max="1543" width="8.1640625" bestFit="1" customWidth="1"/>
    <col min="1544" max="1544" width="5.1640625" bestFit="1" customWidth="1"/>
    <col min="1545" max="1548" width="8.1640625" bestFit="1" customWidth="1"/>
    <col min="1549" max="1550" width="5.1640625" bestFit="1" customWidth="1"/>
    <col min="1551" max="1552" width="8.1640625" bestFit="1" customWidth="1"/>
    <col min="1553" max="1553" width="7.1640625" bestFit="1" customWidth="1"/>
    <col min="1554" max="1554" width="5.1640625" bestFit="1" customWidth="1"/>
    <col min="1555" max="1559" width="8.1640625" bestFit="1" customWidth="1"/>
    <col min="1560" max="1562" width="7.1640625" bestFit="1" customWidth="1"/>
    <col min="1563" max="1567" width="8.1640625" bestFit="1" customWidth="1"/>
    <col min="1568" max="1568" width="7.1640625" bestFit="1" customWidth="1"/>
    <col min="1569" max="1576" width="8.1640625" bestFit="1" customWidth="1"/>
    <col min="1577" max="1578" width="5.1640625" bestFit="1" customWidth="1"/>
    <col min="1579" max="1581" width="8.1640625" bestFit="1" customWidth="1"/>
    <col min="1582" max="1582" width="7.1640625" bestFit="1" customWidth="1"/>
    <col min="1583" max="1585" width="8.1640625" bestFit="1" customWidth="1"/>
    <col min="1586" max="1588" width="7.1640625" bestFit="1" customWidth="1"/>
    <col min="1589" max="1589" width="5.1640625" bestFit="1" customWidth="1"/>
    <col min="1590" max="1590" width="8.1640625" bestFit="1" customWidth="1"/>
    <col min="1591" max="1591" width="7.1640625" bestFit="1" customWidth="1"/>
    <col min="1592" max="1593" width="8.1640625" bestFit="1" customWidth="1"/>
    <col min="1594" max="1594" width="7.1640625" bestFit="1" customWidth="1"/>
    <col min="1595" max="1597" width="8.1640625" bestFit="1" customWidth="1"/>
    <col min="1598" max="1599" width="7.1640625" bestFit="1" customWidth="1"/>
    <col min="1600" max="1612" width="8.1640625" bestFit="1" customWidth="1"/>
    <col min="1613" max="1613" width="7.1640625" bestFit="1" customWidth="1"/>
    <col min="1614" max="1617" width="8.1640625" bestFit="1" customWidth="1"/>
    <col min="1618" max="1618" width="7.1640625" bestFit="1" customWidth="1"/>
    <col min="1619" max="1627" width="8.1640625" bestFit="1" customWidth="1"/>
    <col min="1628" max="1628" width="7.1640625" bestFit="1" customWidth="1"/>
    <col min="1629" max="1630" width="8.1640625" bestFit="1" customWidth="1"/>
    <col min="1631" max="1632" width="7.1640625" bestFit="1" customWidth="1"/>
    <col min="1633" max="1633" width="8.1640625" bestFit="1" customWidth="1"/>
    <col min="1634" max="1634" width="7.1640625" bestFit="1" customWidth="1"/>
    <col min="1635" max="1640" width="8.1640625" bestFit="1" customWidth="1"/>
    <col min="1641" max="1641" width="7.1640625" bestFit="1" customWidth="1"/>
    <col min="1642" max="1654" width="8.1640625" bestFit="1" customWidth="1"/>
    <col min="1655" max="1655" width="7.1640625" bestFit="1" customWidth="1"/>
    <col min="1656" max="1665" width="8.1640625" bestFit="1" customWidth="1"/>
    <col min="1666" max="1666" width="7.1640625" bestFit="1" customWidth="1"/>
    <col min="1667" max="1667" width="5.1640625" bestFit="1" customWidth="1"/>
    <col min="1668" max="1668" width="8.1640625" bestFit="1" customWidth="1"/>
    <col min="1669" max="1669" width="7.1640625" bestFit="1" customWidth="1"/>
    <col min="1670" max="1673" width="8.1640625" bestFit="1" customWidth="1"/>
    <col min="1674" max="1674" width="5.1640625" bestFit="1" customWidth="1"/>
    <col min="1675" max="1675" width="8.1640625" bestFit="1" customWidth="1"/>
    <col min="1676" max="1676" width="7.1640625" bestFit="1" customWidth="1"/>
    <col min="1677" max="1682" width="8.1640625" bestFit="1" customWidth="1"/>
    <col min="1683" max="1683" width="7.1640625" bestFit="1" customWidth="1"/>
    <col min="1684" max="1686" width="8.1640625" bestFit="1" customWidth="1"/>
    <col min="1687" max="1688" width="7.1640625" bestFit="1" customWidth="1"/>
    <col min="1689" max="1689" width="8.1640625" bestFit="1" customWidth="1"/>
    <col min="1690" max="1690" width="7.1640625" bestFit="1" customWidth="1"/>
    <col min="1691" max="1704" width="8.1640625" bestFit="1" customWidth="1"/>
    <col min="1705" max="1705" width="7.1640625" bestFit="1" customWidth="1"/>
    <col min="1706" max="1706" width="8.1640625" bestFit="1" customWidth="1"/>
    <col min="1707" max="1708" width="7.1640625" bestFit="1" customWidth="1"/>
    <col min="1709" max="1709" width="8.1640625" bestFit="1" customWidth="1"/>
    <col min="1710" max="1710" width="7.1640625" bestFit="1" customWidth="1"/>
    <col min="1711" max="1711" width="8.1640625" bestFit="1" customWidth="1"/>
    <col min="1712" max="1712" width="7.1640625" bestFit="1" customWidth="1"/>
    <col min="1713" max="1715" width="8.1640625" bestFit="1" customWidth="1"/>
    <col min="1716" max="1716" width="5.1640625" bestFit="1" customWidth="1"/>
    <col min="1717" max="1719" width="8.1640625" bestFit="1" customWidth="1"/>
    <col min="1720" max="1720" width="5.1640625" bestFit="1" customWidth="1"/>
    <col min="1721" max="1724" width="8.1640625" bestFit="1" customWidth="1"/>
    <col min="1725" max="1725" width="7.1640625" bestFit="1" customWidth="1"/>
    <col min="1726" max="1726" width="5.1640625" bestFit="1" customWidth="1"/>
    <col min="1727" max="1727" width="7.1640625" bestFit="1" customWidth="1"/>
    <col min="1728" max="1728" width="8.1640625" bestFit="1" customWidth="1"/>
    <col min="1729" max="1729" width="5.1640625" bestFit="1" customWidth="1"/>
    <col min="1730" max="1739" width="8.1640625" bestFit="1" customWidth="1"/>
    <col min="1740" max="1740" width="7.1640625" bestFit="1" customWidth="1"/>
    <col min="1741" max="1741" width="5.1640625" bestFit="1" customWidth="1"/>
    <col min="1742" max="1742" width="7.1640625" bestFit="1" customWidth="1"/>
    <col min="1743" max="1744" width="8.1640625" bestFit="1" customWidth="1"/>
    <col min="1745" max="1745" width="7.1640625" bestFit="1" customWidth="1"/>
    <col min="1746" max="1748" width="8.1640625" bestFit="1" customWidth="1"/>
    <col min="1749" max="1749" width="7.1640625" bestFit="1" customWidth="1"/>
    <col min="1750" max="1758" width="8.1640625" bestFit="1" customWidth="1"/>
    <col min="1759" max="1759" width="5.1640625" bestFit="1" customWidth="1"/>
    <col min="1760" max="1761" width="8.1640625" bestFit="1" customWidth="1"/>
    <col min="1762" max="1762" width="7.1640625" bestFit="1" customWidth="1"/>
    <col min="1763" max="1766" width="8.1640625" bestFit="1" customWidth="1"/>
    <col min="1767" max="1767" width="5.1640625" bestFit="1" customWidth="1"/>
    <col min="1768" max="1768" width="8.1640625" bestFit="1" customWidth="1"/>
    <col min="1769" max="1770" width="7.1640625" bestFit="1" customWidth="1"/>
    <col min="1771" max="1772" width="8.1640625" bestFit="1" customWidth="1"/>
    <col min="1773" max="1773" width="5.1640625" bestFit="1" customWidth="1"/>
    <col min="1774" max="1775" width="7.1640625" bestFit="1" customWidth="1"/>
    <col min="1776" max="1777" width="8.1640625" bestFit="1" customWidth="1"/>
    <col min="1778" max="1778" width="7.1640625" bestFit="1" customWidth="1"/>
    <col min="1779" max="1779" width="8.1640625" bestFit="1" customWidth="1"/>
    <col min="1780" max="1780" width="7.1640625" bestFit="1" customWidth="1"/>
    <col min="1781" max="1781" width="8.1640625" bestFit="1" customWidth="1"/>
    <col min="1782" max="1782" width="5.1640625" bestFit="1" customWidth="1"/>
    <col min="1783" max="1783" width="7.1640625" bestFit="1" customWidth="1"/>
    <col min="1784" max="1785" width="8.1640625" bestFit="1" customWidth="1"/>
    <col min="1786" max="1786" width="7.1640625" bestFit="1" customWidth="1"/>
    <col min="1787" max="1789" width="8.1640625" bestFit="1" customWidth="1"/>
    <col min="1790" max="1791" width="7.1640625" bestFit="1" customWidth="1"/>
    <col min="1792" max="1795" width="8.1640625" bestFit="1" customWidth="1"/>
    <col min="1796" max="1796" width="7.1640625" bestFit="1" customWidth="1"/>
    <col min="1797" max="1807" width="8.1640625" bestFit="1" customWidth="1"/>
    <col min="1808" max="1809" width="7.1640625" bestFit="1" customWidth="1"/>
    <col min="1810" max="1810" width="8.1640625" bestFit="1" customWidth="1"/>
    <col min="1811" max="1811" width="7.1640625" bestFit="1" customWidth="1"/>
    <col min="1812" max="1814" width="8.1640625" bestFit="1" customWidth="1"/>
    <col min="1815" max="1815" width="7.1640625" bestFit="1" customWidth="1"/>
    <col min="1816" max="1823" width="8.1640625" bestFit="1" customWidth="1"/>
    <col min="1824" max="1824" width="5.1640625" bestFit="1" customWidth="1"/>
    <col min="1825" max="1826" width="8.1640625" bestFit="1" customWidth="1"/>
    <col min="1827" max="1830" width="7.1640625" bestFit="1" customWidth="1"/>
    <col min="1831" max="1833" width="8.1640625" bestFit="1" customWidth="1"/>
    <col min="1834" max="1835" width="7.1640625" bestFit="1" customWidth="1"/>
    <col min="1836" max="1836" width="8.1640625" bestFit="1" customWidth="1"/>
    <col min="1837" max="1837" width="7.1640625" bestFit="1" customWidth="1"/>
    <col min="1838" max="1838" width="8.1640625" bestFit="1" customWidth="1"/>
    <col min="1839" max="1839" width="5.1640625" bestFit="1" customWidth="1"/>
    <col min="1840" max="1844" width="8.1640625" bestFit="1" customWidth="1"/>
    <col min="1845" max="1845" width="7.1640625" bestFit="1" customWidth="1"/>
    <col min="1846" max="1846" width="8.1640625" bestFit="1" customWidth="1"/>
    <col min="1847" max="1847" width="7.1640625" bestFit="1" customWidth="1"/>
    <col min="1848" max="1848" width="8.1640625" bestFit="1" customWidth="1"/>
    <col min="1849" max="1849" width="7.1640625" bestFit="1" customWidth="1"/>
    <col min="1850" max="1854" width="8.1640625" bestFit="1" customWidth="1"/>
    <col min="1855" max="1856" width="7.1640625" bestFit="1" customWidth="1"/>
    <col min="1857" max="1857" width="8.1640625" bestFit="1" customWidth="1"/>
    <col min="1858" max="1858" width="7.1640625" bestFit="1" customWidth="1"/>
    <col min="1859" max="1859" width="8.1640625" bestFit="1" customWidth="1"/>
    <col min="1860" max="1861" width="7.1640625" bestFit="1" customWidth="1"/>
    <col min="1862" max="1862" width="8.1640625" bestFit="1" customWidth="1"/>
    <col min="1863" max="1863" width="7.1640625" bestFit="1" customWidth="1"/>
    <col min="1864" max="1867" width="8.1640625" bestFit="1" customWidth="1"/>
    <col min="1868" max="1868" width="7.1640625" bestFit="1" customWidth="1"/>
    <col min="1869" max="1869" width="5.1640625" bestFit="1" customWidth="1"/>
    <col min="1870" max="1870" width="8.1640625" bestFit="1" customWidth="1"/>
    <col min="1871" max="1871" width="5.1640625" bestFit="1" customWidth="1"/>
    <col min="1872" max="1875" width="8.1640625" bestFit="1" customWidth="1"/>
    <col min="1876" max="1876" width="7.1640625" bestFit="1" customWidth="1"/>
    <col min="1877" max="1882" width="8.1640625" bestFit="1" customWidth="1"/>
    <col min="1883" max="1883" width="5.1640625" bestFit="1" customWidth="1"/>
    <col min="1884" max="1889" width="8.1640625" bestFit="1" customWidth="1"/>
    <col min="1890" max="1890" width="7.1640625" bestFit="1" customWidth="1"/>
    <col min="1891" max="1892" width="8.1640625" bestFit="1" customWidth="1"/>
    <col min="1893" max="1893" width="7.1640625" bestFit="1" customWidth="1"/>
    <col min="1894" max="1894" width="8.1640625" bestFit="1" customWidth="1"/>
    <col min="1895" max="1895" width="7.1640625" bestFit="1" customWidth="1"/>
    <col min="1896" max="1899" width="8.1640625" bestFit="1" customWidth="1"/>
    <col min="1900" max="1900" width="7.1640625" bestFit="1" customWidth="1"/>
    <col min="1901" max="1901" width="5.1640625" bestFit="1" customWidth="1"/>
    <col min="1902" max="1902" width="7.1640625" bestFit="1" customWidth="1"/>
    <col min="1903" max="1905" width="8.1640625" bestFit="1" customWidth="1"/>
    <col min="1906" max="1906" width="7.1640625" bestFit="1" customWidth="1"/>
    <col min="1907" max="1909" width="8.1640625" bestFit="1" customWidth="1"/>
    <col min="1910" max="1911" width="7.1640625" bestFit="1" customWidth="1"/>
    <col min="1912" max="1912" width="8.1640625" bestFit="1" customWidth="1"/>
    <col min="1913" max="1915" width="7.1640625" bestFit="1" customWidth="1"/>
    <col min="1916" max="1917" width="8.1640625" bestFit="1" customWidth="1"/>
    <col min="1918" max="1918" width="7.1640625" bestFit="1" customWidth="1"/>
    <col min="1919" max="1919" width="8.1640625" bestFit="1" customWidth="1"/>
    <col min="1920" max="1920" width="5.1640625" bestFit="1" customWidth="1"/>
    <col min="1921" max="1925" width="8.1640625" bestFit="1" customWidth="1"/>
    <col min="1926" max="1926" width="7.1640625" bestFit="1" customWidth="1"/>
    <col min="1927" max="1929" width="8.1640625" bestFit="1" customWidth="1"/>
    <col min="1930" max="1930" width="7.1640625" bestFit="1" customWidth="1"/>
    <col min="1931" max="1940" width="8.1640625" bestFit="1" customWidth="1"/>
    <col min="1941" max="1941" width="7.1640625" bestFit="1" customWidth="1"/>
    <col min="1942" max="1946" width="8.1640625" bestFit="1" customWidth="1"/>
    <col min="1947" max="1947" width="5.1640625" bestFit="1" customWidth="1"/>
    <col min="1948" max="1951" width="8.1640625" bestFit="1" customWidth="1"/>
    <col min="1952" max="1952" width="7.1640625" bestFit="1" customWidth="1"/>
    <col min="1953" max="1953" width="8.1640625" bestFit="1" customWidth="1"/>
    <col min="1954" max="1957" width="7.1640625" bestFit="1" customWidth="1"/>
    <col min="1958" max="1959" width="8.1640625" bestFit="1" customWidth="1"/>
    <col min="1960" max="1960" width="5.1640625" bestFit="1" customWidth="1"/>
    <col min="1961" max="1963" width="8.1640625" bestFit="1" customWidth="1"/>
    <col min="1964" max="1964" width="7.1640625" bestFit="1" customWidth="1"/>
    <col min="1965" max="1967" width="8.1640625" bestFit="1" customWidth="1"/>
    <col min="1968" max="1968" width="5.1640625" bestFit="1" customWidth="1"/>
    <col min="1969" max="1969" width="7.1640625" bestFit="1" customWidth="1"/>
    <col min="1970" max="1970" width="8.1640625" bestFit="1" customWidth="1"/>
    <col min="1971" max="1971" width="5.1640625" bestFit="1" customWidth="1"/>
    <col min="1972" max="1972" width="8.1640625" bestFit="1" customWidth="1"/>
    <col min="1973" max="1973" width="5.1640625" bestFit="1" customWidth="1"/>
    <col min="1974" max="1975" width="8.1640625" bestFit="1" customWidth="1"/>
    <col min="1976" max="1976" width="5.1640625" bestFit="1" customWidth="1"/>
    <col min="1977" max="1977" width="8.1640625" bestFit="1" customWidth="1"/>
    <col min="1978" max="1979" width="7.1640625" bestFit="1" customWidth="1"/>
    <col min="1980" max="1987" width="8.1640625" bestFit="1" customWidth="1"/>
    <col min="1988" max="1990" width="7.1640625" bestFit="1" customWidth="1"/>
    <col min="1991" max="1991" width="8.1640625" bestFit="1" customWidth="1"/>
    <col min="1992" max="1992" width="7.1640625" bestFit="1" customWidth="1"/>
    <col min="1993" max="1993" width="8.1640625" bestFit="1" customWidth="1"/>
    <col min="1994" max="1994" width="7.1640625" bestFit="1" customWidth="1"/>
    <col min="1995" max="2006" width="8.1640625" bestFit="1" customWidth="1"/>
    <col min="2007" max="2009" width="7.1640625" bestFit="1" customWidth="1"/>
    <col min="2010" max="2016" width="8.1640625" bestFit="1" customWidth="1"/>
    <col min="2017" max="2017" width="7.1640625" bestFit="1" customWidth="1"/>
    <col min="2018" max="2018" width="8.1640625" bestFit="1" customWidth="1"/>
    <col min="2019" max="2019" width="7.1640625" bestFit="1" customWidth="1"/>
    <col min="2020" max="2023" width="8.1640625" bestFit="1" customWidth="1"/>
    <col min="2024" max="2024" width="7.1640625" bestFit="1" customWidth="1"/>
    <col min="2025" max="2027" width="8.1640625" bestFit="1" customWidth="1"/>
    <col min="2028" max="2028" width="7.1640625" bestFit="1" customWidth="1"/>
    <col min="2029" max="2033" width="8.1640625" bestFit="1" customWidth="1"/>
    <col min="2034" max="2034" width="7.1640625" bestFit="1" customWidth="1"/>
    <col min="2035" max="2035" width="8.1640625" bestFit="1" customWidth="1"/>
    <col min="2036" max="2036" width="7.1640625" bestFit="1" customWidth="1"/>
    <col min="2037" max="2037" width="5.1640625" bestFit="1" customWidth="1"/>
    <col min="2038" max="2038" width="7.1640625" bestFit="1" customWidth="1"/>
    <col min="2039" max="2045" width="8.1640625" bestFit="1" customWidth="1"/>
    <col min="2046" max="2046" width="7.1640625" bestFit="1" customWidth="1"/>
    <col min="2047" max="2047" width="8.1640625" bestFit="1" customWidth="1"/>
    <col min="2048" max="2048" width="5.1640625" bestFit="1" customWidth="1"/>
    <col min="2049" max="2049" width="8.1640625" bestFit="1" customWidth="1"/>
    <col min="2050" max="2051" width="7.1640625" bestFit="1" customWidth="1"/>
    <col min="2052" max="2053" width="8.1640625" bestFit="1" customWidth="1"/>
    <col min="2054" max="2054" width="7.1640625" bestFit="1" customWidth="1"/>
    <col min="2055" max="2055" width="5.1640625" bestFit="1" customWidth="1"/>
    <col min="2056" max="2058" width="8.1640625" bestFit="1" customWidth="1"/>
    <col min="2059" max="2059" width="7.1640625" bestFit="1" customWidth="1"/>
    <col min="2060" max="2060" width="8.1640625" bestFit="1" customWidth="1"/>
    <col min="2061" max="2061" width="7.1640625" bestFit="1" customWidth="1"/>
    <col min="2062" max="2062" width="5.1640625" bestFit="1" customWidth="1"/>
    <col min="2063" max="2069" width="8.1640625" bestFit="1" customWidth="1"/>
    <col min="2070" max="2070" width="7.1640625" bestFit="1" customWidth="1"/>
    <col min="2071" max="2071" width="8.1640625" bestFit="1" customWidth="1"/>
    <col min="2072" max="2072" width="5.1640625" bestFit="1" customWidth="1"/>
    <col min="2073" max="2075" width="8.1640625" bestFit="1" customWidth="1"/>
    <col min="2076" max="2076" width="7.1640625" bestFit="1" customWidth="1"/>
    <col min="2077" max="2080" width="8.1640625" bestFit="1" customWidth="1"/>
    <col min="2081" max="2081" width="7.1640625" bestFit="1" customWidth="1"/>
    <col min="2082" max="2086" width="8.1640625" bestFit="1" customWidth="1"/>
    <col min="2087" max="2087" width="7.1640625" bestFit="1" customWidth="1"/>
    <col min="2088" max="2088" width="5.1640625" bestFit="1" customWidth="1"/>
    <col min="2089" max="2089" width="8.1640625" bestFit="1" customWidth="1"/>
    <col min="2090" max="2090" width="5.1640625" bestFit="1" customWidth="1"/>
    <col min="2091" max="2097" width="8.1640625" bestFit="1" customWidth="1"/>
    <col min="2098" max="2098" width="7.1640625" bestFit="1" customWidth="1"/>
    <col min="2099" max="2105" width="8.1640625" bestFit="1" customWidth="1"/>
    <col min="2106" max="2106" width="7.1640625" bestFit="1" customWidth="1"/>
    <col min="2107" max="2107" width="8.1640625" bestFit="1" customWidth="1"/>
    <col min="2108" max="2109" width="7.1640625" bestFit="1" customWidth="1"/>
    <col min="2110" max="2110" width="8.1640625" bestFit="1" customWidth="1"/>
    <col min="2111" max="2111" width="5.1640625" bestFit="1" customWidth="1"/>
    <col min="2112" max="2112" width="8.1640625" bestFit="1" customWidth="1"/>
    <col min="2113" max="2113" width="7.1640625" bestFit="1" customWidth="1"/>
    <col min="2114" max="2119" width="8.1640625" bestFit="1" customWidth="1"/>
    <col min="2120" max="2120" width="7.1640625" bestFit="1" customWidth="1"/>
    <col min="2121" max="2122" width="8.1640625" bestFit="1" customWidth="1"/>
    <col min="2123" max="2123" width="5.1640625" bestFit="1" customWidth="1"/>
    <col min="2124" max="2132" width="8.1640625" bestFit="1" customWidth="1"/>
    <col min="2133" max="2134" width="7.1640625" bestFit="1" customWidth="1"/>
    <col min="2135" max="2135" width="8.1640625" bestFit="1" customWidth="1"/>
    <col min="2136" max="2136" width="7.1640625" bestFit="1" customWidth="1"/>
    <col min="2137" max="2137" width="8.1640625" bestFit="1" customWidth="1"/>
    <col min="2138" max="2139" width="7.1640625" bestFit="1" customWidth="1"/>
    <col min="2140" max="2141" width="8.1640625" bestFit="1" customWidth="1"/>
    <col min="2142" max="2142" width="5.1640625" bestFit="1" customWidth="1"/>
    <col min="2143" max="2144" width="8.1640625" bestFit="1" customWidth="1"/>
    <col min="2145" max="2145" width="7.1640625" bestFit="1" customWidth="1"/>
    <col min="2146" max="2146" width="8.1640625" bestFit="1" customWidth="1"/>
    <col min="2147" max="2147" width="5.1640625" bestFit="1" customWidth="1"/>
    <col min="2148" max="2150" width="8.1640625" bestFit="1" customWidth="1"/>
    <col min="2151" max="2151" width="7.1640625" bestFit="1" customWidth="1"/>
    <col min="2152" max="2152" width="8.1640625" bestFit="1" customWidth="1"/>
    <col min="2153" max="2153" width="7.1640625" bestFit="1" customWidth="1"/>
    <col min="2154" max="2154" width="8.1640625" bestFit="1" customWidth="1"/>
    <col min="2155" max="2155" width="7.1640625" bestFit="1" customWidth="1"/>
    <col min="2156" max="2157" width="8.1640625" bestFit="1" customWidth="1"/>
    <col min="2158" max="2160" width="7.1640625" bestFit="1" customWidth="1"/>
    <col min="2161" max="2164" width="8.1640625" bestFit="1" customWidth="1"/>
    <col min="2165" max="2165" width="7.1640625" bestFit="1" customWidth="1"/>
    <col min="2166" max="2174" width="8.1640625" bestFit="1" customWidth="1"/>
    <col min="2175" max="2176" width="7.1640625" bestFit="1" customWidth="1"/>
    <col min="2177" max="2181" width="8.1640625" bestFit="1" customWidth="1"/>
    <col min="2182" max="2183" width="7.1640625" bestFit="1" customWidth="1"/>
    <col min="2184" max="2185" width="8.1640625" bestFit="1" customWidth="1"/>
    <col min="2186" max="2186" width="5.1640625" bestFit="1" customWidth="1"/>
    <col min="2187" max="2187" width="7.1640625" bestFit="1" customWidth="1"/>
    <col min="2188" max="2188" width="8.1640625" bestFit="1" customWidth="1"/>
    <col min="2189" max="2189" width="7.1640625" bestFit="1" customWidth="1"/>
    <col min="2190" max="2195" width="8.1640625" bestFit="1" customWidth="1"/>
    <col min="2196" max="2196" width="7.1640625" bestFit="1" customWidth="1"/>
    <col min="2197" max="2199" width="8.1640625" bestFit="1" customWidth="1"/>
    <col min="2200" max="2201" width="7.1640625" bestFit="1" customWidth="1"/>
    <col min="2202" max="2202" width="5.1640625" bestFit="1" customWidth="1"/>
    <col min="2203" max="2203" width="8.1640625" bestFit="1" customWidth="1"/>
    <col min="2204" max="2204" width="7.1640625" bestFit="1" customWidth="1"/>
    <col min="2205" max="2207" width="8.1640625" bestFit="1" customWidth="1"/>
    <col min="2208" max="2208" width="7.1640625" bestFit="1" customWidth="1"/>
    <col min="2209" max="2212" width="8.1640625" bestFit="1" customWidth="1"/>
    <col min="2213" max="2213" width="7.1640625" bestFit="1" customWidth="1"/>
    <col min="2214" max="2217" width="8.1640625" bestFit="1" customWidth="1"/>
    <col min="2218" max="2218" width="5.1640625" bestFit="1" customWidth="1"/>
    <col min="2219" max="2219" width="7.1640625" bestFit="1" customWidth="1"/>
    <col min="2220" max="2224" width="8.1640625" bestFit="1" customWidth="1"/>
    <col min="2225" max="2225" width="5.1640625" bestFit="1" customWidth="1"/>
    <col min="2226" max="2226" width="8.1640625" bestFit="1" customWidth="1"/>
    <col min="2227" max="2227" width="7.1640625" bestFit="1" customWidth="1"/>
    <col min="2228" max="2231" width="8.1640625" bestFit="1" customWidth="1"/>
    <col min="2232" max="2234" width="7.1640625" bestFit="1" customWidth="1"/>
    <col min="2235" max="2235" width="8.1640625" bestFit="1" customWidth="1"/>
    <col min="2236" max="2236" width="7.1640625" bestFit="1" customWidth="1"/>
    <col min="2237" max="2248" width="8.1640625" bestFit="1" customWidth="1"/>
    <col min="2249" max="2250" width="7.1640625" bestFit="1" customWidth="1"/>
    <col min="2251" max="2251" width="8.1640625" bestFit="1" customWidth="1"/>
    <col min="2252" max="2252" width="7.1640625" bestFit="1" customWidth="1"/>
    <col min="2253" max="2255" width="8.1640625" bestFit="1" customWidth="1"/>
    <col min="2256" max="2256" width="7.1640625" bestFit="1" customWidth="1"/>
    <col min="2257" max="2258" width="8.1640625" bestFit="1" customWidth="1"/>
    <col min="2259" max="2259" width="7.1640625" bestFit="1" customWidth="1"/>
    <col min="2260" max="2260" width="8.1640625" bestFit="1" customWidth="1"/>
    <col min="2261" max="2263" width="5.1640625" bestFit="1" customWidth="1"/>
    <col min="2264" max="2266" width="8.1640625" bestFit="1" customWidth="1"/>
    <col min="2267" max="2269" width="7.1640625" bestFit="1" customWidth="1"/>
    <col min="2270" max="2270" width="8.1640625" bestFit="1" customWidth="1"/>
    <col min="2271" max="2271" width="7.1640625" bestFit="1" customWidth="1"/>
    <col min="2272" max="2272" width="8.1640625" bestFit="1" customWidth="1"/>
    <col min="2273" max="2273" width="7.1640625" bestFit="1" customWidth="1"/>
    <col min="2274" max="2274" width="5.1640625" bestFit="1" customWidth="1"/>
    <col min="2275" max="2275" width="7.1640625" bestFit="1" customWidth="1"/>
    <col min="2276" max="2281" width="8.1640625" bestFit="1" customWidth="1"/>
    <col min="2282" max="2282" width="7.1640625" bestFit="1" customWidth="1"/>
    <col min="2283" max="2284" width="8.1640625" bestFit="1" customWidth="1"/>
    <col min="2285" max="2285" width="5.1640625" bestFit="1" customWidth="1"/>
    <col min="2286" max="2291" width="8.1640625" bestFit="1" customWidth="1"/>
    <col min="2292" max="2292" width="7.1640625" bestFit="1" customWidth="1"/>
    <col min="2293" max="2294" width="8.1640625" bestFit="1" customWidth="1"/>
    <col min="2295" max="2295" width="5.1640625" bestFit="1" customWidth="1"/>
    <col min="2296" max="2301" width="8.1640625" bestFit="1" customWidth="1"/>
    <col min="2302" max="2303" width="7.1640625" bestFit="1" customWidth="1"/>
    <col min="2304" max="2305" width="8.1640625" bestFit="1" customWidth="1"/>
    <col min="2306" max="2306" width="7.1640625" bestFit="1" customWidth="1"/>
    <col min="2307" max="2309" width="8.1640625" bestFit="1" customWidth="1"/>
    <col min="2310" max="2310" width="7.1640625" bestFit="1" customWidth="1"/>
    <col min="2311" max="2312" width="8.1640625" bestFit="1" customWidth="1"/>
    <col min="2313" max="2313" width="7.1640625" bestFit="1" customWidth="1"/>
    <col min="2314" max="2316" width="8.1640625" bestFit="1" customWidth="1"/>
    <col min="2317" max="2317" width="7.1640625" bestFit="1" customWidth="1"/>
    <col min="2318" max="2319" width="8.1640625" bestFit="1" customWidth="1"/>
    <col min="2320" max="2323" width="7.1640625" bestFit="1" customWidth="1"/>
    <col min="2324" max="2325" width="8.1640625" bestFit="1" customWidth="1"/>
    <col min="2326" max="2326" width="7.1640625" bestFit="1" customWidth="1"/>
    <col min="2327" max="2328" width="8.1640625" bestFit="1" customWidth="1"/>
    <col min="2329" max="2330" width="7.1640625" bestFit="1" customWidth="1"/>
    <col min="2331" max="2333" width="8.1640625" bestFit="1" customWidth="1"/>
    <col min="2334" max="2334" width="7.1640625" bestFit="1" customWidth="1"/>
    <col min="2335" max="2346" width="8.1640625" bestFit="1" customWidth="1"/>
    <col min="2347" max="2347" width="7.1640625" bestFit="1" customWidth="1"/>
    <col min="2348" max="2351" width="8.1640625" bestFit="1" customWidth="1"/>
    <col min="2352" max="2352" width="7.1640625" bestFit="1" customWidth="1"/>
    <col min="2353" max="2353" width="8.1640625" bestFit="1" customWidth="1"/>
    <col min="2354" max="2354" width="5.1640625" bestFit="1" customWidth="1"/>
    <col min="2355" max="2355" width="8.1640625" bestFit="1" customWidth="1"/>
    <col min="2356" max="2356" width="7.1640625" bestFit="1" customWidth="1"/>
    <col min="2357" max="2359" width="8.1640625" bestFit="1" customWidth="1"/>
    <col min="2360" max="2360" width="7.1640625" bestFit="1" customWidth="1"/>
    <col min="2361" max="2373" width="8.1640625" bestFit="1" customWidth="1"/>
    <col min="2374" max="2374" width="5.1640625" bestFit="1" customWidth="1"/>
    <col min="2375" max="2376" width="8.1640625" bestFit="1" customWidth="1"/>
    <col min="2377" max="2378" width="7.1640625" bestFit="1" customWidth="1"/>
    <col min="2379" max="2380" width="8.1640625" bestFit="1" customWidth="1"/>
    <col min="2381" max="2381" width="7.1640625" bestFit="1" customWidth="1"/>
    <col min="2382" max="2383" width="8.1640625" bestFit="1" customWidth="1"/>
    <col min="2384" max="2384" width="5.1640625" bestFit="1" customWidth="1"/>
    <col min="2385" max="2385" width="7.1640625" bestFit="1" customWidth="1"/>
    <col min="2386" max="2388" width="8.1640625" bestFit="1" customWidth="1"/>
    <col min="2389" max="2389" width="7.1640625" bestFit="1" customWidth="1"/>
    <col min="2390" max="2390" width="8.1640625" bestFit="1" customWidth="1"/>
    <col min="2391" max="2391" width="5.1640625" bestFit="1" customWidth="1"/>
    <col min="2392" max="2393" width="8.1640625" bestFit="1" customWidth="1"/>
    <col min="2394" max="2394" width="7.1640625" bestFit="1" customWidth="1"/>
    <col min="2395" max="2395" width="8.1640625" bestFit="1" customWidth="1"/>
    <col min="2396" max="2396" width="5.1640625" bestFit="1" customWidth="1"/>
    <col min="2397" max="2408" width="8.1640625" bestFit="1" customWidth="1"/>
    <col min="2409" max="2409" width="7.1640625" bestFit="1" customWidth="1"/>
    <col min="2410" max="2413" width="8.1640625" bestFit="1" customWidth="1"/>
    <col min="2414" max="2415" width="7.1640625" bestFit="1" customWidth="1"/>
    <col min="2416" max="2417" width="8.1640625" bestFit="1" customWidth="1"/>
    <col min="2418" max="2419" width="7.1640625" bestFit="1" customWidth="1"/>
    <col min="2420" max="2437" width="8.1640625" bestFit="1" customWidth="1"/>
    <col min="2438" max="2438" width="7.1640625" bestFit="1" customWidth="1"/>
    <col min="2439" max="2439" width="8.1640625" bestFit="1" customWidth="1"/>
    <col min="2440" max="2440" width="7.1640625" bestFit="1" customWidth="1"/>
    <col min="2441" max="2444" width="8.1640625" bestFit="1" customWidth="1"/>
    <col min="2445" max="2445" width="5.1640625" bestFit="1" customWidth="1"/>
    <col min="2446" max="2447" width="7.1640625" bestFit="1" customWidth="1"/>
    <col min="2448" max="2449" width="8.1640625" bestFit="1" customWidth="1"/>
    <col min="2450" max="2450" width="7.1640625" bestFit="1" customWidth="1"/>
    <col min="2451" max="2453" width="8.1640625" bestFit="1" customWidth="1"/>
    <col min="2454" max="2454" width="7.1640625" bestFit="1" customWidth="1"/>
    <col min="2455" max="2456" width="8.1640625" bestFit="1" customWidth="1"/>
    <col min="2457" max="2457" width="7.1640625" bestFit="1" customWidth="1"/>
    <col min="2458" max="2458" width="8.1640625" bestFit="1" customWidth="1"/>
    <col min="2459" max="2459" width="7.1640625" bestFit="1" customWidth="1"/>
    <col min="2460" max="2462" width="8.1640625" bestFit="1" customWidth="1"/>
    <col min="2463" max="2463" width="7.1640625" bestFit="1" customWidth="1"/>
    <col min="2464" max="2467" width="8.1640625" bestFit="1" customWidth="1"/>
    <col min="2468" max="2468" width="7.1640625" bestFit="1" customWidth="1"/>
    <col min="2469" max="2470" width="8.1640625" bestFit="1" customWidth="1"/>
    <col min="2471" max="2471" width="5.1640625" bestFit="1" customWidth="1"/>
    <col min="2472" max="2472" width="7.1640625" bestFit="1" customWidth="1"/>
    <col min="2473" max="2474" width="8.1640625" bestFit="1" customWidth="1"/>
    <col min="2475" max="2477" width="7.1640625" bestFit="1" customWidth="1"/>
    <col min="2478" max="2484" width="8.1640625" bestFit="1" customWidth="1"/>
    <col min="2485" max="2485" width="5.1640625" bestFit="1" customWidth="1"/>
    <col min="2486" max="2486" width="7.1640625" bestFit="1" customWidth="1"/>
    <col min="2487" max="2487" width="5.1640625" bestFit="1" customWidth="1"/>
    <col min="2488" max="2488" width="8.1640625" bestFit="1" customWidth="1"/>
    <col min="2489" max="2489" width="7.1640625" bestFit="1" customWidth="1"/>
    <col min="2490" max="2490" width="5.1640625" bestFit="1" customWidth="1"/>
    <col min="2491" max="2491" width="7.1640625" bestFit="1" customWidth="1"/>
    <col min="2492" max="2493" width="8.1640625" bestFit="1" customWidth="1"/>
    <col min="2494" max="2494" width="7.1640625" bestFit="1" customWidth="1"/>
    <col min="2495" max="2495" width="8.1640625" bestFit="1" customWidth="1"/>
    <col min="2496" max="2497" width="7.1640625" bestFit="1" customWidth="1"/>
    <col min="2498" max="2498" width="8.1640625" bestFit="1" customWidth="1"/>
    <col min="2499" max="2499" width="7.1640625" bestFit="1" customWidth="1"/>
    <col min="2500" max="2502" width="8.1640625" bestFit="1" customWidth="1"/>
    <col min="2503" max="2503" width="5.1640625" bestFit="1" customWidth="1"/>
    <col min="2504" max="2504" width="8.1640625" bestFit="1" customWidth="1"/>
    <col min="2505" max="2506" width="7.1640625" bestFit="1" customWidth="1"/>
    <col min="2507" max="2507" width="8.1640625" bestFit="1" customWidth="1"/>
    <col min="2508" max="2508" width="7.1640625" bestFit="1" customWidth="1"/>
    <col min="2509" max="2512" width="8.1640625" bestFit="1" customWidth="1"/>
    <col min="2513" max="2513" width="5.1640625" bestFit="1" customWidth="1"/>
    <col min="2514" max="2514" width="8.1640625" bestFit="1" customWidth="1"/>
    <col min="2515" max="2515" width="7.1640625" bestFit="1" customWidth="1"/>
    <col min="2516" max="2522" width="8.1640625" bestFit="1" customWidth="1"/>
    <col min="2523" max="2523" width="7.1640625" bestFit="1" customWidth="1"/>
    <col min="2524" max="2529" width="8.1640625" bestFit="1" customWidth="1"/>
    <col min="2530" max="2530" width="7.1640625" bestFit="1" customWidth="1"/>
    <col min="2531" max="2531" width="8.1640625" bestFit="1" customWidth="1"/>
    <col min="2532" max="2532" width="7.1640625" bestFit="1" customWidth="1"/>
    <col min="2533" max="2536" width="8.1640625" bestFit="1" customWidth="1"/>
    <col min="2537" max="2537" width="7.1640625" bestFit="1" customWidth="1"/>
    <col min="2538" max="2538" width="8.1640625" bestFit="1" customWidth="1"/>
    <col min="2539" max="2539" width="5.1640625" bestFit="1" customWidth="1"/>
    <col min="2540" max="2542" width="8.1640625" bestFit="1" customWidth="1"/>
    <col min="2543" max="2543" width="7.1640625" bestFit="1" customWidth="1"/>
    <col min="2544" max="2544" width="8.1640625" bestFit="1" customWidth="1"/>
    <col min="2545" max="2545" width="7.1640625" bestFit="1" customWidth="1"/>
    <col min="2546" max="2547" width="8.1640625" bestFit="1" customWidth="1"/>
    <col min="2548" max="2548" width="7.1640625" bestFit="1" customWidth="1"/>
    <col min="2549" max="2550" width="8.1640625" bestFit="1" customWidth="1"/>
    <col min="2551" max="2552" width="7.1640625" bestFit="1" customWidth="1"/>
    <col min="2553" max="2562" width="8.1640625" bestFit="1" customWidth="1"/>
    <col min="2563" max="2565" width="7.1640625" bestFit="1" customWidth="1"/>
    <col min="2566" max="2569" width="8.1640625" bestFit="1" customWidth="1"/>
    <col min="2570" max="2570" width="7.1640625" bestFit="1" customWidth="1"/>
    <col min="2571" max="2572" width="8.1640625" bestFit="1" customWidth="1"/>
    <col min="2573" max="2573" width="5.1640625" bestFit="1" customWidth="1"/>
    <col min="2574" max="2578" width="8.1640625" bestFit="1" customWidth="1"/>
    <col min="2579" max="2579" width="5.1640625" bestFit="1" customWidth="1"/>
    <col min="2580" max="2580" width="7.1640625" bestFit="1" customWidth="1"/>
    <col min="2581" max="2581" width="8.1640625" bestFit="1" customWidth="1"/>
    <col min="2582" max="2582" width="5.1640625" bestFit="1" customWidth="1"/>
    <col min="2583" max="2583" width="7.1640625" bestFit="1" customWidth="1"/>
    <col min="2584" max="2585" width="8.1640625" bestFit="1" customWidth="1"/>
    <col min="2586" max="2586" width="7.1640625" bestFit="1" customWidth="1"/>
    <col min="2587" max="2590" width="8.1640625" bestFit="1" customWidth="1"/>
    <col min="2591" max="2591" width="7.1640625" bestFit="1" customWidth="1"/>
    <col min="2592" max="2592" width="8.1640625" bestFit="1" customWidth="1"/>
    <col min="2593" max="2593" width="7.1640625" bestFit="1" customWidth="1"/>
    <col min="2594" max="2594" width="5.1640625" bestFit="1" customWidth="1"/>
    <col min="2595" max="2602" width="8.1640625" bestFit="1" customWidth="1"/>
    <col min="2603" max="2603" width="7.1640625" bestFit="1" customWidth="1"/>
    <col min="2604" max="2610" width="8.1640625" bestFit="1" customWidth="1"/>
    <col min="2611" max="2611" width="5.1640625" bestFit="1" customWidth="1"/>
    <col min="2612" max="2616" width="8.1640625" bestFit="1" customWidth="1"/>
    <col min="2617" max="2617" width="7.1640625" bestFit="1" customWidth="1"/>
    <col min="2618" max="2624" width="8.1640625" bestFit="1" customWidth="1"/>
    <col min="2625" max="2625" width="5.1640625" bestFit="1" customWidth="1"/>
    <col min="2626" max="2626" width="8.1640625" bestFit="1" customWidth="1"/>
    <col min="2627" max="2627" width="5.1640625" bestFit="1" customWidth="1"/>
    <col min="2628" max="2628" width="7.1640625" bestFit="1" customWidth="1"/>
    <col min="2629" max="2629" width="8.1640625" bestFit="1" customWidth="1"/>
    <col min="2630" max="2630" width="5.1640625" bestFit="1" customWidth="1"/>
    <col min="2631" max="2633" width="8.1640625" bestFit="1" customWidth="1"/>
    <col min="2634" max="2635" width="7.1640625" bestFit="1" customWidth="1"/>
    <col min="2636" max="2637" width="8.1640625" bestFit="1" customWidth="1"/>
    <col min="2638" max="2638" width="6.1640625" bestFit="1" customWidth="1"/>
    <col min="2639" max="2639" width="8.1640625" bestFit="1" customWidth="1"/>
    <col min="2640" max="2640" width="5.1640625" bestFit="1" customWidth="1"/>
    <col min="2641" max="2648" width="8.1640625" bestFit="1" customWidth="1"/>
    <col min="2649" max="2649" width="5.1640625" bestFit="1" customWidth="1"/>
    <col min="2650" max="2650" width="8.1640625" bestFit="1" customWidth="1"/>
    <col min="2651" max="2651" width="7.1640625" bestFit="1" customWidth="1"/>
    <col min="2652" max="2652" width="8.1640625" bestFit="1" customWidth="1"/>
    <col min="2653" max="2653" width="7.1640625" bestFit="1" customWidth="1"/>
    <col min="2654" max="2655" width="8.1640625" bestFit="1" customWidth="1"/>
    <col min="2656" max="2656" width="7.1640625" bestFit="1" customWidth="1"/>
    <col min="2657" max="2657" width="5.1640625" bestFit="1" customWidth="1"/>
    <col min="2658" max="2658" width="7.1640625" bestFit="1" customWidth="1"/>
    <col min="2659" max="2660" width="8.1640625" bestFit="1" customWidth="1"/>
    <col min="2661" max="2661" width="7.1640625" bestFit="1" customWidth="1"/>
    <col min="2662" max="2663" width="8.1640625" bestFit="1" customWidth="1"/>
    <col min="2664" max="2665" width="7.1640625" bestFit="1" customWidth="1"/>
    <col min="2666" max="2668" width="8.1640625" bestFit="1" customWidth="1"/>
    <col min="2669" max="2672" width="7.1640625" bestFit="1" customWidth="1"/>
    <col min="2673" max="2673" width="5.1640625" bestFit="1" customWidth="1"/>
    <col min="2674" max="2675" width="8.1640625" bestFit="1" customWidth="1"/>
    <col min="2676" max="2677" width="7.1640625" bestFit="1" customWidth="1"/>
    <col min="2678" max="2678" width="8.1640625" bestFit="1" customWidth="1"/>
    <col min="2679" max="2682" width="7.1640625" bestFit="1" customWidth="1"/>
    <col min="2683" max="2691" width="8.1640625" bestFit="1" customWidth="1"/>
    <col min="2692" max="2692" width="7.1640625" bestFit="1" customWidth="1"/>
    <col min="2693" max="2694" width="8.1640625" bestFit="1" customWidth="1"/>
    <col min="2695" max="2695" width="7.1640625" bestFit="1" customWidth="1"/>
    <col min="2696" max="2697" width="8.1640625" bestFit="1" customWidth="1"/>
    <col min="2698" max="2698" width="5.1640625" bestFit="1" customWidth="1"/>
    <col min="2699" max="2699" width="7.1640625" bestFit="1" customWidth="1"/>
    <col min="2700" max="2701" width="5.1640625" bestFit="1" customWidth="1"/>
    <col min="2702" max="2702" width="8.1640625" bestFit="1" customWidth="1"/>
    <col min="2703" max="2703" width="5.1640625" bestFit="1" customWidth="1"/>
    <col min="2704" max="2708" width="8.1640625" bestFit="1" customWidth="1"/>
    <col min="2709" max="2709" width="7.1640625" bestFit="1" customWidth="1"/>
    <col min="2710" max="2717" width="8.1640625" bestFit="1" customWidth="1"/>
    <col min="2718" max="2718" width="5.1640625" bestFit="1" customWidth="1"/>
    <col min="2719" max="2721" width="8.1640625" bestFit="1" customWidth="1"/>
    <col min="2722" max="2722" width="7.1640625" bestFit="1" customWidth="1"/>
    <col min="2723" max="2723" width="8.1640625" bestFit="1" customWidth="1"/>
    <col min="2724" max="2724" width="7.1640625" bestFit="1" customWidth="1"/>
    <col min="2725" max="2726" width="8.1640625" bestFit="1" customWidth="1"/>
    <col min="2727" max="2730" width="7.1640625" bestFit="1" customWidth="1"/>
    <col min="2731" max="2735" width="8.1640625" bestFit="1" customWidth="1"/>
    <col min="2736" max="2736" width="5.1640625" bestFit="1" customWidth="1"/>
    <col min="2737" max="2737" width="8.1640625" bestFit="1" customWidth="1"/>
    <col min="2738" max="2738" width="5.1640625" bestFit="1" customWidth="1"/>
    <col min="2739" max="2742" width="8.1640625" bestFit="1" customWidth="1"/>
    <col min="2743" max="2744" width="7.1640625" bestFit="1" customWidth="1"/>
    <col min="2745" max="2745" width="5.1640625" bestFit="1" customWidth="1"/>
    <col min="2746" max="2746" width="8.1640625" bestFit="1" customWidth="1"/>
    <col min="2747" max="2747" width="5.1640625" bestFit="1" customWidth="1"/>
    <col min="2748" max="2753" width="8.1640625" bestFit="1" customWidth="1"/>
    <col min="2754" max="2754" width="6.1640625" bestFit="1" customWidth="1"/>
    <col min="2755" max="2761" width="8.1640625" bestFit="1" customWidth="1"/>
    <col min="2762" max="2762" width="6.1640625" bestFit="1" customWidth="1"/>
    <col min="2763" max="2764" width="8.1640625" bestFit="1" customWidth="1"/>
    <col min="2765" max="2765" width="7" bestFit="1" customWidth="1"/>
    <col min="2766" max="2766" width="11.1640625" bestFit="1" customWidth="1"/>
  </cols>
  <sheetData>
    <row r="1" spans="1:2" x14ac:dyDescent="0.2">
      <c r="A1" t="s">
        <v>771</v>
      </c>
    </row>
    <row r="4" spans="1:2" x14ac:dyDescent="0.2">
      <c r="A4" s="2" t="s">
        <v>767</v>
      </c>
      <c r="B4" s="7" t="s">
        <v>770</v>
      </c>
    </row>
    <row r="5" spans="1:2" x14ac:dyDescent="0.2">
      <c r="A5" s="3" t="s">
        <v>206</v>
      </c>
      <c r="B5" s="9">
        <v>912294.11000000022</v>
      </c>
    </row>
    <row r="6" spans="1:2" x14ac:dyDescent="0.2">
      <c r="A6" s="3" t="s">
        <v>318</v>
      </c>
      <c r="B6" s="9">
        <v>654858.06000000006</v>
      </c>
    </row>
    <row r="7" spans="1:2" x14ac:dyDescent="0.2">
      <c r="A7" s="3" t="s">
        <v>104</v>
      </c>
      <c r="B7" s="9">
        <v>200995.40999999997</v>
      </c>
    </row>
    <row r="8" spans="1:2" x14ac:dyDescent="0.2">
      <c r="A8" s="3" t="s">
        <v>550</v>
      </c>
      <c r="B8" s="9">
        <v>197736.93999999997</v>
      </c>
    </row>
    <row r="9" spans="1:2" x14ac:dyDescent="0.2">
      <c r="A9" s="3" t="s">
        <v>135</v>
      </c>
      <c r="B9" s="9">
        <v>180124.9</v>
      </c>
    </row>
    <row r="10" spans="1:2" x14ac:dyDescent="0.2">
      <c r="A10" s="3" t="s">
        <v>230</v>
      </c>
      <c r="B10" s="9">
        <v>172989.68000000008</v>
      </c>
    </row>
    <row r="11" spans="1:2" x14ac:dyDescent="0.2">
      <c r="A11" s="3" t="s">
        <v>30</v>
      </c>
      <c r="B11" s="9">
        <v>164069.44000000003</v>
      </c>
    </row>
    <row r="12" spans="1:2" x14ac:dyDescent="0.2">
      <c r="A12" s="3" t="s">
        <v>461</v>
      </c>
      <c r="B12" s="9">
        <v>160010.26999999996</v>
      </c>
    </row>
    <row r="13" spans="1:2" x14ac:dyDescent="0.2">
      <c r="A13" s="3" t="s">
        <v>569</v>
      </c>
      <c r="B13" s="9">
        <v>157807.80999999997</v>
      </c>
    </row>
    <row r="14" spans="1:2" x14ac:dyDescent="0.2">
      <c r="A14" s="3" t="s">
        <v>335</v>
      </c>
      <c r="B14" s="9">
        <v>153996.13000000003</v>
      </c>
    </row>
    <row r="15" spans="1:2" x14ac:dyDescent="0.2">
      <c r="A15" s="3" t="s">
        <v>769</v>
      </c>
      <c r="B15" s="9">
        <v>2954882.75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FC6C8-54AC-AE41-8036-0A195680ACF8}">
  <dimension ref="A2:B39"/>
  <sheetViews>
    <sheetView workbookViewId="0">
      <selection activeCell="B25" sqref="B25"/>
    </sheetView>
  </sheetViews>
  <sheetFormatPr baseColWidth="10" defaultRowHeight="16" x14ac:dyDescent="0.2"/>
  <cols>
    <col min="1" max="1" width="13" bestFit="1" customWidth="1"/>
    <col min="2" max="2" width="12.33203125" bestFit="1" customWidth="1"/>
  </cols>
  <sheetData>
    <row r="2" spans="1:2" x14ac:dyDescent="0.2">
      <c r="A2" t="s">
        <v>787</v>
      </c>
    </row>
    <row r="4" spans="1:2" x14ac:dyDescent="0.2">
      <c r="A4" s="2" t="s">
        <v>767</v>
      </c>
      <c r="B4" t="s">
        <v>770</v>
      </c>
    </row>
    <row r="5" spans="1:2" x14ac:dyDescent="0.2">
      <c r="A5" s="3" t="s">
        <v>773</v>
      </c>
      <c r="B5" s="4">
        <v>3516979.54</v>
      </c>
    </row>
    <row r="6" spans="1:2" x14ac:dyDescent="0.2">
      <c r="A6" s="5" t="s">
        <v>635</v>
      </c>
      <c r="B6" s="4">
        <v>129753.60000000001</v>
      </c>
    </row>
    <row r="7" spans="1:2" x14ac:dyDescent="0.2">
      <c r="A7" s="5" t="s">
        <v>776</v>
      </c>
      <c r="B7" s="4">
        <v>140836.19000000003</v>
      </c>
    </row>
    <row r="8" spans="1:2" x14ac:dyDescent="0.2">
      <c r="A8" s="5" t="s">
        <v>777</v>
      </c>
      <c r="B8" s="4">
        <v>174504.9</v>
      </c>
    </row>
    <row r="9" spans="1:2" x14ac:dyDescent="0.2">
      <c r="A9" s="5" t="s">
        <v>778</v>
      </c>
      <c r="B9" s="4">
        <v>201609.55000000002</v>
      </c>
    </row>
    <row r="10" spans="1:2" x14ac:dyDescent="0.2">
      <c r="A10" s="5" t="s">
        <v>779</v>
      </c>
      <c r="B10" s="4">
        <v>192673.11</v>
      </c>
    </row>
    <row r="11" spans="1:2" x14ac:dyDescent="0.2">
      <c r="A11" s="5" t="s">
        <v>780</v>
      </c>
      <c r="B11" s="4">
        <v>168082.55999999997</v>
      </c>
    </row>
    <row r="12" spans="1:2" x14ac:dyDescent="0.2">
      <c r="A12" s="5" t="s">
        <v>781</v>
      </c>
      <c r="B12" s="4">
        <v>187731.87999999998</v>
      </c>
    </row>
    <row r="13" spans="1:2" x14ac:dyDescent="0.2">
      <c r="A13" s="5" t="s">
        <v>782</v>
      </c>
      <c r="B13" s="4">
        <v>197809.3</v>
      </c>
    </row>
    <row r="14" spans="1:2" x14ac:dyDescent="0.2">
      <c r="A14" s="5" t="s">
        <v>783</v>
      </c>
      <c r="B14" s="4">
        <v>263973.36</v>
      </c>
    </row>
    <row r="15" spans="1:2" x14ac:dyDescent="0.2">
      <c r="A15" s="5" t="s">
        <v>784</v>
      </c>
      <c r="B15" s="4">
        <v>568290.97</v>
      </c>
    </row>
    <row r="16" spans="1:2" x14ac:dyDescent="0.2">
      <c r="A16" s="5" t="s">
        <v>785</v>
      </c>
      <c r="B16" s="4">
        <v>1029837.6600000001</v>
      </c>
    </row>
    <row r="17" spans="1:2" x14ac:dyDescent="0.2">
      <c r="A17" s="5" t="s">
        <v>786</v>
      </c>
      <c r="B17" s="4">
        <v>261876.46000000005</v>
      </c>
    </row>
    <row r="18" spans="1:2" x14ac:dyDescent="0.2">
      <c r="A18" s="3" t="s">
        <v>774</v>
      </c>
      <c r="B18" s="4">
        <v>4724162.6000000006</v>
      </c>
    </row>
    <row r="19" spans="1:2" x14ac:dyDescent="0.2">
      <c r="A19" s="5" t="s">
        <v>635</v>
      </c>
      <c r="B19" s="4">
        <v>316577.4200000001</v>
      </c>
    </row>
    <row r="20" spans="1:2" x14ac:dyDescent="0.2">
      <c r="A20" s="5" t="s">
        <v>776</v>
      </c>
      <c r="B20" s="4">
        <v>311419.52999999991</v>
      </c>
    </row>
    <row r="21" spans="1:2" x14ac:dyDescent="0.2">
      <c r="A21" s="5" t="s">
        <v>777</v>
      </c>
      <c r="B21" s="4">
        <v>205733.72999999992</v>
      </c>
    </row>
    <row r="22" spans="1:2" x14ac:dyDescent="0.2">
      <c r="A22" s="5" t="s">
        <v>778</v>
      </c>
      <c r="B22" s="4">
        <v>206148.12000000008</v>
      </c>
    </row>
    <row r="23" spans="1:2" x14ac:dyDescent="0.2">
      <c r="A23" s="5" t="s">
        <v>779</v>
      </c>
      <c r="B23" s="4">
        <v>273438.39000000007</v>
      </c>
    </row>
    <row r="24" spans="1:2" x14ac:dyDescent="0.2">
      <c r="A24" s="5" t="s">
        <v>780</v>
      </c>
      <c r="B24" s="4">
        <v>286674.21999999997</v>
      </c>
    </row>
    <row r="25" spans="1:2" x14ac:dyDescent="0.2">
      <c r="A25" s="5" t="s">
        <v>781</v>
      </c>
      <c r="B25" s="4">
        <v>327144.08999999979</v>
      </c>
    </row>
    <row r="26" spans="1:2" x14ac:dyDescent="0.2">
      <c r="A26" s="5" t="s">
        <v>782</v>
      </c>
      <c r="B26" s="4">
        <v>461501.27000000008</v>
      </c>
    </row>
    <row r="27" spans="1:2" x14ac:dyDescent="0.2">
      <c r="A27" s="5" t="s">
        <v>783</v>
      </c>
      <c r="B27" s="4">
        <v>320750.91000000003</v>
      </c>
    </row>
    <row r="28" spans="1:2" x14ac:dyDescent="0.2">
      <c r="A28" s="5" t="s">
        <v>784</v>
      </c>
      <c r="B28" s="4">
        <v>552924.25</v>
      </c>
    </row>
    <row r="29" spans="1:2" x14ac:dyDescent="0.2">
      <c r="A29" s="5" t="s">
        <v>785</v>
      </c>
      <c r="B29" s="4">
        <v>1089048.0100000005</v>
      </c>
    </row>
    <row r="30" spans="1:2" x14ac:dyDescent="0.2">
      <c r="A30" s="5" t="s">
        <v>786</v>
      </c>
      <c r="B30" s="4">
        <v>372802.65999999992</v>
      </c>
    </row>
    <row r="31" spans="1:2" x14ac:dyDescent="0.2">
      <c r="A31" s="3" t="s">
        <v>775</v>
      </c>
      <c r="B31" s="4">
        <v>1791486.7099999995</v>
      </c>
    </row>
    <row r="32" spans="1:2" x14ac:dyDescent="0.2">
      <c r="A32" s="5" t="s">
        <v>635</v>
      </c>
      <c r="B32" s="4">
        <v>339543.42</v>
      </c>
    </row>
    <row r="33" spans="1:2" x14ac:dyDescent="0.2">
      <c r="A33" s="5" t="s">
        <v>776</v>
      </c>
      <c r="B33" s="4">
        <v>358186.18000000005</v>
      </c>
    </row>
    <row r="34" spans="1:2" x14ac:dyDescent="0.2">
      <c r="A34" s="5" t="s">
        <v>777</v>
      </c>
      <c r="B34" s="4">
        <v>374262.75999999989</v>
      </c>
    </row>
    <row r="35" spans="1:2" x14ac:dyDescent="0.2">
      <c r="A35" s="5" t="s">
        <v>778</v>
      </c>
      <c r="B35" s="4">
        <v>261633.29000000007</v>
      </c>
    </row>
    <row r="36" spans="1:2" x14ac:dyDescent="0.2">
      <c r="A36" s="5" t="s">
        <v>779</v>
      </c>
      <c r="B36" s="4">
        <v>457861.05999999965</v>
      </c>
    </row>
    <row r="37" spans="1:2" x14ac:dyDescent="0.2">
      <c r="A37" s="3" t="s">
        <v>768</v>
      </c>
      <c r="B37" s="4"/>
    </row>
    <row r="38" spans="1:2" x14ac:dyDescent="0.2">
      <c r="A38" s="5" t="s">
        <v>768</v>
      </c>
      <c r="B38" s="4"/>
    </row>
    <row r="39" spans="1:2" x14ac:dyDescent="0.2">
      <c r="A39" s="3" t="s">
        <v>769</v>
      </c>
      <c r="B39" s="4">
        <v>10032628.850000001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B290E-0CA4-1B47-8109-018BC69AE021}">
  <dimension ref="A2:B11"/>
  <sheetViews>
    <sheetView workbookViewId="0">
      <selection activeCell="K8" sqref="K8"/>
    </sheetView>
  </sheetViews>
  <sheetFormatPr baseColWidth="10" defaultRowHeight="16" x14ac:dyDescent="0.2"/>
  <cols>
    <col min="1" max="1" width="14.83203125" bestFit="1" customWidth="1"/>
    <col min="2" max="2" width="12.33203125" bestFit="1" customWidth="1"/>
  </cols>
  <sheetData>
    <row r="2" spans="1:2" ht="37" x14ac:dyDescent="0.45">
      <c r="A2" s="6" t="s">
        <v>788</v>
      </c>
    </row>
    <row r="3" spans="1:2" x14ac:dyDescent="0.2">
      <c r="A3" s="2" t="s">
        <v>767</v>
      </c>
      <c r="B3" t="s">
        <v>770</v>
      </c>
    </row>
    <row r="4" spans="1:2" x14ac:dyDescent="0.2">
      <c r="A4" s="3" t="s">
        <v>214</v>
      </c>
      <c r="B4" s="7">
        <v>3919615.6599999969</v>
      </c>
    </row>
    <row r="5" spans="1:2" x14ac:dyDescent="0.2">
      <c r="A5" s="3" t="s">
        <v>636</v>
      </c>
      <c r="B5" s="7">
        <v>1903150.8399999992</v>
      </c>
    </row>
    <row r="6" spans="1:2" x14ac:dyDescent="0.2">
      <c r="A6" s="3" t="s">
        <v>28</v>
      </c>
      <c r="B6" s="7">
        <v>1166388.3400000003</v>
      </c>
    </row>
    <row r="7" spans="1:2" x14ac:dyDescent="0.2">
      <c r="A7" s="3" t="s">
        <v>582</v>
      </c>
      <c r="B7" s="7">
        <v>1127789.8399999996</v>
      </c>
    </row>
    <row r="8" spans="1:2" x14ac:dyDescent="0.2">
      <c r="A8" s="3" t="s">
        <v>654</v>
      </c>
      <c r="B8" s="7">
        <v>975003.57000000007</v>
      </c>
    </row>
    <row r="9" spans="1:2" x14ac:dyDescent="0.2">
      <c r="A9" s="3" t="s">
        <v>689</v>
      </c>
      <c r="B9" s="7">
        <v>714437.13</v>
      </c>
    </row>
    <row r="10" spans="1:2" x14ac:dyDescent="0.2">
      <c r="A10" s="3" t="s">
        <v>697</v>
      </c>
      <c r="B10" s="7">
        <v>226243.46999999997</v>
      </c>
    </row>
    <row r="11" spans="1:2" x14ac:dyDescent="0.2">
      <c r="A11" s="3" t="s">
        <v>769</v>
      </c>
      <c r="B11" s="7">
        <v>10032628.849999996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4B18A-DCC7-2043-ABC2-FF1D6A84018E}">
  <dimension ref="A3:B8"/>
  <sheetViews>
    <sheetView workbookViewId="0">
      <selection activeCell="I31" sqref="I31"/>
    </sheetView>
  </sheetViews>
  <sheetFormatPr baseColWidth="10" defaultRowHeight="16" x14ac:dyDescent="0.2"/>
  <cols>
    <col min="1" max="1" width="13" bestFit="1" customWidth="1"/>
    <col min="2" max="2" width="12.33203125" bestFit="1" customWidth="1"/>
  </cols>
  <sheetData>
    <row r="3" spans="1:2" x14ac:dyDescent="0.2">
      <c r="A3" s="2" t="s">
        <v>767</v>
      </c>
      <c r="B3" t="s">
        <v>770</v>
      </c>
    </row>
    <row r="4" spans="1:2" x14ac:dyDescent="0.2">
      <c r="A4" s="3" t="s">
        <v>180</v>
      </c>
      <c r="B4" s="7">
        <v>1302119.2600000007</v>
      </c>
    </row>
    <row r="5" spans="1:2" x14ac:dyDescent="0.2">
      <c r="A5" s="3" t="s">
        <v>58</v>
      </c>
      <c r="B5" s="7">
        <v>6087432.2400000058</v>
      </c>
    </row>
    <row r="6" spans="1:2" x14ac:dyDescent="0.2">
      <c r="A6" s="3" t="s">
        <v>41</v>
      </c>
      <c r="B6" s="7">
        <v>2643077.3499999968</v>
      </c>
    </row>
    <row r="7" spans="1:2" x14ac:dyDescent="0.2">
      <c r="A7" s="3" t="s">
        <v>768</v>
      </c>
      <c r="B7" s="7"/>
    </row>
    <row r="8" spans="1:2" x14ac:dyDescent="0.2">
      <c r="A8" s="3" t="s">
        <v>769</v>
      </c>
      <c r="B8" s="7">
        <v>10032628.850000003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DAC8A-54DC-9A4B-941D-C11B82D15615}">
  <dimension ref="A3:E24"/>
  <sheetViews>
    <sheetView topLeftCell="A2" workbookViewId="0">
      <selection activeCell="K24" sqref="K24"/>
    </sheetView>
  </sheetViews>
  <sheetFormatPr baseColWidth="10" defaultRowHeight="16" x14ac:dyDescent="0.2"/>
  <cols>
    <col min="1" max="1" width="13" bestFit="1" customWidth="1"/>
    <col min="2" max="2" width="12.33203125" bestFit="1" customWidth="1"/>
  </cols>
  <sheetData>
    <row r="3" spans="1:5" x14ac:dyDescent="0.2">
      <c r="A3" s="2" t="s">
        <v>767</v>
      </c>
      <c r="B3" t="s">
        <v>770</v>
      </c>
      <c r="D3" t="s">
        <v>789</v>
      </c>
      <c r="E3" t="s">
        <v>790</v>
      </c>
    </row>
    <row r="4" spans="1:5" x14ac:dyDescent="0.2">
      <c r="A4" s="3" t="s">
        <v>768</v>
      </c>
      <c r="B4" s="4"/>
      <c r="D4" s="3" t="s">
        <v>561</v>
      </c>
      <c r="E4" s="7">
        <v>57756.43</v>
      </c>
    </row>
    <row r="5" spans="1:5" x14ac:dyDescent="0.2">
      <c r="A5" s="3" t="s">
        <v>561</v>
      </c>
      <c r="B5" s="4">
        <v>57756.43</v>
      </c>
      <c r="D5" s="3" t="s">
        <v>499</v>
      </c>
      <c r="E5" s="4">
        <v>94015.73</v>
      </c>
    </row>
    <row r="6" spans="1:5" x14ac:dyDescent="0.2">
      <c r="A6" s="3" t="s">
        <v>499</v>
      </c>
      <c r="B6" s="4">
        <v>94015.73</v>
      </c>
      <c r="D6" s="3" t="s">
        <v>431</v>
      </c>
      <c r="E6" s="4">
        <v>108412.62</v>
      </c>
    </row>
    <row r="7" spans="1:5" x14ac:dyDescent="0.2">
      <c r="A7" s="3" t="s">
        <v>431</v>
      </c>
      <c r="B7" s="4">
        <v>108412.62</v>
      </c>
      <c r="D7" s="3" t="s">
        <v>522</v>
      </c>
      <c r="E7" s="4">
        <v>117713.55999999998</v>
      </c>
    </row>
    <row r="8" spans="1:5" x14ac:dyDescent="0.2">
      <c r="A8" s="3" t="s">
        <v>522</v>
      </c>
      <c r="B8" s="4">
        <v>117713.55999999998</v>
      </c>
      <c r="D8" s="3" t="s">
        <v>235</v>
      </c>
      <c r="E8" s="4">
        <v>188167.80999999997</v>
      </c>
    </row>
    <row r="9" spans="1:5" x14ac:dyDescent="0.2">
      <c r="A9" s="3" t="s">
        <v>235</v>
      </c>
      <c r="B9" s="4">
        <v>188167.80999999997</v>
      </c>
      <c r="D9" s="3" t="s">
        <v>177</v>
      </c>
      <c r="E9" s="4">
        <v>202062.53</v>
      </c>
    </row>
    <row r="10" spans="1:5" x14ac:dyDescent="0.2">
      <c r="A10" s="3" t="s">
        <v>177</v>
      </c>
      <c r="B10" s="4">
        <v>202062.53</v>
      </c>
      <c r="D10" s="3" t="s">
        <v>221</v>
      </c>
      <c r="E10" s="4">
        <v>210014.21</v>
      </c>
    </row>
    <row r="11" spans="1:5" x14ac:dyDescent="0.2">
      <c r="A11" s="3" t="s">
        <v>221</v>
      </c>
      <c r="B11" s="4">
        <v>210014.21</v>
      </c>
      <c r="D11" s="3" t="s">
        <v>514</v>
      </c>
      <c r="E11" s="4">
        <v>220472.08999999994</v>
      </c>
    </row>
    <row r="12" spans="1:5" x14ac:dyDescent="0.2">
      <c r="A12" s="3" t="s">
        <v>514</v>
      </c>
      <c r="B12" s="4">
        <v>220472.08999999994</v>
      </c>
      <c r="D12" s="3" t="s">
        <v>271</v>
      </c>
      <c r="E12" s="4">
        <v>224078.55999999994</v>
      </c>
    </row>
    <row r="13" spans="1:5" x14ac:dyDescent="0.2">
      <c r="A13" s="3" t="s">
        <v>271</v>
      </c>
      <c r="B13" s="4">
        <v>224078.55999999994</v>
      </c>
      <c r="D13" s="3" t="s">
        <v>381</v>
      </c>
      <c r="E13" s="4">
        <v>245637.15</v>
      </c>
    </row>
    <row r="14" spans="1:5" x14ac:dyDescent="0.2">
      <c r="A14" s="3" t="s">
        <v>381</v>
      </c>
      <c r="B14" s="4">
        <v>245637.15</v>
      </c>
      <c r="D14" s="3" t="s">
        <v>233</v>
      </c>
      <c r="E14" s="4">
        <v>288488.41000000003</v>
      </c>
    </row>
    <row r="15" spans="1:5" x14ac:dyDescent="0.2">
      <c r="A15" s="3" t="s">
        <v>233</v>
      </c>
      <c r="B15" s="4">
        <v>288488.41000000003</v>
      </c>
      <c r="D15" s="3" t="s">
        <v>91</v>
      </c>
      <c r="E15" s="4">
        <v>307463.70000000013</v>
      </c>
    </row>
    <row r="16" spans="1:5" x14ac:dyDescent="0.2">
      <c r="A16" s="3" t="s">
        <v>91</v>
      </c>
      <c r="B16" s="4">
        <v>307463.70000000013</v>
      </c>
      <c r="D16" s="3" t="s">
        <v>155</v>
      </c>
      <c r="E16" s="4">
        <v>329581.91000000009</v>
      </c>
    </row>
    <row r="17" spans="1:5" x14ac:dyDescent="0.2">
      <c r="A17" s="3" t="s">
        <v>155</v>
      </c>
      <c r="B17" s="4">
        <v>329581.91000000009</v>
      </c>
      <c r="D17" s="3" t="s">
        <v>303</v>
      </c>
      <c r="E17" s="4">
        <v>374674.30999999976</v>
      </c>
    </row>
    <row r="18" spans="1:5" x14ac:dyDescent="0.2">
      <c r="A18" s="3" t="s">
        <v>303</v>
      </c>
      <c r="B18" s="4">
        <v>374674.30999999976</v>
      </c>
      <c r="D18" s="3" t="s">
        <v>202</v>
      </c>
      <c r="E18" s="4">
        <v>478880.46000000008</v>
      </c>
    </row>
    <row r="19" spans="1:5" x14ac:dyDescent="0.2">
      <c r="A19" s="3" t="s">
        <v>202</v>
      </c>
      <c r="B19" s="4">
        <v>478880.46000000008</v>
      </c>
      <c r="D19" s="3" t="s">
        <v>111</v>
      </c>
      <c r="E19" s="4">
        <v>630623.10000000009</v>
      </c>
    </row>
    <row r="20" spans="1:5" x14ac:dyDescent="0.2">
      <c r="A20" s="3" t="s">
        <v>111</v>
      </c>
      <c r="B20" s="4">
        <v>630623.10000000009</v>
      </c>
      <c r="D20" s="3" t="s">
        <v>47</v>
      </c>
      <c r="E20" s="4">
        <v>1110916.5199999993</v>
      </c>
    </row>
    <row r="21" spans="1:5" x14ac:dyDescent="0.2">
      <c r="A21" s="3" t="s">
        <v>47</v>
      </c>
      <c r="B21" s="4">
        <v>1110916.5199999993</v>
      </c>
      <c r="D21" s="3" t="s">
        <v>211</v>
      </c>
      <c r="E21" s="4">
        <v>1215686.9200000009</v>
      </c>
    </row>
    <row r="22" spans="1:5" x14ac:dyDescent="0.2">
      <c r="A22" s="3" t="s">
        <v>211</v>
      </c>
      <c r="B22" s="4">
        <v>1215686.9200000009</v>
      </c>
      <c r="D22" s="3" t="s">
        <v>37</v>
      </c>
      <c r="E22" s="4">
        <v>3627982.83</v>
      </c>
    </row>
    <row r="23" spans="1:5" x14ac:dyDescent="0.2">
      <c r="A23" s="3" t="s">
        <v>37</v>
      </c>
      <c r="B23" s="4">
        <v>3627982.83</v>
      </c>
    </row>
    <row r="24" spans="1:5" x14ac:dyDescent="0.2">
      <c r="A24" s="3" t="s">
        <v>769</v>
      </c>
      <c r="B24" s="4">
        <v>10032628.85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5FCFF-AA0B-2F45-91CB-36D27C03278A}">
  <dimension ref="A1"/>
  <sheetViews>
    <sheetView tabSelected="1" workbookViewId="0">
      <selection activeCell="T7" sqref="T7"/>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9D46F-4DF8-8942-8AA5-160CE82DC27B}">
  <dimension ref="A3:D26"/>
  <sheetViews>
    <sheetView workbookViewId="0">
      <selection activeCell="J7" sqref="J7"/>
    </sheetView>
  </sheetViews>
  <sheetFormatPr baseColWidth="10" defaultRowHeight="16" x14ac:dyDescent="0.2"/>
  <cols>
    <col min="1" max="1" width="13" bestFit="1" customWidth="1"/>
    <col min="2" max="2" width="24.33203125" bestFit="1" customWidth="1"/>
    <col min="3" max="3" width="28.5" bestFit="1" customWidth="1"/>
    <col min="4" max="5" width="14.6640625" bestFit="1" customWidth="1"/>
  </cols>
  <sheetData>
    <row r="3" spans="1:4" x14ac:dyDescent="0.2">
      <c r="A3" t="s">
        <v>770</v>
      </c>
      <c r="B3" t="s">
        <v>791</v>
      </c>
      <c r="C3" t="s">
        <v>792</v>
      </c>
      <c r="D3" t="s">
        <v>793</v>
      </c>
    </row>
    <row r="4" spans="1:4" x14ac:dyDescent="0.2">
      <c r="A4" s="7">
        <v>10032628.850000011</v>
      </c>
      <c r="B4" s="4">
        <v>99067</v>
      </c>
      <c r="C4" s="8">
        <v>35.092809068366982</v>
      </c>
      <c r="D4" s="4">
        <v>2823</v>
      </c>
    </row>
    <row r="18" spans="1:3" x14ac:dyDescent="0.2">
      <c r="A18" s="2" t="s">
        <v>767</v>
      </c>
      <c r="B18" t="s">
        <v>791</v>
      </c>
    </row>
    <row r="19" spans="1:3" x14ac:dyDescent="0.2">
      <c r="A19" s="3" t="s">
        <v>395</v>
      </c>
      <c r="B19" s="8">
        <v>2038</v>
      </c>
      <c r="C19" s="8"/>
    </row>
    <row r="20" spans="1:3" x14ac:dyDescent="0.2">
      <c r="A20" s="3" t="s">
        <v>205</v>
      </c>
      <c r="B20" s="8">
        <v>597</v>
      </c>
      <c r="C20" s="8"/>
    </row>
    <row r="21" spans="1:3" x14ac:dyDescent="0.2">
      <c r="A21" s="3" t="s">
        <v>351</v>
      </c>
      <c r="B21" s="8">
        <v>1490</v>
      </c>
      <c r="C21" s="8"/>
    </row>
    <row r="22" spans="1:3" x14ac:dyDescent="0.2">
      <c r="A22" s="3" t="s">
        <v>466</v>
      </c>
      <c r="B22" s="8">
        <v>1879</v>
      </c>
      <c r="C22" s="8"/>
    </row>
    <row r="23" spans="1:3" x14ac:dyDescent="0.2">
      <c r="A23" s="3" t="s">
        <v>474</v>
      </c>
      <c r="B23" s="8">
        <v>1660</v>
      </c>
      <c r="C23" s="8"/>
    </row>
    <row r="24" spans="1:3" x14ac:dyDescent="0.2">
      <c r="A24" s="3" t="s">
        <v>27</v>
      </c>
      <c r="B24" s="8">
        <v>91403</v>
      </c>
    </row>
    <row r="25" spans="1:3" x14ac:dyDescent="0.2">
      <c r="A25" s="3" t="s">
        <v>768</v>
      </c>
      <c r="B25" s="4"/>
    </row>
    <row r="26" spans="1:3" x14ac:dyDescent="0.2">
      <c r="A26" s="3" t="s">
        <v>769</v>
      </c>
      <c r="B26" s="4">
        <v>99067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F30E6-12CB-6343-8830-6AEE94DB874F}">
  <dimension ref="A1"/>
  <sheetViews>
    <sheetView workbookViewId="0"/>
  </sheetViews>
  <sheetFormatPr baseColWidth="10" defaultRowHeight="16"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6BE48-A38D-E848-A2A4-C335D046DBC9}">
  <dimension ref="A3:F11"/>
  <sheetViews>
    <sheetView workbookViewId="0">
      <selection activeCell="A3" sqref="A3:F11"/>
      <pivotSelection pane="bottomRight" activeRow="2" previousRow="2" click="1" r:id="rId1">
        <pivotArea type="all" dataOnly="0" outline="0" fieldPosition="0"/>
      </pivotSelection>
    </sheetView>
  </sheetViews>
  <sheetFormatPr baseColWidth="10" defaultRowHeight="16" x14ac:dyDescent="0.2"/>
  <cols>
    <col min="1" max="1" width="23.33203125" bestFit="1" customWidth="1"/>
    <col min="2" max="2" width="16" bestFit="1" customWidth="1"/>
    <col min="3" max="4" width="12.1640625" bestFit="1" customWidth="1"/>
    <col min="5" max="5" width="7" bestFit="1" customWidth="1"/>
    <col min="6" max="6" width="12.1640625" bestFit="1" customWidth="1"/>
  </cols>
  <sheetData>
    <row r="3" spans="1:6" x14ac:dyDescent="0.2">
      <c r="A3" s="2" t="s">
        <v>794</v>
      </c>
      <c r="B3" s="2" t="s">
        <v>772</v>
      </c>
    </row>
    <row r="4" spans="1:6" x14ac:dyDescent="0.2">
      <c r="A4" s="2" t="s">
        <v>767</v>
      </c>
      <c r="B4">
        <v>2003</v>
      </c>
      <c r="C4">
        <v>2004</v>
      </c>
      <c r="D4">
        <v>2005</v>
      </c>
      <c r="E4" t="s">
        <v>768</v>
      </c>
      <c r="F4" t="s">
        <v>769</v>
      </c>
    </row>
    <row r="5" spans="1:6" x14ac:dyDescent="0.2">
      <c r="A5" s="3" t="s">
        <v>128</v>
      </c>
      <c r="B5" s="4">
        <v>3264.4750000000004</v>
      </c>
      <c r="C5" s="4">
        <v>4011.8654545454551</v>
      </c>
      <c r="D5" s="4">
        <v>5274.7449999999999</v>
      </c>
      <c r="E5" s="4"/>
      <c r="F5" s="4">
        <v>4075.7916000000005</v>
      </c>
    </row>
    <row r="6" spans="1:6" x14ac:dyDescent="0.2">
      <c r="A6" s="3" t="s">
        <v>468</v>
      </c>
      <c r="B6" s="4">
        <v>3821.7410000000004</v>
      </c>
      <c r="C6" s="4">
        <v>4537.4053846153847</v>
      </c>
      <c r="D6" s="4"/>
      <c r="E6" s="4"/>
      <c r="F6" s="4">
        <v>4226.2469565217398</v>
      </c>
    </row>
    <row r="7" spans="1:6" x14ac:dyDescent="0.2">
      <c r="A7" s="3" t="s">
        <v>614</v>
      </c>
      <c r="B7" s="4"/>
      <c r="C7" s="4">
        <v>3197.0092857142854</v>
      </c>
      <c r="D7" s="4">
        <v>7136.07</v>
      </c>
      <c r="E7" s="4"/>
      <c r="F7" s="4">
        <v>4233.6042105263159</v>
      </c>
    </row>
    <row r="8" spans="1:6" x14ac:dyDescent="0.2">
      <c r="A8" s="3" t="s">
        <v>550</v>
      </c>
      <c r="B8" s="4">
        <v>4149.3200000000006</v>
      </c>
      <c r="C8" s="4">
        <v>4059.9187500000003</v>
      </c>
      <c r="D8" s="4"/>
      <c r="E8" s="4"/>
      <c r="F8" s="4">
        <v>4119.5195833333337</v>
      </c>
    </row>
    <row r="9" spans="1:6" x14ac:dyDescent="0.2">
      <c r="A9" s="3" t="s">
        <v>668</v>
      </c>
      <c r="B9" s="4">
        <v>1674.23</v>
      </c>
      <c r="C9" s="4">
        <v>4487.8266666666668</v>
      </c>
      <c r="D9" s="4">
        <v>5542.72</v>
      </c>
      <c r="E9" s="4"/>
      <c r="F9" s="4">
        <v>4180.0124999999998</v>
      </c>
    </row>
    <row r="10" spans="1:6" x14ac:dyDescent="0.2">
      <c r="A10" s="3" t="s">
        <v>284</v>
      </c>
      <c r="B10" s="4">
        <v>5312.3450000000003</v>
      </c>
      <c r="C10" s="4">
        <v>4108.1455555555558</v>
      </c>
      <c r="D10" s="4"/>
      <c r="E10" s="4"/>
      <c r="F10" s="4">
        <v>4674.8276470588244</v>
      </c>
    </row>
    <row r="11" spans="1:6" x14ac:dyDescent="0.2">
      <c r="A11" s="3" t="s">
        <v>769</v>
      </c>
      <c r="B11" s="4">
        <v>4049.3111666666664</v>
      </c>
      <c r="C11" s="4">
        <v>3988.9456060606067</v>
      </c>
      <c r="D11" s="4">
        <v>5996.9271428571437</v>
      </c>
      <c r="E11" s="4"/>
      <c r="F11" s="4">
        <v>4215.6147142857144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55354-B8F0-524F-B433-FD9ADB7463B1}">
  <dimension ref="A1:AA2824"/>
  <sheetViews>
    <sheetView topLeftCell="A13" workbookViewId="0">
      <selection activeCell="A13" sqref="A1:XFD1048576"/>
    </sheetView>
  </sheetViews>
  <sheetFormatPr baseColWidth="10" defaultColWidth="8.83203125" defaultRowHeight="16" x14ac:dyDescent="0.2"/>
  <cols>
    <col min="1" max="1" width="16.33203125" bestFit="1" customWidth="1"/>
    <col min="2" max="2" width="19.6640625" bestFit="1" customWidth="1"/>
    <col min="3" max="3" width="12.83203125" bestFit="1" customWidth="1"/>
    <col min="4" max="4" width="20.1640625" bestFit="1" customWidth="1"/>
    <col min="5" max="5" width="8.1640625" bestFit="1" customWidth="1"/>
    <col min="6" max="6" width="14.83203125" bestFit="1" customWidth="1"/>
    <col min="7" max="8" width="14.83203125" customWidth="1"/>
    <col min="9" max="9" width="9.33203125" bestFit="1" customWidth="1"/>
    <col min="10" max="10" width="9" bestFit="1" customWidth="1"/>
    <col min="11" max="11" width="12" bestFit="1" customWidth="1"/>
    <col min="12" max="12" width="9.83203125" bestFit="1" customWidth="1"/>
    <col min="13" max="13" width="15" bestFit="1" customWidth="1"/>
    <col min="14" max="14" width="7.83203125" bestFit="1" customWidth="1"/>
    <col min="15" max="15" width="16.1640625" bestFit="1" customWidth="1"/>
    <col min="16" max="16" width="28.83203125" bestFit="1" customWidth="1"/>
    <col min="17" max="17" width="15.5" bestFit="1" customWidth="1"/>
    <col min="18" max="18" width="37.33203125" bestFit="1" customWidth="1"/>
    <col min="19" max="19" width="15.6640625" bestFit="1" customWidth="1"/>
    <col min="20" max="20" width="13.1640625" bestFit="1" customWidth="1"/>
    <col min="21" max="21" width="10.6640625" bestFit="1" customWidth="1"/>
    <col min="22" max="22" width="14.33203125" bestFit="1" customWidth="1"/>
    <col min="23" max="23" width="11.33203125" bestFit="1" customWidth="1"/>
    <col min="24" max="24" width="12.1640625" bestFit="1" customWidth="1"/>
    <col min="25" max="25" width="20.1640625" bestFit="1" customWidth="1"/>
    <col min="26" max="26" width="20.83203125" bestFit="1" customWidth="1"/>
    <col min="27" max="27" width="10.83203125" bestFit="1"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v>10107</v>
      </c>
      <c r="B2">
        <v>30</v>
      </c>
      <c r="C2">
        <v>95.7</v>
      </c>
      <c r="D2">
        <v>2</v>
      </c>
      <c r="E2">
        <v>2871</v>
      </c>
      <c r="F2" s="1">
        <v>37676</v>
      </c>
      <c r="G2" s="1" t="str">
        <f>TEXT(DA_Trail_Workbook[[#This Row],[ORDER DATE.1]],"MMM")</f>
        <v>Feb</v>
      </c>
      <c r="H2" s="1" t="str">
        <f>TEXT(DA_Trail_Workbook[[#This Row],[ORDER DATE.1]],"YYY")</f>
        <v>2003</v>
      </c>
      <c r="I2" t="s">
        <v>27</v>
      </c>
      <c r="J2">
        <v>1</v>
      </c>
      <c r="K2">
        <v>2</v>
      </c>
      <c r="L2">
        <v>2003</v>
      </c>
      <c r="M2" t="s">
        <v>28</v>
      </c>
      <c r="N2">
        <v>95</v>
      </c>
      <c r="O2" t="s">
        <v>29</v>
      </c>
      <c r="P2" t="s">
        <v>30</v>
      </c>
      <c r="Q2" t="s">
        <v>31</v>
      </c>
      <c r="R2" t="s">
        <v>32</v>
      </c>
      <c r="S2" t="s">
        <v>33</v>
      </c>
      <c r="T2" t="s">
        <v>34</v>
      </c>
      <c r="U2" t="s">
        <v>35</v>
      </c>
      <c r="V2" t="s">
        <v>36</v>
      </c>
      <c r="W2" t="s">
        <v>37</v>
      </c>
      <c r="X2" t="s">
        <v>38</v>
      </c>
      <c r="Y2" t="s">
        <v>39</v>
      </c>
      <c r="Z2" t="s">
        <v>40</v>
      </c>
      <c r="AA2" t="s">
        <v>41</v>
      </c>
    </row>
    <row r="3" spans="1:27" x14ac:dyDescent="0.2">
      <c r="A3">
        <v>10121</v>
      </c>
      <c r="B3">
        <v>34</v>
      </c>
      <c r="C3">
        <v>81.349999999999994</v>
      </c>
      <c r="D3">
        <v>5</v>
      </c>
      <c r="E3">
        <v>2765.9</v>
      </c>
      <c r="F3" s="1">
        <v>37748</v>
      </c>
      <c r="G3" s="1" t="str">
        <f>TEXT(DA_Trail_Workbook[[#This Row],[ORDER DATE.1]],"MMM")</f>
        <v>May</v>
      </c>
      <c r="H3" s="1" t="str">
        <f>TEXT(DA_Trail_Workbook[[#This Row],[ORDER DATE.1]],"YYY")</f>
        <v>2003</v>
      </c>
      <c r="I3" t="s">
        <v>27</v>
      </c>
      <c r="J3">
        <v>2</v>
      </c>
      <c r="K3">
        <v>5</v>
      </c>
      <c r="L3">
        <v>2003</v>
      </c>
      <c r="M3" t="s">
        <v>28</v>
      </c>
      <c r="N3">
        <v>95</v>
      </c>
      <c r="O3" t="s">
        <v>29</v>
      </c>
      <c r="P3" t="s">
        <v>42</v>
      </c>
      <c r="Q3" t="s">
        <v>43</v>
      </c>
      <c r="R3" t="s">
        <v>44</v>
      </c>
      <c r="S3" t="s">
        <v>33</v>
      </c>
      <c r="T3" t="s">
        <v>45</v>
      </c>
      <c r="U3" t="s">
        <v>33</v>
      </c>
      <c r="V3" t="s">
        <v>46</v>
      </c>
      <c r="W3" t="s">
        <v>47</v>
      </c>
      <c r="X3" t="s">
        <v>48</v>
      </c>
      <c r="Y3" t="s">
        <v>49</v>
      </c>
      <c r="Z3" t="s">
        <v>50</v>
      </c>
      <c r="AA3" t="s">
        <v>41</v>
      </c>
    </row>
    <row r="4" spans="1:27" x14ac:dyDescent="0.2">
      <c r="A4">
        <v>10134</v>
      </c>
      <c r="B4">
        <v>41</v>
      </c>
      <c r="C4">
        <v>94.74</v>
      </c>
      <c r="D4">
        <v>2</v>
      </c>
      <c r="E4">
        <v>3884.34</v>
      </c>
      <c r="F4" s="1">
        <v>37803</v>
      </c>
      <c r="G4" s="1" t="str">
        <f>TEXT(DA_Trail_Workbook[[#This Row],[ORDER DATE.1]],"MMM")</f>
        <v>Jul</v>
      </c>
      <c r="H4" s="1" t="str">
        <f>TEXT(DA_Trail_Workbook[[#This Row],[ORDER DATE.1]],"YYY")</f>
        <v>2003</v>
      </c>
      <c r="I4" t="s">
        <v>27</v>
      </c>
      <c r="J4">
        <v>3</v>
      </c>
      <c r="K4">
        <v>7</v>
      </c>
      <c r="L4">
        <v>2003</v>
      </c>
      <c r="M4" t="s">
        <v>28</v>
      </c>
      <c r="N4">
        <v>95</v>
      </c>
      <c r="O4" t="s">
        <v>29</v>
      </c>
      <c r="P4" t="s">
        <v>51</v>
      </c>
      <c r="Q4" t="s">
        <v>52</v>
      </c>
      <c r="R4" t="s">
        <v>53</v>
      </c>
      <c r="S4" t="s">
        <v>33</v>
      </c>
      <c r="T4" t="s">
        <v>54</v>
      </c>
      <c r="U4" t="s">
        <v>33</v>
      </c>
      <c r="V4" t="s">
        <v>55</v>
      </c>
      <c r="W4" t="s">
        <v>47</v>
      </c>
      <c r="X4" t="s">
        <v>48</v>
      </c>
      <c r="Y4" t="s">
        <v>56</v>
      </c>
      <c r="Z4" t="s">
        <v>57</v>
      </c>
      <c r="AA4" t="s">
        <v>58</v>
      </c>
    </row>
    <row r="5" spans="1:27" x14ac:dyDescent="0.2">
      <c r="A5">
        <v>10145</v>
      </c>
      <c r="B5">
        <v>45</v>
      </c>
      <c r="C5">
        <v>83.26</v>
      </c>
      <c r="D5">
        <v>6</v>
      </c>
      <c r="E5">
        <v>3746.7</v>
      </c>
      <c r="F5" s="1">
        <v>37858</v>
      </c>
      <c r="G5" s="1" t="str">
        <f>TEXT(DA_Trail_Workbook[[#This Row],[ORDER DATE.1]],"MMM")</f>
        <v>Aug</v>
      </c>
      <c r="H5" s="1" t="str">
        <f>TEXT(DA_Trail_Workbook[[#This Row],[ORDER DATE.1]],"YYY")</f>
        <v>2003</v>
      </c>
      <c r="I5" t="s">
        <v>27</v>
      </c>
      <c r="J5">
        <v>3</v>
      </c>
      <c r="K5">
        <v>8</v>
      </c>
      <c r="L5">
        <v>2003</v>
      </c>
      <c r="M5" t="s">
        <v>28</v>
      </c>
      <c r="N5">
        <v>95</v>
      </c>
      <c r="O5" t="s">
        <v>29</v>
      </c>
      <c r="P5" t="s">
        <v>59</v>
      </c>
      <c r="Q5" t="s">
        <v>60</v>
      </c>
      <c r="R5" t="s">
        <v>61</v>
      </c>
      <c r="S5" t="s">
        <v>33</v>
      </c>
      <c r="T5" t="s">
        <v>62</v>
      </c>
      <c r="U5" t="s">
        <v>63</v>
      </c>
      <c r="V5" t="s">
        <v>64</v>
      </c>
      <c r="W5" t="s">
        <v>37</v>
      </c>
      <c r="X5" t="s">
        <v>38</v>
      </c>
      <c r="Y5" t="s">
        <v>65</v>
      </c>
      <c r="Z5" t="s">
        <v>66</v>
      </c>
      <c r="AA5" t="s">
        <v>58</v>
      </c>
    </row>
    <row r="6" spans="1:27" x14ac:dyDescent="0.2">
      <c r="A6">
        <v>10159</v>
      </c>
      <c r="B6">
        <v>49</v>
      </c>
      <c r="C6">
        <v>100</v>
      </c>
      <c r="D6">
        <v>14</v>
      </c>
      <c r="E6">
        <v>5205.2700000000004</v>
      </c>
      <c r="F6" s="1">
        <v>37904</v>
      </c>
      <c r="G6" s="1" t="str">
        <f>TEXT(DA_Trail_Workbook[[#This Row],[ORDER DATE.1]],"MMM")</f>
        <v>Oct</v>
      </c>
      <c r="H6" s="1" t="str">
        <f>TEXT(DA_Trail_Workbook[[#This Row],[ORDER DATE.1]],"YYY")</f>
        <v>2003</v>
      </c>
      <c r="I6" t="s">
        <v>27</v>
      </c>
      <c r="J6">
        <v>4</v>
      </c>
      <c r="K6">
        <v>10</v>
      </c>
      <c r="L6">
        <v>2003</v>
      </c>
      <c r="M6" t="s">
        <v>28</v>
      </c>
      <c r="N6">
        <v>95</v>
      </c>
      <c r="O6" t="s">
        <v>29</v>
      </c>
      <c r="P6" t="s">
        <v>67</v>
      </c>
      <c r="Q6" t="s">
        <v>68</v>
      </c>
      <c r="R6" t="s">
        <v>69</v>
      </c>
      <c r="S6" t="s">
        <v>33</v>
      </c>
      <c r="T6" t="s">
        <v>70</v>
      </c>
      <c r="U6" t="s">
        <v>63</v>
      </c>
      <c r="V6" t="s">
        <v>33</v>
      </c>
      <c r="W6" t="s">
        <v>37</v>
      </c>
      <c r="X6" t="s">
        <v>38</v>
      </c>
      <c r="Y6" t="s">
        <v>71</v>
      </c>
      <c r="Z6" t="s">
        <v>66</v>
      </c>
      <c r="AA6" t="s">
        <v>58</v>
      </c>
    </row>
    <row r="7" spans="1:27" x14ac:dyDescent="0.2">
      <c r="A7">
        <v>10168</v>
      </c>
      <c r="B7">
        <v>36</v>
      </c>
      <c r="C7">
        <v>96.66</v>
      </c>
      <c r="D7">
        <v>1</v>
      </c>
      <c r="E7">
        <v>3479.76</v>
      </c>
      <c r="F7" s="1">
        <v>37922</v>
      </c>
      <c r="G7" s="1" t="str">
        <f>TEXT(DA_Trail_Workbook[[#This Row],[ORDER DATE.1]],"MMM")</f>
        <v>Oct</v>
      </c>
      <c r="H7" s="1" t="str">
        <f>TEXT(DA_Trail_Workbook[[#This Row],[ORDER DATE.1]],"YYY")</f>
        <v>2003</v>
      </c>
      <c r="I7" t="s">
        <v>27</v>
      </c>
      <c r="J7">
        <v>4</v>
      </c>
      <c r="K7">
        <v>10</v>
      </c>
      <c r="L7">
        <v>2003</v>
      </c>
      <c r="M7" t="s">
        <v>28</v>
      </c>
      <c r="N7">
        <v>95</v>
      </c>
      <c r="O7" t="s">
        <v>29</v>
      </c>
      <c r="P7" t="s">
        <v>72</v>
      </c>
      <c r="Q7" t="s">
        <v>73</v>
      </c>
      <c r="R7" t="s">
        <v>74</v>
      </c>
      <c r="S7" t="s">
        <v>33</v>
      </c>
      <c r="T7" t="s">
        <v>75</v>
      </c>
      <c r="U7" t="s">
        <v>63</v>
      </c>
      <c r="V7" t="s">
        <v>76</v>
      </c>
      <c r="W7" t="s">
        <v>37</v>
      </c>
      <c r="X7" t="s">
        <v>38</v>
      </c>
      <c r="Y7" t="s">
        <v>77</v>
      </c>
      <c r="Z7" t="s">
        <v>78</v>
      </c>
      <c r="AA7" t="s">
        <v>58</v>
      </c>
    </row>
    <row r="8" spans="1:27" x14ac:dyDescent="0.2">
      <c r="A8">
        <v>10180</v>
      </c>
      <c r="B8">
        <v>29</v>
      </c>
      <c r="C8">
        <v>86.13</v>
      </c>
      <c r="D8">
        <v>9</v>
      </c>
      <c r="E8">
        <v>2497.77</v>
      </c>
      <c r="F8" s="1">
        <v>37936</v>
      </c>
      <c r="G8" s="1" t="str">
        <f>TEXT(DA_Trail_Workbook[[#This Row],[ORDER DATE.1]],"MMM")</f>
        <v>Nov</v>
      </c>
      <c r="H8" s="1" t="str">
        <f>TEXT(DA_Trail_Workbook[[#This Row],[ORDER DATE.1]],"YYY")</f>
        <v>2003</v>
      </c>
      <c r="I8" t="s">
        <v>27</v>
      </c>
      <c r="J8">
        <v>4</v>
      </c>
      <c r="K8">
        <v>11</v>
      </c>
      <c r="L8">
        <v>2003</v>
      </c>
      <c r="M8" t="s">
        <v>28</v>
      </c>
      <c r="N8">
        <v>95</v>
      </c>
      <c r="O8" t="s">
        <v>29</v>
      </c>
      <c r="P8" t="s">
        <v>79</v>
      </c>
      <c r="Q8" t="s">
        <v>80</v>
      </c>
      <c r="R8" t="s">
        <v>81</v>
      </c>
      <c r="S8" t="s">
        <v>33</v>
      </c>
      <c r="T8" t="s">
        <v>82</v>
      </c>
      <c r="U8" t="s">
        <v>33</v>
      </c>
      <c r="V8" t="s">
        <v>83</v>
      </c>
      <c r="W8" t="s">
        <v>47</v>
      </c>
      <c r="X8" t="s">
        <v>48</v>
      </c>
      <c r="Y8" t="s">
        <v>84</v>
      </c>
      <c r="Z8" t="s">
        <v>85</v>
      </c>
      <c r="AA8" t="s">
        <v>41</v>
      </c>
    </row>
    <row r="9" spans="1:27" x14ac:dyDescent="0.2">
      <c r="A9">
        <v>10188</v>
      </c>
      <c r="B9">
        <v>48</v>
      </c>
      <c r="C9">
        <v>100</v>
      </c>
      <c r="D9">
        <v>1</v>
      </c>
      <c r="E9">
        <v>5512.32</v>
      </c>
      <c r="F9" s="1">
        <v>37943</v>
      </c>
      <c r="G9" s="1" t="str">
        <f>TEXT(DA_Trail_Workbook[[#This Row],[ORDER DATE.1]],"MMM")</f>
        <v>Nov</v>
      </c>
      <c r="H9" s="1" t="str">
        <f>TEXT(DA_Trail_Workbook[[#This Row],[ORDER DATE.1]],"YYY")</f>
        <v>2003</v>
      </c>
      <c r="I9" t="s">
        <v>27</v>
      </c>
      <c r="J9">
        <v>4</v>
      </c>
      <c r="K9">
        <v>11</v>
      </c>
      <c r="L9">
        <v>2003</v>
      </c>
      <c r="M9" t="s">
        <v>28</v>
      </c>
      <c r="N9">
        <v>95</v>
      </c>
      <c r="O9" t="s">
        <v>29</v>
      </c>
      <c r="P9" t="s">
        <v>86</v>
      </c>
      <c r="Q9" t="s">
        <v>87</v>
      </c>
      <c r="R9" t="s">
        <v>88</v>
      </c>
      <c r="S9" t="s">
        <v>33</v>
      </c>
      <c r="T9" t="s">
        <v>89</v>
      </c>
      <c r="U9" t="s">
        <v>33</v>
      </c>
      <c r="V9" t="s">
        <v>90</v>
      </c>
      <c r="W9" t="s">
        <v>91</v>
      </c>
      <c r="X9" t="s">
        <v>48</v>
      </c>
      <c r="Y9" t="s">
        <v>92</v>
      </c>
      <c r="Z9" t="s">
        <v>93</v>
      </c>
      <c r="AA9" t="s">
        <v>58</v>
      </c>
    </row>
    <row r="10" spans="1:27" x14ac:dyDescent="0.2">
      <c r="A10">
        <v>10201</v>
      </c>
      <c r="B10">
        <v>22</v>
      </c>
      <c r="C10">
        <v>98.57</v>
      </c>
      <c r="D10">
        <v>2</v>
      </c>
      <c r="E10">
        <v>2168.54</v>
      </c>
      <c r="F10" s="1">
        <v>37956</v>
      </c>
      <c r="G10" s="1" t="str">
        <f>TEXT(DA_Trail_Workbook[[#This Row],[ORDER DATE.1]],"MMM")</f>
        <v>Dec</v>
      </c>
      <c r="H10" s="1" t="str">
        <f>TEXT(DA_Trail_Workbook[[#This Row],[ORDER DATE.1]],"YYY")</f>
        <v>2003</v>
      </c>
      <c r="I10" t="s">
        <v>27</v>
      </c>
      <c r="J10">
        <v>4</v>
      </c>
      <c r="K10">
        <v>12</v>
      </c>
      <c r="L10">
        <v>2003</v>
      </c>
      <c r="M10" t="s">
        <v>28</v>
      </c>
      <c r="N10">
        <v>95</v>
      </c>
      <c r="O10" t="s">
        <v>29</v>
      </c>
      <c r="P10" t="s">
        <v>94</v>
      </c>
      <c r="Q10" t="s">
        <v>95</v>
      </c>
      <c r="R10" t="s">
        <v>96</v>
      </c>
      <c r="S10" t="s">
        <v>33</v>
      </c>
      <c r="T10" t="s">
        <v>70</v>
      </c>
      <c r="U10" t="s">
        <v>63</v>
      </c>
      <c r="V10" t="s">
        <v>33</v>
      </c>
      <c r="W10" t="s">
        <v>37</v>
      </c>
      <c r="X10" t="s">
        <v>38</v>
      </c>
      <c r="Y10" t="s">
        <v>97</v>
      </c>
      <c r="Z10" t="s">
        <v>66</v>
      </c>
      <c r="AA10" t="s">
        <v>41</v>
      </c>
    </row>
    <row r="11" spans="1:27" x14ac:dyDescent="0.2">
      <c r="A11">
        <v>10211</v>
      </c>
      <c r="B11">
        <v>41</v>
      </c>
      <c r="C11">
        <v>100</v>
      </c>
      <c r="D11">
        <v>14</v>
      </c>
      <c r="E11">
        <v>4708.4399999999996</v>
      </c>
      <c r="F11" s="1">
        <v>38001</v>
      </c>
      <c r="G11" s="1" t="str">
        <f>TEXT(DA_Trail_Workbook[[#This Row],[ORDER DATE.1]],"MMM")</f>
        <v>Jan</v>
      </c>
      <c r="H11" s="1" t="str">
        <f>TEXT(DA_Trail_Workbook[[#This Row],[ORDER DATE.1]],"YYY")</f>
        <v>2004</v>
      </c>
      <c r="I11" t="s">
        <v>27</v>
      </c>
      <c r="J11">
        <v>1</v>
      </c>
      <c r="K11">
        <v>1</v>
      </c>
      <c r="L11">
        <v>2004</v>
      </c>
      <c r="M11" t="s">
        <v>28</v>
      </c>
      <c r="N11">
        <v>95</v>
      </c>
      <c r="O11" t="s">
        <v>29</v>
      </c>
      <c r="P11" t="s">
        <v>98</v>
      </c>
      <c r="Q11" t="s">
        <v>99</v>
      </c>
      <c r="R11" t="s">
        <v>100</v>
      </c>
      <c r="S11" t="s">
        <v>33</v>
      </c>
      <c r="T11" t="s">
        <v>54</v>
      </c>
      <c r="U11" t="s">
        <v>33</v>
      </c>
      <c r="V11" t="s">
        <v>101</v>
      </c>
      <c r="W11" t="s">
        <v>47</v>
      </c>
      <c r="X11" t="s">
        <v>48</v>
      </c>
      <c r="Y11" t="s">
        <v>102</v>
      </c>
      <c r="Z11" t="s">
        <v>103</v>
      </c>
      <c r="AA11" t="s">
        <v>58</v>
      </c>
    </row>
    <row r="12" spans="1:27" x14ac:dyDescent="0.2">
      <c r="A12">
        <v>10223</v>
      </c>
      <c r="B12">
        <v>37</v>
      </c>
      <c r="C12">
        <v>100</v>
      </c>
      <c r="D12">
        <v>1</v>
      </c>
      <c r="E12">
        <v>3965.66</v>
      </c>
      <c r="F12" s="1">
        <v>38037</v>
      </c>
      <c r="G12" s="1" t="str">
        <f>TEXT(DA_Trail_Workbook[[#This Row],[ORDER DATE.1]],"MMM")</f>
        <v>Feb</v>
      </c>
      <c r="H12" s="1" t="str">
        <f>TEXT(DA_Trail_Workbook[[#This Row],[ORDER DATE.1]],"YYY")</f>
        <v>2004</v>
      </c>
      <c r="I12" t="s">
        <v>27</v>
      </c>
      <c r="J12">
        <v>1</v>
      </c>
      <c r="K12">
        <v>2</v>
      </c>
      <c r="L12">
        <v>2004</v>
      </c>
      <c r="M12" t="s">
        <v>28</v>
      </c>
      <c r="N12">
        <v>95</v>
      </c>
      <c r="O12" t="s">
        <v>29</v>
      </c>
      <c r="P12" t="s">
        <v>104</v>
      </c>
      <c r="Q12" t="s">
        <v>105</v>
      </c>
      <c r="R12" t="s">
        <v>106</v>
      </c>
      <c r="S12" t="s">
        <v>107</v>
      </c>
      <c r="T12" t="s">
        <v>108</v>
      </c>
      <c r="U12" t="s">
        <v>109</v>
      </c>
      <c r="V12" t="s">
        <v>110</v>
      </c>
      <c r="W12" t="s">
        <v>111</v>
      </c>
      <c r="X12" t="s">
        <v>112</v>
      </c>
      <c r="Y12" t="s">
        <v>113</v>
      </c>
      <c r="Z12" t="s">
        <v>114</v>
      </c>
      <c r="AA12" t="s">
        <v>58</v>
      </c>
    </row>
    <row r="13" spans="1:27" x14ac:dyDescent="0.2">
      <c r="A13">
        <v>10237</v>
      </c>
      <c r="B13">
        <v>23</v>
      </c>
      <c r="C13">
        <v>100</v>
      </c>
      <c r="D13">
        <v>7</v>
      </c>
      <c r="E13">
        <v>2333.12</v>
      </c>
      <c r="F13" s="1">
        <v>38082</v>
      </c>
      <c r="G13" s="1" t="str">
        <f>TEXT(DA_Trail_Workbook[[#This Row],[ORDER DATE.1]],"MMM")</f>
        <v>Apr</v>
      </c>
      <c r="H13" s="1" t="str">
        <f>TEXT(DA_Trail_Workbook[[#This Row],[ORDER DATE.1]],"YYY")</f>
        <v>2004</v>
      </c>
      <c r="I13" t="s">
        <v>27</v>
      </c>
      <c r="J13">
        <v>2</v>
      </c>
      <c r="K13">
        <v>4</v>
      </c>
      <c r="L13">
        <v>2004</v>
      </c>
      <c r="M13" t="s">
        <v>28</v>
      </c>
      <c r="N13">
        <v>95</v>
      </c>
      <c r="O13" t="s">
        <v>29</v>
      </c>
      <c r="P13" t="s">
        <v>115</v>
      </c>
      <c r="Q13" t="s">
        <v>116</v>
      </c>
      <c r="R13" t="s">
        <v>117</v>
      </c>
      <c r="S13" t="s">
        <v>118</v>
      </c>
      <c r="T13" t="s">
        <v>34</v>
      </c>
      <c r="U13" t="s">
        <v>35</v>
      </c>
      <c r="V13" t="s">
        <v>36</v>
      </c>
      <c r="W13" t="s">
        <v>37</v>
      </c>
      <c r="X13" t="s">
        <v>38</v>
      </c>
      <c r="Y13" t="s">
        <v>119</v>
      </c>
      <c r="Z13" t="s">
        <v>120</v>
      </c>
      <c r="AA13" t="s">
        <v>41</v>
      </c>
    </row>
    <row r="14" spans="1:27" x14ac:dyDescent="0.2">
      <c r="A14">
        <v>10251</v>
      </c>
      <c r="B14">
        <v>28</v>
      </c>
      <c r="C14">
        <v>100</v>
      </c>
      <c r="D14">
        <v>2</v>
      </c>
      <c r="E14">
        <v>3188.64</v>
      </c>
      <c r="F14" s="1">
        <v>38125</v>
      </c>
      <c r="G14" s="1" t="str">
        <f>TEXT(DA_Trail_Workbook[[#This Row],[ORDER DATE.1]],"MMM")</f>
        <v>May</v>
      </c>
      <c r="H14" s="1" t="str">
        <f>TEXT(DA_Trail_Workbook[[#This Row],[ORDER DATE.1]],"YYY")</f>
        <v>2004</v>
      </c>
      <c r="I14" t="s">
        <v>27</v>
      </c>
      <c r="J14">
        <v>2</v>
      </c>
      <c r="K14">
        <v>5</v>
      </c>
      <c r="L14">
        <v>2004</v>
      </c>
      <c r="M14" t="s">
        <v>28</v>
      </c>
      <c r="N14">
        <v>95</v>
      </c>
      <c r="O14" t="s">
        <v>29</v>
      </c>
      <c r="P14" t="s">
        <v>121</v>
      </c>
      <c r="Q14" t="s">
        <v>122</v>
      </c>
      <c r="R14" t="s">
        <v>123</v>
      </c>
      <c r="S14" t="s">
        <v>33</v>
      </c>
      <c r="T14" t="s">
        <v>124</v>
      </c>
      <c r="U14" t="s">
        <v>125</v>
      </c>
      <c r="V14" t="s">
        <v>126</v>
      </c>
      <c r="W14" t="s">
        <v>37</v>
      </c>
      <c r="X14" t="s">
        <v>38</v>
      </c>
      <c r="Y14" t="s">
        <v>71</v>
      </c>
      <c r="Z14" t="s">
        <v>127</v>
      </c>
      <c r="AA14" t="s">
        <v>58</v>
      </c>
    </row>
    <row r="15" spans="1:27" x14ac:dyDescent="0.2">
      <c r="A15">
        <v>10263</v>
      </c>
      <c r="B15">
        <v>34</v>
      </c>
      <c r="C15">
        <v>100</v>
      </c>
      <c r="D15">
        <v>2</v>
      </c>
      <c r="E15">
        <v>3676.76</v>
      </c>
      <c r="F15" s="1">
        <v>38166</v>
      </c>
      <c r="G15" s="1" t="str">
        <f>TEXT(DA_Trail_Workbook[[#This Row],[ORDER DATE.1]],"MMM")</f>
        <v>Jun</v>
      </c>
      <c r="H15" s="1" t="str">
        <f>TEXT(DA_Trail_Workbook[[#This Row],[ORDER DATE.1]],"YYY")</f>
        <v>2004</v>
      </c>
      <c r="I15" t="s">
        <v>27</v>
      </c>
      <c r="J15">
        <v>2</v>
      </c>
      <c r="K15">
        <v>6</v>
      </c>
      <c r="L15">
        <v>2004</v>
      </c>
      <c r="M15" t="s">
        <v>28</v>
      </c>
      <c r="N15">
        <v>95</v>
      </c>
      <c r="O15" t="s">
        <v>29</v>
      </c>
      <c r="P15" t="s">
        <v>128</v>
      </c>
      <c r="Q15" t="s">
        <v>129</v>
      </c>
      <c r="R15" t="s">
        <v>130</v>
      </c>
      <c r="S15" t="s">
        <v>33</v>
      </c>
      <c r="T15" t="s">
        <v>131</v>
      </c>
      <c r="U15" t="s">
        <v>132</v>
      </c>
      <c r="V15" t="s">
        <v>133</v>
      </c>
      <c r="W15" t="s">
        <v>37</v>
      </c>
      <c r="X15" t="s">
        <v>38</v>
      </c>
      <c r="Y15" t="s">
        <v>134</v>
      </c>
      <c r="Z15" t="s">
        <v>66</v>
      </c>
      <c r="AA15" t="s">
        <v>58</v>
      </c>
    </row>
    <row r="16" spans="1:27" x14ac:dyDescent="0.2">
      <c r="A16">
        <v>10275</v>
      </c>
      <c r="B16">
        <v>45</v>
      </c>
      <c r="C16">
        <v>92.83</v>
      </c>
      <c r="D16">
        <v>1</v>
      </c>
      <c r="E16">
        <v>4177.3500000000004</v>
      </c>
      <c r="F16" s="1">
        <v>38191</v>
      </c>
      <c r="G16" s="1" t="str">
        <f>TEXT(DA_Trail_Workbook[[#This Row],[ORDER DATE.1]],"MMM")</f>
        <v>Jul</v>
      </c>
      <c r="H16" s="1" t="str">
        <f>TEXT(DA_Trail_Workbook[[#This Row],[ORDER DATE.1]],"YYY")</f>
        <v>2004</v>
      </c>
      <c r="I16" t="s">
        <v>27</v>
      </c>
      <c r="J16">
        <v>3</v>
      </c>
      <c r="K16">
        <v>7</v>
      </c>
      <c r="L16">
        <v>2004</v>
      </c>
      <c r="M16" t="s">
        <v>28</v>
      </c>
      <c r="N16">
        <v>95</v>
      </c>
      <c r="O16" t="s">
        <v>29</v>
      </c>
      <c r="P16" t="s">
        <v>135</v>
      </c>
      <c r="Q16" t="s">
        <v>136</v>
      </c>
      <c r="R16" t="s">
        <v>137</v>
      </c>
      <c r="S16" t="s">
        <v>33</v>
      </c>
      <c r="T16" t="s">
        <v>138</v>
      </c>
      <c r="U16" t="s">
        <v>33</v>
      </c>
      <c r="V16" t="s">
        <v>139</v>
      </c>
      <c r="W16" t="s">
        <v>47</v>
      </c>
      <c r="X16" t="s">
        <v>48</v>
      </c>
      <c r="Y16" t="s">
        <v>140</v>
      </c>
      <c r="Z16" t="s">
        <v>141</v>
      </c>
      <c r="AA16" t="s">
        <v>58</v>
      </c>
    </row>
    <row r="17" spans="1:27" x14ac:dyDescent="0.2">
      <c r="A17">
        <v>10285</v>
      </c>
      <c r="B17">
        <v>36</v>
      </c>
      <c r="C17">
        <v>100</v>
      </c>
      <c r="D17">
        <v>6</v>
      </c>
      <c r="E17">
        <v>4099.68</v>
      </c>
      <c r="F17" s="1">
        <v>38226</v>
      </c>
      <c r="G17" s="1" t="str">
        <f>TEXT(DA_Trail_Workbook[[#This Row],[ORDER DATE.1]],"MMM")</f>
        <v>Aug</v>
      </c>
      <c r="H17" s="1" t="str">
        <f>TEXT(DA_Trail_Workbook[[#This Row],[ORDER DATE.1]],"YYY")</f>
        <v>2004</v>
      </c>
      <c r="I17" t="s">
        <v>27</v>
      </c>
      <c r="J17">
        <v>3</v>
      </c>
      <c r="K17">
        <v>8</v>
      </c>
      <c r="L17">
        <v>2004</v>
      </c>
      <c r="M17" t="s">
        <v>28</v>
      </c>
      <c r="N17">
        <v>95</v>
      </c>
      <c r="O17" t="s">
        <v>29</v>
      </c>
      <c r="P17" t="s">
        <v>142</v>
      </c>
      <c r="Q17" t="s">
        <v>143</v>
      </c>
      <c r="R17" t="s">
        <v>144</v>
      </c>
      <c r="S17" t="s">
        <v>33</v>
      </c>
      <c r="T17" t="s">
        <v>145</v>
      </c>
      <c r="U17" t="s">
        <v>146</v>
      </c>
      <c r="V17" t="s">
        <v>147</v>
      </c>
      <c r="W17" t="s">
        <v>37</v>
      </c>
      <c r="X17" t="s">
        <v>38</v>
      </c>
      <c r="Y17" t="s">
        <v>148</v>
      </c>
      <c r="Z17" t="s">
        <v>149</v>
      </c>
      <c r="AA17" t="s">
        <v>58</v>
      </c>
    </row>
    <row r="18" spans="1:27" x14ac:dyDescent="0.2">
      <c r="A18">
        <v>10299</v>
      </c>
      <c r="B18">
        <v>23</v>
      </c>
      <c r="C18">
        <v>100</v>
      </c>
      <c r="D18">
        <v>9</v>
      </c>
      <c r="E18">
        <v>2597.39</v>
      </c>
      <c r="F18" s="1">
        <v>38260</v>
      </c>
      <c r="G18" s="1" t="str">
        <f>TEXT(DA_Trail_Workbook[[#This Row],[ORDER DATE.1]],"MMM")</f>
        <v>Sep</v>
      </c>
      <c r="H18" s="1" t="str">
        <f>TEXT(DA_Trail_Workbook[[#This Row],[ORDER DATE.1]],"YYY")</f>
        <v>2004</v>
      </c>
      <c r="I18" t="s">
        <v>27</v>
      </c>
      <c r="J18">
        <v>3</v>
      </c>
      <c r="K18">
        <v>9</v>
      </c>
      <c r="L18">
        <v>2004</v>
      </c>
      <c r="M18" t="s">
        <v>28</v>
      </c>
      <c r="N18">
        <v>95</v>
      </c>
      <c r="O18" t="s">
        <v>29</v>
      </c>
      <c r="P18" t="s">
        <v>150</v>
      </c>
      <c r="Q18" t="s">
        <v>151</v>
      </c>
      <c r="R18" t="s">
        <v>152</v>
      </c>
      <c r="S18" t="s">
        <v>33</v>
      </c>
      <c r="T18" t="s">
        <v>153</v>
      </c>
      <c r="U18" t="s">
        <v>33</v>
      </c>
      <c r="V18" t="s">
        <v>154</v>
      </c>
      <c r="W18" t="s">
        <v>155</v>
      </c>
      <c r="X18" t="s">
        <v>48</v>
      </c>
      <c r="Y18" t="s">
        <v>156</v>
      </c>
      <c r="Z18" t="s">
        <v>157</v>
      </c>
      <c r="AA18" t="s">
        <v>41</v>
      </c>
    </row>
    <row r="19" spans="1:27" x14ac:dyDescent="0.2">
      <c r="A19">
        <v>10309</v>
      </c>
      <c r="B19">
        <v>41</v>
      </c>
      <c r="C19">
        <v>100</v>
      </c>
      <c r="D19">
        <v>5</v>
      </c>
      <c r="E19">
        <v>4394.38</v>
      </c>
      <c r="F19" s="1">
        <v>38275</v>
      </c>
      <c r="G19" s="1" t="str">
        <f>TEXT(DA_Trail_Workbook[[#This Row],[ORDER DATE.1]],"MMM")</f>
        <v>Oct</v>
      </c>
      <c r="H19" s="1" t="str">
        <f>TEXT(DA_Trail_Workbook[[#This Row],[ORDER DATE.1]],"YYY")</f>
        <v>2004</v>
      </c>
      <c r="I19" t="s">
        <v>27</v>
      </c>
      <c r="J19">
        <v>4</v>
      </c>
      <c r="K19">
        <v>10</v>
      </c>
      <c r="L19">
        <v>2004</v>
      </c>
      <c r="M19" t="s">
        <v>28</v>
      </c>
      <c r="N19">
        <v>95</v>
      </c>
      <c r="O19" t="s">
        <v>29</v>
      </c>
      <c r="P19" t="s">
        <v>158</v>
      </c>
      <c r="Q19" t="s">
        <v>159</v>
      </c>
      <c r="R19" t="s">
        <v>160</v>
      </c>
      <c r="S19" t="s">
        <v>33</v>
      </c>
      <c r="T19" t="s">
        <v>161</v>
      </c>
      <c r="U19" t="s">
        <v>33</v>
      </c>
      <c r="V19" t="s">
        <v>162</v>
      </c>
      <c r="W19" t="s">
        <v>91</v>
      </c>
      <c r="X19" t="s">
        <v>48</v>
      </c>
      <c r="Y19" t="s">
        <v>163</v>
      </c>
      <c r="Z19" t="s">
        <v>164</v>
      </c>
      <c r="AA19" t="s">
        <v>58</v>
      </c>
    </row>
    <row r="20" spans="1:27" x14ac:dyDescent="0.2">
      <c r="A20">
        <v>10318</v>
      </c>
      <c r="B20">
        <v>46</v>
      </c>
      <c r="C20">
        <v>94.74</v>
      </c>
      <c r="D20">
        <v>1</v>
      </c>
      <c r="E20">
        <v>4358.04</v>
      </c>
      <c r="F20" s="1">
        <v>38293</v>
      </c>
      <c r="G20" s="1" t="str">
        <f>TEXT(DA_Trail_Workbook[[#This Row],[ORDER DATE.1]],"MMM")</f>
        <v>Nov</v>
      </c>
      <c r="H20" s="1" t="str">
        <f>TEXT(DA_Trail_Workbook[[#This Row],[ORDER DATE.1]],"YYY")</f>
        <v>2004</v>
      </c>
      <c r="I20" t="s">
        <v>27</v>
      </c>
      <c r="J20">
        <v>4</v>
      </c>
      <c r="K20">
        <v>11</v>
      </c>
      <c r="L20">
        <v>2004</v>
      </c>
      <c r="M20" t="s">
        <v>28</v>
      </c>
      <c r="N20">
        <v>95</v>
      </c>
      <c r="O20" t="s">
        <v>29</v>
      </c>
      <c r="P20" t="s">
        <v>165</v>
      </c>
      <c r="Q20" t="s">
        <v>166</v>
      </c>
      <c r="R20" t="s">
        <v>167</v>
      </c>
      <c r="S20" t="s">
        <v>33</v>
      </c>
      <c r="T20" t="s">
        <v>168</v>
      </c>
      <c r="U20" t="s">
        <v>169</v>
      </c>
      <c r="V20" t="s">
        <v>170</v>
      </c>
      <c r="W20" t="s">
        <v>37</v>
      </c>
      <c r="X20" t="s">
        <v>38</v>
      </c>
      <c r="Y20" t="s">
        <v>39</v>
      </c>
      <c r="Z20" t="s">
        <v>171</v>
      </c>
      <c r="AA20" t="s">
        <v>58</v>
      </c>
    </row>
    <row r="21" spans="1:27" x14ac:dyDescent="0.2">
      <c r="A21">
        <v>10329</v>
      </c>
      <c r="B21">
        <v>42</v>
      </c>
      <c r="C21">
        <v>100</v>
      </c>
      <c r="D21">
        <v>1</v>
      </c>
      <c r="E21">
        <v>4396.1400000000003</v>
      </c>
      <c r="F21" s="1">
        <v>38306</v>
      </c>
      <c r="G21" s="1" t="str">
        <f>TEXT(DA_Trail_Workbook[[#This Row],[ORDER DATE.1]],"MMM")</f>
        <v>Nov</v>
      </c>
      <c r="H21" s="1" t="str">
        <f>TEXT(DA_Trail_Workbook[[#This Row],[ORDER DATE.1]],"YYY")</f>
        <v>2004</v>
      </c>
      <c r="I21" t="s">
        <v>27</v>
      </c>
      <c r="J21">
        <v>4</v>
      </c>
      <c r="K21">
        <v>11</v>
      </c>
      <c r="L21">
        <v>2004</v>
      </c>
      <c r="M21" t="s">
        <v>28</v>
      </c>
      <c r="N21">
        <v>95</v>
      </c>
      <c r="O21" t="s">
        <v>29</v>
      </c>
      <c r="P21" t="s">
        <v>30</v>
      </c>
      <c r="Q21" t="s">
        <v>31</v>
      </c>
      <c r="R21" t="s">
        <v>32</v>
      </c>
      <c r="S21" t="s">
        <v>33</v>
      </c>
      <c r="T21" t="s">
        <v>34</v>
      </c>
      <c r="U21" t="s">
        <v>35</v>
      </c>
      <c r="V21" t="s">
        <v>36</v>
      </c>
      <c r="W21" t="s">
        <v>37</v>
      </c>
      <c r="X21" t="s">
        <v>38</v>
      </c>
      <c r="Y21" t="s">
        <v>39</v>
      </c>
      <c r="Z21" t="s">
        <v>40</v>
      </c>
      <c r="AA21" t="s">
        <v>58</v>
      </c>
    </row>
    <row r="22" spans="1:27" x14ac:dyDescent="0.2">
      <c r="A22">
        <v>10341</v>
      </c>
      <c r="B22">
        <v>41</v>
      </c>
      <c r="C22">
        <v>100</v>
      </c>
      <c r="D22">
        <v>9</v>
      </c>
      <c r="E22">
        <v>7737.93</v>
      </c>
      <c r="F22" s="1">
        <v>38315</v>
      </c>
      <c r="G22" s="1" t="str">
        <f>TEXT(DA_Trail_Workbook[[#This Row],[ORDER DATE.1]],"MMM")</f>
        <v>Nov</v>
      </c>
      <c r="H22" s="1" t="str">
        <f>TEXT(DA_Trail_Workbook[[#This Row],[ORDER DATE.1]],"YYY")</f>
        <v>2004</v>
      </c>
      <c r="I22" t="s">
        <v>27</v>
      </c>
      <c r="J22">
        <v>4</v>
      </c>
      <c r="K22">
        <v>11</v>
      </c>
      <c r="L22">
        <v>2004</v>
      </c>
      <c r="M22" t="s">
        <v>28</v>
      </c>
      <c r="N22">
        <v>95</v>
      </c>
      <c r="O22" t="s">
        <v>29</v>
      </c>
      <c r="P22" t="s">
        <v>172</v>
      </c>
      <c r="Q22" t="s">
        <v>173</v>
      </c>
      <c r="R22" t="s">
        <v>174</v>
      </c>
      <c r="S22" t="s">
        <v>33</v>
      </c>
      <c r="T22" t="s">
        <v>175</v>
      </c>
      <c r="U22" t="s">
        <v>33</v>
      </c>
      <c r="V22" t="s">
        <v>176</v>
      </c>
      <c r="W22" t="s">
        <v>177</v>
      </c>
      <c r="X22" t="s">
        <v>48</v>
      </c>
      <c r="Y22" t="s">
        <v>178</v>
      </c>
      <c r="Z22" t="s">
        <v>179</v>
      </c>
      <c r="AA22" t="s">
        <v>180</v>
      </c>
    </row>
    <row r="23" spans="1:27" x14ac:dyDescent="0.2">
      <c r="A23">
        <v>10361</v>
      </c>
      <c r="B23">
        <v>20</v>
      </c>
      <c r="C23">
        <v>72.55</v>
      </c>
      <c r="D23">
        <v>13</v>
      </c>
      <c r="E23">
        <v>1451</v>
      </c>
      <c r="F23" s="1">
        <v>38338</v>
      </c>
      <c r="G23" s="1" t="str">
        <f>TEXT(DA_Trail_Workbook[[#This Row],[ORDER DATE.1]],"MMM")</f>
        <v>Dec</v>
      </c>
      <c r="H23" s="1" t="str">
        <f>TEXT(DA_Trail_Workbook[[#This Row],[ORDER DATE.1]],"YYY")</f>
        <v>2004</v>
      </c>
      <c r="I23" t="s">
        <v>27</v>
      </c>
      <c r="J23">
        <v>4</v>
      </c>
      <c r="K23">
        <v>12</v>
      </c>
      <c r="L23">
        <v>2004</v>
      </c>
      <c r="M23" t="s">
        <v>28</v>
      </c>
      <c r="N23">
        <v>95</v>
      </c>
      <c r="O23" t="s">
        <v>29</v>
      </c>
      <c r="P23" t="s">
        <v>181</v>
      </c>
      <c r="Q23" t="s">
        <v>182</v>
      </c>
      <c r="R23" t="s">
        <v>183</v>
      </c>
      <c r="S23" t="s">
        <v>184</v>
      </c>
      <c r="T23" t="s">
        <v>185</v>
      </c>
      <c r="U23" t="s">
        <v>186</v>
      </c>
      <c r="V23" t="s">
        <v>187</v>
      </c>
      <c r="W23" t="s">
        <v>111</v>
      </c>
      <c r="X23" t="s">
        <v>112</v>
      </c>
      <c r="Y23" t="s">
        <v>188</v>
      </c>
      <c r="Z23" t="s">
        <v>189</v>
      </c>
      <c r="AA23" t="s">
        <v>41</v>
      </c>
    </row>
    <row r="24" spans="1:27" x14ac:dyDescent="0.2">
      <c r="A24">
        <v>10375</v>
      </c>
      <c r="B24">
        <v>21</v>
      </c>
      <c r="C24">
        <v>34.909999999999997</v>
      </c>
      <c r="D24">
        <v>12</v>
      </c>
      <c r="E24">
        <v>733.11</v>
      </c>
      <c r="F24" s="1">
        <v>38386</v>
      </c>
      <c r="G24" s="1" t="str">
        <f>TEXT(DA_Trail_Workbook[[#This Row],[ORDER DATE.1]],"MMM")</f>
        <v>Feb</v>
      </c>
      <c r="H24" s="1" t="str">
        <f>TEXT(DA_Trail_Workbook[[#This Row],[ORDER DATE.1]],"YYY")</f>
        <v>2005</v>
      </c>
      <c r="I24" t="s">
        <v>27</v>
      </c>
      <c r="J24">
        <v>1</v>
      </c>
      <c r="K24">
        <v>2</v>
      </c>
      <c r="L24">
        <v>2005</v>
      </c>
      <c r="M24" t="s">
        <v>28</v>
      </c>
      <c r="N24">
        <v>95</v>
      </c>
      <c r="O24" t="s">
        <v>29</v>
      </c>
      <c r="P24" t="s">
        <v>135</v>
      </c>
      <c r="Q24" t="s">
        <v>136</v>
      </c>
      <c r="R24" t="s">
        <v>137</v>
      </c>
      <c r="S24" t="s">
        <v>33</v>
      </c>
      <c r="T24" t="s">
        <v>138</v>
      </c>
      <c r="U24" t="s">
        <v>33</v>
      </c>
      <c r="V24" t="s">
        <v>139</v>
      </c>
      <c r="W24" t="s">
        <v>47</v>
      </c>
      <c r="X24" t="s">
        <v>48</v>
      </c>
      <c r="Y24" t="s">
        <v>140</v>
      </c>
      <c r="Z24" t="s">
        <v>141</v>
      </c>
      <c r="AA24" t="s">
        <v>41</v>
      </c>
    </row>
    <row r="25" spans="1:27" x14ac:dyDescent="0.2">
      <c r="A25">
        <v>10388</v>
      </c>
      <c r="B25">
        <v>42</v>
      </c>
      <c r="C25">
        <v>76.36</v>
      </c>
      <c r="D25">
        <v>4</v>
      </c>
      <c r="E25">
        <v>3207.12</v>
      </c>
      <c r="F25" s="1">
        <v>38414</v>
      </c>
      <c r="G25" s="1" t="str">
        <f>TEXT(DA_Trail_Workbook[[#This Row],[ORDER DATE.1]],"MMM")</f>
        <v>Mar</v>
      </c>
      <c r="H25" s="1" t="str">
        <f>TEXT(DA_Trail_Workbook[[#This Row],[ORDER DATE.1]],"YYY")</f>
        <v>2005</v>
      </c>
      <c r="I25" t="s">
        <v>27</v>
      </c>
      <c r="J25">
        <v>1</v>
      </c>
      <c r="K25">
        <v>3</v>
      </c>
      <c r="L25">
        <v>2005</v>
      </c>
      <c r="M25" t="s">
        <v>28</v>
      </c>
      <c r="N25">
        <v>95</v>
      </c>
      <c r="O25" t="s">
        <v>29</v>
      </c>
      <c r="P25" t="s">
        <v>190</v>
      </c>
      <c r="Q25" t="s">
        <v>191</v>
      </c>
      <c r="R25" t="s">
        <v>192</v>
      </c>
      <c r="S25" t="s">
        <v>33</v>
      </c>
      <c r="T25" t="s">
        <v>193</v>
      </c>
      <c r="U25" t="s">
        <v>146</v>
      </c>
      <c r="V25" t="s">
        <v>194</v>
      </c>
      <c r="W25" t="s">
        <v>37</v>
      </c>
      <c r="X25" t="s">
        <v>38</v>
      </c>
      <c r="Y25" t="s">
        <v>195</v>
      </c>
      <c r="Z25" t="s">
        <v>196</v>
      </c>
      <c r="AA25" t="s">
        <v>58</v>
      </c>
    </row>
    <row r="26" spans="1:27" x14ac:dyDescent="0.2">
      <c r="A26">
        <v>10403</v>
      </c>
      <c r="B26">
        <v>24</v>
      </c>
      <c r="C26">
        <v>100</v>
      </c>
      <c r="D26">
        <v>7</v>
      </c>
      <c r="E26">
        <v>2434.56</v>
      </c>
      <c r="F26" s="1">
        <v>38450</v>
      </c>
      <c r="G26" s="1" t="str">
        <f>TEXT(DA_Trail_Workbook[[#This Row],[ORDER DATE.1]],"MMM")</f>
        <v>Apr</v>
      </c>
      <c r="H26" s="1" t="str">
        <f>TEXT(DA_Trail_Workbook[[#This Row],[ORDER DATE.1]],"YYY")</f>
        <v>2005</v>
      </c>
      <c r="I26" t="s">
        <v>27</v>
      </c>
      <c r="J26">
        <v>2</v>
      </c>
      <c r="K26">
        <v>4</v>
      </c>
      <c r="L26">
        <v>2005</v>
      </c>
      <c r="M26" t="s">
        <v>28</v>
      </c>
      <c r="N26">
        <v>95</v>
      </c>
      <c r="O26" t="s">
        <v>29</v>
      </c>
      <c r="P26" t="s">
        <v>197</v>
      </c>
      <c r="Q26" t="s">
        <v>198</v>
      </c>
      <c r="R26" t="s">
        <v>199</v>
      </c>
      <c r="S26" t="s">
        <v>33</v>
      </c>
      <c r="T26" t="s">
        <v>200</v>
      </c>
      <c r="U26" t="s">
        <v>33</v>
      </c>
      <c r="V26" t="s">
        <v>201</v>
      </c>
      <c r="W26" t="s">
        <v>202</v>
      </c>
      <c r="X26" t="s">
        <v>48</v>
      </c>
      <c r="Y26" t="s">
        <v>203</v>
      </c>
      <c r="Z26" t="s">
        <v>204</v>
      </c>
      <c r="AA26" t="s">
        <v>41</v>
      </c>
    </row>
    <row r="27" spans="1:27" x14ac:dyDescent="0.2">
      <c r="A27">
        <v>10417</v>
      </c>
      <c r="B27">
        <v>66</v>
      </c>
      <c r="C27">
        <v>100</v>
      </c>
      <c r="D27">
        <v>2</v>
      </c>
      <c r="E27">
        <v>7516.08</v>
      </c>
      <c r="F27" s="1">
        <v>38485</v>
      </c>
      <c r="G27" s="1" t="str">
        <f>TEXT(DA_Trail_Workbook[[#This Row],[ORDER DATE.1]],"MMM")</f>
        <v>May</v>
      </c>
      <c r="H27" s="1" t="str">
        <f>TEXT(DA_Trail_Workbook[[#This Row],[ORDER DATE.1]],"YYY")</f>
        <v>2005</v>
      </c>
      <c r="I27" t="s">
        <v>205</v>
      </c>
      <c r="J27">
        <v>2</v>
      </c>
      <c r="K27">
        <v>5</v>
      </c>
      <c r="L27">
        <v>2005</v>
      </c>
      <c r="M27" t="s">
        <v>28</v>
      </c>
      <c r="N27">
        <v>95</v>
      </c>
      <c r="O27" t="s">
        <v>29</v>
      </c>
      <c r="P27" t="s">
        <v>206</v>
      </c>
      <c r="Q27" t="s">
        <v>207</v>
      </c>
      <c r="R27" t="s">
        <v>208</v>
      </c>
      <c r="S27" t="s">
        <v>33</v>
      </c>
      <c r="T27" t="s">
        <v>209</v>
      </c>
      <c r="U27" t="s">
        <v>33</v>
      </c>
      <c r="V27" t="s">
        <v>210</v>
      </c>
      <c r="W27" t="s">
        <v>211</v>
      </c>
      <c r="X27" t="s">
        <v>48</v>
      </c>
      <c r="Y27" t="s">
        <v>212</v>
      </c>
      <c r="Z27" t="s">
        <v>213</v>
      </c>
      <c r="AA27" t="s">
        <v>180</v>
      </c>
    </row>
    <row r="28" spans="1:27" x14ac:dyDescent="0.2">
      <c r="A28">
        <v>10103</v>
      </c>
      <c r="B28">
        <v>26</v>
      </c>
      <c r="C28">
        <v>100</v>
      </c>
      <c r="D28">
        <v>11</v>
      </c>
      <c r="E28">
        <v>5404.62</v>
      </c>
      <c r="F28" s="1">
        <v>37650</v>
      </c>
      <c r="G28" s="1" t="str">
        <f>TEXT(DA_Trail_Workbook[[#This Row],[ORDER DATE.1]],"MMM")</f>
        <v>Jan</v>
      </c>
      <c r="H28" s="1" t="str">
        <f>TEXT(DA_Trail_Workbook[[#This Row],[ORDER DATE.1]],"YYY")</f>
        <v>2003</v>
      </c>
      <c r="I28" t="s">
        <v>27</v>
      </c>
      <c r="J28">
        <v>1</v>
      </c>
      <c r="K28">
        <v>1</v>
      </c>
      <c r="L28">
        <v>2003</v>
      </c>
      <c r="M28" t="s">
        <v>214</v>
      </c>
      <c r="N28">
        <v>214</v>
      </c>
      <c r="O28" t="s">
        <v>215</v>
      </c>
      <c r="P28" t="s">
        <v>158</v>
      </c>
      <c r="Q28" t="s">
        <v>159</v>
      </c>
      <c r="R28" t="s">
        <v>160</v>
      </c>
      <c r="S28" t="s">
        <v>33</v>
      </c>
      <c r="T28" t="s">
        <v>161</v>
      </c>
      <c r="U28" t="s">
        <v>33</v>
      </c>
      <c r="V28" t="s">
        <v>162</v>
      </c>
      <c r="W28" t="s">
        <v>91</v>
      </c>
      <c r="X28" t="s">
        <v>48</v>
      </c>
      <c r="Y28" t="s">
        <v>163</v>
      </c>
      <c r="Z28" t="s">
        <v>164</v>
      </c>
      <c r="AA28" t="s">
        <v>58</v>
      </c>
    </row>
    <row r="29" spans="1:27" x14ac:dyDescent="0.2">
      <c r="A29">
        <v>10112</v>
      </c>
      <c r="B29">
        <v>29</v>
      </c>
      <c r="C29">
        <v>100</v>
      </c>
      <c r="D29">
        <v>1</v>
      </c>
      <c r="E29">
        <v>7209.11</v>
      </c>
      <c r="F29" s="1">
        <v>37704</v>
      </c>
      <c r="G29" s="1" t="str">
        <f>TEXT(DA_Trail_Workbook[[#This Row],[ORDER DATE.1]],"MMM")</f>
        <v>Mar</v>
      </c>
      <c r="H29" s="1" t="str">
        <f>TEXT(DA_Trail_Workbook[[#This Row],[ORDER DATE.1]],"YYY")</f>
        <v>2003</v>
      </c>
      <c r="I29" t="s">
        <v>27</v>
      </c>
      <c r="J29">
        <v>1</v>
      </c>
      <c r="K29">
        <v>3</v>
      </c>
      <c r="L29">
        <v>2003</v>
      </c>
      <c r="M29" t="s">
        <v>214</v>
      </c>
      <c r="N29">
        <v>214</v>
      </c>
      <c r="O29" t="s">
        <v>215</v>
      </c>
      <c r="P29" t="s">
        <v>216</v>
      </c>
      <c r="Q29" t="s">
        <v>217</v>
      </c>
      <c r="R29" t="s">
        <v>218</v>
      </c>
      <c r="S29" t="s">
        <v>33</v>
      </c>
      <c r="T29" t="s">
        <v>219</v>
      </c>
      <c r="U29" t="s">
        <v>33</v>
      </c>
      <c r="V29" t="s">
        <v>220</v>
      </c>
      <c r="W29" t="s">
        <v>221</v>
      </c>
      <c r="X29" t="s">
        <v>48</v>
      </c>
      <c r="Y29" t="s">
        <v>222</v>
      </c>
      <c r="Z29" t="s">
        <v>223</v>
      </c>
      <c r="AA29" t="s">
        <v>180</v>
      </c>
    </row>
    <row r="30" spans="1:27" x14ac:dyDescent="0.2">
      <c r="A30">
        <v>10126</v>
      </c>
      <c r="B30">
        <v>38</v>
      </c>
      <c r="C30">
        <v>100</v>
      </c>
      <c r="D30">
        <v>11</v>
      </c>
      <c r="E30">
        <v>7329.06</v>
      </c>
      <c r="F30" s="1">
        <v>37769</v>
      </c>
      <c r="G30" s="1" t="str">
        <f>TEXT(DA_Trail_Workbook[[#This Row],[ORDER DATE.1]],"MMM")</f>
        <v>May</v>
      </c>
      <c r="H30" s="1" t="str">
        <f>TEXT(DA_Trail_Workbook[[#This Row],[ORDER DATE.1]],"YYY")</f>
        <v>2003</v>
      </c>
      <c r="I30" t="s">
        <v>27</v>
      </c>
      <c r="J30">
        <v>2</v>
      </c>
      <c r="K30">
        <v>5</v>
      </c>
      <c r="L30">
        <v>2003</v>
      </c>
      <c r="M30" t="s">
        <v>214</v>
      </c>
      <c r="N30">
        <v>214</v>
      </c>
      <c r="O30" t="s">
        <v>215</v>
      </c>
      <c r="P30" t="s">
        <v>224</v>
      </c>
      <c r="Q30" t="s">
        <v>225</v>
      </c>
      <c r="R30" t="s">
        <v>226</v>
      </c>
      <c r="S30" t="s">
        <v>33</v>
      </c>
      <c r="T30" t="s">
        <v>209</v>
      </c>
      <c r="U30" t="s">
        <v>33</v>
      </c>
      <c r="V30" t="s">
        <v>227</v>
      </c>
      <c r="W30" t="s">
        <v>211</v>
      </c>
      <c r="X30" t="s">
        <v>48</v>
      </c>
      <c r="Y30" t="s">
        <v>228</v>
      </c>
      <c r="Z30" t="s">
        <v>229</v>
      </c>
      <c r="AA30" t="s">
        <v>180</v>
      </c>
    </row>
    <row r="31" spans="1:27" x14ac:dyDescent="0.2">
      <c r="A31">
        <v>10140</v>
      </c>
      <c r="B31">
        <v>37</v>
      </c>
      <c r="C31">
        <v>100</v>
      </c>
      <c r="D31">
        <v>11</v>
      </c>
      <c r="E31">
        <v>7374.1</v>
      </c>
      <c r="F31" s="1">
        <v>37826</v>
      </c>
      <c r="G31" s="1" t="str">
        <f>TEXT(DA_Trail_Workbook[[#This Row],[ORDER DATE.1]],"MMM")</f>
        <v>Jul</v>
      </c>
      <c r="H31" s="1" t="str">
        <f>TEXT(DA_Trail_Workbook[[#This Row],[ORDER DATE.1]],"YYY")</f>
        <v>2003</v>
      </c>
      <c r="I31" t="s">
        <v>27</v>
      </c>
      <c r="J31">
        <v>3</v>
      </c>
      <c r="K31">
        <v>7</v>
      </c>
      <c r="L31">
        <v>2003</v>
      </c>
      <c r="M31" t="s">
        <v>214</v>
      </c>
      <c r="N31">
        <v>214</v>
      </c>
      <c r="O31" t="s">
        <v>215</v>
      </c>
      <c r="P31" t="s">
        <v>72</v>
      </c>
      <c r="Q31" t="s">
        <v>73</v>
      </c>
      <c r="R31" t="s">
        <v>74</v>
      </c>
      <c r="S31" t="s">
        <v>33</v>
      </c>
      <c r="T31" t="s">
        <v>75</v>
      </c>
      <c r="U31" t="s">
        <v>63</v>
      </c>
      <c r="V31" t="s">
        <v>76</v>
      </c>
      <c r="W31" t="s">
        <v>37</v>
      </c>
      <c r="X31" t="s">
        <v>38</v>
      </c>
      <c r="Y31" t="s">
        <v>77</v>
      </c>
      <c r="Z31" t="s">
        <v>78</v>
      </c>
      <c r="AA31" t="s">
        <v>180</v>
      </c>
    </row>
    <row r="32" spans="1:27" x14ac:dyDescent="0.2">
      <c r="A32">
        <v>10150</v>
      </c>
      <c r="B32">
        <v>45</v>
      </c>
      <c r="C32">
        <v>100</v>
      </c>
      <c r="D32">
        <v>8</v>
      </c>
      <c r="E32">
        <v>10993.5</v>
      </c>
      <c r="F32" s="1">
        <v>37883</v>
      </c>
      <c r="G32" s="1" t="str">
        <f>TEXT(DA_Trail_Workbook[[#This Row],[ORDER DATE.1]],"MMM")</f>
        <v>Sep</v>
      </c>
      <c r="H32" s="1" t="str">
        <f>TEXT(DA_Trail_Workbook[[#This Row],[ORDER DATE.1]],"YYY")</f>
        <v>2003</v>
      </c>
      <c r="I32" t="s">
        <v>27</v>
      </c>
      <c r="J32">
        <v>3</v>
      </c>
      <c r="K32">
        <v>9</v>
      </c>
      <c r="L32">
        <v>2003</v>
      </c>
      <c r="M32" t="s">
        <v>214</v>
      </c>
      <c r="N32">
        <v>214</v>
      </c>
      <c r="O32" t="s">
        <v>215</v>
      </c>
      <c r="P32" t="s">
        <v>230</v>
      </c>
      <c r="Q32" t="s">
        <v>231</v>
      </c>
      <c r="R32" t="s">
        <v>232</v>
      </c>
      <c r="S32" t="s">
        <v>33</v>
      </c>
      <c r="T32" t="s">
        <v>233</v>
      </c>
      <c r="U32" t="s">
        <v>33</v>
      </c>
      <c r="V32" t="s">
        <v>234</v>
      </c>
      <c r="W32" t="s">
        <v>233</v>
      </c>
      <c r="X32" t="s">
        <v>235</v>
      </c>
      <c r="Y32" t="s">
        <v>236</v>
      </c>
      <c r="Z32" t="s">
        <v>237</v>
      </c>
      <c r="AA32" t="s">
        <v>180</v>
      </c>
    </row>
    <row r="33" spans="1:27" x14ac:dyDescent="0.2">
      <c r="A33">
        <v>10163</v>
      </c>
      <c r="B33">
        <v>21</v>
      </c>
      <c r="C33">
        <v>100</v>
      </c>
      <c r="D33">
        <v>1</v>
      </c>
      <c r="E33">
        <v>4860.24</v>
      </c>
      <c r="F33" s="1">
        <v>37914</v>
      </c>
      <c r="G33" s="1" t="str">
        <f>TEXT(DA_Trail_Workbook[[#This Row],[ORDER DATE.1]],"MMM")</f>
        <v>Oct</v>
      </c>
      <c r="H33" s="1" t="str">
        <f>TEXT(DA_Trail_Workbook[[#This Row],[ORDER DATE.1]],"YYY")</f>
        <v>2003</v>
      </c>
      <c r="I33" t="s">
        <v>27</v>
      </c>
      <c r="J33">
        <v>4</v>
      </c>
      <c r="K33">
        <v>10</v>
      </c>
      <c r="L33">
        <v>2003</v>
      </c>
      <c r="M33" t="s">
        <v>214</v>
      </c>
      <c r="N33">
        <v>214</v>
      </c>
      <c r="O33" t="s">
        <v>215</v>
      </c>
      <c r="P33" t="s">
        <v>238</v>
      </c>
      <c r="Q33" t="s">
        <v>239</v>
      </c>
      <c r="R33" t="s">
        <v>240</v>
      </c>
      <c r="S33" t="s">
        <v>241</v>
      </c>
      <c r="T33" t="s">
        <v>34</v>
      </c>
      <c r="U33" t="s">
        <v>35</v>
      </c>
      <c r="V33" t="s">
        <v>36</v>
      </c>
      <c r="W33" t="s">
        <v>37</v>
      </c>
      <c r="X33" t="s">
        <v>38</v>
      </c>
      <c r="Y33" t="s">
        <v>148</v>
      </c>
      <c r="Z33" t="s">
        <v>242</v>
      </c>
      <c r="AA33" t="s">
        <v>58</v>
      </c>
    </row>
    <row r="34" spans="1:27" x14ac:dyDescent="0.2">
      <c r="A34">
        <v>10174</v>
      </c>
      <c r="B34">
        <v>34</v>
      </c>
      <c r="C34">
        <v>100</v>
      </c>
      <c r="D34">
        <v>4</v>
      </c>
      <c r="E34">
        <v>8014.82</v>
      </c>
      <c r="F34" s="1">
        <v>37931</v>
      </c>
      <c r="G34" s="1" t="str">
        <f>TEXT(DA_Trail_Workbook[[#This Row],[ORDER DATE.1]],"MMM")</f>
        <v>Nov</v>
      </c>
      <c r="H34" s="1" t="str">
        <f>TEXT(DA_Trail_Workbook[[#This Row],[ORDER DATE.1]],"YYY")</f>
        <v>2003</v>
      </c>
      <c r="I34" t="s">
        <v>27</v>
      </c>
      <c r="J34">
        <v>4</v>
      </c>
      <c r="K34">
        <v>11</v>
      </c>
      <c r="L34">
        <v>2003</v>
      </c>
      <c r="M34" t="s">
        <v>214</v>
      </c>
      <c r="N34">
        <v>214</v>
      </c>
      <c r="O34" t="s">
        <v>215</v>
      </c>
      <c r="P34" t="s">
        <v>243</v>
      </c>
      <c r="Q34" t="s">
        <v>244</v>
      </c>
      <c r="R34" t="s">
        <v>245</v>
      </c>
      <c r="S34" t="s">
        <v>33</v>
      </c>
      <c r="T34" t="s">
        <v>246</v>
      </c>
      <c r="U34" t="s">
        <v>247</v>
      </c>
      <c r="V34" t="s">
        <v>248</v>
      </c>
      <c r="W34" t="s">
        <v>111</v>
      </c>
      <c r="X34" t="s">
        <v>112</v>
      </c>
      <c r="Y34" t="s">
        <v>249</v>
      </c>
      <c r="Z34" t="s">
        <v>250</v>
      </c>
      <c r="AA34" t="s">
        <v>180</v>
      </c>
    </row>
    <row r="35" spans="1:27" x14ac:dyDescent="0.2">
      <c r="A35">
        <v>10183</v>
      </c>
      <c r="B35">
        <v>23</v>
      </c>
      <c r="C35">
        <v>100</v>
      </c>
      <c r="D35">
        <v>8</v>
      </c>
      <c r="E35">
        <v>5372.57</v>
      </c>
      <c r="F35" s="1">
        <v>37938</v>
      </c>
      <c r="G35" s="1" t="str">
        <f>TEXT(DA_Trail_Workbook[[#This Row],[ORDER DATE.1]],"MMM")</f>
        <v>Nov</v>
      </c>
      <c r="H35" s="1" t="str">
        <f>TEXT(DA_Trail_Workbook[[#This Row],[ORDER DATE.1]],"YYY")</f>
        <v>2003</v>
      </c>
      <c r="I35" t="s">
        <v>27</v>
      </c>
      <c r="J35">
        <v>4</v>
      </c>
      <c r="K35">
        <v>11</v>
      </c>
      <c r="L35">
        <v>2003</v>
      </c>
      <c r="M35" t="s">
        <v>214</v>
      </c>
      <c r="N35">
        <v>214</v>
      </c>
      <c r="O35" t="s">
        <v>215</v>
      </c>
      <c r="P35" t="s">
        <v>251</v>
      </c>
      <c r="Q35" t="s">
        <v>252</v>
      </c>
      <c r="R35" t="s">
        <v>253</v>
      </c>
      <c r="S35" t="s">
        <v>33</v>
      </c>
      <c r="T35" t="s">
        <v>254</v>
      </c>
      <c r="U35" t="s">
        <v>169</v>
      </c>
      <c r="V35" t="s">
        <v>255</v>
      </c>
      <c r="W35" t="s">
        <v>37</v>
      </c>
      <c r="X35" t="s">
        <v>38</v>
      </c>
      <c r="Y35" t="s">
        <v>256</v>
      </c>
      <c r="Z35" t="s">
        <v>257</v>
      </c>
      <c r="AA35" t="s">
        <v>58</v>
      </c>
    </row>
    <row r="36" spans="1:27" x14ac:dyDescent="0.2">
      <c r="A36">
        <v>10194</v>
      </c>
      <c r="B36">
        <v>42</v>
      </c>
      <c r="C36">
        <v>100</v>
      </c>
      <c r="D36">
        <v>11</v>
      </c>
      <c r="E36">
        <v>7290.36</v>
      </c>
      <c r="F36" s="1">
        <v>37950</v>
      </c>
      <c r="G36" s="1" t="str">
        <f>TEXT(DA_Trail_Workbook[[#This Row],[ORDER DATE.1]],"MMM")</f>
        <v>Nov</v>
      </c>
      <c r="H36" s="1" t="str">
        <f>TEXT(DA_Trail_Workbook[[#This Row],[ORDER DATE.1]],"YYY")</f>
        <v>2003</v>
      </c>
      <c r="I36" t="s">
        <v>27</v>
      </c>
      <c r="J36">
        <v>4</v>
      </c>
      <c r="K36">
        <v>11</v>
      </c>
      <c r="L36">
        <v>2003</v>
      </c>
      <c r="M36" t="s">
        <v>214</v>
      </c>
      <c r="N36">
        <v>214</v>
      </c>
      <c r="O36" t="s">
        <v>215</v>
      </c>
      <c r="P36" t="s">
        <v>258</v>
      </c>
      <c r="Q36" t="s">
        <v>259</v>
      </c>
      <c r="R36" t="s">
        <v>260</v>
      </c>
      <c r="S36" t="s">
        <v>33</v>
      </c>
      <c r="T36" t="s">
        <v>261</v>
      </c>
      <c r="U36" t="s">
        <v>33</v>
      </c>
      <c r="V36" t="s">
        <v>262</v>
      </c>
      <c r="W36" t="s">
        <v>47</v>
      </c>
      <c r="X36" t="s">
        <v>48</v>
      </c>
      <c r="Y36" t="s">
        <v>263</v>
      </c>
      <c r="Z36" t="s">
        <v>264</v>
      </c>
      <c r="AA36" t="s">
        <v>180</v>
      </c>
    </row>
    <row r="37" spans="1:27" x14ac:dyDescent="0.2">
      <c r="A37">
        <v>10206</v>
      </c>
      <c r="B37">
        <v>47</v>
      </c>
      <c r="C37">
        <v>100</v>
      </c>
      <c r="D37">
        <v>6</v>
      </c>
      <c r="E37">
        <v>9064.89</v>
      </c>
      <c r="F37" s="1">
        <v>37960</v>
      </c>
      <c r="G37" s="1" t="str">
        <f>TEXT(DA_Trail_Workbook[[#This Row],[ORDER DATE.1]],"MMM")</f>
        <v>Dec</v>
      </c>
      <c r="H37" s="1" t="str">
        <f>TEXT(DA_Trail_Workbook[[#This Row],[ORDER DATE.1]],"YYY")</f>
        <v>2003</v>
      </c>
      <c r="I37" t="s">
        <v>27</v>
      </c>
      <c r="J37">
        <v>4</v>
      </c>
      <c r="K37">
        <v>12</v>
      </c>
      <c r="L37">
        <v>2003</v>
      </c>
      <c r="M37" t="s">
        <v>214</v>
      </c>
      <c r="N37">
        <v>214</v>
      </c>
      <c r="O37" t="s">
        <v>215</v>
      </c>
      <c r="P37" t="s">
        <v>265</v>
      </c>
      <c r="Q37" t="s">
        <v>266</v>
      </c>
      <c r="R37" t="s">
        <v>267</v>
      </c>
      <c r="S37" t="s">
        <v>33</v>
      </c>
      <c r="T37" t="s">
        <v>268</v>
      </c>
      <c r="U37" t="s">
        <v>269</v>
      </c>
      <c r="V37" t="s">
        <v>270</v>
      </c>
      <c r="W37" t="s">
        <v>271</v>
      </c>
      <c r="X37" t="s">
        <v>38</v>
      </c>
      <c r="Y37" t="s">
        <v>272</v>
      </c>
      <c r="Z37" t="s">
        <v>273</v>
      </c>
      <c r="AA37" t="s">
        <v>180</v>
      </c>
    </row>
    <row r="38" spans="1:27" x14ac:dyDescent="0.2">
      <c r="A38">
        <v>10215</v>
      </c>
      <c r="B38">
        <v>35</v>
      </c>
      <c r="C38">
        <v>100</v>
      </c>
      <c r="D38">
        <v>3</v>
      </c>
      <c r="E38">
        <v>6075.3</v>
      </c>
      <c r="F38" s="1">
        <v>38015</v>
      </c>
      <c r="G38" s="1" t="str">
        <f>TEXT(DA_Trail_Workbook[[#This Row],[ORDER DATE.1]],"MMM")</f>
        <v>Jan</v>
      </c>
      <c r="H38" s="1" t="str">
        <f>TEXT(DA_Trail_Workbook[[#This Row],[ORDER DATE.1]],"YYY")</f>
        <v>2004</v>
      </c>
      <c r="I38" t="s">
        <v>27</v>
      </c>
      <c r="J38">
        <v>1</v>
      </c>
      <c r="K38">
        <v>1</v>
      </c>
      <c r="L38">
        <v>2004</v>
      </c>
      <c r="M38" t="s">
        <v>214</v>
      </c>
      <c r="N38">
        <v>214</v>
      </c>
      <c r="O38" t="s">
        <v>215</v>
      </c>
      <c r="P38" t="s">
        <v>274</v>
      </c>
      <c r="Q38" t="s">
        <v>275</v>
      </c>
      <c r="R38" t="s">
        <v>276</v>
      </c>
      <c r="S38" t="s">
        <v>33</v>
      </c>
      <c r="T38" t="s">
        <v>277</v>
      </c>
      <c r="U38" t="s">
        <v>63</v>
      </c>
      <c r="V38" t="s">
        <v>126</v>
      </c>
      <c r="W38" t="s">
        <v>37</v>
      </c>
      <c r="X38" t="s">
        <v>38</v>
      </c>
      <c r="Y38" t="s">
        <v>278</v>
      </c>
      <c r="Z38" t="s">
        <v>279</v>
      </c>
      <c r="AA38" t="s">
        <v>58</v>
      </c>
    </row>
    <row r="39" spans="1:27" x14ac:dyDescent="0.2">
      <c r="A39">
        <v>10228</v>
      </c>
      <c r="B39">
        <v>29</v>
      </c>
      <c r="C39">
        <v>100</v>
      </c>
      <c r="D39">
        <v>2</v>
      </c>
      <c r="E39">
        <v>6463.23</v>
      </c>
      <c r="F39" s="1">
        <v>38056</v>
      </c>
      <c r="G39" s="1" t="str">
        <f>TEXT(DA_Trail_Workbook[[#This Row],[ORDER DATE.1]],"MMM")</f>
        <v>Mar</v>
      </c>
      <c r="H39" s="1" t="str">
        <f>TEXT(DA_Trail_Workbook[[#This Row],[ORDER DATE.1]],"YYY")</f>
        <v>2004</v>
      </c>
      <c r="I39" t="s">
        <v>27</v>
      </c>
      <c r="J39">
        <v>1</v>
      </c>
      <c r="K39">
        <v>3</v>
      </c>
      <c r="L39">
        <v>2004</v>
      </c>
      <c r="M39" t="s">
        <v>214</v>
      </c>
      <c r="N39">
        <v>214</v>
      </c>
      <c r="O39" t="s">
        <v>215</v>
      </c>
      <c r="P39" t="s">
        <v>280</v>
      </c>
      <c r="Q39" t="s">
        <v>281</v>
      </c>
      <c r="R39" t="s">
        <v>282</v>
      </c>
      <c r="S39" t="s">
        <v>33</v>
      </c>
      <c r="T39" t="s">
        <v>145</v>
      </c>
      <c r="U39" t="s">
        <v>146</v>
      </c>
      <c r="V39" t="s">
        <v>147</v>
      </c>
      <c r="W39" t="s">
        <v>37</v>
      </c>
      <c r="X39" t="s">
        <v>38</v>
      </c>
      <c r="Y39" t="s">
        <v>283</v>
      </c>
      <c r="Z39" t="s">
        <v>171</v>
      </c>
      <c r="AA39" t="s">
        <v>58</v>
      </c>
    </row>
    <row r="40" spans="1:27" x14ac:dyDescent="0.2">
      <c r="A40">
        <v>10245</v>
      </c>
      <c r="B40">
        <v>34</v>
      </c>
      <c r="C40">
        <v>100</v>
      </c>
      <c r="D40">
        <v>9</v>
      </c>
      <c r="E40">
        <v>6120.34</v>
      </c>
      <c r="F40" s="1">
        <v>38111</v>
      </c>
      <c r="G40" s="1" t="str">
        <f>TEXT(DA_Trail_Workbook[[#This Row],[ORDER DATE.1]],"MMM")</f>
        <v>May</v>
      </c>
      <c r="H40" s="1" t="str">
        <f>TEXT(DA_Trail_Workbook[[#This Row],[ORDER DATE.1]],"YYY")</f>
        <v>2004</v>
      </c>
      <c r="I40" t="s">
        <v>27</v>
      </c>
      <c r="J40">
        <v>2</v>
      </c>
      <c r="K40">
        <v>5</v>
      </c>
      <c r="L40">
        <v>2004</v>
      </c>
      <c r="M40" t="s">
        <v>214</v>
      </c>
      <c r="N40">
        <v>214</v>
      </c>
      <c r="O40" t="s">
        <v>215</v>
      </c>
      <c r="P40" t="s">
        <v>284</v>
      </c>
      <c r="Q40" t="s">
        <v>285</v>
      </c>
      <c r="R40" t="s">
        <v>286</v>
      </c>
      <c r="S40" t="s">
        <v>33</v>
      </c>
      <c r="T40" t="s">
        <v>287</v>
      </c>
      <c r="U40" t="s">
        <v>132</v>
      </c>
      <c r="V40" t="s">
        <v>288</v>
      </c>
      <c r="W40" t="s">
        <v>37</v>
      </c>
      <c r="X40" t="s">
        <v>38</v>
      </c>
      <c r="Y40" t="s">
        <v>97</v>
      </c>
      <c r="Z40" t="s">
        <v>289</v>
      </c>
      <c r="AA40" t="s">
        <v>58</v>
      </c>
    </row>
    <row r="41" spans="1:27" x14ac:dyDescent="0.2">
      <c r="A41">
        <v>10258</v>
      </c>
      <c r="B41">
        <v>32</v>
      </c>
      <c r="C41">
        <v>100</v>
      </c>
      <c r="D41">
        <v>6</v>
      </c>
      <c r="E41">
        <v>7680.64</v>
      </c>
      <c r="F41" s="1">
        <v>38153</v>
      </c>
      <c r="G41" s="1" t="str">
        <f>TEXT(DA_Trail_Workbook[[#This Row],[ORDER DATE.1]],"MMM")</f>
        <v>Jun</v>
      </c>
      <c r="H41" s="1" t="str">
        <f>TEXT(DA_Trail_Workbook[[#This Row],[ORDER DATE.1]],"YYY")</f>
        <v>2004</v>
      </c>
      <c r="I41" t="s">
        <v>27</v>
      </c>
      <c r="J41">
        <v>2</v>
      </c>
      <c r="K41">
        <v>6</v>
      </c>
      <c r="L41">
        <v>2004</v>
      </c>
      <c r="M41" t="s">
        <v>214</v>
      </c>
      <c r="N41">
        <v>214</v>
      </c>
      <c r="O41" t="s">
        <v>215</v>
      </c>
      <c r="P41" t="s">
        <v>290</v>
      </c>
      <c r="Q41" t="s">
        <v>291</v>
      </c>
      <c r="R41" t="s">
        <v>292</v>
      </c>
      <c r="S41" t="s">
        <v>33</v>
      </c>
      <c r="T41" t="s">
        <v>293</v>
      </c>
      <c r="U41" t="s">
        <v>294</v>
      </c>
      <c r="V41" t="s">
        <v>295</v>
      </c>
      <c r="W41" t="s">
        <v>235</v>
      </c>
      <c r="X41" t="s">
        <v>235</v>
      </c>
      <c r="Y41" t="s">
        <v>296</v>
      </c>
      <c r="Z41" t="s">
        <v>297</v>
      </c>
      <c r="AA41" t="s">
        <v>180</v>
      </c>
    </row>
    <row r="42" spans="1:27" x14ac:dyDescent="0.2">
      <c r="A42">
        <v>10270</v>
      </c>
      <c r="B42">
        <v>21</v>
      </c>
      <c r="C42">
        <v>100</v>
      </c>
      <c r="D42">
        <v>9</v>
      </c>
      <c r="E42">
        <v>4905.3900000000003</v>
      </c>
      <c r="F42" s="1">
        <v>38187</v>
      </c>
      <c r="G42" s="1" t="str">
        <f>TEXT(DA_Trail_Workbook[[#This Row],[ORDER DATE.1]],"MMM")</f>
        <v>Jul</v>
      </c>
      <c r="H42" s="1" t="str">
        <f>TEXT(DA_Trail_Workbook[[#This Row],[ORDER DATE.1]],"YYY")</f>
        <v>2004</v>
      </c>
      <c r="I42" t="s">
        <v>27</v>
      </c>
      <c r="J42">
        <v>3</v>
      </c>
      <c r="K42">
        <v>7</v>
      </c>
      <c r="L42">
        <v>2004</v>
      </c>
      <c r="M42" t="s">
        <v>214</v>
      </c>
      <c r="N42">
        <v>214</v>
      </c>
      <c r="O42" t="s">
        <v>215</v>
      </c>
      <c r="P42" t="s">
        <v>181</v>
      </c>
      <c r="Q42" t="s">
        <v>182</v>
      </c>
      <c r="R42" t="s">
        <v>183</v>
      </c>
      <c r="S42" t="s">
        <v>184</v>
      </c>
      <c r="T42" t="s">
        <v>185</v>
      </c>
      <c r="U42" t="s">
        <v>186</v>
      </c>
      <c r="V42" t="s">
        <v>187</v>
      </c>
      <c r="W42" t="s">
        <v>111</v>
      </c>
      <c r="X42" t="s">
        <v>112</v>
      </c>
      <c r="Y42" t="s">
        <v>188</v>
      </c>
      <c r="Z42" t="s">
        <v>189</v>
      </c>
      <c r="AA42" t="s">
        <v>58</v>
      </c>
    </row>
    <row r="43" spans="1:27" x14ac:dyDescent="0.2">
      <c r="A43">
        <v>10280</v>
      </c>
      <c r="B43">
        <v>34</v>
      </c>
      <c r="C43">
        <v>100</v>
      </c>
      <c r="D43">
        <v>2</v>
      </c>
      <c r="E43">
        <v>8014.82</v>
      </c>
      <c r="F43" s="1">
        <v>38216</v>
      </c>
      <c r="G43" s="1" t="str">
        <f>TEXT(DA_Trail_Workbook[[#This Row],[ORDER DATE.1]],"MMM")</f>
        <v>Aug</v>
      </c>
      <c r="H43" s="1" t="str">
        <f>TEXT(DA_Trail_Workbook[[#This Row],[ORDER DATE.1]],"YYY")</f>
        <v>2004</v>
      </c>
      <c r="I43" t="s">
        <v>27</v>
      </c>
      <c r="J43">
        <v>3</v>
      </c>
      <c r="K43">
        <v>8</v>
      </c>
      <c r="L43">
        <v>2004</v>
      </c>
      <c r="M43" t="s">
        <v>214</v>
      </c>
      <c r="N43">
        <v>214</v>
      </c>
      <c r="O43" t="s">
        <v>215</v>
      </c>
      <c r="P43" t="s">
        <v>298</v>
      </c>
      <c r="Q43" t="s">
        <v>299</v>
      </c>
      <c r="R43" t="s">
        <v>300</v>
      </c>
      <c r="S43" t="s">
        <v>33</v>
      </c>
      <c r="T43" t="s">
        <v>301</v>
      </c>
      <c r="U43" t="s">
        <v>33</v>
      </c>
      <c r="V43" t="s">
        <v>302</v>
      </c>
      <c r="W43" t="s">
        <v>303</v>
      </c>
      <c r="X43" t="s">
        <v>48</v>
      </c>
      <c r="Y43" t="s">
        <v>304</v>
      </c>
      <c r="Z43" t="s">
        <v>305</v>
      </c>
      <c r="AA43" t="s">
        <v>180</v>
      </c>
    </row>
    <row r="44" spans="1:27" x14ac:dyDescent="0.2">
      <c r="A44">
        <v>10291</v>
      </c>
      <c r="B44">
        <v>37</v>
      </c>
      <c r="C44">
        <v>100</v>
      </c>
      <c r="D44">
        <v>11</v>
      </c>
      <c r="E44">
        <v>7136.19</v>
      </c>
      <c r="F44" s="1">
        <v>38238</v>
      </c>
      <c r="G44" s="1" t="str">
        <f>TEXT(DA_Trail_Workbook[[#This Row],[ORDER DATE.1]],"MMM")</f>
        <v>Sep</v>
      </c>
      <c r="H44" s="1" t="str">
        <f>TEXT(DA_Trail_Workbook[[#This Row],[ORDER DATE.1]],"YYY")</f>
        <v>2004</v>
      </c>
      <c r="I44" t="s">
        <v>27</v>
      </c>
      <c r="J44">
        <v>3</v>
      </c>
      <c r="K44">
        <v>9</v>
      </c>
      <c r="L44">
        <v>2004</v>
      </c>
      <c r="M44" t="s">
        <v>214</v>
      </c>
      <c r="N44">
        <v>214</v>
      </c>
      <c r="O44" t="s">
        <v>215</v>
      </c>
      <c r="P44" t="s">
        <v>306</v>
      </c>
      <c r="Q44" t="s">
        <v>307</v>
      </c>
      <c r="R44" t="s">
        <v>308</v>
      </c>
      <c r="S44" t="s">
        <v>33</v>
      </c>
      <c r="T44" t="s">
        <v>309</v>
      </c>
      <c r="U44" t="s">
        <v>33</v>
      </c>
      <c r="V44" t="s">
        <v>310</v>
      </c>
      <c r="W44" t="s">
        <v>221</v>
      </c>
      <c r="X44" t="s">
        <v>48</v>
      </c>
      <c r="Y44" t="s">
        <v>311</v>
      </c>
      <c r="Z44" t="s">
        <v>242</v>
      </c>
      <c r="AA44" t="s">
        <v>180</v>
      </c>
    </row>
    <row r="45" spans="1:27" x14ac:dyDescent="0.2">
      <c r="A45">
        <v>10304</v>
      </c>
      <c r="B45">
        <v>47</v>
      </c>
      <c r="C45">
        <v>100</v>
      </c>
      <c r="D45">
        <v>6</v>
      </c>
      <c r="E45">
        <v>10172.700000000001</v>
      </c>
      <c r="F45" s="1">
        <v>38271</v>
      </c>
      <c r="G45" s="1" t="str">
        <f>TEXT(DA_Trail_Workbook[[#This Row],[ORDER DATE.1]],"MMM")</f>
        <v>Oct</v>
      </c>
      <c r="H45" s="1" t="str">
        <f>TEXT(DA_Trail_Workbook[[#This Row],[ORDER DATE.1]],"YYY")</f>
        <v>2004</v>
      </c>
      <c r="I45" t="s">
        <v>27</v>
      </c>
      <c r="J45">
        <v>4</v>
      </c>
      <c r="K45">
        <v>10</v>
      </c>
      <c r="L45">
        <v>2004</v>
      </c>
      <c r="M45" t="s">
        <v>214</v>
      </c>
      <c r="N45">
        <v>214</v>
      </c>
      <c r="O45" t="s">
        <v>215</v>
      </c>
      <c r="P45" t="s">
        <v>312</v>
      </c>
      <c r="Q45" t="s">
        <v>313</v>
      </c>
      <c r="R45" t="s">
        <v>314</v>
      </c>
      <c r="S45" t="s">
        <v>33</v>
      </c>
      <c r="T45" t="s">
        <v>315</v>
      </c>
      <c r="U45" t="s">
        <v>33</v>
      </c>
      <c r="V45" t="s">
        <v>316</v>
      </c>
      <c r="W45" t="s">
        <v>47</v>
      </c>
      <c r="X45" t="s">
        <v>48</v>
      </c>
      <c r="Y45" t="s">
        <v>317</v>
      </c>
      <c r="Z45" t="s">
        <v>57</v>
      </c>
      <c r="AA45" t="s">
        <v>180</v>
      </c>
    </row>
    <row r="46" spans="1:27" x14ac:dyDescent="0.2">
      <c r="A46">
        <v>10312</v>
      </c>
      <c r="B46">
        <v>48</v>
      </c>
      <c r="C46">
        <v>100</v>
      </c>
      <c r="D46">
        <v>3</v>
      </c>
      <c r="E46">
        <v>11623.7</v>
      </c>
      <c r="F46" s="1">
        <v>38281</v>
      </c>
      <c r="G46" s="1" t="str">
        <f>TEXT(DA_Trail_Workbook[[#This Row],[ORDER DATE.1]],"MMM")</f>
        <v>Oct</v>
      </c>
      <c r="H46" s="1" t="str">
        <f>TEXT(DA_Trail_Workbook[[#This Row],[ORDER DATE.1]],"YYY")</f>
        <v>2004</v>
      </c>
      <c r="I46" t="s">
        <v>27</v>
      </c>
      <c r="J46">
        <v>4</v>
      </c>
      <c r="K46">
        <v>10</v>
      </c>
      <c r="L46">
        <v>2004</v>
      </c>
      <c r="M46" t="s">
        <v>214</v>
      </c>
      <c r="N46">
        <v>214</v>
      </c>
      <c r="O46" t="s">
        <v>215</v>
      </c>
      <c r="P46" t="s">
        <v>318</v>
      </c>
      <c r="Q46" t="s">
        <v>319</v>
      </c>
      <c r="R46" t="s">
        <v>320</v>
      </c>
      <c r="S46" t="s">
        <v>33</v>
      </c>
      <c r="T46" t="s">
        <v>321</v>
      </c>
      <c r="U46" t="s">
        <v>63</v>
      </c>
      <c r="V46" t="s">
        <v>133</v>
      </c>
      <c r="W46" t="s">
        <v>37</v>
      </c>
      <c r="X46" t="s">
        <v>38</v>
      </c>
      <c r="Y46" t="s">
        <v>322</v>
      </c>
      <c r="Z46" t="s">
        <v>323</v>
      </c>
      <c r="AA46" t="s">
        <v>180</v>
      </c>
    </row>
    <row r="47" spans="1:27" x14ac:dyDescent="0.2">
      <c r="A47">
        <v>10322</v>
      </c>
      <c r="B47">
        <v>40</v>
      </c>
      <c r="C47">
        <v>100</v>
      </c>
      <c r="D47">
        <v>1</v>
      </c>
      <c r="E47">
        <v>6000.4</v>
      </c>
      <c r="F47" s="1">
        <v>38295</v>
      </c>
      <c r="G47" s="1" t="str">
        <f>TEXT(DA_Trail_Workbook[[#This Row],[ORDER DATE.1]],"MMM")</f>
        <v>Nov</v>
      </c>
      <c r="H47" s="1" t="str">
        <f>TEXT(DA_Trail_Workbook[[#This Row],[ORDER DATE.1]],"YYY")</f>
        <v>2004</v>
      </c>
      <c r="I47" t="s">
        <v>27</v>
      </c>
      <c r="J47">
        <v>4</v>
      </c>
      <c r="K47">
        <v>11</v>
      </c>
      <c r="L47">
        <v>2004</v>
      </c>
      <c r="M47" t="s">
        <v>214</v>
      </c>
      <c r="N47">
        <v>214</v>
      </c>
      <c r="O47" t="s">
        <v>215</v>
      </c>
      <c r="P47" t="s">
        <v>324</v>
      </c>
      <c r="Q47" t="s">
        <v>325</v>
      </c>
      <c r="R47" t="s">
        <v>326</v>
      </c>
      <c r="S47" t="s">
        <v>33</v>
      </c>
      <c r="T47" t="s">
        <v>327</v>
      </c>
      <c r="U47" t="s">
        <v>328</v>
      </c>
      <c r="V47" t="s">
        <v>329</v>
      </c>
      <c r="W47" t="s">
        <v>37</v>
      </c>
      <c r="X47" t="s">
        <v>38</v>
      </c>
      <c r="Y47" t="s">
        <v>65</v>
      </c>
      <c r="Z47" t="s">
        <v>323</v>
      </c>
      <c r="AA47" t="s">
        <v>58</v>
      </c>
    </row>
    <row r="48" spans="1:27" x14ac:dyDescent="0.2">
      <c r="A48">
        <v>10333</v>
      </c>
      <c r="B48">
        <v>26</v>
      </c>
      <c r="C48">
        <v>100</v>
      </c>
      <c r="D48">
        <v>3</v>
      </c>
      <c r="E48">
        <v>3003</v>
      </c>
      <c r="F48" s="1">
        <v>38309</v>
      </c>
      <c r="G48" s="1" t="str">
        <f>TEXT(DA_Trail_Workbook[[#This Row],[ORDER DATE.1]],"MMM")</f>
        <v>Nov</v>
      </c>
      <c r="H48" s="1" t="str">
        <f>TEXT(DA_Trail_Workbook[[#This Row],[ORDER DATE.1]],"YYY")</f>
        <v>2004</v>
      </c>
      <c r="I48" t="s">
        <v>27</v>
      </c>
      <c r="J48">
        <v>4</v>
      </c>
      <c r="K48">
        <v>11</v>
      </c>
      <c r="L48">
        <v>2004</v>
      </c>
      <c r="M48" t="s">
        <v>214</v>
      </c>
      <c r="N48">
        <v>214</v>
      </c>
      <c r="O48" t="s">
        <v>215</v>
      </c>
      <c r="P48" t="s">
        <v>94</v>
      </c>
      <c r="Q48" t="s">
        <v>95</v>
      </c>
      <c r="R48" t="s">
        <v>96</v>
      </c>
      <c r="S48" t="s">
        <v>33</v>
      </c>
      <c r="T48" t="s">
        <v>70</v>
      </c>
      <c r="U48" t="s">
        <v>63</v>
      </c>
      <c r="V48" t="s">
        <v>33</v>
      </c>
      <c r="W48" t="s">
        <v>37</v>
      </c>
      <c r="X48" t="s">
        <v>38</v>
      </c>
      <c r="Y48" t="s">
        <v>97</v>
      </c>
      <c r="Z48" t="s">
        <v>66</v>
      </c>
      <c r="AA48" t="s">
        <v>58</v>
      </c>
    </row>
    <row r="49" spans="1:27" x14ac:dyDescent="0.2">
      <c r="A49">
        <v>10347</v>
      </c>
      <c r="B49">
        <v>30</v>
      </c>
      <c r="C49">
        <v>100</v>
      </c>
      <c r="D49">
        <v>1</v>
      </c>
      <c r="E49">
        <v>3944.7</v>
      </c>
      <c r="F49" s="1">
        <v>38320</v>
      </c>
      <c r="G49" s="1" t="str">
        <f>TEXT(DA_Trail_Workbook[[#This Row],[ORDER DATE.1]],"MMM")</f>
        <v>Nov</v>
      </c>
      <c r="H49" s="1" t="str">
        <f>TEXT(DA_Trail_Workbook[[#This Row],[ORDER DATE.1]],"YYY")</f>
        <v>2004</v>
      </c>
      <c r="I49" t="s">
        <v>27</v>
      </c>
      <c r="J49">
        <v>4</v>
      </c>
      <c r="K49">
        <v>11</v>
      </c>
      <c r="L49">
        <v>2004</v>
      </c>
      <c r="M49" t="s">
        <v>214</v>
      </c>
      <c r="N49">
        <v>214</v>
      </c>
      <c r="O49" t="s">
        <v>215</v>
      </c>
      <c r="P49" t="s">
        <v>104</v>
      </c>
      <c r="Q49" t="s">
        <v>105</v>
      </c>
      <c r="R49" t="s">
        <v>106</v>
      </c>
      <c r="S49" t="s">
        <v>107</v>
      </c>
      <c r="T49" t="s">
        <v>108</v>
      </c>
      <c r="U49" t="s">
        <v>109</v>
      </c>
      <c r="V49" t="s">
        <v>110</v>
      </c>
      <c r="W49" t="s">
        <v>111</v>
      </c>
      <c r="X49" t="s">
        <v>112</v>
      </c>
      <c r="Y49" t="s">
        <v>113</v>
      </c>
      <c r="Z49" t="s">
        <v>114</v>
      </c>
      <c r="AA49" t="s">
        <v>58</v>
      </c>
    </row>
    <row r="50" spans="1:27" x14ac:dyDescent="0.2">
      <c r="A50">
        <v>10357</v>
      </c>
      <c r="B50">
        <v>32</v>
      </c>
      <c r="C50">
        <v>100</v>
      </c>
      <c r="D50">
        <v>10</v>
      </c>
      <c r="E50">
        <v>5691.84</v>
      </c>
      <c r="F50" s="1">
        <v>38331</v>
      </c>
      <c r="G50" s="1" t="str">
        <f>TEXT(DA_Trail_Workbook[[#This Row],[ORDER DATE.1]],"MMM")</f>
        <v>Dec</v>
      </c>
      <c r="H50" s="1" t="str">
        <f>TEXT(DA_Trail_Workbook[[#This Row],[ORDER DATE.1]],"YYY")</f>
        <v>2004</v>
      </c>
      <c r="I50" t="s">
        <v>27</v>
      </c>
      <c r="J50">
        <v>4</v>
      </c>
      <c r="K50">
        <v>12</v>
      </c>
      <c r="L50">
        <v>2004</v>
      </c>
      <c r="M50" t="s">
        <v>214</v>
      </c>
      <c r="N50">
        <v>214</v>
      </c>
      <c r="O50" t="s">
        <v>215</v>
      </c>
      <c r="P50" t="s">
        <v>318</v>
      </c>
      <c r="Q50" t="s">
        <v>319</v>
      </c>
      <c r="R50" t="s">
        <v>320</v>
      </c>
      <c r="S50" t="s">
        <v>33</v>
      </c>
      <c r="T50" t="s">
        <v>321</v>
      </c>
      <c r="U50" t="s">
        <v>63</v>
      </c>
      <c r="V50" t="s">
        <v>133</v>
      </c>
      <c r="W50" t="s">
        <v>37</v>
      </c>
      <c r="X50" t="s">
        <v>38</v>
      </c>
      <c r="Y50" t="s">
        <v>322</v>
      </c>
      <c r="Z50" t="s">
        <v>323</v>
      </c>
      <c r="AA50" t="s">
        <v>58</v>
      </c>
    </row>
    <row r="51" spans="1:27" x14ac:dyDescent="0.2">
      <c r="A51">
        <v>10369</v>
      </c>
      <c r="B51">
        <v>41</v>
      </c>
      <c r="C51">
        <v>100</v>
      </c>
      <c r="D51">
        <v>2</v>
      </c>
      <c r="E51">
        <v>4514.92</v>
      </c>
      <c r="F51" s="1">
        <v>38372</v>
      </c>
      <c r="G51" s="1" t="str">
        <f>TEXT(DA_Trail_Workbook[[#This Row],[ORDER DATE.1]],"MMM")</f>
        <v>Jan</v>
      </c>
      <c r="H51" s="1" t="str">
        <f>TEXT(DA_Trail_Workbook[[#This Row],[ORDER DATE.1]],"YYY")</f>
        <v>2005</v>
      </c>
      <c r="I51" t="s">
        <v>27</v>
      </c>
      <c r="J51">
        <v>1</v>
      </c>
      <c r="K51">
        <v>1</v>
      </c>
      <c r="L51">
        <v>2005</v>
      </c>
      <c r="M51" t="s">
        <v>214</v>
      </c>
      <c r="N51">
        <v>214</v>
      </c>
      <c r="O51" t="s">
        <v>215</v>
      </c>
      <c r="P51" t="s">
        <v>330</v>
      </c>
      <c r="Q51" t="s">
        <v>143</v>
      </c>
      <c r="R51" t="s">
        <v>331</v>
      </c>
      <c r="S51" t="s">
        <v>33</v>
      </c>
      <c r="T51" t="s">
        <v>332</v>
      </c>
      <c r="U51" t="s">
        <v>146</v>
      </c>
      <c r="V51" t="s">
        <v>333</v>
      </c>
      <c r="W51" t="s">
        <v>37</v>
      </c>
      <c r="X51" t="s">
        <v>38</v>
      </c>
      <c r="Y51" t="s">
        <v>322</v>
      </c>
      <c r="Z51" t="s">
        <v>334</v>
      </c>
      <c r="AA51" t="s">
        <v>58</v>
      </c>
    </row>
    <row r="52" spans="1:27" x14ac:dyDescent="0.2">
      <c r="A52">
        <v>10381</v>
      </c>
      <c r="B52">
        <v>36</v>
      </c>
      <c r="C52">
        <v>100</v>
      </c>
      <c r="D52">
        <v>3</v>
      </c>
      <c r="E52">
        <v>8254.7999999999993</v>
      </c>
      <c r="F52" s="1">
        <v>38400</v>
      </c>
      <c r="G52" s="1" t="str">
        <f>TEXT(DA_Trail_Workbook[[#This Row],[ORDER DATE.1]],"MMM")</f>
        <v>Feb</v>
      </c>
      <c r="H52" s="1" t="str">
        <f>TEXT(DA_Trail_Workbook[[#This Row],[ORDER DATE.1]],"YYY")</f>
        <v>2005</v>
      </c>
      <c r="I52" t="s">
        <v>27</v>
      </c>
      <c r="J52">
        <v>1</v>
      </c>
      <c r="K52">
        <v>2</v>
      </c>
      <c r="L52">
        <v>2005</v>
      </c>
      <c r="M52" t="s">
        <v>214</v>
      </c>
      <c r="N52">
        <v>214</v>
      </c>
      <c r="O52" t="s">
        <v>215</v>
      </c>
      <c r="P52" t="s">
        <v>67</v>
      </c>
      <c r="Q52" t="s">
        <v>68</v>
      </c>
      <c r="R52" t="s">
        <v>69</v>
      </c>
      <c r="S52" t="s">
        <v>33</v>
      </c>
      <c r="T52" t="s">
        <v>70</v>
      </c>
      <c r="U52" t="s">
        <v>63</v>
      </c>
      <c r="V52" t="s">
        <v>33</v>
      </c>
      <c r="W52" t="s">
        <v>37</v>
      </c>
      <c r="X52" t="s">
        <v>38</v>
      </c>
      <c r="Y52" t="s">
        <v>71</v>
      </c>
      <c r="Z52" t="s">
        <v>66</v>
      </c>
      <c r="AA52" t="s">
        <v>180</v>
      </c>
    </row>
    <row r="53" spans="1:27" x14ac:dyDescent="0.2">
      <c r="A53">
        <v>10391</v>
      </c>
      <c r="B53">
        <v>24</v>
      </c>
      <c r="C53">
        <v>100</v>
      </c>
      <c r="D53">
        <v>4</v>
      </c>
      <c r="E53">
        <v>2416.56</v>
      </c>
      <c r="F53" s="1">
        <v>38420</v>
      </c>
      <c r="G53" s="1" t="str">
        <f>TEXT(DA_Trail_Workbook[[#This Row],[ORDER DATE.1]],"MMM")</f>
        <v>Mar</v>
      </c>
      <c r="H53" s="1" t="str">
        <f>TEXT(DA_Trail_Workbook[[#This Row],[ORDER DATE.1]],"YYY")</f>
        <v>2005</v>
      </c>
      <c r="I53" t="s">
        <v>27</v>
      </c>
      <c r="J53">
        <v>1</v>
      </c>
      <c r="K53">
        <v>3</v>
      </c>
      <c r="L53">
        <v>2005</v>
      </c>
      <c r="M53" t="s">
        <v>214</v>
      </c>
      <c r="N53">
        <v>214</v>
      </c>
      <c r="O53" t="s">
        <v>215</v>
      </c>
      <c r="P53" t="s">
        <v>335</v>
      </c>
      <c r="Q53" t="s">
        <v>336</v>
      </c>
      <c r="R53" t="s">
        <v>337</v>
      </c>
      <c r="S53" t="s">
        <v>338</v>
      </c>
      <c r="T53" t="s">
        <v>339</v>
      </c>
      <c r="U53" t="s">
        <v>186</v>
      </c>
      <c r="V53" t="s">
        <v>340</v>
      </c>
      <c r="W53" t="s">
        <v>111</v>
      </c>
      <c r="X53" t="s">
        <v>112</v>
      </c>
      <c r="Y53" t="s">
        <v>341</v>
      </c>
      <c r="Z53" t="s">
        <v>342</v>
      </c>
      <c r="AA53" t="s">
        <v>41</v>
      </c>
    </row>
    <row r="54" spans="1:27" x14ac:dyDescent="0.2">
      <c r="A54">
        <v>10411</v>
      </c>
      <c r="B54">
        <v>23</v>
      </c>
      <c r="C54">
        <v>100</v>
      </c>
      <c r="D54">
        <v>9</v>
      </c>
      <c r="E54">
        <v>4140.2299999999996</v>
      </c>
      <c r="F54" s="1">
        <v>38473</v>
      </c>
      <c r="G54" s="1" t="str">
        <f>TEXT(DA_Trail_Workbook[[#This Row],[ORDER DATE.1]],"MMM")</f>
        <v>May</v>
      </c>
      <c r="H54" s="1" t="str">
        <f>TEXT(DA_Trail_Workbook[[#This Row],[ORDER DATE.1]],"YYY")</f>
        <v>2005</v>
      </c>
      <c r="I54" t="s">
        <v>27</v>
      </c>
      <c r="J54">
        <v>2</v>
      </c>
      <c r="K54">
        <v>5</v>
      </c>
      <c r="L54">
        <v>2005</v>
      </c>
      <c r="M54" t="s">
        <v>214</v>
      </c>
      <c r="N54">
        <v>214</v>
      </c>
      <c r="O54" t="s">
        <v>215</v>
      </c>
      <c r="P54" t="s">
        <v>343</v>
      </c>
      <c r="Q54" t="s">
        <v>344</v>
      </c>
      <c r="R54" t="s">
        <v>345</v>
      </c>
      <c r="S54" t="s">
        <v>33</v>
      </c>
      <c r="T54" t="s">
        <v>346</v>
      </c>
      <c r="U54" t="s">
        <v>347</v>
      </c>
      <c r="V54" t="s">
        <v>348</v>
      </c>
      <c r="W54" t="s">
        <v>271</v>
      </c>
      <c r="X54" t="s">
        <v>38</v>
      </c>
      <c r="Y54" t="s">
        <v>349</v>
      </c>
      <c r="Z54" t="s">
        <v>350</v>
      </c>
      <c r="AA54" t="s">
        <v>58</v>
      </c>
    </row>
    <row r="55" spans="1:27" x14ac:dyDescent="0.2">
      <c r="A55">
        <v>10424</v>
      </c>
      <c r="B55">
        <v>50</v>
      </c>
      <c r="C55">
        <v>100</v>
      </c>
      <c r="D55">
        <v>6</v>
      </c>
      <c r="E55">
        <v>12001</v>
      </c>
      <c r="F55" s="1">
        <v>38503</v>
      </c>
      <c r="G55" s="1" t="str">
        <f>TEXT(DA_Trail_Workbook[[#This Row],[ORDER DATE.1]],"MMM")</f>
        <v>May</v>
      </c>
      <c r="H55" s="1" t="str">
        <f>TEXT(DA_Trail_Workbook[[#This Row],[ORDER DATE.1]],"YYY")</f>
        <v>2005</v>
      </c>
      <c r="I55" t="s">
        <v>351</v>
      </c>
      <c r="J55">
        <v>2</v>
      </c>
      <c r="K55">
        <v>5</v>
      </c>
      <c r="L55">
        <v>2005</v>
      </c>
      <c r="M55" t="s">
        <v>214</v>
      </c>
      <c r="N55">
        <v>214</v>
      </c>
      <c r="O55" t="s">
        <v>215</v>
      </c>
      <c r="P55" t="s">
        <v>206</v>
      </c>
      <c r="Q55" t="s">
        <v>207</v>
      </c>
      <c r="R55" t="s">
        <v>208</v>
      </c>
      <c r="S55" t="s">
        <v>33</v>
      </c>
      <c r="T55" t="s">
        <v>209</v>
      </c>
      <c r="U55" t="s">
        <v>33</v>
      </c>
      <c r="V55" t="s">
        <v>210</v>
      </c>
      <c r="W55" t="s">
        <v>211</v>
      </c>
      <c r="X55" t="s">
        <v>48</v>
      </c>
      <c r="Y55" t="s">
        <v>212</v>
      </c>
      <c r="Z55" t="s">
        <v>213</v>
      </c>
      <c r="AA55" t="s">
        <v>180</v>
      </c>
    </row>
    <row r="56" spans="1:27" x14ac:dyDescent="0.2">
      <c r="A56">
        <v>10107</v>
      </c>
      <c r="B56">
        <v>39</v>
      </c>
      <c r="C56">
        <v>99.91</v>
      </c>
      <c r="D56">
        <v>5</v>
      </c>
      <c r="E56">
        <v>3896.49</v>
      </c>
      <c r="F56" s="1">
        <v>37676</v>
      </c>
      <c r="G56" s="1" t="str">
        <f>TEXT(DA_Trail_Workbook[[#This Row],[ORDER DATE.1]],"MMM")</f>
        <v>Feb</v>
      </c>
      <c r="H56" s="1" t="str">
        <f>TEXT(DA_Trail_Workbook[[#This Row],[ORDER DATE.1]],"YYY")</f>
        <v>2003</v>
      </c>
      <c r="I56" t="s">
        <v>27</v>
      </c>
      <c r="J56">
        <v>1</v>
      </c>
      <c r="K56">
        <v>2</v>
      </c>
      <c r="L56">
        <v>2003</v>
      </c>
      <c r="M56" t="s">
        <v>28</v>
      </c>
      <c r="N56">
        <v>118</v>
      </c>
      <c r="O56" t="s">
        <v>352</v>
      </c>
      <c r="P56" t="s">
        <v>30</v>
      </c>
      <c r="Q56" t="s">
        <v>31</v>
      </c>
      <c r="R56" t="s">
        <v>32</v>
      </c>
      <c r="S56" t="s">
        <v>33</v>
      </c>
      <c r="T56" t="s">
        <v>34</v>
      </c>
      <c r="U56" t="s">
        <v>35</v>
      </c>
      <c r="V56" t="s">
        <v>36</v>
      </c>
      <c r="W56" t="s">
        <v>37</v>
      </c>
      <c r="X56" t="s">
        <v>38</v>
      </c>
      <c r="Y56" t="s">
        <v>39</v>
      </c>
      <c r="Z56" t="s">
        <v>40</v>
      </c>
      <c r="AA56" t="s">
        <v>58</v>
      </c>
    </row>
    <row r="57" spans="1:27" x14ac:dyDescent="0.2">
      <c r="A57">
        <v>10120</v>
      </c>
      <c r="B57">
        <v>29</v>
      </c>
      <c r="C57">
        <v>96.34</v>
      </c>
      <c r="D57">
        <v>3</v>
      </c>
      <c r="E57">
        <v>2793.86</v>
      </c>
      <c r="F57" s="1">
        <v>37740</v>
      </c>
      <c r="G57" s="1" t="str">
        <f>TEXT(DA_Trail_Workbook[[#This Row],[ORDER DATE.1]],"MMM")</f>
        <v>Apr</v>
      </c>
      <c r="H57" s="1" t="str">
        <f>TEXT(DA_Trail_Workbook[[#This Row],[ORDER DATE.1]],"YYY")</f>
        <v>2003</v>
      </c>
      <c r="I57" t="s">
        <v>27</v>
      </c>
      <c r="J57">
        <v>2</v>
      </c>
      <c r="K57">
        <v>4</v>
      </c>
      <c r="L57">
        <v>2003</v>
      </c>
      <c r="M57" t="s">
        <v>28</v>
      </c>
      <c r="N57">
        <v>118</v>
      </c>
      <c r="O57" t="s">
        <v>352</v>
      </c>
      <c r="P57" t="s">
        <v>104</v>
      </c>
      <c r="Q57" t="s">
        <v>105</v>
      </c>
      <c r="R57" t="s">
        <v>106</v>
      </c>
      <c r="S57" t="s">
        <v>107</v>
      </c>
      <c r="T57" t="s">
        <v>108</v>
      </c>
      <c r="U57" t="s">
        <v>109</v>
      </c>
      <c r="V57" t="s">
        <v>110</v>
      </c>
      <c r="W57" t="s">
        <v>111</v>
      </c>
      <c r="X57" t="s">
        <v>112</v>
      </c>
      <c r="Y57" t="s">
        <v>113</v>
      </c>
      <c r="Z57" t="s">
        <v>114</v>
      </c>
      <c r="AA57" t="s">
        <v>41</v>
      </c>
    </row>
    <row r="58" spans="1:27" x14ac:dyDescent="0.2">
      <c r="A58">
        <v>10134</v>
      </c>
      <c r="B58">
        <v>27</v>
      </c>
      <c r="C58">
        <v>100</v>
      </c>
      <c r="D58">
        <v>5</v>
      </c>
      <c r="E58">
        <v>3307.77</v>
      </c>
      <c r="F58" s="1">
        <v>37803</v>
      </c>
      <c r="G58" s="1" t="str">
        <f>TEXT(DA_Trail_Workbook[[#This Row],[ORDER DATE.1]],"MMM")</f>
        <v>Jul</v>
      </c>
      <c r="H58" s="1" t="str">
        <f>TEXT(DA_Trail_Workbook[[#This Row],[ORDER DATE.1]],"YYY")</f>
        <v>2003</v>
      </c>
      <c r="I58" t="s">
        <v>27</v>
      </c>
      <c r="J58">
        <v>3</v>
      </c>
      <c r="K58">
        <v>7</v>
      </c>
      <c r="L58">
        <v>2003</v>
      </c>
      <c r="M58" t="s">
        <v>28</v>
      </c>
      <c r="N58">
        <v>118</v>
      </c>
      <c r="O58" t="s">
        <v>352</v>
      </c>
      <c r="P58" t="s">
        <v>51</v>
      </c>
      <c r="Q58" t="s">
        <v>52</v>
      </c>
      <c r="R58" t="s">
        <v>53</v>
      </c>
      <c r="S58" t="s">
        <v>33</v>
      </c>
      <c r="T58" t="s">
        <v>54</v>
      </c>
      <c r="U58" t="s">
        <v>33</v>
      </c>
      <c r="V58" t="s">
        <v>55</v>
      </c>
      <c r="W58" t="s">
        <v>47</v>
      </c>
      <c r="X58" t="s">
        <v>48</v>
      </c>
      <c r="Y58" t="s">
        <v>56</v>
      </c>
      <c r="Z58" t="s">
        <v>57</v>
      </c>
      <c r="AA58" t="s">
        <v>58</v>
      </c>
    </row>
    <row r="59" spans="1:27" x14ac:dyDescent="0.2">
      <c r="A59">
        <v>10145</v>
      </c>
      <c r="B59">
        <v>37</v>
      </c>
      <c r="C59">
        <v>100</v>
      </c>
      <c r="D59">
        <v>9</v>
      </c>
      <c r="E59">
        <v>5192.95</v>
      </c>
      <c r="F59" s="1">
        <v>37858</v>
      </c>
      <c r="G59" s="1" t="str">
        <f>TEXT(DA_Trail_Workbook[[#This Row],[ORDER DATE.1]],"MMM")</f>
        <v>Aug</v>
      </c>
      <c r="H59" s="1" t="str">
        <f>TEXT(DA_Trail_Workbook[[#This Row],[ORDER DATE.1]],"YYY")</f>
        <v>2003</v>
      </c>
      <c r="I59" t="s">
        <v>27</v>
      </c>
      <c r="J59">
        <v>3</v>
      </c>
      <c r="K59">
        <v>8</v>
      </c>
      <c r="L59">
        <v>2003</v>
      </c>
      <c r="M59" t="s">
        <v>28</v>
      </c>
      <c r="N59">
        <v>118</v>
      </c>
      <c r="O59" t="s">
        <v>352</v>
      </c>
      <c r="P59" t="s">
        <v>59</v>
      </c>
      <c r="Q59" t="s">
        <v>60</v>
      </c>
      <c r="R59" t="s">
        <v>61</v>
      </c>
      <c r="S59" t="s">
        <v>33</v>
      </c>
      <c r="T59" t="s">
        <v>62</v>
      </c>
      <c r="U59" t="s">
        <v>63</v>
      </c>
      <c r="V59" t="s">
        <v>64</v>
      </c>
      <c r="W59" t="s">
        <v>37</v>
      </c>
      <c r="X59" t="s">
        <v>38</v>
      </c>
      <c r="Y59" t="s">
        <v>65</v>
      </c>
      <c r="Z59" t="s">
        <v>66</v>
      </c>
      <c r="AA59" t="s">
        <v>58</v>
      </c>
    </row>
    <row r="60" spans="1:27" x14ac:dyDescent="0.2">
      <c r="A60">
        <v>10159</v>
      </c>
      <c r="B60">
        <v>37</v>
      </c>
      <c r="C60">
        <v>100</v>
      </c>
      <c r="D60">
        <v>17</v>
      </c>
      <c r="E60">
        <v>5016.83</v>
      </c>
      <c r="F60" s="1">
        <v>37904</v>
      </c>
      <c r="G60" s="1" t="str">
        <f>TEXT(DA_Trail_Workbook[[#This Row],[ORDER DATE.1]],"MMM")</f>
        <v>Oct</v>
      </c>
      <c r="H60" s="1" t="str">
        <f>TEXT(DA_Trail_Workbook[[#This Row],[ORDER DATE.1]],"YYY")</f>
        <v>2003</v>
      </c>
      <c r="I60" t="s">
        <v>27</v>
      </c>
      <c r="J60">
        <v>4</v>
      </c>
      <c r="K60">
        <v>10</v>
      </c>
      <c r="L60">
        <v>2003</v>
      </c>
      <c r="M60" t="s">
        <v>28</v>
      </c>
      <c r="N60">
        <v>118</v>
      </c>
      <c r="O60" t="s">
        <v>352</v>
      </c>
      <c r="P60" t="s">
        <v>67</v>
      </c>
      <c r="Q60" t="s">
        <v>68</v>
      </c>
      <c r="R60" t="s">
        <v>69</v>
      </c>
      <c r="S60" t="s">
        <v>33</v>
      </c>
      <c r="T60" t="s">
        <v>70</v>
      </c>
      <c r="U60" t="s">
        <v>63</v>
      </c>
      <c r="V60" t="s">
        <v>33</v>
      </c>
      <c r="W60" t="s">
        <v>37</v>
      </c>
      <c r="X60" t="s">
        <v>38</v>
      </c>
      <c r="Y60" t="s">
        <v>71</v>
      </c>
      <c r="Z60" t="s">
        <v>66</v>
      </c>
      <c r="AA60" t="s">
        <v>58</v>
      </c>
    </row>
    <row r="61" spans="1:27" x14ac:dyDescent="0.2">
      <c r="A61">
        <v>10168</v>
      </c>
      <c r="B61">
        <v>27</v>
      </c>
      <c r="C61">
        <v>100</v>
      </c>
      <c r="D61">
        <v>4</v>
      </c>
      <c r="E61">
        <v>3660.93</v>
      </c>
      <c r="F61" s="1">
        <v>37922</v>
      </c>
      <c r="G61" s="1" t="str">
        <f>TEXT(DA_Trail_Workbook[[#This Row],[ORDER DATE.1]],"MMM")</f>
        <v>Oct</v>
      </c>
      <c r="H61" s="1" t="str">
        <f>TEXT(DA_Trail_Workbook[[#This Row],[ORDER DATE.1]],"YYY")</f>
        <v>2003</v>
      </c>
      <c r="I61" t="s">
        <v>27</v>
      </c>
      <c r="J61">
        <v>4</v>
      </c>
      <c r="K61">
        <v>10</v>
      </c>
      <c r="L61">
        <v>2003</v>
      </c>
      <c r="M61" t="s">
        <v>28</v>
      </c>
      <c r="N61">
        <v>118</v>
      </c>
      <c r="O61" t="s">
        <v>352</v>
      </c>
      <c r="P61" t="s">
        <v>72</v>
      </c>
      <c r="Q61" t="s">
        <v>73</v>
      </c>
      <c r="R61" t="s">
        <v>74</v>
      </c>
      <c r="S61" t="s">
        <v>33</v>
      </c>
      <c r="T61" t="s">
        <v>75</v>
      </c>
      <c r="U61" t="s">
        <v>63</v>
      </c>
      <c r="V61" t="s">
        <v>76</v>
      </c>
      <c r="W61" t="s">
        <v>37</v>
      </c>
      <c r="X61" t="s">
        <v>38</v>
      </c>
      <c r="Y61" t="s">
        <v>77</v>
      </c>
      <c r="Z61" t="s">
        <v>78</v>
      </c>
      <c r="AA61" t="s">
        <v>58</v>
      </c>
    </row>
    <row r="62" spans="1:27" x14ac:dyDescent="0.2">
      <c r="A62">
        <v>10180</v>
      </c>
      <c r="B62">
        <v>42</v>
      </c>
      <c r="C62">
        <v>100</v>
      </c>
      <c r="D62">
        <v>12</v>
      </c>
      <c r="E62">
        <v>4695.6000000000004</v>
      </c>
      <c r="F62" s="1">
        <v>37936</v>
      </c>
      <c r="G62" s="1" t="str">
        <f>TEXT(DA_Trail_Workbook[[#This Row],[ORDER DATE.1]],"MMM")</f>
        <v>Nov</v>
      </c>
      <c r="H62" s="1" t="str">
        <f>TEXT(DA_Trail_Workbook[[#This Row],[ORDER DATE.1]],"YYY")</f>
        <v>2003</v>
      </c>
      <c r="I62" t="s">
        <v>27</v>
      </c>
      <c r="J62">
        <v>4</v>
      </c>
      <c r="K62">
        <v>11</v>
      </c>
      <c r="L62">
        <v>2003</v>
      </c>
      <c r="M62" t="s">
        <v>28</v>
      </c>
      <c r="N62">
        <v>118</v>
      </c>
      <c r="O62" t="s">
        <v>352</v>
      </c>
      <c r="P62" t="s">
        <v>79</v>
      </c>
      <c r="Q62" t="s">
        <v>80</v>
      </c>
      <c r="R62" t="s">
        <v>81</v>
      </c>
      <c r="S62" t="s">
        <v>33</v>
      </c>
      <c r="T62" t="s">
        <v>82</v>
      </c>
      <c r="U62" t="s">
        <v>33</v>
      </c>
      <c r="V62" t="s">
        <v>83</v>
      </c>
      <c r="W62" t="s">
        <v>47</v>
      </c>
      <c r="X62" t="s">
        <v>48</v>
      </c>
      <c r="Y62" t="s">
        <v>84</v>
      </c>
      <c r="Z62" t="s">
        <v>85</v>
      </c>
      <c r="AA62" t="s">
        <v>58</v>
      </c>
    </row>
    <row r="63" spans="1:27" x14ac:dyDescent="0.2">
      <c r="A63">
        <v>10188</v>
      </c>
      <c r="B63">
        <v>38</v>
      </c>
      <c r="C63">
        <v>96.34</v>
      </c>
      <c r="D63">
        <v>4</v>
      </c>
      <c r="E63">
        <v>3660.92</v>
      </c>
      <c r="F63" s="1">
        <v>37943</v>
      </c>
      <c r="G63" s="1" t="str">
        <f>TEXT(DA_Trail_Workbook[[#This Row],[ORDER DATE.1]],"MMM")</f>
        <v>Nov</v>
      </c>
      <c r="H63" s="1" t="str">
        <f>TEXT(DA_Trail_Workbook[[#This Row],[ORDER DATE.1]],"YYY")</f>
        <v>2003</v>
      </c>
      <c r="I63" t="s">
        <v>27</v>
      </c>
      <c r="J63">
        <v>4</v>
      </c>
      <c r="K63">
        <v>11</v>
      </c>
      <c r="L63">
        <v>2003</v>
      </c>
      <c r="M63" t="s">
        <v>28</v>
      </c>
      <c r="N63">
        <v>118</v>
      </c>
      <c r="O63" t="s">
        <v>352</v>
      </c>
      <c r="P63" t="s">
        <v>86</v>
      </c>
      <c r="Q63" t="s">
        <v>87</v>
      </c>
      <c r="R63" t="s">
        <v>88</v>
      </c>
      <c r="S63" t="s">
        <v>33</v>
      </c>
      <c r="T63" t="s">
        <v>89</v>
      </c>
      <c r="U63" t="s">
        <v>33</v>
      </c>
      <c r="V63" t="s">
        <v>90</v>
      </c>
      <c r="W63" t="s">
        <v>91</v>
      </c>
      <c r="X63" t="s">
        <v>48</v>
      </c>
      <c r="Y63" t="s">
        <v>92</v>
      </c>
      <c r="Z63" t="s">
        <v>93</v>
      </c>
      <c r="AA63" t="s">
        <v>58</v>
      </c>
    </row>
    <row r="64" spans="1:27" x14ac:dyDescent="0.2">
      <c r="A64">
        <v>10201</v>
      </c>
      <c r="B64">
        <v>24</v>
      </c>
      <c r="C64">
        <v>100</v>
      </c>
      <c r="D64">
        <v>5</v>
      </c>
      <c r="E64">
        <v>3025.92</v>
      </c>
      <c r="F64" s="1">
        <v>37956</v>
      </c>
      <c r="G64" s="1" t="str">
        <f>TEXT(DA_Trail_Workbook[[#This Row],[ORDER DATE.1]],"MMM")</f>
        <v>Dec</v>
      </c>
      <c r="H64" s="1" t="str">
        <f>TEXT(DA_Trail_Workbook[[#This Row],[ORDER DATE.1]],"YYY")</f>
        <v>2003</v>
      </c>
      <c r="I64" t="s">
        <v>27</v>
      </c>
      <c r="J64">
        <v>4</v>
      </c>
      <c r="K64">
        <v>12</v>
      </c>
      <c r="L64">
        <v>2003</v>
      </c>
      <c r="M64" t="s">
        <v>28</v>
      </c>
      <c r="N64">
        <v>118</v>
      </c>
      <c r="O64" t="s">
        <v>352</v>
      </c>
      <c r="P64" t="s">
        <v>94</v>
      </c>
      <c r="Q64" t="s">
        <v>95</v>
      </c>
      <c r="R64" t="s">
        <v>96</v>
      </c>
      <c r="S64" t="s">
        <v>33</v>
      </c>
      <c r="T64" t="s">
        <v>70</v>
      </c>
      <c r="U64" t="s">
        <v>63</v>
      </c>
      <c r="V64" t="s">
        <v>33</v>
      </c>
      <c r="W64" t="s">
        <v>37</v>
      </c>
      <c r="X64" t="s">
        <v>38</v>
      </c>
      <c r="Y64" t="s">
        <v>97</v>
      </c>
      <c r="Z64" t="s">
        <v>66</v>
      </c>
      <c r="AA64" t="s">
        <v>58</v>
      </c>
    </row>
    <row r="65" spans="1:27" x14ac:dyDescent="0.2">
      <c r="A65">
        <v>10210</v>
      </c>
      <c r="B65">
        <v>23</v>
      </c>
      <c r="C65">
        <v>100</v>
      </c>
      <c r="D65">
        <v>2</v>
      </c>
      <c r="E65">
        <v>3009.09</v>
      </c>
      <c r="F65" s="1">
        <v>37998</v>
      </c>
      <c r="G65" s="1" t="str">
        <f>TEXT(DA_Trail_Workbook[[#This Row],[ORDER DATE.1]],"MMM")</f>
        <v>Jan</v>
      </c>
      <c r="H65" s="1" t="str">
        <f>TEXT(DA_Trail_Workbook[[#This Row],[ORDER DATE.1]],"YYY")</f>
        <v>2004</v>
      </c>
      <c r="I65" t="s">
        <v>27</v>
      </c>
      <c r="J65">
        <v>1</v>
      </c>
      <c r="K65">
        <v>1</v>
      </c>
      <c r="L65">
        <v>2004</v>
      </c>
      <c r="M65" t="s">
        <v>28</v>
      </c>
      <c r="N65">
        <v>118</v>
      </c>
      <c r="O65" t="s">
        <v>352</v>
      </c>
      <c r="P65" t="s">
        <v>353</v>
      </c>
      <c r="Q65" t="s">
        <v>354</v>
      </c>
      <c r="R65" t="s">
        <v>355</v>
      </c>
      <c r="S65" t="s">
        <v>33</v>
      </c>
      <c r="T65" t="s">
        <v>356</v>
      </c>
      <c r="U65" t="s">
        <v>356</v>
      </c>
      <c r="V65" t="s">
        <v>357</v>
      </c>
      <c r="W65" t="s">
        <v>235</v>
      </c>
      <c r="X65" t="s">
        <v>235</v>
      </c>
      <c r="Y65" t="s">
        <v>358</v>
      </c>
      <c r="Z65" t="s">
        <v>359</v>
      </c>
      <c r="AA65" t="s">
        <v>58</v>
      </c>
    </row>
    <row r="66" spans="1:27" x14ac:dyDescent="0.2">
      <c r="A66">
        <v>10223</v>
      </c>
      <c r="B66">
        <v>47</v>
      </c>
      <c r="C66">
        <v>100</v>
      </c>
      <c r="D66">
        <v>4</v>
      </c>
      <c r="E66">
        <v>5422.39</v>
      </c>
      <c r="F66" s="1">
        <v>38037</v>
      </c>
      <c r="G66" s="1" t="str">
        <f>TEXT(DA_Trail_Workbook[[#This Row],[ORDER DATE.1]],"MMM")</f>
        <v>Feb</v>
      </c>
      <c r="H66" s="1" t="str">
        <f>TEXT(DA_Trail_Workbook[[#This Row],[ORDER DATE.1]],"YYY")</f>
        <v>2004</v>
      </c>
      <c r="I66" t="s">
        <v>27</v>
      </c>
      <c r="J66">
        <v>1</v>
      </c>
      <c r="K66">
        <v>2</v>
      </c>
      <c r="L66">
        <v>2004</v>
      </c>
      <c r="M66" t="s">
        <v>28</v>
      </c>
      <c r="N66">
        <v>118</v>
      </c>
      <c r="O66" t="s">
        <v>352</v>
      </c>
      <c r="P66" t="s">
        <v>104</v>
      </c>
      <c r="Q66" t="s">
        <v>105</v>
      </c>
      <c r="R66" t="s">
        <v>106</v>
      </c>
      <c r="S66" t="s">
        <v>107</v>
      </c>
      <c r="T66" t="s">
        <v>108</v>
      </c>
      <c r="U66" t="s">
        <v>109</v>
      </c>
      <c r="V66" t="s">
        <v>110</v>
      </c>
      <c r="W66" t="s">
        <v>111</v>
      </c>
      <c r="X66" t="s">
        <v>112</v>
      </c>
      <c r="Y66" t="s">
        <v>113</v>
      </c>
      <c r="Z66" t="s">
        <v>114</v>
      </c>
      <c r="AA66" t="s">
        <v>58</v>
      </c>
    </row>
    <row r="67" spans="1:27" x14ac:dyDescent="0.2">
      <c r="A67">
        <v>10236</v>
      </c>
      <c r="B67">
        <v>22</v>
      </c>
      <c r="C67">
        <v>100</v>
      </c>
      <c r="D67">
        <v>1</v>
      </c>
      <c r="E67">
        <v>2852.08</v>
      </c>
      <c r="F67" s="1">
        <v>38080</v>
      </c>
      <c r="G67" s="1" t="str">
        <f>TEXT(DA_Trail_Workbook[[#This Row],[ORDER DATE.1]],"MMM")</f>
        <v>Apr</v>
      </c>
      <c r="H67" s="1" t="str">
        <f>TEXT(DA_Trail_Workbook[[#This Row],[ORDER DATE.1]],"YYY")</f>
        <v>2004</v>
      </c>
      <c r="I67" t="s">
        <v>27</v>
      </c>
      <c r="J67">
        <v>2</v>
      </c>
      <c r="K67">
        <v>4</v>
      </c>
      <c r="L67">
        <v>2004</v>
      </c>
      <c r="M67" t="s">
        <v>28</v>
      </c>
      <c r="N67">
        <v>118</v>
      </c>
      <c r="O67" t="s">
        <v>352</v>
      </c>
      <c r="P67" t="s">
        <v>360</v>
      </c>
      <c r="Q67" t="s">
        <v>361</v>
      </c>
      <c r="R67" t="s">
        <v>362</v>
      </c>
      <c r="S67" t="s">
        <v>33</v>
      </c>
      <c r="T67" t="s">
        <v>254</v>
      </c>
      <c r="U67" t="s">
        <v>169</v>
      </c>
      <c r="V67" t="s">
        <v>255</v>
      </c>
      <c r="W67" t="s">
        <v>37</v>
      </c>
      <c r="X67" t="s">
        <v>38</v>
      </c>
      <c r="Y67" t="s">
        <v>148</v>
      </c>
      <c r="Z67" t="s">
        <v>363</v>
      </c>
      <c r="AA67" t="s">
        <v>41</v>
      </c>
    </row>
    <row r="68" spans="1:27" x14ac:dyDescent="0.2">
      <c r="A68">
        <v>10251</v>
      </c>
      <c r="B68">
        <v>44</v>
      </c>
      <c r="C68">
        <v>100</v>
      </c>
      <c r="D68">
        <v>5</v>
      </c>
      <c r="E68">
        <v>5756.52</v>
      </c>
      <c r="F68" s="1">
        <v>38125</v>
      </c>
      <c r="G68" s="1" t="str">
        <f>TEXT(DA_Trail_Workbook[[#This Row],[ORDER DATE.1]],"MMM")</f>
        <v>May</v>
      </c>
      <c r="H68" s="1" t="str">
        <f>TEXT(DA_Trail_Workbook[[#This Row],[ORDER DATE.1]],"YYY")</f>
        <v>2004</v>
      </c>
      <c r="I68" t="s">
        <v>27</v>
      </c>
      <c r="J68">
        <v>2</v>
      </c>
      <c r="K68">
        <v>5</v>
      </c>
      <c r="L68">
        <v>2004</v>
      </c>
      <c r="M68" t="s">
        <v>28</v>
      </c>
      <c r="N68">
        <v>118</v>
      </c>
      <c r="O68" t="s">
        <v>352</v>
      </c>
      <c r="P68" t="s">
        <v>121</v>
      </c>
      <c r="Q68" t="s">
        <v>122</v>
      </c>
      <c r="R68" t="s">
        <v>123</v>
      </c>
      <c r="S68" t="s">
        <v>33</v>
      </c>
      <c r="T68" t="s">
        <v>124</v>
      </c>
      <c r="U68" t="s">
        <v>125</v>
      </c>
      <c r="V68" t="s">
        <v>126</v>
      </c>
      <c r="W68" t="s">
        <v>37</v>
      </c>
      <c r="X68" t="s">
        <v>38</v>
      </c>
      <c r="Y68" t="s">
        <v>71</v>
      </c>
      <c r="Z68" t="s">
        <v>127</v>
      </c>
      <c r="AA68" t="s">
        <v>58</v>
      </c>
    </row>
    <row r="69" spans="1:27" x14ac:dyDescent="0.2">
      <c r="A69">
        <v>10263</v>
      </c>
      <c r="B69">
        <v>40</v>
      </c>
      <c r="C69">
        <v>100</v>
      </c>
      <c r="D69">
        <v>5</v>
      </c>
      <c r="E69">
        <v>4472</v>
      </c>
      <c r="F69" s="1">
        <v>38166</v>
      </c>
      <c r="G69" s="1" t="str">
        <f>TEXT(DA_Trail_Workbook[[#This Row],[ORDER DATE.1]],"MMM")</f>
        <v>Jun</v>
      </c>
      <c r="H69" s="1" t="str">
        <f>TEXT(DA_Trail_Workbook[[#This Row],[ORDER DATE.1]],"YYY")</f>
        <v>2004</v>
      </c>
      <c r="I69" t="s">
        <v>27</v>
      </c>
      <c r="J69">
        <v>2</v>
      </c>
      <c r="K69">
        <v>6</v>
      </c>
      <c r="L69">
        <v>2004</v>
      </c>
      <c r="M69" t="s">
        <v>28</v>
      </c>
      <c r="N69">
        <v>118</v>
      </c>
      <c r="O69" t="s">
        <v>352</v>
      </c>
      <c r="P69" t="s">
        <v>128</v>
      </c>
      <c r="Q69" t="s">
        <v>129</v>
      </c>
      <c r="R69" t="s">
        <v>130</v>
      </c>
      <c r="S69" t="s">
        <v>33</v>
      </c>
      <c r="T69" t="s">
        <v>131</v>
      </c>
      <c r="U69" t="s">
        <v>132</v>
      </c>
      <c r="V69" t="s">
        <v>133</v>
      </c>
      <c r="W69" t="s">
        <v>37</v>
      </c>
      <c r="X69" t="s">
        <v>38</v>
      </c>
      <c r="Y69" t="s">
        <v>134</v>
      </c>
      <c r="Z69" t="s">
        <v>66</v>
      </c>
      <c r="AA69" t="s">
        <v>58</v>
      </c>
    </row>
    <row r="70" spans="1:27" x14ac:dyDescent="0.2">
      <c r="A70">
        <v>10275</v>
      </c>
      <c r="B70">
        <v>22</v>
      </c>
      <c r="C70">
        <v>100</v>
      </c>
      <c r="D70">
        <v>4</v>
      </c>
      <c r="E70">
        <v>2904.44</v>
      </c>
      <c r="F70" s="1">
        <v>38191</v>
      </c>
      <c r="G70" s="1" t="str">
        <f>TEXT(DA_Trail_Workbook[[#This Row],[ORDER DATE.1]],"MMM")</f>
        <v>Jul</v>
      </c>
      <c r="H70" s="1" t="str">
        <f>TEXT(DA_Trail_Workbook[[#This Row],[ORDER DATE.1]],"YYY")</f>
        <v>2004</v>
      </c>
      <c r="I70" t="s">
        <v>27</v>
      </c>
      <c r="J70">
        <v>3</v>
      </c>
      <c r="K70">
        <v>7</v>
      </c>
      <c r="L70">
        <v>2004</v>
      </c>
      <c r="M70" t="s">
        <v>28</v>
      </c>
      <c r="N70">
        <v>118</v>
      </c>
      <c r="O70" t="s">
        <v>352</v>
      </c>
      <c r="P70" t="s">
        <v>135</v>
      </c>
      <c r="Q70" t="s">
        <v>136</v>
      </c>
      <c r="R70" t="s">
        <v>137</v>
      </c>
      <c r="S70" t="s">
        <v>33</v>
      </c>
      <c r="T70" t="s">
        <v>138</v>
      </c>
      <c r="U70" t="s">
        <v>33</v>
      </c>
      <c r="V70" t="s">
        <v>139</v>
      </c>
      <c r="W70" t="s">
        <v>47</v>
      </c>
      <c r="X70" t="s">
        <v>48</v>
      </c>
      <c r="Y70" t="s">
        <v>140</v>
      </c>
      <c r="Z70" t="s">
        <v>141</v>
      </c>
      <c r="AA70" t="s">
        <v>41</v>
      </c>
    </row>
    <row r="71" spans="1:27" x14ac:dyDescent="0.2">
      <c r="A71">
        <v>10285</v>
      </c>
      <c r="B71">
        <v>47</v>
      </c>
      <c r="C71">
        <v>100</v>
      </c>
      <c r="D71">
        <v>9</v>
      </c>
      <c r="E71">
        <v>6484.59</v>
      </c>
      <c r="F71" s="1">
        <v>38226</v>
      </c>
      <c r="G71" s="1" t="str">
        <f>TEXT(DA_Trail_Workbook[[#This Row],[ORDER DATE.1]],"MMM")</f>
        <v>Aug</v>
      </c>
      <c r="H71" s="1" t="str">
        <f>TEXT(DA_Trail_Workbook[[#This Row],[ORDER DATE.1]],"YYY")</f>
        <v>2004</v>
      </c>
      <c r="I71" t="s">
        <v>27</v>
      </c>
      <c r="J71">
        <v>3</v>
      </c>
      <c r="K71">
        <v>8</v>
      </c>
      <c r="L71">
        <v>2004</v>
      </c>
      <c r="M71" t="s">
        <v>28</v>
      </c>
      <c r="N71">
        <v>118</v>
      </c>
      <c r="O71" t="s">
        <v>352</v>
      </c>
      <c r="P71" t="s">
        <v>142</v>
      </c>
      <c r="Q71" t="s">
        <v>143</v>
      </c>
      <c r="R71" t="s">
        <v>144</v>
      </c>
      <c r="S71" t="s">
        <v>33</v>
      </c>
      <c r="T71" t="s">
        <v>145</v>
      </c>
      <c r="U71" t="s">
        <v>146</v>
      </c>
      <c r="V71" t="s">
        <v>147</v>
      </c>
      <c r="W71" t="s">
        <v>37</v>
      </c>
      <c r="X71" t="s">
        <v>38</v>
      </c>
      <c r="Y71" t="s">
        <v>148</v>
      </c>
      <c r="Z71" t="s">
        <v>149</v>
      </c>
      <c r="AA71" t="s">
        <v>58</v>
      </c>
    </row>
    <row r="72" spans="1:27" x14ac:dyDescent="0.2">
      <c r="A72">
        <v>10298</v>
      </c>
      <c r="B72">
        <v>39</v>
      </c>
      <c r="C72">
        <v>96.34</v>
      </c>
      <c r="D72">
        <v>1</v>
      </c>
      <c r="E72">
        <v>3757.26</v>
      </c>
      <c r="F72" s="1">
        <v>38257</v>
      </c>
      <c r="G72" s="1" t="str">
        <f>TEXT(DA_Trail_Workbook[[#This Row],[ORDER DATE.1]],"MMM")</f>
        <v>Sep</v>
      </c>
      <c r="H72" s="1" t="str">
        <f>TEXT(DA_Trail_Workbook[[#This Row],[ORDER DATE.1]],"YYY")</f>
        <v>2004</v>
      </c>
      <c r="I72" t="s">
        <v>27</v>
      </c>
      <c r="J72">
        <v>3</v>
      </c>
      <c r="K72">
        <v>9</v>
      </c>
      <c r="L72">
        <v>2004</v>
      </c>
      <c r="M72" t="s">
        <v>28</v>
      </c>
      <c r="N72">
        <v>118</v>
      </c>
      <c r="O72" t="s">
        <v>352</v>
      </c>
      <c r="P72" t="s">
        <v>364</v>
      </c>
      <c r="Q72" t="s">
        <v>365</v>
      </c>
      <c r="R72" t="s">
        <v>366</v>
      </c>
      <c r="S72" t="s">
        <v>33</v>
      </c>
      <c r="T72" t="s">
        <v>138</v>
      </c>
      <c r="U72" t="s">
        <v>33</v>
      </c>
      <c r="V72" t="s">
        <v>139</v>
      </c>
      <c r="W72" t="s">
        <v>47</v>
      </c>
      <c r="X72" t="s">
        <v>48</v>
      </c>
      <c r="Y72" t="s">
        <v>367</v>
      </c>
      <c r="Z72" t="s">
        <v>368</v>
      </c>
      <c r="AA72" t="s">
        <v>58</v>
      </c>
    </row>
    <row r="73" spans="1:27" x14ac:dyDescent="0.2">
      <c r="A73">
        <v>10308</v>
      </c>
      <c r="B73">
        <v>34</v>
      </c>
      <c r="C73">
        <v>100</v>
      </c>
      <c r="D73">
        <v>2</v>
      </c>
      <c r="E73">
        <v>4043.96</v>
      </c>
      <c r="F73" s="1">
        <v>38275</v>
      </c>
      <c r="G73" s="1" t="str">
        <f>TEXT(DA_Trail_Workbook[[#This Row],[ORDER DATE.1]],"MMM")</f>
        <v>Oct</v>
      </c>
      <c r="H73" s="1" t="str">
        <f>TEXT(DA_Trail_Workbook[[#This Row],[ORDER DATE.1]],"YYY")</f>
        <v>2004</v>
      </c>
      <c r="I73" t="s">
        <v>27</v>
      </c>
      <c r="J73">
        <v>4</v>
      </c>
      <c r="K73">
        <v>10</v>
      </c>
      <c r="L73">
        <v>2004</v>
      </c>
      <c r="M73" t="s">
        <v>28</v>
      </c>
      <c r="N73">
        <v>118</v>
      </c>
      <c r="O73" t="s">
        <v>352</v>
      </c>
      <c r="P73" t="s">
        <v>369</v>
      </c>
      <c r="Q73" t="s">
        <v>370</v>
      </c>
      <c r="R73" t="s">
        <v>371</v>
      </c>
      <c r="S73" t="s">
        <v>33</v>
      </c>
      <c r="T73" t="s">
        <v>372</v>
      </c>
      <c r="U73" t="s">
        <v>35</v>
      </c>
      <c r="V73" t="s">
        <v>373</v>
      </c>
      <c r="W73" t="s">
        <v>37</v>
      </c>
      <c r="X73" t="s">
        <v>38</v>
      </c>
      <c r="Y73" t="s">
        <v>119</v>
      </c>
      <c r="Z73" t="s">
        <v>279</v>
      </c>
      <c r="AA73" t="s">
        <v>58</v>
      </c>
    </row>
    <row r="74" spans="1:27" x14ac:dyDescent="0.2">
      <c r="A74">
        <v>10318</v>
      </c>
      <c r="B74">
        <v>45</v>
      </c>
      <c r="C74">
        <v>100</v>
      </c>
      <c r="D74">
        <v>4</v>
      </c>
      <c r="E74">
        <v>5566.5</v>
      </c>
      <c r="F74" s="1">
        <v>38293</v>
      </c>
      <c r="G74" s="1" t="str">
        <f>TEXT(DA_Trail_Workbook[[#This Row],[ORDER DATE.1]],"MMM")</f>
        <v>Nov</v>
      </c>
      <c r="H74" s="1" t="str">
        <f>TEXT(DA_Trail_Workbook[[#This Row],[ORDER DATE.1]],"YYY")</f>
        <v>2004</v>
      </c>
      <c r="I74" t="s">
        <v>27</v>
      </c>
      <c r="J74">
        <v>4</v>
      </c>
      <c r="K74">
        <v>11</v>
      </c>
      <c r="L74">
        <v>2004</v>
      </c>
      <c r="M74" t="s">
        <v>28</v>
      </c>
      <c r="N74">
        <v>118</v>
      </c>
      <c r="O74" t="s">
        <v>352</v>
      </c>
      <c r="P74" t="s">
        <v>165</v>
      </c>
      <c r="Q74" t="s">
        <v>166</v>
      </c>
      <c r="R74" t="s">
        <v>167</v>
      </c>
      <c r="S74" t="s">
        <v>33</v>
      </c>
      <c r="T74" t="s">
        <v>168</v>
      </c>
      <c r="U74" t="s">
        <v>169</v>
      </c>
      <c r="V74" t="s">
        <v>170</v>
      </c>
      <c r="W74" t="s">
        <v>37</v>
      </c>
      <c r="X74" t="s">
        <v>38</v>
      </c>
      <c r="Y74" t="s">
        <v>39</v>
      </c>
      <c r="Z74" t="s">
        <v>171</v>
      </c>
      <c r="AA74" t="s">
        <v>58</v>
      </c>
    </row>
    <row r="75" spans="1:27" x14ac:dyDescent="0.2">
      <c r="A75">
        <v>10329</v>
      </c>
      <c r="B75">
        <v>20</v>
      </c>
      <c r="C75">
        <v>100</v>
      </c>
      <c r="D75">
        <v>2</v>
      </c>
      <c r="E75">
        <v>3176</v>
      </c>
      <c r="F75" s="1">
        <v>38306</v>
      </c>
      <c r="G75" s="1" t="str">
        <f>TEXT(DA_Trail_Workbook[[#This Row],[ORDER DATE.1]],"MMM")</f>
        <v>Nov</v>
      </c>
      <c r="H75" s="1" t="str">
        <f>TEXT(DA_Trail_Workbook[[#This Row],[ORDER DATE.1]],"YYY")</f>
        <v>2004</v>
      </c>
      <c r="I75" t="s">
        <v>27</v>
      </c>
      <c r="J75">
        <v>4</v>
      </c>
      <c r="K75">
        <v>11</v>
      </c>
      <c r="L75">
        <v>2004</v>
      </c>
      <c r="M75" t="s">
        <v>28</v>
      </c>
      <c r="N75">
        <v>118</v>
      </c>
      <c r="O75" t="s">
        <v>352</v>
      </c>
      <c r="P75" t="s">
        <v>30</v>
      </c>
      <c r="Q75" t="s">
        <v>31</v>
      </c>
      <c r="R75" t="s">
        <v>32</v>
      </c>
      <c r="S75" t="s">
        <v>33</v>
      </c>
      <c r="T75" t="s">
        <v>34</v>
      </c>
      <c r="U75" t="s">
        <v>35</v>
      </c>
      <c r="V75" t="s">
        <v>36</v>
      </c>
      <c r="W75" t="s">
        <v>37</v>
      </c>
      <c r="X75" t="s">
        <v>38</v>
      </c>
      <c r="Y75" t="s">
        <v>39</v>
      </c>
      <c r="Z75" t="s">
        <v>40</v>
      </c>
      <c r="AA75" t="s">
        <v>58</v>
      </c>
    </row>
    <row r="76" spans="1:27" x14ac:dyDescent="0.2">
      <c r="A76">
        <v>10339</v>
      </c>
      <c r="B76">
        <v>40</v>
      </c>
      <c r="C76">
        <v>68.92</v>
      </c>
      <c r="D76">
        <v>4</v>
      </c>
      <c r="E76">
        <v>2756.8</v>
      </c>
      <c r="F76" s="1">
        <v>38314</v>
      </c>
      <c r="G76" s="1" t="str">
        <f>TEXT(DA_Trail_Workbook[[#This Row],[ORDER DATE.1]],"MMM")</f>
        <v>Nov</v>
      </c>
      <c r="H76" s="1" t="str">
        <f>TEXT(DA_Trail_Workbook[[#This Row],[ORDER DATE.1]],"YYY")</f>
        <v>2004</v>
      </c>
      <c r="I76" t="s">
        <v>27</v>
      </c>
      <c r="J76">
        <v>4</v>
      </c>
      <c r="K76">
        <v>11</v>
      </c>
      <c r="L76">
        <v>2004</v>
      </c>
      <c r="M76" t="s">
        <v>28</v>
      </c>
      <c r="N76">
        <v>118</v>
      </c>
      <c r="O76" t="s">
        <v>352</v>
      </c>
      <c r="P76" t="s">
        <v>290</v>
      </c>
      <c r="Q76" t="s">
        <v>291</v>
      </c>
      <c r="R76" t="s">
        <v>292</v>
      </c>
      <c r="S76" t="s">
        <v>33</v>
      </c>
      <c r="T76" t="s">
        <v>293</v>
      </c>
      <c r="U76" t="s">
        <v>294</v>
      </c>
      <c r="V76" t="s">
        <v>295</v>
      </c>
      <c r="W76" t="s">
        <v>235</v>
      </c>
      <c r="X76" t="s">
        <v>235</v>
      </c>
      <c r="Y76" t="s">
        <v>296</v>
      </c>
      <c r="Z76" t="s">
        <v>297</v>
      </c>
      <c r="AA76" t="s">
        <v>41</v>
      </c>
    </row>
    <row r="77" spans="1:27" x14ac:dyDescent="0.2">
      <c r="A77">
        <v>10361</v>
      </c>
      <c r="B77">
        <v>26</v>
      </c>
      <c r="C77">
        <v>51.15</v>
      </c>
      <c r="D77">
        <v>8</v>
      </c>
      <c r="E77">
        <v>1329.9</v>
      </c>
      <c r="F77" s="1">
        <v>38338</v>
      </c>
      <c r="G77" s="1" t="str">
        <f>TEXT(DA_Trail_Workbook[[#This Row],[ORDER DATE.1]],"MMM")</f>
        <v>Dec</v>
      </c>
      <c r="H77" s="1" t="str">
        <f>TEXT(DA_Trail_Workbook[[#This Row],[ORDER DATE.1]],"YYY")</f>
        <v>2004</v>
      </c>
      <c r="I77" t="s">
        <v>27</v>
      </c>
      <c r="J77">
        <v>4</v>
      </c>
      <c r="K77">
        <v>12</v>
      </c>
      <c r="L77">
        <v>2004</v>
      </c>
      <c r="M77" t="s">
        <v>28</v>
      </c>
      <c r="N77">
        <v>118</v>
      </c>
      <c r="O77" t="s">
        <v>352</v>
      </c>
      <c r="P77" t="s">
        <v>181</v>
      </c>
      <c r="Q77" t="s">
        <v>182</v>
      </c>
      <c r="R77" t="s">
        <v>183</v>
      </c>
      <c r="S77" t="s">
        <v>184</v>
      </c>
      <c r="T77" t="s">
        <v>185</v>
      </c>
      <c r="U77" t="s">
        <v>186</v>
      </c>
      <c r="V77" t="s">
        <v>187</v>
      </c>
      <c r="W77" t="s">
        <v>111</v>
      </c>
      <c r="X77" t="s">
        <v>112</v>
      </c>
      <c r="Y77" t="s">
        <v>188</v>
      </c>
      <c r="Z77" t="s">
        <v>189</v>
      </c>
      <c r="AA77" t="s">
        <v>41</v>
      </c>
    </row>
    <row r="78" spans="1:27" x14ac:dyDescent="0.2">
      <c r="A78">
        <v>10374</v>
      </c>
      <c r="B78">
        <v>39</v>
      </c>
      <c r="C78">
        <v>100</v>
      </c>
      <c r="D78">
        <v>5</v>
      </c>
      <c r="E78">
        <v>5288.01</v>
      </c>
      <c r="F78" s="1">
        <v>38385</v>
      </c>
      <c r="G78" s="1" t="str">
        <f>TEXT(DA_Trail_Workbook[[#This Row],[ORDER DATE.1]],"MMM")</f>
        <v>Feb</v>
      </c>
      <c r="H78" s="1" t="str">
        <f>TEXT(DA_Trail_Workbook[[#This Row],[ORDER DATE.1]],"YYY")</f>
        <v>2005</v>
      </c>
      <c r="I78" t="s">
        <v>27</v>
      </c>
      <c r="J78">
        <v>1</v>
      </c>
      <c r="K78">
        <v>2</v>
      </c>
      <c r="L78">
        <v>2005</v>
      </c>
      <c r="M78" t="s">
        <v>28</v>
      </c>
      <c r="N78">
        <v>118</v>
      </c>
      <c r="O78" t="s">
        <v>352</v>
      </c>
      <c r="P78" t="s">
        <v>243</v>
      </c>
      <c r="Q78" t="s">
        <v>244</v>
      </c>
      <c r="R78" t="s">
        <v>245</v>
      </c>
      <c r="S78" t="s">
        <v>33</v>
      </c>
      <c r="T78" t="s">
        <v>246</v>
      </c>
      <c r="U78" t="s">
        <v>247</v>
      </c>
      <c r="V78" t="s">
        <v>248</v>
      </c>
      <c r="W78" t="s">
        <v>111</v>
      </c>
      <c r="X78" t="s">
        <v>112</v>
      </c>
      <c r="Y78" t="s">
        <v>249</v>
      </c>
      <c r="Z78" t="s">
        <v>250</v>
      </c>
      <c r="AA78" t="s">
        <v>58</v>
      </c>
    </row>
    <row r="79" spans="1:27" x14ac:dyDescent="0.2">
      <c r="A79">
        <v>10388</v>
      </c>
      <c r="B79">
        <v>50</v>
      </c>
      <c r="C79">
        <v>44.51</v>
      </c>
      <c r="D79">
        <v>5</v>
      </c>
      <c r="E79">
        <v>2225.5</v>
      </c>
      <c r="F79" s="1">
        <v>38414</v>
      </c>
      <c r="G79" s="1" t="str">
        <f>TEXT(DA_Trail_Workbook[[#This Row],[ORDER DATE.1]],"MMM")</f>
        <v>Mar</v>
      </c>
      <c r="H79" s="1" t="str">
        <f>TEXT(DA_Trail_Workbook[[#This Row],[ORDER DATE.1]],"YYY")</f>
        <v>2005</v>
      </c>
      <c r="I79" t="s">
        <v>27</v>
      </c>
      <c r="J79">
        <v>1</v>
      </c>
      <c r="K79">
        <v>3</v>
      </c>
      <c r="L79">
        <v>2005</v>
      </c>
      <c r="M79" t="s">
        <v>28</v>
      </c>
      <c r="N79">
        <v>118</v>
      </c>
      <c r="O79" t="s">
        <v>352</v>
      </c>
      <c r="P79" t="s">
        <v>190</v>
      </c>
      <c r="Q79" t="s">
        <v>191</v>
      </c>
      <c r="R79" t="s">
        <v>192</v>
      </c>
      <c r="S79" t="s">
        <v>33</v>
      </c>
      <c r="T79" t="s">
        <v>193</v>
      </c>
      <c r="U79" t="s">
        <v>146</v>
      </c>
      <c r="V79" t="s">
        <v>194</v>
      </c>
      <c r="W79" t="s">
        <v>37</v>
      </c>
      <c r="X79" t="s">
        <v>38</v>
      </c>
      <c r="Y79" t="s">
        <v>195</v>
      </c>
      <c r="Z79" t="s">
        <v>196</v>
      </c>
      <c r="AA79" t="s">
        <v>41</v>
      </c>
    </row>
    <row r="80" spans="1:27" x14ac:dyDescent="0.2">
      <c r="A80">
        <v>10402</v>
      </c>
      <c r="B80">
        <v>45</v>
      </c>
      <c r="C80">
        <v>100</v>
      </c>
      <c r="D80">
        <v>1</v>
      </c>
      <c r="E80">
        <v>5833.8</v>
      </c>
      <c r="F80" s="1">
        <v>38449</v>
      </c>
      <c r="G80" s="1" t="str">
        <f>TEXT(DA_Trail_Workbook[[#This Row],[ORDER DATE.1]],"MMM")</f>
        <v>Apr</v>
      </c>
      <c r="H80" s="1" t="str">
        <f>TEXT(DA_Trail_Workbook[[#This Row],[ORDER DATE.1]],"YYY")</f>
        <v>2005</v>
      </c>
      <c r="I80" t="s">
        <v>27</v>
      </c>
      <c r="J80">
        <v>2</v>
      </c>
      <c r="K80">
        <v>4</v>
      </c>
      <c r="L80">
        <v>2005</v>
      </c>
      <c r="M80" t="s">
        <v>28</v>
      </c>
      <c r="N80">
        <v>118</v>
      </c>
      <c r="O80" t="s">
        <v>352</v>
      </c>
      <c r="P80" t="s">
        <v>98</v>
      </c>
      <c r="Q80" t="s">
        <v>99</v>
      </c>
      <c r="R80" t="s">
        <v>100</v>
      </c>
      <c r="S80" t="s">
        <v>33</v>
      </c>
      <c r="T80" t="s">
        <v>54</v>
      </c>
      <c r="U80" t="s">
        <v>33</v>
      </c>
      <c r="V80" t="s">
        <v>101</v>
      </c>
      <c r="W80" t="s">
        <v>47</v>
      </c>
      <c r="X80" t="s">
        <v>48</v>
      </c>
      <c r="Y80" t="s">
        <v>102</v>
      </c>
      <c r="Z80" t="s">
        <v>103</v>
      </c>
      <c r="AA80" t="s">
        <v>58</v>
      </c>
    </row>
    <row r="81" spans="1:27" x14ac:dyDescent="0.2">
      <c r="A81">
        <v>10417</v>
      </c>
      <c r="B81">
        <v>45</v>
      </c>
      <c r="C81">
        <v>100</v>
      </c>
      <c r="D81">
        <v>5</v>
      </c>
      <c r="E81">
        <v>5887.35</v>
      </c>
      <c r="F81" s="1">
        <v>38485</v>
      </c>
      <c r="G81" s="1" t="str">
        <f>TEXT(DA_Trail_Workbook[[#This Row],[ORDER DATE.1]],"MMM")</f>
        <v>May</v>
      </c>
      <c r="H81" s="1" t="str">
        <f>TEXT(DA_Trail_Workbook[[#This Row],[ORDER DATE.1]],"YYY")</f>
        <v>2005</v>
      </c>
      <c r="I81" t="s">
        <v>205</v>
      </c>
      <c r="J81">
        <v>2</v>
      </c>
      <c r="K81">
        <v>5</v>
      </c>
      <c r="L81">
        <v>2005</v>
      </c>
      <c r="M81" t="s">
        <v>28</v>
      </c>
      <c r="N81">
        <v>118</v>
      </c>
      <c r="O81" t="s">
        <v>352</v>
      </c>
      <c r="P81" t="s">
        <v>206</v>
      </c>
      <c r="Q81" t="s">
        <v>207</v>
      </c>
      <c r="R81" t="s">
        <v>208</v>
      </c>
      <c r="S81" t="s">
        <v>33</v>
      </c>
      <c r="T81" t="s">
        <v>209</v>
      </c>
      <c r="U81" t="s">
        <v>33</v>
      </c>
      <c r="V81" t="s">
        <v>210</v>
      </c>
      <c r="W81" t="s">
        <v>211</v>
      </c>
      <c r="X81" t="s">
        <v>48</v>
      </c>
      <c r="Y81" t="s">
        <v>212</v>
      </c>
      <c r="Z81" t="s">
        <v>213</v>
      </c>
      <c r="AA81" t="s">
        <v>58</v>
      </c>
    </row>
    <row r="82" spans="1:27" x14ac:dyDescent="0.2">
      <c r="A82">
        <v>10107</v>
      </c>
      <c r="B82">
        <v>27</v>
      </c>
      <c r="C82">
        <v>100</v>
      </c>
      <c r="D82">
        <v>4</v>
      </c>
      <c r="E82">
        <v>6065.55</v>
      </c>
      <c r="F82" s="1">
        <v>37676</v>
      </c>
      <c r="G82" s="1" t="str">
        <f>TEXT(DA_Trail_Workbook[[#This Row],[ORDER DATE.1]],"MMM")</f>
        <v>Feb</v>
      </c>
      <c r="H82" s="1" t="str">
        <f>TEXT(DA_Trail_Workbook[[#This Row],[ORDER DATE.1]],"YYY")</f>
        <v>2003</v>
      </c>
      <c r="I82" t="s">
        <v>27</v>
      </c>
      <c r="J82">
        <v>1</v>
      </c>
      <c r="K82">
        <v>2</v>
      </c>
      <c r="L82">
        <v>2003</v>
      </c>
      <c r="M82" t="s">
        <v>28</v>
      </c>
      <c r="N82">
        <v>193</v>
      </c>
      <c r="O82" t="s">
        <v>374</v>
      </c>
      <c r="P82" t="s">
        <v>30</v>
      </c>
      <c r="Q82" t="s">
        <v>31</v>
      </c>
      <c r="R82" t="s">
        <v>32</v>
      </c>
      <c r="S82" t="s">
        <v>33</v>
      </c>
      <c r="T82" t="s">
        <v>34</v>
      </c>
      <c r="U82" t="s">
        <v>35</v>
      </c>
      <c r="V82" t="s">
        <v>36</v>
      </c>
      <c r="W82" t="s">
        <v>37</v>
      </c>
      <c r="X82" t="s">
        <v>38</v>
      </c>
      <c r="Y82" t="s">
        <v>39</v>
      </c>
      <c r="Z82" t="s">
        <v>40</v>
      </c>
      <c r="AA82" t="s">
        <v>58</v>
      </c>
    </row>
    <row r="83" spans="1:27" x14ac:dyDescent="0.2">
      <c r="A83">
        <v>10120</v>
      </c>
      <c r="B83">
        <v>46</v>
      </c>
      <c r="C83">
        <v>100</v>
      </c>
      <c r="D83">
        <v>2</v>
      </c>
      <c r="E83">
        <v>9264.86</v>
      </c>
      <c r="F83" s="1">
        <v>37740</v>
      </c>
      <c r="G83" s="1" t="str">
        <f>TEXT(DA_Trail_Workbook[[#This Row],[ORDER DATE.1]],"MMM")</f>
        <v>Apr</v>
      </c>
      <c r="H83" s="1" t="str">
        <f>TEXT(DA_Trail_Workbook[[#This Row],[ORDER DATE.1]],"YYY")</f>
        <v>2003</v>
      </c>
      <c r="I83" t="s">
        <v>27</v>
      </c>
      <c r="J83">
        <v>2</v>
      </c>
      <c r="K83">
        <v>4</v>
      </c>
      <c r="L83">
        <v>2003</v>
      </c>
      <c r="M83" t="s">
        <v>28</v>
      </c>
      <c r="N83">
        <v>193</v>
      </c>
      <c r="O83" t="s">
        <v>374</v>
      </c>
      <c r="P83" t="s">
        <v>104</v>
      </c>
      <c r="Q83" t="s">
        <v>105</v>
      </c>
      <c r="R83" t="s">
        <v>106</v>
      </c>
      <c r="S83" t="s">
        <v>107</v>
      </c>
      <c r="T83" t="s">
        <v>108</v>
      </c>
      <c r="U83" t="s">
        <v>109</v>
      </c>
      <c r="V83" t="s">
        <v>110</v>
      </c>
      <c r="W83" t="s">
        <v>111</v>
      </c>
      <c r="X83" t="s">
        <v>112</v>
      </c>
      <c r="Y83" t="s">
        <v>113</v>
      </c>
      <c r="Z83" t="s">
        <v>114</v>
      </c>
      <c r="AA83" t="s">
        <v>180</v>
      </c>
    </row>
    <row r="84" spans="1:27" x14ac:dyDescent="0.2">
      <c r="A84">
        <v>10134</v>
      </c>
      <c r="B84">
        <v>31</v>
      </c>
      <c r="C84">
        <v>100</v>
      </c>
      <c r="D84">
        <v>4</v>
      </c>
      <c r="E84">
        <v>7023.98</v>
      </c>
      <c r="F84" s="1">
        <v>37803</v>
      </c>
      <c r="G84" s="1" t="str">
        <f>TEXT(DA_Trail_Workbook[[#This Row],[ORDER DATE.1]],"MMM")</f>
        <v>Jul</v>
      </c>
      <c r="H84" s="1" t="str">
        <f>TEXT(DA_Trail_Workbook[[#This Row],[ORDER DATE.1]],"YYY")</f>
        <v>2003</v>
      </c>
      <c r="I84" t="s">
        <v>27</v>
      </c>
      <c r="J84">
        <v>3</v>
      </c>
      <c r="K84">
        <v>7</v>
      </c>
      <c r="L84">
        <v>2003</v>
      </c>
      <c r="M84" t="s">
        <v>28</v>
      </c>
      <c r="N84">
        <v>193</v>
      </c>
      <c r="O84" t="s">
        <v>374</v>
      </c>
      <c r="P84" t="s">
        <v>51</v>
      </c>
      <c r="Q84" t="s">
        <v>52</v>
      </c>
      <c r="R84" t="s">
        <v>53</v>
      </c>
      <c r="S84" t="s">
        <v>33</v>
      </c>
      <c r="T84" t="s">
        <v>54</v>
      </c>
      <c r="U84" t="s">
        <v>33</v>
      </c>
      <c r="V84" t="s">
        <v>55</v>
      </c>
      <c r="W84" t="s">
        <v>47</v>
      </c>
      <c r="X84" t="s">
        <v>48</v>
      </c>
      <c r="Y84" t="s">
        <v>56</v>
      </c>
      <c r="Z84" t="s">
        <v>57</v>
      </c>
      <c r="AA84" t="s">
        <v>180</v>
      </c>
    </row>
    <row r="85" spans="1:27" x14ac:dyDescent="0.2">
      <c r="A85">
        <v>10145</v>
      </c>
      <c r="B85">
        <v>33</v>
      </c>
      <c r="C85">
        <v>100</v>
      </c>
      <c r="D85">
        <v>8</v>
      </c>
      <c r="E85">
        <v>5176.38</v>
      </c>
      <c r="F85" s="1">
        <v>37858</v>
      </c>
      <c r="G85" s="1" t="str">
        <f>TEXT(DA_Trail_Workbook[[#This Row],[ORDER DATE.1]],"MMM")</f>
        <v>Aug</v>
      </c>
      <c r="H85" s="1" t="str">
        <f>TEXT(DA_Trail_Workbook[[#This Row],[ORDER DATE.1]],"YYY")</f>
        <v>2003</v>
      </c>
      <c r="I85" t="s">
        <v>27</v>
      </c>
      <c r="J85">
        <v>3</v>
      </c>
      <c r="K85">
        <v>8</v>
      </c>
      <c r="L85">
        <v>2003</v>
      </c>
      <c r="M85" t="s">
        <v>28</v>
      </c>
      <c r="N85">
        <v>193</v>
      </c>
      <c r="O85" t="s">
        <v>374</v>
      </c>
      <c r="P85" t="s">
        <v>59</v>
      </c>
      <c r="Q85" t="s">
        <v>60</v>
      </c>
      <c r="R85" t="s">
        <v>61</v>
      </c>
      <c r="S85" t="s">
        <v>33</v>
      </c>
      <c r="T85" t="s">
        <v>62</v>
      </c>
      <c r="U85" t="s">
        <v>63</v>
      </c>
      <c r="V85" t="s">
        <v>64</v>
      </c>
      <c r="W85" t="s">
        <v>37</v>
      </c>
      <c r="X85" t="s">
        <v>38</v>
      </c>
      <c r="Y85" t="s">
        <v>65</v>
      </c>
      <c r="Z85" t="s">
        <v>66</v>
      </c>
      <c r="AA85" t="s">
        <v>58</v>
      </c>
    </row>
    <row r="86" spans="1:27" x14ac:dyDescent="0.2">
      <c r="A86">
        <v>10159</v>
      </c>
      <c r="B86">
        <v>22</v>
      </c>
      <c r="C86">
        <v>100</v>
      </c>
      <c r="D86">
        <v>16</v>
      </c>
      <c r="E86">
        <v>4132.7</v>
      </c>
      <c r="F86" s="1">
        <v>37904</v>
      </c>
      <c r="G86" s="1" t="str">
        <f>TEXT(DA_Trail_Workbook[[#This Row],[ORDER DATE.1]],"MMM")</f>
        <v>Oct</v>
      </c>
      <c r="H86" s="1" t="str">
        <f>TEXT(DA_Trail_Workbook[[#This Row],[ORDER DATE.1]],"YYY")</f>
        <v>2003</v>
      </c>
      <c r="I86" t="s">
        <v>27</v>
      </c>
      <c r="J86">
        <v>4</v>
      </c>
      <c r="K86">
        <v>10</v>
      </c>
      <c r="L86">
        <v>2003</v>
      </c>
      <c r="M86" t="s">
        <v>28</v>
      </c>
      <c r="N86">
        <v>193</v>
      </c>
      <c r="O86" t="s">
        <v>374</v>
      </c>
      <c r="P86" t="s">
        <v>67</v>
      </c>
      <c r="Q86" t="s">
        <v>68</v>
      </c>
      <c r="R86" t="s">
        <v>69</v>
      </c>
      <c r="S86" t="s">
        <v>33</v>
      </c>
      <c r="T86" t="s">
        <v>70</v>
      </c>
      <c r="U86" t="s">
        <v>63</v>
      </c>
      <c r="V86" t="s">
        <v>33</v>
      </c>
      <c r="W86" t="s">
        <v>37</v>
      </c>
      <c r="X86" t="s">
        <v>38</v>
      </c>
      <c r="Y86" t="s">
        <v>71</v>
      </c>
      <c r="Z86" t="s">
        <v>66</v>
      </c>
      <c r="AA86" t="s">
        <v>58</v>
      </c>
    </row>
    <row r="87" spans="1:27" x14ac:dyDescent="0.2">
      <c r="A87">
        <v>10168</v>
      </c>
      <c r="B87">
        <v>20</v>
      </c>
      <c r="C87">
        <v>100</v>
      </c>
      <c r="D87">
        <v>3</v>
      </c>
      <c r="E87">
        <v>4183</v>
      </c>
      <c r="F87" s="1">
        <v>37922</v>
      </c>
      <c r="G87" s="1" t="str">
        <f>TEXT(DA_Trail_Workbook[[#This Row],[ORDER DATE.1]],"MMM")</f>
        <v>Oct</v>
      </c>
      <c r="H87" s="1" t="str">
        <f>TEXT(DA_Trail_Workbook[[#This Row],[ORDER DATE.1]],"YYY")</f>
        <v>2003</v>
      </c>
      <c r="I87" t="s">
        <v>27</v>
      </c>
      <c r="J87">
        <v>4</v>
      </c>
      <c r="K87">
        <v>10</v>
      </c>
      <c r="L87">
        <v>2003</v>
      </c>
      <c r="M87" t="s">
        <v>28</v>
      </c>
      <c r="N87">
        <v>193</v>
      </c>
      <c r="O87" t="s">
        <v>374</v>
      </c>
      <c r="P87" t="s">
        <v>72</v>
      </c>
      <c r="Q87" t="s">
        <v>73</v>
      </c>
      <c r="R87" t="s">
        <v>74</v>
      </c>
      <c r="S87" t="s">
        <v>33</v>
      </c>
      <c r="T87" t="s">
        <v>75</v>
      </c>
      <c r="U87" t="s">
        <v>63</v>
      </c>
      <c r="V87" t="s">
        <v>76</v>
      </c>
      <c r="W87" t="s">
        <v>37</v>
      </c>
      <c r="X87" t="s">
        <v>38</v>
      </c>
      <c r="Y87" t="s">
        <v>77</v>
      </c>
      <c r="Z87" t="s">
        <v>78</v>
      </c>
      <c r="AA87" t="s">
        <v>58</v>
      </c>
    </row>
    <row r="88" spans="1:27" x14ac:dyDescent="0.2">
      <c r="A88">
        <v>10180</v>
      </c>
      <c r="B88">
        <v>41</v>
      </c>
      <c r="C88">
        <v>100</v>
      </c>
      <c r="D88">
        <v>11</v>
      </c>
      <c r="E88">
        <v>8892.9</v>
      </c>
      <c r="F88" s="1">
        <v>37936</v>
      </c>
      <c r="G88" s="1" t="str">
        <f>TEXT(DA_Trail_Workbook[[#This Row],[ORDER DATE.1]],"MMM")</f>
        <v>Nov</v>
      </c>
      <c r="H88" s="1" t="str">
        <f>TEXT(DA_Trail_Workbook[[#This Row],[ORDER DATE.1]],"YYY")</f>
        <v>2003</v>
      </c>
      <c r="I88" t="s">
        <v>27</v>
      </c>
      <c r="J88">
        <v>4</v>
      </c>
      <c r="K88">
        <v>11</v>
      </c>
      <c r="L88">
        <v>2003</v>
      </c>
      <c r="M88" t="s">
        <v>28</v>
      </c>
      <c r="N88">
        <v>193</v>
      </c>
      <c r="O88" t="s">
        <v>374</v>
      </c>
      <c r="P88" t="s">
        <v>79</v>
      </c>
      <c r="Q88" t="s">
        <v>80</v>
      </c>
      <c r="R88" t="s">
        <v>81</v>
      </c>
      <c r="S88" t="s">
        <v>33</v>
      </c>
      <c r="T88" t="s">
        <v>82</v>
      </c>
      <c r="U88" t="s">
        <v>33</v>
      </c>
      <c r="V88" t="s">
        <v>83</v>
      </c>
      <c r="W88" t="s">
        <v>47</v>
      </c>
      <c r="X88" t="s">
        <v>48</v>
      </c>
      <c r="Y88" t="s">
        <v>84</v>
      </c>
      <c r="Z88" t="s">
        <v>85</v>
      </c>
      <c r="AA88" t="s">
        <v>180</v>
      </c>
    </row>
    <row r="89" spans="1:27" x14ac:dyDescent="0.2">
      <c r="A89">
        <v>10188</v>
      </c>
      <c r="B89">
        <v>45</v>
      </c>
      <c r="C89">
        <v>100</v>
      </c>
      <c r="D89">
        <v>3</v>
      </c>
      <c r="E89">
        <v>8714.7000000000007</v>
      </c>
      <c r="F89" s="1">
        <v>37943</v>
      </c>
      <c r="G89" s="1" t="str">
        <f>TEXT(DA_Trail_Workbook[[#This Row],[ORDER DATE.1]],"MMM")</f>
        <v>Nov</v>
      </c>
      <c r="H89" s="1" t="str">
        <f>TEXT(DA_Trail_Workbook[[#This Row],[ORDER DATE.1]],"YYY")</f>
        <v>2003</v>
      </c>
      <c r="I89" t="s">
        <v>27</v>
      </c>
      <c r="J89">
        <v>4</v>
      </c>
      <c r="K89">
        <v>11</v>
      </c>
      <c r="L89">
        <v>2003</v>
      </c>
      <c r="M89" t="s">
        <v>28</v>
      </c>
      <c r="N89">
        <v>193</v>
      </c>
      <c r="O89" t="s">
        <v>374</v>
      </c>
      <c r="P89" t="s">
        <v>86</v>
      </c>
      <c r="Q89" t="s">
        <v>87</v>
      </c>
      <c r="R89" t="s">
        <v>88</v>
      </c>
      <c r="S89" t="s">
        <v>33</v>
      </c>
      <c r="T89" t="s">
        <v>89</v>
      </c>
      <c r="U89" t="s">
        <v>33</v>
      </c>
      <c r="V89" t="s">
        <v>90</v>
      </c>
      <c r="W89" t="s">
        <v>91</v>
      </c>
      <c r="X89" t="s">
        <v>48</v>
      </c>
      <c r="Y89" t="s">
        <v>92</v>
      </c>
      <c r="Z89" t="s">
        <v>93</v>
      </c>
      <c r="AA89" t="s">
        <v>180</v>
      </c>
    </row>
    <row r="90" spans="1:27" x14ac:dyDescent="0.2">
      <c r="A90">
        <v>10201</v>
      </c>
      <c r="B90">
        <v>49</v>
      </c>
      <c r="C90">
        <v>100</v>
      </c>
      <c r="D90">
        <v>4</v>
      </c>
      <c r="E90">
        <v>8065.89</v>
      </c>
      <c r="F90" s="1">
        <v>37956</v>
      </c>
      <c r="G90" s="1" t="str">
        <f>TEXT(DA_Trail_Workbook[[#This Row],[ORDER DATE.1]],"MMM")</f>
        <v>Dec</v>
      </c>
      <c r="H90" s="1" t="str">
        <f>TEXT(DA_Trail_Workbook[[#This Row],[ORDER DATE.1]],"YYY")</f>
        <v>2003</v>
      </c>
      <c r="I90" t="s">
        <v>27</v>
      </c>
      <c r="J90">
        <v>4</v>
      </c>
      <c r="K90">
        <v>12</v>
      </c>
      <c r="L90">
        <v>2003</v>
      </c>
      <c r="M90" t="s">
        <v>28</v>
      </c>
      <c r="N90">
        <v>193</v>
      </c>
      <c r="O90" t="s">
        <v>374</v>
      </c>
      <c r="P90" t="s">
        <v>94</v>
      </c>
      <c r="Q90" t="s">
        <v>95</v>
      </c>
      <c r="R90" t="s">
        <v>96</v>
      </c>
      <c r="S90" t="s">
        <v>33</v>
      </c>
      <c r="T90" t="s">
        <v>70</v>
      </c>
      <c r="U90" t="s">
        <v>63</v>
      </c>
      <c r="V90" t="s">
        <v>33</v>
      </c>
      <c r="W90" t="s">
        <v>37</v>
      </c>
      <c r="X90" t="s">
        <v>38</v>
      </c>
      <c r="Y90" t="s">
        <v>97</v>
      </c>
      <c r="Z90" t="s">
        <v>66</v>
      </c>
      <c r="AA90" t="s">
        <v>180</v>
      </c>
    </row>
    <row r="91" spans="1:27" x14ac:dyDescent="0.2">
      <c r="A91">
        <v>10210</v>
      </c>
      <c r="B91">
        <v>34</v>
      </c>
      <c r="C91">
        <v>100</v>
      </c>
      <c r="D91">
        <v>1</v>
      </c>
      <c r="E91">
        <v>6123.4</v>
      </c>
      <c r="F91" s="1">
        <v>37998</v>
      </c>
      <c r="G91" s="1" t="str">
        <f>TEXT(DA_Trail_Workbook[[#This Row],[ORDER DATE.1]],"MMM")</f>
        <v>Jan</v>
      </c>
      <c r="H91" s="1" t="str">
        <f>TEXT(DA_Trail_Workbook[[#This Row],[ORDER DATE.1]],"YYY")</f>
        <v>2004</v>
      </c>
      <c r="I91" t="s">
        <v>27</v>
      </c>
      <c r="J91">
        <v>1</v>
      </c>
      <c r="K91">
        <v>1</v>
      </c>
      <c r="L91">
        <v>2004</v>
      </c>
      <c r="M91" t="s">
        <v>28</v>
      </c>
      <c r="N91">
        <v>193</v>
      </c>
      <c r="O91" t="s">
        <v>374</v>
      </c>
      <c r="P91" t="s">
        <v>353</v>
      </c>
      <c r="Q91" t="s">
        <v>354</v>
      </c>
      <c r="R91" t="s">
        <v>355</v>
      </c>
      <c r="S91" t="s">
        <v>33</v>
      </c>
      <c r="T91" t="s">
        <v>356</v>
      </c>
      <c r="U91" t="s">
        <v>356</v>
      </c>
      <c r="V91" t="s">
        <v>357</v>
      </c>
      <c r="W91" t="s">
        <v>235</v>
      </c>
      <c r="X91" t="s">
        <v>235</v>
      </c>
      <c r="Y91" t="s">
        <v>358</v>
      </c>
      <c r="Z91" t="s">
        <v>359</v>
      </c>
      <c r="AA91" t="s">
        <v>58</v>
      </c>
    </row>
    <row r="92" spans="1:27" x14ac:dyDescent="0.2">
      <c r="A92">
        <v>10223</v>
      </c>
      <c r="B92">
        <v>49</v>
      </c>
      <c r="C92">
        <v>100</v>
      </c>
      <c r="D92">
        <v>3</v>
      </c>
      <c r="E92">
        <v>9774.0300000000007</v>
      </c>
      <c r="F92" s="1">
        <v>38037</v>
      </c>
      <c r="G92" s="1" t="str">
        <f>TEXT(DA_Trail_Workbook[[#This Row],[ORDER DATE.1]],"MMM")</f>
        <v>Feb</v>
      </c>
      <c r="H92" s="1" t="str">
        <f>TEXT(DA_Trail_Workbook[[#This Row],[ORDER DATE.1]],"YYY")</f>
        <v>2004</v>
      </c>
      <c r="I92" t="s">
        <v>27</v>
      </c>
      <c r="J92">
        <v>1</v>
      </c>
      <c r="K92">
        <v>2</v>
      </c>
      <c r="L92">
        <v>2004</v>
      </c>
      <c r="M92" t="s">
        <v>28</v>
      </c>
      <c r="N92">
        <v>193</v>
      </c>
      <c r="O92" t="s">
        <v>374</v>
      </c>
      <c r="P92" t="s">
        <v>104</v>
      </c>
      <c r="Q92" t="s">
        <v>105</v>
      </c>
      <c r="R92" t="s">
        <v>106</v>
      </c>
      <c r="S92" t="s">
        <v>107</v>
      </c>
      <c r="T92" t="s">
        <v>108</v>
      </c>
      <c r="U92" t="s">
        <v>109</v>
      </c>
      <c r="V92" t="s">
        <v>110</v>
      </c>
      <c r="W92" t="s">
        <v>111</v>
      </c>
      <c r="X92" t="s">
        <v>112</v>
      </c>
      <c r="Y92" t="s">
        <v>113</v>
      </c>
      <c r="Z92" t="s">
        <v>114</v>
      </c>
      <c r="AA92" t="s">
        <v>180</v>
      </c>
    </row>
    <row r="93" spans="1:27" x14ac:dyDescent="0.2">
      <c r="A93">
        <v>10237</v>
      </c>
      <c r="B93">
        <v>39</v>
      </c>
      <c r="C93">
        <v>100</v>
      </c>
      <c r="D93">
        <v>9</v>
      </c>
      <c r="E93">
        <v>7023.9</v>
      </c>
      <c r="F93" s="1">
        <v>38082</v>
      </c>
      <c r="G93" s="1" t="str">
        <f>TEXT(DA_Trail_Workbook[[#This Row],[ORDER DATE.1]],"MMM")</f>
        <v>Apr</v>
      </c>
      <c r="H93" s="1" t="str">
        <f>TEXT(DA_Trail_Workbook[[#This Row],[ORDER DATE.1]],"YYY")</f>
        <v>2004</v>
      </c>
      <c r="I93" t="s">
        <v>27</v>
      </c>
      <c r="J93">
        <v>2</v>
      </c>
      <c r="K93">
        <v>4</v>
      </c>
      <c r="L93">
        <v>2004</v>
      </c>
      <c r="M93" t="s">
        <v>28</v>
      </c>
      <c r="N93">
        <v>193</v>
      </c>
      <c r="O93" t="s">
        <v>374</v>
      </c>
      <c r="P93" t="s">
        <v>115</v>
      </c>
      <c r="Q93" t="s">
        <v>116</v>
      </c>
      <c r="R93" t="s">
        <v>117</v>
      </c>
      <c r="S93" t="s">
        <v>118</v>
      </c>
      <c r="T93" t="s">
        <v>34</v>
      </c>
      <c r="U93" t="s">
        <v>35</v>
      </c>
      <c r="V93" t="s">
        <v>36</v>
      </c>
      <c r="W93" t="s">
        <v>37</v>
      </c>
      <c r="X93" t="s">
        <v>38</v>
      </c>
      <c r="Y93" t="s">
        <v>119</v>
      </c>
      <c r="Z93" t="s">
        <v>120</v>
      </c>
      <c r="AA93" t="s">
        <v>180</v>
      </c>
    </row>
    <row r="94" spans="1:27" x14ac:dyDescent="0.2">
      <c r="A94">
        <v>10251</v>
      </c>
      <c r="B94">
        <v>43</v>
      </c>
      <c r="C94">
        <v>100</v>
      </c>
      <c r="D94">
        <v>4</v>
      </c>
      <c r="E94">
        <v>7078.23</v>
      </c>
      <c r="F94" s="1">
        <v>38125</v>
      </c>
      <c r="G94" s="1" t="str">
        <f>TEXT(DA_Trail_Workbook[[#This Row],[ORDER DATE.1]],"MMM")</f>
        <v>May</v>
      </c>
      <c r="H94" s="1" t="str">
        <f>TEXT(DA_Trail_Workbook[[#This Row],[ORDER DATE.1]],"YYY")</f>
        <v>2004</v>
      </c>
      <c r="I94" t="s">
        <v>27</v>
      </c>
      <c r="J94">
        <v>2</v>
      </c>
      <c r="K94">
        <v>5</v>
      </c>
      <c r="L94">
        <v>2004</v>
      </c>
      <c r="M94" t="s">
        <v>28</v>
      </c>
      <c r="N94">
        <v>193</v>
      </c>
      <c r="O94" t="s">
        <v>374</v>
      </c>
      <c r="P94" t="s">
        <v>121</v>
      </c>
      <c r="Q94" t="s">
        <v>122</v>
      </c>
      <c r="R94" t="s">
        <v>123</v>
      </c>
      <c r="S94" t="s">
        <v>33</v>
      </c>
      <c r="T94" t="s">
        <v>124</v>
      </c>
      <c r="U94" t="s">
        <v>125</v>
      </c>
      <c r="V94" t="s">
        <v>126</v>
      </c>
      <c r="W94" t="s">
        <v>37</v>
      </c>
      <c r="X94" t="s">
        <v>38</v>
      </c>
      <c r="Y94" t="s">
        <v>71</v>
      </c>
      <c r="Z94" t="s">
        <v>127</v>
      </c>
      <c r="AA94" t="s">
        <v>180</v>
      </c>
    </row>
    <row r="95" spans="1:27" x14ac:dyDescent="0.2">
      <c r="A95">
        <v>10263</v>
      </c>
      <c r="B95">
        <v>41</v>
      </c>
      <c r="C95">
        <v>100</v>
      </c>
      <c r="D95">
        <v>4</v>
      </c>
      <c r="E95">
        <v>8336.94</v>
      </c>
      <c r="F95" s="1">
        <v>38166</v>
      </c>
      <c r="G95" s="1" t="str">
        <f>TEXT(DA_Trail_Workbook[[#This Row],[ORDER DATE.1]],"MMM")</f>
        <v>Jun</v>
      </c>
      <c r="H95" s="1" t="str">
        <f>TEXT(DA_Trail_Workbook[[#This Row],[ORDER DATE.1]],"YYY")</f>
        <v>2004</v>
      </c>
      <c r="I95" t="s">
        <v>27</v>
      </c>
      <c r="J95">
        <v>2</v>
      </c>
      <c r="K95">
        <v>6</v>
      </c>
      <c r="L95">
        <v>2004</v>
      </c>
      <c r="M95" t="s">
        <v>28</v>
      </c>
      <c r="N95">
        <v>193</v>
      </c>
      <c r="O95" t="s">
        <v>374</v>
      </c>
      <c r="P95" t="s">
        <v>128</v>
      </c>
      <c r="Q95" t="s">
        <v>129</v>
      </c>
      <c r="R95" t="s">
        <v>130</v>
      </c>
      <c r="S95" t="s">
        <v>33</v>
      </c>
      <c r="T95" t="s">
        <v>131</v>
      </c>
      <c r="U95" t="s">
        <v>132</v>
      </c>
      <c r="V95" t="s">
        <v>133</v>
      </c>
      <c r="W95" t="s">
        <v>37</v>
      </c>
      <c r="X95" t="s">
        <v>38</v>
      </c>
      <c r="Y95" t="s">
        <v>134</v>
      </c>
      <c r="Z95" t="s">
        <v>66</v>
      </c>
      <c r="AA95" t="s">
        <v>180</v>
      </c>
    </row>
    <row r="96" spans="1:27" x14ac:dyDescent="0.2">
      <c r="A96">
        <v>10275</v>
      </c>
      <c r="B96">
        <v>36</v>
      </c>
      <c r="C96">
        <v>100</v>
      </c>
      <c r="D96">
        <v>3</v>
      </c>
      <c r="E96">
        <v>6901.92</v>
      </c>
      <c r="F96" s="1">
        <v>38191</v>
      </c>
      <c r="G96" s="1" t="str">
        <f>TEXT(DA_Trail_Workbook[[#This Row],[ORDER DATE.1]],"MMM")</f>
        <v>Jul</v>
      </c>
      <c r="H96" s="1" t="str">
        <f>TEXT(DA_Trail_Workbook[[#This Row],[ORDER DATE.1]],"YYY")</f>
        <v>2004</v>
      </c>
      <c r="I96" t="s">
        <v>27</v>
      </c>
      <c r="J96">
        <v>3</v>
      </c>
      <c r="K96">
        <v>7</v>
      </c>
      <c r="L96">
        <v>2004</v>
      </c>
      <c r="M96" t="s">
        <v>28</v>
      </c>
      <c r="N96">
        <v>193</v>
      </c>
      <c r="O96" t="s">
        <v>374</v>
      </c>
      <c r="P96" t="s">
        <v>135</v>
      </c>
      <c r="Q96" t="s">
        <v>136</v>
      </c>
      <c r="R96" t="s">
        <v>137</v>
      </c>
      <c r="S96" t="s">
        <v>33</v>
      </c>
      <c r="T96" t="s">
        <v>138</v>
      </c>
      <c r="U96" t="s">
        <v>33</v>
      </c>
      <c r="V96" t="s">
        <v>139</v>
      </c>
      <c r="W96" t="s">
        <v>47</v>
      </c>
      <c r="X96" t="s">
        <v>48</v>
      </c>
      <c r="Y96" t="s">
        <v>140</v>
      </c>
      <c r="Z96" t="s">
        <v>141</v>
      </c>
      <c r="AA96" t="s">
        <v>58</v>
      </c>
    </row>
    <row r="97" spans="1:27" x14ac:dyDescent="0.2">
      <c r="A97">
        <v>10285</v>
      </c>
      <c r="B97">
        <v>27</v>
      </c>
      <c r="C97">
        <v>100</v>
      </c>
      <c r="D97">
        <v>8</v>
      </c>
      <c r="E97">
        <v>5438.07</v>
      </c>
      <c r="F97" s="1">
        <v>38226</v>
      </c>
      <c r="G97" s="1" t="str">
        <f>TEXT(DA_Trail_Workbook[[#This Row],[ORDER DATE.1]],"MMM")</f>
        <v>Aug</v>
      </c>
      <c r="H97" s="1" t="str">
        <f>TEXT(DA_Trail_Workbook[[#This Row],[ORDER DATE.1]],"YYY")</f>
        <v>2004</v>
      </c>
      <c r="I97" t="s">
        <v>27</v>
      </c>
      <c r="J97">
        <v>3</v>
      </c>
      <c r="K97">
        <v>8</v>
      </c>
      <c r="L97">
        <v>2004</v>
      </c>
      <c r="M97" t="s">
        <v>28</v>
      </c>
      <c r="N97">
        <v>193</v>
      </c>
      <c r="O97" t="s">
        <v>374</v>
      </c>
      <c r="P97" t="s">
        <v>142</v>
      </c>
      <c r="Q97" t="s">
        <v>143</v>
      </c>
      <c r="R97" t="s">
        <v>144</v>
      </c>
      <c r="S97" t="s">
        <v>33</v>
      </c>
      <c r="T97" t="s">
        <v>145</v>
      </c>
      <c r="U97" t="s">
        <v>146</v>
      </c>
      <c r="V97" t="s">
        <v>147</v>
      </c>
      <c r="W97" t="s">
        <v>37</v>
      </c>
      <c r="X97" t="s">
        <v>38</v>
      </c>
      <c r="Y97" t="s">
        <v>148</v>
      </c>
      <c r="Z97" t="s">
        <v>149</v>
      </c>
      <c r="AA97" t="s">
        <v>58</v>
      </c>
    </row>
    <row r="98" spans="1:27" x14ac:dyDescent="0.2">
      <c r="A98">
        <v>10299</v>
      </c>
      <c r="B98">
        <v>29</v>
      </c>
      <c r="C98">
        <v>100</v>
      </c>
      <c r="D98">
        <v>11</v>
      </c>
      <c r="E98">
        <v>6683.34</v>
      </c>
      <c r="F98" s="1">
        <v>38260</v>
      </c>
      <c r="G98" s="1" t="str">
        <f>TEXT(DA_Trail_Workbook[[#This Row],[ORDER DATE.1]],"MMM")</f>
        <v>Sep</v>
      </c>
      <c r="H98" s="1" t="str">
        <f>TEXT(DA_Trail_Workbook[[#This Row],[ORDER DATE.1]],"YYY")</f>
        <v>2004</v>
      </c>
      <c r="I98" t="s">
        <v>27</v>
      </c>
      <c r="J98">
        <v>3</v>
      </c>
      <c r="K98">
        <v>9</v>
      </c>
      <c r="L98">
        <v>2004</v>
      </c>
      <c r="M98" t="s">
        <v>28</v>
      </c>
      <c r="N98">
        <v>193</v>
      </c>
      <c r="O98" t="s">
        <v>374</v>
      </c>
      <c r="P98" t="s">
        <v>150</v>
      </c>
      <c r="Q98" t="s">
        <v>151</v>
      </c>
      <c r="R98" t="s">
        <v>152</v>
      </c>
      <c r="S98" t="s">
        <v>33</v>
      </c>
      <c r="T98" t="s">
        <v>153</v>
      </c>
      <c r="U98" t="s">
        <v>33</v>
      </c>
      <c r="V98" t="s">
        <v>154</v>
      </c>
      <c r="W98" t="s">
        <v>155</v>
      </c>
      <c r="X98" t="s">
        <v>48</v>
      </c>
      <c r="Y98" t="s">
        <v>156</v>
      </c>
      <c r="Z98" t="s">
        <v>157</v>
      </c>
      <c r="AA98" t="s">
        <v>58</v>
      </c>
    </row>
    <row r="99" spans="1:27" x14ac:dyDescent="0.2">
      <c r="A99">
        <v>10308</v>
      </c>
      <c r="B99">
        <v>20</v>
      </c>
      <c r="C99">
        <v>100</v>
      </c>
      <c r="D99">
        <v>1</v>
      </c>
      <c r="E99">
        <v>4570.3999999999996</v>
      </c>
      <c r="F99" s="1">
        <v>38275</v>
      </c>
      <c r="G99" s="1" t="str">
        <f>TEXT(DA_Trail_Workbook[[#This Row],[ORDER DATE.1]],"MMM")</f>
        <v>Oct</v>
      </c>
      <c r="H99" s="1" t="str">
        <f>TEXT(DA_Trail_Workbook[[#This Row],[ORDER DATE.1]],"YYY")</f>
        <v>2004</v>
      </c>
      <c r="I99" t="s">
        <v>27</v>
      </c>
      <c r="J99">
        <v>4</v>
      </c>
      <c r="K99">
        <v>10</v>
      </c>
      <c r="L99">
        <v>2004</v>
      </c>
      <c r="M99" t="s">
        <v>28</v>
      </c>
      <c r="N99">
        <v>193</v>
      </c>
      <c r="O99" t="s">
        <v>374</v>
      </c>
      <c r="P99" t="s">
        <v>369</v>
      </c>
      <c r="Q99" t="s">
        <v>370</v>
      </c>
      <c r="R99" t="s">
        <v>371</v>
      </c>
      <c r="S99" t="s">
        <v>33</v>
      </c>
      <c r="T99" t="s">
        <v>372</v>
      </c>
      <c r="U99" t="s">
        <v>35</v>
      </c>
      <c r="V99" t="s">
        <v>373</v>
      </c>
      <c r="W99" t="s">
        <v>37</v>
      </c>
      <c r="X99" t="s">
        <v>38</v>
      </c>
      <c r="Y99" t="s">
        <v>119</v>
      </c>
      <c r="Z99" t="s">
        <v>279</v>
      </c>
      <c r="AA99" t="s">
        <v>58</v>
      </c>
    </row>
    <row r="100" spans="1:27" x14ac:dyDescent="0.2">
      <c r="A100">
        <v>10318</v>
      </c>
      <c r="B100">
        <v>37</v>
      </c>
      <c r="C100">
        <v>100</v>
      </c>
      <c r="D100">
        <v>3</v>
      </c>
      <c r="E100">
        <v>7667.14</v>
      </c>
      <c r="F100" s="1">
        <v>38293</v>
      </c>
      <c r="G100" s="1" t="str">
        <f>TEXT(DA_Trail_Workbook[[#This Row],[ORDER DATE.1]],"MMM")</f>
        <v>Nov</v>
      </c>
      <c r="H100" s="1" t="str">
        <f>TEXT(DA_Trail_Workbook[[#This Row],[ORDER DATE.1]],"YYY")</f>
        <v>2004</v>
      </c>
      <c r="I100" t="s">
        <v>27</v>
      </c>
      <c r="J100">
        <v>4</v>
      </c>
      <c r="K100">
        <v>11</v>
      </c>
      <c r="L100">
        <v>2004</v>
      </c>
      <c r="M100" t="s">
        <v>28</v>
      </c>
      <c r="N100">
        <v>193</v>
      </c>
      <c r="O100" t="s">
        <v>374</v>
      </c>
      <c r="P100" t="s">
        <v>165</v>
      </c>
      <c r="Q100" t="s">
        <v>166</v>
      </c>
      <c r="R100" t="s">
        <v>167</v>
      </c>
      <c r="S100" t="s">
        <v>33</v>
      </c>
      <c r="T100" t="s">
        <v>168</v>
      </c>
      <c r="U100" t="s">
        <v>169</v>
      </c>
      <c r="V100" t="s">
        <v>170</v>
      </c>
      <c r="W100" t="s">
        <v>37</v>
      </c>
      <c r="X100" t="s">
        <v>38</v>
      </c>
      <c r="Y100" t="s">
        <v>39</v>
      </c>
      <c r="Z100" t="s">
        <v>171</v>
      </c>
      <c r="AA100" t="s">
        <v>180</v>
      </c>
    </row>
    <row r="101" spans="1:27" x14ac:dyDescent="0.2">
      <c r="A101">
        <v>10329</v>
      </c>
      <c r="B101">
        <v>26</v>
      </c>
      <c r="C101">
        <v>100</v>
      </c>
      <c r="D101">
        <v>3</v>
      </c>
      <c r="E101">
        <v>5868.2</v>
      </c>
      <c r="F101" s="1">
        <v>38306</v>
      </c>
      <c r="G101" s="1" t="str">
        <f>TEXT(DA_Trail_Workbook[[#This Row],[ORDER DATE.1]],"MMM")</f>
        <v>Nov</v>
      </c>
      <c r="H101" s="1" t="str">
        <f>TEXT(DA_Trail_Workbook[[#This Row],[ORDER DATE.1]],"YYY")</f>
        <v>2004</v>
      </c>
      <c r="I101" t="s">
        <v>27</v>
      </c>
      <c r="J101">
        <v>4</v>
      </c>
      <c r="K101">
        <v>11</v>
      </c>
      <c r="L101">
        <v>2004</v>
      </c>
      <c r="M101" t="s">
        <v>28</v>
      </c>
      <c r="N101">
        <v>193</v>
      </c>
      <c r="O101" t="s">
        <v>374</v>
      </c>
      <c r="P101" t="s">
        <v>30</v>
      </c>
      <c r="Q101" t="s">
        <v>31</v>
      </c>
      <c r="R101" t="s">
        <v>32</v>
      </c>
      <c r="S101" t="s">
        <v>33</v>
      </c>
      <c r="T101" t="s">
        <v>34</v>
      </c>
      <c r="U101" t="s">
        <v>35</v>
      </c>
      <c r="V101" t="s">
        <v>36</v>
      </c>
      <c r="W101" t="s">
        <v>37</v>
      </c>
      <c r="X101" t="s">
        <v>38</v>
      </c>
      <c r="Y101" t="s">
        <v>39</v>
      </c>
      <c r="Z101" t="s">
        <v>40</v>
      </c>
      <c r="AA101" t="s">
        <v>58</v>
      </c>
    </row>
    <row r="102" spans="1:27" x14ac:dyDescent="0.2">
      <c r="A102">
        <v>10339</v>
      </c>
      <c r="B102">
        <v>39</v>
      </c>
      <c r="C102">
        <v>76.67</v>
      </c>
      <c r="D102">
        <v>3</v>
      </c>
      <c r="E102">
        <v>2990.13</v>
      </c>
      <c r="F102" s="1">
        <v>38314</v>
      </c>
      <c r="G102" s="1" t="str">
        <f>TEXT(DA_Trail_Workbook[[#This Row],[ORDER DATE.1]],"MMM")</f>
        <v>Nov</v>
      </c>
      <c r="H102" s="1" t="str">
        <f>TEXT(DA_Trail_Workbook[[#This Row],[ORDER DATE.1]],"YYY")</f>
        <v>2004</v>
      </c>
      <c r="I102" t="s">
        <v>27</v>
      </c>
      <c r="J102">
        <v>4</v>
      </c>
      <c r="K102">
        <v>11</v>
      </c>
      <c r="L102">
        <v>2004</v>
      </c>
      <c r="M102" t="s">
        <v>28</v>
      </c>
      <c r="N102">
        <v>193</v>
      </c>
      <c r="O102" t="s">
        <v>374</v>
      </c>
      <c r="P102" t="s">
        <v>290</v>
      </c>
      <c r="Q102" t="s">
        <v>291</v>
      </c>
      <c r="R102" t="s">
        <v>292</v>
      </c>
      <c r="S102" t="s">
        <v>33</v>
      </c>
      <c r="T102" t="s">
        <v>293</v>
      </c>
      <c r="U102" t="s">
        <v>294</v>
      </c>
      <c r="V102" t="s">
        <v>295</v>
      </c>
      <c r="W102" t="s">
        <v>235</v>
      </c>
      <c r="X102" t="s">
        <v>235</v>
      </c>
      <c r="Y102" t="s">
        <v>296</v>
      </c>
      <c r="Z102" t="s">
        <v>297</v>
      </c>
      <c r="AA102" t="s">
        <v>41</v>
      </c>
    </row>
    <row r="103" spans="1:27" x14ac:dyDescent="0.2">
      <c r="A103">
        <v>10362</v>
      </c>
      <c r="B103">
        <v>22</v>
      </c>
      <c r="C103">
        <v>100</v>
      </c>
      <c r="D103">
        <v>4</v>
      </c>
      <c r="E103">
        <v>3664.1</v>
      </c>
      <c r="F103" s="1">
        <v>38357</v>
      </c>
      <c r="G103" s="1" t="str">
        <f>TEXT(DA_Trail_Workbook[[#This Row],[ORDER DATE.1]],"MMM")</f>
        <v>Jan</v>
      </c>
      <c r="H103" s="1" t="str">
        <f>TEXT(DA_Trail_Workbook[[#This Row],[ORDER DATE.1]],"YYY")</f>
        <v>2005</v>
      </c>
      <c r="I103" t="s">
        <v>27</v>
      </c>
      <c r="J103">
        <v>1</v>
      </c>
      <c r="K103">
        <v>1</v>
      </c>
      <c r="L103">
        <v>2005</v>
      </c>
      <c r="M103" t="s">
        <v>28</v>
      </c>
      <c r="N103">
        <v>193</v>
      </c>
      <c r="O103" t="s">
        <v>374</v>
      </c>
      <c r="P103" t="s">
        <v>72</v>
      </c>
      <c r="Q103" t="s">
        <v>73</v>
      </c>
      <c r="R103" t="s">
        <v>74</v>
      </c>
      <c r="S103" t="s">
        <v>33</v>
      </c>
      <c r="T103" t="s">
        <v>75</v>
      </c>
      <c r="U103" t="s">
        <v>63</v>
      </c>
      <c r="V103" t="s">
        <v>76</v>
      </c>
      <c r="W103" t="s">
        <v>37</v>
      </c>
      <c r="X103" t="s">
        <v>38</v>
      </c>
      <c r="Y103" t="s">
        <v>77</v>
      </c>
      <c r="Z103" t="s">
        <v>78</v>
      </c>
      <c r="AA103" t="s">
        <v>58</v>
      </c>
    </row>
    <row r="104" spans="1:27" x14ac:dyDescent="0.2">
      <c r="A104">
        <v>10374</v>
      </c>
      <c r="B104">
        <v>22</v>
      </c>
      <c r="C104">
        <v>100</v>
      </c>
      <c r="D104">
        <v>1</v>
      </c>
      <c r="E104">
        <v>3834.38</v>
      </c>
      <c r="F104" s="1">
        <v>38385</v>
      </c>
      <c r="G104" s="1" t="str">
        <f>TEXT(DA_Trail_Workbook[[#This Row],[ORDER DATE.1]],"MMM")</f>
        <v>Feb</v>
      </c>
      <c r="H104" s="1" t="str">
        <f>TEXT(DA_Trail_Workbook[[#This Row],[ORDER DATE.1]],"YYY")</f>
        <v>2005</v>
      </c>
      <c r="I104" t="s">
        <v>27</v>
      </c>
      <c r="J104">
        <v>1</v>
      </c>
      <c r="K104">
        <v>2</v>
      </c>
      <c r="L104">
        <v>2005</v>
      </c>
      <c r="M104" t="s">
        <v>28</v>
      </c>
      <c r="N104">
        <v>193</v>
      </c>
      <c r="O104" t="s">
        <v>374</v>
      </c>
      <c r="P104" t="s">
        <v>243</v>
      </c>
      <c r="Q104" t="s">
        <v>244</v>
      </c>
      <c r="R104" t="s">
        <v>245</v>
      </c>
      <c r="S104" t="s">
        <v>33</v>
      </c>
      <c r="T104" t="s">
        <v>246</v>
      </c>
      <c r="U104" t="s">
        <v>247</v>
      </c>
      <c r="V104" t="s">
        <v>248</v>
      </c>
      <c r="W104" t="s">
        <v>111</v>
      </c>
      <c r="X104" t="s">
        <v>112</v>
      </c>
      <c r="Y104" t="s">
        <v>249</v>
      </c>
      <c r="Z104" t="s">
        <v>250</v>
      </c>
      <c r="AA104" t="s">
        <v>58</v>
      </c>
    </row>
    <row r="105" spans="1:27" x14ac:dyDescent="0.2">
      <c r="A105">
        <v>10388</v>
      </c>
      <c r="B105">
        <v>21</v>
      </c>
      <c r="C105">
        <v>86.77</v>
      </c>
      <c r="D105">
        <v>7</v>
      </c>
      <c r="E105">
        <v>1822.17</v>
      </c>
      <c r="F105" s="1">
        <v>38414</v>
      </c>
      <c r="G105" s="1" t="str">
        <f>TEXT(DA_Trail_Workbook[[#This Row],[ORDER DATE.1]],"MMM")</f>
        <v>Mar</v>
      </c>
      <c r="H105" s="1" t="str">
        <f>TEXT(DA_Trail_Workbook[[#This Row],[ORDER DATE.1]],"YYY")</f>
        <v>2005</v>
      </c>
      <c r="I105" t="s">
        <v>27</v>
      </c>
      <c r="J105">
        <v>1</v>
      </c>
      <c r="K105">
        <v>3</v>
      </c>
      <c r="L105">
        <v>2005</v>
      </c>
      <c r="M105" t="s">
        <v>28</v>
      </c>
      <c r="N105">
        <v>193</v>
      </c>
      <c r="O105" t="s">
        <v>374</v>
      </c>
      <c r="P105" t="s">
        <v>190</v>
      </c>
      <c r="Q105" t="s">
        <v>191</v>
      </c>
      <c r="R105" t="s">
        <v>192</v>
      </c>
      <c r="S105" t="s">
        <v>33</v>
      </c>
      <c r="T105" t="s">
        <v>193</v>
      </c>
      <c r="U105" t="s">
        <v>146</v>
      </c>
      <c r="V105" t="s">
        <v>194</v>
      </c>
      <c r="W105" t="s">
        <v>37</v>
      </c>
      <c r="X105" t="s">
        <v>38</v>
      </c>
      <c r="Y105" t="s">
        <v>195</v>
      </c>
      <c r="Z105" t="s">
        <v>196</v>
      </c>
      <c r="AA105" t="s">
        <v>41</v>
      </c>
    </row>
    <row r="106" spans="1:27" x14ac:dyDescent="0.2">
      <c r="A106">
        <v>10403</v>
      </c>
      <c r="B106">
        <v>66</v>
      </c>
      <c r="C106">
        <v>100</v>
      </c>
      <c r="D106">
        <v>9</v>
      </c>
      <c r="E106">
        <v>11886.6</v>
      </c>
      <c r="F106" s="1">
        <v>38450</v>
      </c>
      <c r="G106" s="1" t="str">
        <f>TEXT(DA_Trail_Workbook[[#This Row],[ORDER DATE.1]],"MMM")</f>
        <v>Apr</v>
      </c>
      <c r="H106" s="1" t="str">
        <f>TEXT(DA_Trail_Workbook[[#This Row],[ORDER DATE.1]],"YYY")</f>
        <v>2005</v>
      </c>
      <c r="I106" t="s">
        <v>27</v>
      </c>
      <c r="J106">
        <v>2</v>
      </c>
      <c r="K106">
        <v>4</v>
      </c>
      <c r="L106">
        <v>2005</v>
      </c>
      <c r="M106" t="s">
        <v>28</v>
      </c>
      <c r="N106">
        <v>193</v>
      </c>
      <c r="O106" t="s">
        <v>374</v>
      </c>
      <c r="P106" t="s">
        <v>197</v>
      </c>
      <c r="Q106" t="s">
        <v>198</v>
      </c>
      <c r="R106" t="s">
        <v>199</v>
      </c>
      <c r="S106" t="s">
        <v>33</v>
      </c>
      <c r="T106" t="s">
        <v>200</v>
      </c>
      <c r="U106" t="s">
        <v>33</v>
      </c>
      <c r="V106" t="s">
        <v>201</v>
      </c>
      <c r="W106" t="s">
        <v>202</v>
      </c>
      <c r="X106" t="s">
        <v>48</v>
      </c>
      <c r="Y106" t="s">
        <v>203</v>
      </c>
      <c r="Z106" t="s">
        <v>204</v>
      </c>
      <c r="AA106" t="s">
        <v>180</v>
      </c>
    </row>
    <row r="107" spans="1:27" x14ac:dyDescent="0.2">
      <c r="A107">
        <v>10417</v>
      </c>
      <c r="B107">
        <v>56</v>
      </c>
      <c r="C107">
        <v>100</v>
      </c>
      <c r="D107">
        <v>4</v>
      </c>
      <c r="E107">
        <v>9218.16</v>
      </c>
      <c r="F107" s="1">
        <v>38485</v>
      </c>
      <c r="G107" s="1" t="str">
        <f>TEXT(DA_Trail_Workbook[[#This Row],[ORDER DATE.1]],"MMM")</f>
        <v>May</v>
      </c>
      <c r="H107" s="1" t="str">
        <f>TEXT(DA_Trail_Workbook[[#This Row],[ORDER DATE.1]],"YYY")</f>
        <v>2005</v>
      </c>
      <c r="I107" t="s">
        <v>205</v>
      </c>
      <c r="J107">
        <v>2</v>
      </c>
      <c r="K107">
        <v>5</v>
      </c>
      <c r="L107">
        <v>2005</v>
      </c>
      <c r="M107" t="s">
        <v>28</v>
      </c>
      <c r="N107">
        <v>193</v>
      </c>
      <c r="O107" t="s">
        <v>374</v>
      </c>
      <c r="P107" t="s">
        <v>206</v>
      </c>
      <c r="Q107" t="s">
        <v>207</v>
      </c>
      <c r="R107" t="s">
        <v>208</v>
      </c>
      <c r="S107" t="s">
        <v>33</v>
      </c>
      <c r="T107" t="s">
        <v>209</v>
      </c>
      <c r="U107" t="s">
        <v>33</v>
      </c>
      <c r="V107" t="s">
        <v>210</v>
      </c>
      <c r="W107" t="s">
        <v>211</v>
      </c>
      <c r="X107" t="s">
        <v>48</v>
      </c>
      <c r="Y107" t="s">
        <v>212</v>
      </c>
      <c r="Z107" t="s">
        <v>213</v>
      </c>
      <c r="AA107" t="s">
        <v>180</v>
      </c>
    </row>
    <row r="108" spans="1:27" x14ac:dyDescent="0.2">
      <c r="A108">
        <v>10105</v>
      </c>
      <c r="B108">
        <v>50</v>
      </c>
      <c r="C108">
        <v>100</v>
      </c>
      <c r="D108">
        <v>2</v>
      </c>
      <c r="E108">
        <v>7208</v>
      </c>
      <c r="F108" s="1">
        <v>37663</v>
      </c>
      <c r="G108" s="1" t="str">
        <f>TEXT(DA_Trail_Workbook[[#This Row],[ORDER DATE.1]],"MMM")</f>
        <v>Feb</v>
      </c>
      <c r="H108" s="1" t="str">
        <f>TEXT(DA_Trail_Workbook[[#This Row],[ORDER DATE.1]],"YYY")</f>
        <v>2003</v>
      </c>
      <c r="I108" t="s">
        <v>27</v>
      </c>
      <c r="J108">
        <v>1</v>
      </c>
      <c r="K108">
        <v>2</v>
      </c>
      <c r="L108">
        <v>2003</v>
      </c>
      <c r="M108" t="s">
        <v>214</v>
      </c>
      <c r="N108">
        <v>136</v>
      </c>
      <c r="O108" t="s">
        <v>375</v>
      </c>
      <c r="P108" t="s">
        <v>376</v>
      </c>
      <c r="Q108" t="s">
        <v>377</v>
      </c>
      <c r="R108" t="s">
        <v>378</v>
      </c>
      <c r="S108" t="s">
        <v>33</v>
      </c>
      <c r="T108" t="s">
        <v>379</v>
      </c>
      <c r="U108" t="s">
        <v>33</v>
      </c>
      <c r="V108" t="s">
        <v>380</v>
      </c>
      <c r="W108" t="s">
        <v>381</v>
      </c>
      <c r="X108" t="s">
        <v>48</v>
      </c>
      <c r="Y108" t="s">
        <v>382</v>
      </c>
      <c r="Z108" t="s">
        <v>383</v>
      </c>
      <c r="AA108" t="s">
        <v>180</v>
      </c>
    </row>
    <row r="109" spans="1:27" x14ac:dyDescent="0.2">
      <c r="A109">
        <v>10119</v>
      </c>
      <c r="B109">
        <v>46</v>
      </c>
      <c r="C109">
        <v>100</v>
      </c>
      <c r="D109">
        <v>11</v>
      </c>
      <c r="E109">
        <v>5004.8</v>
      </c>
      <c r="F109" s="1">
        <v>37739</v>
      </c>
      <c r="G109" s="1" t="str">
        <f>TEXT(DA_Trail_Workbook[[#This Row],[ORDER DATE.1]],"MMM")</f>
        <v>Apr</v>
      </c>
      <c r="H109" s="1" t="str">
        <f>TEXT(DA_Trail_Workbook[[#This Row],[ORDER DATE.1]],"YYY")</f>
        <v>2003</v>
      </c>
      <c r="I109" t="s">
        <v>27</v>
      </c>
      <c r="J109">
        <v>2</v>
      </c>
      <c r="K109">
        <v>4</v>
      </c>
      <c r="L109">
        <v>2003</v>
      </c>
      <c r="M109" t="s">
        <v>214</v>
      </c>
      <c r="N109">
        <v>136</v>
      </c>
      <c r="O109" t="s">
        <v>375</v>
      </c>
      <c r="P109" t="s">
        <v>172</v>
      </c>
      <c r="Q109" t="s">
        <v>173</v>
      </c>
      <c r="R109" t="s">
        <v>174</v>
      </c>
      <c r="S109" t="s">
        <v>33</v>
      </c>
      <c r="T109" t="s">
        <v>175</v>
      </c>
      <c r="U109" t="s">
        <v>33</v>
      </c>
      <c r="V109" t="s">
        <v>176</v>
      </c>
      <c r="W109" t="s">
        <v>177</v>
      </c>
      <c r="X109" t="s">
        <v>48</v>
      </c>
      <c r="Y109" t="s">
        <v>178</v>
      </c>
      <c r="Z109" t="s">
        <v>179</v>
      </c>
      <c r="AA109" t="s">
        <v>58</v>
      </c>
    </row>
    <row r="110" spans="1:27" x14ac:dyDescent="0.2">
      <c r="A110">
        <v>10129</v>
      </c>
      <c r="B110">
        <v>33</v>
      </c>
      <c r="C110">
        <v>100</v>
      </c>
      <c r="D110">
        <v>2</v>
      </c>
      <c r="E110">
        <v>4398.24</v>
      </c>
      <c r="F110" s="1">
        <v>37784</v>
      </c>
      <c r="G110" s="1" t="str">
        <f>TEXT(DA_Trail_Workbook[[#This Row],[ORDER DATE.1]],"MMM")</f>
        <v>Jun</v>
      </c>
      <c r="H110" s="1" t="str">
        <f>TEXT(DA_Trail_Workbook[[#This Row],[ORDER DATE.1]],"YYY")</f>
        <v>2003</v>
      </c>
      <c r="I110" t="s">
        <v>27</v>
      </c>
      <c r="J110">
        <v>2</v>
      </c>
      <c r="K110">
        <v>6</v>
      </c>
      <c r="L110">
        <v>2003</v>
      </c>
      <c r="M110" t="s">
        <v>214</v>
      </c>
      <c r="N110">
        <v>136</v>
      </c>
      <c r="O110" t="s">
        <v>375</v>
      </c>
      <c r="P110" t="s">
        <v>384</v>
      </c>
      <c r="Q110" t="s">
        <v>385</v>
      </c>
      <c r="R110" t="s">
        <v>386</v>
      </c>
      <c r="S110" t="s">
        <v>33</v>
      </c>
      <c r="T110" t="s">
        <v>387</v>
      </c>
      <c r="U110" t="s">
        <v>33</v>
      </c>
      <c r="V110" t="s">
        <v>388</v>
      </c>
      <c r="W110" t="s">
        <v>202</v>
      </c>
      <c r="X110" t="s">
        <v>48</v>
      </c>
      <c r="Y110" t="s">
        <v>71</v>
      </c>
      <c r="Z110" t="s">
        <v>389</v>
      </c>
      <c r="AA110" t="s">
        <v>58</v>
      </c>
    </row>
    <row r="111" spans="1:27" x14ac:dyDescent="0.2">
      <c r="A111">
        <v>10143</v>
      </c>
      <c r="B111">
        <v>49</v>
      </c>
      <c r="C111">
        <v>100</v>
      </c>
      <c r="D111">
        <v>15</v>
      </c>
      <c r="E111">
        <v>5597.76</v>
      </c>
      <c r="F111" s="1">
        <v>37843</v>
      </c>
      <c r="G111" s="1" t="str">
        <f>TEXT(DA_Trail_Workbook[[#This Row],[ORDER DATE.1]],"MMM")</f>
        <v>Aug</v>
      </c>
      <c r="H111" s="1" t="str">
        <f>TEXT(DA_Trail_Workbook[[#This Row],[ORDER DATE.1]],"YYY")</f>
        <v>2003</v>
      </c>
      <c r="I111" t="s">
        <v>27</v>
      </c>
      <c r="J111">
        <v>3</v>
      </c>
      <c r="K111">
        <v>8</v>
      </c>
      <c r="L111">
        <v>2003</v>
      </c>
      <c r="M111" t="s">
        <v>214</v>
      </c>
      <c r="N111">
        <v>136</v>
      </c>
      <c r="O111" t="s">
        <v>375</v>
      </c>
      <c r="P111" t="s">
        <v>390</v>
      </c>
      <c r="Q111" t="s">
        <v>391</v>
      </c>
      <c r="R111" t="s">
        <v>392</v>
      </c>
      <c r="S111" t="s">
        <v>33</v>
      </c>
      <c r="T111" t="s">
        <v>193</v>
      </c>
      <c r="U111" t="s">
        <v>146</v>
      </c>
      <c r="V111" t="s">
        <v>194</v>
      </c>
      <c r="W111" t="s">
        <v>37</v>
      </c>
      <c r="X111" t="s">
        <v>38</v>
      </c>
      <c r="Y111" t="s">
        <v>393</v>
      </c>
      <c r="Z111" t="s">
        <v>394</v>
      </c>
      <c r="AA111" t="s">
        <v>58</v>
      </c>
    </row>
    <row r="112" spans="1:27" x14ac:dyDescent="0.2">
      <c r="A112">
        <v>10155</v>
      </c>
      <c r="B112">
        <v>32</v>
      </c>
      <c r="C112">
        <v>100</v>
      </c>
      <c r="D112">
        <v>13</v>
      </c>
      <c r="E112">
        <v>4526.08</v>
      </c>
      <c r="F112" s="1">
        <v>37900</v>
      </c>
      <c r="G112" s="1" t="str">
        <f>TEXT(DA_Trail_Workbook[[#This Row],[ORDER DATE.1]],"MMM")</f>
        <v>Oct</v>
      </c>
      <c r="H112" s="1" t="str">
        <f>TEXT(DA_Trail_Workbook[[#This Row],[ORDER DATE.1]],"YYY")</f>
        <v>2003</v>
      </c>
      <c r="I112" t="s">
        <v>27</v>
      </c>
      <c r="J112">
        <v>4</v>
      </c>
      <c r="K112">
        <v>10</v>
      </c>
      <c r="L112">
        <v>2003</v>
      </c>
      <c r="M112" t="s">
        <v>214</v>
      </c>
      <c r="N112">
        <v>136</v>
      </c>
      <c r="O112" t="s">
        <v>375</v>
      </c>
      <c r="P112" t="s">
        <v>150</v>
      </c>
      <c r="Q112" t="s">
        <v>151</v>
      </c>
      <c r="R112" t="s">
        <v>152</v>
      </c>
      <c r="S112" t="s">
        <v>33</v>
      </c>
      <c r="T112" t="s">
        <v>153</v>
      </c>
      <c r="U112" t="s">
        <v>33</v>
      </c>
      <c r="V112" t="s">
        <v>154</v>
      </c>
      <c r="W112" t="s">
        <v>155</v>
      </c>
      <c r="X112" t="s">
        <v>48</v>
      </c>
      <c r="Y112" t="s">
        <v>156</v>
      </c>
      <c r="Z112" t="s">
        <v>157</v>
      </c>
      <c r="AA112" t="s">
        <v>58</v>
      </c>
    </row>
    <row r="113" spans="1:27" x14ac:dyDescent="0.2">
      <c r="A113">
        <v>10167</v>
      </c>
      <c r="B113">
        <v>44</v>
      </c>
      <c r="C113">
        <v>100</v>
      </c>
      <c r="D113">
        <v>9</v>
      </c>
      <c r="E113">
        <v>5924.16</v>
      </c>
      <c r="F113" s="1">
        <v>37917</v>
      </c>
      <c r="G113" s="1" t="str">
        <f>TEXT(DA_Trail_Workbook[[#This Row],[ORDER DATE.1]],"MMM")</f>
        <v>Oct</v>
      </c>
      <c r="H113" s="1" t="str">
        <f>TEXT(DA_Trail_Workbook[[#This Row],[ORDER DATE.1]],"YYY")</f>
        <v>2003</v>
      </c>
      <c r="I113" t="s">
        <v>395</v>
      </c>
      <c r="J113">
        <v>4</v>
      </c>
      <c r="K113">
        <v>10</v>
      </c>
      <c r="L113">
        <v>2003</v>
      </c>
      <c r="M113" t="s">
        <v>214</v>
      </c>
      <c r="N113">
        <v>136</v>
      </c>
      <c r="O113" t="s">
        <v>375</v>
      </c>
      <c r="P113" t="s">
        <v>306</v>
      </c>
      <c r="Q113" t="s">
        <v>307</v>
      </c>
      <c r="R113" t="s">
        <v>308</v>
      </c>
      <c r="S113" t="s">
        <v>33</v>
      </c>
      <c r="T113" t="s">
        <v>309</v>
      </c>
      <c r="U113" t="s">
        <v>33</v>
      </c>
      <c r="V113" t="s">
        <v>310</v>
      </c>
      <c r="W113" t="s">
        <v>221</v>
      </c>
      <c r="X113" t="s">
        <v>48</v>
      </c>
      <c r="Y113" t="s">
        <v>311</v>
      </c>
      <c r="Z113" t="s">
        <v>242</v>
      </c>
      <c r="AA113" t="s">
        <v>58</v>
      </c>
    </row>
    <row r="114" spans="1:27" x14ac:dyDescent="0.2">
      <c r="A114">
        <v>10178</v>
      </c>
      <c r="B114">
        <v>24</v>
      </c>
      <c r="C114">
        <v>100</v>
      </c>
      <c r="D114">
        <v>12</v>
      </c>
      <c r="E114">
        <v>3492.48</v>
      </c>
      <c r="F114" s="1">
        <v>37933</v>
      </c>
      <c r="G114" s="1" t="str">
        <f>TEXT(DA_Trail_Workbook[[#This Row],[ORDER DATE.1]],"MMM")</f>
        <v>Nov</v>
      </c>
      <c r="H114" s="1" t="str">
        <f>TEXT(DA_Trail_Workbook[[#This Row],[ORDER DATE.1]],"YYY")</f>
        <v>2003</v>
      </c>
      <c r="I114" t="s">
        <v>27</v>
      </c>
      <c r="J114">
        <v>4</v>
      </c>
      <c r="K114">
        <v>11</v>
      </c>
      <c r="L114">
        <v>2003</v>
      </c>
      <c r="M114" t="s">
        <v>214</v>
      </c>
      <c r="N114">
        <v>136</v>
      </c>
      <c r="O114" t="s">
        <v>375</v>
      </c>
      <c r="P114" t="s">
        <v>396</v>
      </c>
      <c r="Q114" t="s">
        <v>397</v>
      </c>
      <c r="R114" t="s">
        <v>398</v>
      </c>
      <c r="S114" t="s">
        <v>33</v>
      </c>
      <c r="T114" t="s">
        <v>399</v>
      </c>
      <c r="U114" t="s">
        <v>33</v>
      </c>
      <c r="V114" t="s">
        <v>400</v>
      </c>
      <c r="W114" t="s">
        <v>47</v>
      </c>
      <c r="X114" t="s">
        <v>48</v>
      </c>
      <c r="Y114" t="s">
        <v>401</v>
      </c>
      <c r="Z114" t="s">
        <v>402</v>
      </c>
      <c r="AA114" t="s">
        <v>58</v>
      </c>
    </row>
    <row r="115" spans="1:27" x14ac:dyDescent="0.2">
      <c r="A115">
        <v>10186</v>
      </c>
      <c r="B115">
        <v>26</v>
      </c>
      <c r="C115">
        <v>100</v>
      </c>
      <c r="D115">
        <v>9</v>
      </c>
      <c r="E115">
        <v>3854.24</v>
      </c>
      <c r="F115" s="1">
        <v>37939</v>
      </c>
      <c r="G115" s="1" t="str">
        <f>TEXT(DA_Trail_Workbook[[#This Row],[ORDER DATE.1]],"MMM")</f>
        <v>Nov</v>
      </c>
      <c r="H115" s="1" t="str">
        <f>TEXT(DA_Trail_Workbook[[#This Row],[ORDER DATE.1]],"YYY")</f>
        <v>2003</v>
      </c>
      <c r="I115" t="s">
        <v>27</v>
      </c>
      <c r="J115">
        <v>4</v>
      </c>
      <c r="K115">
        <v>11</v>
      </c>
      <c r="L115">
        <v>2003</v>
      </c>
      <c r="M115" t="s">
        <v>214</v>
      </c>
      <c r="N115">
        <v>136</v>
      </c>
      <c r="O115" t="s">
        <v>375</v>
      </c>
      <c r="P115" t="s">
        <v>403</v>
      </c>
      <c r="Q115" t="s">
        <v>404</v>
      </c>
      <c r="R115" t="s">
        <v>405</v>
      </c>
      <c r="S115" t="s">
        <v>33</v>
      </c>
      <c r="T115" t="s">
        <v>387</v>
      </c>
      <c r="U115" t="s">
        <v>33</v>
      </c>
      <c r="V115" t="s">
        <v>406</v>
      </c>
      <c r="W115" t="s">
        <v>202</v>
      </c>
      <c r="X115" t="s">
        <v>48</v>
      </c>
      <c r="Y115" t="s">
        <v>407</v>
      </c>
      <c r="Z115" t="s">
        <v>408</v>
      </c>
      <c r="AA115" t="s">
        <v>58</v>
      </c>
    </row>
    <row r="116" spans="1:27" x14ac:dyDescent="0.2">
      <c r="A116">
        <v>10197</v>
      </c>
      <c r="B116">
        <v>45</v>
      </c>
      <c r="C116">
        <v>100</v>
      </c>
      <c r="D116">
        <v>6</v>
      </c>
      <c r="E116">
        <v>5324.4</v>
      </c>
      <c r="F116" s="1">
        <v>37951</v>
      </c>
      <c r="G116" s="1" t="str">
        <f>TEXT(DA_Trail_Workbook[[#This Row],[ORDER DATE.1]],"MMM")</f>
        <v>Nov</v>
      </c>
      <c r="H116" s="1" t="str">
        <f>TEXT(DA_Trail_Workbook[[#This Row],[ORDER DATE.1]],"YYY")</f>
        <v>2003</v>
      </c>
      <c r="I116" t="s">
        <v>27</v>
      </c>
      <c r="J116">
        <v>4</v>
      </c>
      <c r="K116">
        <v>11</v>
      </c>
      <c r="L116">
        <v>2003</v>
      </c>
      <c r="M116" t="s">
        <v>214</v>
      </c>
      <c r="N116">
        <v>136</v>
      </c>
      <c r="O116" t="s">
        <v>375</v>
      </c>
      <c r="P116" t="s">
        <v>409</v>
      </c>
      <c r="Q116" t="s">
        <v>410</v>
      </c>
      <c r="R116" t="s">
        <v>411</v>
      </c>
      <c r="S116" t="s">
        <v>33</v>
      </c>
      <c r="T116" t="s">
        <v>412</v>
      </c>
      <c r="U116" t="s">
        <v>33</v>
      </c>
      <c r="V116" t="s">
        <v>413</v>
      </c>
      <c r="W116" t="s">
        <v>211</v>
      </c>
      <c r="X116" t="s">
        <v>48</v>
      </c>
      <c r="Y116" t="s">
        <v>414</v>
      </c>
      <c r="Z116" t="s">
        <v>415</v>
      </c>
      <c r="AA116" t="s">
        <v>58</v>
      </c>
    </row>
    <row r="117" spans="1:27" x14ac:dyDescent="0.2">
      <c r="A117">
        <v>10209</v>
      </c>
      <c r="B117">
        <v>39</v>
      </c>
      <c r="C117">
        <v>100</v>
      </c>
      <c r="D117">
        <v>8</v>
      </c>
      <c r="E117">
        <v>5197.92</v>
      </c>
      <c r="F117" s="1">
        <v>37995</v>
      </c>
      <c r="G117" s="1" t="str">
        <f>TEXT(DA_Trail_Workbook[[#This Row],[ORDER DATE.1]],"MMM")</f>
        <v>Jan</v>
      </c>
      <c r="H117" s="1" t="str">
        <f>TEXT(DA_Trail_Workbook[[#This Row],[ORDER DATE.1]],"YYY")</f>
        <v>2004</v>
      </c>
      <c r="I117" t="s">
        <v>27</v>
      </c>
      <c r="J117">
        <v>1</v>
      </c>
      <c r="K117">
        <v>1</v>
      </c>
      <c r="L117">
        <v>2004</v>
      </c>
      <c r="M117" t="s">
        <v>214</v>
      </c>
      <c r="N117">
        <v>136</v>
      </c>
      <c r="O117" t="s">
        <v>375</v>
      </c>
      <c r="P117" t="s">
        <v>416</v>
      </c>
      <c r="Q117" t="s">
        <v>417</v>
      </c>
      <c r="R117" t="s">
        <v>418</v>
      </c>
      <c r="S117" t="s">
        <v>33</v>
      </c>
      <c r="T117" t="s">
        <v>419</v>
      </c>
      <c r="U117" t="s">
        <v>63</v>
      </c>
      <c r="V117" t="s">
        <v>33</v>
      </c>
      <c r="W117" t="s">
        <v>37</v>
      </c>
      <c r="X117" t="s">
        <v>38</v>
      </c>
      <c r="Y117" t="s">
        <v>420</v>
      </c>
      <c r="Z117" t="s">
        <v>120</v>
      </c>
      <c r="AA117" t="s">
        <v>58</v>
      </c>
    </row>
    <row r="118" spans="1:27" x14ac:dyDescent="0.2">
      <c r="A118">
        <v>10222</v>
      </c>
      <c r="B118">
        <v>49</v>
      </c>
      <c r="C118">
        <v>100</v>
      </c>
      <c r="D118">
        <v>12</v>
      </c>
      <c r="E118">
        <v>5997.6</v>
      </c>
      <c r="F118" s="1">
        <v>38036</v>
      </c>
      <c r="G118" s="1" t="str">
        <f>TEXT(DA_Trail_Workbook[[#This Row],[ORDER DATE.1]],"MMM")</f>
        <v>Feb</v>
      </c>
      <c r="H118" s="1" t="str">
        <f>TEXT(DA_Trail_Workbook[[#This Row],[ORDER DATE.1]],"YYY")</f>
        <v>2004</v>
      </c>
      <c r="I118" t="s">
        <v>27</v>
      </c>
      <c r="J118">
        <v>1</v>
      </c>
      <c r="K118">
        <v>2</v>
      </c>
      <c r="L118">
        <v>2004</v>
      </c>
      <c r="M118" t="s">
        <v>214</v>
      </c>
      <c r="N118">
        <v>136</v>
      </c>
      <c r="O118" t="s">
        <v>375</v>
      </c>
      <c r="P118" t="s">
        <v>421</v>
      </c>
      <c r="Q118" t="s">
        <v>422</v>
      </c>
      <c r="R118" t="s">
        <v>423</v>
      </c>
      <c r="S118" t="s">
        <v>33</v>
      </c>
      <c r="T118" t="s">
        <v>424</v>
      </c>
      <c r="U118" t="s">
        <v>63</v>
      </c>
      <c r="V118" t="s">
        <v>425</v>
      </c>
      <c r="W118" t="s">
        <v>37</v>
      </c>
      <c r="X118" t="s">
        <v>38</v>
      </c>
      <c r="Y118" t="s">
        <v>278</v>
      </c>
      <c r="Z118" t="s">
        <v>323</v>
      </c>
      <c r="AA118" t="s">
        <v>58</v>
      </c>
    </row>
    <row r="119" spans="1:27" x14ac:dyDescent="0.2">
      <c r="A119">
        <v>10248</v>
      </c>
      <c r="B119">
        <v>20</v>
      </c>
      <c r="C119">
        <v>100</v>
      </c>
      <c r="D119">
        <v>3</v>
      </c>
      <c r="E119">
        <v>2910.4</v>
      </c>
      <c r="F119" s="1">
        <v>38114</v>
      </c>
      <c r="G119" s="1" t="str">
        <f>TEXT(DA_Trail_Workbook[[#This Row],[ORDER DATE.1]],"MMM")</f>
        <v>May</v>
      </c>
      <c r="H119" s="1" t="str">
        <f>TEXT(DA_Trail_Workbook[[#This Row],[ORDER DATE.1]],"YYY")</f>
        <v>2004</v>
      </c>
      <c r="I119" t="s">
        <v>395</v>
      </c>
      <c r="J119">
        <v>2</v>
      </c>
      <c r="K119">
        <v>5</v>
      </c>
      <c r="L119">
        <v>2004</v>
      </c>
      <c r="M119" t="s">
        <v>214</v>
      </c>
      <c r="N119">
        <v>136</v>
      </c>
      <c r="O119" t="s">
        <v>375</v>
      </c>
      <c r="P119" t="s">
        <v>30</v>
      </c>
      <c r="Q119" t="s">
        <v>31</v>
      </c>
      <c r="R119" t="s">
        <v>32</v>
      </c>
      <c r="S119" t="s">
        <v>33</v>
      </c>
      <c r="T119" t="s">
        <v>34</v>
      </c>
      <c r="U119" t="s">
        <v>35</v>
      </c>
      <c r="V119" t="s">
        <v>36</v>
      </c>
      <c r="W119" t="s">
        <v>37</v>
      </c>
      <c r="X119" t="s">
        <v>38</v>
      </c>
      <c r="Y119" t="s">
        <v>39</v>
      </c>
      <c r="Z119" t="s">
        <v>40</v>
      </c>
      <c r="AA119" t="s">
        <v>41</v>
      </c>
    </row>
    <row r="120" spans="1:27" x14ac:dyDescent="0.2">
      <c r="A120">
        <v>10261</v>
      </c>
      <c r="B120">
        <v>27</v>
      </c>
      <c r="C120">
        <v>100</v>
      </c>
      <c r="D120">
        <v>1</v>
      </c>
      <c r="E120">
        <v>3378.24</v>
      </c>
      <c r="F120" s="1">
        <v>38155</v>
      </c>
      <c r="G120" s="1" t="str">
        <f>TEXT(DA_Trail_Workbook[[#This Row],[ORDER DATE.1]],"MMM")</f>
        <v>Jun</v>
      </c>
      <c r="H120" s="1" t="str">
        <f>TEXT(DA_Trail_Workbook[[#This Row],[ORDER DATE.1]],"YYY")</f>
        <v>2004</v>
      </c>
      <c r="I120" t="s">
        <v>27</v>
      </c>
      <c r="J120">
        <v>2</v>
      </c>
      <c r="K120">
        <v>6</v>
      </c>
      <c r="L120">
        <v>2004</v>
      </c>
      <c r="M120" t="s">
        <v>214</v>
      </c>
      <c r="N120">
        <v>136</v>
      </c>
      <c r="O120" t="s">
        <v>375</v>
      </c>
      <c r="P120" t="s">
        <v>343</v>
      </c>
      <c r="Q120" t="s">
        <v>344</v>
      </c>
      <c r="R120" t="s">
        <v>345</v>
      </c>
      <c r="S120" t="s">
        <v>33</v>
      </c>
      <c r="T120" t="s">
        <v>346</v>
      </c>
      <c r="U120" t="s">
        <v>347</v>
      </c>
      <c r="V120" t="s">
        <v>348</v>
      </c>
      <c r="W120" t="s">
        <v>271</v>
      </c>
      <c r="X120" t="s">
        <v>38</v>
      </c>
      <c r="Y120" t="s">
        <v>349</v>
      </c>
      <c r="Z120" t="s">
        <v>350</v>
      </c>
      <c r="AA120" t="s">
        <v>58</v>
      </c>
    </row>
    <row r="121" spans="1:27" x14ac:dyDescent="0.2">
      <c r="A121">
        <v>10273</v>
      </c>
      <c r="B121">
        <v>30</v>
      </c>
      <c r="C121">
        <v>100</v>
      </c>
      <c r="D121">
        <v>4</v>
      </c>
      <c r="E121">
        <v>3508.8</v>
      </c>
      <c r="F121" s="1">
        <v>38189</v>
      </c>
      <c r="G121" s="1" t="str">
        <f>TEXT(DA_Trail_Workbook[[#This Row],[ORDER DATE.1]],"MMM")</f>
        <v>Jul</v>
      </c>
      <c r="H121" s="1" t="str">
        <f>TEXT(DA_Trail_Workbook[[#This Row],[ORDER DATE.1]],"YYY")</f>
        <v>2004</v>
      </c>
      <c r="I121" t="s">
        <v>27</v>
      </c>
      <c r="J121">
        <v>3</v>
      </c>
      <c r="K121">
        <v>7</v>
      </c>
      <c r="L121">
        <v>2004</v>
      </c>
      <c r="M121" t="s">
        <v>214</v>
      </c>
      <c r="N121">
        <v>136</v>
      </c>
      <c r="O121" t="s">
        <v>375</v>
      </c>
      <c r="P121" t="s">
        <v>426</v>
      </c>
      <c r="Q121" t="s">
        <v>427</v>
      </c>
      <c r="R121" t="s">
        <v>428</v>
      </c>
      <c r="S121" t="s">
        <v>33</v>
      </c>
      <c r="T121" t="s">
        <v>429</v>
      </c>
      <c r="U121" t="s">
        <v>33</v>
      </c>
      <c r="V121" t="s">
        <v>430</v>
      </c>
      <c r="W121" t="s">
        <v>431</v>
      </c>
      <c r="X121" t="s">
        <v>48</v>
      </c>
      <c r="Y121" t="s">
        <v>432</v>
      </c>
      <c r="Z121" t="s">
        <v>433</v>
      </c>
      <c r="AA121" t="s">
        <v>58</v>
      </c>
    </row>
    <row r="122" spans="1:27" x14ac:dyDescent="0.2">
      <c r="A122">
        <v>10283</v>
      </c>
      <c r="B122">
        <v>25</v>
      </c>
      <c r="C122">
        <v>100</v>
      </c>
      <c r="D122">
        <v>6</v>
      </c>
      <c r="E122">
        <v>2992</v>
      </c>
      <c r="F122" s="1">
        <v>38219</v>
      </c>
      <c r="G122" s="1" t="str">
        <f>TEXT(DA_Trail_Workbook[[#This Row],[ORDER DATE.1]],"MMM")</f>
        <v>Aug</v>
      </c>
      <c r="H122" s="1" t="str">
        <f>TEXT(DA_Trail_Workbook[[#This Row],[ORDER DATE.1]],"YYY")</f>
        <v>2004</v>
      </c>
      <c r="I122" t="s">
        <v>27</v>
      </c>
      <c r="J122">
        <v>3</v>
      </c>
      <c r="K122">
        <v>8</v>
      </c>
      <c r="L122">
        <v>2004</v>
      </c>
      <c r="M122" t="s">
        <v>214</v>
      </c>
      <c r="N122">
        <v>136</v>
      </c>
      <c r="O122" t="s">
        <v>375</v>
      </c>
      <c r="P122" t="s">
        <v>434</v>
      </c>
      <c r="Q122" t="s">
        <v>435</v>
      </c>
      <c r="R122" t="s">
        <v>436</v>
      </c>
      <c r="S122" t="s">
        <v>33</v>
      </c>
      <c r="T122" t="s">
        <v>437</v>
      </c>
      <c r="U122" t="s">
        <v>269</v>
      </c>
      <c r="V122" t="s">
        <v>438</v>
      </c>
      <c r="W122" t="s">
        <v>271</v>
      </c>
      <c r="X122" t="s">
        <v>38</v>
      </c>
      <c r="Y122" t="s">
        <v>439</v>
      </c>
      <c r="Z122" t="s">
        <v>204</v>
      </c>
      <c r="AA122" t="s">
        <v>41</v>
      </c>
    </row>
    <row r="123" spans="1:27" x14ac:dyDescent="0.2">
      <c r="A123">
        <v>10295</v>
      </c>
      <c r="B123">
        <v>24</v>
      </c>
      <c r="C123">
        <v>100</v>
      </c>
      <c r="D123">
        <v>1</v>
      </c>
      <c r="E123">
        <v>3427.2</v>
      </c>
      <c r="F123" s="1">
        <v>38240</v>
      </c>
      <c r="G123" s="1" t="str">
        <f>TEXT(DA_Trail_Workbook[[#This Row],[ORDER DATE.1]],"MMM")</f>
        <v>Sep</v>
      </c>
      <c r="H123" s="1" t="str">
        <f>TEXT(DA_Trail_Workbook[[#This Row],[ORDER DATE.1]],"YYY")</f>
        <v>2004</v>
      </c>
      <c r="I123" t="s">
        <v>27</v>
      </c>
      <c r="J123">
        <v>3</v>
      </c>
      <c r="K123">
        <v>9</v>
      </c>
      <c r="L123">
        <v>2004</v>
      </c>
      <c r="M123" t="s">
        <v>214</v>
      </c>
      <c r="N123">
        <v>136</v>
      </c>
      <c r="O123" t="s">
        <v>375</v>
      </c>
      <c r="P123" t="s">
        <v>440</v>
      </c>
      <c r="Q123" t="s">
        <v>441</v>
      </c>
      <c r="R123" t="s">
        <v>442</v>
      </c>
      <c r="S123" t="s">
        <v>33</v>
      </c>
      <c r="T123" t="s">
        <v>443</v>
      </c>
      <c r="U123" t="s">
        <v>146</v>
      </c>
      <c r="V123" t="s">
        <v>444</v>
      </c>
      <c r="W123" t="s">
        <v>37</v>
      </c>
      <c r="X123" t="s">
        <v>38</v>
      </c>
      <c r="Y123" t="s">
        <v>445</v>
      </c>
      <c r="Z123" t="s">
        <v>78</v>
      </c>
      <c r="AA123" t="s">
        <v>58</v>
      </c>
    </row>
    <row r="124" spans="1:27" x14ac:dyDescent="0.2">
      <c r="A124">
        <v>10307</v>
      </c>
      <c r="B124">
        <v>22</v>
      </c>
      <c r="C124">
        <v>100</v>
      </c>
      <c r="D124">
        <v>9</v>
      </c>
      <c r="E124">
        <v>2692.8</v>
      </c>
      <c r="F124" s="1">
        <v>38274</v>
      </c>
      <c r="G124" s="1" t="str">
        <f>TEXT(DA_Trail_Workbook[[#This Row],[ORDER DATE.1]],"MMM")</f>
        <v>Oct</v>
      </c>
      <c r="H124" s="1" t="str">
        <f>TEXT(DA_Trail_Workbook[[#This Row],[ORDER DATE.1]],"YYY")</f>
        <v>2004</v>
      </c>
      <c r="I124" t="s">
        <v>27</v>
      </c>
      <c r="J124">
        <v>4</v>
      </c>
      <c r="K124">
        <v>10</v>
      </c>
      <c r="L124">
        <v>2004</v>
      </c>
      <c r="M124" t="s">
        <v>214</v>
      </c>
      <c r="N124">
        <v>136</v>
      </c>
      <c r="O124" t="s">
        <v>375</v>
      </c>
      <c r="P124" t="s">
        <v>251</v>
      </c>
      <c r="Q124" t="s">
        <v>252</v>
      </c>
      <c r="R124" t="s">
        <v>253</v>
      </c>
      <c r="S124" t="s">
        <v>33</v>
      </c>
      <c r="T124" t="s">
        <v>254</v>
      </c>
      <c r="U124" t="s">
        <v>169</v>
      </c>
      <c r="V124" t="s">
        <v>255</v>
      </c>
      <c r="W124" t="s">
        <v>37</v>
      </c>
      <c r="X124" t="s">
        <v>38</v>
      </c>
      <c r="Y124" t="s">
        <v>256</v>
      </c>
      <c r="Z124" t="s">
        <v>257</v>
      </c>
      <c r="AA124" t="s">
        <v>41</v>
      </c>
    </row>
    <row r="125" spans="1:27" x14ac:dyDescent="0.2">
      <c r="A125">
        <v>10316</v>
      </c>
      <c r="B125">
        <v>33</v>
      </c>
      <c r="C125">
        <v>100</v>
      </c>
      <c r="D125">
        <v>17</v>
      </c>
      <c r="E125">
        <v>4128.96</v>
      </c>
      <c r="F125" s="1">
        <v>38292</v>
      </c>
      <c r="G125" s="1" t="str">
        <f>TEXT(DA_Trail_Workbook[[#This Row],[ORDER DATE.1]],"MMM")</f>
        <v>Nov</v>
      </c>
      <c r="H125" s="1" t="str">
        <f>TEXT(DA_Trail_Workbook[[#This Row],[ORDER DATE.1]],"YYY")</f>
        <v>2004</v>
      </c>
      <c r="I125" t="s">
        <v>27</v>
      </c>
      <c r="J125">
        <v>4</v>
      </c>
      <c r="K125">
        <v>11</v>
      </c>
      <c r="L125">
        <v>2004</v>
      </c>
      <c r="M125" t="s">
        <v>214</v>
      </c>
      <c r="N125">
        <v>136</v>
      </c>
      <c r="O125" t="s">
        <v>375</v>
      </c>
      <c r="P125" t="s">
        <v>446</v>
      </c>
      <c r="Q125" t="s">
        <v>447</v>
      </c>
      <c r="R125" t="s">
        <v>448</v>
      </c>
      <c r="S125" t="s">
        <v>33</v>
      </c>
      <c r="T125" t="s">
        <v>449</v>
      </c>
      <c r="U125" t="s">
        <v>450</v>
      </c>
      <c r="V125" t="s">
        <v>451</v>
      </c>
      <c r="W125" t="s">
        <v>202</v>
      </c>
      <c r="X125" t="s">
        <v>48</v>
      </c>
      <c r="Y125" t="s">
        <v>452</v>
      </c>
      <c r="Z125" t="s">
        <v>453</v>
      </c>
      <c r="AA125" t="s">
        <v>58</v>
      </c>
    </row>
    <row r="126" spans="1:27" x14ac:dyDescent="0.2">
      <c r="A126">
        <v>10325</v>
      </c>
      <c r="B126">
        <v>47</v>
      </c>
      <c r="C126">
        <v>64.930000000000007</v>
      </c>
      <c r="D126">
        <v>6</v>
      </c>
      <c r="E126">
        <v>3051.71</v>
      </c>
      <c r="F126" s="1">
        <v>38296</v>
      </c>
      <c r="G126" s="1" t="str">
        <f>TEXT(DA_Trail_Workbook[[#This Row],[ORDER DATE.1]],"MMM")</f>
        <v>Nov</v>
      </c>
      <c r="H126" s="1" t="str">
        <f>TEXT(DA_Trail_Workbook[[#This Row],[ORDER DATE.1]],"YYY")</f>
        <v>2004</v>
      </c>
      <c r="I126" t="s">
        <v>27</v>
      </c>
      <c r="J126">
        <v>4</v>
      </c>
      <c r="K126">
        <v>11</v>
      </c>
      <c r="L126">
        <v>2004</v>
      </c>
      <c r="M126" t="s">
        <v>214</v>
      </c>
      <c r="N126">
        <v>136</v>
      </c>
      <c r="O126" t="s">
        <v>375</v>
      </c>
      <c r="P126" t="s">
        <v>158</v>
      </c>
      <c r="Q126" t="s">
        <v>159</v>
      </c>
      <c r="R126" t="s">
        <v>160</v>
      </c>
      <c r="S126" t="s">
        <v>33</v>
      </c>
      <c r="T126" t="s">
        <v>161</v>
      </c>
      <c r="U126" t="s">
        <v>33</v>
      </c>
      <c r="V126" t="s">
        <v>162</v>
      </c>
      <c r="W126" t="s">
        <v>91</v>
      </c>
      <c r="X126" t="s">
        <v>48</v>
      </c>
      <c r="Y126" t="s">
        <v>163</v>
      </c>
      <c r="Z126" t="s">
        <v>164</v>
      </c>
      <c r="AA126" t="s">
        <v>58</v>
      </c>
    </row>
    <row r="127" spans="1:27" x14ac:dyDescent="0.2">
      <c r="A127">
        <v>10337</v>
      </c>
      <c r="B127">
        <v>25</v>
      </c>
      <c r="C127">
        <v>48.05</v>
      </c>
      <c r="D127">
        <v>8</v>
      </c>
      <c r="E127">
        <v>1201.25</v>
      </c>
      <c r="F127" s="1">
        <v>38312</v>
      </c>
      <c r="G127" s="1" t="str">
        <f>TEXT(DA_Trail_Workbook[[#This Row],[ORDER DATE.1]],"MMM")</f>
        <v>Nov</v>
      </c>
      <c r="H127" s="1" t="str">
        <f>TEXT(DA_Trail_Workbook[[#This Row],[ORDER DATE.1]],"YYY")</f>
        <v>2004</v>
      </c>
      <c r="I127" t="s">
        <v>27</v>
      </c>
      <c r="J127">
        <v>4</v>
      </c>
      <c r="K127">
        <v>11</v>
      </c>
      <c r="L127">
        <v>2004</v>
      </c>
      <c r="M127" t="s">
        <v>214</v>
      </c>
      <c r="N127">
        <v>136</v>
      </c>
      <c r="O127" t="s">
        <v>375</v>
      </c>
      <c r="P127" t="s">
        <v>238</v>
      </c>
      <c r="Q127" t="s">
        <v>239</v>
      </c>
      <c r="R127" t="s">
        <v>240</v>
      </c>
      <c r="S127" t="s">
        <v>241</v>
      </c>
      <c r="T127" t="s">
        <v>34</v>
      </c>
      <c r="U127" t="s">
        <v>35</v>
      </c>
      <c r="V127" t="s">
        <v>36</v>
      </c>
      <c r="W127" t="s">
        <v>37</v>
      </c>
      <c r="X127" t="s">
        <v>38</v>
      </c>
      <c r="Y127" t="s">
        <v>148</v>
      </c>
      <c r="Z127" t="s">
        <v>242</v>
      </c>
      <c r="AA127" t="s">
        <v>41</v>
      </c>
    </row>
    <row r="128" spans="1:27" x14ac:dyDescent="0.2">
      <c r="A128">
        <v>10350</v>
      </c>
      <c r="B128">
        <v>26</v>
      </c>
      <c r="C128">
        <v>75.47</v>
      </c>
      <c r="D128">
        <v>5</v>
      </c>
      <c r="E128">
        <v>1962.22</v>
      </c>
      <c r="F128" s="1">
        <v>38323</v>
      </c>
      <c r="G128" s="1" t="str">
        <f>TEXT(DA_Trail_Workbook[[#This Row],[ORDER DATE.1]],"MMM")</f>
        <v>Dec</v>
      </c>
      <c r="H128" s="1" t="str">
        <f>TEXT(DA_Trail_Workbook[[#This Row],[ORDER DATE.1]],"YYY")</f>
        <v>2004</v>
      </c>
      <c r="I128" t="s">
        <v>27</v>
      </c>
      <c r="J128">
        <v>4</v>
      </c>
      <c r="K128">
        <v>12</v>
      </c>
      <c r="L128">
        <v>2004</v>
      </c>
      <c r="M128" t="s">
        <v>214</v>
      </c>
      <c r="N128">
        <v>136</v>
      </c>
      <c r="O128" t="s">
        <v>375</v>
      </c>
      <c r="P128" t="s">
        <v>206</v>
      </c>
      <c r="Q128" t="s">
        <v>207</v>
      </c>
      <c r="R128" t="s">
        <v>208</v>
      </c>
      <c r="S128" t="s">
        <v>33</v>
      </c>
      <c r="T128" t="s">
        <v>209</v>
      </c>
      <c r="U128" t="s">
        <v>33</v>
      </c>
      <c r="V128" t="s">
        <v>210</v>
      </c>
      <c r="W128" t="s">
        <v>211</v>
      </c>
      <c r="X128" t="s">
        <v>48</v>
      </c>
      <c r="Y128" t="s">
        <v>212</v>
      </c>
      <c r="Z128" t="s">
        <v>213</v>
      </c>
      <c r="AA128" t="s">
        <v>41</v>
      </c>
    </row>
    <row r="129" spans="1:27" x14ac:dyDescent="0.2">
      <c r="A129">
        <v>10359</v>
      </c>
      <c r="B129">
        <v>48</v>
      </c>
      <c r="C129">
        <v>54.68</v>
      </c>
      <c r="D129">
        <v>6</v>
      </c>
      <c r="E129">
        <v>2624.64</v>
      </c>
      <c r="F129" s="1">
        <v>38336</v>
      </c>
      <c r="G129" s="1" t="str">
        <f>TEXT(DA_Trail_Workbook[[#This Row],[ORDER DATE.1]],"MMM")</f>
        <v>Dec</v>
      </c>
      <c r="H129" s="1" t="str">
        <f>TEXT(DA_Trail_Workbook[[#This Row],[ORDER DATE.1]],"YYY")</f>
        <v>2004</v>
      </c>
      <c r="I129" t="s">
        <v>27</v>
      </c>
      <c r="J129">
        <v>4</v>
      </c>
      <c r="K129">
        <v>12</v>
      </c>
      <c r="L129">
        <v>2004</v>
      </c>
      <c r="M129" t="s">
        <v>214</v>
      </c>
      <c r="N129">
        <v>136</v>
      </c>
      <c r="O129" t="s">
        <v>375</v>
      </c>
      <c r="P129" t="s">
        <v>42</v>
      </c>
      <c r="Q129" t="s">
        <v>43</v>
      </c>
      <c r="R129" t="s">
        <v>44</v>
      </c>
      <c r="S129" t="s">
        <v>33</v>
      </c>
      <c r="T129" t="s">
        <v>45</v>
      </c>
      <c r="U129" t="s">
        <v>33</v>
      </c>
      <c r="V129" t="s">
        <v>46</v>
      </c>
      <c r="W129" t="s">
        <v>47</v>
      </c>
      <c r="X129" t="s">
        <v>48</v>
      </c>
      <c r="Y129" t="s">
        <v>49</v>
      </c>
      <c r="Z129" t="s">
        <v>50</v>
      </c>
      <c r="AA129" t="s">
        <v>41</v>
      </c>
    </row>
    <row r="130" spans="1:27" x14ac:dyDescent="0.2">
      <c r="A130">
        <v>10373</v>
      </c>
      <c r="B130">
        <v>39</v>
      </c>
      <c r="C130">
        <v>100</v>
      </c>
      <c r="D130">
        <v>3</v>
      </c>
      <c r="E130">
        <v>4046.25</v>
      </c>
      <c r="F130" s="1">
        <v>38383</v>
      </c>
      <c r="G130" s="1" t="str">
        <f>TEXT(DA_Trail_Workbook[[#This Row],[ORDER DATE.1]],"MMM")</f>
        <v>Jan</v>
      </c>
      <c r="H130" s="1" t="str">
        <f>TEXT(DA_Trail_Workbook[[#This Row],[ORDER DATE.1]],"YYY")</f>
        <v>2005</v>
      </c>
      <c r="I130" t="s">
        <v>27</v>
      </c>
      <c r="J130">
        <v>1</v>
      </c>
      <c r="K130">
        <v>1</v>
      </c>
      <c r="L130">
        <v>2005</v>
      </c>
      <c r="M130" t="s">
        <v>214</v>
      </c>
      <c r="N130">
        <v>136</v>
      </c>
      <c r="O130" t="s">
        <v>375</v>
      </c>
      <c r="P130" t="s">
        <v>454</v>
      </c>
      <c r="Q130" t="s">
        <v>455</v>
      </c>
      <c r="R130" t="s">
        <v>456</v>
      </c>
      <c r="S130" t="s">
        <v>33</v>
      </c>
      <c r="T130" t="s">
        <v>457</v>
      </c>
      <c r="U130" t="s">
        <v>33</v>
      </c>
      <c r="V130" t="s">
        <v>458</v>
      </c>
      <c r="W130" t="s">
        <v>155</v>
      </c>
      <c r="X130" t="s">
        <v>48</v>
      </c>
      <c r="Y130" t="s">
        <v>459</v>
      </c>
      <c r="Z130" t="s">
        <v>460</v>
      </c>
      <c r="AA130" t="s">
        <v>58</v>
      </c>
    </row>
    <row r="131" spans="1:27" x14ac:dyDescent="0.2">
      <c r="A131">
        <v>10384</v>
      </c>
      <c r="B131">
        <v>34</v>
      </c>
      <c r="C131">
        <v>100</v>
      </c>
      <c r="D131">
        <v>4</v>
      </c>
      <c r="E131">
        <v>4846.7</v>
      </c>
      <c r="F131" s="1">
        <v>38406</v>
      </c>
      <c r="G131" s="1" t="str">
        <f>TEXT(DA_Trail_Workbook[[#This Row],[ORDER DATE.1]],"MMM")</f>
        <v>Feb</v>
      </c>
      <c r="H131" s="1" t="str">
        <f>TEXT(DA_Trail_Workbook[[#This Row],[ORDER DATE.1]],"YYY")</f>
        <v>2005</v>
      </c>
      <c r="I131" t="s">
        <v>27</v>
      </c>
      <c r="J131">
        <v>1</v>
      </c>
      <c r="K131">
        <v>2</v>
      </c>
      <c r="L131">
        <v>2005</v>
      </c>
      <c r="M131" t="s">
        <v>214</v>
      </c>
      <c r="N131">
        <v>136</v>
      </c>
      <c r="O131" t="s">
        <v>375</v>
      </c>
      <c r="P131" t="s">
        <v>67</v>
      </c>
      <c r="Q131" t="s">
        <v>68</v>
      </c>
      <c r="R131" t="s">
        <v>69</v>
      </c>
      <c r="S131" t="s">
        <v>33</v>
      </c>
      <c r="T131" t="s">
        <v>70</v>
      </c>
      <c r="U131" t="s">
        <v>63</v>
      </c>
      <c r="V131" t="s">
        <v>33</v>
      </c>
      <c r="W131" t="s">
        <v>37</v>
      </c>
      <c r="X131" t="s">
        <v>38</v>
      </c>
      <c r="Y131" t="s">
        <v>71</v>
      </c>
      <c r="Z131" t="s">
        <v>66</v>
      </c>
      <c r="AA131" t="s">
        <v>58</v>
      </c>
    </row>
    <row r="132" spans="1:27" x14ac:dyDescent="0.2">
      <c r="A132">
        <v>10395</v>
      </c>
      <c r="B132">
        <v>32</v>
      </c>
      <c r="C132">
        <v>100</v>
      </c>
      <c r="D132">
        <v>2</v>
      </c>
      <c r="E132">
        <v>3370.56</v>
      </c>
      <c r="F132" s="1">
        <v>38428</v>
      </c>
      <c r="G132" s="1" t="str">
        <f>TEXT(DA_Trail_Workbook[[#This Row],[ORDER DATE.1]],"MMM")</f>
        <v>Mar</v>
      </c>
      <c r="H132" s="1" t="str">
        <f>TEXT(DA_Trail_Workbook[[#This Row],[ORDER DATE.1]],"YYY")</f>
        <v>2005</v>
      </c>
      <c r="I132" t="s">
        <v>27</v>
      </c>
      <c r="J132">
        <v>1</v>
      </c>
      <c r="K132">
        <v>3</v>
      </c>
      <c r="L132">
        <v>2005</v>
      </c>
      <c r="M132" t="s">
        <v>214</v>
      </c>
      <c r="N132">
        <v>136</v>
      </c>
      <c r="O132" t="s">
        <v>375</v>
      </c>
      <c r="P132" t="s">
        <v>51</v>
      </c>
      <c r="Q132" t="s">
        <v>52</v>
      </c>
      <c r="R132" t="s">
        <v>53</v>
      </c>
      <c r="S132" t="s">
        <v>33</v>
      </c>
      <c r="T132" t="s">
        <v>54</v>
      </c>
      <c r="U132" t="s">
        <v>33</v>
      </c>
      <c r="V132" t="s">
        <v>55</v>
      </c>
      <c r="W132" t="s">
        <v>47</v>
      </c>
      <c r="X132" t="s">
        <v>48</v>
      </c>
      <c r="Y132" t="s">
        <v>56</v>
      </c>
      <c r="Z132" t="s">
        <v>57</v>
      </c>
      <c r="AA132" t="s">
        <v>58</v>
      </c>
    </row>
    <row r="133" spans="1:27" x14ac:dyDescent="0.2">
      <c r="A133">
        <v>10400</v>
      </c>
      <c r="B133">
        <v>64</v>
      </c>
      <c r="C133">
        <v>100</v>
      </c>
      <c r="D133">
        <v>9</v>
      </c>
      <c r="E133">
        <v>9661.44</v>
      </c>
      <c r="F133" s="1">
        <v>38443</v>
      </c>
      <c r="G133" s="1" t="str">
        <f>TEXT(DA_Trail_Workbook[[#This Row],[ORDER DATE.1]],"MMM")</f>
        <v>Apr</v>
      </c>
      <c r="H133" s="1" t="str">
        <f>TEXT(DA_Trail_Workbook[[#This Row],[ORDER DATE.1]],"YYY")</f>
        <v>2005</v>
      </c>
      <c r="I133" t="s">
        <v>27</v>
      </c>
      <c r="J133">
        <v>2</v>
      </c>
      <c r="K133">
        <v>4</v>
      </c>
      <c r="L133">
        <v>2005</v>
      </c>
      <c r="M133" t="s">
        <v>214</v>
      </c>
      <c r="N133">
        <v>136</v>
      </c>
      <c r="O133" t="s">
        <v>375</v>
      </c>
      <c r="P133" t="s">
        <v>461</v>
      </c>
      <c r="Q133" t="s">
        <v>462</v>
      </c>
      <c r="R133" t="s">
        <v>463</v>
      </c>
      <c r="S133" t="s">
        <v>33</v>
      </c>
      <c r="T133" t="s">
        <v>464</v>
      </c>
      <c r="U133" t="s">
        <v>63</v>
      </c>
      <c r="V133" t="s">
        <v>76</v>
      </c>
      <c r="W133" t="s">
        <v>37</v>
      </c>
      <c r="X133" t="s">
        <v>38</v>
      </c>
      <c r="Y133" t="s">
        <v>119</v>
      </c>
      <c r="Z133" t="s">
        <v>465</v>
      </c>
      <c r="AA133" t="s">
        <v>180</v>
      </c>
    </row>
    <row r="134" spans="1:27" x14ac:dyDescent="0.2">
      <c r="A134">
        <v>10414</v>
      </c>
      <c r="B134">
        <v>19</v>
      </c>
      <c r="C134">
        <v>100</v>
      </c>
      <c r="D134">
        <v>3</v>
      </c>
      <c r="E134">
        <v>2764.88</v>
      </c>
      <c r="F134" s="1">
        <v>38478</v>
      </c>
      <c r="G134" s="1" t="str">
        <f>TEXT(DA_Trail_Workbook[[#This Row],[ORDER DATE.1]],"MMM")</f>
        <v>May</v>
      </c>
      <c r="H134" s="1" t="str">
        <f>TEXT(DA_Trail_Workbook[[#This Row],[ORDER DATE.1]],"YYY")</f>
        <v>2005</v>
      </c>
      <c r="I134" t="s">
        <v>466</v>
      </c>
      <c r="J134">
        <v>2</v>
      </c>
      <c r="K134">
        <v>5</v>
      </c>
      <c r="L134">
        <v>2005</v>
      </c>
      <c r="M134" t="s">
        <v>214</v>
      </c>
      <c r="N134">
        <v>136</v>
      </c>
      <c r="O134" t="s">
        <v>375</v>
      </c>
      <c r="P134" t="s">
        <v>440</v>
      </c>
      <c r="Q134" t="s">
        <v>441</v>
      </c>
      <c r="R134" t="s">
        <v>442</v>
      </c>
      <c r="S134" t="s">
        <v>33</v>
      </c>
      <c r="T134" t="s">
        <v>443</v>
      </c>
      <c r="U134" t="s">
        <v>146</v>
      </c>
      <c r="V134" t="s">
        <v>444</v>
      </c>
      <c r="W134" t="s">
        <v>37</v>
      </c>
      <c r="X134" t="s">
        <v>38</v>
      </c>
      <c r="Y134" t="s">
        <v>445</v>
      </c>
      <c r="Z134" t="s">
        <v>78</v>
      </c>
      <c r="AA134" t="s">
        <v>41</v>
      </c>
    </row>
    <row r="135" spans="1:27" x14ac:dyDescent="0.2">
      <c r="A135">
        <v>10103</v>
      </c>
      <c r="B135">
        <v>42</v>
      </c>
      <c r="C135">
        <v>100</v>
      </c>
      <c r="D135">
        <v>4</v>
      </c>
      <c r="E135">
        <v>5398.26</v>
      </c>
      <c r="F135" s="1">
        <v>37650</v>
      </c>
      <c r="G135" s="1" t="str">
        <f>TEXT(DA_Trail_Workbook[[#This Row],[ORDER DATE.1]],"MMM")</f>
        <v>Jan</v>
      </c>
      <c r="H135" s="1" t="str">
        <f>TEXT(DA_Trail_Workbook[[#This Row],[ORDER DATE.1]],"YYY")</f>
        <v>2003</v>
      </c>
      <c r="I135" t="s">
        <v>27</v>
      </c>
      <c r="J135">
        <v>1</v>
      </c>
      <c r="K135">
        <v>1</v>
      </c>
      <c r="L135">
        <v>2003</v>
      </c>
      <c r="M135" t="s">
        <v>214</v>
      </c>
      <c r="N135">
        <v>147</v>
      </c>
      <c r="O135" t="s">
        <v>467</v>
      </c>
      <c r="P135" t="s">
        <v>158</v>
      </c>
      <c r="Q135" t="s">
        <v>159</v>
      </c>
      <c r="R135" t="s">
        <v>160</v>
      </c>
      <c r="S135" t="s">
        <v>33</v>
      </c>
      <c r="T135" t="s">
        <v>161</v>
      </c>
      <c r="U135" t="s">
        <v>33</v>
      </c>
      <c r="V135" t="s">
        <v>162</v>
      </c>
      <c r="W135" t="s">
        <v>91</v>
      </c>
      <c r="X135" t="s">
        <v>48</v>
      </c>
      <c r="Y135" t="s">
        <v>163</v>
      </c>
      <c r="Z135" t="s">
        <v>164</v>
      </c>
      <c r="AA135" t="s">
        <v>58</v>
      </c>
    </row>
    <row r="136" spans="1:27" x14ac:dyDescent="0.2">
      <c r="A136">
        <v>10114</v>
      </c>
      <c r="B136">
        <v>31</v>
      </c>
      <c r="C136">
        <v>100</v>
      </c>
      <c r="D136">
        <v>8</v>
      </c>
      <c r="E136">
        <v>4305.28</v>
      </c>
      <c r="F136" s="1">
        <v>37712</v>
      </c>
      <c r="G136" s="1" t="str">
        <f>TEXT(DA_Trail_Workbook[[#This Row],[ORDER DATE.1]],"MMM")</f>
        <v>Apr</v>
      </c>
      <c r="H136" s="1" t="str">
        <f>TEXT(DA_Trail_Workbook[[#This Row],[ORDER DATE.1]],"YYY")</f>
        <v>2003</v>
      </c>
      <c r="I136" t="s">
        <v>27</v>
      </c>
      <c r="J136">
        <v>2</v>
      </c>
      <c r="K136">
        <v>4</v>
      </c>
      <c r="L136">
        <v>2003</v>
      </c>
      <c r="M136" t="s">
        <v>214</v>
      </c>
      <c r="N136">
        <v>147</v>
      </c>
      <c r="O136" t="s">
        <v>467</v>
      </c>
      <c r="P136" t="s">
        <v>468</v>
      </c>
      <c r="Q136" t="s">
        <v>469</v>
      </c>
      <c r="R136" t="s">
        <v>470</v>
      </c>
      <c r="S136" t="s">
        <v>33</v>
      </c>
      <c r="T136" t="s">
        <v>54</v>
      </c>
      <c r="U136" t="s">
        <v>33</v>
      </c>
      <c r="V136" t="s">
        <v>471</v>
      </c>
      <c r="W136" t="s">
        <v>47</v>
      </c>
      <c r="X136" t="s">
        <v>48</v>
      </c>
      <c r="Y136" t="s">
        <v>472</v>
      </c>
      <c r="Z136" t="s">
        <v>473</v>
      </c>
      <c r="AA136" t="s">
        <v>58</v>
      </c>
    </row>
    <row r="137" spans="1:27" x14ac:dyDescent="0.2">
      <c r="A137">
        <v>10126</v>
      </c>
      <c r="B137">
        <v>22</v>
      </c>
      <c r="C137">
        <v>100</v>
      </c>
      <c r="D137">
        <v>4</v>
      </c>
      <c r="E137">
        <v>3347.74</v>
      </c>
      <c r="F137" s="1">
        <v>37769</v>
      </c>
      <c r="G137" s="1" t="str">
        <f>TEXT(DA_Trail_Workbook[[#This Row],[ORDER DATE.1]],"MMM")</f>
        <v>May</v>
      </c>
      <c r="H137" s="1" t="str">
        <f>TEXT(DA_Trail_Workbook[[#This Row],[ORDER DATE.1]],"YYY")</f>
        <v>2003</v>
      </c>
      <c r="I137" t="s">
        <v>27</v>
      </c>
      <c r="J137">
        <v>2</v>
      </c>
      <c r="K137">
        <v>5</v>
      </c>
      <c r="L137">
        <v>2003</v>
      </c>
      <c r="M137" t="s">
        <v>214</v>
      </c>
      <c r="N137">
        <v>147</v>
      </c>
      <c r="O137" t="s">
        <v>467</v>
      </c>
      <c r="P137" t="s">
        <v>224</v>
      </c>
      <c r="Q137" t="s">
        <v>225</v>
      </c>
      <c r="R137" t="s">
        <v>226</v>
      </c>
      <c r="S137" t="s">
        <v>33</v>
      </c>
      <c r="T137" t="s">
        <v>209</v>
      </c>
      <c r="U137" t="s">
        <v>33</v>
      </c>
      <c r="V137" t="s">
        <v>227</v>
      </c>
      <c r="W137" t="s">
        <v>211</v>
      </c>
      <c r="X137" t="s">
        <v>48</v>
      </c>
      <c r="Y137" t="s">
        <v>228</v>
      </c>
      <c r="Z137" t="s">
        <v>229</v>
      </c>
      <c r="AA137" t="s">
        <v>58</v>
      </c>
    </row>
    <row r="138" spans="1:27" x14ac:dyDescent="0.2">
      <c r="A138">
        <v>10140</v>
      </c>
      <c r="B138">
        <v>26</v>
      </c>
      <c r="C138">
        <v>100</v>
      </c>
      <c r="D138">
        <v>4</v>
      </c>
      <c r="E138">
        <v>3188.12</v>
      </c>
      <c r="F138" s="1">
        <v>37826</v>
      </c>
      <c r="G138" s="1" t="str">
        <f>TEXT(DA_Trail_Workbook[[#This Row],[ORDER DATE.1]],"MMM")</f>
        <v>Jul</v>
      </c>
      <c r="H138" s="1" t="str">
        <f>TEXT(DA_Trail_Workbook[[#This Row],[ORDER DATE.1]],"YYY")</f>
        <v>2003</v>
      </c>
      <c r="I138" t="s">
        <v>27</v>
      </c>
      <c r="J138">
        <v>3</v>
      </c>
      <c r="K138">
        <v>7</v>
      </c>
      <c r="L138">
        <v>2003</v>
      </c>
      <c r="M138" t="s">
        <v>214</v>
      </c>
      <c r="N138">
        <v>147</v>
      </c>
      <c r="O138" t="s">
        <v>467</v>
      </c>
      <c r="P138" t="s">
        <v>72</v>
      </c>
      <c r="Q138" t="s">
        <v>73</v>
      </c>
      <c r="R138" t="s">
        <v>74</v>
      </c>
      <c r="S138" t="s">
        <v>33</v>
      </c>
      <c r="T138" t="s">
        <v>75</v>
      </c>
      <c r="U138" t="s">
        <v>63</v>
      </c>
      <c r="V138" t="s">
        <v>76</v>
      </c>
      <c r="W138" t="s">
        <v>37</v>
      </c>
      <c r="X138" t="s">
        <v>38</v>
      </c>
      <c r="Y138" t="s">
        <v>77</v>
      </c>
      <c r="Z138" t="s">
        <v>78</v>
      </c>
      <c r="AA138" t="s">
        <v>58</v>
      </c>
    </row>
    <row r="139" spans="1:27" x14ac:dyDescent="0.2">
      <c r="A139">
        <v>10150</v>
      </c>
      <c r="B139">
        <v>20</v>
      </c>
      <c r="C139">
        <v>100</v>
      </c>
      <c r="D139">
        <v>1</v>
      </c>
      <c r="E139">
        <v>3191.2</v>
      </c>
      <c r="F139" s="1">
        <v>37883</v>
      </c>
      <c r="G139" s="1" t="str">
        <f>TEXT(DA_Trail_Workbook[[#This Row],[ORDER DATE.1]],"MMM")</f>
        <v>Sep</v>
      </c>
      <c r="H139" s="1" t="str">
        <f>TEXT(DA_Trail_Workbook[[#This Row],[ORDER DATE.1]],"YYY")</f>
        <v>2003</v>
      </c>
      <c r="I139" t="s">
        <v>27</v>
      </c>
      <c r="J139">
        <v>3</v>
      </c>
      <c r="K139">
        <v>9</v>
      </c>
      <c r="L139">
        <v>2003</v>
      </c>
      <c r="M139" t="s">
        <v>214</v>
      </c>
      <c r="N139">
        <v>147</v>
      </c>
      <c r="O139" t="s">
        <v>467</v>
      </c>
      <c r="P139" t="s">
        <v>230</v>
      </c>
      <c r="Q139" t="s">
        <v>231</v>
      </c>
      <c r="R139" t="s">
        <v>232</v>
      </c>
      <c r="S139" t="s">
        <v>33</v>
      </c>
      <c r="T139" t="s">
        <v>233</v>
      </c>
      <c r="U139" t="s">
        <v>33</v>
      </c>
      <c r="V139" t="s">
        <v>234</v>
      </c>
      <c r="W139" t="s">
        <v>233</v>
      </c>
      <c r="X139" t="s">
        <v>235</v>
      </c>
      <c r="Y139" t="s">
        <v>236</v>
      </c>
      <c r="Z139" t="s">
        <v>237</v>
      </c>
      <c r="AA139" t="s">
        <v>58</v>
      </c>
    </row>
    <row r="140" spans="1:27" x14ac:dyDescent="0.2">
      <c r="A140">
        <v>10164</v>
      </c>
      <c r="B140">
        <v>21</v>
      </c>
      <c r="C140">
        <v>100</v>
      </c>
      <c r="D140">
        <v>2</v>
      </c>
      <c r="E140">
        <v>3536.82</v>
      </c>
      <c r="F140" s="1">
        <v>37915</v>
      </c>
      <c r="G140" s="1" t="str">
        <f>TEXT(DA_Trail_Workbook[[#This Row],[ORDER DATE.1]],"MMM")</f>
        <v>Oct</v>
      </c>
      <c r="H140" s="1" t="str">
        <f>TEXT(DA_Trail_Workbook[[#This Row],[ORDER DATE.1]],"YYY")</f>
        <v>2003</v>
      </c>
      <c r="I140" t="s">
        <v>474</v>
      </c>
      <c r="J140">
        <v>4</v>
      </c>
      <c r="K140">
        <v>10</v>
      </c>
      <c r="L140">
        <v>2003</v>
      </c>
      <c r="M140" t="s">
        <v>214</v>
      </c>
      <c r="N140">
        <v>147</v>
      </c>
      <c r="O140" t="s">
        <v>467</v>
      </c>
      <c r="P140" t="s">
        <v>475</v>
      </c>
      <c r="Q140" t="s">
        <v>476</v>
      </c>
      <c r="R140" t="s">
        <v>477</v>
      </c>
      <c r="S140" t="s">
        <v>33</v>
      </c>
      <c r="T140" t="s">
        <v>478</v>
      </c>
      <c r="U140" t="s">
        <v>33</v>
      </c>
      <c r="V140" t="s">
        <v>479</v>
      </c>
      <c r="W140" t="s">
        <v>177</v>
      </c>
      <c r="X140" t="s">
        <v>48</v>
      </c>
      <c r="Y140" t="s">
        <v>480</v>
      </c>
      <c r="Z140" t="s">
        <v>481</v>
      </c>
      <c r="AA140" t="s">
        <v>58</v>
      </c>
    </row>
    <row r="141" spans="1:27" x14ac:dyDescent="0.2">
      <c r="A141">
        <v>10175</v>
      </c>
      <c r="B141">
        <v>33</v>
      </c>
      <c r="C141">
        <v>100</v>
      </c>
      <c r="D141">
        <v>9</v>
      </c>
      <c r="E141">
        <v>5362.83</v>
      </c>
      <c r="F141" s="1">
        <v>37931</v>
      </c>
      <c r="G141" s="1" t="str">
        <f>TEXT(DA_Trail_Workbook[[#This Row],[ORDER DATE.1]],"MMM")</f>
        <v>Nov</v>
      </c>
      <c r="H141" s="1" t="str">
        <f>TEXT(DA_Trail_Workbook[[#This Row],[ORDER DATE.1]],"YYY")</f>
        <v>2003</v>
      </c>
      <c r="I141" t="s">
        <v>27</v>
      </c>
      <c r="J141">
        <v>4</v>
      </c>
      <c r="K141">
        <v>11</v>
      </c>
      <c r="L141">
        <v>2003</v>
      </c>
      <c r="M141" t="s">
        <v>214</v>
      </c>
      <c r="N141">
        <v>147</v>
      </c>
      <c r="O141" t="s">
        <v>467</v>
      </c>
      <c r="P141" t="s">
        <v>384</v>
      </c>
      <c r="Q141" t="s">
        <v>385</v>
      </c>
      <c r="R141" t="s">
        <v>386</v>
      </c>
      <c r="S141" t="s">
        <v>33</v>
      </c>
      <c r="T141" t="s">
        <v>387</v>
      </c>
      <c r="U141" t="s">
        <v>33</v>
      </c>
      <c r="V141" t="s">
        <v>388</v>
      </c>
      <c r="W141" t="s">
        <v>202</v>
      </c>
      <c r="X141" t="s">
        <v>48</v>
      </c>
      <c r="Y141" t="s">
        <v>71</v>
      </c>
      <c r="Z141" t="s">
        <v>389</v>
      </c>
      <c r="AA141" t="s">
        <v>58</v>
      </c>
    </row>
    <row r="142" spans="1:27" x14ac:dyDescent="0.2">
      <c r="A142">
        <v>10183</v>
      </c>
      <c r="B142">
        <v>28</v>
      </c>
      <c r="C142">
        <v>100</v>
      </c>
      <c r="D142">
        <v>1</v>
      </c>
      <c r="E142">
        <v>3433.36</v>
      </c>
      <c r="F142" s="1">
        <v>37938</v>
      </c>
      <c r="G142" s="1" t="str">
        <f>TEXT(DA_Trail_Workbook[[#This Row],[ORDER DATE.1]],"MMM")</f>
        <v>Nov</v>
      </c>
      <c r="H142" s="1" t="str">
        <f>TEXT(DA_Trail_Workbook[[#This Row],[ORDER DATE.1]],"YYY")</f>
        <v>2003</v>
      </c>
      <c r="I142" t="s">
        <v>27</v>
      </c>
      <c r="J142">
        <v>4</v>
      </c>
      <c r="K142">
        <v>11</v>
      </c>
      <c r="L142">
        <v>2003</v>
      </c>
      <c r="M142" t="s">
        <v>214</v>
      </c>
      <c r="N142">
        <v>147</v>
      </c>
      <c r="O142" t="s">
        <v>467</v>
      </c>
      <c r="P142" t="s">
        <v>251</v>
      </c>
      <c r="Q142" t="s">
        <v>252</v>
      </c>
      <c r="R142" t="s">
        <v>253</v>
      </c>
      <c r="S142" t="s">
        <v>33</v>
      </c>
      <c r="T142" t="s">
        <v>254</v>
      </c>
      <c r="U142" t="s">
        <v>169</v>
      </c>
      <c r="V142" t="s">
        <v>255</v>
      </c>
      <c r="W142" t="s">
        <v>37</v>
      </c>
      <c r="X142" t="s">
        <v>38</v>
      </c>
      <c r="Y142" t="s">
        <v>256</v>
      </c>
      <c r="Z142" t="s">
        <v>257</v>
      </c>
      <c r="AA142" t="s">
        <v>58</v>
      </c>
    </row>
    <row r="143" spans="1:27" x14ac:dyDescent="0.2">
      <c r="A143">
        <v>10194</v>
      </c>
      <c r="B143">
        <v>26</v>
      </c>
      <c r="C143">
        <v>100</v>
      </c>
      <c r="D143">
        <v>4</v>
      </c>
      <c r="E143">
        <v>4263.74</v>
      </c>
      <c r="F143" s="1">
        <v>37950</v>
      </c>
      <c r="G143" s="1" t="str">
        <f>TEXT(DA_Trail_Workbook[[#This Row],[ORDER DATE.1]],"MMM")</f>
        <v>Nov</v>
      </c>
      <c r="H143" s="1" t="str">
        <f>TEXT(DA_Trail_Workbook[[#This Row],[ORDER DATE.1]],"YYY")</f>
        <v>2003</v>
      </c>
      <c r="I143" t="s">
        <v>27</v>
      </c>
      <c r="J143">
        <v>4</v>
      </c>
      <c r="K143">
        <v>11</v>
      </c>
      <c r="L143">
        <v>2003</v>
      </c>
      <c r="M143" t="s">
        <v>214</v>
      </c>
      <c r="N143">
        <v>147</v>
      </c>
      <c r="O143" t="s">
        <v>467</v>
      </c>
      <c r="P143" t="s">
        <v>258</v>
      </c>
      <c r="Q143" t="s">
        <v>259</v>
      </c>
      <c r="R143" t="s">
        <v>260</v>
      </c>
      <c r="S143" t="s">
        <v>33</v>
      </c>
      <c r="T143" t="s">
        <v>261</v>
      </c>
      <c r="U143" t="s">
        <v>33</v>
      </c>
      <c r="V143" t="s">
        <v>262</v>
      </c>
      <c r="W143" t="s">
        <v>47</v>
      </c>
      <c r="X143" t="s">
        <v>48</v>
      </c>
      <c r="Y143" t="s">
        <v>263</v>
      </c>
      <c r="Z143" t="s">
        <v>264</v>
      </c>
      <c r="AA143" t="s">
        <v>58</v>
      </c>
    </row>
    <row r="144" spans="1:27" x14ac:dyDescent="0.2">
      <c r="A144">
        <v>10207</v>
      </c>
      <c r="B144">
        <v>31</v>
      </c>
      <c r="C144">
        <v>100</v>
      </c>
      <c r="D144">
        <v>15</v>
      </c>
      <c r="E144">
        <v>4076.19</v>
      </c>
      <c r="F144" s="1">
        <v>37964</v>
      </c>
      <c r="G144" s="1" t="str">
        <f>TEXT(DA_Trail_Workbook[[#This Row],[ORDER DATE.1]],"MMM")</f>
        <v>Dec</v>
      </c>
      <c r="H144" s="1" t="str">
        <f>TEXT(DA_Trail_Workbook[[#This Row],[ORDER DATE.1]],"YYY")</f>
        <v>2003</v>
      </c>
      <c r="I144" t="s">
        <v>27</v>
      </c>
      <c r="J144">
        <v>4</v>
      </c>
      <c r="K144">
        <v>12</v>
      </c>
      <c r="L144">
        <v>2003</v>
      </c>
      <c r="M144" t="s">
        <v>214</v>
      </c>
      <c r="N144">
        <v>147</v>
      </c>
      <c r="O144" t="s">
        <v>467</v>
      </c>
      <c r="P144" t="s">
        <v>482</v>
      </c>
      <c r="Q144" t="s">
        <v>483</v>
      </c>
      <c r="R144" t="s">
        <v>484</v>
      </c>
      <c r="S144" t="s">
        <v>33</v>
      </c>
      <c r="T144" t="s">
        <v>443</v>
      </c>
      <c r="U144" t="s">
        <v>146</v>
      </c>
      <c r="V144" t="s">
        <v>444</v>
      </c>
      <c r="W144" t="s">
        <v>37</v>
      </c>
      <c r="X144" t="s">
        <v>38</v>
      </c>
      <c r="Y144" t="s">
        <v>485</v>
      </c>
      <c r="Z144" t="s">
        <v>323</v>
      </c>
      <c r="AA144" t="s">
        <v>58</v>
      </c>
    </row>
    <row r="145" spans="1:27" x14ac:dyDescent="0.2">
      <c r="A145">
        <v>10217</v>
      </c>
      <c r="B145">
        <v>48</v>
      </c>
      <c r="C145">
        <v>100</v>
      </c>
      <c r="D145">
        <v>4</v>
      </c>
      <c r="E145">
        <v>7020.48</v>
      </c>
      <c r="F145" s="1">
        <v>38021</v>
      </c>
      <c r="G145" s="1" t="str">
        <f>TEXT(DA_Trail_Workbook[[#This Row],[ORDER DATE.1]],"MMM")</f>
        <v>Feb</v>
      </c>
      <c r="H145" s="1" t="str">
        <f>TEXT(DA_Trail_Workbook[[#This Row],[ORDER DATE.1]],"YYY")</f>
        <v>2004</v>
      </c>
      <c r="I145" t="s">
        <v>27</v>
      </c>
      <c r="J145">
        <v>1</v>
      </c>
      <c r="K145">
        <v>2</v>
      </c>
      <c r="L145">
        <v>2004</v>
      </c>
      <c r="M145" t="s">
        <v>214</v>
      </c>
      <c r="N145">
        <v>147</v>
      </c>
      <c r="O145" t="s">
        <v>467</v>
      </c>
      <c r="P145" t="s">
        <v>486</v>
      </c>
      <c r="Q145" t="s">
        <v>487</v>
      </c>
      <c r="R145" t="s">
        <v>488</v>
      </c>
      <c r="S145" t="s">
        <v>489</v>
      </c>
      <c r="T145" t="s">
        <v>233</v>
      </c>
      <c r="U145" t="s">
        <v>33</v>
      </c>
      <c r="V145" t="s">
        <v>490</v>
      </c>
      <c r="W145" t="s">
        <v>233</v>
      </c>
      <c r="X145" t="s">
        <v>112</v>
      </c>
      <c r="Y145" t="s">
        <v>491</v>
      </c>
      <c r="Z145" t="s">
        <v>492</v>
      </c>
      <c r="AA145" t="s">
        <v>180</v>
      </c>
    </row>
    <row r="146" spans="1:27" x14ac:dyDescent="0.2">
      <c r="A146">
        <v>10229</v>
      </c>
      <c r="B146">
        <v>50</v>
      </c>
      <c r="C146">
        <v>100</v>
      </c>
      <c r="D146">
        <v>9</v>
      </c>
      <c r="E146">
        <v>6426.5</v>
      </c>
      <c r="F146" s="1">
        <v>38057</v>
      </c>
      <c r="G146" s="1" t="str">
        <f>TEXT(DA_Trail_Workbook[[#This Row],[ORDER DATE.1]],"MMM")</f>
        <v>Mar</v>
      </c>
      <c r="H146" s="1" t="str">
        <f>TEXT(DA_Trail_Workbook[[#This Row],[ORDER DATE.1]],"YYY")</f>
        <v>2004</v>
      </c>
      <c r="I146" t="s">
        <v>27</v>
      </c>
      <c r="J146">
        <v>1</v>
      </c>
      <c r="K146">
        <v>3</v>
      </c>
      <c r="L146">
        <v>2004</v>
      </c>
      <c r="M146" t="s">
        <v>214</v>
      </c>
      <c r="N146">
        <v>147</v>
      </c>
      <c r="O146" t="s">
        <v>467</v>
      </c>
      <c r="P146" t="s">
        <v>318</v>
      </c>
      <c r="Q146" t="s">
        <v>319</v>
      </c>
      <c r="R146" t="s">
        <v>320</v>
      </c>
      <c r="S146" t="s">
        <v>33</v>
      </c>
      <c r="T146" t="s">
        <v>321</v>
      </c>
      <c r="U146" t="s">
        <v>63</v>
      </c>
      <c r="V146" t="s">
        <v>133</v>
      </c>
      <c r="W146" t="s">
        <v>37</v>
      </c>
      <c r="X146" t="s">
        <v>38</v>
      </c>
      <c r="Y146" t="s">
        <v>322</v>
      </c>
      <c r="Z146" t="s">
        <v>323</v>
      </c>
      <c r="AA146" t="s">
        <v>58</v>
      </c>
    </row>
    <row r="147" spans="1:27" x14ac:dyDescent="0.2">
      <c r="A147">
        <v>10245</v>
      </c>
      <c r="B147">
        <v>28</v>
      </c>
      <c r="C147">
        <v>100</v>
      </c>
      <c r="D147">
        <v>2</v>
      </c>
      <c r="E147">
        <v>4591.72</v>
      </c>
      <c r="F147" s="1">
        <v>38111</v>
      </c>
      <c r="G147" s="1" t="str">
        <f>TEXT(DA_Trail_Workbook[[#This Row],[ORDER DATE.1]],"MMM")</f>
        <v>May</v>
      </c>
      <c r="H147" s="1" t="str">
        <f>TEXT(DA_Trail_Workbook[[#This Row],[ORDER DATE.1]],"YYY")</f>
        <v>2004</v>
      </c>
      <c r="I147" t="s">
        <v>27</v>
      </c>
      <c r="J147">
        <v>2</v>
      </c>
      <c r="K147">
        <v>5</v>
      </c>
      <c r="L147">
        <v>2004</v>
      </c>
      <c r="M147" t="s">
        <v>214</v>
      </c>
      <c r="N147">
        <v>147</v>
      </c>
      <c r="O147" t="s">
        <v>467</v>
      </c>
      <c r="P147" t="s">
        <v>284</v>
      </c>
      <c r="Q147" t="s">
        <v>285</v>
      </c>
      <c r="R147" t="s">
        <v>286</v>
      </c>
      <c r="S147" t="s">
        <v>33</v>
      </c>
      <c r="T147" t="s">
        <v>287</v>
      </c>
      <c r="U147" t="s">
        <v>132</v>
      </c>
      <c r="V147" t="s">
        <v>288</v>
      </c>
      <c r="W147" t="s">
        <v>37</v>
      </c>
      <c r="X147" t="s">
        <v>38</v>
      </c>
      <c r="Y147" t="s">
        <v>97</v>
      </c>
      <c r="Z147" t="s">
        <v>289</v>
      </c>
      <c r="AA147" t="s">
        <v>58</v>
      </c>
    </row>
    <row r="148" spans="1:27" x14ac:dyDescent="0.2">
      <c r="A148">
        <v>10259</v>
      </c>
      <c r="B148">
        <v>26</v>
      </c>
      <c r="C148">
        <v>100</v>
      </c>
      <c r="D148">
        <v>12</v>
      </c>
      <c r="E148">
        <v>4033.38</v>
      </c>
      <c r="F148" s="1">
        <v>38153</v>
      </c>
      <c r="G148" s="1" t="str">
        <f>TEXT(DA_Trail_Workbook[[#This Row],[ORDER DATE.1]],"MMM")</f>
        <v>Jun</v>
      </c>
      <c r="H148" s="1" t="str">
        <f>TEXT(DA_Trail_Workbook[[#This Row],[ORDER DATE.1]],"YYY")</f>
        <v>2004</v>
      </c>
      <c r="I148" t="s">
        <v>27</v>
      </c>
      <c r="J148">
        <v>2</v>
      </c>
      <c r="K148">
        <v>6</v>
      </c>
      <c r="L148">
        <v>2004</v>
      </c>
      <c r="M148" t="s">
        <v>214</v>
      </c>
      <c r="N148">
        <v>147</v>
      </c>
      <c r="O148" t="s">
        <v>467</v>
      </c>
      <c r="P148" t="s">
        <v>486</v>
      </c>
      <c r="Q148" t="s">
        <v>487</v>
      </c>
      <c r="R148" t="s">
        <v>488</v>
      </c>
      <c r="S148" t="s">
        <v>489</v>
      </c>
      <c r="T148" t="s">
        <v>233</v>
      </c>
      <c r="U148" t="s">
        <v>33</v>
      </c>
      <c r="V148" t="s">
        <v>490</v>
      </c>
      <c r="W148" t="s">
        <v>233</v>
      </c>
      <c r="X148" t="s">
        <v>112</v>
      </c>
      <c r="Y148" t="s">
        <v>491</v>
      </c>
      <c r="Z148" t="s">
        <v>492</v>
      </c>
      <c r="AA148" t="s">
        <v>58</v>
      </c>
    </row>
    <row r="149" spans="1:27" x14ac:dyDescent="0.2">
      <c r="A149">
        <v>10270</v>
      </c>
      <c r="B149">
        <v>32</v>
      </c>
      <c r="C149">
        <v>100</v>
      </c>
      <c r="D149">
        <v>2</v>
      </c>
      <c r="E149">
        <v>4302.08</v>
      </c>
      <c r="F149" s="1">
        <v>38187</v>
      </c>
      <c r="G149" s="1" t="str">
        <f>TEXT(DA_Trail_Workbook[[#This Row],[ORDER DATE.1]],"MMM")</f>
        <v>Jul</v>
      </c>
      <c r="H149" s="1" t="str">
        <f>TEXT(DA_Trail_Workbook[[#This Row],[ORDER DATE.1]],"YYY")</f>
        <v>2004</v>
      </c>
      <c r="I149" t="s">
        <v>27</v>
      </c>
      <c r="J149">
        <v>3</v>
      </c>
      <c r="K149">
        <v>7</v>
      </c>
      <c r="L149">
        <v>2004</v>
      </c>
      <c r="M149" t="s">
        <v>214</v>
      </c>
      <c r="N149">
        <v>147</v>
      </c>
      <c r="O149" t="s">
        <v>467</v>
      </c>
      <c r="P149" t="s">
        <v>181</v>
      </c>
      <c r="Q149" t="s">
        <v>182</v>
      </c>
      <c r="R149" t="s">
        <v>183</v>
      </c>
      <c r="S149" t="s">
        <v>184</v>
      </c>
      <c r="T149" t="s">
        <v>185</v>
      </c>
      <c r="U149" t="s">
        <v>186</v>
      </c>
      <c r="V149" t="s">
        <v>187</v>
      </c>
      <c r="W149" t="s">
        <v>111</v>
      </c>
      <c r="X149" t="s">
        <v>112</v>
      </c>
      <c r="Y149" t="s">
        <v>188</v>
      </c>
      <c r="Z149" t="s">
        <v>189</v>
      </c>
      <c r="AA149" t="s">
        <v>58</v>
      </c>
    </row>
    <row r="150" spans="1:27" x14ac:dyDescent="0.2">
      <c r="A150">
        <v>10281</v>
      </c>
      <c r="B150">
        <v>44</v>
      </c>
      <c r="C150">
        <v>100</v>
      </c>
      <c r="D150">
        <v>9</v>
      </c>
      <c r="E150">
        <v>7020.64</v>
      </c>
      <c r="F150" s="1">
        <v>38218</v>
      </c>
      <c r="G150" s="1" t="str">
        <f>TEXT(DA_Trail_Workbook[[#This Row],[ORDER DATE.1]],"MMM")</f>
        <v>Aug</v>
      </c>
      <c r="H150" s="1" t="str">
        <f>TEXT(DA_Trail_Workbook[[#This Row],[ORDER DATE.1]],"YYY")</f>
        <v>2004</v>
      </c>
      <c r="I150" t="s">
        <v>27</v>
      </c>
      <c r="J150">
        <v>3</v>
      </c>
      <c r="K150">
        <v>8</v>
      </c>
      <c r="L150">
        <v>2004</v>
      </c>
      <c r="M150" t="s">
        <v>214</v>
      </c>
      <c r="N150">
        <v>147</v>
      </c>
      <c r="O150" t="s">
        <v>467</v>
      </c>
      <c r="P150" t="s">
        <v>165</v>
      </c>
      <c r="Q150" t="s">
        <v>166</v>
      </c>
      <c r="R150" t="s">
        <v>167</v>
      </c>
      <c r="S150" t="s">
        <v>33</v>
      </c>
      <c r="T150" t="s">
        <v>168</v>
      </c>
      <c r="U150" t="s">
        <v>169</v>
      </c>
      <c r="V150" t="s">
        <v>170</v>
      </c>
      <c r="W150" t="s">
        <v>37</v>
      </c>
      <c r="X150" t="s">
        <v>38</v>
      </c>
      <c r="Y150" t="s">
        <v>39</v>
      </c>
      <c r="Z150" t="s">
        <v>171</v>
      </c>
      <c r="AA150" t="s">
        <v>180</v>
      </c>
    </row>
    <row r="151" spans="1:27" x14ac:dyDescent="0.2">
      <c r="A151">
        <v>10291</v>
      </c>
      <c r="B151">
        <v>30</v>
      </c>
      <c r="C151">
        <v>100</v>
      </c>
      <c r="D151">
        <v>4</v>
      </c>
      <c r="E151">
        <v>3855.9</v>
      </c>
      <c r="F151" s="1">
        <v>38238</v>
      </c>
      <c r="G151" s="1" t="str">
        <f>TEXT(DA_Trail_Workbook[[#This Row],[ORDER DATE.1]],"MMM")</f>
        <v>Sep</v>
      </c>
      <c r="H151" s="1" t="str">
        <f>TEXT(DA_Trail_Workbook[[#This Row],[ORDER DATE.1]],"YYY")</f>
        <v>2004</v>
      </c>
      <c r="I151" t="s">
        <v>27</v>
      </c>
      <c r="J151">
        <v>3</v>
      </c>
      <c r="K151">
        <v>9</v>
      </c>
      <c r="L151">
        <v>2004</v>
      </c>
      <c r="M151" t="s">
        <v>214</v>
      </c>
      <c r="N151">
        <v>147</v>
      </c>
      <c r="O151" t="s">
        <v>467</v>
      </c>
      <c r="P151" t="s">
        <v>306</v>
      </c>
      <c r="Q151" t="s">
        <v>307</v>
      </c>
      <c r="R151" t="s">
        <v>308</v>
      </c>
      <c r="S151" t="s">
        <v>33</v>
      </c>
      <c r="T151" t="s">
        <v>309</v>
      </c>
      <c r="U151" t="s">
        <v>33</v>
      </c>
      <c r="V151" t="s">
        <v>310</v>
      </c>
      <c r="W151" t="s">
        <v>221</v>
      </c>
      <c r="X151" t="s">
        <v>48</v>
      </c>
      <c r="Y151" t="s">
        <v>311</v>
      </c>
      <c r="Z151" t="s">
        <v>242</v>
      </c>
      <c r="AA151" t="s">
        <v>58</v>
      </c>
    </row>
    <row r="152" spans="1:27" x14ac:dyDescent="0.2">
      <c r="A152">
        <v>10305</v>
      </c>
      <c r="B152">
        <v>38</v>
      </c>
      <c r="C152">
        <v>100</v>
      </c>
      <c r="D152">
        <v>13</v>
      </c>
      <c r="E152">
        <v>6680.78</v>
      </c>
      <c r="F152" s="1">
        <v>38273</v>
      </c>
      <c r="G152" s="1" t="str">
        <f>TEXT(DA_Trail_Workbook[[#This Row],[ORDER DATE.1]],"MMM")</f>
        <v>Oct</v>
      </c>
      <c r="H152" s="1" t="str">
        <f>TEXT(DA_Trail_Workbook[[#This Row],[ORDER DATE.1]],"YYY")</f>
        <v>2004</v>
      </c>
      <c r="I152" t="s">
        <v>27</v>
      </c>
      <c r="J152">
        <v>4</v>
      </c>
      <c r="K152">
        <v>10</v>
      </c>
      <c r="L152">
        <v>2004</v>
      </c>
      <c r="M152" t="s">
        <v>214</v>
      </c>
      <c r="N152">
        <v>147</v>
      </c>
      <c r="O152" t="s">
        <v>467</v>
      </c>
      <c r="P152" t="s">
        <v>142</v>
      </c>
      <c r="Q152" t="s">
        <v>143</v>
      </c>
      <c r="R152" t="s">
        <v>144</v>
      </c>
      <c r="S152" t="s">
        <v>33</v>
      </c>
      <c r="T152" t="s">
        <v>145</v>
      </c>
      <c r="U152" t="s">
        <v>146</v>
      </c>
      <c r="V152" t="s">
        <v>147</v>
      </c>
      <c r="W152" t="s">
        <v>37</v>
      </c>
      <c r="X152" t="s">
        <v>38</v>
      </c>
      <c r="Y152" t="s">
        <v>148</v>
      </c>
      <c r="Z152" t="s">
        <v>149</v>
      </c>
      <c r="AA152" t="s">
        <v>58</v>
      </c>
    </row>
    <row r="153" spans="1:27" x14ac:dyDescent="0.2">
      <c r="A153">
        <v>10313</v>
      </c>
      <c r="B153">
        <v>40</v>
      </c>
      <c r="C153">
        <v>100</v>
      </c>
      <c r="D153">
        <v>7</v>
      </c>
      <c r="E153">
        <v>6678</v>
      </c>
      <c r="F153" s="1">
        <v>38282</v>
      </c>
      <c r="G153" s="1" t="str">
        <f>TEXT(DA_Trail_Workbook[[#This Row],[ORDER DATE.1]],"MMM")</f>
        <v>Oct</v>
      </c>
      <c r="H153" s="1" t="str">
        <f>TEXT(DA_Trail_Workbook[[#This Row],[ORDER DATE.1]],"YYY")</f>
        <v>2004</v>
      </c>
      <c r="I153" t="s">
        <v>27</v>
      </c>
      <c r="J153">
        <v>4</v>
      </c>
      <c r="K153">
        <v>10</v>
      </c>
      <c r="L153">
        <v>2004</v>
      </c>
      <c r="M153" t="s">
        <v>214</v>
      </c>
      <c r="N153">
        <v>147</v>
      </c>
      <c r="O153" t="s">
        <v>467</v>
      </c>
      <c r="P153" t="s">
        <v>265</v>
      </c>
      <c r="Q153" t="s">
        <v>266</v>
      </c>
      <c r="R153" t="s">
        <v>267</v>
      </c>
      <c r="S153" t="s">
        <v>33</v>
      </c>
      <c r="T153" t="s">
        <v>268</v>
      </c>
      <c r="U153" t="s">
        <v>269</v>
      </c>
      <c r="V153" t="s">
        <v>270</v>
      </c>
      <c r="W153" t="s">
        <v>271</v>
      </c>
      <c r="X153" t="s">
        <v>38</v>
      </c>
      <c r="Y153" t="s">
        <v>272</v>
      </c>
      <c r="Z153" t="s">
        <v>273</v>
      </c>
      <c r="AA153" t="s">
        <v>58</v>
      </c>
    </row>
    <row r="154" spans="1:27" x14ac:dyDescent="0.2">
      <c r="A154">
        <v>10322</v>
      </c>
      <c r="B154">
        <v>46</v>
      </c>
      <c r="C154">
        <v>61.99</v>
      </c>
      <c r="D154">
        <v>8</v>
      </c>
      <c r="E154">
        <v>2851.54</v>
      </c>
      <c r="F154" s="1">
        <v>38295</v>
      </c>
      <c r="G154" s="1" t="str">
        <f>TEXT(DA_Trail_Workbook[[#This Row],[ORDER DATE.1]],"MMM")</f>
        <v>Nov</v>
      </c>
      <c r="H154" s="1" t="str">
        <f>TEXT(DA_Trail_Workbook[[#This Row],[ORDER DATE.1]],"YYY")</f>
        <v>2004</v>
      </c>
      <c r="I154" t="s">
        <v>27</v>
      </c>
      <c r="J154">
        <v>4</v>
      </c>
      <c r="K154">
        <v>11</v>
      </c>
      <c r="L154">
        <v>2004</v>
      </c>
      <c r="M154" t="s">
        <v>214</v>
      </c>
      <c r="N154">
        <v>147</v>
      </c>
      <c r="O154" t="s">
        <v>467</v>
      </c>
      <c r="P154" t="s">
        <v>324</v>
      </c>
      <c r="Q154" t="s">
        <v>325</v>
      </c>
      <c r="R154" t="s">
        <v>326</v>
      </c>
      <c r="S154" t="s">
        <v>33</v>
      </c>
      <c r="T154" t="s">
        <v>327</v>
      </c>
      <c r="U154" t="s">
        <v>328</v>
      </c>
      <c r="V154" t="s">
        <v>329</v>
      </c>
      <c r="W154" t="s">
        <v>37</v>
      </c>
      <c r="X154" t="s">
        <v>38</v>
      </c>
      <c r="Y154" t="s">
        <v>65</v>
      </c>
      <c r="Z154" t="s">
        <v>323</v>
      </c>
      <c r="AA154" t="s">
        <v>41</v>
      </c>
    </row>
    <row r="155" spans="1:27" x14ac:dyDescent="0.2">
      <c r="A155">
        <v>10334</v>
      </c>
      <c r="B155">
        <v>26</v>
      </c>
      <c r="C155">
        <v>100</v>
      </c>
      <c r="D155">
        <v>2</v>
      </c>
      <c r="E155">
        <v>3188.12</v>
      </c>
      <c r="F155" s="1">
        <v>38310</v>
      </c>
      <c r="G155" s="1" t="str">
        <f>TEXT(DA_Trail_Workbook[[#This Row],[ORDER DATE.1]],"MMM")</f>
        <v>Nov</v>
      </c>
      <c r="H155" s="1" t="str">
        <f>TEXT(DA_Trail_Workbook[[#This Row],[ORDER DATE.1]],"YYY")</f>
        <v>2004</v>
      </c>
      <c r="I155" t="s">
        <v>466</v>
      </c>
      <c r="J155">
        <v>4</v>
      </c>
      <c r="K155">
        <v>11</v>
      </c>
      <c r="L155">
        <v>2004</v>
      </c>
      <c r="M155" t="s">
        <v>214</v>
      </c>
      <c r="N155">
        <v>147</v>
      </c>
      <c r="O155" t="s">
        <v>467</v>
      </c>
      <c r="P155" t="s">
        <v>216</v>
      </c>
      <c r="Q155" t="s">
        <v>217</v>
      </c>
      <c r="R155" t="s">
        <v>218</v>
      </c>
      <c r="S155" t="s">
        <v>33</v>
      </c>
      <c r="T155" t="s">
        <v>219</v>
      </c>
      <c r="U155" t="s">
        <v>33</v>
      </c>
      <c r="V155" t="s">
        <v>220</v>
      </c>
      <c r="W155" t="s">
        <v>221</v>
      </c>
      <c r="X155" t="s">
        <v>48</v>
      </c>
      <c r="Y155" t="s">
        <v>222</v>
      </c>
      <c r="Z155" t="s">
        <v>223</v>
      </c>
      <c r="AA155" t="s">
        <v>58</v>
      </c>
    </row>
    <row r="156" spans="1:27" x14ac:dyDescent="0.2">
      <c r="A156">
        <v>10347</v>
      </c>
      <c r="B156">
        <v>27</v>
      </c>
      <c r="C156">
        <v>100</v>
      </c>
      <c r="D156">
        <v>2</v>
      </c>
      <c r="E156">
        <v>4428</v>
      </c>
      <c r="F156" s="1">
        <v>38320</v>
      </c>
      <c r="G156" s="1" t="str">
        <f>TEXT(DA_Trail_Workbook[[#This Row],[ORDER DATE.1]],"MMM")</f>
        <v>Nov</v>
      </c>
      <c r="H156" s="1" t="str">
        <f>TEXT(DA_Trail_Workbook[[#This Row],[ORDER DATE.1]],"YYY")</f>
        <v>2004</v>
      </c>
      <c r="I156" t="s">
        <v>27</v>
      </c>
      <c r="J156">
        <v>4</v>
      </c>
      <c r="K156">
        <v>11</v>
      </c>
      <c r="L156">
        <v>2004</v>
      </c>
      <c r="M156" t="s">
        <v>214</v>
      </c>
      <c r="N156">
        <v>147</v>
      </c>
      <c r="O156" t="s">
        <v>467</v>
      </c>
      <c r="P156" t="s">
        <v>104</v>
      </c>
      <c r="Q156" t="s">
        <v>105</v>
      </c>
      <c r="R156" t="s">
        <v>106</v>
      </c>
      <c r="S156" t="s">
        <v>107</v>
      </c>
      <c r="T156" t="s">
        <v>108</v>
      </c>
      <c r="U156" t="s">
        <v>109</v>
      </c>
      <c r="V156" t="s">
        <v>110</v>
      </c>
      <c r="W156" t="s">
        <v>111</v>
      </c>
      <c r="X156" t="s">
        <v>112</v>
      </c>
      <c r="Y156" t="s">
        <v>113</v>
      </c>
      <c r="Z156" t="s">
        <v>114</v>
      </c>
      <c r="AA156" t="s">
        <v>58</v>
      </c>
    </row>
    <row r="157" spans="1:27" x14ac:dyDescent="0.2">
      <c r="A157">
        <v>10357</v>
      </c>
      <c r="B157">
        <v>43</v>
      </c>
      <c r="C157">
        <v>100</v>
      </c>
      <c r="D157">
        <v>9</v>
      </c>
      <c r="E157">
        <v>5780.92</v>
      </c>
      <c r="F157" s="1">
        <v>38331</v>
      </c>
      <c r="G157" s="1" t="str">
        <f>TEXT(DA_Trail_Workbook[[#This Row],[ORDER DATE.1]],"MMM")</f>
        <v>Dec</v>
      </c>
      <c r="H157" s="1" t="str">
        <f>TEXT(DA_Trail_Workbook[[#This Row],[ORDER DATE.1]],"YYY")</f>
        <v>2004</v>
      </c>
      <c r="I157" t="s">
        <v>27</v>
      </c>
      <c r="J157">
        <v>4</v>
      </c>
      <c r="K157">
        <v>12</v>
      </c>
      <c r="L157">
        <v>2004</v>
      </c>
      <c r="M157" t="s">
        <v>214</v>
      </c>
      <c r="N157">
        <v>147</v>
      </c>
      <c r="O157" t="s">
        <v>467</v>
      </c>
      <c r="P157" t="s">
        <v>318</v>
      </c>
      <c r="Q157" t="s">
        <v>319</v>
      </c>
      <c r="R157" t="s">
        <v>320</v>
      </c>
      <c r="S157" t="s">
        <v>33</v>
      </c>
      <c r="T157" t="s">
        <v>321</v>
      </c>
      <c r="U157" t="s">
        <v>63</v>
      </c>
      <c r="V157" t="s">
        <v>133</v>
      </c>
      <c r="W157" t="s">
        <v>37</v>
      </c>
      <c r="X157" t="s">
        <v>38</v>
      </c>
      <c r="Y157" t="s">
        <v>322</v>
      </c>
      <c r="Z157" t="s">
        <v>323</v>
      </c>
      <c r="AA157" t="s">
        <v>58</v>
      </c>
    </row>
    <row r="158" spans="1:27" x14ac:dyDescent="0.2">
      <c r="A158">
        <v>10370</v>
      </c>
      <c r="B158">
        <v>35</v>
      </c>
      <c r="C158">
        <v>65.63</v>
      </c>
      <c r="D158">
        <v>4</v>
      </c>
      <c r="E158">
        <v>2297.0500000000002</v>
      </c>
      <c r="F158" s="1">
        <v>38372</v>
      </c>
      <c r="G158" s="1" t="str">
        <f>TEXT(DA_Trail_Workbook[[#This Row],[ORDER DATE.1]],"MMM")</f>
        <v>Jan</v>
      </c>
      <c r="H158" s="1" t="str">
        <f>TEXT(DA_Trail_Workbook[[#This Row],[ORDER DATE.1]],"YYY")</f>
        <v>2005</v>
      </c>
      <c r="I158" t="s">
        <v>27</v>
      </c>
      <c r="J158">
        <v>1</v>
      </c>
      <c r="K158">
        <v>1</v>
      </c>
      <c r="L158">
        <v>2005</v>
      </c>
      <c r="M158" t="s">
        <v>214</v>
      </c>
      <c r="N158">
        <v>147</v>
      </c>
      <c r="O158" t="s">
        <v>467</v>
      </c>
      <c r="P158" t="s">
        <v>335</v>
      </c>
      <c r="Q158" t="s">
        <v>336</v>
      </c>
      <c r="R158" t="s">
        <v>337</v>
      </c>
      <c r="S158" t="s">
        <v>338</v>
      </c>
      <c r="T158" t="s">
        <v>339</v>
      </c>
      <c r="U158" t="s">
        <v>186</v>
      </c>
      <c r="V158" t="s">
        <v>340</v>
      </c>
      <c r="W158" t="s">
        <v>111</v>
      </c>
      <c r="X158" t="s">
        <v>112</v>
      </c>
      <c r="Y158" t="s">
        <v>341</v>
      </c>
      <c r="Z158" t="s">
        <v>342</v>
      </c>
      <c r="AA158" t="s">
        <v>41</v>
      </c>
    </row>
    <row r="159" spans="1:27" x14ac:dyDescent="0.2">
      <c r="A159">
        <v>10381</v>
      </c>
      <c r="B159">
        <v>37</v>
      </c>
      <c r="C159">
        <v>100</v>
      </c>
      <c r="D159">
        <v>6</v>
      </c>
      <c r="E159">
        <v>6231.54</v>
      </c>
      <c r="F159" s="1">
        <v>38400</v>
      </c>
      <c r="G159" s="1" t="str">
        <f>TEXT(DA_Trail_Workbook[[#This Row],[ORDER DATE.1]],"MMM")</f>
        <v>Feb</v>
      </c>
      <c r="H159" s="1" t="str">
        <f>TEXT(DA_Trail_Workbook[[#This Row],[ORDER DATE.1]],"YYY")</f>
        <v>2005</v>
      </c>
      <c r="I159" t="s">
        <v>27</v>
      </c>
      <c r="J159">
        <v>1</v>
      </c>
      <c r="K159">
        <v>2</v>
      </c>
      <c r="L159">
        <v>2005</v>
      </c>
      <c r="M159" t="s">
        <v>214</v>
      </c>
      <c r="N159">
        <v>147</v>
      </c>
      <c r="O159" t="s">
        <v>467</v>
      </c>
      <c r="P159" t="s">
        <v>67</v>
      </c>
      <c r="Q159" t="s">
        <v>68</v>
      </c>
      <c r="R159" t="s">
        <v>69</v>
      </c>
      <c r="S159" t="s">
        <v>33</v>
      </c>
      <c r="T159" t="s">
        <v>70</v>
      </c>
      <c r="U159" t="s">
        <v>63</v>
      </c>
      <c r="V159" t="s">
        <v>33</v>
      </c>
      <c r="W159" t="s">
        <v>37</v>
      </c>
      <c r="X159" t="s">
        <v>38</v>
      </c>
      <c r="Y159" t="s">
        <v>71</v>
      </c>
      <c r="Z159" t="s">
        <v>66</v>
      </c>
      <c r="AA159" t="s">
        <v>58</v>
      </c>
    </row>
    <row r="160" spans="1:27" x14ac:dyDescent="0.2">
      <c r="A160">
        <v>10391</v>
      </c>
      <c r="B160">
        <v>37</v>
      </c>
      <c r="C160">
        <v>46.9</v>
      </c>
      <c r="D160">
        <v>7</v>
      </c>
      <c r="E160">
        <v>1735.3</v>
      </c>
      <c r="F160" s="1">
        <v>38420</v>
      </c>
      <c r="G160" s="1" t="str">
        <f>TEXT(DA_Trail_Workbook[[#This Row],[ORDER DATE.1]],"MMM")</f>
        <v>Mar</v>
      </c>
      <c r="H160" s="1" t="str">
        <f>TEXT(DA_Trail_Workbook[[#This Row],[ORDER DATE.1]],"YYY")</f>
        <v>2005</v>
      </c>
      <c r="I160" t="s">
        <v>27</v>
      </c>
      <c r="J160">
        <v>1</v>
      </c>
      <c r="K160">
        <v>3</v>
      </c>
      <c r="L160">
        <v>2005</v>
      </c>
      <c r="M160" t="s">
        <v>214</v>
      </c>
      <c r="N160">
        <v>147</v>
      </c>
      <c r="O160" t="s">
        <v>467</v>
      </c>
      <c r="P160" t="s">
        <v>335</v>
      </c>
      <c r="Q160" t="s">
        <v>336</v>
      </c>
      <c r="R160" t="s">
        <v>337</v>
      </c>
      <c r="S160" t="s">
        <v>338</v>
      </c>
      <c r="T160" t="s">
        <v>339</v>
      </c>
      <c r="U160" t="s">
        <v>186</v>
      </c>
      <c r="V160" t="s">
        <v>340</v>
      </c>
      <c r="W160" t="s">
        <v>111</v>
      </c>
      <c r="X160" t="s">
        <v>112</v>
      </c>
      <c r="Y160" t="s">
        <v>341</v>
      </c>
      <c r="Z160" t="s">
        <v>342</v>
      </c>
      <c r="AA160" t="s">
        <v>41</v>
      </c>
    </row>
    <row r="161" spans="1:27" x14ac:dyDescent="0.2">
      <c r="A161">
        <v>10411</v>
      </c>
      <c r="B161">
        <v>27</v>
      </c>
      <c r="C161">
        <v>100</v>
      </c>
      <c r="D161">
        <v>2</v>
      </c>
      <c r="E161">
        <v>4427.7299999999996</v>
      </c>
      <c r="F161" s="1">
        <v>38473</v>
      </c>
      <c r="G161" s="1" t="str">
        <f>TEXT(DA_Trail_Workbook[[#This Row],[ORDER DATE.1]],"MMM")</f>
        <v>May</v>
      </c>
      <c r="H161" s="1" t="str">
        <f>TEXT(DA_Trail_Workbook[[#This Row],[ORDER DATE.1]],"YYY")</f>
        <v>2005</v>
      </c>
      <c r="I161" t="s">
        <v>27</v>
      </c>
      <c r="J161">
        <v>2</v>
      </c>
      <c r="K161">
        <v>5</v>
      </c>
      <c r="L161">
        <v>2005</v>
      </c>
      <c r="M161" t="s">
        <v>214</v>
      </c>
      <c r="N161">
        <v>147</v>
      </c>
      <c r="O161" t="s">
        <v>467</v>
      </c>
      <c r="P161" t="s">
        <v>343</v>
      </c>
      <c r="Q161" t="s">
        <v>344</v>
      </c>
      <c r="R161" t="s">
        <v>345</v>
      </c>
      <c r="S161" t="s">
        <v>33</v>
      </c>
      <c r="T161" t="s">
        <v>346</v>
      </c>
      <c r="U161" t="s">
        <v>347</v>
      </c>
      <c r="V161" t="s">
        <v>348</v>
      </c>
      <c r="W161" t="s">
        <v>271</v>
      </c>
      <c r="X161" t="s">
        <v>38</v>
      </c>
      <c r="Y161" t="s">
        <v>349</v>
      </c>
      <c r="Z161" t="s">
        <v>350</v>
      </c>
      <c r="AA161" t="s">
        <v>58</v>
      </c>
    </row>
    <row r="162" spans="1:27" x14ac:dyDescent="0.2">
      <c r="A162">
        <v>10425</v>
      </c>
      <c r="B162">
        <v>38</v>
      </c>
      <c r="C162">
        <v>100</v>
      </c>
      <c r="D162">
        <v>12</v>
      </c>
      <c r="E162">
        <v>5894.94</v>
      </c>
      <c r="F162" s="1">
        <v>38503</v>
      </c>
      <c r="G162" s="1" t="str">
        <f>TEXT(DA_Trail_Workbook[[#This Row],[ORDER DATE.1]],"MMM")</f>
        <v>May</v>
      </c>
      <c r="H162" s="1" t="str">
        <f>TEXT(DA_Trail_Workbook[[#This Row],[ORDER DATE.1]],"YYY")</f>
        <v>2005</v>
      </c>
      <c r="I162" t="s">
        <v>351</v>
      </c>
      <c r="J162">
        <v>2</v>
      </c>
      <c r="K162">
        <v>5</v>
      </c>
      <c r="L162">
        <v>2005</v>
      </c>
      <c r="M162" t="s">
        <v>214</v>
      </c>
      <c r="N162">
        <v>147</v>
      </c>
      <c r="O162" t="s">
        <v>467</v>
      </c>
      <c r="P162" t="s">
        <v>135</v>
      </c>
      <c r="Q162" t="s">
        <v>136</v>
      </c>
      <c r="R162" t="s">
        <v>137</v>
      </c>
      <c r="S162" t="s">
        <v>33</v>
      </c>
      <c r="T162" t="s">
        <v>138</v>
      </c>
      <c r="U162" t="s">
        <v>33</v>
      </c>
      <c r="V162" t="s">
        <v>139</v>
      </c>
      <c r="W162" t="s">
        <v>47</v>
      </c>
      <c r="X162" t="s">
        <v>48</v>
      </c>
      <c r="Y162" t="s">
        <v>140</v>
      </c>
      <c r="Z162" t="s">
        <v>141</v>
      </c>
      <c r="AA162" t="s">
        <v>58</v>
      </c>
    </row>
    <row r="163" spans="1:27" x14ac:dyDescent="0.2">
      <c r="A163">
        <v>10108</v>
      </c>
      <c r="B163">
        <v>33</v>
      </c>
      <c r="C163">
        <v>100</v>
      </c>
      <c r="D163">
        <v>6</v>
      </c>
      <c r="E163">
        <v>5265.15</v>
      </c>
      <c r="F163" s="1">
        <v>37683</v>
      </c>
      <c r="G163" s="1" t="str">
        <f>TEXT(DA_Trail_Workbook[[#This Row],[ORDER DATE.1]],"MMM")</f>
        <v>Mar</v>
      </c>
      <c r="H163" s="1" t="str">
        <f>TEXT(DA_Trail_Workbook[[#This Row],[ORDER DATE.1]],"YYY")</f>
        <v>2003</v>
      </c>
      <c r="I163" t="s">
        <v>27</v>
      </c>
      <c r="J163">
        <v>1</v>
      </c>
      <c r="K163">
        <v>3</v>
      </c>
      <c r="L163">
        <v>2003</v>
      </c>
      <c r="M163" t="s">
        <v>214</v>
      </c>
      <c r="N163">
        <v>194</v>
      </c>
      <c r="O163" t="s">
        <v>493</v>
      </c>
      <c r="P163" t="s">
        <v>494</v>
      </c>
      <c r="Q163" t="s">
        <v>495</v>
      </c>
      <c r="R163" t="s">
        <v>496</v>
      </c>
      <c r="S163" t="s">
        <v>33</v>
      </c>
      <c r="T163" t="s">
        <v>497</v>
      </c>
      <c r="U163" t="s">
        <v>33</v>
      </c>
      <c r="V163" t="s">
        <v>498</v>
      </c>
      <c r="W163" t="s">
        <v>499</v>
      </c>
      <c r="X163" t="s">
        <v>235</v>
      </c>
      <c r="Y163" t="s">
        <v>500</v>
      </c>
      <c r="Z163" t="s">
        <v>501</v>
      </c>
      <c r="AA163" t="s">
        <v>58</v>
      </c>
    </row>
    <row r="164" spans="1:27" x14ac:dyDescent="0.2">
      <c r="A164">
        <v>10122</v>
      </c>
      <c r="B164">
        <v>42</v>
      </c>
      <c r="C164">
        <v>100</v>
      </c>
      <c r="D164">
        <v>10</v>
      </c>
      <c r="E164">
        <v>7599.9</v>
      </c>
      <c r="F164" s="1">
        <v>37749</v>
      </c>
      <c r="G164" s="1" t="str">
        <f>TEXT(DA_Trail_Workbook[[#This Row],[ORDER DATE.1]],"MMM")</f>
        <v>May</v>
      </c>
      <c r="H164" s="1" t="str">
        <f>TEXT(DA_Trail_Workbook[[#This Row],[ORDER DATE.1]],"YYY")</f>
        <v>2003</v>
      </c>
      <c r="I164" t="s">
        <v>27</v>
      </c>
      <c r="J164">
        <v>2</v>
      </c>
      <c r="K164">
        <v>5</v>
      </c>
      <c r="L164">
        <v>2003</v>
      </c>
      <c r="M164" t="s">
        <v>214</v>
      </c>
      <c r="N164">
        <v>194</v>
      </c>
      <c r="O164" t="s">
        <v>493</v>
      </c>
      <c r="P164" t="s">
        <v>502</v>
      </c>
      <c r="Q164" t="s">
        <v>503</v>
      </c>
      <c r="R164" t="s">
        <v>504</v>
      </c>
      <c r="S164" t="s">
        <v>33</v>
      </c>
      <c r="T164" t="s">
        <v>505</v>
      </c>
      <c r="U164" t="s">
        <v>33</v>
      </c>
      <c r="V164" t="s">
        <v>506</v>
      </c>
      <c r="W164" t="s">
        <v>47</v>
      </c>
      <c r="X164" t="s">
        <v>48</v>
      </c>
      <c r="Y164" t="s">
        <v>507</v>
      </c>
      <c r="Z164" t="s">
        <v>508</v>
      </c>
      <c r="AA164" t="s">
        <v>180</v>
      </c>
    </row>
    <row r="165" spans="1:27" x14ac:dyDescent="0.2">
      <c r="A165">
        <v>10135</v>
      </c>
      <c r="B165">
        <v>42</v>
      </c>
      <c r="C165">
        <v>100</v>
      </c>
      <c r="D165">
        <v>7</v>
      </c>
      <c r="E165">
        <v>8008.56</v>
      </c>
      <c r="F165" s="1">
        <v>37804</v>
      </c>
      <c r="G165" s="1" t="str">
        <f>TEXT(DA_Trail_Workbook[[#This Row],[ORDER DATE.1]],"MMM")</f>
        <v>Jul</v>
      </c>
      <c r="H165" s="1" t="str">
        <f>TEXT(DA_Trail_Workbook[[#This Row],[ORDER DATE.1]],"YYY")</f>
        <v>2003</v>
      </c>
      <c r="I165" t="s">
        <v>27</v>
      </c>
      <c r="J165">
        <v>3</v>
      </c>
      <c r="K165">
        <v>7</v>
      </c>
      <c r="L165">
        <v>2003</v>
      </c>
      <c r="M165" t="s">
        <v>214</v>
      </c>
      <c r="N165">
        <v>194</v>
      </c>
      <c r="O165" t="s">
        <v>493</v>
      </c>
      <c r="P165" t="s">
        <v>318</v>
      </c>
      <c r="Q165" t="s">
        <v>319</v>
      </c>
      <c r="R165" t="s">
        <v>320</v>
      </c>
      <c r="S165" t="s">
        <v>33</v>
      </c>
      <c r="T165" t="s">
        <v>321</v>
      </c>
      <c r="U165" t="s">
        <v>63</v>
      </c>
      <c r="V165" t="s">
        <v>133</v>
      </c>
      <c r="W165" t="s">
        <v>37</v>
      </c>
      <c r="X165" t="s">
        <v>38</v>
      </c>
      <c r="Y165" t="s">
        <v>322</v>
      </c>
      <c r="Z165" t="s">
        <v>323</v>
      </c>
      <c r="AA165" t="s">
        <v>180</v>
      </c>
    </row>
    <row r="166" spans="1:27" x14ac:dyDescent="0.2">
      <c r="A166">
        <v>10147</v>
      </c>
      <c r="B166">
        <v>48</v>
      </c>
      <c r="C166">
        <v>100</v>
      </c>
      <c r="D166">
        <v>7</v>
      </c>
      <c r="E166">
        <v>9245.76</v>
      </c>
      <c r="F166" s="1">
        <v>37869</v>
      </c>
      <c r="G166" s="1" t="str">
        <f>TEXT(DA_Trail_Workbook[[#This Row],[ORDER DATE.1]],"MMM")</f>
        <v>Sep</v>
      </c>
      <c r="H166" s="1" t="str">
        <f>TEXT(DA_Trail_Workbook[[#This Row],[ORDER DATE.1]],"YYY")</f>
        <v>2003</v>
      </c>
      <c r="I166" t="s">
        <v>27</v>
      </c>
      <c r="J166">
        <v>3</v>
      </c>
      <c r="K166">
        <v>9</v>
      </c>
      <c r="L166">
        <v>2003</v>
      </c>
      <c r="M166" t="s">
        <v>214</v>
      </c>
      <c r="N166">
        <v>194</v>
      </c>
      <c r="O166" t="s">
        <v>493</v>
      </c>
      <c r="P166" t="s">
        <v>330</v>
      </c>
      <c r="Q166" t="s">
        <v>143</v>
      </c>
      <c r="R166" t="s">
        <v>331</v>
      </c>
      <c r="S166" t="s">
        <v>33</v>
      </c>
      <c r="T166" t="s">
        <v>332</v>
      </c>
      <c r="U166" t="s">
        <v>146</v>
      </c>
      <c r="V166" t="s">
        <v>333</v>
      </c>
      <c r="W166" t="s">
        <v>37</v>
      </c>
      <c r="X166" t="s">
        <v>38</v>
      </c>
      <c r="Y166" t="s">
        <v>322</v>
      </c>
      <c r="Z166" t="s">
        <v>334</v>
      </c>
      <c r="AA166" t="s">
        <v>180</v>
      </c>
    </row>
    <row r="167" spans="1:27" x14ac:dyDescent="0.2">
      <c r="A167">
        <v>10159</v>
      </c>
      <c r="B167">
        <v>41</v>
      </c>
      <c r="C167">
        <v>100</v>
      </c>
      <c r="D167">
        <v>2</v>
      </c>
      <c r="E167">
        <v>8296.35</v>
      </c>
      <c r="F167" s="1">
        <v>37904</v>
      </c>
      <c r="G167" s="1" t="str">
        <f>TEXT(DA_Trail_Workbook[[#This Row],[ORDER DATE.1]],"MMM")</f>
        <v>Oct</v>
      </c>
      <c r="H167" s="1" t="str">
        <f>TEXT(DA_Trail_Workbook[[#This Row],[ORDER DATE.1]],"YYY")</f>
        <v>2003</v>
      </c>
      <c r="I167" t="s">
        <v>27</v>
      </c>
      <c r="J167">
        <v>4</v>
      </c>
      <c r="K167">
        <v>10</v>
      </c>
      <c r="L167">
        <v>2003</v>
      </c>
      <c r="M167" t="s">
        <v>214</v>
      </c>
      <c r="N167">
        <v>194</v>
      </c>
      <c r="O167" t="s">
        <v>493</v>
      </c>
      <c r="P167" t="s">
        <v>67</v>
      </c>
      <c r="Q167" t="s">
        <v>68</v>
      </c>
      <c r="R167" t="s">
        <v>69</v>
      </c>
      <c r="S167" t="s">
        <v>33</v>
      </c>
      <c r="T167" t="s">
        <v>70</v>
      </c>
      <c r="U167" t="s">
        <v>63</v>
      </c>
      <c r="V167" t="s">
        <v>33</v>
      </c>
      <c r="W167" t="s">
        <v>37</v>
      </c>
      <c r="X167" t="s">
        <v>38</v>
      </c>
      <c r="Y167" t="s">
        <v>71</v>
      </c>
      <c r="Z167" t="s">
        <v>66</v>
      </c>
      <c r="AA167" t="s">
        <v>180</v>
      </c>
    </row>
    <row r="168" spans="1:27" x14ac:dyDescent="0.2">
      <c r="A168">
        <v>10169</v>
      </c>
      <c r="B168">
        <v>30</v>
      </c>
      <c r="C168">
        <v>100</v>
      </c>
      <c r="D168">
        <v>2</v>
      </c>
      <c r="E168">
        <v>5019.8999999999996</v>
      </c>
      <c r="F168" s="1">
        <v>37929</v>
      </c>
      <c r="G168" s="1" t="str">
        <f>TEXT(DA_Trail_Workbook[[#This Row],[ORDER DATE.1]],"MMM")</f>
        <v>Nov</v>
      </c>
      <c r="H168" s="1" t="str">
        <f>TEXT(DA_Trail_Workbook[[#This Row],[ORDER DATE.1]],"YYY")</f>
        <v>2003</v>
      </c>
      <c r="I168" t="s">
        <v>27</v>
      </c>
      <c r="J168">
        <v>4</v>
      </c>
      <c r="K168">
        <v>11</v>
      </c>
      <c r="L168">
        <v>2003</v>
      </c>
      <c r="M168" t="s">
        <v>214</v>
      </c>
      <c r="N168">
        <v>194</v>
      </c>
      <c r="O168" t="s">
        <v>493</v>
      </c>
      <c r="P168" t="s">
        <v>335</v>
      </c>
      <c r="Q168" t="s">
        <v>336</v>
      </c>
      <c r="R168" t="s">
        <v>337</v>
      </c>
      <c r="S168" t="s">
        <v>338</v>
      </c>
      <c r="T168" t="s">
        <v>339</v>
      </c>
      <c r="U168" t="s">
        <v>186</v>
      </c>
      <c r="V168" t="s">
        <v>340</v>
      </c>
      <c r="W168" t="s">
        <v>111</v>
      </c>
      <c r="X168" t="s">
        <v>112</v>
      </c>
      <c r="Y168" t="s">
        <v>341</v>
      </c>
      <c r="Z168" t="s">
        <v>342</v>
      </c>
      <c r="AA168" t="s">
        <v>58</v>
      </c>
    </row>
    <row r="169" spans="1:27" x14ac:dyDescent="0.2">
      <c r="A169">
        <v>10181</v>
      </c>
      <c r="B169">
        <v>27</v>
      </c>
      <c r="C169">
        <v>100</v>
      </c>
      <c r="D169">
        <v>14</v>
      </c>
      <c r="E169">
        <v>5411.07</v>
      </c>
      <c r="F169" s="1">
        <v>37937</v>
      </c>
      <c r="G169" s="1" t="str">
        <f>TEXT(DA_Trail_Workbook[[#This Row],[ORDER DATE.1]],"MMM")</f>
        <v>Nov</v>
      </c>
      <c r="H169" s="1" t="str">
        <f>TEXT(DA_Trail_Workbook[[#This Row],[ORDER DATE.1]],"YYY")</f>
        <v>2003</v>
      </c>
      <c r="I169" t="s">
        <v>27</v>
      </c>
      <c r="J169">
        <v>4</v>
      </c>
      <c r="K169">
        <v>11</v>
      </c>
      <c r="L169">
        <v>2003</v>
      </c>
      <c r="M169" t="s">
        <v>214</v>
      </c>
      <c r="N169">
        <v>194</v>
      </c>
      <c r="O169" t="s">
        <v>493</v>
      </c>
      <c r="P169" t="s">
        <v>86</v>
      </c>
      <c r="Q169" t="s">
        <v>87</v>
      </c>
      <c r="R169" t="s">
        <v>88</v>
      </c>
      <c r="S169" t="s">
        <v>33</v>
      </c>
      <c r="T169" t="s">
        <v>89</v>
      </c>
      <c r="U169" t="s">
        <v>33</v>
      </c>
      <c r="V169" t="s">
        <v>90</v>
      </c>
      <c r="W169" t="s">
        <v>91</v>
      </c>
      <c r="X169" t="s">
        <v>48</v>
      </c>
      <c r="Y169" t="s">
        <v>92</v>
      </c>
      <c r="Z169" t="s">
        <v>93</v>
      </c>
      <c r="AA169" t="s">
        <v>58</v>
      </c>
    </row>
    <row r="170" spans="1:27" x14ac:dyDescent="0.2">
      <c r="A170">
        <v>10191</v>
      </c>
      <c r="B170">
        <v>21</v>
      </c>
      <c r="C170">
        <v>100</v>
      </c>
      <c r="D170">
        <v>3</v>
      </c>
      <c r="E170">
        <v>3840.9</v>
      </c>
      <c r="F170" s="1">
        <v>37945</v>
      </c>
      <c r="G170" s="1" t="str">
        <f>TEXT(DA_Trail_Workbook[[#This Row],[ORDER DATE.1]],"MMM")</f>
        <v>Nov</v>
      </c>
      <c r="H170" s="1" t="str">
        <f>TEXT(DA_Trail_Workbook[[#This Row],[ORDER DATE.1]],"YYY")</f>
        <v>2003</v>
      </c>
      <c r="I170" t="s">
        <v>27</v>
      </c>
      <c r="J170">
        <v>4</v>
      </c>
      <c r="K170">
        <v>11</v>
      </c>
      <c r="L170">
        <v>2003</v>
      </c>
      <c r="M170" t="s">
        <v>214</v>
      </c>
      <c r="N170">
        <v>194</v>
      </c>
      <c r="O170" t="s">
        <v>493</v>
      </c>
      <c r="P170" t="s">
        <v>509</v>
      </c>
      <c r="Q170" t="s">
        <v>510</v>
      </c>
      <c r="R170" t="s">
        <v>511</v>
      </c>
      <c r="S170" t="s">
        <v>33</v>
      </c>
      <c r="T170" t="s">
        <v>512</v>
      </c>
      <c r="U170" t="s">
        <v>33</v>
      </c>
      <c r="V170" t="s">
        <v>513</v>
      </c>
      <c r="W170" t="s">
        <v>514</v>
      </c>
      <c r="X170" t="s">
        <v>48</v>
      </c>
      <c r="Y170" t="s">
        <v>515</v>
      </c>
      <c r="Z170" t="s">
        <v>516</v>
      </c>
      <c r="AA170" t="s">
        <v>58</v>
      </c>
    </row>
    <row r="171" spans="1:27" x14ac:dyDescent="0.2">
      <c r="A171">
        <v>10203</v>
      </c>
      <c r="B171">
        <v>20</v>
      </c>
      <c r="C171">
        <v>100</v>
      </c>
      <c r="D171">
        <v>8</v>
      </c>
      <c r="E171">
        <v>3930.4</v>
      </c>
      <c r="F171" s="1">
        <v>37957</v>
      </c>
      <c r="G171" s="1" t="str">
        <f>TEXT(DA_Trail_Workbook[[#This Row],[ORDER DATE.1]],"MMM")</f>
        <v>Dec</v>
      </c>
      <c r="H171" s="1" t="str">
        <f>TEXT(DA_Trail_Workbook[[#This Row],[ORDER DATE.1]],"YYY")</f>
        <v>2003</v>
      </c>
      <c r="I171" t="s">
        <v>27</v>
      </c>
      <c r="J171">
        <v>4</v>
      </c>
      <c r="K171">
        <v>12</v>
      </c>
      <c r="L171">
        <v>2003</v>
      </c>
      <c r="M171" t="s">
        <v>214</v>
      </c>
      <c r="N171">
        <v>194</v>
      </c>
      <c r="O171" t="s">
        <v>493</v>
      </c>
      <c r="P171" t="s">
        <v>206</v>
      </c>
      <c r="Q171" t="s">
        <v>207</v>
      </c>
      <c r="R171" t="s">
        <v>208</v>
      </c>
      <c r="S171" t="s">
        <v>33</v>
      </c>
      <c r="T171" t="s">
        <v>209</v>
      </c>
      <c r="U171" t="s">
        <v>33</v>
      </c>
      <c r="V171" t="s">
        <v>210</v>
      </c>
      <c r="W171" t="s">
        <v>211</v>
      </c>
      <c r="X171" t="s">
        <v>48</v>
      </c>
      <c r="Y171" t="s">
        <v>212</v>
      </c>
      <c r="Z171" t="s">
        <v>213</v>
      </c>
      <c r="AA171" t="s">
        <v>58</v>
      </c>
    </row>
    <row r="172" spans="1:27" x14ac:dyDescent="0.2">
      <c r="A172">
        <v>10211</v>
      </c>
      <c r="B172">
        <v>41</v>
      </c>
      <c r="C172">
        <v>100</v>
      </c>
      <c r="D172">
        <v>2</v>
      </c>
      <c r="E172">
        <v>7498.9</v>
      </c>
      <c r="F172" s="1">
        <v>38001</v>
      </c>
      <c r="G172" s="1" t="str">
        <f>TEXT(DA_Trail_Workbook[[#This Row],[ORDER DATE.1]],"MMM")</f>
        <v>Jan</v>
      </c>
      <c r="H172" s="1" t="str">
        <f>TEXT(DA_Trail_Workbook[[#This Row],[ORDER DATE.1]],"YYY")</f>
        <v>2004</v>
      </c>
      <c r="I172" t="s">
        <v>27</v>
      </c>
      <c r="J172">
        <v>1</v>
      </c>
      <c r="K172">
        <v>1</v>
      </c>
      <c r="L172">
        <v>2004</v>
      </c>
      <c r="M172" t="s">
        <v>214</v>
      </c>
      <c r="N172">
        <v>194</v>
      </c>
      <c r="O172" t="s">
        <v>493</v>
      </c>
      <c r="P172" t="s">
        <v>98</v>
      </c>
      <c r="Q172" t="s">
        <v>99</v>
      </c>
      <c r="R172" t="s">
        <v>100</v>
      </c>
      <c r="S172" t="s">
        <v>33</v>
      </c>
      <c r="T172" t="s">
        <v>54</v>
      </c>
      <c r="U172" t="s">
        <v>33</v>
      </c>
      <c r="V172" t="s">
        <v>101</v>
      </c>
      <c r="W172" t="s">
        <v>47</v>
      </c>
      <c r="X172" t="s">
        <v>48</v>
      </c>
      <c r="Y172" t="s">
        <v>102</v>
      </c>
      <c r="Z172" t="s">
        <v>103</v>
      </c>
      <c r="AA172" t="s">
        <v>180</v>
      </c>
    </row>
    <row r="173" spans="1:27" x14ac:dyDescent="0.2">
      <c r="A173">
        <v>10225</v>
      </c>
      <c r="B173">
        <v>27</v>
      </c>
      <c r="C173">
        <v>100</v>
      </c>
      <c r="D173">
        <v>9</v>
      </c>
      <c r="E173">
        <v>4517.91</v>
      </c>
      <c r="F173" s="1">
        <v>38039</v>
      </c>
      <c r="G173" s="1" t="str">
        <f>TEXT(DA_Trail_Workbook[[#This Row],[ORDER DATE.1]],"MMM")</f>
        <v>Feb</v>
      </c>
      <c r="H173" s="1" t="str">
        <f>TEXT(DA_Trail_Workbook[[#This Row],[ORDER DATE.1]],"YYY")</f>
        <v>2004</v>
      </c>
      <c r="I173" t="s">
        <v>27</v>
      </c>
      <c r="J173">
        <v>1</v>
      </c>
      <c r="K173">
        <v>2</v>
      </c>
      <c r="L173">
        <v>2004</v>
      </c>
      <c r="M173" t="s">
        <v>214</v>
      </c>
      <c r="N173">
        <v>194</v>
      </c>
      <c r="O173" t="s">
        <v>493</v>
      </c>
      <c r="P173" t="s">
        <v>517</v>
      </c>
      <c r="Q173" t="s">
        <v>518</v>
      </c>
      <c r="R173" t="s">
        <v>519</v>
      </c>
      <c r="S173" t="s">
        <v>33</v>
      </c>
      <c r="T173" t="s">
        <v>520</v>
      </c>
      <c r="U173" t="s">
        <v>33</v>
      </c>
      <c r="V173" t="s">
        <v>521</v>
      </c>
      <c r="W173" t="s">
        <v>522</v>
      </c>
      <c r="X173" t="s">
        <v>48</v>
      </c>
      <c r="Y173" t="s">
        <v>523</v>
      </c>
      <c r="Z173" t="s">
        <v>120</v>
      </c>
      <c r="AA173" t="s">
        <v>58</v>
      </c>
    </row>
    <row r="174" spans="1:27" x14ac:dyDescent="0.2">
      <c r="A174">
        <v>10238</v>
      </c>
      <c r="B174">
        <v>28</v>
      </c>
      <c r="C174">
        <v>100</v>
      </c>
      <c r="D174">
        <v>3</v>
      </c>
      <c r="E174">
        <v>5774.72</v>
      </c>
      <c r="F174" s="1">
        <v>38086</v>
      </c>
      <c r="G174" s="1" t="str">
        <f>TEXT(DA_Trail_Workbook[[#This Row],[ORDER DATE.1]],"MMM")</f>
        <v>Apr</v>
      </c>
      <c r="H174" s="1" t="str">
        <f>TEXT(DA_Trail_Workbook[[#This Row],[ORDER DATE.1]],"YYY")</f>
        <v>2004</v>
      </c>
      <c r="I174" t="s">
        <v>27</v>
      </c>
      <c r="J174">
        <v>2</v>
      </c>
      <c r="K174">
        <v>4</v>
      </c>
      <c r="L174">
        <v>2004</v>
      </c>
      <c r="M174" t="s">
        <v>214</v>
      </c>
      <c r="N174">
        <v>194</v>
      </c>
      <c r="O174" t="s">
        <v>493</v>
      </c>
      <c r="P174" t="s">
        <v>376</v>
      </c>
      <c r="Q174" t="s">
        <v>377</v>
      </c>
      <c r="R174" t="s">
        <v>378</v>
      </c>
      <c r="S174" t="s">
        <v>33</v>
      </c>
      <c r="T174" t="s">
        <v>379</v>
      </c>
      <c r="U174" t="s">
        <v>33</v>
      </c>
      <c r="V174" t="s">
        <v>380</v>
      </c>
      <c r="W174" t="s">
        <v>381</v>
      </c>
      <c r="X174" t="s">
        <v>48</v>
      </c>
      <c r="Y174" t="s">
        <v>382</v>
      </c>
      <c r="Z174" t="s">
        <v>383</v>
      </c>
      <c r="AA174" t="s">
        <v>58</v>
      </c>
    </row>
    <row r="175" spans="1:27" x14ac:dyDescent="0.2">
      <c r="A175">
        <v>10253</v>
      </c>
      <c r="B175">
        <v>24</v>
      </c>
      <c r="C175">
        <v>100</v>
      </c>
      <c r="D175">
        <v>13</v>
      </c>
      <c r="E175">
        <v>3922.56</v>
      </c>
      <c r="F175" s="1">
        <v>38139</v>
      </c>
      <c r="G175" s="1" t="str">
        <f>TEXT(DA_Trail_Workbook[[#This Row],[ORDER DATE.1]],"MMM")</f>
        <v>Jun</v>
      </c>
      <c r="H175" s="1" t="str">
        <f>TEXT(DA_Trail_Workbook[[#This Row],[ORDER DATE.1]],"YYY")</f>
        <v>2004</v>
      </c>
      <c r="I175" t="s">
        <v>395</v>
      </c>
      <c r="J175">
        <v>2</v>
      </c>
      <c r="K175">
        <v>6</v>
      </c>
      <c r="L175">
        <v>2004</v>
      </c>
      <c r="M175" t="s">
        <v>214</v>
      </c>
      <c r="N175">
        <v>194</v>
      </c>
      <c r="O175" t="s">
        <v>493</v>
      </c>
      <c r="P175" t="s">
        <v>197</v>
      </c>
      <c r="Q175" t="s">
        <v>198</v>
      </c>
      <c r="R175" t="s">
        <v>199</v>
      </c>
      <c r="S175" t="s">
        <v>33</v>
      </c>
      <c r="T175" t="s">
        <v>200</v>
      </c>
      <c r="U175" t="s">
        <v>33</v>
      </c>
      <c r="V175" t="s">
        <v>201</v>
      </c>
      <c r="W175" t="s">
        <v>202</v>
      </c>
      <c r="X175" t="s">
        <v>48</v>
      </c>
      <c r="Y175" t="s">
        <v>203</v>
      </c>
      <c r="Z175" t="s">
        <v>204</v>
      </c>
      <c r="AA175" t="s">
        <v>58</v>
      </c>
    </row>
    <row r="176" spans="1:27" x14ac:dyDescent="0.2">
      <c r="A176">
        <v>10266</v>
      </c>
      <c r="B176">
        <v>44</v>
      </c>
      <c r="C176">
        <v>100</v>
      </c>
      <c r="D176">
        <v>14</v>
      </c>
      <c r="E176">
        <v>9160.36</v>
      </c>
      <c r="F176" s="1">
        <v>38174</v>
      </c>
      <c r="G176" s="1" t="str">
        <f>TEXT(DA_Trail_Workbook[[#This Row],[ORDER DATE.1]],"MMM")</f>
        <v>Jul</v>
      </c>
      <c r="H176" s="1" t="str">
        <f>TEXT(DA_Trail_Workbook[[#This Row],[ORDER DATE.1]],"YYY")</f>
        <v>2004</v>
      </c>
      <c r="I176" t="s">
        <v>27</v>
      </c>
      <c r="J176">
        <v>3</v>
      </c>
      <c r="K176">
        <v>7</v>
      </c>
      <c r="L176">
        <v>2004</v>
      </c>
      <c r="M176" t="s">
        <v>214</v>
      </c>
      <c r="N176">
        <v>194</v>
      </c>
      <c r="O176" t="s">
        <v>493</v>
      </c>
      <c r="P176" t="s">
        <v>524</v>
      </c>
      <c r="Q176" t="s">
        <v>525</v>
      </c>
      <c r="R176" t="s">
        <v>526</v>
      </c>
      <c r="S176" t="s">
        <v>33</v>
      </c>
      <c r="T176" t="s">
        <v>527</v>
      </c>
      <c r="U176" t="s">
        <v>33</v>
      </c>
      <c r="V176" t="s">
        <v>528</v>
      </c>
      <c r="W176" t="s">
        <v>303</v>
      </c>
      <c r="X176" t="s">
        <v>48</v>
      </c>
      <c r="Y176" t="s">
        <v>529</v>
      </c>
      <c r="Z176" t="s">
        <v>530</v>
      </c>
      <c r="AA176" t="s">
        <v>180</v>
      </c>
    </row>
    <row r="177" spans="1:27" x14ac:dyDescent="0.2">
      <c r="A177">
        <v>10276</v>
      </c>
      <c r="B177">
        <v>50</v>
      </c>
      <c r="C177">
        <v>100</v>
      </c>
      <c r="D177">
        <v>3</v>
      </c>
      <c r="E177">
        <v>9631</v>
      </c>
      <c r="F177" s="1">
        <v>38201</v>
      </c>
      <c r="G177" s="1" t="str">
        <f>TEXT(DA_Trail_Workbook[[#This Row],[ORDER DATE.1]],"MMM")</f>
        <v>Aug</v>
      </c>
      <c r="H177" s="1" t="str">
        <f>TEXT(DA_Trail_Workbook[[#This Row],[ORDER DATE.1]],"YYY")</f>
        <v>2004</v>
      </c>
      <c r="I177" t="s">
        <v>27</v>
      </c>
      <c r="J177">
        <v>3</v>
      </c>
      <c r="K177">
        <v>8</v>
      </c>
      <c r="L177">
        <v>2004</v>
      </c>
      <c r="M177" t="s">
        <v>214</v>
      </c>
      <c r="N177">
        <v>194</v>
      </c>
      <c r="O177" t="s">
        <v>493</v>
      </c>
      <c r="P177" t="s">
        <v>531</v>
      </c>
      <c r="Q177" t="s">
        <v>532</v>
      </c>
      <c r="R177" t="s">
        <v>533</v>
      </c>
      <c r="S177" t="s">
        <v>33</v>
      </c>
      <c r="T177" t="s">
        <v>332</v>
      </c>
      <c r="U177" t="s">
        <v>146</v>
      </c>
      <c r="V177" t="s">
        <v>333</v>
      </c>
      <c r="W177" t="s">
        <v>37</v>
      </c>
      <c r="X177" t="s">
        <v>38</v>
      </c>
      <c r="Y177" t="s">
        <v>534</v>
      </c>
      <c r="Z177" t="s">
        <v>535</v>
      </c>
      <c r="AA177" t="s">
        <v>180</v>
      </c>
    </row>
    <row r="178" spans="1:27" x14ac:dyDescent="0.2">
      <c r="A178">
        <v>10287</v>
      </c>
      <c r="B178">
        <v>21</v>
      </c>
      <c r="C178">
        <v>100</v>
      </c>
      <c r="D178">
        <v>12</v>
      </c>
      <c r="E178">
        <v>3432.24</v>
      </c>
      <c r="F178" s="1">
        <v>38229</v>
      </c>
      <c r="G178" s="1" t="str">
        <f>TEXT(DA_Trail_Workbook[[#This Row],[ORDER DATE.1]],"MMM")</f>
        <v>Aug</v>
      </c>
      <c r="H178" s="1" t="str">
        <f>TEXT(DA_Trail_Workbook[[#This Row],[ORDER DATE.1]],"YYY")</f>
        <v>2004</v>
      </c>
      <c r="I178" t="s">
        <v>27</v>
      </c>
      <c r="J178">
        <v>3</v>
      </c>
      <c r="K178">
        <v>8</v>
      </c>
      <c r="L178">
        <v>2004</v>
      </c>
      <c r="M178" t="s">
        <v>214</v>
      </c>
      <c r="N178">
        <v>194</v>
      </c>
      <c r="O178" t="s">
        <v>493</v>
      </c>
      <c r="P178" t="s">
        <v>517</v>
      </c>
      <c r="Q178" t="s">
        <v>518</v>
      </c>
      <c r="R178" t="s">
        <v>519</v>
      </c>
      <c r="S178" t="s">
        <v>33</v>
      </c>
      <c r="T178" t="s">
        <v>520</v>
      </c>
      <c r="U178" t="s">
        <v>33</v>
      </c>
      <c r="V178" t="s">
        <v>521</v>
      </c>
      <c r="W178" t="s">
        <v>522</v>
      </c>
      <c r="X178" t="s">
        <v>48</v>
      </c>
      <c r="Y178" t="s">
        <v>523</v>
      </c>
      <c r="Z178" t="s">
        <v>120</v>
      </c>
      <c r="AA178" t="s">
        <v>58</v>
      </c>
    </row>
    <row r="179" spans="1:27" x14ac:dyDescent="0.2">
      <c r="A179">
        <v>10300</v>
      </c>
      <c r="B179">
        <v>33</v>
      </c>
      <c r="C179">
        <v>100</v>
      </c>
      <c r="D179">
        <v>5</v>
      </c>
      <c r="E179">
        <v>5521.89</v>
      </c>
      <c r="F179" s="1">
        <v>37898</v>
      </c>
      <c r="G179" s="1" t="str">
        <f>TEXT(DA_Trail_Workbook[[#This Row],[ORDER DATE.1]],"MMM")</f>
        <v>Oct</v>
      </c>
      <c r="H179" s="1" t="str">
        <f>TEXT(DA_Trail_Workbook[[#This Row],[ORDER DATE.1]],"YYY")</f>
        <v>2003</v>
      </c>
      <c r="I179" t="s">
        <v>27</v>
      </c>
      <c r="J179">
        <v>4</v>
      </c>
      <c r="K179">
        <v>10</v>
      </c>
      <c r="L179">
        <v>2003</v>
      </c>
      <c r="M179" t="s">
        <v>214</v>
      </c>
      <c r="N179">
        <v>194</v>
      </c>
      <c r="O179" t="s">
        <v>493</v>
      </c>
      <c r="P179" t="s">
        <v>536</v>
      </c>
      <c r="Q179" t="s">
        <v>537</v>
      </c>
      <c r="R179" t="s">
        <v>538</v>
      </c>
      <c r="S179" t="s">
        <v>33</v>
      </c>
      <c r="T179" t="s">
        <v>539</v>
      </c>
      <c r="U179" t="s">
        <v>33</v>
      </c>
      <c r="V179" t="s">
        <v>540</v>
      </c>
      <c r="W179" t="s">
        <v>514</v>
      </c>
      <c r="X179" t="s">
        <v>48</v>
      </c>
      <c r="Y179" t="s">
        <v>541</v>
      </c>
      <c r="Z179" t="s">
        <v>481</v>
      </c>
      <c r="AA179" t="s">
        <v>58</v>
      </c>
    </row>
    <row r="180" spans="1:27" x14ac:dyDescent="0.2">
      <c r="A180">
        <v>10310</v>
      </c>
      <c r="B180">
        <v>33</v>
      </c>
      <c r="C180">
        <v>100</v>
      </c>
      <c r="D180">
        <v>10</v>
      </c>
      <c r="E180">
        <v>6934.62</v>
      </c>
      <c r="F180" s="1">
        <v>38276</v>
      </c>
      <c r="G180" s="1" t="str">
        <f>TEXT(DA_Trail_Workbook[[#This Row],[ORDER DATE.1]],"MMM")</f>
        <v>Oct</v>
      </c>
      <c r="H180" s="1" t="str">
        <f>TEXT(DA_Trail_Workbook[[#This Row],[ORDER DATE.1]],"YYY")</f>
        <v>2004</v>
      </c>
      <c r="I180" t="s">
        <v>27</v>
      </c>
      <c r="J180">
        <v>4</v>
      </c>
      <c r="K180">
        <v>10</v>
      </c>
      <c r="L180">
        <v>2004</v>
      </c>
      <c r="M180" t="s">
        <v>214</v>
      </c>
      <c r="N180">
        <v>194</v>
      </c>
      <c r="O180" t="s">
        <v>493</v>
      </c>
      <c r="P180" t="s">
        <v>509</v>
      </c>
      <c r="Q180" t="s">
        <v>510</v>
      </c>
      <c r="R180" t="s">
        <v>511</v>
      </c>
      <c r="S180" t="s">
        <v>33</v>
      </c>
      <c r="T180" t="s">
        <v>512</v>
      </c>
      <c r="U180" t="s">
        <v>33</v>
      </c>
      <c r="V180" t="s">
        <v>513</v>
      </c>
      <c r="W180" t="s">
        <v>514</v>
      </c>
      <c r="X180" t="s">
        <v>48</v>
      </c>
      <c r="Y180" t="s">
        <v>515</v>
      </c>
      <c r="Z180" t="s">
        <v>516</v>
      </c>
      <c r="AA180" t="s">
        <v>58</v>
      </c>
    </row>
    <row r="181" spans="1:27" x14ac:dyDescent="0.2">
      <c r="A181">
        <v>10320</v>
      </c>
      <c r="B181">
        <v>31</v>
      </c>
      <c r="C181">
        <v>100</v>
      </c>
      <c r="D181">
        <v>3</v>
      </c>
      <c r="E181">
        <v>6876.11</v>
      </c>
      <c r="F181" s="1">
        <v>38294</v>
      </c>
      <c r="G181" s="1" t="str">
        <f>TEXT(DA_Trail_Workbook[[#This Row],[ORDER DATE.1]],"MMM")</f>
        <v>Nov</v>
      </c>
      <c r="H181" s="1" t="str">
        <f>TEXT(DA_Trail_Workbook[[#This Row],[ORDER DATE.1]],"YYY")</f>
        <v>2004</v>
      </c>
      <c r="I181" t="s">
        <v>27</v>
      </c>
      <c r="J181">
        <v>4</v>
      </c>
      <c r="K181">
        <v>11</v>
      </c>
      <c r="L181">
        <v>2004</v>
      </c>
      <c r="M181" t="s">
        <v>214</v>
      </c>
      <c r="N181">
        <v>194</v>
      </c>
      <c r="O181" t="s">
        <v>493</v>
      </c>
      <c r="P181" t="s">
        <v>216</v>
      </c>
      <c r="Q181" t="s">
        <v>217</v>
      </c>
      <c r="R181" t="s">
        <v>218</v>
      </c>
      <c r="S181" t="s">
        <v>33</v>
      </c>
      <c r="T181" t="s">
        <v>219</v>
      </c>
      <c r="U181" t="s">
        <v>33</v>
      </c>
      <c r="V181" t="s">
        <v>220</v>
      </c>
      <c r="W181" t="s">
        <v>221</v>
      </c>
      <c r="X181" t="s">
        <v>48</v>
      </c>
      <c r="Y181" t="s">
        <v>222</v>
      </c>
      <c r="Z181" t="s">
        <v>223</v>
      </c>
      <c r="AA181" t="s">
        <v>58</v>
      </c>
    </row>
    <row r="182" spans="1:27" x14ac:dyDescent="0.2">
      <c r="A182">
        <v>10329</v>
      </c>
      <c r="B182">
        <v>41</v>
      </c>
      <c r="C182">
        <v>71.47</v>
      </c>
      <c r="D182">
        <v>5</v>
      </c>
      <c r="E182">
        <v>2930.27</v>
      </c>
      <c r="F182" s="1">
        <v>38306</v>
      </c>
      <c r="G182" s="1" t="str">
        <f>TEXT(DA_Trail_Workbook[[#This Row],[ORDER DATE.1]],"MMM")</f>
        <v>Nov</v>
      </c>
      <c r="H182" s="1" t="str">
        <f>TEXT(DA_Trail_Workbook[[#This Row],[ORDER DATE.1]],"YYY")</f>
        <v>2004</v>
      </c>
      <c r="I182" t="s">
        <v>27</v>
      </c>
      <c r="J182">
        <v>4</v>
      </c>
      <c r="K182">
        <v>11</v>
      </c>
      <c r="L182">
        <v>2004</v>
      </c>
      <c r="M182" t="s">
        <v>214</v>
      </c>
      <c r="N182">
        <v>194</v>
      </c>
      <c r="O182" t="s">
        <v>493</v>
      </c>
      <c r="P182" t="s">
        <v>30</v>
      </c>
      <c r="Q182" t="s">
        <v>31</v>
      </c>
      <c r="R182" t="s">
        <v>32</v>
      </c>
      <c r="S182" t="s">
        <v>33</v>
      </c>
      <c r="T182" t="s">
        <v>34</v>
      </c>
      <c r="U182" t="s">
        <v>35</v>
      </c>
      <c r="V182" t="s">
        <v>36</v>
      </c>
      <c r="W182" t="s">
        <v>37</v>
      </c>
      <c r="X182" t="s">
        <v>38</v>
      </c>
      <c r="Y182" t="s">
        <v>39</v>
      </c>
      <c r="Z182" t="s">
        <v>40</v>
      </c>
      <c r="AA182" t="s">
        <v>41</v>
      </c>
    </row>
    <row r="183" spans="1:27" x14ac:dyDescent="0.2">
      <c r="A183">
        <v>10341</v>
      </c>
      <c r="B183">
        <v>45</v>
      </c>
      <c r="C183">
        <v>79.650000000000006</v>
      </c>
      <c r="D183">
        <v>2</v>
      </c>
      <c r="E183">
        <v>3584.25</v>
      </c>
      <c r="F183" s="1">
        <v>38315</v>
      </c>
      <c r="G183" s="1" t="str">
        <f>TEXT(DA_Trail_Workbook[[#This Row],[ORDER DATE.1]],"MMM")</f>
        <v>Nov</v>
      </c>
      <c r="H183" s="1" t="str">
        <f>TEXT(DA_Trail_Workbook[[#This Row],[ORDER DATE.1]],"YYY")</f>
        <v>2004</v>
      </c>
      <c r="I183" t="s">
        <v>27</v>
      </c>
      <c r="J183">
        <v>4</v>
      </c>
      <c r="K183">
        <v>11</v>
      </c>
      <c r="L183">
        <v>2004</v>
      </c>
      <c r="M183" t="s">
        <v>214</v>
      </c>
      <c r="N183">
        <v>194</v>
      </c>
      <c r="O183" t="s">
        <v>493</v>
      </c>
      <c r="P183" t="s">
        <v>172</v>
      </c>
      <c r="Q183" t="s">
        <v>173</v>
      </c>
      <c r="R183" t="s">
        <v>174</v>
      </c>
      <c r="S183" t="s">
        <v>33</v>
      </c>
      <c r="T183" t="s">
        <v>175</v>
      </c>
      <c r="U183" t="s">
        <v>33</v>
      </c>
      <c r="V183" t="s">
        <v>176</v>
      </c>
      <c r="W183" t="s">
        <v>177</v>
      </c>
      <c r="X183" t="s">
        <v>48</v>
      </c>
      <c r="Y183" t="s">
        <v>178</v>
      </c>
      <c r="Z183" t="s">
        <v>179</v>
      </c>
      <c r="AA183" t="s">
        <v>58</v>
      </c>
    </row>
    <row r="184" spans="1:27" x14ac:dyDescent="0.2">
      <c r="A184">
        <v>10363</v>
      </c>
      <c r="B184">
        <v>33</v>
      </c>
      <c r="C184">
        <v>85.39</v>
      </c>
      <c r="D184">
        <v>3</v>
      </c>
      <c r="E184">
        <v>2817.87</v>
      </c>
      <c r="F184" s="1">
        <v>38358</v>
      </c>
      <c r="G184" s="1" t="str">
        <f>TEXT(DA_Trail_Workbook[[#This Row],[ORDER DATE.1]],"MMM")</f>
        <v>Jan</v>
      </c>
      <c r="H184" s="1" t="str">
        <f>TEXT(DA_Trail_Workbook[[#This Row],[ORDER DATE.1]],"YYY")</f>
        <v>2005</v>
      </c>
      <c r="I184" t="s">
        <v>27</v>
      </c>
      <c r="J184">
        <v>1</v>
      </c>
      <c r="K184">
        <v>1</v>
      </c>
      <c r="L184">
        <v>2005</v>
      </c>
      <c r="M184" t="s">
        <v>214</v>
      </c>
      <c r="N184">
        <v>194</v>
      </c>
      <c r="O184" t="s">
        <v>493</v>
      </c>
      <c r="P184" t="s">
        <v>542</v>
      </c>
      <c r="Q184" t="s">
        <v>543</v>
      </c>
      <c r="R184" t="s">
        <v>544</v>
      </c>
      <c r="S184" t="s">
        <v>33</v>
      </c>
      <c r="T184" t="s">
        <v>545</v>
      </c>
      <c r="U184" t="s">
        <v>33</v>
      </c>
      <c r="V184" t="s">
        <v>546</v>
      </c>
      <c r="W184" t="s">
        <v>155</v>
      </c>
      <c r="X184" t="s">
        <v>48</v>
      </c>
      <c r="Y184" t="s">
        <v>547</v>
      </c>
      <c r="Z184" t="s">
        <v>548</v>
      </c>
      <c r="AA184" t="s">
        <v>41</v>
      </c>
    </row>
    <row r="185" spans="1:27" x14ac:dyDescent="0.2">
      <c r="A185">
        <v>10375</v>
      </c>
      <c r="B185">
        <v>45</v>
      </c>
      <c r="C185">
        <v>76</v>
      </c>
      <c r="D185">
        <v>7</v>
      </c>
      <c r="E185">
        <v>3420</v>
      </c>
      <c r="F185" s="1">
        <v>38386</v>
      </c>
      <c r="G185" s="1" t="str">
        <f>TEXT(DA_Trail_Workbook[[#This Row],[ORDER DATE.1]],"MMM")</f>
        <v>Feb</v>
      </c>
      <c r="H185" s="1" t="str">
        <f>TEXT(DA_Trail_Workbook[[#This Row],[ORDER DATE.1]],"YYY")</f>
        <v>2005</v>
      </c>
      <c r="I185" t="s">
        <v>27</v>
      </c>
      <c r="J185">
        <v>1</v>
      </c>
      <c r="K185">
        <v>2</v>
      </c>
      <c r="L185">
        <v>2005</v>
      </c>
      <c r="M185" t="s">
        <v>214</v>
      </c>
      <c r="N185">
        <v>194</v>
      </c>
      <c r="O185" t="s">
        <v>493</v>
      </c>
      <c r="P185" t="s">
        <v>135</v>
      </c>
      <c r="Q185" t="s">
        <v>136</v>
      </c>
      <c r="R185" t="s">
        <v>137</v>
      </c>
      <c r="S185" t="s">
        <v>33</v>
      </c>
      <c r="T185" t="s">
        <v>138</v>
      </c>
      <c r="U185" t="s">
        <v>33</v>
      </c>
      <c r="V185" t="s">
        <v>139</v>
      </c>
      <c r="W185" t="s">
        <v>47</v>
      </c>
      <c r="X185" t="s">
        <v>48</v>
      </c>
      <c r="Y185" t="s">
        <v>140</v>
      </c>
      <c r="Z185" t="s">
        <v>141</v>
      </c>
      <c r="AA185" t="s">
        <v>58</v>
      </c>
    </row>
    <row r="186" spans="1:27" x14ac:dyDescent="0.2">
      <c r="A186">
        <v>10389</v>
      </c>
      <c r="B186">
        <v>26</v>
      </c>
      <c r="C186">
        <v>99.04</v>
      </c>
      <c r="D186">
        <v>4</v>
      </c>
      <c r="E186">
        <v>2575.04</v>
      </c>
      <c r="F186" s="1">
        <v>38414</v>
      </c>
      <c r="G186" s="1" t="str">
        <f>TEXT(DA_Trail_Workbook[[#This Row],[ORDER DATE.1]],"MMM")</f>
        <v>Mar</v>
      </c>
      <c r="H186" s="1" t="str">
        <f>TEXT(DA_Trail_Workbook[[#This Row],[ORDER DATE.1]],"YYY")</f>
        <v>2005</v>
      </c>
      <c r="I186" t="s">
        <v>27</v>
      </c>
      <c r="J186">
        <v>1</v>
      </c>
      <c r="K186">
        <v>3</v>
      </c>
      <c r="L186">
        <v>2005</v>
      </c>
      <c r="M186" t="s">
        <v>214</v>
      </c>
      <c r="N186">
        <v>194</v>
      </c>
      <c r="O186" t="s">
        <v>493</v>
      </c>
      <c r="P186" t="s">
        <v>306</v>
      </c>
      <c r="Q186" t="s">
        <v>307</v>
      </c>
      <c r="R186" t="s">
        <v>308</v>
      </c>
      <c r="S186" t="s">
        <v>33</v>
      </c>
      <c r="T186" t="s">
        <v>309</v>
      </c>
      <c r="U186" t="s">
        <v>33</v>
      </c>
      <c r="V186" t="s">
        <v>310</v>
      </c>
      <c r="W186" t="s">
        <v>221</v>
      </c>
      <c r="X186" t="s">
        <v>48</v>
      </c>
      <c r="Y186" t="s">
        <v>311</v>
      </c>
      <c r="Z186" t="s">
        <v>242</v>
      </c>
      <c r="AA186" t="s">
        <v>41</v>
      </c>
    </row>
    <row r="187" spans="1:27" x14ac:dyDescent="0.2">
      <c r="A187">
        <v>10419</v>
      </c>
      <c r="B187">
        <v>12</v>
      </c>
      <c r="C187">
        <v>100</v>
      </c>
      <c r="D187">
        <v>13</v>
      </c>
      <c r="E187">
        <v>1961.28</v>
      </c>
      <c r="F187" s="1">
        <v>38489</v>
      </c>
      <c r="G187" s="1" t="str">
        <f>TEXT(DA_Trail_Workbook[[#This Row],[ORDER DATE.1]],"MMM")</f>
        <v>May</v>
      </c>
      <c r="H187" s="1" t="str">
        <f>TEXT(DA_Trail_Workbook[[#This Row],[ORDER DATE.1]],"YYY")</f>
        <v>2005</v>
      </c>
      <c r="I187" t="s">
        <v>27</v>
      </c>
      <c r="J187">
        <v>2</v>
      </c>
      <c r="K187">
        <v>5</v>
      </c>
      <c r="L187">
        <v>2005</v>
      </c>
      <c r="M187" t="s">
        <v>214</v>
      </c>
      <c r="N187">
        <v>194</v>
      </c>
      <c r="O187" t="s">
        <v>493</v>
      </c>
      <c r="P187" t="s">
        <v>172</v>
      </c>
      <c r="Q187" t="s">
        <v>173</v>
      </c>
      <c r="R187" t="s">
        <v>174</v>
      </c>
      <c r="S187" t="s">
        <v>33</v>
      </c>
      <c r="T187" t="s">
        <v>175</v>
      </c>
      <c r="U187" t="s">
        <v>33</v>
      </c>
      <c r="V187" t="s">
        <v>176</v>
      </c>
      <c r="W187" t="s">
        <v>177</v>
      </c>
      <c r="X187" t="s">
        <v>48</v>
      </c>
      <c r="Y187" t="s">
        <v>178</v>
      </c>
      <c r="Z187" t="s">
        <v>179</v>
      </c>
      <c r="AA187" t="s">
        <v>41</v>
      </c>
    </row>
    <row r="188" spans="1:27" x14ac:dyDescent="0.2">
      <c r="A188">
        <v>10105</v>
      </c>
      <c r="B188">
        <v>41</v>
      </c>
      <c r="C188">
        <v>100</v>
      </c>
      <c r="D188">
        <v>15</v>
      </c>
      <c r="E188">
        <v>8690.36</v>
      </c>
      <c r="F188" s="1">
        <v>37663</v>
      </c>
      <c r="G188" s="1" t="str">
        <f>TEXT(DA_Trail_Workbook[[#This Row],[ORDER DATE.1]],"MMM")</f>
        <v>Feb</v>
      </c>
      <c r="H188" s="1" t="str">
        <f>TEXT(DA_Trail_Workbook[[#This Row],[ORDER DATE.1]],"YYY")</f>
        <v>2003</v>
      </c>
      <c r="I188" t="s">
        <v>27</v>
      </c>
      <c r="J188">
        <v>1</v>
      </c>
      <c r="K188">
        <v>2</v>
      </c>
      <c r="L188">
        <v>2003</v>
      </c>
      <c r="M188" t="s">
        <v>214</v>
      </c>
      <c r="N188">
        <v>207</v>
      </c>
      <c r="O188" t="s">
        <v>549</v>
      </c>
      <c r="P188" t="s">
        <v>376</v>
      </c>
      <c r="Q188" t="s">
        <v>377</v>
      </c>
      <c r="R188" t="s">
        <v>378</v>
      </c>
      <c r="S188" t="s">
        <v>33</v>
      </c>
      <c r="T188" t="s">
        <v>379</v>
      </c>
      <c r="U188" t="s">
        <v>33</v>
      </c>
      <c r="V188" t="s">
        <v>380</v>
      </c>
      <c r="W188" t="s">
        <v>381</v>
      </c>
      <c r="X188" t="s">
        <v>48</v>
      </c>
      <c r="Y188" t="s">
        <v>382</v>
      </c>
      <c r="Z188" t="s">
        <v>383</v>
      </c>
      <c r="AA188" t="s">
        <v>180</v>
      </c>
    </row>
    <row r="189" spans="1:27" x14ac:dyDescent="0.2">
      <c r="A189">
        <v>10117</v>
      </c>
      <c r="B189">
        <v>33</v>
      </c>
      <c r="C189">
        <v>100</v>
      </c>
      <c r="D189">
        <v>9</v>
      </c>
      <c r="E189">
        <v>6034.38</v>
      </c>
      <c r="F189" s="1">
        <v>37727</v>
      </c>
      <c r="G189" s="1" t="str">
        <f>TEXT(DA_Trail_Workbook[[#This Row],[ORDER DATE.1]],"MMM")</f>
        <v>Apr</v>
      </c>
      <c r="H189" s="1" t="str">
        <f>TEXT(DA_Trail_Workbook[[#This Row],[ORDER DATE.1]],"YYY")</f>
        <v>2003</v>
      </c>
      <c r="I189" t="s">
        <v>27</v>
      </c>
      <c r="J189">
        <v>2</v>
      </c>
      <c r="K189">
        <v>4</v>
      </c>
      <c r="L189">
        <v>2003</v>
      </c>
      <c r="M189" t="s">
        <v>214</v>
      </c>
      <c r="N189">
        <v>207</v>
      </c>
      <c r="O189" t="s">
        <v>549</v>
      </c>
      <c r="P189" t="s">
        <v>230</v>
      </c>
      <c r="Q189" t="s">
        <v>231</v>
      </c>
      <c r="R189" t="s">
        <v>232</v>
      </c>
      <c r="S189" t="s">
        <v>33</v>
      </c>
      <c r="T189" t="s">
        <v>233</v>
      </c>
      <c r="U189" t="s">
        <v>33</v>
      </c>
      <c r="V189" t="s">
        <v>234</v>
      </c>
      <c r="W189" t="s">
        <v>233</v>
      </c>
      <c r="X189" t="s">
        <v>235</v>
      </c>
      <c r="Y189" t="s">
        <v>236</v>
      </c>
      <c r="Z189" t="s">
        <v>237</v>
      </c>
      <c r="AA189" t="s">
        <v>58</v>
      </c>
    </row>
    <row r="190" spans="1:27" x14ac:dyDescent="0.2">
      <c r="A190">
        <v>10127</v>
      </c>
      <c r="B190">
        <v>46</v>
      </c>
      <c r="C190">
        <v>100</v>
      </c>
      <c r="D190">
        <v>2</v>
      </c>
      <c r="E190">
        <v>11279.2</v>
      </c>
      <c r="F190" s="1">
        <v>37775</v>
      </c>
      <c r="G190" s="1" t="str">
        <f>TEXT(DA_Trail_Workbook[[#This Row],[ORDER DATE.1]],"MMM")</f>
        <v>Jun</v>
      </c>
      <c r="H190" s="1" t="str">
        <f>TEXT(DA_Trail_Workbook[[#This Row],[ORDER DATE.1]],"YYY")</f>
        <v>2003</v>
      </c>
      <c r="I190" t="s">
        <v>27</v>
      </c>
      <c r="J190">
        <v>2</v>
      </c>
      <c r="K190">
        <v>6</v>
      </c>
      <c r="L190">
        <v>2003</v>
      </c>
      <c r="M190" t="s">
        <v>214</v>
      </c>
      <c r="N190">
        <v>207</v>
      </c>
      <c r="O190" t="s">
        <v>549</v>
      </c>
      <c r="P190" t="s">
        <v>550</v>
      </c>
      <c r="Q190" t="s">
        <v>551</v>
      </c>
      <c r="R190" t="s">
        <v>552</v>
      </c>
      <c r="S190" t="s">
        <v>553</v>
      </c>
      <c r="T190" t="s">
        <v>34</v>
      </c>
      <c r="U190" t="s">
        <v>35</v>
      </c>
      <c r="V190" t="s">
        <v>36</v>
      </c>
      <c r="W190" t="s">
        <v>37</v>
      </c>
      <c r="X190" t="s">
        <v>38</v>
      </c>
      <c r="Y190" t="s">
        <v>65</v>
      </c>
      <c r="Z190" t="s">
        <v>554</v>
      </c>
      <c r="AA190" t="s">
        <v>180</v>
      </c>
    </row>
    <row r="191" spans="1:27" x14ac:dyDescent="0.2">
      <c r="A191">
        <v>10142</v>
      </c>
      <c r="B191">
        <v>33</v>
      </c>
      <c r="C191">
        <v>100</v>
      </c>
      <c r="D191">
        <v>12</v>
      </c>
      <c r="E191">
        <v>8023.29</v>
      </c>
      <c r="F191" s="1">
        <v>37841</v>
      </c>
      <c r="G191" s="1" t="str">
        <f>TEXT(DA_Trail_Workbook[[#This Row],[ORDER DATE.1]],"MMM")</f>
        <v>Aug</v>
      </c>
      <c r="H191" s="1" t="str">
        <f>TEXT(DA_Trail_Workbook[[#This Row],[ORDER DATE.1]],"YYY")</f>
        <v>2003</v>
      </c>
      <c r="I191" t="s">
        <v>27</v>
      </c>
      <c r="J191">
        <v>3</v>
      </c>
      <c r="K191">
        <v>8</v>
      </c>
      <c r="L191">
        <v>2003</v>
      </c>
      <c r="M191" t="s">
        <v>214</v>
      </c>
      <c r="N191">
        <v>207</v>
      </c>
      <c r="O191" t="s">
        <v>549</v>
      </c>
      <c r="P191" t="s">
        <v>318</v>
      </c>
      <c r="Q191" t="s">
        <v>319</v>
      </c>
      <c r="R191" t="s">
        <v>320</v>
      </c>
      <c r="S191" t="s">
        <v>33</v>
      </c>
      <c r="T191" t="s">
        <v>321</v>
      </c>
      <c r="U191" t="s">
        <v>63</v>
      </c>
      <c r="V191" t="s">
        <v>133</v>
      </c>
      <c r="W191" t="s">
        <v>37</v>
      </c>
      <c r="X191" t="s">
        <v>38</v>
      </c>
      <c r="Y191" t="s">
        <v>322</v>
      </c>
      <c r="Z191" t="s">
        <v>323</v>
      </c>
      <c r="AA191" t="s">
        <v>180</v>
      </c>
    </row>
    <row r="192" spans="1:27" x14ac:dyDescent="0.2">
      <c r="A192">
        <v>10153</v>
      </c>
      <c r="B192">
        <v>20</v>
      </c>
      <c r="C192">
        <v>100</v>
      </c>
      <c r="D192">
        <v>11</v>
      </c>
      <c r="E192">
        <v>4904</v>
      </c>
      <c r="F192" s="1">
        <v>37892</v>
      </c>
      <c r="G192" s="1" t="str">
        <f>TEXT(DA_Trail_Workbook[[#This Row],[ORDER DATE.1]],"MMM")</f>
        <v>Sep</v>
      </c>
      <c r="H192" s="1" t="str">
        <f>TEXT(DA_Trail_Workbook[[#This Row],[ORDER DATE.1]],"YYY")</f>
        <v>2003</v>
      </c>
      <c r="I192" t="s">
        <v>27</v>
      </c>
      <c r="J192">
        <v>3</v>
      </c>
      <c r="K192">
        <v>9</v>
      </c>
      <c r="L192">
        <v>2003</v>
      </c>
      <c r="M192" t="s">
        <v>214</v>
      </c>
      <c r="N192">
        <v>207</v>
      </c>
      <c r="O192" t="s">
        <v>549</v>
      </c>
      <c r="P192" t="s">
        <v>206</v>
      </c>
      <c r="Q192" t="s">
        <v>207</v>
      </c>
      <c r="R192" t="s">
        <v>208</v>
      </c>
      <c r="S192" t="s">
        <v>33</v>
      </c>
      <c r="T192" t="s">
        <v>209</v>
      </c>
      <c r="U192" t="s">
        <v>33</v>
      </c>
      <c r="V192" t="s">
        <v>210</v>
      </c>
      <c r="W192" t="s">
        <v>211</v>
      </c>
      <c r="X192" t="s">
        <v>48</v>
      </c>
      <c r="Y192" t="s">
        <v>212</v>
      </c>
      <c r="Z192" t="s">
        <v>213</v>
      </c>
      <c r="AA192" t="s">
        <v>58</v>
      </c>
    </row>
    <row r="193" spans="1:27" x14ac:dyDescent="0.2">
      <c r="A193">
        <v>10165</v>
      </c>
      <c r="B193">
        <v>44</v>
      </c>
      <c r="C193">
        <v>100</v>
      </c>
      <c r="D193">
        <v>3</v>
      </c>
      <c r="E193">
        <v>8594.52</v>
      </c>
      <c r="F193" s="1">
        <v>37916</v>
      </c>
      <c r="G193" s="1" t="str">
        <f>TEXT(DA_Trail_Workbook[[#This Row],[ORDER DATE.1]],"MMM")</f>
        <v>Oct</v>
      </c>
      <c r="H193" s="1" t="str">
        <f>TEXT(DA_Trail_Workbook[[#This Row],[ORDER DATE.1]],"YYY")</f>
        <v>2003</v>
      </c>
      <c r="I193" t="s">
        <v>27</v>
      </c>
      <c r="J193">
        <v>4</v>
      </c>
      <c r="K193">
        <v>10</v>
      </c>
      <c r="L193">
        <v>2003</v>
      </c>
      <c r="M193" t="s">
        <v>214</v>
      </c>
      <c r="N193">
        <v>207</v>
      </c>
      <c r="O193" t="s">
        <v>549</v>
      </c>
      <c r="P193" t="s">
        <v>230</v>
      </c>
      <c r="Q193" t="s">
        <v>231</v>
      </c>
      <c r="R193" t="s">
        <v>232</v>
      </c>
      <c r="S193" t="s">
        <v>33</v>
      </c>
      <c r="T193" t="s">
        <v>233</v>
      </c>
      <c r="U193" t="s">
        <v>33</v>
      </c>
      <c r="V193" t="s">
        <v>234</v>
      </c>
      <c r="W193" t="s">
        <v>233</v>
      </c>
      <c r="X193" t="s">
        <v>235</v>
      </c>
      <c r="Y193" t="s">
        <v>236</v>
      </c>
      <c r="Z193" t="s">
        <v>237</v>
      </c>
      <c r="AA193" t="s">
        <v>180</v>
      </c>
    </row>
    <row r="194" spans="1:27" x14ac:dyDescent="0.2">
      <c r="A194">
        <v>10176</v>
      </c>
      <c r="B194">
        <v>33</v>
      </c>
      <c r="C194">
        <v>100</v>
      </c>
      <c r="D194">
        <v>2</v>
      </c>
      <c r="E194">
        <v>7474.5</v>
      </c>
      <c r="F194" s="1">
        <v>37931</v>
      </c>
      <c r="G194" s="1" t="str">
        <f>TEXT(DA_Trail_Workbook[[#This Row],[ORDER DATE.1]],"MMM")</f>
        <v>Nov</v>
      </c>
      <c r="H194" s="1" t="str">
        <f>TEXT(DA_Trail_Workbook[[#This Row],[ORDER DATE.1]],"YYY")</f>
        <v>2003</v>
      </c>
      <c r="I194" t="s">
        <v>27</v>
      </c>
      <c r="J194">
        <v>4</v>
      </c>
      <c r="K194">
        <v>11</v>
      </c>
      <c r="L194">
        <v>2003</v>
      </c>
      <c r="M194" t="s">
        <v>214</v>
      </c>
      <c r="N194">
        <v>207</v>
      </c>
      <c r="O194" t="s">
        <v>549</v>
      </c>
      <c r="P194" t="s">
        <v>524</v>
      </c>
      <c r="Q194" t="s">
        <v>525</v>
      </c>
      <c r="R194" t="s">
        <v>526</v>
      </c>
      <c r="S194" t="s">
        <v>33</v>
      </c>
      <c r="T194" t="s">
        <v>527</v>
      </c>
      <c r="U194" t="s">
        <v>33</v>
      </c>
      <c r="V194" t="s">
        <v>528</v>
      </c>
      <c r="W194" t="s">
        <v>303</v>
      </c>
      <c r="X194" t="s">
        <v>48</v>
      </c>
      <c r="Y194" t="s">
        <v>529</v>
      </c>
      <c r="Z194" t="s">
        <v>530</v>
      </c>
      <c r="AA194" t="s">
        <v>180</v>
      </c>
    </row>
    <row r="195" spans="1:27" x14ac:dyDescent="0.2">
      <c r="A195">
        <v>10185</v>
      </c>
      <c r="B195">
        <v>21</v>
      </c>
      <c r="C195">
        <v>100</v>
      </c>
      <c r="D195">
        <v>13</v>
      </c>
      <c r="E195">
        <v>3883.74</v>
      </c>
      <c r="F195" s="1">
        <v>37939</v>
      </c>
      <c r="G195" s="1" t="str">
        <f>TEXT(DA_Trail_Workbook[[#This Row],[ORDER DATE.1]],"MMM")</f>
        <v>Nov</v>
      </c>
      <c r="H195" s="1" t="str">
        <f>TEXT(DA_Trail_Workbook[[#This Row],[ORDER DATE.1]],"YYY")</f>
        <v>2003</v>
      </c>
      <c r="I195" t="s">
        <v>27</v>
      </c>
      <c r="J195">
        <v>4</v>
      </c>
      <c r="K195">
        <v>11</v>
      </c>
      <c r="L195">
        <v>2003</v>
      </c>
      <c r="M195" t="s">
        <v>214</v>
      </c>
      <c r="N195">
        <v>207</v>
      </c>
      <c r="O195" t="s">
        <v>549</v>
      </c>
      <c r="P195" t="s">
        <v>390</v>
      </c>
      <c r="Q195" t="s">
        <v>391</v>
      </c>
      <c r="R195" t="s">
        <v>392</v>
      </c>
      <c r="S195" t="s">
        <v>33</v>
      </c>
      <c r="T195" t="s">
        <v>193</v>
      </c>
      <c r="U195" t="s">
        <v>146</v>
      </c>
      <c r="V195" t="s">
        <v>194</v>
      </c>
      <c r="W195" t="s">
        <v>37</v>
      </c>
      <c r="X195" t="s">
        <v>38</v>
      </c>
      <c r="Y195" t="s">
        <v>393</v>
      </c>
      <c r="Z195" t="s">
        <v>394</v>
      </c>
      <c r="AA195" t="s">
        <v>58</v>
      </c>
    </row>
    <row r="196" spans="1:27" x14ac:dyDescent="0.2">
      <c r="A196">
        <v>10196</v>
      </c>
      <c r="B196">
        <v>47</v>
      </c>
      <c r="C196">
        <v>100</v>
      </c>
      <c r="D196">
        <v>5</v>
      </c>
      <c r="E196">
        <v>8887.7000000000007</v>
      </c>
      <c r="F196" s="1">
        <v>37951</v>
      </c>
      <c r="G196" s="1" t="str">
        <f>TEXT(DA_Trail_Workbook[[#This Row],[ORDER DATE.1]],"MMM")</f>
        <v>Nov</v>
      </c>
      <c r="H196" s="1" t="str">
        <f>TEXT(DA_Trail_Workbook[[#This Row],[ORDER DATE.1]],"YYY")</f>
        <v>2003</v>
      </c>
      <c r="I196" t="s">
        <v>27</v>
      </c>
      <c r="J196">
        <v>4</v>
      </c>
      <c r="K196">
        <v>11</v>
      </c>
      <c r="L196">
        <v>2003</v>
      </c>
      <c r="M196" t="s">
        <v>214</v>
      </c>
      <c r="N196">
        <v>207</v>
      </c>
      <c r="O196" t="s">
        <v>549</v>
      </c>
      <c r="P196" t="s">
        <v>284</v>
      </c>
      <c r="Q196" t="s">
        <v>285</v>
      </c>
      <c r="R196" t="s">
        <v>286</v>
      </c>
      <c r="S196" t="s">
        <v>33</v>
      </c>
      <c r="T196" t="s">
        <v>287</v>
      </c>
      <c r="U196" t="s">
        <v>132</v>
      </c>
      <c r="V196" t="s">
        <v>288</v>
      </c>
      <c r="W196" t="s">
        <v>37</v>
      </c>
      <c r="X196" t="s">
        <v>38</v>
      </c>
      <c r="Y196" t="s">
        <v>97</v>
      </c>
      <c r="Z196" t="s">
        <v>289</v>
      </c>
      <c r="AA196" t="s">
        <v>180</v>
      </c>
    </row>
    <row r="197" spans="1:27" x14ac:dyDescent="0.2">
      <c r="A197">
        <v>10208</v>
      </c>
      <c r="B197">
        <v>46</v>
      </c>
      <c r="C197">
        <v>100</v>
      </c>
      <c r="D197">
        <v>13</v>
      </c>
      <c r="E197">
        <v>8602.92</v>
      </c>
      <c r="F197" s="1">
        <v>37988</v>
      </c>
      <c r="G197" s="1" t="str">
        <f>TEXT(DA_Trail_Workbook[[#This Row],[ORDER DATE.1]],"MMM")</f>
        <v>Jan</v>
      </c>
      <c r="H197" s="1" t="str">
        <f>TEXT(DA_Trail_Workbook[[#This Row],[ORDER DATE.1]],"YYY")</f>
        <v>2004</v>
      </c>
      <c r="I197" t="s">
        <v>27</v>
      </c>
      <c r="J197">
        <v>1</v>
      </c>
      <c r="K197">
        <v>1</v>
      </c>
      <c r="L197">
        <v>2004</v>
      </c>
      <c r="M197" t="s">
        <v>214</v>
      </c>
      <c r="N197">
        <v>207</v>
      </c>
      <c r="O197" t="s">
        <v>549</v>
      </c>
      <c r="P197" t="s">
        <v>258</v>
      </c>
      <c r="Q197" t="s">
        <v>259</v>
      </c>
      <c r="R197" t="s">
        <v>260</v>
      </c>
      <c r="S197" t="s">
        <v>33</v>
      </c>
      <c r="T197" t="s">
        <v>261</v>
      </c>
      <c r="U197" t="s">
        <v>33</v>
      </c>
      <c r="V197" t="s">
        <v>262</v>
      </c>
      <c r="W197" t="s">
        <v>47</v>
      </c>
      <c r="X197" t="s">
        <v>48</v>
      </c>
      <c r="Y197" t="s">
        <v>263</v>
      </c>
      <c r="Z197" t="s">
        <v>264</v>
      </c>
      <c r="AA197" t="s">
        <v>180</v>
      </c>
    </row>
    <row r="198" spans="1:27" x14ac:dyDescent="0.2">
      <c r="A198">
        <v>10220</v>
      </c>
      <c r="B198">
        <v>32</v>
      </c>
      <c r="C198">
        <v>100</v>
      </c>
      <c r="D198">
        <v>2</v>
      </c>
      <c r="E198">
        <v>7181.44</v>
      </c>
      <c r="F198" s="1">
        <v>38029</v>
      </c>
      <c r="G198" s="1" t="str">
        <f>TEXT(DA_Trail_Workbook[[#This Row],[ORDER DATE.1]],"MMM")</f>
        <v>Feb</v>
      </c>
      <c r="H198" s="1" t="str">
        <f>TEXT(DA_Trail_Workbook[[#This Row],[ORDER DATE.1]],"YYY")</f>
        <v>2004</v>
      </c>
      <c r="I198" t="s">
        <v>27</v>
      </c>
      <c r="J198">
        <v>1</v>
      </c>
      <c r="K198">
        <v>2</v>
      </c>
      <c r="L198">
        <v>2004</v>
      </c>
      <c r="M198" t="s">
        <v>214</v>
      </c>
      <c r="N198">
        <v>207</v>
      </c>
      <c r="O198" t="s">
        <v>549</v>
      </c>
      <c r="P198" t="s">
        <v>555</v>
      </c>
      <c r="Q198" t="s">
        <v>556</v>
      </c>
      <c r="R198" t="s">
        <v>557</v>
      </c>
      <c r="S198" t="s">
        <v>558</v>
      </c>
      <c r="T198" t="s">
        <v>559</v>
      </c>
      <c r="U198" t="s">
        <v>33</v>
      </c>
      <c r="V198" t="s">
        <v>560</v>
      </c>
      <c r="W198" t="s">
        <v>561</v>
      </c>
      <c r="X198" t="s">
        <v>48</v>
      </c>
      <c r="Y198" t="s">
        <v>562</v>
      </c>
      <c r="Z198" t="s">
        <v>563</v>
      </c>
      <c r="AA198" t="s">
        <v>180</v>
      </c>
    </row>
    <row r="199" spans="1:27" x14ac:dyDescent="0.2">
      <c r="A199">
        <v>10231</v>
      </c>
      <c r="B199">
        <v>42</v>
      </c>
      <c r="C199">
        <v>100</v>
      </c>
      <c r="D199">
        <v>2</v>
      </c>
      <c r="E199">
        <v>8378.58</v>
      </c>
      <c r="F199" s="1">
        <v>38065</v>
      </c>
      <c r="G199" s="1" t="str">
        <f>TEXT(DA_Trail_Workbook[[#This Row],[ORDER DATE.1]],"MMM")</f>
        <v>Mar</v>
      </c>
      <c r="H199" s="1" t="str">
        <f>TEXT(DA_Trail_Workbook[[#This Row],[ORDER DATE.1]],"YYY")</f>
        <v>2004</v>
      </c>
      <c r="I199" t="s">
        <v>27</v>
      </c>
      <c r="J199">
        <v>1</v>
      </c>
      <c r="K199">
        <v>3</v>
      </c>
      <c r="L199">
        <v>2004</v>
      </c>
      <c r="M199" t="s">
        <v>214</v>
      </c>
      <c r="N199">
        <v>207</v>
      </c>
      <c r="O199" t="s">
        <v>549</v>
      </c>
      <c r="P199" t="s">
        <v>564</v>
      </c>
      <c r="Q199" t="s">
        <v>565</v>
      </c>
      <c r="R199" t="s">
        <v>566</v>
      </c>
      <c r="S199" t="s">
        <v>33</v>
      </c>
      <c r="T199" t="s">
        <v>209</v>
      </c>
      <c r="U199" t="s">
        <v>33</v>
      </c>
      <c r="V199" t="s">
        <v>227</v>
      </c>
      <c r="W199" t="s">
        <v>211</v>
      </c>
      <c r="X199" t="s">
        <v>48</v>
      </c>
      <c r="Y199" t="s">
        <v>567</v>
      </c>
      <c r="Z199" t="s">
        <v>568</v>
      </c>
      <c r="AA199" t="s">
        <v>180</v>
      </c>
    </row>
    <row r="200" spans="1:27" x14ac:dyDescent="0.2">
      <c r="A200">
        <v>10247</v>
      </c>
      <c r="B200">
        <v>44</v>
      </c>
      <c r="C200">
        <v>100</v>
      </c>
      <c r="D200">
        <v>2</v>
      </c>
      <c r="E200">
        <v>10606.2</v>
      </c>
      <c r="F200" s="1">
        <v>38112</v>
      </c>
      <c r="G200" s="1" t="str">
        <f>TEXT(DA_Trail_Workbook[[#This Row],[ORDER DATE.1]],"MMM")</f>
        <v>May</v>
      </c>
      <c r="H200" s="1" t="str">
        <f>TEXT(DA_Trail_Workbook[[#This Row],[ORDER DATE.1]],"YYY")</f>
        <v>2004</v>
      </c>
      <c r="I200" t="s">
        <v>27</v>
      </c>
      <c r="J200">
        <v>2</v>
      </c>
      <c r="K200">
        <v>5</v>
      </c>
      <c r="L200">
        <v>2004</v>
      </c>
      <c r="M200" t="s">
        <v>214</v>
      </c>
      <c r="N200">
        <v>207</v>
      </c>
      <c r="O200" t="s">
        <v>549</v>
      </c>
      <c r="P200" t="s">
        <v>542</v>
      </c>
      <c r="Q200" t="s">
        <v>543</v>
      </c>
      <c r="R200" t="s">
        <v>544</v>
      </c>
      <c r="S200" t="s">
        <v>33</v>
      </c>
      <c r="T200" t="s">
        <v>545</v>
      </c>
      <c r="U200" t="s">
        <v>33</v>
      </c>
      <c r="V200" t="s">
        <v>546</v>
      </c>
      <c r="W200" t="s">
        <v>155</v>
      </c>
      <c r="X200" t="s">
        <v>48</v>
      </c>
      <c r="Y200" t="s">
        <v>547</v>
      </c>
      <c r="Z200" t="s">
        <v>548</v>
      </c>
      <c r="AA200" t="s">
        <v>180</v>
      </c>
    </row>
    <row r="201" spans="1:27" x14ac:dyDescent="0.2">
      <c r="A201">
        <v>10272</v>
      </c>
      <c r="B201">
        <v>35</v>
      </c>
      <c r="C201">
        <v>100</v>
      </c>
      <c r="D201">
        <v>2</v>
      </c>
      <c r="E201">
        <v>5818.4</v>
      </c>
      <c r="F201" s="1">
        <v>38188</v>
      </c>
      <c r="G201" s="1" t="str">
        <f>TEXT(DA_Trail_Workbook[[#This Row],[ORDER DATE.1]],"MMM")</f>
        <v>Jul</v>
      </c>
      <c r="H201" s="1" t="str">
        <f>TEXT(DA_Trail_Workbook[[#This Row],[ORDER DATE.1]],"YYY")</f>
        <v>2004</v>
      </c>
      <c r="I201" t="s">
        <v>27</v>
      </c>
      <c r="J201">
        <v>3</v>
      </c>
      <c r="K201">
        <v>7</v>
      </c>
      <c r="L201">
        <v>2004</v>
      </c>
      <c r="M201" t="s">
        <v>214</v>
      </c>
      <c r="N201">
        <v>207</v>
      </c>
      <c r="O201" t="s">
        <v>549</v>
      </c>
      <c r="P201" t="s">
        <v>165</v>
      </c>
      <c r="Q201" t="s">
        <v>166</v>
      </c>
      <c r="R201" t="s">
        <v>167</v>
      </c>
      <c r="S201" t="s">
        <v>33</v>
      </c>
      <c r="T201" t="s">
        <v>168</v>
      </c>
      <c r="U201" t="s">
        <v>169</v>
      </c>
      <c r="V201" t="s">
        <v>170</v>
      </c>
      <c r="W201" t="s">
        <v>37</v>
      </c>
      <c r="X201" t="s">
        <v>38</v>
      </c>
      <c r="Y201" t="s">
        <v>39</v>
      </c>
      <c r="Z201" t="s">
        <v>171</v>
      </c>
      <c r="AA201" t="s">
        <v>58</v>
      </c>
    </row>
    <row r="202" spans="1:27" x14ac:dyDescent="0.2">
      <c r="A202">
        <v>10282</v>
      </c>
      <c r="B202">
        <v>41</v>
      </c>
      <c r="C202">
        <v>100</v>
      </c>
      <c r="D202">
        <v>5</v>
      </c>
      <c r="E202">
        <v>7071.27</v>
      </c>
      <c r="F202" s="1">
        <v>38219</v>
      </c>
      <c r="G202" s="1" t="str">
        <f>TEXT(DA_Trail_Workbook[[#This Row],[ORDER DATE.1]],"MMM")</f>
        <v>Aug</v>
      </c>
      <c r="H202" s="1" t="str">
        <f>TEXT(DA_Trail_Workbook[[#This Row],[ORDER DATE.1]],"YYY")</f>
        <v>2004</v>
      </c>
      <c r="I202" t="s">
        <v>27</v>
      </c>
      <c r="J202">
        <v>3</v>
      </c>
      <c r="K202">
        <v>8</v>
      </c>
      <c r="L202">
        <v>2004</v>
      </c>
      <c r="M202" t="s">
        <v>214</v>
      </c>
      <c r="N202">
        <v>207</v>
      </c>
      <c r="O202" t="s">
        <v>549</v>
      </c>
      <c r="P202" t="s">
        <v>318</v>
      </c>
      <c r="Q202" t="s">
        <v>319</v>
      </c>
      <c r="R202" t="s">
        <v>320</v>
      </c>
      <c r="S202" t="s">
        <v>33</v>
      </c>
      <c r="T202" t="s">
        <v>321</v>
      </c>
      <c r="U202" t="s">
        <v>63</v>
      </c>
      <c r="V202" t="s">
        <v>133</v>
      </c>
      <c r="W202" t="s">
        <v>37</v>
      </c>
      <c r="X202" t="s">
        <v>38</v>
      </c>
      <c r="Y202" t="s">
        <v>322</v>
      </c>
      <c r="Z202" t="s">
        <v>323</v>
      </c>
      <c r="AA202" t="s">
        <v>180</v>
      </c>
    </row>
    <row r="203" spans="1:27" x14ac:dyDescent="0.2">
      <c r="A203">
        <v>10293</v>
      </c>
      <c r="B203">
        <v>46</v>
      </c>
      <c r="C203">
        <v>100</v>
      </c>
      <c r="D203">
        <v>8</v>
      </c>
      <c r="E203">
        <v>8411.56</v>
      </c>
      <c r="F203" s="1">
        <v>38239</v>
      </c>
      <c r="G203" s="1" t="str">
        <f>TEXT(DA_Trail_Workbook[[#This Row],[ORDER DATE.1]],"MMM")</f>
        <v>Sep</v>
      </c>
      <c r="H203" s="1" t="str">
        <f>TEXT(DA_Trail_Workbook[[#This Row],[ORDER DATE.1]],"YYY")</f>
        <v>2004</v>
      </c>
      <c r="I203" t="s">
        <v>27</v>
      </c>
      <c r="J203">
        <v>3</v>
      </c>
      <c r="K203">
        <v>9</v>
      </c>
      <c r="L203">
        <v>2004</v>
      </c>
      <c r="M203" t="s">
        <v>214</v>
      </c>
      <c r="N203">
        <v>207</v>
      </c>
      <c r="O203" t="s">
        <v>549</v>
      </c>
      <c r="P203" t="s">
        <v>298</v>
      </c>
      <c r="Q203" t="s">
        <v>299</v>
      </c>
      <c r="R203" t="s">
        <v>300</v>
      </c>
      <c r="S203" t="s">
        <v>33</v>
      </c>
      <c r="T203" t="s">
        <v>301</v>
      </c>
      <c r="U203" t="s">
        <v>33</v>
      </c>
      <c r="V203" t="s">
        <v>302</v>
      </c>
      <c r="W203" t="s">
        <v>303</v>
      </c>
      <c r="X203" t="s">
        <v>48</v>
      </c>
      <c r="Y203" t="s">
        <v>304</v>
      </c>
      <c r="Z203" t="s">
        <v>305</v>
      </c>
      <c r="AA203" t="s">
        <v>180</v>
      </c>
    </row>
    <row r="204" spans="1:27" x14ac:dyDescent="0.2">
      <c r="A204">
        <v>10306</v>
      </c>
      <c r="B204">
        <v>31</v>
      </c>
      <c r="C204">
        <v>100</v>
      </c>
      <c r="D204">
        <v>13</v>
      </c>
      <c r="E204">
        <v>6570.76</v>
      </c>
      <c r="F204" s="1">
        <v>38274</v>
      </c>
      <c r="G204" s="1" t="str">
        <f>TEXT(DA_Trail_Workbook[[#This Row],[ORDER DATE.1]],"MMM")</f>
        <v>Oct</v>
      </c>
      <c r="H204" s="1" t="str">
        <f>TEXT(DA_Trail_Workbook[[#This Row],[ORDER DATE.1]],"YYY")</f>
        <v>2004</v>
      </c>
      <c r="I204" t="s">
        <v>27</v>
      </c>
      <c r="J204">
        <v>4</v>
      </c>
      <c r="K204">
        <v>10</v>
      </c>
      <c r="L204">
        <v>2004</v>
      </c>
      <c r="M204" t="s">
        <v>214</v>
      </c>
      <c r="N204">
        <v>207</v>
      </c>
      <c r="O204" t="s">
        <v>549</v>
      </c>
      <c r="P204" t="s">
        <v>569</v>
      </c>
      <c r="Q204" t="s">
        <v>570</v>
      </c>
      <c r="R204" t="s">
        <v>571</v>
      </c>
      <c r="S204" t="s">
        <v>33</v>
      </c>
      <c r="T204" t="s">
        <v>572</v>
      </c>
      <c r="U204" t="s">
        <v>33</v>
      </c>
      <c r="V204" t="s">
        <v>573</v>
      </c>
      <c r="W204" t="s">
        <v>202</v>
      </c>
      <c r="X204" t="s">
        <v>48</v>
      </c>
      <c r="Y204" t="s">
        <v>574</v>
      </c>
      <c r="Z204" t="s">
        <v>109</v>
      </c>
      <c r="AA204" t="s">
        <v>58</v>
      </c>
    </row>
    <row r="205" spans="1:27" x14ac:dyDescent="0.2">
      <c r="A205">
        <v>10314</v>
      </c>
      <c r="B205">
        <v>38</v>
      </c>
      <c r="C205">
        <v>100</v>
      </c>
      <c r="D205">
        <v>5</v>
      </c>
      <c r="E205">
        <v>7975.44</v>
      </c>
      <c r="F205" s="1">
        <v>38282</v>
      </c>
      <c r="G205" s="1" t="str">
        <f>TEXT(DA_Trail_Workbook[[#This Row],[ORDER DATE.1]],"MMM")</f>
        <v>Oct</v>
      </c>
      <c r="H205" s="1" t="str">
        <f>TEXT(DA_Trail_Workbook[[#This Row],[ORDER DATE.1]],"YYY")</f>
        <v>2004</v>
      </c>
      <c r="I205" t="s">
        <v>27</v>
      </c>
      <c r="J205">
        <v>4</v>
      </c>
      <c r="K205">
        <v>10</v>
      </c>
      <c r="L205">
        <v>2004</v>
      </c>
      <c r="M205" t="s">
        <v>214</v>
      </c>
      <c r="N205">
        <v>207</v>
      </c>
      <c r="O205" t="s">
        <v>549</v>
      </c>
      <c r="P205" t="s">
        <v>575</v>
      </c>
      <c r="Q205" t="s">
        <v>576</v>
      </c>
      <c r="R205" t="s">
        <v>577</v>
      </c>
      <c r="S205" t="s">
        <v>33</v>
      </c>
      <c r="T205" t="s">
        <v>578</v>
      </c>
      <c r="U205" t="s">
        <v>33</v>
      </c>
      <c r="V205" t="s">
        <v>579</v>
      </c>
      <c r="W205" t="s">
        <v>381</v>
      </c>
      <c r="X205" t="s">
        <v>48</v>
      </c>
      <c r="Y205" t="s">
        <v>580</v>
      </c>
      <c r="Z205" t="s">
        <v>581</v>
      </c>
      <c r="AA205" t="s">
        <v>180</v>
      </c>
    </row>
    <row r="206" spans="1:27" x14ac:dyDescent="0.2">
      <c r="A206">
        <v>10325</v>
      </c>
      <c r="B206">
        <v>42</v>
      </c>
      <c r="C206">
        <v>64</v>
      </c>
      <c r="D206">
        <v>8</v>
      </c>
      <c r="E206">
        <v>2688</v>
      </c>
      <c r="F206" s="1">
        <v>38296</v>
      </c>
      <c r="G206" s="1" t="str">
        <f>TEXT(DA_Trail_Workbook[[#This Row],[ORDER DATE.1]],"MMM")</f>
        <v>Nov</v>
      </c>
      <c r="H206" s="1" t="str">
        <f>TEXT(DA_Trail_Workbook[[#This Row],[ORDER DATE.1]],"YYY")</f>
        <v>2004</v>
      </c>
      <c r="I206" t="s">
        <v>27</v>
      </c>
      <c r="J206">
        <v>4</v>
      </c>
      <c r="K206">
        <v>11</v>
      </c>
      <c r="L206">
        <v>2004</v>
      </c>
      <c r="M206" t="s">
        <v>214</v>
      </c>
      <c r="N206">
        <v>207</v>
      </c>
      <c r="O206" t="s">
        <v>549</v>
      </c>
      <c r="P206" t="s">
        <v>158</v>
      </c>
      <c r="Q206" t="s">
        <v>159</v>
      </c>
      <c r="R206" t="s">
        <v>160</v>
      </c>
      <c r="S206" t="s">
        <v>33</v>
      </c>
      <c r="T206" t="s">
        <v>161</v>
      </c>
      <c r="U206" t="s">
        <v>33</v>
      </c>
      <c r="V206" t="s">
        <v>162</v>
      </c>
      <c r="W206" t="s">
        <v>91</v>
      </c>
      <c r="X206" t="s">
        <v>48</v>
      </c>
      <c r="Y206" t="s">
        <v>163</v>
      </c>
      <c r="Z206" t="s">
        <v>164</v>
      </c>
      <c r="AA206" t="s">
        <v>41</v>
      </c>
    </row>
    <row r="207" spans="1:27" x14ac:dyDescent="0.2">
      <c r="A207">
        <v>10336</v>
      </c>
      <c r="B207">
        <v>33</v>
      </c>
      <c r="C207">
        <v>57.22</v>
      </c>
      <c r="D207">
        <v>10</v>
      </c>
      <c r="E207">
        <v>1888.26</v>
      </c>
      <c r="F207" s="1">
        <v>38311</v>
      </c>
      <c r="G207" s="1" t="str">
        <f>TEXT(DA_Trail_Workbook[[#This Row],[ORDER DATE.1]],"MMM")</f>
        <v>Nov</v>
      </c>
      <c r="H207" s="1" t="str">
        <f>TEXT(DA_Trail_Workbook[[#This Row],[ORDER DATE.1]],"YYY")</f>
        <v>2004</v>
      </c>
      <c r="I207" t="s">
        <v>27</v>
      </c>
      <c r="J207">
        <v>4</v>
      </c>
      <c r="K207">
        <v>11</v>
      </c>
      <c r="L207">
        <v>2004</v>
      </c>
      <c r="M207" t="s">
        <v>214</v>
      </c>
      <c r="N207">
        <v>207</v>
      </c>
      <c r="O207" t="s">
        <v>549</v>
      </c>
      <c r="P207" t="s">
        <v>468</v>
      </c>
      <c r="Q207" t="s">
        <v>469</v>
      </c>
      <c r="R207" t="s">
        <v>470</v>
      </c>
      <c r="S207" t="s">
        <v>33</v>
      </c>
      <c r="T207" t="s">
        <v>54</v>
      </c>
      <c r="U207" t="s">
        <v>33</v>
      </c>
      <c r="V207" t="s">
        <v>471</v>
      </c>
      <c r="W207" t="s">
        <v>47</v>
      </c>
      <c r="X207" t="s">
        <v>48</v>
      </c>
      <c r="Y207" t="s">
        <v>472</v>
      </c>
      <c r="Z207" t="s">
        <v>473</v>
      </c>
      <c r="AA207" t="s">
        <v>41</v>
      </c>
    </row>
    <row r="208" spans="1:27" x14ac:dyDescent="0.2">
      <c r="A208">
        <v>10348</v>
      </c>
      <c r="B208">
        <v>48</v>
      </c>
      <c r="C208">
        <v>52.36</v>
      </c>
      <c r="D208">
        <v>8</v>
      </c>
      <c r="E208">
        <v>2513.2800000000002</v>
      </c>
      <c r="F208" s="1">
        <v>38292</v>
      </c>
      <c r="G208" s="1" t="str">
        <f>TEXT(DA_Trail_Workbook[[#This Row],[ORDER DATE.1]],"MMM")</f>
        <v>Nov</v>
      </c>
      <c r="H208" s="1" t="str">
        <f>TEXT(DA_Trail_Workbook[[#This Row],[ORDER DATE.1]],"YYY")</f>
        <v>2004</v>
      </c>
      <c r="I208" t="s">
        <v>27</v>
      </c>
      <c r="J208">
        <v>4</v>
      </c>
      <c r="K208">
        <v>11</v>
      </c>
      <c r="L208">
        <v>2004</v>
      </c>
      <c r="M208" t="s">
        <v>214</v>
      </c>
      <c r="N208">
        <v>207</v>
      </c>
      <c r="O208" t="s">
        <v>549</v>
      </c>
      <c r="P208" t="s">
        <v>224</v>
      </c>
      <c r="Q208" t="s">
        <v>225</v>
      </c>
      <c r="R208" t="s">
        <v>226</v>
      </c>
      <c r="S208" t="s">
        <v>33</v>
      </c>
      <c r="T208" t="s">
        <v>209</v>
      </c>
      <c r="U208" t="s">
        <v>33</v>
      </c>
      <c r="V208" t="s">
        <v>227</v>
      </c>
      <c r="W208" t="s">
        <v>211</v>
      </c>
      <c r="X208" t="s">
        <v>48</v>
      </c>
      <c r="Y208" t="s">
        <v>228</v>
      </c>
      <c r="Z208" t="s">
        <v>229</v>
      </c>
      <c r="AA208" t="s">
        <v>41</v>
      </c>
    </row>
    <row r="209" spans="1:27" x14ac:dyDescent="0.2">
      <c r="A209">
        <v>10359</v>
      </c>
      <c r="B209">
        <v>42</v>
      </c>
      <c r="C209">
        <v>100</v>
      </c>
      <c r="D209">
        <v>8</v>
      </c>
      <c r="E209">
        <v>4764.4799999999996</v>
      </c>
      <c r="F209" s="1">
        <v>38336</v>
      </c>
      <c r="G209" s="1" t="str">
        <f>TEXT(DA_Trail_Workbook[[#This Row],[ORDER DATE.1]],"MMM")</f>
        <v>Dec</v>
      </c>
      <c r="H209" s="1" t="str">
        <f>TEXT(DA_Trail_Workbook[[#This Row],[ORDER DATE.1]],"YYY")</f>
        <v>2004</v>
      </c>
      <c r="I209" t="s">
        <v>27</v>
      </c>
      <c r="J209">
        <v>4</v>
      </c>
      <c r="K209">
        <v>12</v>
      </c>
      <c r="L209">
        <v>2004</v>
      </c>
      <c r="M209" t="s">
        <v>214</v>
      </c>
      <c r="N209">
        <v>207</v>
      </c>
      <c r="O209" t="s">
        <v>549</v>
      </c>
      <c r="P209" t="s">
        <v>42</v>
      </c>
      <c r="Q209" t="s">
        <v>43</v>
      </c>
      <c r="R209" t="s">
        <v>44</v>
      </c>
      <c r="S209" t="s">
        <v>33</v>
      </c>
      <c r="T209" t="s">
        <v>45</v>
      </c>
      <c r="U209" t="s">
        <v>33</v>
      </c>
      <c r="V209" t="s">
        <v>46</v>
      </c>
      <c r="W209" t="s">
        <v>47</v>
      </c>
      <c r="X209" t="s">
        <v>48</v>
      </c>
      <c r="Y209" t="s">
        <v>49</v>
      </c>
      <c r="Z209" t="s">
        <v>50</v>
      </c>
      <c r="AA209" t="s">
        <v>58</v>
      </c>
    </row>
    <row r="210" spans="1:27" x14ac:dyDescent="0.2">
      <c r="A210">
        <v>10371</v>
      </c>
      <c r="B210">
        <v>32</v>
      </c>
      <c r="C210">
        <v>100</v>
      </c>
      <c r="D210">
        <v>6</v>
      </c>
      <c r="E210">
        <v>3560.64</v>
      </c>
      <c r="F210" s="1">
        <v>38375</v>
      </c>
      <c r="G210" s="1" t="str">
        <f>TEXT(DA_Trail_Workbook[[#This Row],[ORDER DATE.1]],"MMM")</f>
        <v>Jan</v>
      </c>
      <c r="H210" s="1" t="str">
        <f>TEXT(DA_Trail_Workbook[[#This Row],[ORDER DATE.1]],"YYY")</f>
        <v>2005</v>
      </c>
      <c r="I210" t="s">
        <v>27</v>
      </c>
      <c r="J210">
        <v>1</v>
      </c>
      <c r="K210">
        <v>1</v>
      </c>
      <c r="L210">
        <v>2005</v>
      </c>
      <c r="M210" t="s">
        <v>214</v>
      </c>
      <c r="N210">
        <v>207</v>
      </c>
      <c r="O210" t="s">
        <v>549</v>
      </c>
      <c r="P210" t="s">
        <v>318</v>
      </c>
      <c r="Q210" t="s">
        <v>319</v>
      </c>
      <c r="R210" t="s">
        <v>320</v>
      </c>
      <c r="S210" t="s">
        <v>33</v>
      </c>
      <c r="T210" t="s">
        <v>321</v>
      </c>
      <c r="U210" t="s">
        <v>63</v>
      </c>
      <c r="V210" t="s">
        <v>133</v>
      </c>
      <c r="W210" t="s">
        <v>37</v>
      </c>
      <c r="X210" t="s">
        <v>38</v>
      </c>
      <c r="Y210" t="s">
        <v>322</v>
      </c>
      <c r="Z210" t="s">
        <v>323</v>
      </c>
      <c r="AA210" t="s">
        <v>58</v>
      </c>
    </row>
    <row r="211" spans="1:27" x14ac:dyDescent="0.2">
      <c r="A211">
        <v>10382</v>
      </c>
      <c r="B211">
        <v>34</v>
      </c>
      <c r="C211">
        <v>100</v>
      </c>
      <c r="D211">
        <v>10</v>
      </c>
      <c r="E211">
        <v>3823.64</v>
      </c>
      <c r="F211" s="1">
        <v>38400</v>
      </c>
      <c r="G211" s="1" t="str">
        <f>TEXT(DA_Trail_Workbook[[#This Row],[ORDER DATE.1]],"MMM")</f>
        <v>Feb</v>
      </c>
      <c r="H211" s="1" t="str">
        <f>TEXT(DA_Trail_Workbook[[#This Row],[ORDER DATE.1]],"YYY")</f>
        <v>2005</v>
      </c>
      <c r="I211" t="s">
        <v>27</v>
      </c>
      <c r="J211">
        <v>1</v>
      </c>
      <c r="K211">
        <v>2</v>
      </c>
      <c r="L211">
        <v>2005</v>
      </c>
      <c r="M211" t="s">
        <v>214</v>
      </c>
      <c r="N211">
        <v>207</v>
      </c>
      <c r="O211" t="s">
        <v>549</v>
      </c>
      <c r="P211" t="s">
        <v>318</v>
      </c>
      <c r="Q211" t="s">
        <v>319</v>
      </c>
      <c r="R211" t="s">
        <v>320</v>
      </c>
      <c r="S211" t="s">
        <v>33</v>
      </c>
      <c r="T211" t="s">
        <v>321</v>
      </c>
      <c r="U211" t="s">
        <v>63</v>
      </c>
      <c r="V211" t="s">
        <v>133</v>
      </c>
      <c r="W211" t="s">
        <v>37</v>
      </c>
      <c r="X211" t="s">
        <v>38</v>
      </c>
      <c r="Y211" t="s">
        <v>322</v>
      </c>
      <c r="Z211" t="s">
        <v>323</v>
      </c>
      <c r="AA211" t="s">
        <v>58</v>
      </c>
    </row>
    <row r="212" spans="1:27" x14ac:dyDescent="0.2">
      <c r="A212">
        <v>10395</v>
      </c>
      <c r="B212">
        <v>33</v>
      </c>
      <c r="C212">
        <v>69.12</v>
      </c>
      <c r="D212">
        <v>1</v>
      </c>
      <c r="E212">
        <v>2280.96</v>
      </c>
      <c r="F212" s="1">
        <v>38428</v>
      </c>
      <c r="G212" s="1" t="str">
        <f>TEXT(DA_Trail_Workbook[[#This Row],[ORDER DATE.1]],"MMM")</f>
        <v>Mar</v>
      </c>
      <c r="H212" s="1" t="str">
        <f>TEXT(DA_Trail_Workbook[[#This Row],[ORDER DATE.1]],"YYY")</f>
        <v>2005</v>
      </c>
      <c r="I212" t="s">
        <v>27</v>
      </c>
      <c r="J212">
        <v>1</v>
      </c>
      <c r="K212">
        <v>3</v>
      </c>
      <c r="L212">
        <v>2005</v>
      </c>
      <c r="M212" t="s">
        <v>214</v>
      </c>
      <c r="N212">
        <v>207</v>
      </c>
      <c r="O212" t="s">
        <v>549</v>
      </c>
      <c r="P212" t="s">
        <v>51</v>
      </c>
      <c r="Q212" t="s">
        <v>52</v>
      </c>
      <c r="R212" t="s">
        <v>53</v>
      </c>
      <c r="S212" t="s">
        <v>33</v>
      </c>
      <c r="T212" t="s">
        <v>54</v>
      </c>
      <c r="U212" t="s">
        <v>33</v>
      </c>
      <c r="V212" t="s">
        <v>55</v>
      </c>
      <c r="W212" t="s">
        <v>47</v>
      </c>
      <c r="X212" t="s">
        <v>48</v>
      </c>
      <c r="Y212" t="s">
        <v>56</v>
      </c>
      <c r="Z212" t="s">
        <v>57</v>
      </c>
      <c r="AA212" t="s">
        <v>41</v>
      </c>
    </row>
    <row r="213" spans="1:27" x14ac:dyDescent="0.2">
      <c r="A213">
        <v>10413</v>
      </c>
      <c r="B213">
        <v>36</v>
      </c>
      <c r="C213">
        <v>100</v>
      </c>
      <c r="D213">
        <v>2</v>
      </c>
      <c r="E213">
        <v>8677.7999999999993</v>
      </c>
      <c r="F213" s="1">
        <v>38477</v>
      </c>
      <c r="G213" s="1" t="str">
        <f>TEXT(DA_Trail_Workbook[[#This Row],[ORDER DATE.1]],"MMM")</f>
        <v>May</v>
      </c>
      <c r="H213" s="1" t="str">
        <f>TEXT(DA_Trail_Workbook[[#This Row],[ORDER DATE.1]],"YYY")</f>
        <v>2005</v>
      </c>
      <c r="I213" t="s">
        <v>27</v>
      </c>
      <c r="J213">
        <v>2</v>
      </c>
      <c r="K213">
        <v>5</v>
      </c>
      <c r="L213">
        <v>2005</v>
      </c>
      <c r="M213" t="s">
        <v>214</v>
      </c>
      <c r="N213">
        <v>207</v>
      </c>
      <c r="O213" t="s">
        <v>549</v>
      </c>
      <c r="P213" t="s">
        <v>128</v>
      </c>
      <c r="Q213" t="s">
        <v>129</v>
      </c>
      <c r="R213" t="s">
        <v>130</v>
      </c>
      <c r="S213" t="s">
        <v>33</v>
      </c>
      <c r="T213" t="s">
        <v>131</v>
      </c>
      <c r="U213" t="s">
        <v>132</v>
      </c>
      <c r="V213" t="s">
        <v>133</v>
      </c>
      <c r="W213" t="s">
        <v>37</v>
      </c>
      <c r="X213" t="s">
        <v>38</v>
      </c>
      <c r="Y213" t="s">
        <v>134</v>
      </c>
      <c r="Z213" t="s">
        <v>66</v>
      </c>
      <c r="AA213" t="s">
        <v>180</v>
      </c>
    </row>
    <row r="214" spans="1:27" x14ac:dyDescent="0.2">
      <c r="A214">
        <v>10103</v>
      </c>
      <c r="B214">
        <v>27</v>
      </c>
      <c r="C214">
        <v>100</v>
      </c>
      <c r="D214">
        <v>8</v>
      </c>
      <c r="E214">
        <v>3394.98</v>
      </c>
      <c r="F214" s="1">
        <v>37650</v>
      </c>
      <c r="G214" s="1" t="str">
        <f>TEXT(DA_Trail_Workbook[[#This Row],[ORDER DATE.1]],"MMM")</f>
        <v>Jan</v>
      </c>
      <c r="H214" s="1" t="str">
        <f>TEXT(DA_Trail_Workbook[[#This Row],[ORDER DATE.1]],"YYY")</f>
        <v>2003</v>
      </c>
      <c r="I214" t="s">
        <v>27</v>
      </c>
      <c r="J214">
        <v>1</v>
      </c>
      <c r="K214">
        <v>1</v>
      </c>
      <c r="L214">
        <v>2003</v>
      </c>
      <c r="M214" t="s">
        <v>582</v>
      </c>
      <c r="N214">
        <v>136</v>
      </c>
      <c r="O214" t="s">
        <v>583</v>
      </c>
      <c r="P214" t="s">
        <v>158</v>
      </c>
      <c r="Q214" t="s">
        <v>159</v>
      </c>
      <c r="R214" t="s">
        <v>160</v>
      </c>
      <c r="S214" t="s">
        <v>33</v>
      </c>
      <c r="T214" t="s">
        <v>161</v>
      </c>
      <c r="U214" t="s">
        <v>33</v>
      </c>
      <c r="V214" t="s">
        <v>162</v>
      </c>
      <c r="W214" t="s">
        <v>91</v>
      </c>
      <c r="X214" t="s">
        <v>48</v>
      </c>
      <c r="Y214" t="s">
        <v>163</v>
      </c>
      <c r="Z214" t="s">
        <v>164</v>
      </c>
      <c r="AA214" t="s">
        <v>58</v>
      </c>
    </row>
    <row r="215" spans="1:27" x14ac:dyDescent="0.2">
      <c r="A215">
        <v>10113</v>
      </c>
      <c r="B215">
        <v>21</v>
      </c>
      <c r="C215">
        <v>100</v>
      </c>
      <c r="D215">
        <v>2</v>
      </c>
      <c r="E215">
        <v>3415.44</v>
      </c>
      <c r="F215" s="1">
        <v>37706</v>
      </c>
      <c r="G215" s="1" t="str">
        <f>TEXT(DA_Trail_Workbook[[#This Row],[ORDER DATE.1]],"MMM")</f>
        <v>Mar</v>
      </c>
      <c r="H215" s="1" t="str">
        <f>TEXT(DA_Trail_Workbook[[#This Row],[ORDER DATE.1]],"YYY")</f>
        <v>2003</v>
      </c>
      <c r="I215" t="s">
        <v>27</v>
      </c>
      <c r="J215">
        <v>1</v>
      </c>
      <c r="K215">
        <v>3</v>
      </c>
      <c r="L215">
        <v>2003</v>
      </c>
      <c r="M215" t="s">
        <v>582</v>
      </c>
      <c r="N215">
        <v>136</v>
      </c>
      <c r="O215" t="s">
        <v>583</v>
      </c>
      <c r="P215" t="s">
        <v>318</v>
      </c>
      <c r="Q215" t="s">
        <v>319</v>
      </c>
      <c r="R215" t="s">
        <v>320</v>
      </c>
      <c r="S215" t="s">
        <v>33</v>
      </c>
      <c r="T215" t="s">
        <v>321</v>
      </c>
      <c r="U215" t="s">
        <v>63</v>
      </c>
      <c r="V215" t="s">
        <v>133</v>
      </c>
      <c r="W215" t="s">
        <v>37</v>
      </c>
      <c r="X215" t="s">
        <v>38</v>
      </c>
      <c r="Y215" t="s">
        <v>322</v>
      </c>
      <c r="Z215" t="s">
        <v>323</v>
      </c>
      <c r="AA215" t="s">
        <v>58</v>
      </c>
    </row>
    <row r="216" spans="1:27" x14ac:dyDescent="0.2">
      <c r="A216">
        <v>10126</v>
      </c>
      <c r="B216">
        <v>21</v>
      </c>
      <c r="C216">
        <v>100</v>
      </c>
      <c r="D216">
        <v>8</v>
      </c>
      <c r="E216">
        <v>2439.5700000000002</v>
      </c>
      <c r="F216" s="1">
        <v>37769</v>
      </c>
      <c r="G216" s="1" t="str">
        <f>TEXT(DA_Trail_Workbook[[#This Row],[ORDER DATE.1]],"MMM")</f>
        <v>May</v>
      </c>
      <c r="H216" s="1" t="str">
        <f>TEXT(DA_Trail_Workbook[[#This Row],[ORDER DATE.1]],"YYY")</f>
        <v>2003</v>
      </c>
      <c r="I216" t="s">
        <v>27</v>
      </c>
      <c r="J216">
        <v>2</v>
      </c>
      <c r="K216">
        <v>5</v>
      </c>
      <c r="L216">
        <v>2003</v>
      </c>
      <c r="M216" t="s">
        <v>582</v>
      </c>
      <c r="N216">
        <v>136</v>
      </c>
      <c r="O216" t="s">
        <v>583</v>
      </c>
      <c r="P216" t="s">
        <v>224</v>
      </c>
      <c r="Q216" t="s">
        <v>225</v>
      </c>
      <c r="R216" t="s">
        <v>226</v>
      </c>
      <c r="S216" t="s">
        <v>33</v>
      </c>
      <c r="T216" t="s">
        <v>209</v>
      </c>
      <c r="U216" t="s">
        <v>33</v>
      </c>
      <c r="V216" t="s">
        <v>227</v>
      </c>
      <c r="W216" t="s">
        <v>211</v>
      </c>
      <c r="X216" t="s">
        <v>48</v>
      </c>
      <c r="Y216" t="s">
        <v>228</v>
      </c>
      <c r="Z216" t="s">
        <v>229</v>
      </c>
      <c r="AA216" t="s">
        <v>41</v>
      </c>
    </row>
    <row r="217" spans="1:27" x14ac:dyDescent="0.2">
      <c r="A217">
        <v>10140</v>
      </c>
      <c r="B217">
        <v>38</v>
      </c>
      <c r="C217">
        <v>100</v>
      </c>
      <c r="D217">
        <v>8</v>
      </c>
      <c r="E217">
        <v>4829.8</v>
      </c>
      <c r="F217" s="1">
        <v>37826</v>
      </c>
      <c r="G217" s="1" t="str">
        <f>TEXT(DA_Trail_Workbook[[#This Row],[ORDER DATE.1]],"MMM")</f>
        <v>Jul</v>
      </c>
      <c r="H217" s="1" t="str">
        <f>TEXT(DA_Trail_Workbook[[#This Row],[ORDER DATE.1]],"YYY")</f>
        <v>2003</v>
      </c>
      <c r="I217" t="s">
        <v>27</v>
      </c>
      <c r="J217">
        <v>3</v>
      </c>
      <c r="K217">
        <v>7</v>
      </c>
      <c r="L217">
        <v>2003</v>
      </c>
      <c r="M217" t="s">
        <v>582</v>
      </c>
      <c r="N217">
        <v>136</v>
      </c>
      <c r="O217" t="s">
        <v>583</v>
      </c>
      <c r="P217" t="s">
        <v>72</v>
      </c>
      <c r="Q217" t="s">
        <v>73</v>
      </c>
      <c r="R217" t="s">
        <v>74</v>
      </c>
      <c r="S217" t="s">
        <v>33</v>
      </c>
      <c r="T217" t="s">
        <v>75</v>
      </c>
      <c r="U217" t="s">
        <v>63</v>
      </c>
      <c r="V217" t="s">
        <v>76</v>
      </c>
      <c r="W217" t="s">
        <v>37</v>
      </c>
      <c r="X217" t="s">
        <v>38</v>
      </c>
      <c r="Y217" t="s">
        <v>77</v>
      </c>
      <c r="Z217" t="s">
        <v>78</v>
      </c>
      <c r="AA217" t="s">
        <v>58</v>
      </c>
    </row>
    <row r="218" spans="1:27" x14ac:dyDescent="0.2">
      <c r="A218">
        <v>10150</v>
      </c>
      <c r="B218">
        <v>30</v>
      </c>
      <c r="C218">
        <v>100</v>
      </c>
      <c r="D218">
        <v>5</v>
      </c>
      <c r="E218">
        <v>4100.1000000000004</v>
      </c>
      <c r="F218" s="1">
        <v>37883</v>
      </c>
      <c r="G218" s="1" t="str">
        <f>TEXT(DA_Trail_Workbook[[#This Row],[ORDER DATE.1]],"MMM")</f>
        <v>Sep</v>
      </c>
      <c r="H218" s="1" t="str">
        <f>TEXT(DA_Trail_Workbook[[#This Row],[ORDER DATE.1]],"YYY")</f>
        <v>2003</v>
      </c>
      <c r="I218" t="s">
        <v>27</v>
      </c>
      <c r="J218">
        <v>3</v>
      </c>
      <c r="K218">
        <v>9</v>
      </c>
      <c r="L218">
        <v>2003</v>
      </c>
      <c r="M218" t="s">
        <v>582</v>
      </c>
      <c r="N218">
        <v>136</v>
      </c>
      <c r="O218" t="s">
        <v>583</v>
      </c>
      <c r="P218" t="s">
        <v>230</v>
      </c>
      <c r="Q218" t="s">
        <v>231</v>
      </c>
      <c r="R218" t="s">
        <v>232</v>
      </c>
      <c r="S218" t="s">
        <v>33</v>
      </c>
      <c r="T218" t="s">
        <v>233</v>
      </c>
      <c r="U218" t="s">
        <v>33</v>
      </c>
      <c r="V218" t="s">
        <v>234</v>
      </c>
      <c r="W218" t="s">
        <v>233</v>
      </c>
      <c r="X218" t="s">
        <v>235</v>
      </c>
      <c r="Y218" t="s">
        <v>236</v>
      </c>
      <c r="Z218" t="s">
        <v>237</v>
      </c>
      <c r="AA218" t="s">
        <v>58</v>
      </c>
    </row>
    <row r="219" spans="1:27" x14ac:dyDescent="0.2">
      <c r="A219">
        <v>10164</v>
      </c>
      <c r="B219">
        <v>49</v>
      </c>
      <c r="C219">
        <v>100</v>
      </c>
      <c r="D219">
        <v>6</v>
      </c>
      <c r="E219">
        <v>6563.06</v>
      </c>
      <c r="F219" s="1">
        <v>37915</v>
      </c>
      <c r="G219" s="1" t="str">
        <f>TEXT(DA_Trail_Workbook[[#This Row],[ORDER DATE.1]],"MMM")</f>
        <v>Oct</v>
      </c>
      <c r="H219" s="1" t="str">
        <f>TEXT(DA_Trail_Workbook[[#This Row],[ORDER DATE.1]],"YYY")</f>
        <v>2003</v>
      </c>
      <c r="I219" t="s">
        <v>474</v>
      </c>
      <c r="J219">
        <v>4</v>
      </c>
      <c r="K219">
        <v>10</v>
      </c>
      <c r="L219">
        <v>2003</v>
      </c>
      <c r="M219" t="s">
        <v>582</v>
      </c>
      <c r="N219">
        <v>136</v>
      </c>
      <c r="O219" t="s">
        <v>583</v>
      </c>
      <c r="P219" t="s">
        <v>475</v>
      </c>
      <c r="Q219" t="s">
        <v>476</v>
      </c>
      <c r="R219" t="s">
        <v>477</v>
      </c>
      <c r="S219" t="s">
        <v>33</v>
      </c>
      <c r="T219" t="s">
        <v>478</v>
      </c>
      <c r="U219" t="s">
        <v>33</v>
      </c>
      <c r="V219" t="s">
        <v>479</v>
      </c>
      <c r="W219" t="s">
        <v>177</v>
      </c>
      <c r="X219" t="s">
        <v>48</v>
      </c>
      <c r="Y219" t="s">
        <v>480</v>
      </c>
      <c r="Z219" t="s">
        <v>481</v>
      </c>
      <c r="AA219" t="s">
        <v>58</v>
      </c>
    </row>
    <row r="220" spans="1:27" x14ac:dyDescent="0.2">
      <c r="A220">
        <v>10174</v>
      </c>
      <c r="B220">
        <v>43</v>
      </c>
      <c r="C220">
        <v>100</v>
      </c>
      <c r="D220">
        <v>1</v>
      </c>
      <c r="E220">
        <v>6817.22</v>
      </c>
      <c r="F220" s="1">
        <v>37931</v>
      </c>
      <c r="G220" s="1" t="str">
        <f>TEXT(DA_Trail_Workbook[[#This Row],[ORDER DATE.1]],"MMM")</f>
        <v>Nov</v>
      </c>
      <c r="H220" s="1" t="str">
        <f>TEXT(DA_Trail_Workbook[[#This Row],[ORDER DATE.1]],"YYY")</f>
        <v>2003</v>
      </c>
      <c r="I220" t="s">
        <v>27</v>
      </c>
      <c r="J220">
        <v>4</v>
      </c>
      <c r="K220">
        <v>11</v>
      </c>
      <c r="L220">
        <v>2003</v>
      </c>
      <c r="M220" t="s">
        <v>582</v>
      </c>
      <c r="N220">
        <v>136</v>
      </c>
      <c r="O220" t="s">
        <v>583</v>
      </c>
      <c r="P220" t="s">
        <v>243</v>
      </c>
      <c r="Q220" t="s">
        <v>244</v>
      </c>
      <c r="R220" t="s">
        <v>245</v>
      </c>
      <c r="S220" t="s">
        <v>33</v>
      </c>
      <c r="T220" t="s">
        <v>246</v>
      </c>
      <c r="U220" t="s">
        <v>247</v>
      </c>
      <c r="V220" t="s">
        <v>248</v>
      </c>
      <c r="W220" t="s">
        <v>111</v>
      </c>
      <c r="X220" t="s">
        <v>112</v>
      </c>
      <c r="Y220" t="s">
        <v>249</v>
      </c>
      <c r="Z220" t="s">
        <v>250</v>
      </c>
      <c r="AA220" t="s">
        <v>58</v>
      </c>
    </row>
    <row r="221" spans="1:27" x14ac:dyDescent="0.2">
      <c r="A221">
        <v>10183</v>
      </c>
      <c r="B221">
        <v>41</v>
      </c>
      <c r="C221">
        <v>100</v>
      </c>
      <c r="D221">
        <v>5</v>
      </c>
      <c r="E221">
        <v>6163.94</v>
      </c>
      <c r="F221" s="1">
        <v>37938</v>
      </c>
      <c r="G221" s="1" t="str">
        <f>TEXT(DA_Trail_Workbook[[#This Row],[ORDER DATE.1]],"MMM")</f>
        <v>Nov</v>
      </c>
      <c r="H221" s="1" t="str">
        <f>TEXT(DA_Trail_Workbook[[#This Row],[ORDER DATE.1]],"YYY")</f>
        <v>2003</v>
      </c>
      <c r="I221" t="s">
        <v>27</v>
      </c>
      <c r="J221">
        <v>4</v>
      </c>
      <c r="K221">
        <v>11</v>
      </c>
      <c r="L221">
        <v>2003</v>
      </c>
      <c r="M221" t="s">
        <v>582</v>
      </c>
      <c r="N221">
        <v>136</v>
      </c>
      <c r="O221" t="s">
        <v>583</v>
      </c>
      <c r="P221" t="s">
        <v>251</v>
      </c>
      <c r="Q221" t="s">
        <v>252</v>
      </c>
      <c r="R221" t="s">
        <v>253</v>
      </c>
      <c r="S221" t="s">
        <v>33</v>
      </c>
      <c r="T221" t="s">
        <v>254</v>
      </c>
      <c r="U221" t="s">
        <v>169</v>
      </c>
      <c r="V221" t="s">
        <v>255</v>
      </c>
      <c r="W221" t="s">
        <v>37</v>
      </c>
      <c r="X221" t="s">
        <v>38</v>
      </c>
      <c r="Y221" t="s">
        <v>256</v>
      </c>
      <c r="Z221" t="s">
        <v>257</v>
      </c>
      <c r="AA221" t="s">
        <v>58</v>
      </c>
    </row>
    <row r="222" spans="1:27" x14ac:dyDescent="0.2">
      <c r="A222">
        <v>10194</v>
      </c>
      <c r="B222">
        <v>38</v>
      </c>
      <c r="C222">
        <v>100</v>
      </c>
      <c r="D222">
        <v>8</v>
      </c>
      <c r="E222">
        <v>4933.92</v>
      </c>
      <c r="F222" s="1">
        <v>37950</v>
      </c>
      <c r="G222" s="1" t="str">
        <f>TEXT(DA_Trail_Workbook[[#This Row],[ORDER DATE.1]],"MMM")</f>
        <v>Nov</v>
      </c>
      <c r="H222" s="1" t="str">
        <f>TEXT(DA_Trail_Workbook[[#This Row],[ORDER DATE.1]],"YYY")</f>
        <v>2003</v>
      </c>
      <c r="I222" t="s">
        <v>27</v>
      </c>
      <c r="J222">
        <v>4</v>
      </c>
      <c r="K222">
        <v>11</v>
      </c>
      <c r="L222">
        <v>2003</v>
      </c>
      <c r="M222" t="s">
        <v>582</v>
      </c>
      <c r="N222">
        <v>136</v>
      </c>
      <c r="O222" t="s">
        <v>583</v>
      </c>
      <c r="P222" t="s">
        <v>258</v>
      </c>
      <c r="Q222" t="s">
        <v>259</v>
      </c>
      <c r="R222" t="s">
        <v>260</v>
      </c>
      <c r="S222" t="s">
        <v>33</v>
      </c>
      <c r="T222" t="s">
        <v>261</v>
      </c>
      <c r="U222" t="s">
        <v>33</v>
      </c>
      <c r="V222" t="s">
        <v>262</v>
      </c>
      <c r="W222" t="s">
        <v>47</v>
      </c>
      <c r="X222" t="s">
        <v>48</v>
      </c>
      <c r="Y222" t="s">
        <v>263</v>
      </c>
      <c r="Z222" t="s">
        <v>264</v>
      </c>
      <c r="AA222" t="s">
        <v>58</v>
      </c>
    </row>
    <row r="223" spans="1:27" x14ac:dyDescent="0.2">
      <c r="A223">
        <v>10206</v>
      </c>
      <c r="B223">
        <v>28</v>
      </c>
      <c r="C223">
        <v>100</v>
      </c>
      <c r="D223">
        <v>3</v>
      </c>
      <c r="E223">
        <v>4056.36</v>
      </c>
      <c r="F223" s="1">
        <v>37960</v>
      </c>
      <c r="G223" s="1" t="str">
        <f>TEXT(DA_Trail_Workbook[[#This Row],[ORDER DATE.1]],"MMM")</f>
        <v>Dec</v>
      </c>
      <c r="H223" s="1" t="str">
        <f>TEXT(DA_Trail_Workbook[[#This Row],[ORDER DATE.1]],"YYY")</f>
        <v>2003</v>
      </c>
      <c r="I223" t="s">
        <v>27</v>
      </c>
      <c r="J223">
        <v>4</v>
      </c>
      <c r="K223">
        <v>12</v>
      </c>
      <c r="L223">
        <v>2003</v>
      </c>
      <c r="M223" t="s">
        <v>582</v>
      </c>
      <c r="N223">
        <v>136</v>
      </c>
      <c r="O223" t="s">
        <v>583</v>
      </c>
      <c r="P223" t="s">
        <v>265</v>
      </c>
      <c r="Q223" t="s">
        <v>266</v>
      </c>
      <c r="R223" t="s">
        <v>267</v>
      </c>
      <c r="S223" t="s">
        <v>33</v>
      </c>
      <c r="T223" t="s">
        <v>268</v>
      </c>
      <c r="U223" t="s">
        <v>269</v>
      </c>
      <c r="V223" t="s">
        <v>270</v>
      </c>
      <c r="W223" t="s">
        <v>271</v>
      </c>
      <c r="X223" t="s">
        <v>38</v>
      </c>
      <c r="Y223" t="s">
        <v>272</v>
      </c>
      <c r="Z223" t="s">
        <v>273</v>
      </c>
      <c r="AA223" t="s">
        <v>58</v>
      </c>
    </row>
    <row r="224" spans="1:27" x14ac:dyDescent="0.2">
      <c r="A224">
        <v>10216</v>
      </c>
      <c r="B224">
        <v>43</v>
      </c>
      <c r="C224">
        <v>100</v>
      </c>
      <c r="D224">
        <v>1</v>
      </c>
      <c r="E224">
        <v>5759.42</v>
      </c>
      <c r="F224" s="1">
        <v>38019</v>
      </c>
      <c r="G224" s="1" t="str">
        <f>TEXT(DA_Trail_Workbook[[#This Row],[ORDER DATE.1]],"MMM")</f>
        <v>Feb</v>
      </c>
      <c r="H224" s="1" t="str">
        <f>TEXT(DA_Trail_Workbook[[#This Row],[ORDER DATE.1]],"YYY")</f>
        <v>2004</v>
      </c>
      <c r="I224" t="s">
        <v>27</v>
      </c>
      <c r="J224">
        <v>1</v>
      </c>
      <c r="K224">
        <v>2</v>
      </c>
      <c r="L224">
        <v>2004</v>
      </c>
      <c r="M224" t="s">
        <v>582</v>
      </c>
      <c r="N224">
        <v>136</v>
      </c>
      <c r="O224" t="s">
        <v>583</v>
      </c>
      <c r="P224" t="s">
        <v>312</v>
      </c>
      <c r="Q224" t="s">
        <v>313</v>
      </c>
      <c r="R224" t="s">
        <v>314</v>
      </c>
      <c r="S224" t="s">
        <v>33</v>
      </c>
      <c r="T224" t="s">
        <v>315</v>
      </c>
      <c r="U224" t="s">
        <v>33</v>
      </c>
      <c r="V224" t="s">
        <v>316</v>
      </c>
      <c r="W224" t="s">
        <v>47</v>
      </c>
      <c r="X224" t="s">
        <v>48</v>
      </c>
      <c r="Y224" t="s">
        <v>317</v>
      </c>
      <c r="Z224" t="s">
        <v>57</v>
      </c>
      <c r="AA224" t="s">
        <v>58</v>
      </c>
    </row>
    <row r="225" spans="1:27" x14ac:dyDescent="0.2">
      <c r="A225">
        <v>10229</v>
      </c>
      <c r="B225">
        <v>25</v>
      </c>
      <c r="C225">
        <v>100</v>
      </c>
      <c r="D225">
        <v>13</v>
      </c>
      <c r="E225">
        <v>3451</v>
      </c>
      <c r="F225" s="1">
        <v>38057</v>
      </c>
      <c r="G225" s="1" t="str">
        <f>TEXT(DA_Trail_Workbook[[#This Row],[ORDER DATE.1]],"MMM")</f>
        <v>Mar</v>
      </c>
      <c r="H225" s="1" t="str">
        <f>TEXT(DA_Trail_Workbook[[#This Row],[ORDER DATE.1]],"YYY")</f>
        <v>2004</v>
      </c>
      <c r="I225" t="s">
        <v>27</v>
      </c>
      <c r="J225">
        <v>1</v>
      </c>
      <c r="K225">
        <v>3</v>
      </c>
      <c r="L225">
        <v>2004</v>
      </c>
      <c r="M225" t="s">
        <v>582</v>
      </c>
      <c r="N225">
        <v>136</v>
      </c>
      <c r="O225" t="s">
        <v>583</v>
      </c>
      <c r="P225" t="s">
        <v>318</v>
      </c>
      <c r="Q225" t="s">
        <v>319</v>
      </c>
      <c r="R225" t="s">
        <v>320</v>
      </c>
      <c r="S225" t="s">
        <v>33</v>
      </c>
      <c r="T225" t="s">
        <v>321</v>
      </c>
      <c r="U225" t="s">
        <v>63</v>
      </c>
      <c r="V225" t="s">
        <v>133</v>
      </c>
      <c r="W225" t="s">
        <v>37</v>
      </c>
      <c r="X225" t="s">
        <v>38</v>
      </c>
      <c r="Y225" t="s">
        <v>322</v>
      </c>
      <c r="Z225" t="s">
        <v>323</v>
      </c>
      <c r="AA225" t="s">
        <v>58</v>
      </c>
    </row>
    <row r="226" spans="1:27" x14ac:dyDescent="0.2">
      <c r="A226">
        <v>10245</v>
      </c>
      <c r="B226">
        <v>38</v>
      </c>
      <c r="C226">
        <v>100</v>
      </c>
      <c r="D226">
        <v>6</v>
      </c>
      <c r="E226">
        <v>5920.4</v>
      </c>
      <c r="F226" s="1">
        <v>38111</v>
      </c>
      <c r="G226" s="1" t="str">
        <f>TEXT(DA_Trail_Workbook[[#This Row],[ORDER DATE.1]],"MMM")</f>
        <v>May</v>
      </c>
      <c r="H226" s="1" t="str">
        <f>TEXT(DA_Trail_Workbook[[#This Row],[ORDER DATE.1]],"YYY")</f>
        <v>2004</v>
      </c>
      <c r="I226" t="s">
        <v>27</v>
      </c>
      <c r="J226">
        <v>2</v>
      </c>
      <c r="K226">
        <v>5</v>
      </c>
      <c r="L226">
        <v>2004</v>
      </c>
      <c r="M226" t="s">
        <v>582</v>
      </c>
      <c r="N226">
        <v>136</v>
      </c>
      <c r="O226" t="s">
        <v>583</v>
      </c>
      <c r="P226" t="s">
        <v>284</v>
      </c>
      <c r="Q226" t="s">
        <v>285</v>
      </c>
      <c r="R226" t="s">
        <v>286</v>
      </c>
      <c r="S226" t="s">
        <v>33</v>
      </c>
      <c r="T226" t="s">
        <v>287</v>
      </c>
      <c r="U226" t="s">
        <v>132</v>
      </c>
      <c r="V226" t="s">
        <v>288</v>
      </c>
      <c r="W226" t="s">
        <v>37</v>
      </c>
      <c r="X226" t="s">
        <v>38</v>
      </c>
      <c r="Y226" t="s">
        <v>97</v>
      </c>
      <c r="Z226" t="s">
        <v>289</v>
      </c>
      <c r="AA226" t="s">
        <v>58</v>
      </c>
    </row>
    <row r="227" spans="1:27" x14ac:dyDescent="0.2">
      <c r="A227">
        <v>10258</v>
      </c>
      <c r="B227">
        <v>41</v>
      </c>
      <c r="C227">
        <v>100</v>
      </c>
      <c r="D227">
        <v>3</v>
      </c>
      <c r="E227">
        <v>6668.24</v>
      </c>
      <c r="F227" s="1">
        <v>38153</v>
      </c>
      <c r="G227" s="1" t="str">
        <f>TEXT(DA_Trail_Workbook[[#This Row],[ORDER DATE.1]],"MMM")</f>
        <v>Jun</v>
      </c>
      <c r="H227" s="1" t="str">
        <f>TEXT(DA_Trail_Workbook[[#This Row],[ORDER DATE.1]],"YYY")</f>
        <v>2004</v>
      </c>
      <c r="I227" t="s">
        <v>27</v>
      </c>
      <c r="J227">
        <v>2</v>
      </c>
      <c r="K227">
        <v>6</v>
      </c>
      <c r="L227">
        <v>2004</v>
      </c>
      <c r="M227" t="s">
        <v>582</v>
      </c>
      <c r="N227">
        <v>136</v>
      </c>
      <c r="O227" t="s">
        <v>583</v>
      </c>
      <c r="P227" t="s">
        <v>290</v>
      </c>
      <c r="Q227" t="s">
        <v>291</v>
      </c>
      <c r="R227" t="s">
        <v>292</v>
      </c>
      <c r="S227" t="s">
        <v>33</v>
      </c>
      <c r="T227" t="s">
        <v>293</v>
      </c>
      <c r="U227" t="s">
        <v>294</v>
      </c>
      <c r="V227" t="s">
        <v>295</v>
      </c>
      <c r="W227" t="s">
        <v>235</v>
      </c>
      <c r="X227" t="s">
        <v>235</v>
      </c>
      <c r="Y227" t="s">
        <v>296</v>
      </c>
      <c r="Z227" t="s">
        <v>297</v>
      </c>
      <c r="AA227" t="s">
        <v>58</v>
      </c>
    </row>
    <row r="228" spans="1:27" x14ac:dyDescent="0.2">
      <c r="A228">
        <v>10270</v>
      </c>
      <c r="B228">
        <v>28</v>
      </c>
      <c r="C228">
        <v>100</v>
      </c>
      <c r="D228">
        <v>6</v>
      </c>
      <c r="E228">
        <v>4094.72</v>
      </c>
      <c r="F228" s="1">
        <v>38187</v>
      </c>
      <c r="G228" s="1" t="str">
        <f>TEXT(DA_Trail_Workbook[[#This Row],[ORDER DATE.1]],"MMM")</f>
        <v>Jul</v>
      </c>
      <c r="H228" s="1" t="str">
        <f>TEXT(DA_Trail_Workbook[[#This Row],[ORDER DATE.1]],"YYY")</f>
        <v>2004</v>
      </c>
      <c r="I228" t="s">
        <v>27</v>
      </c>
      <c r="J228">
        <v>3</v>
      </c>
      <c r="K228">
        <v>7</v>
      </c>
      <c r="L228">
        <v>2004</v>
      </c>
      <c r="M228" t="s">
        <v>582</v>
      </c>
      <c r="N228">
        <v>136</v>
      </c>
      <c r="O228" t="s">
        <v>583</v>
      </c>
      <c r="P228" t="s">
        <v>181</v>
      </c>
      <c r="Q228" t="s">
        <v>182</v>
      </c>
      <c r="R228" t="s">
        <v>183</v>
      </c>
      <c r="S228" t="s">
        <v>184</v>
      </c>
      <c r="T228" t="s">
        <v>185</v>
      </c>
      <c r="U228" t="s">
        <v>186</v>
      </c>
      <c r="V228" t="s">
        <v>187</v>
      </c>
      <c r="W228" t="s">
        <v>111</v>
      </c>
      <c r="X228" t="s">
        <v>112</v>
      </c>
      <c r="Y228" t="s">
        <v>188</v>
      </c>
      <c r="Z228" t="s">
        <v>189</v>
      </c>
      <c r="AA228" t="s">
        <v>58</v>
      </c>
    </row>
    <row r="229" spans="1:27" x14ac:dyDescent="0.2">
      <c r="A229">
        <v>10281</v>
      </c>
      <c r="B229">
        <v>25</v>
      </c>
      <c r="C229">
        <v>100</v>
      </c>
      <c r="D229">
        <v>13</v>
      </c>
      <c r="E229">
        <v>2938.5</v>
      </c>
      <c r="F229" s="1">
        <v>38218</v>
      </c>
      <c r="G229" s="1" t="str">
        <f>TEXT(DA_Trail_Workbook[[#This Row],[ORDER DATE.1]],"MMM")</f>
        <v>Aug</v>
      </c>
      <c r="H229" s="1" t="str">
        <f>TEXT(DA_Trail_Workbook[[#This Row],[ORDER DATE.1]],"YYY")</f>
        <v>2004</v>
      </c>
      <c r="I229" t="s">
        <v>27</v>
      </c>
      <c r="J229">
        <v>3</v>
      </c>
      <c r="K229">
        <v>8</v>
      </c>
      <c r="L229">
        <v>2004</v>
      </c>
      <c r="M229" t="s">
        <v>582</v>
      </c>
      <c r="N229">
        <v>136</v>
      </c>
      <c r="O229" t="s">
        <v>583</v>
      </c>
      <c r="P229" t="s">
        <v>165</v>
      </c>
      <c r="Q229" t="s">
        <v>166</v>
      </c>
      <c r="R229" t="s">
        <v>167</v>
      </c>
      <c r="S229" t="s">
        <v>33</v>
      </c>
      <c r="T229" t="s">
        <v>168</v>
      </c>
      <c r="U229" t="s">
        <v>169</v>
      </c>
      <c r="V229" t="s">
        <v>170</v>
      </c>
      <c r="W229" t="s">
        <v>37</v>
      </c>
      <c r="X229" t="s">
        <v>38</v>
      </c>
      <c r="Y229" t="s">
        <v>39</v>
      </c>
      <c r="Z229" t="s">
        <v>171</v>
      </c>
      <c r="AA229" t="s">
        <v>41</v>
      </c>
    </row>
    <row r="230" spans="1:27" x14ac:dyDescent="0.2">
      <c r="A230">
        <v>10291</v>
      </c>
      <c r="B230">
        <v>41</v>
      </c>
      <c r="C230">
        <v>100</v>
      </c>
      <c r="D230">
        <v>8</v>
      </c>
      <c r="E230">
        <v>6387.8</v>
      </c>
      <c r="F230" s="1">
        <v>38238</v>
      </c>
      <c r="G230" s="1" t="str">
        <f>TEXT(DA_Trail_Workbook[[#This Row],[ORDER DATE.1]],"MMM")</f>
        <v>Sep</v>
      </c>
      <c r="H230" s="1" t="str">
        <f>TEXT(DA_Trail_Workbook[[#This Row],[ORDER DATE.1]],"YYY")</f>
        <v>2004</v>
      </c>
      <c r="I230" t="s">
        <v>27</v>
      </c>
      <c r="J230">
        <v>3</v>
      </c>
      <c r="K230">
        <v>9</v>
      </c>
      <c r="L230">
        <v>2004</v>
      </c>
      <c r="M230" t="s">
        <v>582</v>
      </c>
      <c r="N230">
        <v>136</v>
      </c>
      <c r="O230" t="s">
        <v>583</v>
      </c>
      <c r="P230" t="s">
        <v>306</v>
      </c>
      <c r="Q230" t="s">
        <v>307</v>
      </c>
      <c r="R230" t="s">
        <v>308</v>
      </c>
      <c r="S230" t="s">
        <v>33</v>
      </c>
      <c r="T230" t="s">
        <v>309</v>
      </c>
      <c r="U230" t="s">
        <v>33</v>
      </c>
      <c r="V230" t="s">
        <v>310</v>
      </c>
      <c r="W230" t="s">
        <v>221</v>
      </c>
      <c r="X230" t="s">
        <v>48</v>
      </c>
      <c r="Y230" t="s">
        <v>311</v>
      </c>
      <c r="Z230" t="s">
        <v>242</v>
      </c>
      <c r="AA230" t="s">
        <v>58</v>
      </c>
    </row>
    <row r="231" spans="1:27" x14ac:dyDescent="0.2">
      <c r="A231">
        <v>10304</v>
      </c>
      <c r="B231">
        <v>39</v>
      </c>
      <c r="C231">
        <v>100</v>
      </c>
      <c r="D231">
        <v>3</v>
      </c>
      <c r="E231">
        <v>6396</v>
      </c>
      <c r="F231" s="1">
        <v>38271</v>
      </c>
      <c r="G231" s="1" t="str">
        <f>TEXT(DA_Trail_Workbook[[#This Row],[ORDER DATE.1]],"MMM")</f>
        <v>Oct</v>
      </c>
      <c r="H231" s="1" t="str">
        <f>TEXT(DA_Trail_Workbook[[#This Row],[ORDER DATE.1]],"YYY")</f>
        <v>2004</v>
      </c>
      <c r="I231" t="s">
        <v>27</v>
      </c>
      <c r="J231">
        <v>4</v>
      </c>
      <c r="K231">
        <v>10</v>
      </c>
      <c r="L231">
        <v>2004</v>
      </c>
      <c r="M231" t="s">
        <v>582</v>
      </c>
      <c r="N231">
        <v>136</v>
      </c>
      <c r="O231" t="s">
        <v>583</v>
      </c>
      <c r="P231" t="s">
        <v>312</v>
      </c>
      <c r="Q231" t="s">
        <v>313</v>
      </c>
      <c r="R231" t="s">
        <v>314</v>
      </c>
      <c r="S231" t="s">
        <v>33</v>
      </c>
      <c r="T231" t="s">
        <v>315</v>
      </c>
      <c r="U231" t="s">
        <v>33</v>
      </c>
      <c r="V231" t="s">
        <v>316</v>
      </c>
      <c r="W231" t="s">
        <v>47</v>
      </c>
      <c r="X231" t="s">
        <v>48</v>
      </c>
      <c r="Y231" t="s">
        <v>317</v>
      </c>
      <c r="Z231" t="s">
        <v>57</v>
      </c>
      <c r="AA231" t="s">
        <v>58</v>
      </c>
    </row>
    <row r="232" spans="1:27" x14ac:dyDescent="0.2">
      <c r="A232">
        <v>10313</v>
      </c>
      <c r="B232">
        <v>21</v>
      </c>
      <c r="C232">
        <v>100</v>
      </c>
      <c r="D232">
        <v>11</v>
      </c>
      <c r="E232">
        <v>2669.1</v>
      </c>
      <c r="F232" s="1">
        <v>38282</v>
      </c>
      <c r="G232" s="1" t="str">
        <f>TEXT(DA_Trail_Workbook[[#This Row],[ORDER DATE.1]],"MMM")</f>
        <v>Oct</v>
      </c>
      <c r="H232" s="1" t="str">
        <f>TEXT(DA_Trail_Workbook[[#This Row],[ORDER DATE.1]],"YYY")</f>
        <v>2004</v>
      </c>
      <c r="I232" t="s">
        <v>27</v>
      </c>
      <c r="J232">
        <v>4</v>
      </c>
      <c r="K232">
        <v>10</v>
      </c>
      <c r="L232">
        <v>2004</v>
      </c>
      <c r="M232" t="s">
        <v>582</v>
      </c>
      <c r="N232">
        <v>136</v>
      </c>
      <c r="O232" t="s">
        <v>583</v>
      </c>
      <c r="P232" t="s">
        <v>265</v>
      </c>
      <c r="Q232" t="s">
        <v>266</v>
      </c>
      <c r="R232" t="s">
        <v>267</v>
      </c>
      <c r="S232" t="s">
        <v>33</v>
      </c>
      <c r="T232" t="s">
        <v>268</v>
      </c>
      <c r="U232" t="s">
        <v>269</v>
      </c>
      <c r="V232" t="s">
        <v>270</v>
      </c>
      <c r="W232" t="s">
        <v>271</v>
      </c>
      <c r="X232" t="s">
        <v>38</v>
      </c>
      <c r="Y232" t="s">
        <v>272</v>
      </c>
      <c r="Z232" t="s">
        <v>273</v>
      </c>
      <c r="AA232" t="s">
        <v>41</v>
      </c>
    </row>
    <row r="233" spans="1:27" x14ac:dyDescent="0.2">
      <c r="A233">
        <v>10322</v>
      </c>
      <c r="B233">
        <v>27</v>
      </c>
      <c r="C233">
        <v>100</v>
      </c>
      <c r="D233">
        <v>9</v>
      </c>
      <c r="E233">
        <v>4784.13</v>
      </c>
      <c r="F233" s="1">
        <v>38295</v>
      </c>
      <c r="G233" s="1" t="str">
        <f>TEXT(DA_Trail_Workbook[[#This Row],[ORDER DATE.1]],"MMM")</f>
        <v>Nov</v>
      </c>
      <c r="H233" s="1" t="str">
        <f>TEXT(DA_Trail_Workbook[[#This Row],[ORDER DATE.1]],"YYY")</f>
        <v>2004</v>
      </c>
      <c r="I233" t="s">
        <v>27</v>
      </c>
      <c r="J233">
        <v>4</v>
      </c>
      <c r="K233">
        <v>11</v>
      </c>
      <c r="L233">
        <v>2004</v>
      </c>
      <c r="M233" t="s">
        <v>582</v>
      </c>
      <c r="N233">
        <v>136</v>
      </c>
      <c r="O233" t="s">
        <v>583</v>
      </c>
      <c r="P233" t="s">
        <v>324</v>
      </c>
      <c r="Q233" t="s">
        <v>325</v>
      </c>
      <c r="R233" t="s">
        <v>326</v>
      </c>
      <c r="S233" t="s">
        <v>33</v>
      </c>
      <c r="T233" t="s">
        <v>327</v>
      </c>
      <c r="U233" t="s">
        <v>328</v>
      </c>
      <c r="V233" t="s">
        <v>329</v>
      </c>
      <c r="W233" t="s">
        <v>37</v>
      </c>
      <c r="X233" t="s">
        <v>38</v>
      </c>
      <c r="Y233" t="s">
        <v>65</v>
      </c>
      <c r="Z233" t="s">
        <v>323</v>
      </c>
      <c r="AA233" t="s">
        <v>58</v>
      </c>
    </row>
    <row r="234" spans="1:27" x14ac:dyDescent="0.2">
      <c r="A234">
        <v>10333</v>
      </c>
      <c r="B234">
        <v>33</v>
      </c>
      <c r="C234">
        <v>99.21</v>
      </c>
      <c r="D234">
        <v>6</v>
      </c>
      <c r="E234">
        <v>3273.93</v>
      </c>
      <c r="F234" s="1">
        <v>38309</v>
      </c>
      <c r="G234" s="1" t="str">
        <f>TEXT(DA_Trail_Workbook[[#This Row],[ORDER DATE.1]],"MMM")</f>
        <v>Nov</v>
      </c>
      <c r="H234" s="1" t="str">
        <f>TEXT(DA_Trail_Workbook[[#This Row],[ORDER DATE.1]],"YYY")</f>
        <v>2004</v>
      </c>
      <c r="I234" t="s">
        <v>27</v>
      </c>
      <c r="J234">
        <v>4</v>
      </c>
      <c r="K234">
        <v>11</v>
      </c>
      <c r="L234">
        <v>2004</v>
      </c>
      <c r="M234" t="s">
        <v>582</v>
      </c>
      <c r="N234">
        <v>136</v>
      </c>
      <c r="O234" t="s">
        <v>583</v>
      </c>
      <c r="P234" t="s">
        <v>94</v>
      </c>
      <c r="Q234" t="s">
        <v>95</v>
      </c>
      <c r="R234" t="s">
        <v>96</v>
      </c>
      <c r="S234" t="s">
        <v>33</v>
      </c>
      <c r="T234" t="s">
        <v>70</v>
      </c>
      <c r="U234" t="s">
        <v>63</v>
      </c>
      <c r="V234" t="s">
        <v>33</v>
      </c>
      <c r="W234" t="s">
        <v>37</v>
      </c>
      <c r="X234" t="s">
        <v>38</v>
      </c>
      <c r="Y234" t="s">
        <v>97</v>
      </c>
      <c r="Z234" t="s">
        <v>66</v>
      </c>
      <c r="AA234" t="s">
        <v>58</v>
      </c>
    </row>
    <row r="235" spans="1:27" x14ac:dyDescent="0.2">
      <c r="A235">
        <v>10347</v>
      </c>
      <c r="B235">
        <v>29</v>
      </c>
      <c r="C235">
        <v>100</v>
      </c>
      <c r="D235">
        <v>3</v>
      </c>
      <c r="E235">
        <v>3586.43</v>
      </c>
      <c r="F235" s="1">
        <v>38320</v>
      </c>
      <c r="G235" s="1" t="str">
        <f>TEXT(DA_Trail_Workbook[[#This Row],[ORDER DATE.1]],"MMM")</f>
        <v>Nov</v>
      </c>
      <c r="H235" s="1" t="str">
        <f>TEXT(DA_Trail_Workbook[[#This Row],[ORDER DATE.1]],"YYY")</f>
        <v>2004</v>
      </c>
      <c r="I235" t="s">
        <v>27</v>
      </c>
      <c r="J235">
        <v>4</v>
      </c>
      <c r="K235">
        <v>11</v>
      </c>
      <c r="L235">
        <v>2004</v>
      </c>
      <c r="M235" t="s">
        <v>582</v>
      </c>
      <c r="N235">
        <v>136</v>
      </c>
      <c r="O235" t="s">
        <v>583</v>
      </c>
      <c r="P235" t="s">
        <v>104</v>
      </c>
      <c r="Q235" t="s">
        <v>105</v>
      </c>
      <c r="R235" t="s">
        <v>106</v>
      </c>
      <c r="S235" t="s">
        <v>107</v>
      </c>
      <c r="T235" t="s">
        <v>108</v>
      </c>
      <c r="U235" t="s">
        <v>109</v>
      </c>
      <c r="V235" t="s">
        <v>110</v>
      </c>
      <c r="W235" t="s">
        <v>111</v>
      </c>
      <c r="X235" t="s">
        <v>112</v>
      </c>
      <c r="Y235" t="s">
        <v>113</v>
      </c>
      <c r="Z235" t="s">
        <v>114</v>
      </c>
      <c r="AA235" t="s">
        <v>58</v>
      </c>
    </row>
    <row r="236" spans="1:27" x14ac:dyDescent="0.2">
      <c r="A236">
        <v>10357</v>
      </c>
      <c r="B236">
        <v>49</v>
      </c>
      <c r="C236">
        <v>100</v>
      </c>
      <c r="D236">
        <v>8</v>
      </c>
      <c r="E236">
        <v>5960.36</v>
      </c>
      <c r="F236" s="1">
        <v>38331</v>
      </c>
      <c r="G236" s="1" t="str">
        <f>TEXT(DA_Trail_Workbook[[#This Row],[ORDER DATE.1]],"MMM")</f>
        <v>Dec</v>
      </c>
      <c r="H236" s="1" t="str">
        <f>TEXT(DA_Trail_Workbook[[#This Row],[ORDER DATE.1]],"YYY")</f>
        <v>2004</v>
      </c>
      <c r="I236" t="s">
        <v>27</v>
      </c>
      <c r="J236">
        <v>4</v>
      </c>
      <c r="K236">
        <v>12</v>
      </c>
      <c r="L236">
        <v>2004</v>
      </c>
      <c r="M236" t="s">
        <v>582</v>
      </c>
      <c r="N236">
        <v>136</v>
      </c>
      <c r="O236" t="s">
        <v>583</v>
      </c>
      <c r="P236" t="s">
        <v>318</v>
      </c>
      <c r="Q236" t="s">
        <v>319</v>
      </c>
      <c r="R236" t="s">
        <v>320</v>
      </c>
      <c r="S236" t="s">
        <v>33</v>
      </c>
      <c r="T236" t="s">
        <v>321</v>
      </c>
      <c r="U236" t="s">
        <v>63</v>
      </c>
      <c r="V236" t="s">
        <v>133</v>
      </c>
      <c r="W236" t="s">
        <v>37</v>
      </c>
      <c r="X236" t="s">
        <v>38</v>
      </c>
      <c r="Y236" t="s">
        <v>322</v>
      </c>
      <c r="Z236" t="s">
        <v>323</v>
      </c>
      <c r="AA236" t="s">
        <v>58</v>
      </c>
    </row>
    <row r="237" spans="1:27" x14ac:dyDescent="0.2">
      <c r="A237">
        <v>10370</v>
      </c>
      <c r="B237">
        <v>49</v>
      </c>
      <c r="C237">
        <v>100</v>
      </c>
      <c r="D237">
        <v>8</v>
      </c>
      <c r="E237">
        <v>8470.14</v>
      </c>
      <c r="F237" s="1">
        <v>38372</v>
      </c>
      <c r="G237" s="1" t="str">
        <f>TEXT(DA_Trail_Workbook[[#This Row],[ORDER DATE.1]],"MMM")</f>
        <v>Jan</v>
      </c>
      <c r="H237" s="1" t="str">
        <f>TEXT(DA_Trail_Workbook[[#This Row],[ORDER DATE.1]],"YYY")</f>
        <v>2005</v>
      </c>
      <c r="I237" t="s">
        <v>27</v>
      </c>
      <c r="J237">
        <v>1</v>
      </c>
      <c r="K237">
        <v>1</v>
      </c>
      <c r="L237">
        <v>2005</v>
      </c>
      <c r="M237" t="s">
        <v>582</v>
      </c>
      <c r="N237">
        <v>136</v>
      </c>
      <c r="O237" t="s">
        <v>583</v>
      </c>
      <c r="P237" t="s">
        <v>335</v>
      </c>
      <c r="Q237" t="s">
        <v>336</v>
      </c>
      <c r="R237" t="s">
        <v>337</v>
      </c>
      <c r="S237" t="s">
        <v>338</v>
      </c>
      <c r="T237" t="s">
        <v>339</v>
      </c>
      <c r="U237" t="s">
        <v>186</v>
      </c>
      <c r="V237" t="s">
        <v>340</v>
      </c>
      <c r="W237" t="s">
        <v>111</v>
      </c>
      <c r="X237" t="s">
        <v>112</v>
      </c>
      <c r="Y237" t="s">
        <v>341</v>
      </c>
      <c r="Z237" t="s">
        <v>342</v>
      </c>
      <c r="AA237" t="s">
        <v>180</v>
      </c>
    </row>
    <row r="238" spans="1:27" x14ac:dyDescent="0.2">
      <c r="A238">
        <v>10381</v>
      </c>
      <c r="B238">
        <v>20</v>
      </c>
      <c r="C238">
        <v>100</v>
      </c>
      <c r="D238">
        <v>1</v>
      </c>
      <c r="E238">
        <v>2952</v>
      </c>
      <c r="F238" s="1">
        <v>38400</v>
      </c>
      <c r="G238" s="1" t="str">
        <f>TEXT(DA_Trail_Workbook[[#This Row],[ORDER DATE.1]],"MMM")</f>
        <v>Feb</v>
      </c>
      <c r="H238" s="1" t="str">
        <f>TEXT(DA_Trail_Workbook[[#This Row],[ORDER DATE.1]],"YYY")</f>
        <v>2005</v>
      </c>
      <c r="I238" t="s">
        <v>27</v>
      </c>
      <c r="J238">
        <v>1</v>
      </c>
      <c r="K238">
        <v>2</v>
      </c>
      <c r="L238">
        <v>2005</v>
      </c>
      <c r="M238" t="s">
        <v>582</v>
      </c>
      <c r="N238">
        <v>136</v>
      </c>
      <c r="O238" t="s">
        <v>583</v>
      </c>
      <c r="P238" t="s">
        <v>67</v>
      </c>
      <c r="Q238" t="s">
        <v>68</v>
      </c>
      <c r="R238" t="s">
        <v>69</v>
      </c>
      <c r="S238" t="s">
        <v>33</v>
      </c>
      <c r="T238" t="s">
        <v>70</v>
      </c>
      <c r="U238" t="s">
        <v>63</v>
      </c>
      <c r="V238" t="s">
        <v>33</v>
      </c>
      <c r="W238" t="s">
        <v>37</v>
      </c>
      <c r="X238" t="s">
        <v>38</v>
      </c>
      <c r="Y238" t="s">
        <v>71</v>
      </c>
      <c r="Z238" t="s">
        <v>66</v>
      </c>
      <c r="AA238" t="s">
        <v>41</v>
      </c>
    </row>
    <row r="239" spans="1:27" x14ac:dyDescent="0.2">
      <c r="A239">
        <v>10391</v>
      </c>
      <c r="B239">
        <v>39</v>
      </c>
      <c r="C239">
        <v>63.2</v>
      </c>
      <c r="D239">
        <v>9</v>
      </c>
      <c r="E239">
        <v>2464.8000000000002</v>
      </c>
      <c r="F239" s="1">
        <v>38420</v>
      </c>
      <c r="G239" s="1" t="str">
        <f>TEXT(DA_Trail_Workbook[[#This Row],[ORDER DATE.1]],"MMM")</f>
        <v>Mar</v>
      </c>
      <c r="H239" s="1" t="str">
        <f>TEXT(DA_Trail_Workbook[[#This Row],[ORDER DATE.1]],"YYY")</f>
        <v>2005</v>
      </c>
      <c r="I239" t="s">
        <v>27</v>
      </c>
      <c r="J239">
        <v>1</v>
      </c>
      <c r="K239">
        <v>3</v>
      </c>
      <c r="L239">
        <v>2005</v>
      </c>
      <c r="M239" t="s">
        <v>582</v>
      </c>
      <c r="N239">
        <v>136</v>
      </c>
      <c r="O239" t="s">
        <v>583</v>
      </c>
      <c r="P239" t="s">
        <v>335</v>
      </c>
      <c r="Q239" t="s">
        <v>336</v>
      </c>
      <c r="R239" t="s">
        <v>337</v>
      </c>
      <c r="S239" t="s">
        <v>338</v>
      </c>
      <c r="T239" t="s">
        <v>339</v>
      </c>
      <c r="U239" t="s">
        <v>186</v>
      </c>
      <c r="V239" t="s">
        <v>340</v>
      </c>
      <c r="W239" t="s">
        <v>111</v>
      </c>
      <c r="X239" t="s">
        <v>112</v>
      </c>
      <c r="Y239" t="s">
        <v>341</v>
      </c>
      <c r="Z239" t="s">
        <v>342</v>
      </c>
      <c r="AA239" t="s">
        <v>41</v>
      </c>
    </row>
    <row r="240" spans="1:27" x14ac:dyDescent="0.2">
      <c r="A240">
        <v>10411</v>
      </c>
      <c r="B240">
        <v>40</v>
      </c>
      <c r="C240">
        <v>100</v>
      </c>
      <c r="D240">
        <v>6</v>
      </c>
      <c r="E240">
        <v>6232</v>
      </c>
      <c r="F240" s="1">
        <v>38473</v>
      </c>
      <c r="G240" s="1" t="str">
        <f>TEXT(DA_Trail_Workbook[[#This Row],[ORDER DATE.1]],"MMM")</f>
        <v>May</v>
      </c>
      <c r="H240" s="1" t="str">
        <f>TEXT(DA_Trail_Workbook[[#This Row],[ORDER DATE.1]],"YYY")</f>
        <v>2005</v>
      </c>
      <c r="I240" t="s">
        <v>27</v>
      </c>
      <c r="J240">
        <v>2</v>
      </c>
      <c r="K240">
        <v>5</v>
      </c>
      <c r="L240">
        <v>2005</v>
      </c>
      <c r="M240" t="s">
        <v>582</v>
      </c>
      <c r="N240">
        <v>136</v>
      </c>
      <c r="O240" t="s">
        <v>583</v>
      </c>
      <c r="P240" t="s">
        <v>343</v>
      </c>
      <c r="Q240" t="s">
        <v>344</v>
      </c>
      <c r="R240" t="s">
        <v>345</v>
      </c>
      <c r="S240" t="s">
        <v>33</v>
      </c>
      <c r="T240" t="s">
        <v>346</v>
      </c>
      <c r="U240" t="s">
        <v>347</v>
      </c>
      <c r="V240" t="s">
        <v>348</v>
      </c>
      <c r="W240" t="s">
        <v>271</v>
      </c>
      <c r="X240" t="s">
        <v>38</v>
      </c>
      <c r="Y240" t="s">
        <v>349</v>
      </c>
      <c r="Z240" t="s">
        <v>350</v>
      </c>
      <c r="AA240" t="s">
        <v>58</v>
      </c>
    </row>
    <row r="241" spans="1:27" x14ac:dyDescent="0.2">
      <c r="A241">
        <v>10424</v>
      </c>
      <c r="B241">
        <v>49</v>
      </c>
      <c r="C241">
        <v>100</v>
      </c>
      <c r="D241">
        <v>3</v>
      </c>
      <c r="E241">
        <v>7969.36</v>
      </c>
      <c r="F241" s="1">
        <v>38503</v>
      </c>
      <c r="G241" s="1" t="str">
        <f>TEXT(DA_Trail_Workbook[[#This Row],[ORDER DATE.1]],"MMM")</f>
        <v>May</v>
      </c>
      <c r="H241" s="1" t="str">
        <f>TEXT(DA_Trail_Workbook[[#This Row],[ORDER DATE.1]],"YYY")</f>
        <v>2005</v>
      </c>
      <c r="I241" t="s">
        <v>351</v>
      </c>
      <c r="J241">
        <v>2</v>
      </c>
      <c r="K241">
        <v>5</v>
      </c>
      <c r="L241">
        <v>2005</v>
      </c>
      <c r="M241" t="s">
        <v>582</v>
      </c>
      <c r="N241">
        <v>136</v>
      </c>
      <c r="O241" t="s">
        <v>583</v>
      </c>
      <c r="P241" t="s">
        <v>206</v>
      </c>
      <c r="Q241" t="s">
        <v>207</v>
      </c>
      <c r="R241" t="s">
        <v>208</v>
      </c>
      <c r="S241" t="s">
        <v>33</v>
      </c>
      <c r="T241" t="s">
        <v>209</v>
      </c>
      <c r="U241" t="s">
        <v>33</v>
      </c>
      <c r="V241" t="s">
        <v>210</v>
      </c>
      <c r="W241" t="s">
        <v>211</v>
      </c>
      <c r="X241" t="s">
        <v>48</v>
      </c>
      <c r="Y241" t="s">
        <v>212</v>
      </c>
      <c r="Z241" t="s">
        <v>213</v>
      </c>
      <c r="AA241" t="s">
        <v>180</v>
      </c>
    </row>
    <row r="242" spans="1:27" x14ac:dyDescent="0.2">
      <c r="A242">
        <v>10107</v>
      </c>
      <c r="B242">
        <v>21</v>
      </c>
      <c r="C242">
        <v>100</v>
      </c>
      <c r="D242">
        <v>1</v>
      </c>
      <c r="E242">
        <v>3036.6</v>
      </c>
      <c r="F242" s="1">
        <v>37676</v>
      </c>
      <c r="G242" s="1" t="str">
        <f>TEXT(DA_Trail_Workbook[[#This Row],[ORDER DATE.1]],"MMM")</f>
        <v>Feb</v>
      </c>
      <c r="H242" s="1" t="str">
        <f>TEXT(DA_Trail_Workbook[[#This Row],[ORDER DATE.1]],"YYY")</f>
        <v>2003</v>
      </c>
      <c r="I242" t="s">
        <v>27</v>
      </c>
      <c r="J242">
        <v>1</v>
      </c>
      <c r="K242">
        <v>2</v>
      </c>
      <c r="L242">
        <v>2003</v>
      </c>
      <c r="M242" t="s">
        <v>28</v>
      </c>
      <c r="N242">
        <v>150</v>
      </c>
      <c r="O242" t="s">
        <v>584</v>
      </c>
      <c r="P242" t="s">
        <v>30</v>
      </c>
      <c r="Q242" t="s">
        <v>31</v>
      </c>
      <c r="R242" t="s">
        <v>32</v>
      </c>
      <c r="S242" t="s">
        <v>33</v>
      </c>
      <c r="T242" t="s">
        <v>34</v>
      </c>
      <c r="U242" t="s">
        <v>35</v>
      </c>
      <c r="V242" t="s">
        <v>36</v>
      </c>
      <c r="W242" t="s">
        <v>37</v>
      </c>
      <c r="X242" t="s">
        <v>38</v>
      </c>
      <c r="Y242" t="s">
        <v>39</v>
      </c>
      <c r="Z242" t="s">
        <v>40</v>
      </c>
      <c r="AA242" t="s">
        <v>58</v>
      </c>
    </row>
    <row r="243" spans="1:27" x14ac:dyDescent="0.2">
      <c r="A243">
        <v>10121</v>
      </c>
      <c r="B243">
        <v>50</v>
      </c>
      <c r="C243">
        <v>100</v>
      </c>
      <c r="D243">
        <v>4</v>
      </c>
      <c r="E243">
        <v>8284</v>
      </c>
      <c r="F243" s="1">
        <v>37748</v>
      </c>
      <c r="G243" s="1" t="str">
        <f>TEXT(DA_Trail_Workbook[[#This Row],[ORDER DATE.1]],"MMM")</f>
        <v>May</v>
      </c>
      <c r="H243" s="1" t="str">
        <f>TEXT(DA_Trail_Workbook[[#This Row],[ORDER DATE.1]],"YYY")</f>
        <v>2003</v>
      </c>
      <c r="I243" t="s">
        <v>27</v>
      </c>
      <c r="J243">
        <v>2</v>
      </c>
      <c r="K243">
        <v>5</v>
      </c>
      <c r="L243">
        <v>2003</v>
      </c>
      <c r="M243" t="s">
        <v>28</v>
      </c>
      <c r="N243">
        <v>150</v>
      </c>
      <c r="O243" t="s">
        <v>584</v>
      </c>
      <c r="P243" t="s">
        <v>42</v>
      </c>
      <c r="Q243" t="s">
        <v>43</v>
      </c>
      <c r="R243" t="s">
        <v>44</v>
      </c>
      <c r="S243" t="s">
        <v>33</v>
      </c>
      <c r="T243" t="s">
        <v>45</v>
      </c>
      <c r="U243" t="s">
        <v>33</v>
      </c>
      <c r="V243" t="s">
        <v>46</v>
      </c>
      <c r="W243" t="s">
        <v>47</v>
      </c>
      <c r="X243" t="s">
        <v>48</v>
      </c>
      <c r="Y243" t="s">
        <v>49</v>
      </c>
      <c r="Z243" t="s">
        <v>50</v>
      </c>
      <c r="AA243" t="s">
        <v>180</v>
      </c>
    </row>
    <row r="244" spans="1:27" x14ac:dyDescent="0.2">
      <c r="A244">
        <v>10134</v>
      </c>
      <c r="B244">
        <v>20</v>
      </c>
      <c r="C244">
        <v>100</v>
      </c>
      <c r="D244">
        <v>1</v>
      </c>
      <c r="E244">
        <v>2711.2</v>
      </c>
      <c r="F244" s="1">
        <v>37803</v>
      </c>
      <c r="G244" s="1" t="str">
        <f>TEXT(DA_Trail_Workbook[[#This Row],[ORDER DATE.1]],"MMM")</f>
        <v>Jul</v>
      </c>
      <c r="H244" s="1" t="str">
        <f>TEXT(DA_Trail_Workbook[[#This Row],[ORDER DATE.1]],"YYY")</f>
        <v>2003</v>
      </c>
      <c r="I244" t="s">
        <v>27</v>
      </c>
      <c r="J244">
        <v>3</v>
      </c>
      <c r="K244">
        <v>7</v>
      </c>
      <c r="L244">
        <v>2003</v>
      </c>
      <c r="M244" t="s">
        <v>28</v>
      </c>
      <c r="N244">
        <v>150</v>
      </c>
      <c r="O244" t="s">
        <v>584</v>
      </c>
      <c r="P244" t="s">
        <v>51</v>
      </c>
      <c r="Q244" t="s">
        <v>52</v>
      </c>
      <c r="R244" t="s">
        <v>53</v>
      </c>
      <c r="S244" t="s">
        <v>33</v>
      </c>
      <c r="T244" t="s">
        <v>54</v>
      </c>
      <c r="U244" t="s">
        <v>33</v>
      </c>
      <c r="V244" t="s">
        <v>55</v>
      </c>
      <c r="W244" t="s">
        <v>47</v>
      </c>
      <c r="X244" t="s">
        <v>48</v>
      </c>
      <c r="Y244" t="s">
        <v>56</v>
      </c>
      <c r="Z244" t="s">
        <v>57</v>
      </c>
      <c r="AA244" t="s">
        <v>41</v>
      </c>
    </row>
    <row r="245" spans="1:27" x14ac:dyDescent="0.2">
      <c r="A245">
        <v>10145</v>
      </c>
      <c r="B245">
        <v>49</v>
      </c>
      <c r="C245">
        <v>100</v>
      </c>
      <c r="D245">
        <v>5</v>
      </c>
      <c r="E245">
        <v>8339.7999999999993</v>
      </c>
      <c r="F245" s="1">
        <v>37858</v>
      </c>
      <c r="G245" s="1" t="str">
        <f>TEXT(DA_Trail_Workbook[[#This Row],[ORDER DATE.1]],"MMM")</f>
        <v>Aug</v>
      </c>
      <c r="H245" s="1" t="str">
        <f>TEXT(DA_Trail_Workbook[[#This Row],[ORDER DATE.1]],"YYY")</f>
        <v>2003</v>
      </c>
      <c r="I245" t="s">
        <v>27</v>
      </c>
      <c r="J245">
        <v>3</v>
      </c>
      <c r="K245">
        <v>8</v>
      </c>
      <c r="L245">
        <v>2003</v>
      </c>
      <c r="M245" t="s">
        <v>28</v>
      </c>
      <c r="N245">
        <v>150</v>
      </c>
      <c r="O245" t="s">
        <v>584</v>
      </c>
      <c r="P245" t="s">
        <v>59</v>
      </c>
      <c r="Q245" t="s">
        <v>60</v>
      </c>
      <c r="R245" t="s">
        <v>61</v>
      </c>
      <c r="S245" t="s">
        <v>33</v>
      </c>
      <c r="T245" t="s">
        <v>62</v>
      </c>
      <c r="U245" t="s">
        <v>63</v>
      </c>
      <c r="V245" t="s">
        <v>64</v>
      </c>
      <c r="W245" t="s">
        <v>37</v>
      </c>
      <c r="X245" t="s">
        <v>38</v>
      </c>
      <c r="Y245" t="s">
        <v>65</v>
      </c>
      <c r="Z245" t="s">
        <v>66</v>
      </c>
      <c r="AA245" t="s">
        <v>180</v>
      </c>
    </row>
    <row r="246" spans="1:27" x14ac:dyDescent="0.2">
      <c r="A246">
        <v>10159</v>
      </c>
      <c r="B246">
        <v>38</v>
      </c>
      <c r="C246">
        <v>100</v>
      </c>
      <c r="D246">
        <v>13</v>
      </c>
      <c r="E246">
        <v>6238.84</v>
      </c>
      <c r="F246" s="1">
        <v>37904</v>
      </c>
      <c r="G246" s="1" t="str">
        <f>TEXT(DA_Trail_Workbook[[#This Row],[ORDER DATE.1]],"MMM")</f>
        <v>Oct</v>
      </c>
      <c r="H246" s="1" t="str">
        <f>TEXT(DA_Trail_Workbook[[#This Row],[ORDER DATE.1]],"YYY")</f>
        <v>2003</v>
      </c>
      <c r="I246" t="s">
        <v>27</v>
      </c>
      <c r="J246">
        <v>4</v>
      </c>
      <c r="K246">
        <v>10</v>
      </c>
      <c r="L246">
        <v>2003</v>
      </c>
      <c r="M246" t="s">
        <v>28</v>
      </c>
      <c r="N246">
        <v>150</v>
      </c>
      <c r="O246" t="s">
        <v>584</v>
      </c>
      <c r="P246" t="s">
        <v>67</v>
      </c>
      <c r="Q246" t="s">
        <v>68</v>
      </c>
      <c r="R246" t="s">
        <v>69</v>
      </c>
      <c r="S246" t="s">
        <v>33</v>
      </c>
      <c r="T246" t="s">
        <v>70</v>
      </c>
      <c r="U246" t="s">
        <v>63</v>
      </c>
      <c r="V246" t="s">
        <v>33</v>
      </c>
      <c r="W246" t="s">
        <v>37</v>
      </c>
      <c r="X246" t="s">
        <v>38</v>
      </c>
      <c r="Y246" t="s">
        <v>71</v>
      </c>
      <c r="Z246" t="s">
        <v>66</v>
      </c>
      <c r="AA246" t="s">
        <v>58</v>
      </c>
    </row>
    <row r="247" spans="1:27" x14ac:dyDescent="0.2">
      <c r="A247">
        <v>10169</v>
      </c>
      <c r="B247">
        <v>35</v>
      </c>
      <c r="C247">
        <v>100</v>
      </c>
      <c r="D247">
        <v>13</v>
      </c>
      <c r="E247">
        <v>4639.25</v>
      </c>
      <c r="F247" s="1">
        <v>37929</v>
      </c>
      <c r="G247" s="1" t="str">
        <f>TEXT(DA_Trail_Workbook[[#This Row],[ORDER DATE.1]],"MMM")</f>
        <v>Nov</v>
      </c>
      <c r="H247" s="1" t="str">
        <f>TEXT(DA_Trail_Workbook[[#This Row],[ORDER DATE.1]],"YYY")</f>
        <v>2003</v>
      </c>
      <c r="I247" t="s">
        <v>27</v>
      </c>
      <c r="J247">
        <v>4</v>
      </c>
      <c r="K247">
        <v>11</v>
      </c>
      <c r="L247">
        <v>2003</v>
      </c>
      <c r="M247" t="s">
        <v>28</v>
      </c>
      <c r="N247">
        <v>150</v>
      </c>
      <c r="O247" t="s">
        <v>584</v>
      </c>
      <c r="P247" t="s">
        <v>335</v>
      </c>
      <c r="Q247" t="s">
        <v>336</v>
      </c>
      <c r="R247" t="s">
        <v>337</v>
      </c>
      <c r="S247" t="s">
        <v>338</v>
      </c>
      <c r="T247" t="s">
        <v>339</v>
      </c>
      <c r="U247" t="s">
        <v>186</v>
      </c>
      <c r="V247" t="s">
        <v>340</v>
      </c>
      <c r="W247" t="s">
        <v>111</v>
      </c>
      <c r="X247" t="s">
        <v>112</v>
      </c>
      <c r="Y247" t="s">
        <v>341</v>
      </c>
      <c r="Z247" t="s">
        <v>342</v>
      </c>
      <c r="AA247" t="s">
        <v>58</v>
      </c>
    </row>
    <row r="248" spans="1:27" x14ac:dyDescent="0.2">
      <c r="A248">
        <v>10180</v>
      </c>
      <c r="B248">
        <v>40</v>
      </c>
      <c r="C248">
        <v>100</v>
      </c>
      <c r="D248">
        <v>8</v>
      </c>
      <c r="E248">
        <v>6747.6</v>
      </c>
      <c r="F248" s="1">
        <v>37936</v>
      </c>
      <c r="G248" s="1" t="str">
        <f>TEXT(DA_Trail_Workbook[[#This Row],[ORDER DATE.1]],"MMM")</f>
        <v>Nov</v>
      </c>
      <c r="H248" s="1" t="str">
        <f>TEXT(DA_Trail_Workbook[[#This Row],[ORDER DATE.1]],"YYY")</f>
        <v>2003</v>
      </c>
      <c r="I248" t="s">
        <v>27</v>
      </c>
      <c r="J248">
        <v>4</v>
      </c>
      <c r="K248">
        <v>11</v>
      </c>
      <c r="L248">
        <v>2003</v>
      </c>
      <c r="M248" t="s">
        <v>28</v>
      </c>
      <c r="N248">
        <v>150</v>
      </c>
      <c r="O248" t="s">
        <v>584</v>
      </c>
      <c r="P248" t="s">
        <v>79</v>
      </c>
      <c r="Q248" t="s">
        <v>80</v>
      </c>
      <c r="R248" t="s">
        <v>81</v>
      </c>
      <c r="S248" t="s">
        <v>33</v>
      </c>
      <c r="T248" t="s">
        <v>82</v>
      </c>
      <c r="U248" t="s">
        <v>33</v>
      </c>
      <c r="V248" t="s">
        <v>83</v>
      </c>
      <c r="W248" t="s">
        <v>47</v>
      </c>
      <c r="X248" t="s">
        <v>48</v>
      </c>
      <c r="Y248" t="s">
        <v>84</v>
      </c>
      <c r="Z248" t="s">
        <v>85</v>
      </c>
      <c r="AA248" t="s">
        <v>58</v>
      </c>
    </row>
    <row r="249" spans="1:27" x14ac:dyDescent="0.2">
      <c r="A249">
        <v>10189</v>
      </c>
      <c r="B249">
        <v>28</v>
      </c>
      <c r="C249">
        <v>100</v>
      </c>
      <c r="D249">
        <v>1</v>
      </c>
      <c r="E249">
        <v>4512.4799999999996</v>
      </c>
      <c r="F249" s="1">
        <v>37943</v>
      </c>
      <c r="G249" s="1" t="str">
        <f>TEXT(DA_Trail_Workbook[[#This Row],[ORDER DATE.1]],"MMM")</f>
        <v>Nov</v>
      </c>
      <c r="H249" s="1" t="str">
        <f>TEXT(DA_Trail_Workbook[[#This Row],[ORDER DATE.1]],"YYY")</f>
        <v>2003</v>
      </c>
      <c r="I249" t="s">
        <v>27</v>
      </c>
      <c r="J249">
        <v>4</v>
      </c>
      <c r="K249">
        <v>11</v>
      </c>
      <c r="L249">
        <v>2003</v>
      </c>
      <c r="M249" t="s">
        <v>28</v>
      </c>
      <c r="N249">
        <v>150</v>
      </c>
      <c r="O249" t="s">
        <v>584</v>
      </c>
      <c r="P249" t="s">
        <v>59</v>
      </c>
      <c r="Q249" t="s">
        <v>60</v>
      </c>
      <c r="R249" t="s">
        <v>61</v>
      </c>
      <c r="S249" t="s">
        <v>33</v>
      </c>
      <c r="T249" t="s">
        <v>62</v>
      </c>
      <c r="U249" t="s">
        <v>63</v>
      </c>
      <c r="V249" t="s">
        <v>64</v>
      </c>
      <c r="W249" t="s">
        <v>37</v>
      </c>
      <c r="X249" t="s">
        <v>38</v>
      </c>
      <c r="Y249" t="s">
        <v>65</v>
      </c>
      <c r="Z249" t="s">
        <v>66</v>
      </c>
      <c r="AA249" t="s">
        <v>58</v>
      </c>
    </row>
    <row r="250" spans="1:27" x14ac:dyDescent="0.2">
      <c r="A250">
        <v>10201</v>
      </c>
      <c r="B250">
        <v>25</v>
      </c>
      <c r="C250">
        <v>100</v>
      </c>
      <c r="D250">
        <v>1</v>
      </c>
      <c r="E250">
        <v>4029</v>
      </c>
      <c r="F250" s="1">
        <v>37956</v>
      </c>
      <c r="G250" s="1" t="str">
        <f>TEXT(DA_Trail_Workbook[[#This Row],[ORDER DATE.1]],"MMM")</f>
        <v>Dec</v>
      </c>
      <c r="H250" s="1" t="str">
        <f>TEXT(DA_Trail_Workbook[[#This Row],[ORDER DATE.1]],"YYY")</f>
        <v>2003</v>
      </c>
      <c r="I250" t="s">
        <v>27</v>
      </c>
      <c r="J250">
        <v>4</v>
      </c>
      <c r="K250">
        <v>12</v>
      </c>
      <c r="L250">
        <v>2003</v>
      </c>
      <c r="M250" t="s">
        <v>28</v>
      </c>
      <c r="N250">
        <v>150</v>
      </c>
      <c r="O250" t="s">
        <v>584</v>
      </c>
      <c r="P250" t="s">
        <v>94</v>
      </c>
      <c r="Q250" t="s">
        <v>95</v>
      </c>
      <c r="R250" t="s">
        <v>96</v>
      </c>
      <c r="S250" t="s">
        <v>33</v>
      </c>
      <c r="T250" t="s">
        <v>70</v>
      </c>
      <c r="U250" t="s">
        <v>63</v>
      </c>
      <c r="V250" t="s">
        <v>33</v>
      </c>
      <c r="W250" t="s">
        <v>37</v>
      </c>
      <c r="X250" t="s">
        <v>38</v>
      </c>
      <c r="Y250" t="s">
        <v>97</v>
      </c>
      <c r="Z250" t="s">
        <v>66</v>
      </c>
      <c r="AA250" t="s">
        <v>58</v>
      </c>
    </row>
    <row r="251" spans="1:27" x14ac:dyDescent="0.2">
      <c r="A251">
        <v>10211</v>
      </c>
      <c r="B251">
        <v>36</v>
      </c>
      <c r="C251">
        <v>100</v>
      </c>
      <c r="D251">
        <v>13</v>
      </c>
      <c r="E251">
        <v>4771.8</v>
      </c>
      <c r="F251" s="1">
        <v>38001</v>
      </c>
      <c r="G251" s="1" t="str">
        <f>TEXT(DA_Trail_Workbook[[#This Row],[ORDER DATE.1]],"MMM")</f>
        <v>Jan</v>
      </c>
      <c r="H251" s="1" t="str">
        <f>TEXT(DA_Trail_Workbook[[#This Row],[ORDER DATE.1]],"YYY")</f>
        <v>2004</v>
      </c>
      <c r="I251" t="s">
        <v>27</v>
      </c>
      <c r="J251">
        <v>1</v>
      </c>
      <c r="K251">
        <v>1</v>
      </c>
      <c r="L251">
        <v>2004</v>
      </c>
      <c r="M251" t="s">
        <v>28</v>
      </c>
      <c r="N251">
        <v>150</v>
      </c>
      <c r="O251" t="s">
        <v>584</v>
      </c>
      <c r="P251" t="s">
        <v>98</v>
      </c>
      <c r="Q251" t="s">
        <v>99</v>
      </c>
      <c r="R251" t="s">
        <v>100</v>
      </c>
      <c r="S251" t="s">
        <v>33</v>
      </c>
      <c r="T251" t="s">
        <v>54</v>
      </c>
      <c r="U251" t="s">
        <v>33</v>
      </c>
      <c r="V251" t="s">
        <v>101</v>
      </c>
      <c r="W251" t="s">
        <v>47</v>
      </c>
      <c r="X251" t="s">
        <v>48</v>
      </c>
      <c r="Y251" t="s">
        <v>102</v>
      </c>
      <c r="Z251" t="s">
        <v>103</v>
      </c>
      <c r="AA251" t="s">
        <v>58</v>
      </c>
    </row>
    <row r="252" spans="1:27" x14ac:dyDescent="0.2">
      <c r="A252">
        <v>10224</v>
      </c>
      <c r="B252">
        <v>43</v>
      </c>
      <c r="C252">
        <v>100</v>
      </c>
      <c r="D252">
        <v>6</v>
      </c>
      <c r="E252">
        <v>6087.94</v>
      </c>
      <c r="F252" s="1">
        <v>38038</v>
      </c>
      <c r="G252" s="1" t="str">
        <f>TEXT(DA_Trail_Workbook[[#This Row],[ORDER DATE.1]],"MMM")</f>
        <v>Feb</v>
      </c>
      <c r="H252" s="1" t="str">
        <f>TEXT(DA_Trail_Workbook[[#This Row],[ORDER DATE.1]],"YYY")</f>
        <v>2004</v>
      </c>
      <c r="I252" t="s">
        <v>27</v>
      </c>
      <c r="J252">
        <v>1</v>
      </c>
      <c r="K252">
        <v>2</v>
      </c>
      <c r="L252">
        <v>2004</v>
      </c>
      <c r="M252" t="s">
        <v>28</v>
      </c>
      <c r="N252">
        <v>150</v>
      </c>
      <c r="O252" t="s">
        <v>584</v>
      </c>
      <c r="P252" t="s">
        <v>79</v>
      </c>
      <c r="Q252" t="s">
        <v>80</v>
      </c>
      <c r="R252" t="s">
        <v>81</v>
      </c>
      <c r="S252" t="s">
        <v>33</v>
      </c>
      <c r="T252" t="s">
        <v>82</v>
      </c>
      <c r="U252" t="s">
        <v>33</v>
      </c>
      <c r="V252" t="s">
        <v>83</v>
      </c>
      <c r="W252" t="s">
        <v>47</v>
      </c>
      <c r="X252" t="s">
        <v>48</v>
      </c>
      <c r="Y252" t="s">
        <v>84</v>
      </c>
      <c r="Z252" t="s">
        <v>85</v>
      </c>
      <c r="AA252" t="s">
        <v>58</v>
      </c>
    </row>
    <row r="253" spans="1:27" x14ac:dyDescent="0.2">
      <c r="A253">
        <v>10237</v>
      </c>
      <c r="B253">
        <v>32</v>
      </c>
      <c r="C253">
        <v>100</v>
      </c>
      <c r="D253">
        <v>6</v>
      </c>
      <c r="E253">
        <v>4193.28</v>
      </c>
      <c r="F253" s="1">
        <v>38082</v>
      </c>
      <c r="G253" s="1" t="str">
        <f>TEXT(DA_Trail_Workbook[[#This Row],[ORDER DATE.1]],"MMM")</f>
        <v>Apr</v>
      </c>
      <c r="H253" s="1" t="str">
        <f>TEXT(DA_Trail_Workbook[[#This Row],[ORDER DATE.1]],"YYY")</f>
        <v>2004</v>
      </c>
      <c r="I253" t="s">
        <v>27</v>
      </c>
      <c r="J253">
        <v>2</v>
      </c>
      <c r="K253">
        <v>4</v>
      </c>
      <c r="L253">
        <v>2004</v>
      </c>
      <c r="M253" t="s">
        <v>28</v>
      </c>
      <c r="N253">
        <v>150</v>
      </c>
      <c r="O253" t="s">
        <v>584</v>
      </c>
      <c r="P253" t="s">
        <v>115</v>
      </c>
      <c r="Q253" t="s">
        <v>116</v>
      </c>
      <c r="R253" t="s">
        <v>117</v>
      </c>
      <c r="S253" t="s">
        <v>118</v>
      </c>
      <c r="T253" t="s">
        <v>34</v>
      </c>
      <c r="U253" t="s">
        <v>35</v>
      </c>
      <c r="V253" t="s">
        <v>36</v>
      </c>
      <c r="W253" t="s">
        <v>37</v>
      </c>
      <c r="X253" t="s">
        <v>38</v>
      </c>
      <c r="Y253" t="s">
        <v>119</v>
      </c>
      <c r="Z253" t="s">
        <v>120</v>
      </c>
      <c r="AA253" t="s">
        <v>58</v>
      </c>
    </row>
    <row r="254" spans="1:27" x14ac:dyDescent="0.2">
      <c r="A254">
        <v>10251</v>
      </c>
      <c r="B254">
        <v>46</v>
      </c>
      <c r="C254">
        <v>100</v>
      </c>
      <c r="D254">
        <v>1</v>
      </c>
      <c r="E254">
        <v>7552.28</v>
      </c>
      <c r="F254" s="1">
        <v>38125</v>
      </c>
      <c r="G254" s="1" t="str">
        <f>TEXT(DA_Trail_Workbook[[#This Row],[ORDER DATE.1]],"MMM")</f>
        <v>May</v>
      </c>
      <c r="H254" s="1" t="str">
        <f>TEXT(DA_Trail_Workbook[[#This Row],[ORDER DATE.1]],"YYY")</f>
        <v>2004</v>
      </c>
      <c r="I254" t="s">
        <v>27</v>
      </c>
      <c r="J254">
        <v>2</v>
      </c>
      <c r="K254">
        <v>5</v>
      </c>
      <c r="L254">
        <v>2004</v>
      </c>
      <c r="M254" t="s">
        <v>28</v>
      </c>
      <c r="N254">
        <v>150</v>
      </c>
      <c r="O254" t="s">
        <v>584</v>
      </c>
      <c r="P254" t="s">
        <v>121</v>
      </c>
      <c r="Q254" t="s">
        <v>122</v>
      </c>
      <c r="R254" t="s">
        <v>123</v>
      </c>
      <c r="S254" t="s">
        <v>33</v>
      </c>
      <c r="T254" t="s">
        <v>124</v>
      </c>
      <c r="U254" t="s">
        <v>125</v>
      </c>
      <c r="V254" t="s">
        <v>126</v>
      </c>
      <c r="W254" t="s">
        <v>37</v>
      </c>
      <c r="X254" t="s">
        <v>38</v>
      </c>
      <c r="Y254" t="s">
        <v>71</v>
      </c>
      <c r="Z254" t="s">
        <v>127</v>
      </c>
      <c r="AA254" t="s">
        <v>180</v>
      </c>
    </row>
    <row r="255" spans="1:27" x14ac:dyDescent="0.2">
      <c r="A255">
        <v>10263</v>
      </c>
      <c r="B255">
        <v>48</v>
      </c>
      <c r="C255">
        <v>100</v>
      </c>
      <c r="D255">
        <v>1</v>
      </c>
      <c r="E255">
        <v>6434.4</v>
      </c>
      <c r="F255" s="1">
        <v>38166</v>
      </c>
      <c r="G255" s="1" t="str">
        <f>TEXT(DA_Trail_Workbook[[#This Row],[ORDER DATE.1]],"MMM")</f>
        <v>Jun</v>
      </c>
      <c r="H255" s="1" t="str">
        <f>TEXT(DA_Trail_Workbook[[#This Row],[ORDER DATE.1]],"YYY")</f>
        <v>2004</v>
      </c>
      <c r="I255" t="s">
        <v>27</v>
      </c>
      <c r="J255">
        <v>2</v>
      </c>
      <c r="K255">
        <v>6</v>
      </c>
      <c r="L255">
        <v>2004</v>
      </c>
      <c r="M255" t="s">
        <v>28</v>
      </c>
      <c r="N255">
        <v>150</v>
      </c>
      <c r="O255" t="s">
        <v>584</v>
      </c>
      <c r="P255" t="s">
        <v>128</v>
      </c>
      <c r="Q255" t="s">
        <v>129</v>
      </c>
      <c r="R255" t="s">
        <v>130</v>
      </c>
      <c r="S255" t="s">
        <v>33</v>
      </c>
      <c r="T255" t="s">
        <v>131</v>
      </c>
      <c r="U255" t="s">
        <v>132</v>
      </c>
      <c r="V255" t="s">
        <v>133</v>
      </c>
      <c r="W255" t="s">
        <v>37</v>
      </c>
      <c r="X255" t="s">
        <v>38</v>
      </c>
      <c r="Y255" t="s">
        <v>134</v>
      </c>
      <c r="Z255" t="s">
        <v>66</v>
      </c>
      <c r="AA255" t="s">
        <v>58</v>
      </c>
    </row>
    <row r="256" spans="1:27" x14ac:dyDescent="0.2">
      <c r="A256">
        <v>10276</v>
      </c>
      <c r="B256">
        <v>43</v>
      </c>
      <c r="C256">
        <v>100</v>
      </c>
      <c r="D256">
        <v>14</v>
      </c>
      <c r="E256">
        <v>5181.5</v>
      </c>
      <c r="F256" s="1">
        <v>38201</v>
      </c>
      <c r="G256" s="1" t="str">
        <f>TEXT(DA_Trail_Workbook[[#This Row],[ORDER DATE.1]],"MMM")</f>
        <v>Aug</v>
      </c>
      <c r="H256" s="1" t="str">
        <f>TEXT(DA_Trail_Workbook[[#This Row],[ORDER DATE.1]],"YYY")</f>
        <v>2004</v>
      </c>
      <c r="I256" t="s">
        <v>27</v>
      </c>
      <c r="J256">
        <v>3</v>
      </c>
      <c r="K256">
        <v>8</v>
      </c>
      <c r="L256">
        <v>2004</v>
      </c>
      <c r="M256" t="s">
        <v>28</v>
      </c>
      <c r="N256">
        <v>150</v>
      </c>
      <c r="O256" t="s">
        <v>584</v>
      </c>
      <c r="P256" t="s">
        <v>531</v>
      </c>
      <c r="Q256" t="s">
        <v>532</v>
      </c>
      <c r="R256" t="s">
        <v>533</v>
      </c>
      <c r="S256" t="s">
        <v>33</v>
      </c>
      <c r="T256" t="s">
        <v>332</v>
      </c>
      <c r="U256" t="s">
        <v>146</v>
      </c>
      <c r="V256" t="s">
        <v>333</v>
      </c>
      <c r="W256" t="s">
        <v>37</v>
      </c>
      <c r="X256" t="s">
        <v>38</v>
      </c>
      <c r="Y256" t="s">
        <v>534</v>
      </c>
      <c r="Z256" t="s">
        <v>535</v>
      </c>
      <c r="AA256" t="s">
        <v>58</v>
      </c>
    </row>
    <row r="257" spans="1:27" x14ac:dyDescent="0.2">
      <c r="A257">
        <v>10285</v>
      </c>
      <c r="B257">
        <v>49</v>
      </c>
      <c r="C257">
        <v>100</v>
      </c>
      <c r="D257">
        <v>5</v>
      </c>
      <c r="E257">
        <v>6863.92</v>
      </c>
      <c r="F257" s="1">
        <v>38226</v>
      </c>
      <c r="G257" s="1" t="str">
        <f>TEXT(DA_Trail_Workbook[[#This Row],[ORDER DATE.1]],"MMM")</f>
        <v>Aug</v>
      </c>
      <c r="H257" s="1" t="str">
        <f>TEXT(DA_Trail_Workbook[[#This Row],[ORDER DATE.1]],"YYY")</f>
        <v>2004</v>
      </c>
      <c r="I257" t="s">
        <v>27</v>
      </c>
      <c r="J257">
        <v>3</v>
      </c>
      <c r="K257">
        <v>8</v>
      </c>
      <c r="L257">
        <v>2004</v>
      </c>
      <c r="M257" t="s">
        <v>28</v>
      </c>
      <c r="N257">
        <v>150</v>
      </c>
      <c r="O257" t="s">
        <v>584</v>
      </c>
      <c r="P257" t="s">
        <v>142</v>
      </c>
      <c r="Q257" t="s">
        <v>143</v>
      </c>
      <c r="R257" t="s">
        <v>144</v>
      </c>
      <c r="S257" t="s">
        <v>33</v>
      </c>
      <c r="T257" t="s">
        <v>145</v>
      </c>
      <c r="U257" t="s">
        <v>146</v>
      </c>
      <c r="V257" t="s">
        <v>147</v>
      </c>
      <c r="W257" t="s">
        <v>37</v>
      </c>
      <c r="X257" t="s">
        <v>38</v>
      </c>
      <c r="Y257" t="s">
        <v>148</v>
      </c>
      <c r="Z257" t="s">
        <v>149</v>
      </c>
      <c r="AA257" t="s">
        <v>58</v>
      </c>
    </row>
    <row r="258" spans="1:27" x14ac:dyDescent="0.2">
      <c r="A258">
        <v>10299</v>
      </c>
      <c r="B258">
        <v>24</v>
      </c>
      <c r="C258">
        <v>100</v>
      </c>
      <c r="D258">
        <v>8</v>
      </c>
      <c r="E258">
        <v>4157.04</v>
      </c>
      <c r="F258" s="1">
        <v>38260</v>
      </c>
      <c r="G258" s="1" t="str">
        <f>TEXT(DA_Trail_Workbook[[#This Row],[ORDER DATE.1]],"MMM")</f>
        <v>Sep</v>
      </c>
      <c r="H258" s="1" t="str">
        <f>TEXT(DA_Trail_Workbook[[#This Row],[ORDER DATE.1]],"YYY")</f>
        <v>2004</v>
      </c>
      <c r="I258" t="s">
        <v>27</v>
      </c>
      <c r="J258">
        <v>3</v>
      </c>
      <c r="K258">
        <v>9</v>
      </c>
      <c r="L258">
        <v>2004</v>
      </c>
      <c r="M258" t="s">
        <v>28</v>
      </c>
      <c r="N258">
        <v>150</v>
      </c>
      <c r="O258" t="s">
        <v>584</v>
      </c>
      <c r="P258" t="s">
        <v>150</v>
      </c>
      <c r="Q258" t="s">
        <v>151</v>
      </c>
      <c r="R258" t="s">
        <v>152</v>
      </c>
      <c r="S258" t="s">
        <v>33</v>
      </c>
      <c r="T258" t="s">
        <v>153</v>
      </c>
      <c r="U258" t="s">
        <v>33</v>
      </c>
      <c r="V258" t="s">
        <v>154</v>
      </c>
      <c r="W258" t="s">
        <v>155</v>
      </c>
      <c r="X258" t="s">
        <v>48</v>
      </c>
      <c r="Y258" t="s">
        <v>156</v>
      </c>
      <c r="Z258" t="s">
        <v>157</v>
      </c>
      <c r="AA258" t="s">
        <v>58</v>
      </c>
    </row>
    <row r="259" spans="1:27" x14ac:dyDescent="0.2">
      <c r="A259">
        <v>10309</v>
      </c>
      <c r="B259">
        <v>26</v>
      </c>
      <c r="C259">
        <v>100</v>
      </c>
      <c r="D259">
        <v>4</v>
      </c>
      <c r="E259">
        <v>4660.24</v>
      </c>
      <c r="F259" s="1">
        <v>38275</v>
      </c>
      <c r="G259" s="1" t="str">
        <f>TEXT(DA_Trail_Workbook[[#This Row],[ORDER DATE.1]],"MMM")</f>
        <v>Oct</v>
      </c>
      <c r="H259" s="1" t="str">
        <f>TEXT(DA_Trail_Workbook[[#This Row],[ORDER DATE.1]],"YYY")</f>
        <v>2004</v>
      </c>
      <c r="I259" t="s">
        <v>27</v>
      </c>
      <c r="J259">
        <v>4</v>
      </c>
      <c r="K259">
        <v>10</v>
      </c>
      <c r="L259">
        <v>2004</v>
      </c>
      <c r="M259" t="s">
        <v>28</v>
      </c>
      <c r="N259">
        <v>150</v>
      </c>
      <c r="O259" t="s">
        <v>584</v>
      </c>
      <c r="P259" t="s">
        <v>158</v>
      </c>
      <c r="Q259" t="s">
        <v>159</v>
      </c>
      <c r="R259" t="s">
        <v>160</v>
      </c>
      <c r="S259" t="s">
        <v>33</v>
      </c>
      <c r="T259" t="s">
        <v>161</v>
      </c>
      <c r="U259" t="s">
        <v>33</v>
      </c>
      <c r="V259" t="s">
        <v>162</v>
      </c>
      <c r="W259" t="s">
        <v>91</v>
      </c>
      <c r="X259" t="s">
        <v>48</v>
      </c>
      <c r="Y259" t="s">
        <v>163</v>
      </c>
      <c r="Z259" t="s">
        <v>164</v>
      </c>
      <c r="AA259" t="s">
        <v>58</v>
      </c>
    </row>
    <row r="260" spans="1:27" x14ac:dyDescent="0.2">
      <c r="A260">
        <v>10319</v>
      </c>
      <c r="B260">
        <v>30</v>
      </c>
      <c r="C260">
        <v>100</v>
      </c>
      <c r="D260">
        <v>9</v>
      </c>
      <c r="E260">
        <v>4111.8</v>
      </c>
      <c r="F260" s="1">
        <v>38294</v>
      </c>
      <c r="G260" s="1" t="str">
        <f>TEXT(DA_Trail_Workbook[[#This Row],[ORDER DATE.1]],"MMM")</f>
        <v>Nov</v>
      </c>
      <c r="H260" s="1" t="str">
        <f>TEXT(DA_Trail_Workbook[[#This Row],[ORDER DATE.1]],"YYY")</f>
        <v>2004</v>
      </c>
      <c r="I260" t="s">
        <v>27</v>
      </c>
      <c r="J260">
        <v>4</v>
      </c>
      <c r="K260">
        <v>11</v>
      </c>
      <c r="L260">
        <v>2004</v>
      </c>
      <c r="M260" t="s">
        <v>28</v>
      </c>
      <c r="N260">
        <v>150</v>
      </c>
      <c r="O260" t="s">
        <v>584</v>
      </c>
      <c r="P260" t="s">
        <v>585</v>
      </c>
      <c r="Q260" t="s">
        <v>586</v>
      </c>
      <c r="R260" t="s">
        <v>587</v>
      </c>
      <c r="S260" t="s">
        <v>588</v>
      </c>
      <c r="T260" t="s">
        <v>34</v>
      </c>
      <c r="U260" t="s">
        <v>35</v>
      </c>
      <c r="V260" t="s">
        <v>36</v>
      </c>
      <c r="W260" t="s">
        <v>37</v>
      </c>
      <c r="X260" t="s">
        <v>38</v>
      </c>
      <c r="Y260" t="s">
        <v>589</v>
      </c>
      <c r="Z260" t="s">
        <v>590</v>
      </c>
      <c r="AA260" t="s">
        <v>58</v>
      </c>
    </row>
    <row r="261" spans="1:27" x14ac:dyDescent="0.2">
      <c r="A261">
        <v>10329</v>
      </c>
      <c r="B261">
        <v>24</v>
      </c>
      <c r="C261">
        <v>100</v>
      </c>
      <c r="D261">
        <v>6</v>
      </c>
      <c r="E261">
        <v>3542.64</v>
      </c>
      <c r="F261" s="1">
        <v>38306</v>
      </c>
      <c r="G261" s="1" t="str">
        <f>TEXT(DA_Trail_Workbook[[#This Row],[ORDER DATE.1]],"MMM")</f>
        <v>Nov</v>
      </c>
      <c r="H261" s="1" t="str">
        <f>TEXT(DA_Trail_Workbook[[#This Row],[ORDER DATE.1]],"YYY")</f>
        <v>2004</v>
      </c>
      <c r="I261" t="s">
        <v>27</v>
      </c>
      <c r="J261">
        <v>4</v>
      </c>
      <c r="K261">
        <v>11</v>
      </c>
      <c r="L261">
        <v>2004</v>
      </c>
      <c r="M261" t="s">
        <v>28</v>
      </c>
      <c r="N261">
        <v>150</v>
      </c>
      <c r="O261" t="s">
        <v>584</v>
      </c>
      <c r="P261" t="s">
        <v>30</v>
      </c>
      <c r="Q261" t="s">
        <v>31</v>
      </c>
      <c r="R261" t="s">
        <v>32</v>
      </c>
      <c r="S261" t="s">
        <v>33</v>
      </c>
      <c r="T261" t="s">
        <v>34</v>
      </c>
      <c r="U261" t="s">
        <v>35</v>
      </c>
      <c r="V261" t="s">
        <v>36</v>
      </c>
      <c r="W261" t="s">
        <v>37</v>
      </c>
      <c r="X261" t="s">
        <v>38</v>
      </c>
      <c r="Y261" t="s">
        <v>39</v>
      </c>
      <c r="Z261" t="s">
        <v>40</v>
      </c>
      <c r="AA261" t="s">
        <v>58</v>
      </c>
    </row>
    <row r="262" spans="1:27" x14ac:dyDescent="0.2">
      <c r="A262">
        <v>10341</v>
      </c>
      <c r="B262">
        <v>55</v>
      </c>
      <c r="C262">
        <v>100</v>
      </c>
      <c r="D262">
        <v>8</v>
      </c>
      <c r="E262">
        <v>8118.55</v>
      </c>
      <c r="F262" s="1">
        <v>38315</v>
      </c>
      <c r="G262" s="1" t="str">
        <f>TEXT(DA_Trail_Workbook[[#This Row],[ORDER DATE.1]],"MMM")</f>
        <v>Nov</v>
      </c>
      <c r="H262" s="1" t="str">
        <f>TEXT(DA_Trail_Workbook[[#This Row],[ORDER DATE.1]],"YYY")</f>
        <v>2004</v>
      </c>
      <c r="I262" t="s">
        <v>27</v>
      </c>
      <c r="J262">
        <v>4</v>
      </c>
      <c r="K262">
        <v>11</v>
      </c>
      <c r="L262">
        <v>2004</v>
      </c>
      <c r="M262" t="s">
        <v>28</v>
      </c>
      <c r="N262">
        <v>150</v>
      </c>
      <c r="O262" t="s">
        <v>584</v>
      </c>
      <c r="P262" t="s">
        <v>172</v>
      </c>
      <c r="Q262" t="s">
        <v>173</v>
      </c>
      <c r="R262" t="s">
        <v>174</v>
      </c>
      <c r="S262" t="s">
        <v>33</v>
      </c>
      <c r="T262" t="s">
        <v>175</v>
      </c>
      <c r="U262" t="s">
        <v>33</v>
      </c>
      <c r="V262" t="s">
        <v>176</v>
      </c>
      <c r="W262" t="s">
        <v>177</v>
      </c>
      <c r="X262" t="s">
        <v>48</v>
      </c>
      <c r="Y262" t="s">
        <v>178</v>
      </c>
      <c r="Z262" t="s">
        <v>179</v>
      </c>
      <c r="AA262" t="s">
        <v>180</v>
      </c>
    </row>
    <row r="263" spans="1:27" x14ac:dyDescent="0.2">
      <c r="A263">
        <v>10362</v>
      </c>
      <c r="B263">
        <v>22</v>
      </c>
      <c r="C263">
        <v>100</v>
      </c>
      <c r="D263">
        <v>1</v>
      </c>
      <c r="E263">
        <v>3877.06</v>
      </c>
      <c r="F263" s="1">
        <v>38357</v>
      </c>
      <c r="G263" s="1" t="str">
        <f>TEXT(DA_Trail_Workbook[[#This Row],[ORDER DATE.1]],"MMM")</f>
        <v>Jan</v>
      </c>
      <c r="H263" s="1" t="str">
        <f>TEXT(DA_Trail_Workbook[[#This Row],[ORDER DATE.1]],"YYY")</f>
        <v>2005</v>
      </c>
      <c r="I263" t="s">
        <v>27</v>
      </c>
      <c r="J263">
        <v>1</v>
      </c>
      <c r="K263">
        <v>1</v>
      </c>
      <c r="L263">
        <v>2005</v>
      </c>
      <c r="M263" t="s">
        <v>28</v>
      </c>
      <c r="N263">
        <v>150</v>
      </c>
      <c r="O263" t="s">
        <v>584</v>
      </c>
      <c r="P263" t="s">
        <v>72</v>
      </c>
      <c r="Q263" t="s">
        <v>73</v>
      </c>
      <c r="R263" t="s">
        <v>74</v>
      </c>
      <c r="S263" t="s">
        <v>33</v>
      </c>
      <c r="T263" t="s">
        <v>75</v>
      </c>
      <c r="U263" t="s">
        <v>63</v>
      </c>
      <c r="V263" t="s">
        <v>76</v>
      </c>
      <c r="W263" t="s">
        <v>37</v>
      </c>
      <c r="X263" t="s">
        <v>38</v>
      </c>
      <c r="Y263" t="s">
        <v>77</v>
      </c>
      <c r="Z263" t="s">
        <v>78</v>
      </c>
      <c r="AA263" t="s">
        <v>58</v>
      </c>
    </row>
    <row r="264" spans="1:27" x14ac:dyDescent="0.2">
      <c r="A264">
        <v>10375</v>
      </c>
      <c r="B264">
        <v>49</v>
      </c>
      <c r="C264">
        <v>78.92</v>
      </c>
      <c r="D264">
        <v>13</v>
      </c>
      <c r="E264">
        <v>3867.08</v>
      </c>
      <c r="F264" s="1">
        <v>38386</v>
      </c>
      <c r="G264" s="1" t="str">
        <f>TEXT(DA_Trail_Workbook[[#This Row],[ORDER DATE.1]],"MMM")</f>
        <v>Feb</v>
      </c>
      <c r="H264" s="1" t="str">
        <f>TEXT(DA_Trail_Workbook[[#This Row],[ORDER DATE.1]],"YYY")</f>
        <v>2005</v>
      </c>
      <c r="I264" t="s">
        <v>27</v>
      </c>
      <c r="J264">
        <v>1</v>
      </c>
      <c r="K264">
        <v>2</v>
      </c>
      <c r="L264">
        <v>2005</v>
      </c>
      <c r="M264" t="s">
        <v>28</v>
      </c>
      <c r="N264">
        <v>150</v>
      </c>
      <c r="O264" t="s">
        <v>584</v>
      </c>
      <c r="P264" t="s">
        <v>135</v>
      </c>
      <c r="Q264" t="s">
        <v>136</v>
      </c>
      <c r="R264" t="s">
        <v>137</v>
      </c>
      <c r="S264" t="s">
        <v>33</v>
      </c>
      <c r="T264" t="s">
        <v>138</v>
      </c>
      <c r="U264" t="s">
        <v>33</v>
      </c>
      <c r="V264" t="s">
        <v>139</v>
      </c>
      <c r="W264" t="s">
        <v>47</v>
      </c>
      <c r="X264" t="s">
        <v>48</v>
      </c>
      <c r="Y264" t="s">
        <v>140</v>
      </c>
      <c r="Z264" t="s">
        <v>141</v>
      </c>
      <c r="AA264" t="s">
        <v>58</v>
      </c>
    </row>
    <row r="265" spans="1:27" x14ac:dyDescent="0.2">
      <c r="A265">
        <v>10388</v>
      </c>
      <c r="B265">
        <v>44</v>
      </c>
      <c r="C265">
        <v>100</v>
      </c>
      <c r="D265">
        <v>6</v>
      </c>
      <c r="E265">
        <v>5951.44</v>
      </c>
      <c r="F265" s="1">
        <v>38414</v>
      </c>
      <c r="G265" s="1" t="str">
        <f>TEXT(DA_Trail_Workbook[[#This Row],[ORDER DATE.1]],"MMM")</f>
        <v>Mar</v>
      </c>
      <c r="H265" s="1" t="str">
        <f>TEXT(DA_Trail_Workbook[[#This Row],[ORDER DATE.1]],"YYY")</f>
        <v>2005</v>
      </c>
      <c r="I265" t="s">
        <v>27</v>
      </c>
      <c r="J265">
        <v>1</v>
      </c>
      <c r="K265">
        <v>3</v>
      </c>
      <c r="L265">
        <v>2005</v>
      </c>
      <c r="M265" t="s">
        <v>28</v>
      </c>
      <c r="N265">
        <v>150</v>
      </c>
      <c r="O265" t="s">
        <v>584</v>
      </c>
      <c r="P265" t="s">
        <v>190</v>
      </c>
      <c r="Q265" t="s">
        <v>191</v>
      </c>
      <c r="R265" t="s">
        <v>192</v>
      </c>
      <c r="S265" t="s">
        <v>33</v>
      </c>
      <c r="T265" t="s">
        <v>193</v>
      </c>
      <c r="U265" t="s">
        <v>146</v>
      </c>
      <c r="V265" t="s">
        <v>194</v>
      </c>
      <c r="W265" t="s">
        <v>37</v>
      </c>
      <c r="X265" t="s">
        <v>38</v>
      </c>
      <c r="Y265" t="s">
        <v>195</v>
      </c>
      <c r="Z265" t="s">
        <v>196</v>
      </c>
      <c r="AA265" t="s">
        <v>58</v>
      </c>
    </row>
    <row r="266" spans="1:27" x14ac:dyDescent="0.2">
      <c r="A266">
        <v>10403</v>
      </c>
      <c r="B266">
        <v>66</v>
      </c>
      <c r="C266">
        <v>100</v>
      </c>
      <c r="D266">
        <v>6</v>
      </c>
      <c r="E266">
        <v>8648.64</v>
      </c>
      <c r="F266" s="1">
        <v>38450</v>
      </c>
      <c r="G266" s="1" t="str">
        <f>TEXT(DA_Trail_Workbook[[#This Row],[ORDER DATE.1]],"MMM")</f>
        <v>Apr</v>
      </c>
      <c r="H266" s="1" t="str">
        <f>TEXT(DA_Trail_Workbook[[#This Row],[ORDER DATE.1]],"YYY")</f>
        <v>2005</v>
      </c>
      <c r="I266" t="s">
        <v>27</v>
      </c>
      <c r="J266">
        <v>2</v>
      </c>
      <c r="K266">
        <v>4</v>
      </c>
      <c r="L266">
        <v>2005</v>
      </c>
      <c r="M266" t="s">
        <v>28</v>
      </c>
      <c r="N266">
        <v>150</v>
      </c>
      <c r="O266" t="s">
        <v>584</v>
      </c>
      <c r="P266" t="s">
        <v>197</v>
      </c>
      <c r="Q266" t="s">
        <v>198</v>
      </c>
      <c r="R266" t="s">
        <v>199</v>
      </c>
      <c r="S266" t="s">
        <v>33</v>
      </c>
      <c r="T266" t="s">
        <v>200</v>
      </c>
      <c r="U266" t="s">
        <v>33</v>
      </c>
      <c r="V266" t="s">
        <v>201</v>
      </c>
      <c r="W266" t="s">
        <v>202</v>
      </c>
      <c r="X266" t="s">
        <v>48</v>
      </c>
      <c r="Y266" t="s">
        <v>203</v>
      </c>
      <c r="Z266" t="s">
        <v>204</v>
      </c>
      <c r="AA266" t="s">
        <v>180</v>
      </c>
    </row>
    <row r="267" spans="1:27" x14ac:dyDescent="0.2">
      <c r="A267">
        <v>10417</v>
      </c>
      <c r="B267">
        <v>21</v>
      </c>
      <c r="C267">
        <v>100</v>
      </c>
      <c r="D267">
        <v>1</v>
      </c>
      <c r="E267">
        <v>3447.78</v>
      </c>
      <c r="F267" s="1">
        <v>38485</v>
      </c>
      <c r="G267" s="1" t="str">
        <f>TEXT(DA_Trail_Workbook[[#This Row],[ORDER DATE.1]],"MMM")</f>
        <v>May</v>
      </c>
      <c r="H267" s="1" t="str">
        <f>TEXT(DA_Trail_Workbook[[#This Row],[ORDER DATE.1]],"YYY")</f>
        <v>2005</v>
      </c>
      <c r="I267" t="s">
        <v>205</v>
      </c>
      <c r="J267">
        <v>2</v>
      </c>
      <c r="K267">
        <v>5</v>
      </c>
      <c r="L267">
        <v>2005</v>
      </c>
      <c r="M267" t="s">
        <v>28</v>
      </c>
      <c r="N267">
        <v>150</v>
      </c>
      <c r="O267" t="s">
        <v>584</v>
      </c>
      <c r="P267" t="s">
        <v>206</v>
      </c>
      <c r="Q267" t="s">
        <v>207</v>
      </c>
      <c r="R267" t="s">
        <v>208</v>
      </c>
      <c r="S267" t="s">
        <v>33</v>
      </c>
      <c r="T267" t="s">
        <v>209</v>
      </c>
      <c r="U267" t="s">
        <v>33</v>
      </c>
      <c r="V267" t="s">
        <v>210</v>
      </c>
      <c r="W267" t="s">
        <v>211</v>
      </c>
      <c r="X267" t="s">
        <v>48</v>
      </c>
      <c r="Y267" t="s">
        <v>212</v>
      </c>
      <c r="Z267" t="s">
        <v>213</v>
      </c>
      <c r="AA267" t="s">
        <v>58</v>
      </c>
    </row>
    <row r="268" spans="1:27" x14ac:dyDescent="0.2">
      <c r="A268">
        <v>10104</v>
      </c>
      <c r="B268">
        <v>34</v>
      </c>
      <c r="C268">
        <v>100</v>
      </c>
      <c r="D268">
        <v>1</v>
      </c>
      <c r="E268">
        <v>5958.5</v>
      </c>
      <c r="F268" s="1">
        <v>37652</v>
      </c>
      <c r="G268" s="1" t="str">
        <f>TEXT(DA_Trail_Workbook[[#This Row],[ORDER DATE.1]],"MMM")</f>
        <v>Jan</v>
      </c>
      <c r="H268" s="1" t="str">
        <f>TEXT(DA_Trail_Workbook[[#This Row],[ORDER DATE.1]],"YYY")</f>
        <v>2003</v>
      </c>
      <c r="I268" t="s">
        <v>27</v>
      </c>
      <c r="J268">
        <v>1</v>
      </c>
      <c r="K268">
        <v>1</v>
      </c>
      <c r="L268">
        <v>2003</v>
      </c>
      <c r="M268" t="s">
        <v>214</v>
      </c>
      <c r="N268">
        <v>151</v>
      </c>
      <c r="O268" t="s">
        <v>591</v>
      </c>
      <c r="P268" t="s">
        <v>206</v>
      </c>
      <c r="Q268" t="s">
        <v>207</v>
      </c>
      <c r="R268" t="s">
        <v>208</v>
      </c>
      <c r="S268" t="s">
        <v>33</v>
      </c>
      <c r="T268" t="s">
        <v>209</v>
      </c>
      <c r="U268" t="s">
        <v>33</v>
      </c>
      <c r="V268" t="s">
        <v>210</v>
      </c>
      <c r="W268" t="s">
        <v>211</v>
      </c>
      <c r="X268" t="s">
        <v>48</v>
      </c>
      <c r="Y268" t="s">
        <v>212</v>
      </c>
      <c r="Z268" t="s">
        <v>213</v>
      </c>
      <c r="AA268" t="s">
        <v>58</v>
      </c>
    </row>
    <row r="269" spans="1:27" x14ac:dyDescent="0.2">
      <c r="A269">
        <v>10117</v>
      </c>
      <c r="B269">
        <v>43</v>
      </c>
      <c r="C269">
        <v>100</v>
      </c>
      <c r="D269">
        <v>10</v>
      </c>
      <c r="E269">
        <v>5911.64</v>
      </c>
      <c r="F269" s="1">
        <v>37727</v>
      </c>
      <c r="G269" s="1" t="str">
        <f>TEXT(DA_Trail_Workbook[[#This Row],[ORDER DATE.1]],"MMM")</f>
        <v>Apr</v>
      </c>
      <c r="H269" s="1" t="str">
        <f>TEXT(DA_Trail_Workbook[[#This Row],[ORDER DATE.1]],"YYY")</f>
        <v>2003</v>
      </c>
      <c r="I269" t="s">
        <v>27</v>
      </c>
      <c r="J269">
        <v>2</v>
      </c>
      <c r="K269">
        <v>4</v>
      </c>
      <c r="L269">
        <v>2003</v>
      </c>
      <c r="M269" t="s">
        <v>214</v>
      </c>
      <c r="N269">
        <v>151</v>
      </c>
      <c r="O269" t="s">
        <v>591</v>
      </c>
      <c r="P269" t="s">
        <v>230</v>
      </c>
      <c r="Q269" t="s">
        <v>231</v>
      </c>
      <c r="R269" t="s">
        <v>232</v>
      </c>
      <c r="S269" t="s">
        <v>33</v>
      </c>
      <c r="T269" t="s">
        <v>233</v>
      </c>
      <c r="U269" t="s">
        <v>33</v>
      </c>
      <c r="V269" t="s">
        <v>234</v>
      </c>
      <c r="W269" t="s">
        <v>233</v>
      </c>
      <c r="X269" t="s">
        <v>235</v>
      </c>
      <c r="Y269" t="s">
        <v>236</v>
      </c>
      <c r="Z269" t="s">
        <v>237</v>
      </c>
      <c r="AA269" t="s">
        <v>58</v>
      </c>
    </row>
    <row r="270" spans="1:27" x14ac:dyDescent="0.2">
      <c r="A270">
        <v>10127</v>
      </c>
      <c r="B270">
        <v>46</v>
      </c>
      <c r="C270">
        <v>100</v>
      </c>
      <c r="D270">
        <v>3</v>
      </c>
      <c r="E270">
        <v>7366.44</v>
      </c>
      <c r="F270" s="1">
        <v>37775</v>
      </c>
      <c r="G270" s="1" t="str">
        <f>TEXT(DA_Trail_Workbook[[#This Row],[ORDER DATE.1]],"MMM")</f>
        <v>Jun</v>
      </c>
      <c r="H270" s="1" t="str">
        <f>TEXT(DA_Trail_Workbook[[#This Row],[ORDER DATE.1]],"YYY")</f>
        <v>2003</v>
      </c>
      <c r="I270" t="s">
        <v>27</v>
      </c>
      <c r="J270">
        <v>2</v>
      </c>
      <c r="K270">
        <v>6</v>
      </c>
      <c r="L270">
        <v>2003</v>
      </c>
      <c r="M270" t="s">
        <v>214</v>
      </c>
      <c r="N270">
        <v>151</v>
      </c>
      <c r="O270" t="s">
        <v>591</v>
      </c>
      <c r="P270" t="s">
        <v>550</v>
      </c>
      <c r="Q270" t="s">
        <v>551</v>
      </c>
      <c r="R270" t="s">
        <v>552</v>
      </c>
      <c r="S270" t="s">
        <v>553</v>
      </c>
      <c r="T270" t="s">
        <v>34</v>
      </c>
      <c r="U270" t="s">
        <v>35</v>
      </c>
      <c r="V270" t="s">
        <v>36</v>
      </c>
      <c r="W270" t="s">
        <v>37</v>
      </c>
      <c r="X270" t="s">
        <v>38</v>
      </c>
      <c r="Y270" t="s">
        <v>65</v>
      </c>
      <c r="Z270" t="s">
        <v>554</v>
      </c>
      <c r="AA270" t="s">
        <v>180</v>
      </c>
    </row>
    <row r="271" spans="1:27" x14ac:dyDescent="0.2">
      <c r="A271">
        <v>10142</v>
      </c>
      <c r="B271">
        <v>33</v>
      </c>
      <c r="C271">
        <v>100</v>
      </c>
      <c r="D271">
        <v>13</v>
      </c>
      <c r="E271">
        <v>4985.6400000000003</v>
      </c>
      <c r="F271" s="1">
        <v>37841</v>
      </c>
      <c r="G271" s="1" t="str">
        <f>TEXT(DA_Trail_Workbook[[#This Row],[ORDER DATE.1]],"MMM")</f>
        <v>Aug</v>
      </c>
      <c r="H271" s="1" t="str">
        <f>TEXT(DA_Trail_Workbook[[#This Row],[ORDER DATE.1]],"YYY")</f>
        <v>2003</v>
      </c>
      <c r="I271" t="s">
        <v>27</v>
      </c>
      <c r="J271">
        <v>3</v>
      </c>
      <c r="K271">
        <v>8</v>
      </c>
      <c r="L271">
        <v>2003</v>
      </c>
      <c r="M271" t="s">
        <v>214</v>
      </c>
      <c r="N271">
        <v>151</v>
      </c>
      <c r="O271" t="s">
        <v>591</v>
      </c>
      <c r="P271" t="s">
        <v>318</v>
      </c>
      <c r="Q271" t="s">
        <v>319</v>
      </c>
      <c r="R271" t="s">
        <v>320</v>
      </c>
      <c r="S271" t="s">
        <v>33</v>
      </c>
      <c r="T271" t="s">
        <v>321</v>
      </c>
      <c r="U271" t="s">
        <v>63</v>
      </c>
      <c r="V271" t="s">
        <v>133</v>
      </c>
      <c r="W271" t="s">
        <v>37</v>
      </c>
      <c r="X271" t="s">
        <v>38</v>
      </c>
      <c r="Y271" t="s">
        <v>322</v>
      </c>
      <c r="Z271" t="s">
        <v>323</v>
      </c>
      <c r="AA271" t="s">
        <v>58</v>
      </c>
    </row>
    <row r="272" spans="1:27" x14ac:dyDescent="0.2">
      <c r="A272">
        <v>10153</v>
      </c>
      <c r="B272">
        <v>42</v>
      </c>
      <c r="C272">
        <v>100</v>
      </c>
      <c r="D272">
        <v>12</v>
      </c>
      <c r="E272">
        <v>5393.64</v>
      </c>
      <c r="F272" s="1">
        <v>37892</v>
      </c>
      <c r="G272" s="1" t="str">
        <f>TEXT(DA_Trail_Workbook[[#This Row],[ORDER DATE.1]],"MMM")</f>
        <v>Sep</v>
      </c>
      <c r="H272" s="1" t="str">
        <f>TEXT(DA_Trail_Workbook[[#This Row],[ORDER DATE.1]],"YYY")</f>
        <v>2003</v>
      </c>
      <c r="I272" t="s">
        <v>27</v>
      </c>
      <c r="J272">
        <v>3</v>
      </c>
      <c r="K272">
        <v>9</v>
      </c>
      <c r="L272">
        <v>2003</v>
      </c>
      <c r="M272" t="s">
        <v>214</v>
      </c>
      <c r="N272">
        <v>151</v>
      </c>
      <c r="O272" t="s">
        <v>591</v>
      </c>
      <c r="P272" t="s">
        <v>206</v>
      </c>
      <c r="Q272" t="s">
        <v>207</v>
      </c>
      <c r="R272" t="s">
        <v>208</v>
      </c>
      <c r="S272" t="s">
        <v>33</v>
      </c>
      <c r="T272" t="s">
        <v>209</v>
      </c>
      <c r="U272" t="s">
        <v>33</v>
      </c>
      <c r="V272" t="s">
        <v>210</v>
      </c>
      <c r="W272" t="s">
        <v>211</v>
      </c>
      <c r="X272" t="s">
        <v>48</v>
      </c>
      <c r="Y272" t="s">
        <v>212</v>
      </c>
      <c r="Z272" t="s">
        <v>213</v>
      </c>
      <c r="AA272" t="s">
        <v>58</v>
      </c>
    </row>
    <row r="273" spans="1:27" x14ac:dyDescent="0.2">
      <c r="A273">
        <v>10165</v>
      </c>
      <c r="B273">
        <v>34</v>
      </c>
      <c r="C273">
        <v>100</v>
      </c>
      <c r="D273">
        <v>4</v>
      </c>
      <c r="E273">
        <v>4880.0200000000004</v>
      </c>
      <c r="F273" s="1">
        <v>37916</v>
      </c>
      <c r="G273" s="1" t="str">
        <f>TEXT(DA_Trail_Workbook[[#This Row],[ORDER DATE.1]],"MMM")</f>
        <v>Oct</v>
      </c>
      <c r="H273" s="1" t="str">
        <f>TEXT(DA_Trail_Workbook[[#This Row],[ORDER DATE.1]],"YYY")</f>
        <v>2003</v>
      </c>
      <c r="I273" t="s">
        <v>27</v>
      </c>
      <c r="J273">
        <v>4</v>
      </c>
      <c r="K273">
        <v>10</v>
      </c>
      <c r="L273">
        <v>2003</v>
      </c>
      <c r="M273" t="s">
        <v>214</v>
      </c>
      <c r="N273">
        <v>151</v>
      </c>
      <c r="O273" t="s">
        <v>591</v>
      </c>
      <c r="P273" t="s">
        <v>230</v>
      </c>
      <c r="Q273" t="s">
        <v>231</v>
      </c>
      <c r="R273" t="s">
        <v>232</v>
      </c>
      <c r="S273" t="s">
        <v>33</v>
      </c>
      <c r="T273" t="s">
        <v>233</v>
      </c>
      <c r="U273" t="s">
        <v>33</v>
      </c>
      <c r="V273" t="s">
        <v>234</v>
      </c>
      <c r="W273" t="s">
        <v>233</v>
      </c>
      <c r="X273" t="s">
        <v>235</v>
      </c>
      <c r="Y273" t="s">
        <v>236</v>
      </c>
      <c r="Z273" t="s">
        <v>237</v>
      </c>
      <c r="AA273" t="s">
        <v>58</v>
      </c>
    </row>
    <row r="274" spans="1:27" x14ac:dyDescent="0.2">
      <c r="A274">
        <v>10176</v>
      </c>
      <c r="B274">
        <v>47</v>
      </c>
      <c r="C274">
        <v>100</v>
      </c>
      <c r="D274">
        <v>3</v>
      </c>
      <c r="E274">
        <v>8378.69</v>
      </c>
      <c r="F274" s="1">
        <v>37931</v>
      </c>
      <c r="G274" s="1" t="str">
        <f>TEXT(DA_Trail_Workbook[[#This Row],[ORDER DATE.1]],"MMM")</f>
        <v>Nov</v>
      </c>
      <c r="H274" s="1" t="str">
        <f>TEXT(DA_Trail_Workbook[[#This Row],[ORDER DATE.1]],"YYY")</f>
        <v>2003</v>
      </c>
      <c r="I274" t="s">
        <v>27</v>
      </c>
      <c r="J274">
        <v>4</v>
      </c>
      <c r="K274">
        <v>11</v>
      </c>
      <c r="L274">
        <v>2003</v>
      </c>
      <c r="M274" t="s">
        <v>214</v>
      </c>
      <c r="N274">
        <v>151</v>
      </c>
      <c r="O274" t="s">
        <v>591</v>
      </c>
      <c r="P274" t="s">
        <v>524</v>
      </c>
      <c r="Q274" t="s">
        <v>525</v>
      </c>
      <c r="R274" t="s">
        <v>526</v>
      </c>
      <c r="S274" t="s">
        <v>33</v>
      </c>
      <c r="T274" t="s">
        <v>527</v>
      </c>
      <c r="U274" t="s">
        <v>33</v>
      </c>
      <c r="V274" t="s">
        <v>528</v>
      </c>
      <c r="W274" t="s">
        <v>303</v>
      </c>
      <c r="X274" t="s">
        <v>48</v>
      </c>
      <c r="Y274" t="s">
        <v>529</v>
      </c>
      <c r="Z274" t="s">
        <v>530</v>
      </c>
      <c r="AA274" t="s">
        <v>180</v>
      </c>
    </row>
    <row r="275" spans="1:27" x14ac:dyDescent="0.2">
      <c r="A275">
        <v>10185</v>
      </c>
      <c r="B275">
        <v>33</v>
      </c>
      <c r="C275">
        <v>100</v>
      </c>
      <c r="D275">
        <v>14</v>
      </c>
      <c r="E275">
        <v>4038.21</v>
      </c>
      <c r="F275" s="1">
        <v>37939</v>
      </c>
      <c r="G275" s="1" t="str">
        <f>TEXT(DA_Trail_Workbook[[#This Row],[ORDER DATE.1]],"MMM")</f>
        <v>Nov</v>
      </c>
      <c r="H275" s="1" t="str">
        <f>TEXT(DA_Trail_Workbook[[#This Row],[ORDER DATE.1]],"YYY")</f>
        <v>2003</v>
      </c>
      <c r="I275" t="s">
        <v>27</v>
      </c>
      <c r="J275">
        <v>4</v>
      </c>
      <c r="K275">
        <v>11</v>
      </c>
      <c r="L275">
        <v>2003</v>
      </c>
      <c r="M275" t="s">
        <v>214</v>
      </c>
      <c r="N275">
        <v>151</v>
      </c>
      <c r="O275" t="s">
        <v>591</v>
      </c>
      <c r="P275" t="s">
        <v>390</v>
      </c>
      <c r="Q275" t="s">
        <v>391</v>
      </c>
      <c r="R275" t="s">
        <v>392</v>
      </c>
      <c r="S275" t="s">
        <v>33</v>
      </c>
      <c r="T275" t="s">
        <v>193</v>
      </c>
      <c r="U275" t="s">
        <v>146</v>
      </c>
      <c r="V275" t="s">
        <v>194</v>
      </c>
      <c r="W275" t="s">
        <v>37</v>
      </c>
      <c r="X275" t="s">
        <v>38</v>
      </c>
      <c r="Y275" t="s">
        <v>393</v>
      </c>
      <c r="Z275" t="s">
        <v>394</v>
      </c>
      <c r="AA275" t="s">
        <v>58</v>
      </c>
    </row>
    <row r="276" spans="1:27" x14ac:dyDescent="0.2">
      <c r="A276">
        <v>10196</v>
      </c>
      <c r="B276">
        <v>24</v>
      </c>
      <c r="C276">
        <v>100</v>
      </c>
      <c r="D276">
        <v>6</v>
      </c>
      <c r="E276">
        <v>3807.12</v>
      </c>
      <c r="F276" s="1">
        <v>37951</v>
      </c>
      <c r="G276" s="1" t="str">
        <f>TEXT(DA_Trail_Workbook[[#This Row],[ORDER DATE.1]],"MMM")</f>
        <v>Nov</v>
      </c>
      <c r="H276" s="1" t="str">
        <f>TEXT(DA_Trail_Workbook[[#This Row],[ORDER DATE.1]],"YYY")</f>
        <v>2003</v>
      </c>
      <c r="I276" t="s">
        <v>27</v>
      </c>
      <c r="J276">
        <v>4</v>
      </c>
      <c r="K276">
        <v>11</v>
      </c>
      <c r="L276">
        <v>2003</v>
      </c>
      <c r="M276" t="s">
        <v>214</v>
      </c>
      <c r="N276">
        <v>151</v>
      </c>
      <c r="O276" t="s">
        <v>591</v>
      </c>
      <c r="P276" t="s">
        <v>284</v>
      </c>
      <c r="Q276" t="s">
        <v>285</v>
      </c>
      <c r="R276" t="s">
        <v>286</v>
      </c>
      <c r="S276" t="s">
        <v>33</v>
      </c>
      <c r="T276" t="s">
        <v>287</v>
      </c>
      <c r="U276" t="s">
        <v>132</v>
      </c>
      <c r="V276" t="s">
        <v>288</v>
      </c>
      <c r="W276" t="s">
        <v>37</v>
      </c>
      <c r="X276" t="s">
        <v>38</v>
      </c>
      <c r="Y276" t="s">
        <v>97</v>
      </c>
      <c r="Z276" t="s">
        <v>289</v>
      </c>
      <c r="AA276" t="s">
        <v>58</v>
      </c>
    </row>
    <row r="277" spans="1:27" x14ac:dyDescent="0.2">
      <c r="A277">
        <v>10208</v>
      </c>
      <c r="B277">
        <v>26</v>
      </c>
      <c r="C277">
        <v>100</v>
      </c>
      <c r="D277">
        <v>14</v>
      </c>
      <c r="E277">
        <v>3142.36</v>
      </c>
      <c r="F277" s="1">
        <v>37988</v>
      </c>
      <c r="G277" s="1" t="str">
        <f>TEXT(DA_Trail_Workbook[[#This Row],[ORDER DATE.1]],"MMM")</f>
        <v>Jan</v>
      </c>
      <c r="H277" s="1" t="str">
        <f>TEXT(DA_Trail_Workbook[[#This Row],[ORDER DATE.1]],"YYY")</f>
        <v>2004</v>
      </c>
      <c r="I277" t="s">
        <v>27</v>
      </c>
      <c r="J277">
        <v>1</v>
      </c>
      <c r="K277">
        <v>1</v>
      </c>
      <c r="L277">
        <v>2004</v>
      </c>
      <c r="M277" t="s">
        <v>214</v>
      </c>
      <c r="N277">
        <v>151</v>
      </c>
      <c r="O277" t="s">
        <v>591</v>
      </c>
      <c r="P277" t="s">
        <v>258</v>
      </c>
      <c r="Q277" t="s">
        <v>259</v>
      </c>
      <c r="R277" t="s">
        <v>260</v>
      </c>
      <c r="S277" t="s">
        <v>33</v>
      </c>
      <c r="T277" t="s">
        <v>261</v>
      </c>
      <c r="U277" t="s">
        <v>33</v>
      </c>
      <c r="V277" t="s">
        <v>262</v>
      </c>
      <c r="W277" t="s">
        <v>47</v>
      </c>
      <c r="X277" t="s">
        <v>48</v>
      </c>
      <c r="Y277" t="s">
        <v>263</v>
      </c>
      <c r="Z277" t="s">
        <v>264</v>
      </c>
      <c r="AA277" t="s">
        <v>58</v>
      </c>
    </row>
    <row r="278" spans="1:27" x14ac:dyDescent="0.2">
      <c r="A278">
        <v>10220</v>
      </c>
      <c r="B278">
        <v>30</v>
      </c>
      <c r="C278">
        <v>100</v>
      </c>
      <c r="D278">
        <v>3</v>
      </c>
      <c r="E278">
        <v>4713.6000000000004</v>
      </c>
      <c r="F278" s="1">
        <v>38029</v>
      </c>
      <c r="G278" s="1" t="str">
        <f>TEXT(DA_Trail_Workbook[[#This Row],[ORDER DATE.1]],"MMM")</f>
        <v>Feb</v>
      </c>
      <c r="H278" s="1" t="str">
        <f>TEXT(DA_Trail_Workbook[[#This Row],[ORDER DATE.1]],"YYY")</f>
        <v>2004</v>
      </c>
      <c r="I278" t="s">
        <v>27</v>
      </c>
      <c r="J278">
        <v>1</v>
      </c>
      <c r="K278">
        <v>2</v>
      </c>
      <c r="L278">
        <v>2004</v>
      </c>
      <c r="M278" t="s">
        <v>214</v>
      </c>
      <c r="N278">
        <v>151</v>
      </c>
      <c r="O278" t="s">
        <v>591</v>
      </c>
      <c r="P278" t="s">
        <v>555</v>
      </c>
      <c r="Q278" t="s">
        <v>556</v>
      </c>
      <c r="R278" t="s">
        <v>557</v>
      </c>
      <c r="S278" t="s">
        <v>558</v>
      </c>
      <c r="T278" t="s">
        <v>559</v>
      </c>
      <c r="U278" t="s">
        <v>33</v>
      </c>
      <c r="V278" t="s">
        <v>560</v>
      </c>
      <c r="W278" t="s">
        <v>561</v>
      </c>
      <c r="X278" t="s">
        <v>48</v>
      </c>
      <c r="Y278" t="s">
        <v>562</v>
      </c>
      <c r="Z278" t="s">
        <v>563</v>
      </c>
      <c r="AA278" t="s">
        <v>58</v>
      </c>
    </row>
    <row r="279" spans="1:27" x14ac:dyDescent="0.2">
      <c r="A279">
        <v>10230</v>
      </c>
      <c r="B279">
        <v>43</v>
      </c>
      <c r="C279">
        <v>100</v>
      </c>
      <c r="D279">
        <v>1</v>
      </c>
      <c r="E279">
        <v>7016.31</v>
      </c>
      <c r="F279" s="1">
        <v>38061</v>
      </c>
      <c r="G279" s="1" t="str">
        <f>TEXT(DA_Trail_Workbook[[#This Row],[ORDER DATE.1]],"MMM")</f>
        <v>Mar</v>
      </c>
      <c r="H279" s="1" t="str">
        <f>TEXT(DA_Trail_Workbook[[#This Row],[ORDER DATE.1]],"YYY")</f>
        <v>2004</v>
      </c>
      <c r="I279" t="s">
        <v>27</v>
      </c>
      <c r="J279">
        <v>1</v>
      </c>
      <c r="K279">
        <v>3</v>
      </c>
      <c r="L279">
        <v>2004</v>
      </c>
      <c r="M279" t="s">
        <v>214</v>
      </c>
      <c r="N279">
        <v>151</v>
      </c>
      <c r="O279" t="s">
        <v>591</v>
      </c>
      <c r="P279" t="s">
        <v>536</v>
      </c>
      <c r="Q279" t="s">
        <v>537</v>
      </c>
      <c r="R279" t="s">
        <v>538</v>
      </c>
      <c r="S279" t="s">
        <v>33</v>
      </c>
      <c r="T279" t="s">
        <v>539</v>
      </c>
      <c r="U279" t="s">
        <v>33</v>
      </c>
      <c r="V279" t="s">
        <v>540</v>
      </c>
      <c r="W279" t="s">
        <v>514</v>
      </c>
      <c r="X279" t="s">
        <v>48</v>
      </c>
      <c r="Y279" t="s">
        <v>541</v>
      </c>
      <c r="Z279" t="s">
        <v>481</v>
      </c>
      <c r="AA279" t="s">
        <v>180</v>
      </c>
    </row>
    <row r="280" spans="1:27" x14ac:dyDescent="0.2">
      <c r="A280">
        <v>10247</v>
      </c>
      <c r="B280">
        <v>25</v>
      </c>
      <c r="C280">
        <v>100</v>
      </c>
      <c r="D280">
        <v>3</v>
      </c>
      <c r="E280">
        <v>4381.25</v>
      </c>
      <c r="F280" s="1">
        <v>38112</v>
      </c>
      <c r="G280" s="1" t="str">
        <f>TEXT(DA_Trail_Workbook[[#This Row],[ORDER DATE.1]],"MMM")</f>
        <v>May</v>
      </c>
      <c r="H280" s="1" t="str">
        <f>TEXT(DA_Trail_Workbook[[#This Row],[ORDER DATE.1]],"YYY")</f>
        <v>2004</v>
      </c>
      <c r="I280" t="s">
        <v>27</v>
      </c>
      <c r="J280">
        <v>2</v>
      </c>
      <c r="K280">
        <v>5</v>
      </c>
      <c r="L280">
        <v>2004</v>
      </c>
      <c r="M280" t="s">
        <v>214</v>
      </c>
      <c r="N280">
        <v>151</v>
      </c>
      <c r="O280" t="s">
        <v>591</v>
      </c>
      <c r="P280" t="s">
        <v>542</v>
      </c>
      <c r="Q280" t="s">
        <v>543</v>
      </c>
      <c r="R280" t="s">
        <v>544</v>
      </c>
      <c r="S280" t="s">
        <v>33</v>
      </c>
      <c r="T280" t="s">
        <v>545</v>
      </c>
      <c r="U280" t="s">
        <v>33</v>
      </c>
      <c r="V280" t="s">
        <v>546</v>
      </c>
      <c r="W280" t="s">
        <v>155</v>
      </c>
      <c r="X280" t="s">
        <v>48</v>
      </c>
      <c r="Y280" t="s">
        <v>547</v>
      </c>
      <c r="Z280" t="s">
        <v>548</v>
      </c>
      <c r="AA280" t="s">
        <v>58</v>
      </c>
    </row>
    <row r="281" spans="1:27" x14ac:dyDescent="0.2">
      <c r="A281">
        <v>10272</v>
      </c>
      <c r="B281">
        <v>27</v>
      </c>
      <c r="C281">
        <v>100</v>
      </c>
      <c r="D281">
        <v>3</v>
      </c>
      <c r="E281">
        <v>4283.01</v>
      </c>
      <c r="F281" s="1">
        <v>38188</v>
      </c>
      <c r="G281" s="1" t="str">
        <f>TEXT(DA_Trail_Workbook[[#This Row],[ORDER DATE.1]],"MMM")</f>
        <v>Jul</v>
      </c>
      <c r="H281" s="1" t="str">
        <f>TEXT(DA_Trail_Workbook[[#This Row],[ORDER DATE.1]],"YYY")</f>
        <v>2004</v>
      </c>
      <c r="I281" t="s">
        <v>27</v>
      </c>
      <c r="J281">
        <v>3</v>
      </c>
      <c r="K281">
        <v>7</v>
      </c>
      <c r="L281">
        <v>2004</v>
      </c>
      <c r="M281" t="s">
        <v>214</v>
      </c>
      <c r="N281">
        <v>151</v>
      </c>
      <c r="O281" t="s">
        <v>591</v>
      </c>
      <c r="P281" t="s">
        <v>165</v>
      </c>
      <c r="Q281" t="s">
        <v>166</v>
      </c>
      <c r="R281" t="s">
        <v>167</v>
      </c>
      <c r="S281" t="s">
        <v>33</v>
      </c>
      <c r="T281" t="s">
        <v>168</v>
      </c>
      <c r="U281" t="s">
        <v>169</v>
      </c>
      <c r="V281" t="s">
        <v>170</v>
      </c>
      <c r="W281" t="s">
        <v>37</v>
      </c>
      <c r="X281" t="s">
        <v>38</v>
      </c>
      <c r="Y281" t="s">
        <v>39</v>
      </c>
      <c r="Z281" t="s">
        <v>171</v>
      </c>
      <c r="AA281" t="s">
        <v>58</v>
      </c>
    </row>
    <row r="282" spans="1:27" x14ac:dyDescent="0.2">
      <c r="A282">
        <v>10282</v>
      </c>
      <c r="B282">
        <v>27</v>
      </c>
      <c r="C282">
        <v>100</v>
      </c>
      <c r="D282">
        <v>6</v>
      </c>
      <c r="E282">
        <v>4364.82</v>
      </c>
      <c r="F282" s="1">
        <v>38219</v>
      </c>
      <c r="G282" s="1" t="str">
        <f>TEXT(DA_Trail_Workbook[[#This Row],[ORDER DATE.1]],"MMM")</f>
        <v>Aug</v>
      </c>
      <c r="H282" s="1" t="str">
        <f>TEXT(DA_Trail_Workbook[[#This Row],[ORDER DATE.1]],"YYY")</f>
        <v>2004</v>
      </c>
      <c r="I282" t="s">
        <v>27</v>
      </c>
      <c r="J282">
        <v>3</v>
      </c>
      <c r="K282">
        <v>8</v>
      </c>
      <c r="L282">
        <v>2004</v>
      </c>
      <c r="M282" t="s">
        <v>214</v>
      </c>
      <c r="N282">
        <v>151</v>
      </c>
      <c r="O282" t="s">
        <v>591</v>
      </c>
      <c r="P282" t="s">
        <v>318</v>
      </c>
      <c r="Q282" t="s">
        <v>319</v>
      </c>
      <c r="R282" t="s">
        <v>320</v>
      </c>
      <c r="S282" t="s">
        <v>33</v>
      </c>
      <c r="T282" t="s">
        <v>321</v>
      </c>
      <c r="U282" t="s">
        <v>63</v>
      </c>
      <c r="V282" t="s">
        <v>133</v>
      </c>
      <c r="W282" t="s">
        <v>37</v>
      </c>
      <c r="X282" t="s">
        <v>38</v>
      </c>
      <c r="Y282" t="s">
        <v>322</v>
      </c>
      <c r="Z282" t="s">
        <v>323</v>
      </c>
      <c r="AA282" t="s">
        <v>58</v>
      </c>
    </row>
    <row r="283" spans="1:27" x14ac:dyDescent="0.2">
      <c r="A283">
        <v>10293</v>
      </c>
      <c r="B283">
        <v>24</v>
      </c>
      <c r="C283">
        <v>100</v>
      </c>
      <c r="D283">
        <v>9</v>
      </c>
      <c r="E283">
        <v>4242.24</v>
      </c>
      <c r="F283" s="1">
        <v>38239</v>
      </c>
      <c r="G283" s="1" t="str">
        <f>TEXT(DA_Trail_Workbook[[#This Row],[ORDER DATE.1]],"MMM")</f>
        <v>Sep</v>
      </c>
      <c r="H283" s="1" t="str">
        <f>TEXT(DA_Trail_Workbook[[#This Row],[ORDER DATE.1]],"YYY")</f>
        <v>2004</v>
      </c>
      <c r="I283" t="s">
        <v>27</v>
      </c>
      <c r="J283">
        <v>3</v>
      </c>
      <c r="K283">
        <v>9</v>
      </c>
      <c r="L283">
        <v>2004</v>
      </c>
      <c r="M283" t="s">
        <v>214</v>
      </c>
      <c r="N283">
        <v>151</v>
      </c>
      <c r="O283" t="s">
        <v>591</v>
      </c>
      <c r="P283" t="s">
        <v>298</v>
      </c>
      <c r="Q283" t="s">
        <v>299</v>
      </c>
      <c r="R283" t="s">
        <v>300</v>
      </c>
      <c r="S283" t="s">
        <v>33</v>
      </c>
      <c r="T283" t="s">
        <v>301</v>
      </c>
      <c r="U283" t="s">
        <v>33</v>
      </c>
      <c r="V283" t="s">
        <v>302</v>
      </c>
      <c r="W283" t="s">
        <v>303</v>
      </c>
      <c r="X283" t="s">
        <v>48</v>
      </c>
      <c r="Y283" t="s">
        <v>304</v>
      </c>
      <c r="Z283" t="s">
        <v>305</v>
      </c>
      <c r="AA283" t="s">
        <v>58</v>
      </c>
    </row>
    <row r="284" spans="1:27" x14ac:dyDescent="0.2">
      <c r="A284">
        <v>10306</v>
      </c>
      <c r="B284">
        <v>34</v>
      </c>
      <c r="C284">
        <v>100</v>
      </c>
      <c r="D284">
        <v>14</v>
      </c>
      <c r="E284">
        <v>4982.7</v>
      </c>
      <c r="F284" s="1">
        <v>38274</v>
      </c>
      <c r="G284" s="1" t="str">
        <f>TEXT(DA_Trail_Workbook[[#This Row],[ORDER DATE.1]],"MMM")</f>
        <v>Oct</v>
      </c>
      <c r="H284" s="1" t="str">
        <f>TEXT(DA_Trail_Workbook[[#This Row],[ORDER DATE.1]],"YYY")</f>
        <v>2004</v>
      </c>
      <c r="I284" t="s">
        <v>27</v>
      </c>
      <c r="J284">
        <v>4</v>
      </c>
      <c r="K284">
        <v>10</v>
      </c>
      <c r="L284">
        <v>2004</v>
      </c>
      <c r="M284" t="s">
        <v>214</v>
      </c>
      <c r="N284">
        <v>151</v>
      </c>
      <c r="O284" t="s">
        <v>591</v>
      </c>
      <c r="P284" t="s">
        <v>569</v>
      </c>
      <c r="Q284" t="s">
        <v>570</v>
      </c>
      <c r="R284" t="s">
        <v>571</v>
      </c>
      <c r="S284" t="s">
        <v>33</v>
      </c>
      <c r="T284" t="s">
        <v>572</v>
      </c>
      <c r="U284" t="s">
        <v>33</v>
      </c>
      <c r="V284" t="s">
        <v>573</v>
      </c>
      <c r="W284" t="s">
        <v>202</v>
      </c>
      <c r="X284" t="s">
        <v>48</v>
      </c>
      <c r="Y284" t="s">
        <v>574</v>
      </c>
      <c r="Z284" t="s">
        <v>109</v>
      </c>
      <c r="AA284" t="s">
        <v>58</v>
      </c>
    </row>
    <row r="285" spans="1:27" x14ac:dyDescent="0.2">
      <c r="A285">
        <v>10314</v>
      </c>
      <c r="B285">
        <v>46</v>
      </c>
      <c r="C285">
        <v>100</v>
      </c>
      <c r="D285">
        <v>6</v>
      </c>
      <c r="E285">
        <v>6393.54</v>
      </c>
      <c r="F285" s="1">
        <v>38282</v>
      </c>
      <c r="G285" s="1" t="str">
        <f>TEXT(DA_Trail_Workbook[[#This Row],[ORDER DATE.1]],"MMM")</f>
        <v>Oct</v>
      </c>
      <c r="H285" s="1" t="str">
        <f>TEXT(DA_Trail_Workbook[[#This Row],[ORDER DATE.1]],"YYY")</f>
        <v>2004</v>
      </c>
      <c r="I285" t="s">
        <v>27</v>
      </c>
      <c r="J285">
        <v>4</v>
      </c>
      <c r="K285">
        <v>10</v>
      </c>
      <c r="L285">
        <v>2004</v>
      </c>
      <c r="M285" t="s">
        <v>214</v>
      </c>
      <c r="N285">
        <v>151</v>
      </c>
      <c r="O285" t="s">
        <v>591</v>
      </c>
      <c r="P285" t="s">
        <v>575</v>
      </c>
      <c r="Q285" t="s">
        <v>576</v>
      </c>
      <c r="R285" t="s">
        <v>577</v>
      </c>
      <c r="S285" t="s">
        <v>33</v>
      </c>
      <c r="T285" t="s">
        <v>578</v>
      </c>
      <c r="U285" t="s">
        <v>33</v>
      </c>
      <c r="V285" t="s">
        <v>579</v>
      </c>
      <c r="W285" t="s">
        <v>381</v>
      </c>
      <c r="X285" t="s">
        <v>48</v>
      </c>
      <c r="Y285" t="s">
        <v>580</v>
      </c>
      <c r="Z285" t="s">
        <v>581</v>
      </c>
      <c r="AA285" t="s">
        <v>58</v>
      </c>
    </row>
    <row r="286" spans="1:27" x14ac:dyDescent="0.2">
      <c r="A286">
        <v>10324</v>
      </c>
      <c r="B286">
        <v>27</v>
      </c>
      <c r="C286">
        <v>54.33</v>
      </c>
      <c r="D286">
        <v>1</v>
      </c>
      <c r="E286">
        <v>1466.91</v>
      </c>
      <c r="F286" s="1">
        <v>38296</v>
      </c>
      <c r="G286" s="1" t="str">
        <f>TEXT(DA_Trail_Workbook[[#This Row],[ORDER DATE.1]],"MMM")</f>
        <v>Nov</v>
      </c>
      <c r="H286" s="1" t="str">
        <f>TEXT(DA_Trail_Workbook[[#This Row],[ORDER DATE.1]],"YYY")</f>
        <v>2004</v>
      </c>
      <c r="I286" t="s">
        <v>27</v>
      </c>
      <c r="J286">
        <v>4</v>
      </c>
      <c r="K286">
        <v>11</v>
      </c>
      <c r="L286">
        <v>2004</v>
      </c>
      <c r="M286" t="s">
        <v>214</v>
      </c>
      <c r="N286">
        <v>151</v>
      </c>
      <c r="O286" t="s">
        <v>591</v>
      </c>
      <c r="P286" t="s">
        <v>115</v>
      </c>
      <c r="Q286" t="s">
        <v>116</v>
      </c>
      <c r="R286" t="s">
        <v>117</v>
      </c>
      <c r="S286" t="s">
        <v>118</v>
      </c>
      <c r="T286" t="s">
        <v>34</v>
      </c>
      <c r="U286" t="s">
        <v>35</v>
      </c>
      <c r="V286" t="s">
        <v>36</v>
      </c>
      <c r="W286" t="s">
        <v>37</v>
      </c>
      <c r="X286" t="s">
        <v>38</v>
      </c>
      <c r="Y286" t="s">
        <v>119</v>
      </c>
      <c r="Z286" t="s">
        <v>120</v>
      </c>
      <c r="AA286" t="s">
        <v>41</v>
      </c>
    </row>
    <row r="287" spans="1:27" x14ac:dyDescent="0.2">
      <c r="A287">
        <v>10336</v>
      </c>
      <c r="B287">
        <v>33</v>
      </c>
      <c r="C287">
        <v>100</v>
      </c>
      <c r="D287">
        <v>11</v>
      </c>
      <c r="E287">
        <v>4059.33</v>
      </c>
      <c r="F287" s="1">
        <v>38311</v>
      </c>
      <c r="G287" s="1" t="str">
        <f>TEXT(DA_Trail_Workbook[[#This Row],[ORDER DATE.1]],"MMM")</f>
        <v>Nov</v>
      </c>
      <c r="H287" s="1" t="str">
        <f>TEXT(DA_Trail_Workbook[[#This Row],[ORDER DATE.1]],"YYY")</f>
        <v>2004</v>
      </c>
      <c r="I287" t="s">
        <v>27</v>
      </c>
      <c r="J287">
        <v>4</v>
      </c>
      <c r="K287">
        <v>11</v>
      </c>
      <c r="L287">
        <v>2004</v>
      </c>
      <c r="M287" t="s">
        <v>214</v>
      </c>
      <c r="N287">
        <v>151</v>
      </c>
      <c r="O287" t="s">
        <v>591</v>
      </c>
      <c r="P287" t="s">
        <v>468</v>
      </c>
      <c r="Q287" t="s">
        <v>469</v>
      </c>
      <c r="R287" t="s">
        <v>470</v>
      </c>
      <c r="S287" t="s">
        <v>33</v>
      </c>
      <c r="T287" t="s">
        <v>54</v>
      </c>
      <c r="U287" t="s">
        <v>33</v>
      </c>
      <c r="V287" t="s">
        <v>471</v>
      </c>
      <c r="W287" t="s">
        <v>47</v>
      </c>
      <c r="X287" t="s">
        <v>48</v>
      </c>
      <c r="Y287" t="s">
        <v>472</v>
      </c>
      <c r="Z287" t="s">
        <v>473</v>
      </c>
      <c r="AA287" t="s">
        <v>58</v>
      </c>
    </row>
    <row r="288" spans="1:27" x14ac:dyDescent="0.2">
      <c r="A288">
        <v>10348</v>
      </c>
      <c r="B288">
        <v>47</v>
      </c>
      <c r="C288">
        <v>100</v>
      </c>
      <c r="D288">
        <v>4</v>
      </c>
      <c r="E288">
        <v>4801.5200000000004</v>
      </c>
      <c r="F288" s="1">
        <v>38292</v>
      </c>
      <c r="G288" s="1" t="str">
        <f>TEXT(DA_Trail_Workbook[[#This Row],[ORDER DATE.1]],"MMM")</f>
        <v>Nov</v>
      </c>
      <c r="H288" s="1" t="str">
        <f>TEXT(DA_Trail_Workbook[[#This Row],[ORDER DATE.1]],"YYY")</f>
        <v>2004</v>
      </c>
      <c r="I288" t="s">
        <v>27</v>
      </c>
      <c r="J288">
        <v>4</v>
      </c>
      <c r="K288">
        <v>11</v>
      </c>
      <c r="L288">
        <v>2004</v>
      </c>
      <c r="M288" t="s">
        <v>214</v>
      </c>
      <c r="N288">
        <v>151</v>
      </c>
      <c r="O288" t="s">
        <v>591</v>
      </c>
      <c r="P288" t="s">
        <v>224</v>
      </c>
      <c r="Q288" t="s">
        <v>225</v>
      </c>
      <c r="R288" t="s">
        <v>226</v>
      </c>
      <c r="S288" t="s">
        <v>33</v>
      </c>
      <c r="T288" t="s">
        <v>209</v>
      </c>
      <c r="U288" t="s">
        <v>33</v>
      </c>
      <c r="V288" t="s">
        <v>227</v>
      </c>
      <c r="W288" t="s">
        <v>211</v>
      </c>
      <c r="X288" t="s">
        <v>48</v>
      </c>
      <c r="Y288" t="s">
        <v>228</v>
      </c>
      <c r="Z288" t="s">
        <v>229</v>
      </c>
      <c r="AA288" t="s">
        <v>58</v>
      </c>
    </row>
    <row r="289" spans="1:27" x14ac:dyDescent="0.2">
      <c r="A289">
        <v>10358</v>
      </c>
      <c r="B289">
        <v>49</v>
      </c>
      <c r="C289">
        <v>55.34</v>
      </c>
      <c r="D289">
        <v>5</v>
      </c>
      <c r="E289">
        <v>2711.66</v>
      </c>
      <c r="F289" s="1">
        <v>38331</v>
      </c>
      <c r="G289" s="1" t="str">
        <f>TEXT(DA_Trail_Workbook[[#This Row],[ORDER DATE.1]],"MMM")</f>
        <v>Dec</v>
      </c>
      <c r="H289" s="1" t="str">
        <f>TEXT(DA_Trail_Workbook[[#This Row],[ORDER DATE.1]],"YYY")</f>
        <v>2004</v>
      </c>
      <c r="I289" t="s">
        <v>27</v>
      </c>
      <c r="J289">
        <v>4</v>
      </c>
      <c r="K289">
        <v>12</v>
      </c>
      <c r="L289">
        <v>2004</v>
      </c>
      <c r="M289" t="s">
        <v>214</v>
      </c>
      <c r="N289">
        <v>151</v>
      </c>
      <c r="O289" t="s">
        <v>591</v>
      </c>
      <c r="P289" t="s">
        <v>206</v>
      </c>
      <c r="Q289" t="s">
        <v>207</v>
      </c>
      <c r="R289" t="s">
        <v>208</v>
      </c>
      <c r="S289" t="s">
        <v>33</v>
      </c>
      <c r="T289" t="s">
        <v>209</v>
      </c>
      <c r="U289" t="s">
        <v>33</v>
      </c>
      <c r="V289" t="s">
        <v>210</v>
      </c>
      <c r="W289" t="s">
        <v>211</v>
      </c>
      <c r="X289" t="s">
        <v>48</v>
      </c>
      <c r="Y289" t="s">
        <v>212</v>
      </c>
      <c r="Z289" t="s">
        <v>213</v>
      </c>
      <c r="AA289" t="s">
        <v>41</v>
      </c>
    </row>
    <row r="290" spans="1:27" x14ac:dyDescent="0.2">
      <c r="A290">
        <v>10372</v>
      </c>
      <c r="B290">
        <v>40</v>
      </c>
      <c r="C290">
        <v>100</v>
      </c>
      <c r="D290">
        <v>4</v>
      </c>
      <c r="E290">
        <v>5862</v>
      </c>
      <c r="F290" s="1">
        <v>38378</v>
      </c>
      <c r="G290" s="1" t="str">
        <f>TEXT(DA_Trail_Workbook[[#This Row],[ORDER DATE.1]],"MMM")</f>
        <v>Jan</v>
      </c>
      <c r="H290" s="1" t="str">
        <f>TEXT(DA_Trail_Workbook[[#This Row],[ORDER DATE.1]],"YYY")</f>
        <v>2005</v>
      </c>
      <c r="I290" t="s">
        <v>27</v>
      </c>
      <c r="J290">
        <v>1</v>
      </c>
      <c r="K290">
        <v>1</v>
      </c>
      <c r="L290">
        <v>2005</v>
      </c>
      <c r="M290" t="s">
        <v>214</v>
      </c>
      <c r="N290">
        <v>151</v>
      </c>
      <c r="O290" t="s">
        <v>591</v>
      </c>
      <c r="P290" t="s">
        <v>290</v>
      </c>
      <c r="Q290" t="s">
        <v>291</v>
      </c>
      <c r="R290" t="s">
        <v>292</v>
      </c>
      <c r="S290" t="s">
        <v>33</v>
      </c>
      <c r="T290" t="s">
        <v>293</v>
      </c>
      <c r="U290" t="s">
        <v>294</v>
      </c>
      <c r="V290" t="s">
        <v>295</v>
      </c>
      <c r="W290" t="s">
        <v>235</v>
      </c>
      <c r="X290" t="s">
        <v>235</v>
      </c>
      <c r="Y290" t="s">
        <v>296</v>
      </c>
      <c r="Z290" t="s">
        <v>297</v>
      </c>
      <c r="AA290" t="s">
        <v>58</v>
      </c>
    </row>
    <row r="291" spans="1:27" x14ac:dyDescent="0.2">
      <c r="A291">
        <v>10382</v>
      </c>
      <c r="B291">
        <v>37</v>
      </c>
      <c r="C291">
        <v>100</v>
      </c>
      <c r="D291">
        <v>11</v>
      </c>
      <c r="E291">
        <v>4071.85</v>
      </c>
      <c r="F291" s="1">
        <v>38400</v>
      </c>
      <c r="G291" s="1" t="str">
        <f>TEXT(DA_Trail_Workbook[[#This Row],[ORDER DATE.1]],"MMM")</f>
        <v>Feb</v>
      </c>
      <c r="H291" s="1" t="str">
        <f>TEXT(DA_Trail_Workbook[[#This Row],[ORDER DATE.1]],"YYY")</f>
        <v>2005</v>
      </c>
      <c r="I291" t="s">
        <v>27</v>
      </c>
      <c r="J291">
        <v>1</v>
      </c>
      <c r="K291">
        <v>2</v>
      </c>
      <c r="L291">
        <v>2005</v>
      </c>
      <c r="M291" t="s">
        <v>214</v>
      </c>
      <c r="N291">
        <v>151</v>
      </c>
      <c r="O291" t="s">
        <v>591</v>
      </c>
      <c r="P291" t="s">
        <v>318</v>
      </c>
      <c r="Q291" t="s">
        <v>319</v>
      </c>
      <c r="R291" t="s">
        <v>320</v>
      </c>
      <c r="S291" t="s">
        <v>33</v>
      </c>
      <c r="T291" t="s">
        <v>321</v>
      </c>
      <c r="U291" t="s">
        <v>63</v>
      </c>
      <c r="V291" t="s">
        <v>133</v>
      </c>
      <c r="W291" t="s">
        <v>37</v>
      </c>
      <c r="X291" t="s">
        <v>38</v>
      </c>
      <c r="Y291" t="s">
        <v>322</v>
      </c>
      <c r="Z291" t="s">
        <v>323</v>
      </c>
      <c r="AA291" t="s">
        <v>58</v>
      </c>
    </row>
    <row r="292" spans="1:27" x14ac:dyDescent="0.2">
      <c r="A292">
        <v>10413</v>
      </c>
      <c r="B292">
        <v>47</v>
      </c>
      <c r="C292">
        <v>100</v>
      </c>
      <c r="D292">
        <v>3</v>
      </c>
      <c r="E292">
        <v>8236.75</v>
      </c>
      <c r="F292" s="1">
        <v>38477</v>
      </c>
      <c r="G292" s="1" t="str">
        <f>TEXT(DA_Trail_Workbook[[#This Row],[ORDER DATE.1]],"MMM")</f>
        <v>May</v>
      </c>
      <c r="H292" s="1" t="str">
        <f>TEXT(DA_Trail_Workbook[[#This Row],[ORDER DATE.1]],"YYY")</f>
        <v>2005</v>
      </c>
      <c r="I292" t="s">
        <v>27</v>
      </c>
      <c r="J292">
        <v>2</v>
      </c>
      <c r="K292">
        <v>5</v>
      </c>
      <c r="L292">
        <v>2005</v>
      </c>
      <c r="M292" t="s">
        <v>214</v>
      </c>
      <c r="N292">
        <v>151</v>
      </c>
      <c r="O292" t="s">
        <v>591</v>
      </c>
      <c r="P292" t="s">
        <v>128</v>
      </c>
      <c r="Q292" t="s">
        <v>129</v>
      </c>
      <c r="R292" t="s">
        <v>130</v>
      </c>
      <c r="S292" t="s">
        <v>33</v>
      </c>
      <c r="T292" t="s">
        <v>131</v>
      </c>
      <c r="U292" t="s">
        <v>132</v>
      </c>
      <c r="V292" t="s">
        <v>133</v>
      </c>
      <c r="W292" t="s">
        <v>37</v>
      </c>
      <c r="X292" t="s">
        <v>38</v>
      </c>
      <c r="Y292" t="s">
        <v>134</v>
      </c>
      <c r="Z292" t="s">
        <v>66</v>
      </c>
      <c r="AA292" t="s">
        <v>180</v>
      </c>
    </row>
    <row r="293" spans="1:27" x14ac:dyDescent="0.2">
      <c r="A293">
        <v>10108</v>
      </c>
      <c r="B293">
        <v>45</v>
      </c>
      <c r="C293">
        <v>100</v>
      </c>
      <c r="D293">
        <v>4</v>
      </c>
      <c r="E293">
        <v>6130.35</v>
      </c>
      <c r="F293" s="1">
        <v>37683</v>
      </c>
      <c r="G293" s="1" t="str">
        <f>TEXT(DA_Trail_Workbook[[#This Row],[ORDER DATE.1]],"MMM")</f>
        <v>Mar</v>
      </c>
      <c r="H293" s="1" t="str">
        <f>TEXT(DA_Trail_Workbook[[#This Row],[ORDER DATE.1]],"YYY")</f>
        <v>2003</v>
      </c>
      <c r="I293" t="s">
        <v>27</v>
      </c>
      <c r="J293">
        <v>1</v>
      </c>
      <c r="K293">
        <v>3</v>
      </c>
      <c r="L293">
        <v>2003</v>
      </c>
      <c r="M293" t="s">
        <v>214</v>
      </c>
      <c r="N293">
        <v>117</v>
      </c>
      <c r="O293" t="s">
        <v>592</v>
      </c>
      <c r="P293" t="s">
        <v>494</v>
      </c>
      <c r="Q293" t="s">
        <v>495</v>
      </c>
      <c r="R293" t="s">
        <v>496</v>
      </c>
      <c r="S293" t="s">
        <v>33</v>
      </c>
      <c r="T293" t="s">
        <v>497</v>
      </c>
      <c r="U293" t="s">
        <v>33</v>
      </c>
      <c r="V293" t="s">
        <v>498</v>
      </c>
      <c r="W293" t="s">
        <v>499</v>
      </c>
      <c r="X293" t="s">
        <v>235</v>
      </c>
      <c r="Y293" t="s">
        <v>500</v>
      </c>
      <c r="Z293" t="s">
        <v>501</v>
      </c>
      <c r="AA293" t="s">
        <v>58</v>
      </c>
    </row>
    <row r="294" spans="1:27" x14ac:dyDescent="0.2">
      <c r="A294">
        <v>10122</v>
      </c>
      <c r="B294">
        <v>37</v>
      </c>
      <c r="C294">
        <v>99.82</v>
      </c>
      <c r="D294">
        <v>8</v>
      </c>
      <c r="E294">
        <v>3693.34</v>
      </c>
      <c r="F294" s="1">
        <v>37749</v>
      </c>
      <c r="G294" s="1" t="str">
        <f>TEXT(DA_Trail_Workbook[[#This Row],[ORDER DATE.1]],"MMM")</f>
        <v>May</v>
      </c>
      <c r="H294" s="1" t="str">
        <f>TEXT(DA_Trail_Workbook[[#This Row],[ORDER DATE.1]],"YYY")</f>
        <v>2003</v>
      </c>
      <c r="I294" t="s">
        <v>27</v>
      </c>
      <c r="J294">
        <v>2</v>
      </c>
      <c r="K294">
        <v>5</v>
      </c>
      <c r="L294">
        <v>2003</v>
      </c>
      <c r="M294" t="s">
        <v>214</v>
      </c>
      <c r="N294">
        <v>117</v>
      </c>
      <c r="O294" t="s">
        <v>592</v>
      </c>
      <c r="P294" t="s">
        <v>502</v>
      </c>
      <c r="Q294" t="s">
        <v>503</v>
      </c>
      <c r="R294" t="s">
        <v>504</v>
      </c>
      <c r="S294" t="s">
        <v>33</v>
      </c>
      <c r="T294" t="s">
        <v>505</v>
      </c>
      <c r="U294" t="s">
        <v>33</v>
      </c>
      <c r="V294" t="s">
        <v>506</v>
      </c>
      <c r="W294" t="s">
        <v>47</v>
      </c>
      <c r="X294" t="s">
        <v>48</v>
      </c>
      <c r="Y294" t="s">
        <v>507</v>
      </c>
      <c r="Z294" t="s">
        <v>508</v>
      </c>
      <c r="AA294" t="s">
        <v>58</v>
      </c>
    </row>
    <row r="295" spans="1:27" x14ac:dyDescent="0.2">
      <c r="A295">
        <v>10135</v>
      </c>
      <c r="B295">
        <v>48</v>
      </c>
      <c r="C295">
        <v>100</v>
      </c>
      <c r="D295">
        <v>5</v>
      </c>
      <c r="E295">
        <v>6031.68</v>
      </c>
      <c r="F295" s="1">
        <v>37804</v>
      </c>
      <c r="G295" s="1" t="str">
        <f>TEXT(DA_Trail_Workbook[[#This Row],[ORDER DATE.1]],"MMM")</f>
        <v>Jul</v>
      </c>
      <c r="H295" s="1" t="str">
        <f>TEXT(DA_Trail_Workbook[[#This Row],[ORDER DATE.1]],"YYY")</f>
        <v>2003</v>
      </c>
      <c r="I295" t="s">
        <v>27</v>
      </c>
      <c r="J295">
        <v>3</v>
      </c>
      <c r="K295">
        <v>7</v>
      </c>
      <c r="L295">
        <v>2003</v>
      </c>
      <c r="M295" t="s">
        <v>214</v>
      </c>
      <c r="N295">
        <v>117</v>
      </c>
      <c r="O295" t="s">
        <v>592</v>
      </c>
      <c r="P295" t="s">
        <v>318</v>
      </c>
      <c r="Q295" t="s">
        <v>319</v>
      </c>
      <c r="R295" t="s">
        <v>320</v>
      </c>
      <c r="S295" t="s">
        <v>33</v>
      </c>
      <c r="T295" t="s">
        <v>321</v>
      </c>
      <c r="U295" t="s">
        <v>63</v>
      </c>
      <c r="V295" t="s">
        <v>133</v>
      </c>
      <c r="W295" t="s">
        <v>37</v>
      </c>
      <c r="X295" t="s">
        <v>38</v>
      </c>
      <c r="Y295" t="s">
        <v>322</v>
      </c>
      <c r="Z295" t="s">
        <v>323</v>
      </c>
      <c r="AA295" t="s">
        <v>58</v>
      </c>
    </row>
    <row r="296" spans="1:27" x14ac:dyDescent="0.2">
      <c r="A296">
        <v>10147</v>
      </c>
      <c r="B296">
        <v>31</v>
      </c>
      <c r="C296">
        <v>100</v>
      </c>
      <c r="D296">
        <v>5</v>
      </c>
      <c r="E296">
        <v>3494.94</v>
      </c>
      <c r="F296" s="1">
        <v>37869</v>
      </c>
      <c r="G296" s="1" t="str">
        <f>TEXT(DA_Trail_Workbook[[#This Row],[ORDER DATE.1]],"MMM")</f>
        <v>Sep</v>
      </c>
      <c r="H296" s="1" t="str">
        <f>TEXT(DA_Trail_Workbook[[#This Row],[ORDER DATE.1]],"YYY")</f>
        <v>2003</v>
      </c>
      <c r="I296" t="s">
        <v>27</v>
      </c>
      <c r="J296">
        <v>3</v>
      </c>
      <c r="K296">
        <v>9</v>
      </c>
      <c r="L296">
        <v>2003</v>
      </c>
      <c r="M296" t="s">
        <v>214</v>
      </c>
      <c r="N296">
        <v>117</v>
      </c>
      <c r="O296" t="s">
        <v>592</v>
      </c>
      <c r="P296" t="s">
        <v>330</v>
      </c>
      <c r="Q296" t="s">
        <v>143</v>
      </c>
      <c r="R296" t="s">
        <v>331</v>
      </c>
      <c r="S296" t="s">
        <v>33</v>
      </c>
      <c r="T296" t="s">
        <v>332</v>
      </c>
      <c r="U296" t="s">
        <v>146</v>
      </c>
      <c r="V296" t="s">
        <v>333</v>
      </c>
      <c r="W296" t="s">
        <v>37</v>
      </c>
      <c r="X296" t="s">
        <v>38</v>
      </c>
      <c r="Y296" t="s">
        <v>322</v>
      </c>
      <c r="Z296" t="s">
        <v>334</v>
      </c>
      <c r="AA296" t="s">
        <v>58</v>
      </c>
    </row>
    <row r="297" spans="1:27" x14ac:dyDescent="0.2">
      <c r="A297">
        <v>10160</v>
      </c>
      <c r="B297">
        <v>46</v>
      </c>
      <c r="C297">
        <v>100</v>
      </c>
      <c r="D297">
        <v>6</v>
      </c>
      <c r="E297">
        <v>5294.14</v>
      </c>
      <c r="F297" s="1">
        <v>37905</v>
      </c>
      <c r="G297" s="1" t="str">
        <f>TEXT(DA_Trail_Workbook[[#This Row],[ORDER DATE.1]],"MMM")</f>
        <v>Oct</v>
      </c>
      <c r="H297" s="1" t="str">
        <f>TEXT(DA_Trail_Workbook[[#This Row],[ORDER DATE.1]],"YYY")</f>
        <v>2003</v>
      </c>
      <c r="I297" t="s">
        <v>27</v>
      </c>
      <c r="J297">
        <v>4</v>
      </c>
      <c r="K297">
        <v>10</v>
      </c>
      <c r="L297">
        <v>2003</v>
      </c>
      <c r="M297" t="s">
        <v>214</v>
      </c>
      <c r="N297">
        <v>117</v>
      </c>
      <c r="O297" t="s">
        <v>592</v>
      </c>
      <c r="P297" t="s">
        <v>416</v>
      </c>
      <c r="Q297" t="s">
        <v>417</v>
      </c>
      <c r="R297" t="s">
        <v>418</v>
      </c>
      <c r="S297" t="s">
        <v>33</v>
      </c>
      <c r="T297" t="s">
        <v>419</v>
      </c>
      <c r="U297" t="s">
        <v>63</v>
      </c>
      <c r="V297" t="s">
        <v>33</v>
      </c>
      <c r="W297" t="s">
        <v>37</v>
      </c>
      <c r="X297" t="s">
        <v>38</v>
      </c>
      <c r="Y297" t="s">
        <v>420</v>
      </c>
      <c r="Z297" t="s">
        <v>120</v>
      </c>
      <c r="AA297" t="s">
        <v>58</v>
      </c>
    </row>
    <row r="298" spans="1:27" x14ac:dyDescent="0.2">
      <c r="A298">
        <v>10170</v>
      </c>
      <c r="B298">
        <v>47</v>
      </c>
      <c r="C298">
        <v>100</v>
      </c>
      <c r="D298">
        <v>4</v>
      </c>
      <c r="E298">
        <v>5464.69</v>
      </c>
      <c r="F298" s="1">
        <v>37929</v>
      </c>
      <c r="G298" s="1" t="str">
        <f>TEXT(DA_Trail_Workbook[[#This Row],[ORDER DATE.1]],"MMM")</f>
        <v>Nov</v>
      </c>
      <c r="H298" s="1" t="str">
        <f>TEXT(DA_Trail_Workbook[[#This Row],[ORDER DATE.1]],"YYY")</f>
        <v>2003</v>
      </c>
      <c r="I298" t="s">
        <v>27</v>
      </c>
      <c r="J298">
        <v>4</v>
      </c>
      <c r="K298">
        <v>11</v>
      </c>
      <c r="L298">
        <v>2003</v>
      </c>
      <c r="M298" t="s">
        <v>214</v>
      </c>
      <c r="N298">
        <v>117</v>
      </c>
      <c r="O298" t="s">
        <v>592</v>
      </c>
      <c r="P298" t="s">
        <v>475</v>
      </c>
      <c r="Q298" t="s">
        <v>476</v>
      </c>
      <c r="R298" t="s">
        <v>477</v>
      </c>
      <c r="S298" t="s">
        <v>33</v>
      </c>
      <c r="T298" t="s">
        <v>478</v>
      </c>
      <c r="U298" t="s">
        <v>33</v>
      </c>
      <c r="V298" t="s">
        <v>479</v>
      </c>
      <c r="W298" t="s">
        <v>177</v>
      </c>
      <c r="X298" t="s">
        <v>48</v>
      </c>
      <c r="Y298" t="s">
        <v>480</v>
      </c>
      <c r="Z298" t="s">
        <v>481</v>
      </c>
      <c r="AA298" t="s">
        <v>58</v>
      </c>
    </row>
    <row r="299" spans="1:27" x14ac:dyDescent="0.2">
      <c r="A299">
        <v>10181</v>
      </c>
      <c r="B299">
        <v>28</v>
      </c>
      <c r="C299">
        <v>100</v>
      </c>
      <c r="D299">
        <v>12</v>
      </c>
      <c r="E299">
        <v>2860.76</v>
      </c>
      <c r="F299" s="1">
        <v>37937</v>
      </c>
      <c r="G299" s="1" t="str">
        <f>TEXT(DA_Trail_Workbook[[#This Row],[ORDER DATE.1]],"MMM")</f>
        <v>Nov</v>
      </c>
      <c r="H299" s="1" t="str">
        <f>TEXT(DA_Trail_Workbook[[#This Row],[ORDER DATE.1]],"YYY")</f>
        <v>2003</v>
      </c>
      <c r="I299" t="s">
        <v>27</v>
      </c>
      <c r="J299">
        <v>4</v>
      </c>
      <c r="K299">
        <v>11</v>
      </c>
      <c r="L299">
        <v>2003</v>
      </c>
      <c r="M299" t="s">
        <v>214</v>
      </c>
      <c r="N299">
        <v>117</v>
      </c>
      <c r="O299" t="s">
        <v>592</v>
      </c>
      <c r="P299" t="s">
        <v>86</v>
      </c>
      <c r="Q299" t="s">
        <v>87</v>
      </c>
      <c r="R299" t="s">
        <v>88</v>
      </c>
      <c r="S299" t="s">
        <v>33</v>
      </c>
      <c r="T299" t="s">
        <v>89</v>
      </c>
      <c r="U299" t="s">
        <v>33</v>
      </c>
      <c r="V299" t="s">
        <v>90</v>
      </c>
      <c r="W299" t="s">
        <v>91</v>
      </c>
      <c r="X299" t="s">
        <v>48</v>
      </c>
      <c r="Y299" t="s">
        <v>92</v>
      </c>
      <c r="Z299" t="s">
        <v>93</v>
      </c>
      <c r="AA299" t="s">
        <v>41</v>
      </c>
    </row>
    <row r="300" spans="1:27" x14ac:dyDescent="0.2">
      <c r="A300">
        <v>10191</v>
      </c>
      <c r="B300">
        <v>40</v>
      </c>
      <c r="C300">
        <v>100</v>
      </c>
      <c r="D300">
        <v>1</v>
      </c>
      <c r="E300">
        <v>5590</v>
      </c>
      <c r="F300" s="1">
        <v>37945</v>
      </c>
      <c r="G300" s="1" t="str">
        <f>TEXT(DA_Trail_Workbook[[#This Row],[ORDER DATE.1]],"MMM")</f>
        <v>Nov</v>
      </c>
      <c r="H300" s="1" t="str">
        <f>TEXT(DA_Trail_Workbook[[#This Row],[ORDER DATE.1]],"YYY")</f>
        <v>2003</v>
      </c>
      <c r="I300" t="s">
        <v>27</v>
      </c>
      <c r="J300">
        <v>4</v>
      </c>
      <c r="K300">
        <v>11</v>
      </c>
      <c r="L300">
        <v>2003</v>
      </c>
      <c r="M300" t="s">
        <v>214</v>
      </c>
      <c r="N300">
        <v>117</v>
      </c>
      <c r="O300" t="s">
        <v>592</v>
      </c>
      <c r="P300" t="s">
        <v>509</v>
      </c>
      <c r="Q300" t="s">
        <v>510</v>
      </c>
      <c r="R300" t="s">
        <v>511</v>
      </c>
      <c r="S300" t="s">
        <v>33</v>
      </c>
      <c r="T300" t="s">
        <v>512</v>
      </c>
      <c r="U300" t="s">
        <v>33</v>
      </c>
      <c r="V300" t="s">
        <v>513</v>
      </c>
      <c r="W300" t="s">
        <v>514</v>
      </c>
      <c r="X300" t="s">
        <v>48</v>
      </c>
      <c r="Y300" t="s">
        <v>515</v>
      </c>
      <c r="Z300" t="s">
        <v>516</v>
      </c>
      <c r="AA300" t="s">
        <v>58</v>
      </c>
    </row>
    <row r="301" spans="1:27" x14ac:dyDescent="0.2">
      <c r="A301">
        <v>10203</v>
      </c>
      <c r="B301">
        <v>20</v>
      </c>
      <c r="C301">
        <v>100</v>
      </c>
      <c r="D301">
        <v>6</v>
      </c>
      <c r="E301">
        <v>2254.8000000000002</v>
      </c>
      <c r="F301" s="1">
        <v>37957</v>
      </c>
      <c r="G301" s="1" t="str">
        <f>TEXT(DA_Trail_Workbook[[#This Row],[ORDER DATE.1]],"MMM")</f>
        <v>Dec</v>
      </c>
      <c r="H301" s="1" t="str">
        <f>TEXT(DA_Trail_Workbook[[#This Row],[ORDER DATE.1]],"YYY")</f>
        <v>2003</v>
      </c>
      <c r="I301" t="s">
        <v>27</v>
      </c>
      <c r="J301">
        <v>4</v>
      </c>
      <c r="K301">
        <v>12</v>
      </c>
      <c r="L301">
        <v>2003</v>
      </c>
      <c r="M301" t="s">
        <v>214</v>
      </c>
      <c r="N301">
        <v>117</v>
      </c>
      <c r="O301" t="s">
        <v>592</v>
      </c>
      <c r="P301" t="s">
        <v>206</v>
      </c>
      <c r="Q301" t="s">
        <v>207</v>
      </c>
      <c r="R301" t="s">
        <v>208</v>
      </c>
      <c r="S301" t="s">
        <v>33</v>
      </c>
      <c r="T301" t="s">
        <v>209</v>
      </c>
      <c r="U301" t="s">
        <v>33</v>
      </c>
      <c r="V301" t="s">
        <v>210</v>
      </c>
      <c r="W301" t="s">
        <v>211</v>
      </c>
      <c r="X301" t="s">
        <v>48</v>
      </c>
      <c r="Y301" t="s">
        <v>212</v>
      </c>
      <c r="Z301" t="s">
        <v>213</v>
      </c>
      <c r="AA301" t="s">
        <v>41</v>
      </c>
    </row>
    <row r="302" spans="1:27" x14ac:dyDescent="0.2">
      <c r="A302">
        <v>10212</v>
      </c>
      <c r="B302">
        <v>39</v>
      </c>
      <c r="C302">
        <v>100</v>
      </c>
      <c r="D302">
        <v>16</v>
      </c>
      <c r="E302">
        <v>4946.76</v>
      </c>
      <c r="F302" s="1">
        <v>38002</v>
      </c>
      <c r="G302" s="1" t="str">
        <f>TEXT(DA_Trail_Workbook[[#This Row],[ORDER DATE.1]],"MMM")</f>
        <v>Jan</v>
      </c>
      <c r="H302" s="1" t="str">
        <f>TEXT(DA_Trail_Workbook[[#This Row],[ORDER DATE.1]],"YYY")</f>
        <v>2004</v>
      </c>
      <c r="I302" t="s">
        <v>27</v>
      </c>
      <c r="J302">
        <v>1</v>
      </c>
      <c r="K302">
        <v>1</v>
      </c>
      <c r="L302">
        <v>2004</v>
      </c>
      <c r="M302" t="s">
        <v>214</v>
      </c>
      <c r="N302">
        <v>117</v>
      </c>
      <c r="O302" t="s">
        <v>592</v>
      </c>
      <c r="P302" t="s">
        <v>206</v>
      </c>
      <c r="Q302" t="s">
        <v>207</v>
      </c>
      <c r="R302" t="s">
        <v>208</v>
      </c>
      <c r="S302" t="s">
        <v>33</v>
      </c>
      <c r="T302" t="s">
        <v>209</v>
      </c>
      <c r="U302" t="s">
        <v>33</v>
      </c>
      <c r="V302" t="s">
        <v>210</v>
      </c>
      <c r="W302" t="s">
        <v>211</v>
      </c>
      <c r="X302" t="s">
        <v>48</v>
      </c>
      <c r="Y302" t="s">
        <v>212</v>
      </c>
      <c r="Z302" t="s">
        <v>213</v>
      </c>
      <c r="AA302" t="s">
        <v>58</v>
      </c>
    </row>
    <row r="303" spans="1:27" x14ac:dyDescent="0.2">
      <c r="A303">
        <v>10225</v>
      </c>
      <c r="B303">
        <v>25</v>
      </c>
      <c r="C303">
        <v>99.82</v>
      </c>
      <c r="D303">
        <v>7</v>
      </c>
      <c r="E303">
        <v>2495.5</v>
      </c>
      <c r="F303" s="1">
        <v>38039</v>
      </c>
      <c r="G303" s="1" t="str">
        <f>TEXT(DA_Trail_Workbook[[#This Row],[ORDER DATE.1]],"MMM")</f>
        <v>Feb</v>
      </c>
      <c r="H303" s="1" t="str">
        <f>TEXT(DA_Trail_Workbook[[#This Row],[ORDER DATE.1]],"YYY")</f>
        <v>2004</v>
      </c>
      <c r="I303" t="s">
        <v>27</v>
      </c>
      <c r="J303">
        <v>1</v>
      </c>
      <c r="K303">
        <v>2</v>
      </c>
      <c r="L303">
        <v>2004</v>
      </c>
      <c r="M303" t="s">
        <v>214</v>
      </c>
      <c r="N303">
        <v>117</v>
      </c>
      <c r="O303" t="s">
        <v>592</v>
      </c>
      <c r="P303" t="s">
        <v>517</v>
      </c>
      <c r="Q303" t="s">
        <v>518</v>
      </c>
      <c r="R303" t="s">
        <v>519</v>
      </c>
      <c r="S303" t="s">
        <v>33</v>
      </c>
      <c r="T303" t="s">
        <v>520</v>
      </c>
      <c r="U303" t="s">
        <v>33</v>
      </c>
      <c r="V303" t="s">
        <v>521</v>
      </c>
      <c r="W303" t="s">
        <v>522</v>
      </c>
      <c r="X303" t="s">
        <v>48</v>
      </c>
      <c r="Y303" t="s">
        <v>523</v>
      </c>
      <c r="Z303" t="s">
        <v>120</v>
      </c>
      <c r="AA303" t="s">
        <v>41</v>
      </c>
    </row>
    <row r="304" spans="1:27" x14ac:dyDescent="0.2">
      <c r="A304">
        <v>10238</v>
      </c>
      <c r="B304">
        <v>29</v>
      </c>
      <c r="C304">
        <v>100</v>
      </c>
      <c r="D304">
        <v>1</v>
      </c>
      <c r="E304">
        <v>3167.38</v>
      </c>
      <c r="F304" s="1">
        <v>38086</v>
      </c>
      <c r="G304" s="1" t="str">
        <f>TEXT(DA_Trail_Workbook[[#This Row],[ORDER DATE.1]],"MMM")</f>
        <v>Apr</v>
      </c>
      <c r="H304" s="1" t="str">
        <f>TEXT(DA_Trail_Workbook[[#This Row],[ORDER DATE.1]],"YYY")</f>
        <v>2004</v>
      </c>
      <c r="I304" t="s">
        <v>27</v>
      </c>
      <c r="J304">
        <v>2</v>
      </c>
      <c r="K304">
        <v>4</v>
      </c>
      <c r="L304">
        <v>2004</v>
      </c>
      <c r="M304" t="s">
        <v>214</v>
      </c>
      <c r="N304">
        <v>117</v>
      </c>
      <c r="O304" t="s">
        <v>592</v>
      </c>
      <c r="P304" t="s">
        <v>376</v>
      </c>
      <c r="Q304" t="s">
        <v>377</v>
      </c>
      <c r="R304" t="s">
        <v>378</v>
      </c>
      <c r="S304" t="s">
        <v>33</v>
      </c>
      <c r="T304" t="s">
        <v>379</v>
      </c>
      <c r="U304" t="s">
        <v>33</v>
      </c>
      <c r="V304" t="s">
        <v>380</v>
      </c>
      <c r="W304" t="s">
        <v>381</v>
      </c>
      <c r="X304" t="s">
        <v>48</v>
      </c>
      <c r="Y304" t="s">
        <v>382</v>
      </c>
      <c r="Z304" t="s">
        <v>383</v>
      </c>
      <c r="AA304" t="s">
        <v>58</v>
      </c>
    </row>
    <row r="305" spans="1:27" x14ac:dyDescent="0.2">
      <c r="A305">
        <v>10253</v>
      </c>
      <c r="B305">
        <v>22</v>
      </c>
      <c r="C305">
        <v>100</v>
      </c>
      <c r="D305">
        <v>11</v>
      </c>
      <c r="E305">
        <v>2402.84</v>
      </c>
      <c r="F305" s="1">
        <v>38139</v>
      </c>
      <c r="G305" s="1" t="str">
        <f>TEXT(DA_Trail_Workbook[[#This Row],[ORDER DATE.1]],"MMM")</f>
        <v>Jun</v>
      </c>
      <c r="H305" s="1" t="str">
        <f>TEXT(DA_Trail_Workbook[[#This Row],[ORDER DATE.1]],"YYY")</f>
        <v>2004</v>
      </c>
      <c r="I305" t="s">
        <v>395</v>
      </c>
      <c r="J305">
        <v>2</v>
      </c>
      <c r="K305">
        <v>6</v>
      </c>
      <c r="L305">
        <v>2004</v>
      </c>
      <c r="M305" t="s">
        <v>214</v>
      </c>
      <c r="N305">
        <v>117</v>
      </c>
      <c r="O305" t="s">
        <v>592</v>
      </c>
      <c r="P305" t="s">
        <v>197</v>
      </c>
      <c r="Q305" t="s">
        <v>198</v>
      </c>
      <c r="R305" t="s">
        <v>199</v>
      </c>
      <c r="S305" t="s">
        <v>33</v>
      </c>
      <c r="T305" t="s">
        <v>200</v>
      </c>
      <c r="U305" t="s">
        <v>33</v>
      </c>
      <c r="V305" t="s">
        <v>201</v>
      </c>
      <c r="W305" t="s">
        <v>202</v>
      </c>
      <c r="X305" t="s">
        <v>48</v>
      </c>
      <c r="Y305" t="s">
        <v>203</v>
      </c>
      <c r="Z305" t="s">
        <v>204</v>
      </c>
      <c r="AA305" t="s">
        <v>41</v>
      </c>
    </row>
    <row r="306" spans="1:27" x14ac:dyDescent="0.2">
      <c r="A306">
        <v>10266</v>
      </c>
      <c r="B306">
        <v>22</v>
      </c>
      <c r="C306">
        <v>100</v>
      </c>
      <c r="D306">
        <v>12</v>
      </c>
      <c r="E306">
        <v>2454.54</v>
      </c>
      <c r="F306" s="1">
        <v>38174</v>
      </c>
      <c r="G306" s="1" t="str">
        <f>TEXT(DA_Trail_Workbook[[#This Row],[ORDER DATE.1]],"MMM")</f>
        <v>Jul</v>
      </c>
      <c r="H306" s="1" t="str">
        <f>TEXT(DA_Trail_Workbook[[#This Row],[ORDER DATE.1]],"YYY")</f>
        <v>2004</v>
      </c>
      <c r="I306" t="s">
        <v>27</v>
      </c>
      <c r="J306">
        <v>3</v>
      </c>
      <c r="K306">
        <v>7</v>
      </c>
      <c r="L306">
        <v>2004</v>
      </c>
      <c r="M306" t="s">
        <v>214</v>
      </c>
      <c r="N306">
        <v>117</v>
      </c>
      <c r="O306" t="s">
        <v>592</v>
      </c>
      <c r="P306" t="s">
        <v>524</v>
      </c>
      <c r="Q306" t="s">
        <v>525</v>
      </c>
      <c r="R306" t="s">
        <v>526</v>
      </c>
      <c r="S306" t="s">
        <v>33</v>
      </c>
      <c r="T306" t="s">
        <v>527</v>
      </c>
      <c r="U306" t="s">
        <v>33</v>
      </c>
      <c r="V306" t="s">
        <v>528</v>
      </c>
      <c r="W306" t="s">
        <v>303</v>
      </c>
      <c r="X306" t="s">
        <v>48</v>
      </c>
      <c r="Y306" t="s">
        <v>529</v>
      </c>
      <c r="Z306" t="s">
        <v>530</v>
      </c>
      <c r="AA306" t="s">
        <v>41</v>
      </c>
    </row>
    <row r="307" spans="1:27" x14ac:dyDescent="0.2">
      <c r="A307">
        <v>10276</v>
      </c>
      <c r="B307">
        <v>47</v>
      </c>
      <c r="C307">
        <v>100</v>
      </c>
      <c r="D307">
        <v>1</v>
      </c>
      <c r="E307">
        <v>5464.69</v>
      </c>
      <c r="F307" s="1">
        <v>38201</v>
      </c>
      <c r="G307" s="1" t="str">
        <f>TEXT(DA_Trail_Workbook[[#This Row],[ORDER DATE.1]],"MMM")</f>
        <v>Aug</v>
      </c>
      <c r="H307" s="1" t="str">
        <f>TEXT(DA_Trail_Workbook[[#This Row],[ORDER DATE.1]],"YYY")</f>
        <v>2004</v>
      </c>
      <c r="I307" t="s">
        <v>27</v>
      </c>
      <c r="J307">
        <v>3</v>
      </c>
      <c r="K307">
        <v>8</v>
      </c>
      <c r="L307">
        <v>2004</v>
      </c>
      <c r="M307" t="s">
        <v>214</v>
      </c>
      <c r="N307">
        <v>117</v>
      </c>
      <c r="O307" t="s">
        <v>592</v>
      </c>
      <c r="P307" t="s">
        <v>531</v>
      </c>
      <c r="Q307" t="s">
        <v>532</v>
      </c>
      <c r="R307" t="s">
        <v>533</v>
      </c>
      <c r="S307" t="s">
        <v>33</v>
      </c>
      <c r="T307" t="s">
        <v>332</v>
      </c>
      <c r="U307" t="s">
        <v>146</v>
      </c>
      <c r="V307" t="s">
        <v>333</v>
      </c>
      <c r="W307" t="s">
        <v>37</v>
      </c>
      <c r="X307" t="s">
        <v>38</v>
      </c>
      <c r="Y307" t="s">
        <v>534</v>
      </c>
      <c r="Z307" t="s">
        <v>535</v>
      </c>
      <c r="AA307" t="s">
        <v>58</v>
      </c>
    </row>
    <row r="308" spans="1:27" x14ac:dyDescent="0.2">
      <c r="A308">
        <v>10287</v>
      </c>
      <c r="B308">
        <v>45</v>
      </c>
      <c r="C308">
        <v>100</v>
      </c>
      <c r="D308">
        <v>10</v>
      </c>
      <c r="E308">
        <v>4756.5</v>
      </c>
      <c r="F308" s="1">
        <v>38229</v>
      </c>
      <c r="G308" s="1" t="str">
        <f>TEXT(DA_Trail_Workbook[[#This Row],[ORDER DATE.1]],"MMM")</f>
        <v>Aug</v>
      </c>
      <c r="H308" s="1" t="str">
        <f>TEXT(DA_Trail_Workbook[[#This Row],[ORDER DATE.1]],"YYY")</f>
        <v>2004</v>
      </c>
      <c r="I308" t="s">
        <v>27</v>
      </c>
      <c r="J308">
        <v>3</v>
      </c>
      <c r="K308">
        <v>8</v>
      </c>
      <c r="L308">
        <v>2004</v>
      </c>
      <c r="M308" t="s">
        <v>214</v>
      </c>
      <c r="N308">
        <v>117</v>
      </c>
      <c r="O308" t="s">
        <v>592</v>
      </c>
      <c r="P308" t="s">
        <v>517</v>
      </c>
      <c r="Q308" t="s">
        <v>518</v>
      </c>
      <c r="R308" t="s">
        <v>519</v>
      </c>
      <c r="S308" t="s">
        <v>33</v>
      </c>
      <c r="T308" t="s">
        <v>520</v>
      </c>
      <c r="U308" t="s">
        <v>33</v>
      </c>
      <c r="V308" t="s">
        <v>521</v>
      </c>
      <c r="W308" t="s">
        <v>522</v>
      </c>
      <c r="X308" t="s">
        <v>48</v>
      </c>
      <c r="Y308" t="s">
        <v>523</v>
      </c>
      <c r="Z308" t="s">
        <v>120</v>
      </c>
      <c r="AA308" t="s">
        <v>58</v>
      </c>
    </row>
    <row r="309" spans="1:27" x14ac:dyDescent="0.2">
      <c r="A309">
        <v>10300</v>
      </c>
      <c r="B309">
        <v>29</v>
      </c>
      <c r="C309">
        <v>100</v>
      </c>
      <c r="D309">
        <v>3</v>
      </c>
      <c r="E309">
        <v>3984.6</v>
      </c>
      <c r="F309" s="1">
        <v>37898</v>
      </c>
      <c r="G309" s="1" t="str">
        <f>TEXT(DA_Trail_Workbook[[#This Row],[ORDER DATE.1]],"MMM")</f>
        <v>Oct</v>
      </c>
      <c r="H309" s="1" t="str">
        <f>TEXT(DA_Trail_Workbook[[#This Row],[ORDER DATE.1]],"YYY")</f>
        <v>2003</v>
      </c>
      <c r="I309" t="s">
        <v>27</v>
      </c>
      <c r="J309">
        <v>4</v>
      </c>
      <c r="K309">
        <v>10</v>
      </c>
      <c r="L309">
        <v>2003</v>
      </c>
      <c r="M309" t="s">
        <v>214</v>
      </c>
      <c r="N309">
        <v>117</v>
      </c>
      <c r="O309" t="s">
        <v>592</v>
      </c>
      <c r="P309" t="s">
        <v>536</v>
      </c>
      <c r="Q309" t="s">
        <v>537</v>
      </c>
      <c r="R309" t="s">
        <v>538</v>
      </c>
      <c r="S309" t="s">
        <v>33</v>
      </c>
      <c r="T309" t="s">
        <v>539</v>
      </c>
      <c r="U309" t="s">
        <v>33</v>
      </c>
      <c r="V309" t="s">
        <v>540</v>
      </c>
      <c r="W309" t="s">
        <v>514</v>
      </c>
      <c r="X309" t="s">
        <v>48</v>
      </c>
      <c r="Y309" t="s">
        <v>541</v>
      </c>
      <c r="Z309" t="s">
        <v>481</v>
      </c>
      <c r="AA309" t="s">
        <v>58</v>
      </c>
    </row>
    <row r="310" spans="1:27" x14ac:dyDescent="0.2">
      <c r="A310">
        <v>10310</v>
      </c>
      <c r="B310">
        <v>24</v>
      </c>
      <c r="C310">
        <v>100</v>
      </c>
      <c r="D310">
        <v>8</v>
      </c>
      <c r="E310">
        <v>3100.32</v>
      </c>
      <c r="F310" s="1">
        <v>38276</v>
      </c>
      <c r="G310" s="1" t="str">
        <f>TEXT(DA_Trail_Workbook[[#This Row],[ORDER DATE.1]],"MMM")</f>
        <v>Oct</v>
      </c>
      <c r="H310" s="1" t="str">
        <f>TEXT(DA_Trail_Workbook[[#This Row],[ORDER DATE.1]],"YYY")</f>
        <v>2004</v>
      </c>
      <c r="I310" t="s">
        <v>27</v>
      </c>
      <c r="J310">
        <v>4</v>
      </c>
      <c r="K310">
        <v>10</v>
      </c>
      <c r="L310">
        <v>2004</v>
      </c>
      <c r="M310" t="s">
        <v>214</v>
      </c>
      <c r="N310">
        <v>117</v>
      </c>
      <c r="O310" t="s">
        <v>592</v>
      </c>
      <c r="P310" t="s">
        <v>509</v>
      </c>
      <c r="Q310" t="s">
        <v>510</v>
      </c>
      <c r="R310" t="s">
        <v>511</v>
      </c>
      <c r="S310" t="s">
        <v>33</v>
      </c>
      <c r="T310" t="s">
        <v>512</v>
      </c>
      <c r="U310" t="s">
        <v>33</v>
      </c>
      <c r="V310" t="s">
        <v>513</v>
      </c>
      <c r="W310" t="s">
        <v>514</v>
      </c>
      <c r="X310" t="s">
        <v>48</v>
      </c>
      <c r="Y310" t="s">
        <v>515</v>
      </c>
      <c r="Z310" t="s">
        <v>516</v>
      </c>
      <c r="AA310" t="s">
        <v>58</v>
      </c>
    </row>
    <row r="311" spans="1:27" x14ac:dyDescent="0.2">
      <c r="A311">
        <v>10320</v>
      </c>
      <c r="B311">
        <v>35</v>
      </c>
      <c r="C311">
        <v>100</v>
      </c>
      <c r="D311">
        <v>1</v>
      </c>
      <c r="E311">
        <v>4850.3</v>
      </c>
      <c r="F311" s="1">
        <v>38294</v>
      </c>
      <c r="G311" s="1" t="str">
        <f>TEXT(DA_Trail_Workbook[[#This Row],[ORDER DATE.1]],"MMM")</f>
        <v>Nov</v>
      </c>
      <c r="H311" s="1" t="str">
        <f>TEXT(DA_Trail_Workbook[[#This Row],[ORDER DATE.1]],"YYY")</f>
        <v>2004</v>
      </c>
      <c r="I311" t="s">
        <v>27</v>
      </c>
      <c r="J311">
        <v>4</v>
      </c>
      <c r="K311">
        <v>11</v>
      </c>
      <c r="L311">
        <v>2004</v>
      </c>
      <c r="M311" t="s">
        <v>214</v>
      </c>
      <c r="N311">
        <v>117</v>
      </c>
      <c r="O311" t="s">
        <v>592</v>
      </c>
      <c r="P311" t="s">
        <v>216</v>
      </c>
      <c r="Q311" t="s">
        <v>217</v>
      </c>
      <c r="R311" t="s">
        <v>218</v>
      </c>
      <c r="S311" t="s">
        <v>33</v>
      </c>
      <c r="T311" t="s">
        <v>219</v>
      </c>
      <c r="U311" t="s">
        <v>33</v>
      </c>
      <c r="V311" t="s">
        <v>220</v>
      </c>
      <c r="W311" t="s">
        <v>221</v>
      </c>
      <c r="X311" t="s">
        <v>48</v>
      </c>
      <c r="Y311" t="s">
        <v>222</v>
      </c>
      <c r="Z311" t="s">
        <v>223</v>
      </c>
      <c r="AA311" t="s">
        <v>58</v>
      </c>
    </row>
    <row r="312" spans="1:27" x14ac:dyDescent="0.2">
      <c r="A312">
        <v>10329</v>
      </c>
      <c r="B312">
        <v>46</v>
      </c>
      <c r="C312">
        <v>83.63</v>
      </c>
      <c r="D312">
        <v>13</v>
      </c>
      <c r="E312">
        <v>3846.98</v>
      </c>
      <c r="F312" s="1">
        <v>38306</v>
      </c>
      <c r="G312" s="1" t="str">
        <f>TEXT(DA_Trail_Workbook[[#This Row],[ORDER DATE.1]],"MMM")</f>
        <v>Nov</v>
      </c>
      <c r="H312" s="1" t="str">
        <f>TEXT(DA_Trail_Workbook[[#This Row],[ORDER DATE.1]],"YYY")</f>
        <v>2004</v>
      </c>
      <c r="I312" t="s">
        <v>27</v>
      </c>
      <c r="J312">
        <v>4</v>
      </c>
      <c r="K312">
        <v>11</v>
      </c>
      <c r="L312">
        <v>2004</v>
      </c>
      <c r="M312" t="s">
        <v>214</v>
      </c>
      <c r="N312">
        <v>117</v>
      </c>
      <c r="O312" t="s">
        <v>592</v>
      </c>
      <c r="P312" t="s">
        <v>30</v>
      </c>
      <c r="Q312" t="s">
        <v>31</v>
      </c>
      <c r="R312" t="s">
        <v>32</v>
      </c>
      <c r="S312" t="s">
        <v>33</v>
      </c>
      <c r="T312" t="s">
        <v>34</v>
      </c>
      <c r="U312" t="s">
        <v>35</v>
      </c>
      <c r="V312" t="s">
        <v>36</v>
      </c>
      <c r="W312" t="s">
        <v>37</v>
      </c>
      <c r="X312" t="s">
        <v>38</v>
      </c>
      <c r="Y312" t="s">
        <v>39</v>
      </c>
      <c r="Z312" t="s">
        <v>40</v>
      </c>
      <c r="AA312" t="s">
        <v>58</v>
      </c>
    </row>
    <row r="313" spans="1:27" x14ac:dyDescent="0.2">
      <c r="A313">
        <v>10341</v>
      </c>
      <c r="B313">
        <v>44</v>
      </c>
      <c r="C313">
        <v>95.93</v>
      </c>
      <c r="D313">
        <v>1</v>
      </c>
      <c r="E313">
        <v>4220.92</v>
      </c>
      <c r="F313" s="1">
        <v>38315</v>
      </c>
      <c r="G313" s="1" t="str">
        <f>TEXT(DA_Trail_Workbook[[#This Row],[ORDER DATE.1]],"MMM")</f>
        <v>Nov</v>
      </c>
      <c r="H313" s="1" t="str">
        <f>TEXT(DA_Trail_Workbook[[#This Row],[ORDER DATE.1]],"YYY")</f>
        <v>2004</v>
      </c>
      <c r="I313" t="s">
        <v>27</v>
      </c>
      <c r="J313">
        <v>4</v>
      </c>
      <c r="K313">
        <v>11</v>
      </c>
      <c r="L313">
        <v>2004</v>
      </c>
      <c r="M313" t="s">
        <v>214</v>
      </c>
      <c r="N313">
        <v>117</v>
      </c>
      <c r="O313" t="s">
        <v>592</v>
      </c>
      <c r="P313" t="s">
        <v>172</v>
      </c>
      <c r="Q313" t="s">
        <v>173</v>
      </c>
      <c r="R313" t="s">
        <v>174</v>
      </c>
      <c r="S313" t="s">
        <v>33</v>
      </c>
      <c r="T313" t="s">
        <v>175</v>
      </c>
      <c r="U313" t="s">
        <v>33</v>
      </c>
      <c r="V313" t="s">
        <v>176</v>
      </c>
      <c r="W313" t="s">
        <v>177</v>
      </c>
      <c r="X313" t="s">
        <v>48</v>
      </c>
      <c r="Y313" t="s">
        <v>178</v>
      </c>
      <c r="Z313" t="s">
        <v>179</v>
      </c>
      <c r="AA313" t="s">
        <v>58</v>
      </c>
    </row>
    <row r="314" spans="1:27" x14ac:dyDescent="0.2">
      <c r="A314">
        <v>10363</v>
      </c>
      <c r="B314">
        <v>34</v>
      </c>
      <c r="C314">
        <v>96.73</v>
      </c>
      <c r="D314">
        <v>4</v>
      </c>
      <c r="E314">
        <v>3288.82</v>
      </c>
      <c r="F314" s="1">
        <v>38358</v>
      </c>
      <c r="G314" s="1" t="str">
        <f>TEXT(DA_Trail_Workbook[[#This Row],[ORDER DATE.1]],"MMM")</f>
        <v>Jan</v>
      </c>
      <c r="H314" s="1" t="str">
        <f>TEXT(DA_Trail_Workbook[[#This Row],[ORDER DATE.1]],"YYY")</f>
        <v>2005</v>
      </c>
      <c r="I314" t="s">
        <v>27</v>
      </c>
      <c r="J314">
        <v>1</v>
      </c>
      <c r="K314">
        <v>1</v>
      </c>
      <c r="L314">
        <v>2005</v>
      </c>
      <c r="M314" t="s">
        <v>214</v>
      </c>
      <c r="N314">
        <v>117</v>
      </c>
      <c r="O314" t="s">
        <v>592</v>
      </c>
      <c r="P314" t="s">
        <v>542</v>
      </c>
      <c r="Q314" t="s">
        <v>543</v>
      </c>
      <c r="R314" t="s">
        <v>544</v>
      </c>
      <c r="S314" t="s">
        <v>33</v>
      </c>
      <c r="T314" t="s">
        <v>545</v>
      </c>
      <c r="U314" t="s">
        <v>33</v>
      </c>
      <c r="V314" t="s">
        <v>546</v>
      </c>
      <c r="W314" t="s">
        <v>155</v>
      </c>
      <c r="X314" t="s">
        <v>48</v>
      </c>
      <c r="Y314" t="s">
        <v>547</v>
      </c>
      <c r="Z314" t="s">
        <v>548</v>
      </c>
      <c r="AA314" t="s">
        <v>58</v>
      </c>
    </row>
    <row r="315" spans="1:27" x14ac:dyDescent="0.2">
      <c r="A315">
        <v>10376</v>
      </c>
      <c r="B315">
        <v>35</v>
      </c>
      <c r="C315">
        <v>100</v>
      </c>
      <c r="D315">
        <v>1</v>
      </c>
      <c r="E315">
        <v>3987.2</v>
      </c>
      <c r="F315" s="1">
        <v>38391</v>
      </c>
      <c r="G315" s="1" t="str">
        <f>TEXT(DA_Trail_Workbook[[#This Row],[ORDER DATE.1]],"MMM")</f>
        <v>Feb</v>
      </c>
      <c r="H315" s="1" t="str">
        <f>TEXT(DA_Trail_Workbook[[#This Row],[ORDER DATE.1]],"YYY")</f>
        <v>2005</v>
      </c>
      <c r="I315" t="s">
        <v>27</v>
      </c>
      <c r="J315">
        <v>1</v>
      </c>
      <c r="K315">
        <v>2</v>
      </c>
      <c r="L315">
        <v>2005</v>
      </c>
      <c r="M315" t="s">
        <v>214</v>
      </c>
      <c r="N315">
        <v>117</v>
      </c>
      <c r="O315" t="s">
        <v>592</v>
      </c>
      <c r="P315" t="s">
        <v>593</v>
      </c>
      <c r="Q315" t="s">
        <v>594</v>
      </c>
      <c r="R315" t="s">
        <v>595</v>
      </c>
      <c r="S315" t="s">
        <v>33</v>
      </c>
      <c r="T315" t="s">
        <v>596</v>
      </c>
      <c r="U315" t="s">
        <v>63</v>
      </c>
      <c r="V315" t="s">
        <v>597</v>
      </c>
      <c r="W315" t="s">
        <v>37</v>
      </c>
      <c r="X315" t="s">
        <v>38</v>
      </c>
      <c r="Y315" t="s">
        <v>65</v>
      </c>
      <c r="Z315" t="s">
        <v>289</v>
      </c>
      <c r="AA315" t="s">
        <v>58</v>
      </c>
    </row>
    <row r="316" spans="1:27" x14ac:dyDescent="0.2">
      <c r="A316">
        <v>10389</v>
      </c>
      <c r="B316">
        <v>25</v>
      </c>
      <c r="C316">
        <v>72.38</v>
      </c>
      <c r="D316">
        <v>6</v>
      </c>
      <c r="E316">
        <v>1809.5</v>
      </c>
      <c r="F316" s="1">
        <v>38414</v>
      </c>
      <c r="G316" s="1" t="str">
        <f>TEXT(DA_Trail_Workbook[[#This Row],[ORDER DATE.1]],"MMM")</f>
        <v>Mar</v>
      </c>
      <c r="H316" s="1" t="str">
        <f>TEXT(DA_Trail_Workbook[[#This Row],[ORDER DATE.1]],"YYY")</f>
        <v>2005</v>
      </c>
      <c r="I316" t="s">
        <v>27</v>
      </c>
      <c r="J316">
        <v>1</v>
      </c>
      <c r="K316">
        <v>3</v>
      </c>
      <c r="L316">
        <v>2005</v>
      </c>
      <c r="M316" t="s">
        <v>214</v>
      </c>
      <c r="N316">
        <v>117</v>
      </c>
      <c r="O316" t="s">
        <v>592</v>
      </c>
      <c r="P316" t="s">
        <v>306</v>
      </c>
      <c r="Q316" t="s">
        <v>307</v>
      </c>
      <c r="R316" t="s">
        <v>308</v>
      </c>
      <c r="S316" t="s">
        <v>33</v>
      </c>
      <c r="T316" t="s">
        <v>309</v>
      </c>
      <c r="U316" t="s">
        <v>33</v>
      </c>
      <c r="V316" t="s">
        <v>310</v>
      </c>
      <c r="W316" t="s">
        <v>221</v>
      </c>
      <c r="X316" t="s">
        <v>48</v>
      </c>
      <c r="Y316" t="s">
        <v>311</v>
      </c>
      <c r="Z316" t="s">
        <v>242</v>
      </c>
      <c r="AA316" t="s">
        <v>41</v>
      </c>
    </row>
    <row r="317" spans="1:27" x14ac:dyDescent="0.2">
      <c r="A317">
        <v>10419</v>
      </c>
      <c r="B317">
        <v>10</v>
      </c>
      <c r="C317">
        <v>100</v>
      </c>
      <c r="D317">
        <v>11</v>
      </c>
      <c r="E317">
        <v>1092.2</v>
      </c>
      <c r="F317" s="1">
        <v>38489</v>
      </c>
      <c r="G317" s="1" t="str">
        <f>TEXT(DA_Trail_Workbook[[#This Row],[ORDER DATE.1]],"MMM")</f>
        <v>May</v>
      </c>
      <c r="H317" s="1" t="str">
        <f>TEXT(DA_Trail_Workbook[[#This Row],[ORDER DATE.1]],"YYY")</f>
        <v>2005</v>
      </c>
      <c r="I317" t="s">
        <v>27</v>
      </c>
      <c r="J317">
        <v>2</v>
      </c>
      <c r="K317">
        <v>5</v>
      </c>
      <c r="L317">
        <v>2005</v>
      </c>
      <c r="M317" t="s">
        <v>214</v>
      </c>
      <c r="N317">
        <v>117</v>
      </c>
      <c r="O317" t="s">
        <v>592</v>
      </c>
      <c r="P317" t="s">
        <v>172</v>
      </c>
      <c r="Q317" t="s">
        <v>173</v>
      </c>
      <c r="R317" t="s">
        <v>174</v>
      </c>
      <c r="S317" t="s">
        <v>33</v>
      </c>
      <c r="T317" t="s">
        <v>175</v>
      </c>
      <c r="U317" t="s">
        <v>33</v>
      </c>
      <c r="V317" t="s">
        <v>176</v>
      </c>
      <c r="W317" t="s">
        <v>177</v>
      </c>
      <c r="X317" t="s">
        <v>48</v>
      </c>
      <c r="Y317" t="s">
        <v>178</v>
      </c>
      <c r="Z317" t="s">
        <v>179</v>
      </c>
      <c r="AA317" t="s">
        <v>41</v>
      </c>
    </row>
    <row r="318" spans="1:27" x14ac:dyDescent="0.2">
      <c r="A318">
        <v>10105</v>
      </c>
      <c r="B318">
        <v>29</v>
      </c>
      <c r="C318">
        <v>100</v>
      </c>
      <c r="D318">
        <v>14</v>
      </c>
      <c r="E318">
        <v>4566.05</v>
      </c>
      <c r="F318" s="1">
        <v>37663</v>
      </c>
      <c r="G318" s="1" t="str">
        <f>TEXT(DA_Trail_Workbook[[#This Row],[ORDER DATE.1]],"MMM")</f>
        <v>Feb</v>
      </c>
      <c r="H318" s="1" t="str">
        <f>TEXT(DA_Trail_Workbook[[#This Row],[ORDER DATE.1]],"YYY")</f>
        <v>2003</v>
      </c>
      <c r="I318" t="s">
        <v>27</v>
      </c>
      <c r="J318">
        <v>1</v>
      </c>
      <c r="K318">
        <v>2</v>
      </c>
      <c r="L318">
        <v>2003</v>
      </c>
      <c r="M318" t="s">
        <v>214</v>
      </c>
      <c r="N318">
        <v>173</v>
      </c>
      <c r="O318" t="s">
        <v>598</v>
      </c>
      <c r="P318" t="s">
        <v>376</v>
      </c>
      <c r="Q318" t="s">
        <v>377</v>
      </c>
      <c r="R318" t="s">
        <v>378</v>
      </c>
      <c r="S318" t="s">
        <v>33</v>
      </c>
      <c r="T318" t="s">
        <v>379</v>
      </c>
      <c r="U318" t="s">
        <v>33</v>
      </c>
      <c r="V318" t="s">
        <v>380</v>
      </c>
      <c r="W318" t="s">
        <v>381</v>
      </c>
      <c r="X318" t="s">
        <v>48</v>
      </c>
      <c r="Y318" t="s">
        <v>382</v>
      </c>
      <c r="Z318" t="s">
        <v>383</v>
      </c>
      <c r="AA318" t="s">
        <v>58</v>
      </c>
    </row>
    <row r="319" spans="1:27" x14ac:dyDescent="0.2">
      <c r="A319">
        <v>10117</v>
      </c>
      <c r="B319">
        <v>39</v>
      </c>
      <c r="C319">
        <v>100</v>
      </c>
      <c r="D319">
        <v>8</v>
      </c>
      <c r="E319">
        <v>5938.14</v>
      </c>
      <c r="F319" s="1">
        <v>37727</v>
      </c>
      <c r="G319" s="1" t="str">
        <f>TEXT(DA_Trail_Workbook[[#This Row],[ORDER DATE.1]],"MMM")</f>
        <v>Apr</v>
      </c>
      <c r="H319" s="1" t="str">
        <f>TEXT(DA_Trail_Workbook[[#This Row],[ORDER DATE.1]],"YYY")</f>
        <v>2003</v>
      </c>
      <c r="I319" t="s">
        <v>27</v>
      </c>
      <c r="J319">
        <v>2</v>
      </c>
      <c r="K319">
        <v>4</v>
      </c>
      <c r="L319">
        <v>2003</v>
      </c>
      <c r="M319" t="s">
        <v>214</v>
      </c>
      <c r="N319">
        <v>173</v>
      </c>
      <c r="O319" t="s">
        <v>598</v>
      </c>
      <c r="P319" t="s">
        <v>230</v>
      </c>
      <c r="Q319" t="s">
        <v>231</v>
      </c>
      <c r="R319" t="s">
        <v>232</v>
      </c>
      <c r="S319" t="s">
        <v>33</v>
      </c>
      <c r="T319" t="s">
        <v>233</v>
      </c>
      <c r="U319" t="s">
        <v>33</v>
      </c>
      <c r="V319" t="s">
        <v>234</v>
      </c>
      <c r="W319" t="s">
        <v>233</v>
      </c>
      <c r="X319" t="s">
        <v>235</v>
      </c>
      <c r="Y319" t="s">
        <v>236</v>
      </c>
      <c r="Z319" t="s">
        <v>237</v>
      </c>
      <c r="AA319" t="s">
        <v>58</v>
      </c>
    </row>
    <row r="320" spans="1:27" x14ac:dyDescent="0.2">
      <c r="A320">
        <v>10127</v>
      </c>
      <c r="B320">
        <v>42</v>
      </c>
      <c r="C320">
        <v>100</v>
      </c>
      <c r="D320">
        <v>1</v>
      </c>
      <c r="E320">
        <v>8138.76</v>
      </c>
      <c r="F320" s="1">
        <v>37775</v>
      </c>
      <c r="G320" s="1" t="str">
        <f>TEXT(DA_Trail_Workbook[[#This Row],[ORDER DATE.1]],"MMM")</f>
        <v>Jun</v>
      </c>
      <c r="H320" s="1" t="str">
        <f>TEXT(DA_Trail_Workbook[[#This Row],[ORDER DATE.1]],"YYY")</f>
        <v>2003</v>
      </c>
      <c r="I320" t="s">
        <v>27</v>
      </c>
      <c r="J320">
        <v>2</v>
      </c>
      <c r="K320">
        <v>6</v>
      </c>
      <c r="L320">
        <v>2003</v>
      </c>
      <c r="M320" t="s">
        <v>214</v>
      </c>
      <c r="N320">
        <v>173</v>
      </c>
      <c r="O320" t="s">
        <v>598</v>
      </c>
      <c r="P320" t="s">
        <v>550</v>
      </c>
      <c r="Q320" t="s">
        <v>551</v>
      </c>
      <c r="R320" t="s">
        <v>552</v>
      </c>
      <c r="S320" t="s">
        <v>553</v>
      </c>
      <c r="T320" t="s">
        <v>34</v>
      </c>
      <c r="U320" t="s">
        <v>35</v>
      </c>
      <c r="V320" t="s">
        <v>36</v>
      </c>
      <c r="W320" t="s">
        <v>37</v>
      </c>
      <c r="X320" t="s">
        <v>38</v>
      </c>
      <c r="Y320" t="s">
        <v>65</v>
      </c>
      <c r="Z320" t="s">
        <v>554</v>
      </c>
      <c r="AA320" t="s">
        <v>180</v>
      </c>
    </row>
    <row r="321" spans="1:27" x14ac:dyDescent="0.2">
      <c r="A321">
        <v>10142</v>
      </c>
      <c r="B321">
        <v>46</v>
      </c>
      <c r="C321">
        <v>100</v>
      </c>
      <c r="D321">
        <v>11</v>
      </c>
      <c r="E321">
        <v>9470.94</v>
      </c>
      <c r="F321" s="1">
        <v>37841</v>
      </c>
      <c r="G321" s="1" t="str">
        <f>TEXT(DA_Trail_Workbook[[#This Row],[ORDER DATE.1]],"MMM")</f>
        <v>Aug</v>
      </c>
      <c r="H321" s="1" t="str">
        <f>TEXT(DA_Trail_Workbook[[#This Row],[ORDER DATE.1]],"YYY")</f>
        <v>2003</v>
      </c>
      <c r="I321" t="s">
        <v>27</v>
      </c>
      <c r="J321">
        <v>3</v>
      </c>
      <c r="K321">
        <v>8</v>
      </c>
      <c r="L321">
        <v>2003</v>
      </c>
      <c r="M321" t="s">
        <v>214</v>
      </c>
      <c r="N321">
        <v>173</v>
      </c>
      <c r="O321" t="s">
        <v>598</v>
      </c>
      <c r="P321" t="s">
        <v>318</v>
      </c>
      <c r="Q321" t="s">
        <v>319</v>
      </c>
      <c r="R321" t="s">
        <v>320</v>
      </c>
      <c r="S321" t="s">
        <v>33</v>
      </c>
      <c r="T321" t="s">
        <v>321</v>
      </c>
      <c r="U321" t="s">
        <v>63</v>
      </c>
      <c r="V321" t="s">
        <v>133</v>
      </c>
      <c r="W321" t="s">
        <v>37</v>
      </c>
      <c r="X321" t="s">
        <v>38</v>
      </c>
      <c r="Y321" t="s">
        <v>322</v>
      </c>
      <c r="Z321" t="s">
        <v>323</v>
      </c>
      <c r="AA321" t="s">
        <v>180</v>
      </c>
    </row>
    <row r="322" spans="1:27" x14ac:dyDescent="0.2">
      <c r="A322">
        <v>10153</v>
      </c>
      <c r="B322">
        <v>49</v>
      </c>
      <c r="C322">
        <v>100</v>
      </c>
      <c r="D322">
        <v>10</v>
      </c>
      <c r="E322">
        <v>7036.89</v>
      </c>
      <c r="F322" s="1">
        <v>37892</v>
      </c>
      <c r="G322" s="1" t="str">
        <f>TEXT(DA_Trail_Workbook[[#This Row],[ORDER DATE.1]],"MMM")</f>
        <v>Sep</v>
      </c>
      <c r="H322" s="1" t="str">
        <f>TEXT(DA_Trail_Workbook[[#This Row],[ORDER DATE.1]],"YYY")</f>
        <v>2003</v>
      </c>
      <c r="I322" t="s">
        <v>27</v>
      </c>
      <c r="J322">
        <v>3</v>
      </c>
      <c r="K322">
        <v>9</v>
      </c>
      <c r="L322">
        <v>2003</v>
      </c>
      <c r="M322" t="s">
        <v>214</v>
      </c>
      <c r="N322">
        <v>173</v>
      </c>
      <c r="O322" t="s">
        <v>598</v>
      </c>
      <c r="P322" t="s">
        <v>206</v>
      </c>
      <c r="Q322" t="s">
        <v>207</v>
      </c>
      <c r="R322" t="s">
        <v>208</v>
      </c>
      <c r="S322" t="s">
        <v>33</v>
      </c>
      <c r="T322" t="s">
        <v>209</v>
      </c>
      <c r="U322" t="s">
        <v>33</v>
      </c>
      <c r="V322" t="s">
        <v>210</v>
      </c>
      <c r="W322" t="s">
        <v>211</v>
      </c>
      <c r="X322" t="s">
        <v>48</v>
      </c>
      <c r="Y322" t="s">
        <v>212</v>
      </c>
      <c r="Z322" t="s">
        <v>213</v>
      </c>
      <c r="AA322" t="s">
        <v>180</v>
      </c>
    </row>
    <row r="323" spans="1:27" x14ac:dyDescent="0.2">
      <c r="A323">
        <v>10165</v>
      </c>
      <c r="B323">
        <v>27</v>
      </c>
      <c r="C323">
        <v>100</v>
      </c>
      <c r="D323">
        <v>2</v>
      </c>
      <c r="E323">
        <v>5559.03</v>
      </c>
      <c r="F323" s="1">
        <v>37916</v>
      </c>
      <c r="G323" s="1" t="str">
        <f>TEXT(DA_Trail_Workbook[[#This Row],[ORDER DATE.1]],"MMM")</f>
        <v>Oct</v>
      </c>
      <c r="H323" s="1" t="str">
        <f>TEXT(DA_Trail_Workbook[[#This Row],[ORDER DATE.1]],"YYY")</f>
        <v>2003</v>
      </c>
      <c r="I323" t="s">
        <v>27</v>
      </c>
      <c r="J323">
        <v>4</v>
      </c>
      <c r="K323">
        <v>10</v>
      </c>
      <c r="L323">
        <v>2003</v>
      </c>
      <c r="M323" t="s">
        <v>214</v>
      </c>
      <c r="N323">
        <v>173</v>
      </c>
      <c r="O323" t="s">
        <v>598</v>
      </c>
      <c r="P323" t="s">
        <v>230</v>
      </c>
      <c r="Q323" t="s">
        <v>231</v>
      </c>
      <c r="R323" t="s">
        <v>232</v>
      </c>
      <c r="S323" t="s">
        <v>33</v>
      </c>
      <c r="T323" t="s">
        <v>233</v>
      </c>
      <c r="U323" t="s">
        <v>33</v>
      </c>
      <c r="V323" t="s">
        <v>234</v>
      </c>
      <c r="W323" t="s">
        <v>233</v>
      </c>
      <c r="X323" t="s">
        <v>235</v>
      </c>
      <c r="Y323" t="s">
        <v>236</v>
      </c>
      <c r="Z323" t="s">
        <v>237</v>
      </c>
      <c r="AA323" t="s">
        <v>58</v>
      </c>
    </row>
    <row r="324" spans="1:27" x14ac:dyDescent="0.2">
      <c r="A324">
        <v>10176</v>
      </c>
      <c r="B324">
        <v>50</v>
      </c>
      <c r="C324">
        <v>100</v>
      </c>
      <c r="D324">
        <v>1</v>
      </c>
      <c r="E324">
        <v>7872.5</v>
      </c>
      <c r="F324" s="1">
        <v>37931</v>
      </c>
      <c r="G324" s="1" t="str">
        <f>TEXT(DA_Trail_Workbook[[#This Row],[ORDER DATE.1]],"MMM")</f>
        <v>Nov</v>
      </c>
      <c r="H324" s="1" t="str">
        <f>TEXT(DA_Trail_Workbook[[#This Row],[ORDER DATE.1]],"YYY")</f>
        <v>2003</v>
      </c>
      <c r="I324" t="s">
        <v>27</v>
      </c>
      <c r="J324">
        <v>4</v>
      </c>
      <c r="K324">
        <v>11</v>
      </c>
      <c r="L324">
        <v>2003</v>
      </c>
      <c r="M324" t="s">
        <v>214</v>
      </c>
      <c r="N324">
        <v>173</v>
      </c>
      <c r="O324" t="s">
        <v>598</v>
      </c>
      <c r="P324" t="s">
        <v>524</v>
      </c>
      <c r="Q324" t="s">
        <v>525</v>
      </c>
      <c r="R324" t="s">
        <v>526</v>
      </c>
      <c r="S324" t="s">
        <v>33</v>
      </c>
      <c r="T324" t="s">
        <v>527</v>
      </c>
      <c r="U324" t="s">
        <v>33</v>
      </c>
      <c r="V324" t="s">
        <v>528</v>
      </c>
      <c r="W324" t="s">
        <v>303</v>
      </c>
      <c r="X324" t="s">
        <v>48</v>
      </c>
      <c r="Y324" t="s">
        <v>529</v>
      </c>
      <c r="Z324" t="s">
        <v>530</v>
      </c>
      <c r="AA324" t="s">
        <v>180</v>
      </c>
    </row>
    <row r="325" spans="1:27" x14ac:dyDescent="0.2">
      <c r="A325">
        <v>10185</v>
      </c>
      <c r="B325">
        <v>43</v>
      </c>
      <c r="C325">
        <v>100</v>
      </c>
      <c r="D325">
        <v>12</v>
      </c>
      <c r="E325">
        <v>7886.2</v>
      </c>
      <c r="F325" s="1">
        <v>37939</v>
      </c>
      <c r="G325" s="1" t="str">
        <f>TEXT(DA_Trail_Workbook[[#This Row],[ORDER DATE.1]],"MMM")</f>
        <v>Nov</v>
      </c>
      <c r="H325" s="1" t="str">
        <f>TEXT(DA_Trail_Workbook[[#This Row],[ORDER DATE.1]],"YYY")</f>
        <v>2003</v>
      </c>
      <c r="I325" t="s">
        <v>27</v>
      </c>
      <c r="J325">
        <v>4</v>
      </c>
      <c r="K325">
        <v>11</v>
      </c>
      <c r="L325">
        <v>2003</v>
      </c>
      <c r="M325" t="s">
        <v>214</v>
      </c>
      <c r="N325">
        <v>173</v>
      </c>
      <c r="O325" t="s">
        <v>598</v>
      </c>
      <c r="P325" t="s">
        <v>390</v>
      </c>
      <c r="Q325" t="s">
        <v>391</v>
      </c>
      <c r="R325" t="s">
        <v>392</v>
      </c>
      <c r="S325" t="s">
        <v>33</v>
      </c>
      <c r="T325" t="s">
        <v>193</v>
      </c>
      <c r="U325" t="s">
        <v>146</v>
      </c>
      <c r="V325" t="s">
        <v>194</v>
      </c>
      <c r="W325" t="s">
        <v>37</v>
      </c>
      <c r="X325" t="s">
        <v>38</v>
      </c>
      <c r="Y325" t="s">
        <v>393</v>
      </c>
      <c r="Z325" t="s">
        <v>394</v>
      </c>
      <c r="AA325" t="s">
        <v>180</v>
      </c>
    </row>
    <row r="326" spans="1:27" x14ac:dyDescent="0.2">
      <c r="A326">
        <v>10196</v>
      </c>
      <c r="B326">
        <v>38</v>
      </c>
      <c r="C326">
        <v>100</v>
      </c>
      <c r="D326">
        <v>4</v>
      </c>
      <c r="E326">
        <v>7232.16</v>
      </c>
      <c r="F326" s="1">
        <v>37951</v>
      </c>
      <c r="G326" s="1" t="str">
        <f>TEXT(DA_Trail_Workbook[[#This Row],[ORDER DATE.1]],"MMM")</f>
        <v>Nov</v>
      </c>
      <c r="H326" s="1" t="str">
        <f>TEXT(DA_Trail_Workbook[[#This Row],[ORDER DATE.1]],"YYY")</f>
        <v>2003</v>
      </c>
      <c r="I326" t="s">
        <v>27</v>
      </c>
      <c r="J326">
        <v>4</v>
      </c>
      <c r="K326">
        <v>11</v>
      </c>
      <c r="L326">
        <v>2003</v>
      </c>
      <c r="M326" t="s">
        <v>214</v>
      </c>
      <c r="N326">
        <v>173</v>
      </c>
      <c r="O326" t="s">
        <v>598</v>
      </c>
      <c r="P326" t="s">
        <v>284</v>
      </c>
      <c r="Q326" t="s">
        <v>285</v>
      </c>
      <c r="R326" t="s">
        <v>286</v>
      </c>
      <c r="S326" t="s">
        <v>33</v>
      </c>
      <c r="T326" t="s">
        <v>287</v>
      </c>
      <c r="U326" t="s">
        <v>132</v>
      </c>
      <c r="V326" t="s">
        <v>288</v>
      </c>
      <c r="W326" t="s">
        <v>37</v>
      </c>
      <c r="X326" t="s">
        <v>38</v>
      </c>
      <c r="Y326" t="s">
        <v>97</v>
      </c>
      <c r="Z326" t="s">
        <v>289</v>
      </c>
      <c r="AA326" t="s">
        <v>180</v>
      </c>
    </row>
    <row r="327" spans="1:27" x14ac:dyDescent="0.2">
      <c r="A327">
        <v>10208</v>
      </c>
      <c r="B327">
        <v>20</v>
      </c>
      <c r="C327">
        <v>100</v>
      </c>
      <c r="D327">
        <v>12</v>
      </c>
      <c r="E327">
        <v>3114.4</v>
      </c>
      <c r="F327" s="1">
        <v>37988</v>
      </c>
      <c r="G327" s="1" t="str">
        <f>TEXT(DA_Trail_Workbook[[#This Row],[ORDER DATE.1]],"MMM")</f>
        <v>Jan</v>
      </c>
      <c r="H327" s="1" t="str">
        <f>TEXT(DA_Trail_Workbook[[#This Row],[ORDER DATE.1]],"YYY")</f>
        <v>2004</v>
      </c>
      <c r="I327" t="s">
        <v>27</v>
      </c>
      <c r="J327">
        <v>1</v>
      </c>
      <c r="K327">
        <v>1</v>
      </c>
      <c r="L327">
        <v>2004</v>
      </c>
      <c r="M327" t="s">
        <v>214</v>
      </c>
      <c r="N327">
        <v>173</v>
      </c>
      <c r="O327" t="s">
        <v>598</v>
      </c>
      <c r="P327" t="s">
        <v>258</v>
      </c>
      <c r="Q327" t="s">
        <v>259</v>
      </c>
      <c r="R327" t="s">
        <v>260</v>
      </c>
      <c r="S327" t="s">
        <v>33</v>
      </c>
      <c r="T327" t="s">
        <v>261</v>
      </c>
      <c r="U327" t="s">
        <v>33</v>
      </c>
      <c r="V327" t="s">
        <v>262</v>
      </c>
      <c r="W327" t="s">
        <v>47</v>
      </c>
      <c r="X327" t="s">
        <v>48</v>
      </c>
      <c r="Y327" t="s">
        <v>263</v>
      </c>
      <c r="Z327" t="s">
        <v>264</v>
      </c>
      <c r="AA327" t="s">
        <v>58</v>
      </c>
    </row>
    <row r="328" spans="1:27" x14ac:dyDescent="0.2">
      <c r="A328">
        <v>10220</v>
      </c>
      <c r="B328">
        <v>27</v>
      </c>
      <c r="C328">
        <v>100</v>
      </c>
      <c r="D328">
        <v>1</v>
      </c>
      <c r="E328">
        <v>5045.22</v>
      </c>
      <c r="F328" s="1">
        <v>38029</v>
      </c>
      <c r="G328" s="1" t="str">
        <f>TEXT(DA_Trail_Workbook[[#This Row],[ORDER DATE.1]],"MMM")</f>
        <v>Feb</v>
      </c>
      <c r="H328" s="1" t="str">
        <f>TEXT(DA_Trail_Workbook[[#This Row],[ORDER DATE.1]],"YYY")</f>
        <v>2004</v>
      </c>
      <c r="I328" t="s">
        <v>27</v>
      </c>
      <c r="J328">
        <v>1</v>
      </c>
      <c r="K328">
        <v>2</v>
      </c>
      <c r="L328">
        <v>2004</v>
      </c>
      <c r="M328" t="s">
        <v>214</v>
      </c>
      <c r="N328">
        <v>173</v>
      </c>
      <c r="O328" t="s">
        <v>598</v>
      </c>
      <c r="P328" t="s">
        <v>555</v>
      </c>
      <c r="Q328" t="s">
        <v>556</v>
      </c>
      <c r="R328" t="s">
        <v>557</v>
      </c>
      <c r="S328" t="s">
        <v>558</v>
      </c>
      <c r="T328" t="s">
        <v>559</v>
      </c>
      <c r="U328" t="s">
        <v>33</v>
      </c>
      <c r="V328" t="s">
        <v>560</v>
      </c>
      <c r="W328" t="s">
        <v>561</v>
      </c>
      <c r="X328" t="s">
        <v>48</v>
      </c>
      <c r="Y328" t="s">
        <v>562</v>
      </c>
      <c r="Z328" t="s">
        <v>563</v>
      </c>
      <c r="AA328" t="s">
        <v>58</v>
      </c>
    </row>
    <row r="329" spans="1:27" x14ac:dyDescent="0.2">
      <c r="A329">
        <v>10231</v>
      </c>
      <c r="B329">
        <v>49</v>
      </c>
      <c r="C329">
        <v>100</v>
      </c>
      <c r="D329">
        <v>1</v>
      </c>
      <c r="E329">
        <v>6952.12</v>
      </c>
      <c r="F329" s="1">
        <v>38065</v>
      </c>
      <c r="G329" s="1" t="str">
        <f>TEXT(DA_Trail_Workbook[[#This Row],[ORDER DATE.1]],"MMM")</f>
        <v>Mar</v>
      </c>
      <c r="H329" s="1" t="str">
        <f>TEXT(DA_Trail_Workbook[[#This Row],[ORDER DATE.1]],"YYY")</f>
        <v>2004</v>
      </c>
      <c r="I329" t="s">
        <v>27</v>
      </c>
      <c r="J329">
        <v>1</v>
      </c>
      <c r="K329">
        <v>3</v>
      </c>
      <c r="L329">
        <v>2004</v>
      </c>
      <c r="M329" t="s">
        <v>214</v>
      </c>
      <c r="N329">
        <v>173</v>
      </c>
      <c r="O329" t="s">
        <v>598</v>
      </c>
      <c r="P329" t="s">
        <v>564</v>
      </c>
      <c r="Q329" t="s">
        <v>565</v>
      </c>
      <c r="R329" t="s">
        <v>566</v>
      </c>
      <c r="S329" t="s">
        <v>33</v>
      </c>
      <c r="T329" t="s">
        <v>209</v>
      </c>
      <c r="U329" t="s">
        <v>33</v>
      </c>
      <c r="V329" t="s">
        <v>227</v>
      </c>
      <c r="W329" t="s">
        <v>211</v>
      </c>
      <c r="X329" t="s">
        <v>48</v>
      </c>
      <c r="Y329" t="s">
        <v>567</v>
      </c>
      <c r="Z329" t="s">
        <v>568</v>
      </c>
      <c r="AA329" t="s">
        <v>58</v>
      </c>
    </row>
    <row r="330" spans="1:27" x14ac:dyDescent="0.2">
      <c r="A330">
        <v>10247</v>
      </c>
      <c r="B330">
        <v>27</v>
      </c>
      <c r="C330">
        <v>100</v>
      </c>
      <c r="D330">
        <v>1</v>
      </c>
      <c r="E330">
        <v>4157.7299999999996</v>
      </c>
      <c r="F330" s="1">
        <v>38112</v>
      </c>
      <c r="G330" s="1" t="str">
        <f>TEXT(DA_Trail_Workbook[[#This Row],[ORDER DATE.1]],"MMM")</f>
        <v>May</v>
      </c>
      <c r="H330" s="1" t="str">
        <f>TEXT(DA_Trail_Workbook[[#This Row],[ORDER DATE.1]],"YYY")</f>
        <v>2004</v>
      </c>
      <c r="I330" t="s">
        <v>27</v>
      </c>
      <c r="J330">
        <v>2</v>
      </c>
      <c r="K330">
        <v>5</v>
      </c>
      <c r="L330">
        <v>2004</v>
      </c>
      <c r="M330" t="s">
        <v>214</v>
      </c>
      <c r="N330">
        <v>173</v>
      </c>
      <c r="O330" t="s">
        <v>598</v>
      </c>
      <c r="P330" t="s">
        <v>542</v>
      </c>
      <c r="Q330" t="s">
        <v>543</v>
      </c>
      <c r="R330" t="s">
        <v>544</v>
      </c>
      <c r="S330" t="s">
        <v>33</v>
      </c>
      <c r="T330" t="s">
        <v>545</v>
      </c>
      <c r="U330" t="s">
        <v>33</v>
      </c>
      <c r="V330" t="s">
        <v>546</v>
      </c>
      <c r="W330" t="s">
        <v>155</v>
      </c>
      <c r="X330" t="s">
        <v>48</v>
      </c>
      <c r="Y330" t="s">
        <v>547</v>
      </c>
      <c r="Z330" t="s">
        <v>548</v>
      </c>
      <c r="AA330" t="s">
        <v>58</v>
      </c>
    </row>
    <row r="331" spans="1:27" x14ac:dyDescent="0.2">
      <c r="A331">
        <v>10272</v>
      </c>
      <c r="B331">
        <v>39</v>
      </c>
      <c r="C331">
        <v>100</v>
      </c>
      <c r="D331">
        <v>1</v>
      </c>
      <c r="E331">
        <v>7962.24</v>
      </c>
      <c r="F331" s="1">
        <v>38188</v>
      </c>
      <c r="G331" s="1" t="str">
        <f>TEXT(DA_Trail_Workbook[[#This Row],[ORDER DATE.1]],"MMM")</f>
        <v>Jul</v>
      </c>
      <c r="H331" s="1" t="str">
        <f>TEXT(DA_Trail_Workbook[[#This Row],[ORDER DATE.1]],"YYY")</f>
        <v>2004</v>
      </c>
      <c r="I331" t="s">
        <v>27</v>
      </c>
      <c r="J331">
        <v>3</v>
      </c>
      <c r="K331">
        <v>7</v>
      </c>
      <c r="L331">
        <v>2004</v>
      </c>
      <c r="M331" t="s">
        <v>214</v>
      </c>
      <c r="N331">
        <v>173</v>
      </c>
      <c r="O331" t="s">
        <v>598</v>
      </c>
      <c r="P331" t="s">
        <v>165</v>
      </c>
      <c r="Q331" t="s">
        <v>166</v>
      </c>
      <c r="R331" t="s">
        <v>167</v>
      </c>
      <c r="S331" t="s">
        <v>33</v>
      </c>
      <c r="T331" t="s">
        <v>168</v>
      </c>
      <c r="U331" t="s">
        <v>169</v>
      </c>
      <c r="V331" t="s">
        <v>170</v>
      </c>
      <c r="W331" t="s">
        <v>37</v>
      </c>
      <c r="X331" t="s">
        <v>38</v>
      </c>
      <c r="Y331" t="s">
        <v>39</v>
      </c>
      <c r="Z331" t="s">
        <v>171</v>
      </c>
      <c r="AA331" t="s">
        <v>180</v>
      </c>
    </row>
    <row r="332" spans="1:27" x14ac:dyDescent="0.2">
      <c r="A332">
        <v>10282</v>
      </c>
      <c r="B332">
        <v>24</v>
      </c>
      <c r="C332">
        <v>100</v>
      </c>
      <c r="D332">
        <v>4</v>
      </c>
      <c r="E332">
        <v>3778.8</v>
      </c>
      <c r="F332" s="1">
        <v>38219</v>
      </c>
      <c r="G332" s="1" t="str">
        <f>TEXT(DA_Trail_Workbook[[#This Row],[ORDER DATE.1]],"MMM")</f>
        <v>Aug</v>
      </c>
      <c r="H332" s="1" t="str">
        <f>TEXT(DA_Trail_Workbook[[#This Row],[ORDER DATE.1]],"YYY")</f>
        <v>2004</v>
      </c>
      <c r="I332" t="s">
        <v>27</v>
      </c>
      <c r="J332">
        <v>3</v>
      </c>
      <c r="K332">
        <v>8</v>
      </c>
      <c r="L332">
        <v>2004</v>
      </c>
      <c r="M332" t="s">
        <v>214</v>
      </c>
      <c r="N332">
        <v>173</v>
      </c>
      <c r="O332" t="s">
        <v>598</v>
      </c>
      <c r="P332" t="s">
        <v>318</v>
      </c>
      <c r="Q332" t="s">
        <v>319</v>
      </c>
      <c r="R332" t="s">
        <v>320</v>
      </c>
      <c r="S332" t="s">
        <v>33</v>
      </c>
      <c r="T332" t="s">
        <v>321</v>
      </c>
      <c r="U332" t="s">
        <v>63</v>
      </c>
      <c r="V332" t="s">
        <v>133</v>
      </c>
      <c r="W332" t="s">
        <v>37</v>
      </c>
      <c r="X332" t="s">
        <v>38</v>
      </c>
      <c r="Y332" t="s">
        <v>322</v>
      </c>
      <c r="Z332" t="s">
        <v>323</v>
      </c>
      <c r="AA332" t="s">
        <v>58</v>
      </c>
    </row>
    <row r="333" spans="1:27" x14ac:dyDescent="0.2">
      <c r="A333">
        <v>10293</v>
      </c>
      <c r="B333">
        <v>45</v>
      </c>
      <c r="C333">
        <v>100</v>
      </c>
      <c r="D333">
        <v>7</v>
      </c>
      <c r="E333">
        <v>8253</v>
      </c>
      <c r="F333" s="1">
        <v>38239</v>
      </c>
      <c r="G333" s="1" t="str">
        <f>TEXT(DA_Trail_Workbook[[#This Row],[ORDER DATE.1]],"MMM")</f>
        <v>Sep</v>
      </c>
      <c r="H333" s="1" t="str">
        <f>TEXT(DA_Trail_Workbook[[#This Row],[ORDER DATE.1]],"YYY")</f>
        <v>2004</v>
      </c>
      <c r="I333" t="s">
        <v>27</v>
      </c>
      <c r="J333">
        <v>3</v>
      </c>
      <c r="K333">
        <v>9</v>
      </c>
      <c r="L333">
        <v>2004</v>
      </c>
      <c r="M333" t="s">
        <v>214</v>
      </c>
      <c r="N333">
        <v>173</v>
      </c>
      <c r="O333" t="s">
        <v>598</v>
      </c>
      <c r="P333" t="s">
        <v>298</v>
      </c>
      <c r="Q333" t="s">
        <v>299</v>
      </c>
      <c r="R333" t="s">
        <v>300</v>
      </c>
      <c r="S333" t="s">
        <v>33</v>
      </c>
      <c r="T333" t="s">
        <v>301</v>
      </c>
      <c r="U333" t="s">
        <v>33</v>
      </c>
      <c r="V333" t="s">
        <v>302</v>
      </c>
      <c r="W333" t="s">
        <v>303</v>
      </c>
      <c r="X333" t="s">
        <v>48</v>
      </c>
      <c r="Y333" t="s">
        <v>304</v>
      </c>
      <c r="Z333" t="s">
        <v>305</v>
      </c>
      <c r="AA333" t="s">
        <v>180</v>
      </c>
    </row>
    <row r="334" spans="1:27" x14ac:dyDescent="0.2">
      <c r="A334">
        <v>10306</v>
      </c>
      <c r="B334">
        <v>20</v>
      </c>
      <c r="C334">
        <v>100</v>
      </c>
      <c r="D334">
        <v>12</v>
      </c>
      <c r="E334">
        <v>3633.4</v>
      </c>
      <c r="F334" s="1">
        <v>38274</v>
      </c>
      <c r="G334" s="1" t="str">
        <f>TEXT(DA_Trail_Workbook[[#This Row],[ORDER DATE.1]],"MMM")</f>
        <v>Oct</v>
      </c>
      <c r="H334" s="1" t="str">
        <f>TEXT(DA_Trail_Workbook[[#This Row],[ORDER DATE.1]],"YYY")</f>
        <v>2004</v>
      </c>
      <c r="I334" t="s">
        <v>27</v>
      </c>
      <c r="J334">
        <v>4</v>
      </c>
      <c r="K334">
        <v>10</v>
      </c>
      <c r="L334">
        <v>2004</v>
      </c>
      <c r="M334" t="s">
        <v>214</v>
      </c>
      <c r="N334">
        <v>173</v>
      </c>
      <c r="O334" t="s">
        <v>598</v>
      </c>
      <c r="P334" t="s">
        <v>569</v>
      </c>
      <c r="Q334" t="s">
        <v>570</v>
      </c>
      <c r="R334" t="s">
        <v>571</v>
      </c>
      <c r="S334" t="s">
        <v>33</v>
      </c>
      <c r="T334" t="s">
        <v>572</v>
      </c>
      <c r="U334" t="s">
        <v>33</v>
      </c>
      <c r="V334" t="s">
        <v>573</v>
      </c>
      <c r="W334" t="s">
        <v>202</v>
      </c>
      <c r="X334" t="s">
        <v>48</v>
      </c>
      <c r="Y334" t="s">
        <v>574</v>
      </c>
      <c r="Z334" t="s">
        <v>109</v>
      </c>
      <c r="AA334" t="s">
        <v>58</v>
      </c>
    </row>
    <row r="335" spans="1:27" x14ac:dyDescent="0.2">
      <c r="A335">
        <v>10314</v>
      </c>
      <c r="B335">
        <v>36</v>
      </c>
      <c r="C335">
        <v>100</v>
      </c>
      <c r="D335">
        <v>4</v>
      </c>
      <c r="E335">
        <v>6913.8</v>
      </c>
      <c r="F335" s="1">
        <v>38282</v>
      </c>
      <c r="G335" s="1" t="str">
        <f>TEXT(DA_Trail_Workbook[[#This Row],[ORDER DATE.1]],"MMM")</f>
        <v>Oct</v>
      </c>
      <c r="H335" s="1" t="str">
        <f>TEXT(DA_Trail_Workbook[[#This Row],[ORDER DATE.1]],"YYY")</f>
        <v>2004</v>
      </c>
      <c r="I335" t="s">
        <v>27</v>
      </c>
      <c r="J335">
        <v>4</v>
      </c>
      <c r="K335">
        <v>10</v>
      </c>
      <c r="L335">
        <v>2004</v>
      </c>
      <c r="M335" t="s">
        <v>214</v>
      </c>
      <c r="N335">
        <v>173</v>
      </c>
      <c r="O335" t="s">
        <v>598</v>
      </c>
      <c r="P335" t="s">
        <v>575</v>
      </c>
      <c r="Q335" t="s">
        <v>576</v>
      </c>
      <c r="R335" t="s">
        <v>577</v>
      </c>
      <c r="S335" t="s">
        <v>33</v>
      </c>
      <c r="T335" t="s">
        <v>578</v>
      </c>
      <c r="U335" t="s">
        <v>33</v>
      </c>
      <c r="V335" t="s">
        <v>579</v>
      </c>
      <c r="W335" t="s">
        <v>381</v>
      </c>
      <c r="X335" t="s">
        <v>48</v>
      </c>
      <c r="Y335" t="s">
        <v>580</v>
      </c>
      <c r="Z335" t="s">
        <v>581</v>
      </c>
      <c r="AA335" t="s">
        <v>58</v>
      </c>
    </row>
    <row r="336" spans="1:27" x14ac:dyDescent="0.2">
      <c r="A336">
        <v>10325</v>
      </c>
      <c r="B336">
        <v>24</v>
      </c>
      <c r="C336">
        <v>100</v>
      </c>
      <c r="D336">
        <v>1</v>
      </c>
      <c r="E336">
        <v>2583.6</v>
      </c>
      <c r="F336" s="1">
        <v>38296</v>
      </c>
      <c r="G336" s="1" t="str">
        <f>TEXT(DA_Trail_Workbook[[#This Row],[ORDER DATE.1]],"MMM")</f>
        <v>Nov</v>
      </c>
      <c r="H336" s="1" t="str">
        <f>TEXT(DA_Trail_Workbook[[#This Row],[ORDER DATE.1]],"YYY")</f>
        <v>2004</v>
      </c>
      <c r="I336" t="s">
        <v>27</v>
      </c>
      <c r="J336">
        <v>4</v>
      </c>
      <c r="K336">
        <v>11</v>
      </c>
      <c r="L336">
        <v>2004</v>
      </c>
      <c r="M336" t="s">
        <v>214</v>
      </c>
      <c r="N336">
        <v>173</v>
      </c>
      <c r="O336" t="s">
        <v>598</v>
      </c>
      <c r="P336" t="s">
        <v>158</v>
      </c>
      <c r="Q336" t="s">
        <v>159</v>
      </c>
      <c r="R336" t="s">
        <v>160</v>
      </c>
      <c r="S336" t="s">
        <v>33</v>
      </c>
      <c r="T336" t="s">
        <v>161</v>
      </c>
      <c r="U336" t="s">
        <v>33</v>
      </c>
      <c r="V336" t="s">
        <v>162</v>
      </c>
      <c r="W336" t="s">
        <v>91</v>
      </c>
      <c r="X336" t="s">
        <v>48</v>
      </c>
      <c r="Y336" t="s">
        <v>163</v>
      </c>
      <c r="Z336" t="s">
        <v>164</v>
      </c>
      <c r="AA336" t="s">
        <v>41</v>
      </c>
    </row>
    <row r="337" spans="1:27" x14ac:dyDescent="0.2">
      <c r="A337">
        <v>10336</v>
      </c>
      <c r="B337">
        <v>49</v>
      </c>
      <c r="C337">
        <v>63.38</v>
      </c>
      <c r="D337">
        <v>1</v>
      </c>
      <c r="E337">
        <v>3105.62</v>
      </c>
      <c r="F337" s="1">
        <v>38311</v>
      </c>
      <c r="G337" s="1" t="str">
        <f>TEXT(DA_Trail_Workbook[[#This Row],[ORDER DATE.1]],"MMM")</f>
        <v>Nov</v>
      </c>
      <c r="H337" s="1" t="str">
        <f>TEXT(DA_Trail_Workbook[[#This Row],[ORDER DATE.1]],"YYY")</f>
        <v>2004</v>
      </c>
      <c r="I337" t="s">
        <v>27</v>
      </c>
      <c r="J337">
        <v>4</v>
      </c>
      <c r="K337">
        <v>11</v>
      </c>
      <c r="L337">
        <v>2004</v>
      </c>
      <c r="M337" t="s">
        <v>214</v>
      </c>
      <c r="N337">
        <v>173</v>
      </c>
      <c r="O337" t="s">
        <v>598</v>
      </c>
      <c r="P337" t="s">
        <v>468</v>
      </c>
      <c r="Q337" t="s">
        <v>469</v>
      </c>
      <c r="R337" t="s">
        <v>470</v>
      </c>
      <c r="S337" t="s">
        <v>33</v>
      </c>
      <c r="T337" t="s">
        <v>54</v>
      </c>
      <c r="U337" t="s">
        <v>33</v>
      </c>
      <c r="V337" t="s">
        <v>471</v>
      </c>
      <c r="W337" t="s">
        <v>47</v>
      </c>
      <c r="X337" t="s">
        <v>48</v>
      </c>
      <c r="Y337" t="s">
        <v>472</v>
      </c>
      <c r="Z337" t="s">
        <v>473</v>
      </c>
      <c r="AA337" t="s">
        <v>58</v>
      </c>
    </row>
    <row r="338" spans="1:27" x14ac:dyDescent="0.2">
      <c r="A338">
        <v>10349</v>
      </c>
      <c r="B338">
        <v>26</v>
      </c>
      <c r="C338">
        <v>100</v>
      </c>
      <c r="D338">
        <v>10</v>
      </c>
      <c r="E338">
        <v>4408.5600000000004</v>
      </c>
      <c r="F338" s="1">
        <v>38322</v>
      </c>
      <c r="G338" s="1" t="str">
        <f>TEXT(DA_Trail_Workbook[[#This Row],[ORDER DATE.1]],"MMM")</f>
        <v>Dec</v>
      </c>
      <c r="H338" s="1" t="str">
        <f>TEXT(DA_Trail_Workbook[[#This Row],[ORDER DATE.1]],"YYY")</f>
        <v>2004</v>
      </c>
      <c r="I338" t="s">
        <v>27</v>
      </c>
      <c r="J338">
        <v>4</v>
      </c>
      <c r="K338">
        <v>12</v>
      </c>
      <c r="L338">
        <v>2004</v>
      </c>
      <c r="M338" t="s">
        <v>214</v>
      </c>
      <c r="N338">
        <v>173</v>
      </c>
      <c r="O338" t="s">
        <v>598</v>
      </c>
      <c r="P338" t="s">
        <v>550</v>
      </c>
      <c r="Q338" t="s">
        <v>551</v>
      </c>
      <c r="R338" t="s">
        <v>552</v>
      </c>
      <c r="S338" t="s">
        <v>553</v>
      </c>
      <c r="T338" t="s">
        <v>34</v>
      </c>
      <c r="U338" t="s">
        <v>35</v>
      </c>
      <c r="V338" t="s">
        <v>36</v>
      </c>
      <c r="W338" t="s">
        <v>37</v>
      </c>
      <c r="X338" t="s">
        <v>38</v>
      </c>
      <c r="Y338" t="s">
        <v>65</v>
      </c>
      <c r="Z338" t="s">
        <v>554</v>
      </c>
      <c r="AA338" t="s">
        <v>58</v>
      </c>
    </row>
    <row r="339" spans="1:27" x14ac:dyDescent="0.2">
      <c r="A339">
        <v>10359</v>
      </c>
      <c r="B339">
        <v>49</v>
      </c>
      <c r="C339">
        <v>62.09</v>
      </c>
      <c r="D339">
        <v>5</v>
      </c>
      <c r="E339">
        <v>3042.41</v>
      </c>
      <c r="F339" s="1">
        <v>38336</v>
      </c>
      <c r="G339" s="1" t="str">
        <f>TEXT(DA_Trail_Workbook[[#This Row],[ORDER DATE.1]],"MMM")</f>
        <v>Dec</v>
      </c>
      <c r="H339" s="1" t="str">
        <f>TEXT(DA_Trail_Workbook[[#This Row],[ORDER DATE.1]],"YYY")</f>
        <v>2004</v>
      </c>
      <c r="I339" t="s">
        <v>27</v>
      </c>
      <c r="J339">
        <v>4</v>
      </c>
      <c r="K339">
        <v>12</v>
      </c>
      <c r="L339">
        <v>2004</v>
      </c>
      <c r="M339" t="s">
        <v>214</v>
      </c>
      <c r="N339">
        <v>173</v>
      </c>
      <c r="O339" t="s">
        <v>598</v>
      </c>
      <c r="P339" t="s">
        <v>42</v>
      </c>
      <c r="Q339" t="s">
        <v>43</v>
      </c>
      <c r="R339" t="s">
        <v>44</v>
      </c>
      <c r="S339" t="s">
        <v>33</v>
      </c>
      <c r="T339" t="s">
        <v>45</v>
      </c>
      <c r="U339" t="s">
        <v>33</v>
      </c>
      <c r="V339" t="s">
        <v>46</v>
      </c>
      <c r="W339" t="s">
        <v>47</v>
      </c>
      <c r="X339" t="s">
        <v>48</v>
      </c>
      <c r="Y339" t="s">
        <v>49</v>
      </c>
      <c r="Z339" t="s">
        <v>50</v>
      </c>
      <c r="AA339" t="s">
        <v>58</v>
      </c>
    </row>
    <row r="340" spans="1:27" x14ac:dyDescent="0.2">
      <c r="A340">
        <v>10372</v>
      </c>
      <c r="B340">
        <v>34</v>
      </c>
      <c r="C340">
        <v>100</v>
      </c>
      <c r="D340">
        <v>1</v>
      </c>
      <c r="E340">
        <v>5941.5</v>
      </c>
      <c r="F340" s="1">
        <v>38378</v>
      </c>
      <c r="G340" s="1" t="str">
        <f>TEXT(DA_Trail_Workbook[[#This Row],[ORDER DATE.1]],"MMM")</f>
        <v>Jan</v>
      </c>
      <c r="H340" s="1" t="str">
        <f>TEXT(DA_Trail_Workbook[[#This Row],[ORDER DATE.1]],"YYY")</f>
        <v>2005</v>
      </c>
      <c r="I340" t="s">
        <v>27</v>
      </c>
      <c r="J340">
        <v>1</v>
      </c>
      <c r="K340">
        <v>1</v>
      </c>
      <c r="L340">
        <v>2005</v>
      </c>
      <c r="M340" t="s">
        <v>214</v>
      </c>
      <c r="N340">
        <v>173</v>
      </c>
      <c r="O340" t="s">
        <v>598</v>
      </c>
      <c r="P340" t="s">
        <v>290</v>
      </c>
      <c r="Q340" t="s">
        <v>291</v>
      </c>
      <c r="R340" t="s">
        <v>292</v>
      </c>
      <c r="S340" t="s">
        <v>33</v>
      </c>
      <c r="T340" t="s">
        <v>293</v>
      </c>
      <c r="U340" t="s">
        <v>294</v>
      </c>
      <c r="V340" t="s">
        <v>295</v>
      </c>
      <c r="W340" t="s">
        <v>235</v>
      </c>
      <c r="X340" t="s">
        <v>235</v>
      </c>
      <c r="Y340" t="s">
        <v>296</v>
      </c>
      <c r="Z340" t="s">
        <v>297</v>
      </c>
      <c r="AA340" t="s">
        <v>58</v>
      </c>
    </row>
    <row r="341" spans="1:27" x14ac:dyDescent="0.2">
      <c r="A341">
        <v>10382</v>
      </c>
      <c r="B341">
        <v>34</v>
      </c>
      <c r="C341">
        <v>95.35</v>
      </c>
      <c r="D341">
        <v>12</v>
      </c>
      <c r="E341">
        <v>3241.9</v>
      </c>
      <c r="F341" s="1">
        <v>38400</v>
      </c>
      <c r="G341" s="1" t="str">
        <f>TEXT(DA_Trail_Workbook[[#This Row],[ORDER DATE.1]],"MMM")</f>
        <v>Feb</v>
      </c>
      <c r="H341" s="1" t="str">
        <f>TEXT(DA_Trail_Workbook[[#This Row],[ORDER DATE.1]],"YYY")</f>
        <v>2005</v>
      </c>
      <c r="I341" t="s">
        <v>27</v>
      </c>
      <c r="J341">
        <v>1</v>
      </c>
      <c r="K341">
        <v>2</v>
      </c>
      <c r="L341">
        <v>2005</v>
      </c>
      <c r="M341" t="s">
        <v>214</v>
      </c>
      <c r="N341">
        <v>173</v>
      </c>
      <c r="O341" t="s">
        <v>598</v>
      </c>
      <c r="P341" t="s">
        <v>318</v>
      </c>
      <c r="Q341" t="s">
        <v>319</v>
      </c>
      <c r="R341" t="s">
        <v>320</v>
      </c>
      <c r="S341" t="s">
        <v>33</v>
      </c>
      <c r="T341" t="s">
        <v>321</v>
      </c>
      <c r="U341" t="s">
        <v>63</v>
      </c>
      <c r="V341" t="s">
        <v>133</v>
      </c>
      <c r="W341" t="s">
        <v>37</v>
      </c>
      <c r="X341" t="s">
        <v>38</v>
      </c>
      <c r="Y341" t="s">
        <v>322</v>
      </c>
      <c r="Z341" t="s">
        <v>323</v>
      </c>
      <c r="AA341" t="s">
        <v>58</v>
      </c>
    </row>
    <row r="342" spans="1:27" x14ac:dyDescent="0.2">
      <c r="A342">
        <v>10396</v>
      </c>
      <c r="B342">
        <v>33</v>
      </c>
      <c r="C342">
        <v>100</v>
      </c>
      <c r="D342">
        <v>3</v>
      </c>
      <c r="E342">
        <v>6109.29</v>
      </c>
      <c r="F342" s="1">
        <v>38434</v>
      </c>
      <c r="G342" s="1" t="str">
        <f>TEXT(DA_Trail_Workbook[[#This Row],[ORDER DATE.1]],"MMM")</f>
        <v>Mar</v>
      </c>
      <c r="H342" s="1" t="str">
        <f>TEXT(DA_Trail_Workbook[[#This Row],[ORDER DATE.1]],"YYY")</f>
        <v>2005</v>
      </c>
      <c r="I342" t="s">
        <v>27</v>
      </c>
      <c r="J342">
        <v>1</v>
      </c>
      <c r="K342">
        <v>3</v>
      </c>
      <c r="L342">
        <v>2005</v>
      </c>
      <c r="M342" t="s">
        <v>214</v>
      </c>
      <c r="N342">
        <v>173</v>
      </c>
      <c r="O342" t="s">
        <v>598</v>
      </c>
      <c r="P342" t="s">
        <v>318</v>
      </c>
      <c r="Q342" t="s">
        <v>319</v>
      </c>
      <c r="R342" t="s">
        <v>320</v>
      </c>
      <c r="S342" t="s">
        <v>33</v>
      </c>
      <c r="T342" t="s">
        <v>321</v>
      </c>
      <c r="U342" t="s">
        <v>63</v>
      </c>
      <c r="V342" t="s">
        <v>133</v>
      </c>
      <c r="W342" t="s">
        <v>37</v>
      </c>
      <c r="X342" t="s">
        <v>38</v>
      </c>
      <c r="Y342" t="s">
        <v>322</v>
      </c>
      <c r="Z342" t="s">
        <v>323</v>
      </c>
      <c r="AA342" t="s">
        <v>58</v>
      </c>
    </row>
    <row r="343" spans="1:27" x14ac:dyDescent="0.2">
      <c r="A343">
        <v>10413</v>
      </c>
      <c r="B343">
        <v>22</v>
      </c>
      <c r="C343">
        <v>100</v>
      </c>
      <c r="D343">
        <v>1</v>
      </c>
      <c r="E343">
        <v>3387.78</v>
      </c>
      <c r="F343" s="1">
        <v>38477</v>
      </c>
      <c r="G343" s="1" t="str">
        <f>TEXT(DA_Trail_Workbook[[#This Row],[ORDER DATE.1]],"MMM")</f>
        <v>May</v>
      </c>
      <c r="H343" s="1" t="str">
        <f>TEXT(DA_Trail_Workbook[[#This Row],[ORDER DATE.1]],"YYY")</f>
        <v>2005</v>
      </c>
      <c r="I343" t="s">
        <v>27</v>
      </c>
      <c r="J343">
        <v>2</v>
      </c>
      <c r="K343">
        <v>5</v>
      </c>
      <c r="L343">
        <v>2005</v>
      </c>
      <c r="M343" t="s">
        <v>214</v>
      </c>
      <c r="N343">
        <v>173</v>
      </c>
      <c r="O343" t="s">
        <v>598</v>
      </c>
      <c r="P343" t="s">
        <v>128</v>
      </c>
      <c r="Q343" t="s">
        <v>129</v>
      </c>
      <c r="R343" t="s">
        <v>130</v>
      </c>
      <c r="S343" t="s">
        <v>33</v>
      </c>
      <c r="T343" t="s">
        <v>131</v>
      </c>
      <c r="U343" t="s">
        <v>132</v>
      </c>
      <c r="V343" t="s">
        <v>133</v>
      </c>
      <c r="W343" t="s">
        <v>37</v>
      </c>
      <c r="X343" t="s">
        <v>38</v>
      </c>
      <c r="Y343" t="s">
        <v>134</v>
      </c>
      <c r="Z343" t="s">
        <v>66</v>
      </c>
      <c r="AA343" t="s">
        <v>58</v>
      </c>
    </row>
    <row r="344" spans="1:27" x14ac:dyDescent="0.2">
      <c r="A344">
        <v>10108</v>
      </c>
      <c r="B344">
        <v>39</v>
      </c>
      <c r="C344">
        <v>89.38</v>
      </c>
      <c r="D344">
        <v>7</v>
      </c>
      <c r="E344">
        <v>3485.82</v>
      </c>
      <c r="F344" s="1">
        <v>37683</v>
      </c>
      <c r="G344" s="1" t="str">
        <f>TEXT(DA_Trail_Workbook[[#This Row],[ORDER DATE.1]],"MMM")</f>
        <v>Mar</v>
      </c>
      <c r="H344" s="1" t="str">
        <f>TEXT(DA_Trail_Workbook[[#This Row],[ORDER DATE.1]],"YYY")</f>
        <v>2003</v>
      </c>
      <c r="I344" t="s">
        <v>27</v>
      </c>
      <c r="J344">
        <v>1</v>
      </c>
      <c r="K344">
        <v>3</v>
      </c>
      <c r="L344">
        <v>2003</v>
      </c>
      <c r="M344" t="s">
        <v>214</v>
      </c>
      <c r="N344">
        <v>79</v>
      </c>
      <c r="O344" t="s">
        <v>599</v>
      </c>
      <c r="P344" t="s">
        <v>494</v>
      </c>
      <c r="Q344" t="s">
        <v>495</v>
      </c>
      <c r="R344" t="s">
        <v>496</v>
      </c>
      <c r="S344" t="s">
        <v>33</v>
      </c>
      <c r="T344" t="s">
        <v>497</v>
      </c>
      <c r="U344" t="s">
        <v>33</v>
      </c>
      <c r="V344" t="s">
        <v>498</v>
      </c>
      <c r="W344" t="s">
        <v>499</v>
      </c>
      <c r="X344" t="s">
        <v>235</v>
      </c>
      <c r="Y344" t="s">
        <v>500</v>
      </c>
      <c r="Z344" t="s">
        <v>501</v>
      </c>
      <c r="AA344" t="s">
        <v>58</v>
      </c>
    </row>
    <row r="345" spans="1:27" x14ac:dyDescent="0.2">
      <c r="A345">
        <v>10122</v>
      </c>
      <c r="B345">
        <v>32</v>
      </c>
      <c r="C345">
        <v>63.84</v>
      </c>
      <c r="D345">
        <v>11</v>
      </c>
      <c r="E345">
        <v>2042.88</v>
      </c>
      <c r="F345" s="1">
        <v>37749</v>
      </c>
      <c r="G345" s="1" t="str">
        <f>TEXT(DA_Trail_Workbook[[#This Row],[ORDER DATE.1]],"MMM")</f>
        <v>May</v>
      </c>
      <c r="H345" s="1" t="str">
        <f>TEXT(DA_Trail_Workbook[[#This Row],[ORDER DATE.1]],"YYY")</f>
        <v>2003</v>
      </c>
      <c r="I345" t="s">
        <v>27</v>
      </c>
      <c r="J345">
        <v>2</v>
      </c>
      <c r="K345">
        <v>5</v>
      </c>
      <c r="L345">
        <v>2003</v>
      </c>
      <c r="M345" t="s">
        <v>214</v>
      </c>
      <c r="N345">
        <v>79</v>
      </c>
      <c r="O345" t="s">
        <v>599</v>
      </c>
      <c r="P345" t="s">
        <v>502</v>
      </c>
      <c r="Q345" t="s">
        <v>503</v>
      </c>
      <c r="R345" t="s">
        <v>504</v>
      </c>
      <c r="S345" t="s">
        <v>33</v>
      </c>
      <c r="T345" t="s">
        <v>505</v>
      </c>
      <c r="U345" t="s">
        <v>33</v>
      </c>
      <c r="V345" t="s">
        <v>506</v>
      </c>
      <c r="W345" t="s">
        <v>47</v>
      </c>
      <c r="X345" t="s">
        <v>48</v>
      </c>
      <c r="Y345" t="s">
        <v>507</v>
      </c>
      <c r="Z345" t="s">
        <v>508</v>
      </c>
      <c r="AA345" t="s">
        <v>41</v>
      </c>
    </row>
    <row r="346" spans="1:27" x14ac:dyDescent="0.2">
      <c r="A346">
        <v>10135</v>
      </c>
      <c r="B346">
        <v>24</v>
      </c>
      <c r="C346">
        <v>75.010000000000005</v>
      </c>
      <c r="D346">
        <v>8</v>
      </c>
      <c r="E346">
        <v>1800.24</v>
      </c>
      <c r="F346" s="1">
        <v>37804</v>
      </c>
      <c r="G346" s="1" t="str">
        <f>TEXT(DA_Trail_Workbook[[#This Row],[ORDER DATE.1]],"MMM")</f>
        <v>Jul</v>
      </c>
      <c r="H346" s="1" t="str">
        <f>TEXT(DA_Trail_Workbook[[#This Row],[ORDER DATE.1]],"YYY")</f>
        <v>2003</v>
      </c>
      <c r="I346" t="s">
        <v>27</v>
      </c>
      <c r="J346">
        <v>3</v>
      </c>
      <c r="K346">
        <v>7</v>
      </c>
      <c r="L346">
        <v>2003</v>
      </c>
      <c r="M346" t="s">
        <v>214</v>
      </c>
      <c r="N346">
        <v>79</v>
      </c>
      <c r="O346" t="s">
        <v>599</v>
      </c>
      <c r="P346" t="s">
        <v>318</v>
      </c>
      <c r="Q346" t="s">
        <v>319</v>
      </c>
      <c r="R346" t="s">
        <v>320</v>
      </c>
      <c r="S346" t="s">
        <v>33</v>
      </c>
      <c r="T346" t="s">
        <v>321</v>
      </c>
      <c r="U346" t="s">
        <v>63</v>
      </c>
      <c r="V346" t="s">
        <v>133</v>
      </c>
      <c r="W346" t="s">
        <v>37</v>
      </c>
      <c r="X346" t="s">
        <v>38</v>
      </c>
      <c r="Y346" t="s">
        <v>322</v>
      </c>
      <c r="Z346" t="s">
        <v>323</v>
      </c>
      <c r="AA346" t="s">
        <v>41</v>
      </c>
    </row>
    <row r="347" spans="1:27" x14ac:dyDescent="0.2">
      <c r="A347">
        <v>10147</v>
      </c>
      <c r="B347">
        <v>21</v>
      </c>
      <c r="C347">
        <v>63.84</v>
      </c>
      <c r="D347">
        <v>8</v>
      </c>
      <c r="E347">
        <v>1340.64</v>
      </c>
      <c r="F347" s="1">
        <v>37869</v>
      </c>
      <c r="G347" s="1" t="str">
        <f>TEXT(DA_Trail_Workbook[[#This Row],[ORDER DATE.1]],"MMM")</f>
        <v>Sep</v>
      </c>
      <c r="H347" s="1" t="str">
        <f>TEXT(DA_Trail_Workbook[[#This Row],[ORDER DATE.1]],"YYY")</f>
        <v>2003</v>
      </c>
      <c r="I347" t="s">
        <v>27</v>
      </c>
      <c r="J347">
        <v>3</v>
      </c>
      <c r="K347">
        <v>9</v>
      </c>
      <c r="L347">
        <v>2003</v>
      </c>
      <c r="M347" t="s">
        <v>214</v>
      </c>
      <c r="N347">
        <v>79</v>
      </c>
      <c r="O347" t="s">
        <v>599</v>
      </c>
      <c r="P347" t="s">
        <v>330</v>
      </c>
      <c r="Q347" t="s">
        <v>143</v>
      </c>
      <c r="R347" t="s">
        <v>331</v>
      </c>
      <c r="S347" t="s">
        <v>33</v>
      </c>
      <c r="T347" t="s">
        <v>332</v>
      </c>
      <c r="U347" t="s">
        <v>146</v>
      </c>
      <c r="V347" t="s">
        <v>333</v>
      </c>
      <c r="W347" t="s">
        <v>37</v>
      </c>
      <c r="X347" t="s">
        <v>38</v>
      </c>
      <c r="Y347" t="s">
        <v>322</v>
      </c>
      <c r="Z347" t="s">
        <v>334</v>
      </c>
      <c r="AA347" t="s">
        <v>41</v>
      </c>
    </row>
    <row r="348" spans="1:27" x14ac:dyDescent="0.2">
      <c r="A348">
        <v>10159</v>
      </c>
      <c r="B348">
        <v>24</v>
      </c>
      <c r="C348">
        <v>73.42</v>
      </c>
      <c r="D348">
        <v>3</v>
      </c>
      <c r="E348">
        <v>1762.08</v>
      </c>
      <c r="F348" s="1">
        <v>37904</v>
      </c>
      <c r="G348" s="1" t="str">
        <f>TEXT(DA_Trail_Workbook[[#This Row],[ORDER DATE.1]],"MMM")</f>
        <v>Oct</v>
      </c>
      <c r="H348" s="1" t="str">
        <f>TEXT(DA_Trail_Workbook[[#This Row],[ORDER DATE.1]],"YYY")</f>
        <v>2003</v>
      </c>
      <c r="I348" t="s">
        <v>27</v>
      </c>
      <c r="J348">
        <v>4</v>
      </c>
      <c r="K348">
        <v>10</v>
      </c>
      <c r="L348">
        <v>2003</v>
      </c>
      <c r="M348" t="s">
        <v>214</v>
      </c>
      <c r="N348">
        <v>79</v>
      </c>
      <c r="O348" t="s">
        <v>599</v>
      </c>
      <c r="P348" t="s">
        <v>67</v>
      </c>
      <c r="Q348" t="s">
        <v>68</v>
      </c>
      <c r="R348" t="s">
        <v>69</v>
      </c>
      <c r="S348" t="s">
        <v>33</v>
      </c>
      <c r="T348" t="s">
        <v>70</v>
      </c>
      <c r="U348" t="s">
        <v>63</v>
      </c>
      <c r="V348" t="s">
        <v>33</v>
      </c>
      <c r="W348" t="s">
        <v>37</v>
      </c>
      <c r="X348" t="s">
        <v>38</v>
      </c>
      <c r="Y348" t="s">
        <v>71</v>
      </c>
      <c r="Z348" t="s">
        <v>66</v>
      </c>
      <c r="AA348" t="s">
        <v>41</v>
      </c>
    </row>
    <row r="349" spans="1:27" x14ac:dyDescent="0.2">
      <c r="A349">
        <v>10169</v>
      </c>
      <c r="B349">
        <v>36</v>
      </c>
      <c r="C349">
        <v>63.84</v>
      </c>
      <c r="D349">
        <v>3</v>
      </c>
      <c r="E349">
        <v>2298.2399999999998</v>
      </c>
      <c r="F349" s="1">
        <v>37929</v>
      </c>
      <c r="G349" s="1" t="str">
        <f>TEXT(DA_Trail_Workbook[[#This Row],[ORDER DATE.1]],"MMM")</f>
        <v>Nov</v>
      </c>
      <c r="H349" s="1" t="str">
        <f>TEXT(DA_Trail_Workbook[[#This Row],[ORDER DATE.1]],"YYY")</f>
        <v>2003</v>
      </c>
      <c r="I349" t="s">
        <v>27</v>
      </c>
      <c r="J349">
        <v>4</v>
      </c>
      <c r="K349">
        <v>11</v>
      </c>
      <c r="L349">
        <v>2003</v>
      </c>
      <c r="M349" t="s">
        <v>214</v>
      </c>
      <c r="N349">
        <v>79</v>
      </c>
      <c r="O349" t="s">
        <v>599</v>
      </c>
      <c r="P349" t="s">
        <v>335</v>
      </c>
      <c r="Q349" t="s">
        <v>336</v>
      </c>
      <c r="R349" t="s">
        <v>337</v>
      </c>
      <c r="S349" t="s">
        <v>338</v>
      </c>
      <c r="T349" t="s">
        <v>339</v>
      </c>
      <c r="U349" t="s">
        <v>186</v>
      </c>
      <c r="V349" t="s">
        <v>340</v>
      </c>
      <c r="W349" t="s">
        <v>111</v>
      </c>
      <c r="X349" t="s">
        <v>112</v>
      </c>
      <c r="Y349" t="s">
        <v>341</v>
      </c>
      <c r="Z349" t="s">
        <v>342</v>
      </c>
      <c r="AA349" t="s">
        <v>41</v>
      </c>
    </row>
    <row r="350" spans="1:27" x14ac:dyDescent="0.2">
      <c r="A350">
        <v>10181</v>
      </c>
      <c r="B350">
        <v>20</v>
      </c>
      <c r="C350">
        <v>81.400000000000006</v>
      </c>
      <c r="D350">
        <v>15</v>
      </c>
      <c r="E350">
        <v>1628</v>
      </c>
      <c r="F350" s="1">
        <v>37937</v>
      </c>
      <c r="G350" s="1" t="str">
        <f>TEXT(DA_Trail_Workbook[[#This Row],[ORDER DATE.1]],"MMM")</f>
        <v>Nov</v>
      </c>
      <c r="H350" s="1" t="str">
        <f>TEXT(DA_Trail_Workbook[[#This Row],[ORDER DATE.1]],"YYY")</f>
        <v>2003</v>
      </c>
      <c r="I350" t="s">
        <v>27</v>
      </c>
      <c r="J350">
        <v>4</v>
      </c>
      <c r="K350">
        <v>11</v>
      </c>
      <c r="L350">
        <v>2003</v>
      </c>
      <c r="M350" t="s">
        <v>214</v>
      </c>
      <c r="N350">
        <v>79</v>
      </c>
      <c r="O350" t="s">
        <v>599</v>
      </c>
      <c r="P350" t="s">
        <v>86</v>
      </c>
      <c r="Q350" t="s">
        <v>87</v>
      </c>
      <c r="R350" t="s">
        <v>88</v>
      </c>
      <c r="S350" t="s">
        <v>33</v>
      </c>
      <c r="T350" t="s">
        <v>89</v>
      </c>
      <c r="U350" t="s">
        <v>33</v>
      </c>
      <c r="V350" t="s">
        <v>90</v>
      </c>
      <c r="W350" t="s">
        <v>91</v>
      </c>
      <c r="X350" t="s">
        <v>48</v>
      </c>
      <c r="Y350" t="s">
        <v>92</v>
      </c>
      <c r="Z350" t="s">
        <v>93</v>
      </c>
      <c r="AA350" t="s">
        <v>41</v>
      </c>
    </row>
    <row r="351" spans="1:27" x14ac:dyDescent="0.2">
      <c r="A351">
        <v>10191</v>
      </c>
      <c r="B351">
        <v>30</v>
      </c>
      <c r="C351">
        <v>64.64</v>
      </c>
      <c r="D351">
        <v>4</v>
      </c>
      <c r="E351">
        <v>1939.2</v>
      </c>
      <c r="F351" s="1">
        <v>37945</v>
      </c>
      <c r="G351" s="1" t="str">
        <f>TEXT(DA_Trail_Workbook[[#This Row],[ORDER DATE.1]],"MMM")</f>
        <v>Nov</v>
      </c>
      <c r="H351" s="1" t="str">
        <f>TEXT(DA_Trail_Workbook[[#This Row],[ORDER DATE.1]],"YYY")</f>
        <v>2003</v>
      </c>
      <c r="I351" t="s">
        <v>27</v>
      </c>
      <c r="J351">
        <v>4</v>
      </c>
      <c r="K351">
        <v>11</v>
      </c>
      <c r="L351">
        <v>2003</v>
      </c>
      <c r="M351" t="s">
        <v>214</v>
      </c>
      <c r="N351">
        <v>79</v>
      </c>
      <c r="O351" t="s">
        <v>599</v>
      </c>
      <c r="P351" t="s">
        <v>509</v>
      </c>
      <c r="Q351" t="s">
        <v>510</v>
      </c>
      <c r="R351" t="s">
        <v>511</v>
      </c>
      <c r="S351" t="s">
        <v>33</v>
      </c>
      <c r="T351" t="s">
        <v>512</v>
      </c>
      <c r="U351" t="s">
        <v>33</v>
      </c>
      <c r="V351" t="s">
        <v>513</v>
      </c>
      <c r="W351" t="s">
        <v>514</v>
      </c>
      <c r="X351" t="s">
        <v>48</v>
      </c>
      <c r="Y351" t="s">
        <v>515</v>
      </c>
      <c r="Z351" t="s">
        <v>516</v>
      </c>
      <c r="AA351" t="s">
        <v>41</v>
      </c>
    </row>
    <row r="352" spans="1:27" x14ac:dyDescent="0.2">
      <c r="A352">
        <v>10203</v>
      </c>
      <c r="B352">
        <v>44</v>
      </c>
      <c r="C352">
        <v>82.99</v>
      </c>
      <c r="D352">
        <v>9</v>
      </c>
      <c r="E352">
        <v>3651.56</v>
      </c>
      <c r="F352" s="1">
        <v>37957</v>
      </c>
      <c r="G352" s="1" t="str">
        <f>TEXT(DA_Trail_Workbook[[#This Row],[ORDER DATE.1]],"MMM")</f>
        <v>Dec</v>
      </c>
      <c r="H352" s="1" t="str">
        <f>TEXT(DA_Trail_Workbook[[#This Row],[ORDER DATE.1]],"YYY")</f>
        <v>2003</v>
      </c>
      <c r="I352" t="s">
        <v>27</v>
      </c>
      <c r="J352">
        <v>4</v>
      </c>
      <c r="K352">
        <v>12</v>
      </c>
      <c r="L352">
        <v>2003</v>
      </c>
      <c r="M352" t="s">
        <v>214</v>
      </c>
      <c r="N352">
        <v>79</v>
      </c>
      <c r="O352" t="s">
        <v>599</v>
      </c>
      <c r="P352" t="s">
        <v>206</v>
      </c>
      <c r="Q352" t="s">
        <v>207</v>
      </c>
      <c r="R352" t="s">
        <v>208</v>
      </c>
      <c r="S352" t="s">
        <v>33</v>
      </c>
      <c r="T352" t="s">
        <v>209</v>
      </c>
      <c r="U352" t="s">
        <v>33</v>
      </c>
      <c r="V352" t="s">
        <v>210</v>
      </c>
      <c r="W352" t="s">
        <v>211</v>
      </c>
      <c r="X352" t="s">
        <v>48</v>
      </c>
      <c r="Y352" t="s">
        <v>212</v>
      </c>
      <c r="Z352" t="s">
        <v>213</v>
      </c>
      <c r="AA352" t="s">
        <v>58</v>
      </c>
    </row>
    <row r="353" spans="1:27" x14ac:dyDescent="0.2">
      <c r="A353">
        <v>10211</v>
      </c>
      <c r="B353">
        <v>28</v>
      </c>
      <c r="C353">
        <v>92.57</v>
      </c>
      <c r="D353">
        <v>3</v>
      </c>
      <c r="E353">
        <v>2591.96</v>
      </c>
      <c r="F353" s="1">
        <v>38001</v>
      </c>
      <c r="G353" s="1" t="str">
        <f>TEXT(DA_Trail_Workbook[[#This Row],[ORDER DATE.1]],"MMM")</f>
        <v>Jan</v>
      </c>
      <c r="H353" s="1" t="str">
        <f>TEXT(DA_Trail_Workbook[[#This Row],[ORDER DATE.1]],"YYY")</f>
        <v>2004</v>
      </c>
      <c r="I353" t="s">
        <v>27</v>
      </c>
      <c r="J353">
        <v>1</v>
      </c>
      <c r="K353">
        <v>1</v>
      </c>
      <c r="L353">
        <v>2004</v>
      </c>
      <c r="M353" t="s">
        <v>214</v>
      </c>
      <c r="N353">
        <v>79</v>
      </c>
      <c r="O353" t="s">
        <v>599</v>
      </c>
      <c r="P353" t="s">
        <v>98</v>
      </c>
      <c r="Q353" t="s">
        <v>99</v>
      </c>
      <c r="R353" t="s">
        <v>100</v>
      </c>
      <c r="S353" t="s">
        <v>33</v>
      </c>
      <c r="T353" t="s">
        <v>54</v>
      </c>
      <c r="U353" t="s">
        <v>33</v>
      </c>
      <c r="V353" t="s">
        <v>101</v>
      </c>
      <c r="W353" t="s">
        <v>47</v>
      </c>
      <c r="X353" t="s">
        <v>48</v>
      </c>
      <c r="Y353" t="s">
        <v>102</v>
      </c>
      <c r="Z353" t="s">
        <v>103</v>
      </c>
      <c r="AA353" t="s">
        <v>41</v>
      </c>
    </row>
    <row r="354" spans="1:27" x14ac:dyDescent="0.2">
      <c r="A354">
        <v>10225</v>
      </c>
      <c r="B354">
        <v>37</v>
      </c>
      <c r="C354">
        <v>77.41</v>
      </c>
      <c r="D354">
        <v>10</v>
      </c>
      <c r="E354">
        <v>2864.17</v>
      </c>
      <c r="F354" s="1">
        <v>38039</v>
      </c>
      <c r="G354" s="1" t="str">
        <f>TEXT(DA_Trail_Workbook[[#This Row],[ORDER DATE.1]],"MMM")</f>
        <v>Feb</v>
      </c>
      <c r="H354" s="1" t="str">
        <f>TEXT(DA_Trail_Workbook[[#This Row],[ORDER DATE.1]],"YYY")</f>
        <v>2004</v>
      </c>
      <c r="I354" t="s">
        <v>27</v>
      </c>
      <c r="J354">
        <v>1</v>
      </c>
      <c r="K354">
        <v>2</v>
      </c>
      <c r="L354">
        <v>2004</v>
      </c>
      <c r="M354" t="s">
        <v>214</v>
      </c>
      <c r="N354">
        <v>79</v>
      </c>
      <c r="O354" t="s">
        <v>599</v>
      </c>
      <c r="P354" t="s">
        <v>517</v>
      </c>
      <c r="Q354" t="s">
        <v>518</v>
      </c>
      <c r="R354" t="s">
        <v>519</v>
      </c>
      <c r="S354" t="s">
        <v>33</v>
      </c>
      <c r="T354" t="s">
        <v>520</v>
      </c>
      <c r="U354" t="s">
        <v>33</v>
      </c>
      <c r="V354" t="s">
        <v>521</v>
      </c>
      <c r="W354" t="s">
        <v>522</v>
      </c>
      <c r="X354" t="s">
        <v>48</v>
      </c>
      <c r="Y354" t="s">
        <v>523</v>
      </c>
      <c r="Z354" t="s">
        <v>120</v>
      </c>
      <c r="AA354" t="s">
        <v>41</v>
      </c>
    </row>
    <row r="355" spans="1:27" x14ac:dyDescent="0.2">
      <c r="A355">
        <v>10238</v>
      </c>
      <c r="B355">
        <v>20</v>
      </c>
      <c r="C355">
        <v>74.209999999999994</v>
      </c>
      <c r="D355">
        <v>4</v>
      </c>
      <c r="E355">
        <v>1484.2</v>
      </c>
      <c r="F355" s="1">
        <v>38086</v>
      </c>
      <c r="G355" s="1" t="str">
        <f>TEXT(DA_Trail_Workbook[[#This Row],[ORDER DATE.1]],"MMM")</f>
        <v>Apr</v>
      </c>
      <c r="H355" s="1" t="str">
        <f>TEXT(DA_Trail_Workbook[[#This Row],[ORDER DATE.1]],"YYY")</f>
        <v>2004</v>
      </c>
      <c r="I355" t="s">
        <v>27</v>
      </c>
      <c r="J355">
        <v>2</v>
      </c>
      <c r="K355">
        <v>4</v>
      </c>
      <c r="L355">
        <v>2004</v>
      </c>
      <c r="M355" t="s">
        <v>214</v>
      </c>
      <c r="N355">
        <v>79</v>
      </c>
      <c r="O355" t="s">
        <v>599</v>
      </c>
      <c r="P355" t="s">
        <v>376</v>
      </c>
      <c r="Q355" t="s">
        <v>377</v>
      </c>
      <c r="R355" t="s">
        <v>378</v>
      </c>
      <c r="S355" t="s">
        <v>33</v>
      </c>
      <c r="T355" t="s">
        <v>379</v>
      </c>
      <c r="U355" t="s">
        <v>33</v>
      </c>
      <c r="V355" t="s">
        <v>380</v>
      </c>
      <c r="W355" t="s">
        <v>381</v>
      </c>
      <c r="X355" t="s">
        <v>48</v>
      </c>
      <c r="Y355" t="s">
        <v>382</v>
      </c>
      <c r="Z355" t="s">
        <v>383</v>
      </c>
      <c r="AA355" t="s">
        <v>41</v>
      </c>
    </row>
    <row r="356" spans="1:27" x14ac:dyDescent="0.2">
      <c r="A356">
        <v>10253</v>
      </c>
      <c r="B356">
        <v>25</v>
      </c>
      <c r="C356">
        <v>90.17</v>
      </c>
      <c r="D356">
        <v>14</v>
      </c>
      <c r="E356">
        <v>2254.25</v>
      </c>
      <c r="F356" s="1">
        <v>38139</v>
      </c>
      <c r="G356" s="1" t="str">
        <f>TEXT(DA_Trail_Workbook[[#This Row],[ORDER DATE.1]],"MMM")</f>
        <v>Jun</v>
      </c>
      <c r="H356" s="1" t="str">
        <f>TEXT(DA_Trail_Workbook[[#This Row],[ORDER DATE.1]],"YYY")</f>
        <v>2004</v>
      </c>
      <c r="I356" t="s">
        <v>395</v>
      </c>
      <c r="J356">
        <v>2</v>
      </c>
      <c r="K356">
        <v>6</v>
      </c>
      <c r="L356">
        <v>2004</v>
      </c>
      <c r="M356" t="s">
        <v>214</v>
      </c>
      <c r="N356">
        <v>79</v>
      </c>
      <c r="O356" t="s">
        <v>599</v>
      </c>
      <c r="P356" t="s">
        <v>197</v>
      </c>
      <c r="Q356" t="s">
        <v>198</v>
      </c>
      <c r="R356" t="s">
        <v>199</v>
      </c>
      <c r="S356" t="s">
        <v>33</v>
      </c>
      <c r="T356" t="s">
        <v>200</v>
      </c>
      <c r="U356" t="s">
        <v>33</v>
      </c>
      <c r="V356" t="s">
        <v>201</v>
      </c>
      <c r="W356" t="s">
        <v>202</v>
      </c>
      <c r="X356" t="s">
        <v>48</v>
      </c>
      <c r="Y356" t="s">
        <v>203</v>
      </c>
      <c r="Z356" t="s">
        <v>204</v>
      </c>
      <c r="AA356" t="s">
        <v>41</v>
      </c>
    </row>
    <row r="357" spans="1:27" x14ac:dyDescent="0.2">
      <c r="A357">
        <v>10266</v>
      </c>
      <c r="B357">
        <v>35</v>
      </c>
      <c r="C357">
        <v>76.61</v>
      </c>
      <c r="D357">
        <v>15</v>
      </c>
      <c r="E357">
        <v>2681.35</v>
      </c>
      <c r="F357" s="1">
        <v>38174</v>
      </c>
      <c r="G357" s="1" t="str">
        <f>TEXT(DA_Trail_Workbook[[#This Row],[ORDER DATE.1]],"MMM")</f>
        <v>Jul</v>
      </c>
      <c r="H357" s="1" t="str">
        <f>TEXT(DA_Trail_Workbook[[#This Row],[ORDER DATE.1]],"YYY")</f>
        <v>2004</v>
      </c>
      <c r="I357" t="s">
        <v>27</v>
      </c>
      <c r="J357">
        <v>3</v>
      </c>
      <c r="K357">
        <v>7</v>
      </c>
      <c r="L357">
        <v>2004</v>
      </c>
      <c r="M357" t="s">
        <v>214</v>
      </c>
      <c r="N357">
        <v>79</v>
      </c>
      <c r="O357" t="s">
        <v>599</v>
      </c>
      <c r="P357" t="s">
        <v>524</v>
      </c>
      <c r="Q357" t="s">
        <v>525</v>
      </c>
      <c r="R357" t="s">
        <v>526</v>
      </c>
      <c r="S357" t="s">
        <v>33</v>
      </c>
      <c r="T357" t="s">
        <v>527</v>
      </c>
      <c r="U357" t="s">
        <v>33</v>
      </c>
      <c r="V357" t="s">
        <v>528</v>
      </c>
      <c r="W357" t="s">
        <v>303</v>
      </c>
      <c r="X357" t="s">
        <v>48</v>
      </c>
      <c r="Y357" t="s">
        <v>529</v>
      </c>
      <c r="Z357" t="s">
        <v>530</v>
      </c>
      <c r="AA357" t="s">
        <v>41</v>
      </c>
    </row>
    <row r="358" spans="1:27" x14ac:dyDescent="0.2">
      <c r="A358">
        <v>10276</v>
      </c>
      <c r="B358">
        <v>38</v>
      </c>
      <c r="C358">
        <v>83.79</v>
      </c>
      <c r="D358">
        <v>4</v>
      </c>
      <c r="E358">
        <v>3184.02</v>
      </c>
      <c r="F358" s="1">
        <v>38201</v>
      </c>
      <c r="G358" s="1" t="str">
        <f>TEXT(DA_Trail_Workbook[[#This Row],[ORDER DATE.1]],"MMM")</f>
        <v>Aug</v>
      </c>
      <c r="H358" s="1" t="str">
        <f>TEXT(DA_Trail_Workbook[[#This Row],[ORDER DATE.1]],"YYY")</f>
        <v>2004</v>
      </c>
      <c r="I358" t="s">
        <v>27</v>
      </c>
      <c r="J358">
        <v>3</v>
      </c>
      <c r="K358">
        <v>8</v>
      </c>
      <c r="L358">
        <v>2004</v>
      </c>
      <c r="M358" t="s">
        <v>214</v>
      </c>
      <c r="N358">
        <v>79</v>
      </c>
      <c r="O358" t="s">
        <v>599</v>
      </c>
      <c r="P358" t="s">
        <v>531</v>
      </c>
      <c r="Q358" t="s">
        <v>532</v>
      </c>
      <c r="R358" t="s">
        <v>533</v>
      </c>
      <c r="S358" t="s">
        <v>33</v>
      </c>
      <c r="T358" t="s">
        <v>332</v>
      </c>
      <c r="U358" t="s">
        <v>146</v>
      </c>
      <c r="V358" t="s">
        <v>333</v>
      </c>
      <c r="W358" t="s">
        <v>37</v>
      </c>
      <c r="X358" t="s">
        <v>38</v>
      </c>
      <c r="Y358" t="s">
        <v>534</v>
      </c>
      <c r="Z358" t="s">
        <v>535</v>
      </c>
      <c r="AA358" t="s">
        <v>58</v>
      </c>
    </row>
    <row r="359" spans="1:27" x14ac:dyDescent="0.2">
      <c r="A359">
        <v>10287</v>
      </c>
      <c r="B359">
        <v>41</v>
      </c>
      <c r="C359">
        <v>69.430000000000007</v>
      </c>
      <c r="D359">
        <v>13</v>
      </c>
      <c r="E359">
        <v>2846.63</v>
      </c>
      <c r="F359" s="1">
        <v>38229</v>
      </c>
      <c r="G359" s="1" t="str">
        <f>TEXT(DA_Trail_Workbook[[#This Row],[ORDER DATE.1]],"MMM")</f>
        <v>Aug</v>
      </c>
      <c r="H359" s="1" t="str">
        <f>TEXT(DA_Trail_Workbook[[#This Row],[ORDER DATE.1]],"YYY")</f>
        <v>2004</v>
      </c>
      <c r="I359" t="s">
        <v>27</v>
      </c>
      <c r="J359">
        <v>3</v>
      </c>
      <c r="K359">
        <v>8</v>
      </c>
      <c r="L359">
        <v>2004</v>
      </c>
      <c r="M359" t="s">
        <v>214</v>
      </c>
      <c r="N359">
        <v>79</v>
      </c>
      <c r="O359" t="s">
        <v>599</v>
      </c>
      <c r="P359" t="s">
        <v>517</v>
      </c>
      <c r="Q359" t="s">
        <v>518</v>
      </c>
      <c r="R359" t="s">
        <v>519</v>
      </c>
      <c r="S359" t="s">
        <v>33</v>
      </c>
      <c r="T359" t="s">
        <v>520</v>
      </c>
      <c r="U359" t="s">
        <v>33</v>
      </c>
      <c r="V359" t="s">
        <v>521</v>
      </c>
      <c r="W359" t="s">
        <v>522</v>
      </c>
      <c r="X359" t="s">
        <v>48</v>
      </c>
      <c r="Y359" t="s">
        <v>523</v>
      </c>
      <c r="Z359" t="s">
        <v>120</v>
      </c>
      <c r="AA359" t="s">
        <v>41</v>
      </c>
    </row>
    <row r="360" spans="1:27" x14ac:dyDescent="0.2">
      <c r="A360">
        <v>10300</v>
      </c>
      <c r="B360">
        <v>22</v>
      </c>
      <c r="C360">
        <v>76.61</v>
      </c>
      <c r="D360">
        <v>6</v>
      </c>
      <c r="E360">
        <v>1685.42</v>
      </c>
      <c r="F360" s="1">
        <v>37898</v>
      </c>
      <c r="G360" s="1" t="str">
        <f>TEXT(DA_Trail_Workbook[[#This Row],[ORDER DATE.1]],"MMM")</f>
        <v>Oct</v>
      </c>
      <c r="H360" s="1" t="str">
        <f>TEXT(DA_Trail_Workbook[[#This Row],[ORDER DATE.1]],"YYY")</f>
        <v>2003</v>
      </c>
      <c r="I360" t="s">
        <v>27</v>
      </c>
      <c r="J360">
        <v>4</v>
      </c>
      <c r="K360">
        <v>10</v>
      </c>
      <c r="L360">
        <v>2003</v>
      </c>
      <c r="M360" t="s">
        <v>214</v>
      </c>
      <c r="N360">
        <v>79</v>
      </c>
      <c r="O360" t="s">
        <v>599</v>
      </c>
      <c r="P360" t="s">
        <v>536</v>
      </c>
      <c r="Q360" t="s">
        <v>537</v>
      </c>
      <c r="R360" t="s">
        <v>538</v>
      </c>
      <c r="S360" t="s">
        <v>33</v>
      </c>
      <c r="T360" t="s">
        <v>539</v>
      </c>
      <c r="U360" t="s">
        <v>33</v>
      </c>
      <c r="V360" t="s">
        <v>540</v>
      </c>
      <c r="W360" t="s">
        <v>514</v>
      </c>
      <c r="X360" t="s">
        <v>48</v>
      </c>
      <c r="Y360" t="s">
        <v>541</v>
      </c>
      <c r="Z360" t="s">
        <v>481</v>
      </c>
      <c r="AA360" t="s">
        <v>41</v>
      </c>
    </row>
    <row r="361" spans="1:27" x14ac:dyDescent="0.2">
      <c r="A361">
        <v>10310</v>
      </c>
      <c r="B361">
        <v>49</v>
      </c>
      <c r="C361">
        <v>81.400000000000006</v>
      </c>
      <c r="D361">
        <v>11</v>
      </c>
      <c r="E361">
        <v>3988.6</v>
      </c>
      <c r="F361" s="1">
        <v>38276</v>
      </c>
      <c r="G361" s="1" t="str">
        <f>TEXT(DA_Trail_Workbook[[#This Row],[ORDER DATE.1]],"MMM")</f>
        <v>Oct</v>
      </c>
      <c r="H361" s="1" t="str">
        <f>TEXT(DA_Trail_Workbook[[#This Row],[ORDER DATE.1]],"YYY")</f>
        <v>2004</v>
      </c>
      <c r="I361" t="s">
        <v>27</v>
      </c>
      <c r="J361">
        <v>4</v>
      </c>
      <c r="K361">
        <v>10</v>
      </c>
      <c r="L361">
        <v>2004</v>
      </c>
      <c r="M361" t="s">
        <v>214</v>
      </c>
      <c r="N361">
        <v>79</v>
      </c>
      <c r="O361" t="s">
        <v>599</v>
      </c>
      <c r="P361" t="s">
        <v>509</v>
      </c>
      <c r="Q361" t="s">
        <v>510</v>
      </c>
      <c r="R361" t="s">
        <v>511</v>
      </c>
      <c r="S361" t="s">
        <v>33</v>
      </c>
      <c r="T361" t="s">
        <v>512</v>
      </c>
      <c r="U361" t="s">
        <v>33</v>
      </c>
      <c r="V361" t="s">
        <v>513</v>
      </c>
      <c r="W361" t="s">
        <v>514</v>
      </c>
      <c r="X361" t="s">
        <v>48</v>
      </c>
      <c r="Y361" t="s">
        <v>515</v>
      </c>
      <c r="Z361" t="s">
        <v>516</v>
      </c>
      <c r="AA361" t="s">
        <v>58</v>
      </c>
    </row>
    <row r="362" spans="1:27" x14ac:dyDescent="0.2">
      <c r="A362">
        <v>10320</v>
      </c>
      <c r="B362">
        <v>38</v>
      </c>
      <c r="C362">
        <v>73.42</v>
      </c>
      <c r="D362">
        <v>4</v>
      </c>
      <c r="E362">
        <v>2789.96</v>
      </c>
      <c r="F362" s="1">
        <v>38294</v>
      </c>
      <c r="G362" s="1" t="str">
        <f>TEXT(DA_Trail_Workbook[[#This Row],[ORDER DATE.1]],"MMM")</f>
        <v>Nov</v>
      </c>
      <c r="H362" s="1" t="str">
        <f>TEXT(DA_Trail_Workbook[[#This Row],[ORDER DATE.1]],"YYY")</f>
        <v>2004</v>
      </c>
      <c r="I362" t="s">
        <v>27</v>
      </c>
      <c r="J362">
        <v>4</v>
      </c>
      <c r="K362">
        <v>11</v>
      </c>
      <c r="L362">
        <v>2004</v>
      </c>
      <c r="M362" t="s">
        <v>214</v>
      </c>
      <c r="N362">
        <v>79</v>
      </c>
      <c r="O362" t="s">
        <v>599</v>
      </c>
      <c r="P362" t="s">
        <v>216</v>
      </c>
      <c r="Q362" t="s">
        <v>217</v>
      </c>
      <c r="R362" t="s">
        <v>218</v>
      </c>
      <c r="S362" t="s">
        <v>33</v>
      </c>
      <c r="T362" t="s">
        <v>219</v>
      </c>
      <c r="U362" t="s">
        <v>33</v>
      </c>
      <c r="V362" t="s">
        <v>220</v>
      </c>
      <c r="W362" t="s">
        <v>221</v>
      </c>
      <c r="X362" t="s">
        <v>48</v>
      </c>
      <c r="Y362" t="s">
        <v>222</v>
      </c>
      <c r="Z362" t="s">
        <v>223</v>
      </c>
      <c r="AA362" t="s">
        <v>41</v>
      </c>
    </row>
    <row r="363" spans="1:27" x14ac:dyDescent="0.2">
      <c r="A363">
        <v>10329</v>
      </c>
      <c r="B363">
        <v>33</v>
      </c>
      <c r="C363">
        <v>100</v>
      </c>
      <c r="D363">
        <v>14</v>
      </c>
      <c r="E363">
        <v>3607.56</v>
      </c>
      <c r="F363" s="1">
        <v>38306</v>
      </c>
      <c r="G363" s="1" t="str">
        <f>TEXT(DA_Trail_Workbook[[#This Row],[ORDER DATE.1]],"MMM")</f>
        <v>Nov</v>
      </c>
      <c r="H363" s="1" t="str">
        <f>TEXT(DA_Trail_Workbook[[#This Row],[ORDER DATE.1]],"YYY")</f>
        <v>2004</v>
      </c>
      <c r="I363" t="s">
        <v>27</v>
      </c>
      <c r="J363">
        <v>4</v>
      </c>
      <c r="K363">
        <v>11</v>
      </c>
      <c r="L363">
        <v>2004</v>
      </c>
      <c r="M363" t="s">
        <v>214</v>
      </c>
      <c r="N363">
        <v>79</v>
      </c>
      <c r="O363" t="s">
        <v>599</v>
      </c>
      <c r="P363" t="s">
        <v>30</v>
      </c>
      <c r="Q363" t="s">
        <v>31</v>
      </c>
      <c r="R363" t="s">
        <v>32</v>
      </c>
      <c r="S363" t="s">
        <v>33</v>
      </c>
      <c r="T363" t="s">
        <v>34</v>
      </c>
      <c r="U363" t="s">
        <v>35</v>
      </c>
      <c r="V363" t="s">
        <v>36</v>
      </c>
      <c r="W363" t="s">
        <v>37</v>
      </c>
      <c r="X363" t="s">
        <v>38</v>
      </c>
      <c r="Y363" t="s">
        <v>39</v>
      </c>
      <c r="Z363" t="s">
        <v>40</v>
      </c>
      <c r="AA363" t="s">
        <v>58</v>
      </c>
    </row>
    <row r="364" spans="1:27" x14ac:dyDescent="0.2">
      <c r="A364">
        <v>10341</v>
      </c>
      <c r="B364">
        <v>36</v>
      </c>
      <c r="C364">
        <v>93.56</v>
      </c>
      <c r="D364">
        <v>10</v>
      </c>
      <c r="E364">
        <v>3368.16</v>
      </c>
      <c r="F364" s="1">
        <v>38315</v>
      </c>
      <c r="G364" s="1" t="str">
        <f>TEXT(DA_Trail_Workbook[[#This Row],[ORDER DATE.1]],"MMM")</f>
        <v>Nov</v>
      </c>
      <c r="H364" s="1" t="str">
        <f>TEXT(DA_Trail_Workbook[[#This Row],[ORDER DATE.1]],"YYY")</f>
        <v>2004</v>
      </c>
      <c r="I364" t="s">
        <v>27</v>
      </c>
      <c r="J364">
        <v>4</v>
      </c>
      <c r="K364">
        <v>11</v>
      </c>
      <c r="L364">
        <v>2004</v>
      </c>
      <c r="M364" t="s">
        <v>214</v>
      </c>
      <c r="N364">
        <v>79</v>
      </c>
      <c r="O364" t="s">
        <v>599</v>
      </c>
      <c r="P364" t="s">
        <v>172</v>
      </c>
      <c r="Q364" t="s">
        <v>173</v>
      </c>
      <c r="R364" t="s">
        <v>174</v>
      </c>
      <c r="S364" t="s">
        <v>33</v>
      </c>
      <c r="T364" t="s">
        <v>175</v>
      </c>
      <c r="U364" t="s">
        <v>33</v>
      </c>
      <c r="V364" t="s">
        <v>176</v>
      </c>
      <c r="W364" t="s">
        <v>177</v>
      </c>
      <c r="X364" t="s">
        <v>48</v>
      </c>
      <c r="Y364" t="s">
        <v>178</v>
      </c>
      <c r="Z364" t="s">
        <v>179</v>
      </c>
      <c r="AA364" t="s">
        <v>58</v>
      </c>
    </row>
    <row r="365" spans="1:27" x14ac:dyDescent="0.2">
      <c r="A365">
        <v>10363</v>
      </c>
      <c r="B365">
        <v>34</v>
      </c>
      <c r="C365">
        <v>81.62</v>
      </c>
      <c r="D365">
        <v>5</v>
      </c>
      <c r="E365">
        <v>2775.08</v>
      </c>
      <c r="F365" s="1">
        <v>38358</v>
      </c>
      <c r="G365" s="1" t="str">
        <f>TEXT(DA_Trail_Workbook[[#This Row],[ORDER DATE.1]],"MMM")</f>
        <v>Jan</v>
      </c>
      <c r="H365" s="1" t="str">
        <f>TEXT(DA_Trail_Workbook[[#This Row],[ORDER DATE.1]],"YYY")</f>
        <v>2005</v>
      </c>
      <c r="I365" t="s">
        <v>27</v>
      </c>
      <c r="J365">
        <v>1</v>
      </c>
      <c r="K365">
        <v>1</v>
      </c>
      <c r="L365">
        <v>2005</v>
      </c>
      <c r="M365" t="s">
        <v>214</v>
      </c>
      <c r="N365">
        <v>79</v>
      </c>
      <c r="O365" t="s">
        <v>599</v>
      </c>
      <c r="P365" t="s">
        <v>542</v>
      </c>
      <c r="Q365" t="s">
        <v>543</v>
      </c>
      <c r="R365" t="s">
        <v>544</v>
      </c>
      <c r="S365" t="s">
        <v>33</v>
      </c>
      <c r="T365" t="s">
        <v>545</v>
      </c>
      <c r="U365" t="s">
        <v>33</v>
      </c>
      <c r="V365" t="s">
        <v>546</v>
      </c>
      <c r="W365" t="s">
        <v>155</v>
      </c>
      <c r="X365" t="s">
        <v>48</v>
      </c>
      <c r="Y365" t="s">
        <v>547</v>
      </c>
      <c r="Z365" t="s">
        <v>548</v>
      </c>
      <c r="AA365" t="s">
        <v>41</v>
      </c>
    </row>
    <row r="366" spans="1:27" x14ac:dyDescent="0.2">
      <c r="A366">
        <v>10377</v>
      </c>
      <c r="B366">
        <v>24</v>
      </c>
      <c r="C366">
        <v>67.83</v>
      </c>
      <c r="D366">
        <v>5</v>
      </c>
      <c r="E366">
        <v>1627.92</v>
      </c>
      <c r="F366" s="1">
        <v>38392</v>
      </c>
      <c r="G366" s="1" t="str">
        <f>TEXT(DA_Trail_Workbook[[#This Row],[ORDER DATE.1]],"MMM")</f>
        <v>Feb</v>
      </c>
      <c r="H366" s="1" t="str">
        <f>TEXT(DA_Trail_Workbook[[#This Row],[ORDER DATE.1]],"YYY")</f>
        <v>2005</v>
      </c>
      <c r="I366" t="s">
        <v>27</v>
      </c>
      <c r="J366">
        <v>1</v>
      </c>
      <c r="K366">
        <v>2</v>
      </c>
      <c r="L366">
        <v>2005</v>
      </c>
      <c r="M366" t="s">
        <v>214</v>
      </c>
      <c r="N366">
        <v>79</v>
      </c>
      <c r="O366" t="s">
        <v>599</v>
      </c>
      <c r="P366" t="s">
        <v>150</v>
      </c>
      <c r="Q366" t="s">
        <v>151</v>
      </c>
      <c r="R366" t="s">
        <v>152</v>
      </c>
      <c r="S366" t="s">
        <v>33</v>
      </c>
      <c r="T366" t="s">
        <v>153</v>
      </c>
      <c r="U366" t="s">
        <v>33</v>
      </c>
      <c r="V366" t="s">
        <v>154</v>
      </c>
      <c r="W366" t="s">
        <v>155</v>
      </c>
      <c r="X366" t="s">
        <v>48</v>
      </c>
      <c r="Y366" t="s">
        <v>156</v>
      </c>
      <c r="Z366" t="s">
        <v>157</v>
      </c>
      <c r="AA366" t="s">
        <v>41</v>
      </c>
    </row>
    <row r="367" spans="1:27" x14ac:dyDescent="0.2">
      <c r="A367">
        <v>10389</v>
      </c>
      <c r="B367">
        <v>36</v>
      </c>
      <c r="C367">
        <v>70.260000000000005</v>
      </c>
      <c r="D367">
        <v>7</v>
      </c>
      <c r="E367">
        <v>2529.36</v>
      </c>
      <c r="F367" s="1">
        <v>38414</v>
      </c>
      <c r="G367" s="1" t="str">
        <f>TEXT(DA_Trail_Workbook[[#This Row],[ORDER DATE.1]],"MMM")</f>
        <v>Mar</v>
      </c>
      <c r="H367" s="1" t="str">
        <f>TEXT(DA_Trail_Workbook[[#This Row],[ORDER DATE.1]],"YYY")</f>
        <v>2005</v>
      </c>
      <c r="I367" t="s">
        <v>27</v>
      </c>
      <c r="J367">
        <v>1</v>
      </c>
      <c r="K367">
        <v>3</v>
      </c>
      <c r="L367">
        <v>2005</v>
      </c>
      <c r="M367" t="s">
        <v>214</v>
      </c>
      <c r="N367">
        <v>79</v>
      </c>
      <c r="O367" t="s">
        <v>599</v>
      </c>
      <c r="P367" t="s">
        <v>306</v>
      </c>
      <c r="Q367" t="s">
        <v>307</v>
      </c>
      <c r="R367" t="s">
        <v>308</v>
      </c>
      <c r="S367" t="s">
        <v>33</v>
      </c>
      <c r="T367" t="s">
        <v>309</v>
      </c>
      <c r="U367" t="s">
        <v>33</v>
      </c>
      <c r="V367" t="s">
        <v>310</v>
      </c>
      <c r="W367" t="s">
        <v>221</v>
      </c>
      <c r="X367" t="s">
        <v>48</v>
      </c>
      <c r="Y367" t="s">
        <v>311</v>
      </c>
      <c r="Z367" t="s">
        <v>242</v>
      </c>
      <c r="AA367" t="s">
        <v>41</v>
      </c>
    </row>
    <row r="368" spans="1:27" x14ac:dyDescent="0.2">
      <c r="A368">
        <v>10419</v>
      </c>
      <c r="B368">
        <v>34</v>
      </c>
      <c r="C368">
        <v>90.17</v>
      </c>
      <c r="D368">
        <v>14</v>
      </c>
      <c r="E368">
        <v>3065.78</v>
      </c>
      <c r="F368" s="1">
        <v>38489</v>
      </c>
      <c r="G368" s="1" t="str">
        <f>TEXT(DA_Trail_Workbook[[#This Row],[ORDER DATE.1]],"MMM")</f>
        <v>May</v>
      </c>
      <c r="H368" s="1" t="str">
        <f>TEXT(DA_Trail_Workbook[[#This Row],[ORDER DATE.1]],"YYY")</f>
        <v>2005</v>
      </c>
      <c r="I368" t="s">
        <v>27</v>
      </c>
      <c r="J368">
        <v>2</v>
      </c>
      <c r="K368">
        <v>5</v>
      </c>
      <c r="L368">
        <v>2005</v>
      </c>
      <c r="M368" t="s">
        <v>214</v>
      </c>
      <c r="N368">
        <v>79</v>
      </c>
      <c r="O368" t="s">
        <v>599</v>
      </c>
      <c r="P368" t="s">
        <v>172</v>
      </c>
      <c r="Q368" t="s">
        <v>173</v>
      </c>
      <c r="R368" t="s">
        <v>174</v>
      </c>
      <c r="S368" t="s">
        <v>33</v>
      </c>
      <c r="T368" t="s">
        <v>175</v>
      </c>
      <c r="U368" t="s">
        <v>33</v>
      </c>
      <c r="V368" t="s">
        <v>176</v>
      </c>
      <c r="W368" t="s">
        <v>177</v>
      </c>
      <c r="X368" t="s">
        <v>48</v>
      </c>
      <c r="Y368" t="s">
        <v>178</v>
      </c>
      <c r="Z368" t="s">
        <v>179</v>
      </c>
      <c r="AA368" t="s">
        <v>58</v>
      </c>
    </row>
    <row r="369" spans="1:27" x14ac:dyDescent="0.2">
      <c r="A369">
        <v>10104</v>
      </c>
      <c r="B369">
        <v>41</v>
      </c>
      <c r="C369">
        <v>100</v>
      </c>
      <c r="D369">
        <v>9</v>
      </c>
      <c r="E369">
        <v>4615.78</v>
      </c>
      <c r="F369" s="1">
        <v>37652</v>
      </c>
      <c r="G369" s="1" t="str">
        <f>TEXT(DA_Trail_Workbook[[#This Row],[ORDER DATE.1]],"MMM")</f>
        <v>Jan</v>
      </c>
      <c r="H369" s="1" t="str">
        <f>TEXT(DA_Trail_Workbook[[#This Row],[ORDER DATE.1]],"YYY")</f>
        <v>2003</v>
      </c>
      <c r="I369" t="s">
        <v>27</v>
      </c>
      <c r="J369">
        <v>1</v>
      </c>
      <c r="K369">
        <v>1</v>
      </c>
      <c r="L369">
        <v>2003</v>
      </c>
      <c r="M369" t="s">
        <v>582</v>
      </c>
      <c r="N369">
        <v>118</v>
      </c>
      <c r="O369" t="s">
        <v>600</v>
      </c>
      <c r="P369" t="s">
        <v>206</v>
      </c>
      <c r="Q369" t="s">
        <v>207</v>
      </c>
      <c r="R369" t="s">
        <v>208</v>
      </c>
      <c r="S369" t="s">
        <v>33</v>
      </c>
      <c r="T369" t="s">
        <v>209</v>
      </c>
      <c r="U369" t="s">
        <v>33</v>
      </c>
      <c r="V369" t="s">
        <v>210</v>
      </c>
      <c r="W369" t="s">
        <v>211</v>
      </c>
      <c r="X369" t="s">
        <v>48</v>
      </c>
      <c r="Y369" t="s">
        <v>212</v>
      </c>
      <c r="Z369" t="s">
        <v>213</v>
      </c>
      <c r="AA369" t="s">
        <v>58</v>
      </c>
    </row>
    <row r="370" spans="1:27" x14ac:dyDescent="0.2">
      <c r="A370">
        <v>10115</v>
      </c>
      <c r="B370">
        <v>46</v>
      </c>
      <c r="C370">
        <v>100</v>
      </c>
      <c r="D370">
        <v>5</v>
      </c>
      <c r="E370">
        <v>5723.78</v>
      </c>
      <c r="F370" s="1">
        <v>37715</v>
      </c>
      <c r="G370" s="1" t="str">
        <f>TEXT(DA_Trail_Workbook[[#This Row],[ORDER DATE.1]],"MMM")</f>
        <v>Apr</v>
      </c>
      <c r="H370" s="1" t="str">
        <f>TEXT(DA_Trail_Workbook[[#This Row],[ORDER DATE.1]],"YYY")</f>
        <v>2003</v>
      </c>
      <c r="I370" t="s">
        <v>27</v>
      </c>
      <c r="J370">
        <v>2</v>
      </c>
      <c r="K370">
        <v>4</v>
      </c>
      <c r="L370">
        <v>2003</v>
      </c>
      <c r="M370" t="s">
        <v>582</v>
      </c>
      <c r="N370">
        <v>118</v>
      </c>
      <c r="O370" t="s">
        <v>600</v>
      </c>
      <c r="P370" t="s">
        <v>238</v>
      </c>
      <c r="Q370" t="s">
        <v>239</v>
      </c>
      <c r="R370" t="s">
        <v>240</v>
      </c>
      <c r="S370" t="s">
        <v>241</v>
      </c>
      <c r="T370" t="s">
        <v>34</v>
      </c>
      <c r="U370" t="s">
        <v>35</v>
      </c>
      <c r="V370" t="s">
        <v>36</v>
      </c>
      <c r="W370" t="s">
        <v>37</v>
      </c>
      <c r="X370" t="s">
        <v>38</v>
      </c>
      <c r="Y370" t="s">
        <v>148</v>
      </c>
      <c r="Z370" t="s">
        <v>242</v>
      </c>
      <c r="AA370" t="s">
        <v>58</v>
      </c>
    </row>
    <row r="371" spans="1:27" x14ac:dyDescent="0.2">
      <c r="A371">
        <v>10127</v>
      </c>
      <c r="B371">
        <v>24</v>
      </c>
      <c r="C371">
        <v>100</v>
      </c>
      <c r="D371">
        <v>11</v>
      </c>
      <c r="E371">
        <v>2559.6</v>
      </c>
      <c r="F371" s="1">
        <v>37775</v>
      </c>
      <c r="G371" s="1" t="str">
        <f>TEXT(DA_Trail_Workbook[[#This Row],[ORDER DATE.1]],"MMM")</f>
        <v>Jun</v>
      </c>
      <c r="H371" s="1" t="str">
        <f>TEXT(DA_Trail_Workbook[[#This Row],[ORDER DATE.1]],"YYY")</f>
        <v>2003</v>
      </c>
      <c r="I371" t="s">
        <v>27</v>
      </c>
      <c r="J371">
        <v>2</v>
      </c>
      <c r="K371">
        <v>6</v>
      </c>
      <c r="L371">
        <v>2003</v>
      </c>
      <c r="M371" t="s">
        <v>582</v>
      </c>
      <c r="N371">
        <v>118</v>
      </c>
      <c r="O371" t="s">
        <v>600</v>
      </c>
      <c r="P371" t="s">
        <v>550</v>
      </c>
      <c r="Q371" t="s">
        <v>551</v>
      </c>
      <c r="R371" t="s">
        <v>552</v>
      </c>
      <c r="S371" t="s">
        <v>553</v>
      </c>
      <c r="T371" t="s">
        <v>34</v>
      </c>
      <c r="U371" t="s">
        <v>35</v>
      </c>
      <c r="V371" t="s">
        <v>36</v>
      </c>
      <c r="W371" t="s">
        <v>37</v>
      </c>
      <c r="X371" t="s">
        <v>38</v>
      </c>
      <c r="Y371" t="s">
        <v>65</v>
      </c>
      <c r="Z371" t="s">
        <v>554</v>
      </c>
      <c r="AA371" t="s">
        <v>41</v>
      </c>
    </row>
    <row r="372" spans="1:27" x14ac:dyDescent="0.2">
      <c r="A372">
        <v>10141</v>
      </c>
      <c r="B372">
        <v>21</v>
      </c>
      <c r="C372">
        <v>100</v>
      </c>
      <c r="D372">
        <v>5</v>
      </c>
      <c r="E372">
        <v>2140.11</v>
      </c>
      <c r="F372" s="1">
        <v>37834</v>
      </c>
      <c r="G372" s="1" t="str">
        <f>TEXT(DA_Trail_Workbook[[#This Row],[ORDER DATE.1]],"MMM")</f>
        <v>Aug</v>
      </c>
      <c r="H372" s="1" t="str">
        <f>TEXT(DA_Trail_Workbook[[#This Row],[ORDER DATE.1]],"YYY")</f>
        <v>2003</v>
      </c>
      <c r="I372" t="s">
        <v>27</v>
      </c>
      <c r="J372">
        <v>3</v>
      </c>
      <c r="K372">
        <v>8</v>
      </c>
      <c r="L372">
        <v>2003</v>
      </c>
      <c r="M372" t="s">
        <v>582</v>
      </c>
      <c r="N372">
        <v>118</v>
      </c>
      <c r="O372" t="s">
        <v>600</v>
      </c>
      <c r="P372" t="s">
        <v>542</v>
      </c>
      <c r="Q372" t="s">
        <v>543</v>
      </c>
      <c r="R372" t="s">
        <v>544</v>
      </c>
      <c r="S372" t="s">
        <v>33</v>
      </c>
      <c r="T372" t="s">
        <v>545</v>
      </c>
      <c r="U372" t="s">
        <v>33</v>
      </c>
      <c r="V372" t="s">
        <v>546</v>
      </c>
      <c r="W372" t="s">
        <v>155</v>
      </c>
      <c r="X372" t="s">
        <v>48</v>
      </c>
      <c r="Y372" t="s">
        <v>547</v>
      </c>
      <c r="Z372" t="s">
        <v>548</v>
      </c>
      <c r="AA372" t="s">
        <v>41</v>
      </c>
    </row>
    <row r="373" spans="1:27" x14ac:dyDescent="0.2">
      <c r="A373">
        <v>10151</v>
      </c>
      <c r="B373">
        <v>24</v>
      </c>
      <c r="C373">
        <v>100</v>
      </c>
      <c r="D373">
        <v>3</v>
      </c>
      <c r="E373">
        <v>3327.6</v>
      </c>
      <c r="F373" s="1">
        <v>37885</v>
      </c>
      <c r="G373" s="1" t="str">
        <f>TEXT(DA_Trail_Workbook[[#This Row],[ORDER DATE.1]],"MMM")</f>
        <v>Sep</v>
      </c>
      <c r="H373" s="1" t="str">
        <f>TEXT(DA_Trail_Workbook[[#This Row],[ORDER DATE.1]],"YYY")</f>
        <v>2003</v>
      </c>
      <c r="I373" t="s">
        <v>27</v>
      </c>
      <c r="J373">
        <v>3</v>
      </c>
      <c r="K373">
        <v>9</v>
      </c>
      <c r="L373">
        <v>2003</v>
      </c>
      <c r="M373" t="s">
        <v>582</v>
      </c>
      <c r="N373">
        <v>118</v>
      </c>
      <c r="O373" t="s">
        <v>600</v>
      </c>
      <c r="P373" t="s">
        <v>454</v>
      </c>
      <c r="Q373" t="s">
        <v>455</v>
      </c>
      <c r="R373" t="s">
        <v>456</v>
      </c>
      <c r="S373" t="s">
        <v>33</v>
      </c>
      <c r="T373" t="s">
        <v>457</v>
      </c>
      <c r="U373" t="s">
        <v>33</v>
      </c>
      <c r="V373" t="s">
        <v>458</v>
      </c>
      <c r="W373" t="s">
        <v>155</v>
      </c>
      <c r="X373" t="s">
        <v>48</v>
      </c>
      <c r="Y373" t="s">
        <v>459</v>
      </c>
      <c r="Z373" t="s">
        <v>460</v>
      </c>
      <c r="AA373" t="s">
        <v>58</v>
      </c>
    </row>
    <row r="374" spans="1:27" x14ac:dyDescent="0.2">
      <c r="A374">
        <v>10165</v>
      </c>
      <c r="B374">
        <v>48</v>
      </c>
      <c r="C374">
        <v>100</v>
      </c>
      <c r="D374">
        <v>12</v>
      </c>
      <c r="E374">
        <v>6825.6</v>
      </c>
      <c r="F374" s="1">
        <v>37916</v>
      </c>
      <c r="G374" s="1" t="str">
        <f>TEXT(DA_Trail_Workbook[[#This Row],[ORDER DATE.1]],"MMM")</f>
        <v>Oct</v>
      </c>
      <c r="H374" s="1" t="str">
        <f>TEXT(DA_Trail_Workbook[[#This Row],[ORDER DATE.1]],"YYY")</f>
        <v>2003</v>
      </c>
      <c r="I374" t="s">
        <v>27</v>
      </c>
      <c r="J374">
        <v>4</v>
      </c>
      <c r="K374">
        <v>10</v>
      </c>
      <c r="L374">
        <v>2003</v>
      </c>
      <c r="M374" t="s">
        <v>582</v>
      </c>
      <c r="N374">
        <v>118</v>
      </c>
      <c r="O374" t="s">
        <v>600</v>
      </c>
      <c r="P374" t="s">
        <v>230</v>
      </c>
      <c r="Q374" t="s">
        <v>231</v>
      </c>
      <c r="R374" t="s">
        <v>232</v>
      </c>
      <c r="S374" t="s">
        <v>33</v>
      </c>
      <c r="T374" t="s">
        <v>233</v>
      </c>
      <c r="U374" t="s">
        <v>33</v>
      </c>
      <c r="V374" t="s">
        <v>234</v>
      </c>
      <c r="W374" t="s">
        <v>233</v>
      </c>
      <c r="X374" t="s">
        <v>235</v>
      </c>
      <c r="Y374" t="s">
        <v>236</v>
      </c>
      <c r="Z374" t="s">
        <v>237</v>
      </c>
      <c r="AA374" t="s">
        <v>58</v>
      </c>
    </row>
    <row r="375" spans="1:27" x14ac:dyDescent="0.2">
      <c r="A375">
        <v>10175</v>
      </c>
      <c r="B375">
        <v>26</v>
      </c>
      <c r="C375">
        <v>100</v>
      </c>
      <c r="D375">
        <v>1</v>
      </c>
      <c r="E375">
        <v>3543.28</v>
      </c>
      <c r="F375" s="1">
        <v>37931</v>
      </c>
      <c r="G375" s="1" t="str">
        <f>TEXT(DA_Trail_Workbook[[#This Row],[ORDER DATE.1]],"MMM")</f>
        <v>Nov</v>
      </c>
      <c r="H375" s="1" t="str">
        <f>TEXT(DA_Trail_Workbook[[#This Row],[ORDER DATE.1]],"YYY")</f>
        <v>2003</v>
      </c>
      <c r="I375" t="s">
        <v>27</v>
      </c>
      <c r="J375">
        <v>4</v>
      </c>
      <c r="K375">
        <v>11</v>
      </c>
      <c r="L375">
        <v>2003</v>
      </c>
      <c r="M375" t="s">
        <v>582</v>
      </c>
      <c r="N375">
        <v>118</v>
      </c>
      <c r="O375" t="s">
        <v>600</v>
      </c>
      <c r="P375" t="s">
        <v>384</v>
      </c>
      <c r="Q375" t="s">
        <v>385</v>
      </c>
      <c r="R375" t="s">
        <v>386</v>
      </c>
      <c r="S375" t="s">
        <v>33</v>
      </c>
      <c r="T375" t="s">
        <v>387</v>
      </c>
      <c r="U375" t="s">
        <v>33</v>
      </c>
      <c r="V375" t="s">
        <v>388</v>
      </c>
      <c r="W375" t="s">
        <v>202</v>
      </c>
      <c r="X375" t="s">
        <v>48</v>
      </c>
      <c r="Y375" t="s">
        <v>71</v>
      </c>
      <c r="Z375" t="s">
        <v>389</v>
      </c>
      <c r="AA375" t="s">
        <v>58</v>
      </c>
    </row>
    <row r="376" spans="1:27" x14ac:dyDescent="0.2">
      <c r="A376">
        <v>10184</v>
      </c>
      <c r="B376">
        <v>37</v>
      </c>
      <c r="C376">
        <v>100</v>
      </c>
      <c r="D376">
        <v>6</v>
      </c>
      <c r="E376">
        <v>4516.22</v>
      </c>
      <c r="F376" s="1">
        <v>37939</v>
      </c>
      <c r="G376" s="1" t="str">
        <f>TEXT(DA_Trail_Workbook[[#This Row],[ORDER DATE.1]],"MMM")</f>
        <v>Nov</v>
      </c>
      <c r="H376" s="1" t="str">
        <f>TEXT(DA_Trail_Workbook[[#This Row],[ORDER DATE.1]],"YYY")</f>
        <v>2003</v>
      </c>
      <c r="I376" t="s">
        <v>27</v>
      </c>
      <c r="J376">
        <v>4</v>
      </c>
      <c r="K376">
        <v>11</v>
      </c>
      <c r="L376">
        <v>2003</v>
      </c>
      <c r="M376" t="s">
        <v>582</v>
      </c>
      <c r="N376">
        <v>118</v>
      </c>
      <c r="O376" t="s">
        <v>600</v>
      </c>
      <c r="P376" t="s">
        <v>601</v>
      </c>
      <c r="Q376" t="s">
        <v>602</v>
      </c>
      <c r="R376" t="s">
        <v>603</v>
      </c>
      <c r="S376" t="s">
        <v>33</v>
      </c>
      <c r="T376" t="s">
        <v>604</v>
      </c>
      <c r="U376" t="s">
        <v>33</v>
      </c>
      <c r="V376" t="s">
        <v>605</v>
      </c>
      <c r="W376" t="s">
        <v>211</v>
      </c>
      <c r="X376" t="s">
        <v>48</v>
      </c>
      <c r="Y376" t="s">
        <v>606</v>
      </c>
      <c r="Z376" t="s">
        <v>607</v>
      </c>
      <c r="AA376" t="s">
        <v>58</v>
      </c>
    </row>
    <row r="377" spans="1:27" x14ac:dyDescent="0.2">
      <c r="A377">
        <v>10195</v>
      </c>
      <c r="B377">
        <v>49</v>
      </c>
      <c r="C377">
        <v>100</v>
      </c>
      <c r="D377">
        <v>6</v>
      </c>
      <c r="E377">
        <v>6445.46</v>
      </c>
      <c r="F377" s="1">
        <v>37950</v>
      </c>
      <c r="G377" s="1" t="str">
        <f>TEXT(DA_Trail_Workbook[[#This Row],[ORDER DATE.1]],"MMM")</f>
        <v>Nov</v>
      </c>
      <c r="H377" s="1" t="str">
        <f>TEXT(DA_Trail_Workbook[[#This Row],[ORDER DATE.1]],"YYY")</f>
        <v>2003</v>
      </c>
      <c r="I377" t="s">
        <v>27</v>
      </c>
      <c r="J377">
        <v>4</v>
      </c>
      <c r="K377">
        <v>11</v>
      </c>
      <c r="L377">
        <v>2003</v>
      </c>
      <c r="M377" t="s">
        <v>582</v>
      </c>
      <c r="N377">
        <v>118</v>
      </c>
      <c r="O377" t="s">
        <v>600</v>
      </c>
      <c r="P377" t="s">
        <v>369</v>
      </c>
      <c r="Q377" t="s">
        <v>370</v>
      </c>
      <c r="R377" t="s">
        <v>371</v>
      </c>
      <c r="S377" t="s">
        <v>33</v>
      </c>
      <c r="T377" t="s">
        <v>372</v>
      </c>
      <c r="U377" t="s">
        <v>35</v>
      </c>
      <c r="V377" t="s">
        <v>373</v>
      </c>
      <c r="W377" t="s">
        <v>37</v>
      </c>
      <c r="X377" t="s">
        <v>38</v>
      </c>
      <c r="Y377" t="s">
        <v>119</v>
      </c>
      <c r="Z377" t="s">
        <v>279</v>
      </c>
      <c r="AA377" t="s">
        <v>58</v>
      </c>
    </row>
    <row r="378" spans="1:27" x14ac:dyDescent="0.2">
      <c r="A378">
        <v>10207</v>
      </c>
      <c r="B378">
        <v>34</v>
      </c>
      <c r="C378">
        <v>99.54</v>
      </c>
      <c r="D378">
        <v>7</v>
      </c>
      <c r="E378">
        <v>3384.36</v>
      </c>
      <c r="F378" s="1">
        <v>37964</v>
      </c>
      <c r="G378" s="1" t="str">
        <f>TEXT(DA_Trail_Workbook[[#This Row],[ORDER DATE.1]],"MMM")</f>
        <v>Dec</v>
      </c>
      <c r="H378" s="1" t="str">
        <f>TEXT(DA_Trail_Workbook[[#This Row],[ORDER DATE.1]],"YYY")</f>
        <v>2003</v>
      </c>
      <c r="I378" t="s">
        <v>27</v>
      </c>
      <c r="J378">
        <v>4</v>
      </c>
      <c r="K378">
        <v>12</v>
      </c>
      <c r="L378">
        <v>2003</v>
      </c>
      <c r="M378" t="s">
        <v>582</v>
      </c>
      <c r="N378">
        <v>118</v>
      </c>
      <c r="O378" t="s">
        <v>600</v>
      </c>
      <c r="P378" t="s">
        <v>482</v>
      </c>
      <c r="Q378" t="s">
        <v>483</v>
      </c>
      <c r="R378" t="s">
        <v>484</v>
      </c>
      <c r="S378" t="s">
        <v>33</v>
      </c>
      <c r="T378" t="s">
        <v>443</v>
      </c>
      <c r="U378" t="s">
        <v>146</v>
      </c>
      <c r="V378" t="s">
        <v>444</v>
      </c>
      <c r="W378" t="s">
        <v>37</v>
      </c>
      <c r="X378" t="s">
        <v>38</v>
      </c>
      <c r="Y378" t="s">
        <v>485</v>
      </c>
      <c r="Z378" t="s">
        <v>323</v>
      </c>
      <c r="AA378" t="s">
        <v>58</v>
      </c>
    </row>
    <row r="379" spans="1:27" x14ac:dyDescent="0.2">
      <c r="A379">
        <v>10219</v>
      </c>
      <c r="B379">
        <v>48</v>
      </c>
      <c r="C379">
        <v>100</v>
      </c>
      <c r="D379">
        <v>2</v>
      </c>
      <c r="E379">
        <v>4891.68</v>
      </c>
      <c r="F379" s="1">
        <v>38027</v>
      </c>
      <c r="G379" s="1" t="str">
        <f>TEXT(DA_Trail_Workbook[[#This Row],[ORDER DATE.1]],"MMM")</f>
        <v>Feb</v>
      </c>
      <c r="H379" s="1" t="str">
        <f>TEXT(DA_Trail_Workbook[[#This Row],[ORDER DATE.1]],"YYY")</f>
        <v>2004</v>
      </c>
      <c r="I379" t="s">
        <v>27</v>
      </c>
      <c r="J379">
        <v>1</v>
      </c>
      <c r="K379">
        <v>2</v>
      </c>
      <c r="L379">
        <v>2004</v>
      </c>
      <c r="M379" t="s">
        <v>582</v>
      </c>
      <c r="N379">
        <v>118</v>
      </c>
      <c r="O379" t="s">
        <v>600</v>
      </c>
      <c r="P379" t="s">
        <v>608</v>
      </c>
      <c r="Q379" t="s">
        <v>609</v>
      </c>
      <c r="R379" t="s">
        <v>610</v>
      </c>
      <c r="S379" t="s">
        <v>33</v>
      </c>
      <c r="T379" t="s">
        <v>611</v>
      </c>
      <c r="U379" t="s">
        <v>63</v>
      </c>
      <c r="V379" t="s">
        <v>76</v>
      </c>
      <c r="W379" t="s">
        <v>37</v>
      </c>
      <c r="X379" t="s">
        <v>38</v>
      </c>
      <c r="Y379" t="s">
        <v>612</v>
      </c>
      <c r="Z379" t="s">
        <v>465</v>
      </c>
      <c r="AA379" t="s">
        <v>58</v>
      </c>
    </row>
    <row r="380" spans="1:27" x14ac:dyDescent="0.2">
      <c r="A380">
        <v>10229</v>
      </c>
      <c r="B380">
        <v>36</v>
      </c>
      <c r="C380">
        <v>100</v>
      </c>
      <c r="D380">
        <v>1</v>
      </c>
      <c r="E380">
        <v>4521.96</v>
      </c>
      <c r="F380" s="1">
        <v>38057</v>
      </c>
      <c r="G380" s="1" t="str">
        <f>TEXT(DA_Trail_Workbook[[#This Row],[ORDER DATE.1]],"MMM")</f>
        <v>Mar</v>
      </c>
      <c r="H380" s="1" t="str">
        <f>TEXT(DA_Trail_Workbook[[#This Row],[ORDER DATE.1]],"YYY")</f>
        <v>2004</v>
      </c>
      <c r="I380" t="s">
        <v>27</v>
      </c>
      <c r="J380">
        <v>1</v>
      </c>
      <c r="K380">
        <v>3</v>
      </c>
      <c r="L380">
        <v>2004</v>
      </c>
      <c r="M380" t="s">
        <v>582</v>
      </c>
      <c r="N380">
        <v>118</v>
      </c>
      <c r="O380" t="s">
        <v>600</v>
      </c>
      <c r="P380" t="s">
        <v>318</v>
      </c>
      <c r="Q380" t="s">
        <v>319</v>
      </c>
      <c r="R380" t="s">
        <v>320</v>
      </c>
      <c r="S380" t="s">
        <v>33</v>
      </c>
      <c r="T380" t="s">
        <v>321</v>
      </c>
      <c r="U380" t="s">
        <v>63</v>
      </c>
      <c r="V380" t="s">
        <v>133</v>
      </c>
      <c r="W380" t="s">
        <v>37</v>
      </c>
      <c r="X380" t="s">
        <v>38</v>
      </c>
      <c r="Y380" t="s">
        <v>322</v>
      </c>
      <c r="Z380" t="s">
        <v>323</v>
      </c>
      <c r="AA380" t="s">
        <v>58</v>
      </c>
    </row>
    <row r="381" spans="1:27" x14ac:dyDescent="0.2">
      <c r="A381">
        <v>10246</v>
      </c>
      <c r="B381">
        <v>46</v>
      </c>
      <c r="C381">
        <v>100</v>
      </c>
      <c r="D381">
        <v>5</v>
      </c>
      <c r="E381">
        <v>5069.66</v>
      </c>
      <c r="F381" s="1">
        <v>38112</v>
      </c>
      <c r="G381" s="1" t="str">
        <f>TEXT(DA_Trail_Workbook[[#This Row],[ORDER DATE.1]],"MMM")</f>
        <v>May</v>
      </c>
      <c r="H381" s="1" t="str">
        <f>TEXT(DA_Trail_Workbook[[#This Row],[ORDER DATE.1]],"YYY")</f>
        <v>2004</v>
      </c>
      <c r="I381" t="s">
        <v>27</v>
      </c>
      <c r="J381">
        <v>2</v>
      </c>
      <c r="K381">
        <v>5</v>
      </c>
      <c r="L381">
        <v>2004</v>
      </c>
      <c r="M381" t="s">
        <v>582</v>
      </c>
      <c r="N381">
        <v>118</v>
      </c>
      <c r="O381" t="s">
        <v>600</v>
      </c>
      <c r="P381" t="s">
        <v>206</v>
      </c>
      <c r="Q381" t="s">
        <v>207</v>
      </c>
      <c r="R381" t="s">
        <v>208</v>
      </c>
      <c r="S381" t="s">
        <v>33</v>
      </c>
      <c r="T381" t="s">
        <v>209</v>
      </c>
      <c r="U381" t="s">
        <v>33</v>
      </c>
      <c r="V381" t="s">
        <v>210</v>
      </c>
      <c r="W381" t="s">
        <v>211</v>
      </c>
      <c r="X381" t="s">
        <v>48</v>
      </c>
      <c r="Y381" t="s">
        <v>212</v>
      </c>
      <c r="Z381" t="s">
        <v>213</v>
      </c>
      <c r="AA381" t="s">
        <v>58</v>
      </c>
    </row>
    <row r="382" spans="1:27" x14ac:dyDescent="0.2">
      <c r="A382">
        <v>10259</v>
      </c>
      <c r="B382">
        <v>46</v>
      </c>
      <c r="C382">
        <v>100</v>
      </c>
      <c r="D382">
        <v>4</v>
      </c>
      <c r="E382">
        <v>6541.2</v>
      </c>
      <c r="F382" s="1">
        <v>38153</v>
      </c>
      <c r="G382" s="1" t="str">
        <f>TEXT(DA_Trail_Workbook[[#This Row],[ORDER DATE.1]],"MMM")</f>
        <v>Jun</v>
      </c>
      <c r="H382" s="1" t="str">
        <f>TEXT(DA_Trail_Workbook[[#This Row],[ORDER DATE.1]],"YYY")</f>
        <v>2004</v>
      </c>
      <c r="I382" t="s">
        <v>27</v>
      </c>
      <c r="J382">
        <v>2</v>
      </c>
      <c r="K382">
        <v>6</v>
      </c>
      <c r="L382">
        <v>2004</v>
      </c>
      <c r="M382" t="s">
        <v>582</v>
      </c>
      <c r="N382">
        <v>118</v>
      </c>
      <c r="O382" t="s">
        <v>600</v>
      </c>
      <c r="P382" t="s">
        <v>486</v>
      </c>
      <c r="Q382" t="s">
        <v>487</v>
      </c>
      <c r="R382" t="s">
        <v>488</v>
      </c>
      <c r="S382" t="s">
        <v>489</v>
      </c>
      <c r="T382" t="s">
        <v>233</v>
      </c>
      <c r="U382" t="s">
        <v>33</v>
      </c>
      <c r="V382" t="s">
        <v>490</v>
      </c>
      <c r="W382" t="s">
        <v>233</v>
      </c>
      <c r="X382" t="s">
        <v>112</v>
      </c>
      <c r="Y382" t="s">
        <v>491</v>
      </c>
      <c r="Z382" t="s">
        <v>492</v>
      </c>
      <c r="AA382" t="s">
        <v>58</v>
      </c>
    </row>
    <row r="383" spans="1:27" x14ac:dyDescent="0.2">
      <c r="A383">
        <v>10271</v>
      </c>
      <c r="B383">
        <v>31</v>
      </c>
      <c r="C383">
        <v>97.17</v>
      </c>
      <c r="D383">
        <v>5</v>
      </c>
      <c r="E383">
        <v>3012.27</v>
      </c>
      <c r="F383" s="1">
        <v>38188</v>
      </c>
      <c r="G383" s="1" t="str">
        <f>TEXT(DA_Trail_Workbook[[#This Row],[ORDER DATE.1]],"MMM")</f>
        <v>Jul</v>
      </c>
      <c r="H383" s="1" t="str">
        <f>TEXT(DA_Trail_Workbook[[#This Row],[ORDER DATE.1]],"YYY")</f>
        <v>2004</v>
      </c>
      <c r="I383" t="s">
        <v>27</v>
      </c>
      <c r="J383">
        <v>3</v>
      </c>
      <c r="K383">
        <v>7</v>
      </c>
      <c r="L383">
        <v>2004</v>
      </c>
      <c r="M383" t="s">
        <v>582</v>
      </c>
      <c r="N383">
        <v>118</v>
      </c>
      <c r="O383" t="s">
        <v>600</v>
      </c>
      <c r="P383" t="s">
        <v>318</v>
      </c>
      <c r="Q383" t="s">
        <v>319</v>
      </c>
      <c r="R383" t="s">
        <v>320</v>
      </c>
      <c r="S383" t="s">
        <v>33</v>
      </c>
      <c r="T383" t="s">
        <v>321</v>
      </c>
      <c r="U383" t="s">
        <v>63</v>
      </c>
      <c r="V383" t="s">
        <v>133</v>
      </c>
      <c r="W383" t="s">
        <v>37</v>
      </c>
      <c r="X383" t="s">
        <v>38</v>
      </c>
      <c r="Y383" t="s">
        <v>322</v>
      </c>
      <c r="Z383" t="s">
        <v>323</v>
      </c>
      <c r="AA383" t="s">
        <v>58</v>
      </c>
    </row>
    <row r="384" spans="1:27" x14ac:dyDescent="0.2">
      <c r="A384">
        <v>10281</v>
      </c>
      <c r="B384">
        <v>41</v>
      </c>
      <c r="C384">
        <v>100</v>
      </c>
      <c r="D384">
        <v>1</v>
      </c>
      <c r="E384">
        <v>5247.18</v>
      </c>
      <c r="F384" s="1">
        <v>38218</v>
      </c>
      <c r="G384" s="1" t="str">
        <f>TEXT(DA_Trail_Workbook[[#This Row],[ORDER DATE.1]],"MMM")</f>
        <v>Aug</v>
      </c>
      <c r="H384" s="1" t="str">
        <f>TEXT(DA_Trail_Workbook[[#This Row],[ORDER DATE.1]],"YYY")</f>
        <v>2004</v>
      </c>
      <c r="I384" t="s">
        <v>27</v>
      </c>
      <c r="J384">
        <v>3</v>
      </c>
      <c r="K384">
        <v>8</v>
      </c>
      <c r="L384">
        <v>2004</v>
      </c>
      <c r="M384" t="s">
        <v>582</v>
      </c>
      <c r="N384">
        <v>118</v>
      </c>
      <c r="O384" t="s">
        <v>600</v>
      </c>
      <c r="P384" t="s">
        <v>165</v>
      </c>
      <c r="Q384" t="s">
        <v>166</v>
      </c>
      <c r="R384" t="s">
        <v>167</v>
      </c>
      <c r="S384" t="s">
        <v>33</v>
      </c>
      <c r="T384" t="s">
        <v>168</v>
      </c>
      <c r="U384" t="s">
        <v>169</v>
      </c>
      <c r="V384" t="s">
        <v>170</v>
      </c>
      <c r="W384" t="s">
        <v>37</v>
      </c>
      <c r="X384" t="s">
        <v>38</v>
      </c>
      <c r="Y384" t="s">
        <v>39</v>
      </c>
      <c r="Z384" t="s">
        <v>171</v>
      </c>
      <c r="AA384" t="s">
        <v>58</v>
      </c>
    </row>
    <row r="385" spans="1:27" x14ac:dyDescent="0.2">
      <c r="A385">
        <v>10292</v>
      </c>
      <c r="B385">
        <v>21</v>
      </c>
      <c r="C385">
        <v>100</v>
      </c>
      <c r="D385">
        <v>8</v>
      </c>
      <c r="E385">
        <v>2214.87</v>
      </c>
      <c r="F385" s="1">
        <v>38238</v>
      </c>
      <c r="G385" s="1" t="str">
        <f>TEXT(DA_Trail_Workbook[[#This Row],[ORDER DATE.1]],"MMM")</f>
        <v>Sep</v>
      </c>
      <c r="H385" s="1" t="str">
        <f>TEXT(DA_Trail_Workbook[[#This Row],[ORDER DATE.1]],"YYY")</f>
        <v>2004</v>
      </c>
      <c r="I385" t="s">
        <v>27</v>
      </c>
      <c r="J385">
        <v>3</v>
      </c>
      <c r="K385">
        <v>9</v>
      </c>
      <c r="L385">
        <v>2004</v>
      </c>
      <c r="M385" t="s">
        <v>582</v>
      </c>
      <c r="N385">
        <v>118</v>
      </c>
      <c r="O385" t="s">
        <v>600</v>
      </c>
      <c r="P385" t="s">
        <v>30</v>
      </c>
      <c r="Q385" t="s">
        <v>31</v>
      </c>
      <c r="R385" t="s">
        <v>32</v>
      </c>
      <c r="S385" t="s">
        <v>33</v>
      </c>
      <c r="T385" t="s">
        <v>34</v>
      </c>
      <c r="U385" t="s">
        <v>35</v>
      </c>
      <c r="V385" t="s">
        <v>36</v>
      </c>
      <c r="W385" t="s">
        <v>37</v>
      </c>
      <c r="X385" t="s">
        <v>38</v>
      </c>
      <c r="Y385" t="s">
        <v>39</v>
      </c>
      <c r="Z385" t="s">
        <v>40</v>
      </c>
      <c r="AA385" t="s">
        <v>41</v>
      </c>
    </row>
    <row r="386" spans="1:27" x14ac:dyDescent="0.2">
      <c r="A386">
        <v>10305</v>
      </c>
      <c r="B386">
        <v>38</v>
      </c>
      <c r="C386">
        <v>100</v>
      </c>
      <c r="D386">
        <v>5</v>
      </c>
      <c r="E386">
        <v>4773.18</v>
      </c>
      <c r="F386" s="1">
        <v>38273</v>
      </c>
      <c r="G386" s="1" t="str">
        <f>TEXT(DA_Trail_Workbook[[#This Row],[ORDER DATE.1]],"MMM")</f>
        <v>Oct</v>
      </c>
      <c r="H386" s="1" t="str">
        <f>TEXT(DA_Trail_Workbook[[#This Row],[ORDER DATE.1]],"YYY")</f>
        <v>2004</v>
      </c>
      <c r="I386" t="s">
        <v>27</v>
      </c>
      <c r="J386">
        <v>4</v>
      </c>
      <c r="K386">
        <v>10</v>
      </c>
      <c r="L386">
        <v>2004</v>
      </c>
      <c r="M386" t="s">
        <v>582</v>
      </c>
      <c r="N386">
        <v>118</v>
      </c>
      <c r="O386" t="s">
        <v>600</v>
      </c>
      <c r="P386" t="s">
        <v>142</v>
      </c>
      <c r="Q386" t="s">
        <v>143</v>
      </c>
      <c r="R386" t="s">
        <v>144</v>
      </c>
      <c r="S386" t="s">
        <v>33</v>
      </c>
      <c r="T386" t="s">
        <v>145</v>
      </c>
      <c r="U386" t="s">
        <v>146</v>
      </c>
      <c r="V386" t="s">
        <v>147</v>
      </c>
      <c r="W386" t="s">
        <v>37</v>
      </c>
      <c r="X386" t="s">
        <v>38</v>
      </c>
      <c r="Y386" t="s">
        <v>148</v>
      </c>
      <c r="Z386" t="s">
        <v>149</v>
      </c>
      <c r="AA386" t="s">
        <v>58</v>
      </c>
    </row>
    <row r="387" spans="1:27" x14ac:dyDescent="0.2">
      <c r="A387">
        <v>10314</v>
      </c>
      <c r="B387">
        <v>45</v>
      </c>
      <c r="C387">
        <v>100</v>
      </c>
      <c r="D387">
        <v>14</v>
      </c>
      <c r="E387">
        <v>6185.7</v>
      </c>
      <c r="F387" s="1">
        <v>38282</v>
      </c>
      <c r="G387" s="1" t="str">
        <f>TEXT(DA_Trail_Workbook[[#This Row],[ORDER DATE.1]],"MMM")</f>
        <v>Oct</v>
      </c>
      <c r="H387" s="1" t="str">
        <f>TEXT(DA_Trail_Workbook[[#This Row],[ORDER DATE.1]],"YYY")</f>
        <v>2004</v>
      </c>
      <c r="I387" t="s">
        <v>27</v>
      </c>
      <c r="J387">
        <v>4</v>
      </c>
      <c r="K387">
        <v>10</v>
      </c>
      <c r="L387">
        <v>2004</v>
      </c>
      <c r="M387" t="s">
        <v>582</v>
      </c>
      <c r="N387">
        <v>118</v>
      </c>
      <c r="O387" t="s">
        <v>600</v>
      </c>
      <c r="P387" t="s">
        <v>575</v>
      </c>
      <c r="Q387" t="s">
        <v>576</v>
      </c>
      <c r="R387" t="s">
        <v>577</v>
      </c>
      <c r="S387" t="s">
        <v>33</v>
      </c>
      <c r="T387" t="s">
        <v>578</v>
      </c>
      <c r="U387" t="s">
        <v>33</v>
      </c>
      <c r="V387" t="s">
        <v>579</v>
      </c>
      <c r="W387" t="s">
        <v>381</v>
      </c>
      <c r="X387" t="s">
        <v>48</v>
      </c>
      <c r="Y387" t="s">
        <v>580</v>
      </c>
      <c r="Z387" t="s">
        <v>581</v>
      </c>
      <c r="AA387" t="s">
        <v>58</v>
      </c>
    </row>
    <row r="388" spans="1:27" x14ac:dyDescent="0.2">
      <c r="A388">
        <v>10324</v>
      </c>
      <c r="B388">
        <v>26</v>
      </c>
      <c r="C388">
        <v>58.38</v>
      </c>
      <c r="D388">
        <v>7</v>
      </c>
      <c r="E388">
        <v>1517.88</v>
      </c>
      <c r="F388" s="1">
        <v>38296</v>
      </c>
      <c r="G388" s="1" t="str">
        <f>TEXT(DA_Trail_Workbook[[#This Row],[ORDER DATE.1]],"MMM")</f>
        <v>Nov</v>
      </c>
      <c r="H388" s="1" t="str">
        <f>TEXT(DA_Trail_Workbook[[#This Row],[ORDER DATE.1]],"YYY")</f>
        <v>2004</v>
      </c>
      <c r="I388" t="s">
        <v>27</v>
      </c>
      <c r="J388">
        <v>4</v>
      </c>
      <c r="K388">
        <v>11</v>
      </c>
      <c r="L388">
        <v>2004</v>
      </c>
      <c r="M388" t="s">
        <v>582</v>
      </c>
      <c r="N388">
        <v>118</v>
      </c>
      <c r="O388" t="s">
        <v>600</v>
      </c>
      <c r="P388" t="s">
        <v>115</v>
      </c>
      <c r="Q388" t="s">
        <v>116</v>
      </c>
      <c r="R388" t="s">
        <v>117</v>
      </c>
      <c r="S388" t="s">
        <v>118</v>
      </c>
      <c r="T388" t="s">
        <v>34</v>
      </c>
      <c r="U388" t="s">
        <v>35</v>
      </c>
      <c r="V388" t="s">
        <v>36</v>
      </c>
      <c r="W388" t="s">
        <v>37</v>
      </c>
      <c r="X388" t="s">
        <v>38</v>
      </c>
      <c r="Y388" t="s">
        <v>119</v>
      </c>
      <c r="Z388" t="s">
        <v>120</v>
      </c>
      <c r="AA388" t="s">
        <v>41</v>
      </c>
    </row>
    <row r="389" spans="1:27" x14ac:dyDescent="0.2">
      <c r="A389">
        <v>10336</v>
      </c>
      <c r="B389">
        <v>38</v>
      </c>
      <c r="C389">
        <v>100</v>
      </c>
      <c r="D389">
        <v>3</v>
      </c>
      <c r="E389">
        <v>6372.6</v>
      </c>
      <c r="F389" s="1">
        <v>38311</v>
      </c>
      <c r="G389" s="1" t="str">
        <f>TEXT(DA_Trail_Workbook[[#This Row],[ORDER DATE.1]],"MMM")</f>
        <v>Nov</v>
      </c>
      <c r="H389" s="1" t="str">
        <f>TEXT(DA_Trail_Workbook[[#This Row],[ORDER DATE.1]],"YYY")</f>
        <v>2004</v>
      </c>
      <c r="I389" t="s">
        <v>27</v>
      </c>
      <c r="J389">
        <v>4</v>
      </c>
      <c r="K389">
        <v>11</v>
      </c>
      <c r="L389">
        <v>2004</v>
      </c>
      <c r="M389" t="s">
        <v>582</v>
      </c>
      <c r="N389">
        <v>118</v>
      </c>
      <c r="O389" t="s">
        <v>600</v>
      </c>
      <c r="P389" t="s">
        <v>468</v>
      </c>
      <c r="Q389" t="s">
        <v>469</v>
      </c>
      <c r="R389" t="s">
        <v>470</v>
      </c>
      <c r="S389" t="s">
        <v>33</v>
      </c>
      <c r="T389" t="s">
        <v>54</v>
      </c>
      <c r="U389" t="s">
        <v>33</v>
      </c>
      <c r="V389" t="s">
        <v>471</v>
      </c>
      <c r="W389" t="s">
        <v>47</v>
      </c>
      <c r="X389" t="s">
        <v>48</v>
      </c>
      <c r="Y389" t="s">
        <v>472</v>
      </c>
      <c r="Z389" t="s">
        <v>473</v>
      </c>
      <c r="AA389" t="s">
        <v>58</v>
      </c>
    </row>
    <row r="390" spans="1:27" x14ac:dyDescent="0.2">
      <c r="A390">
        <v>10349</v>
      </c>
      <c r="B390">
        <v>48</v>
      </c>
      <c r="C390">
        <v>100</v>
      </c>
      <c r="D390">
        <v>9</v>
      </c>
      <c r="E390">
        <v>5232.96</v>
      </c>
      <c r="F390" s="1">
        <v>38322</v>
      </c>
      <c r="G390" s="1" t="str">
        <f>TEXT(DA_Trail_Workbook[[#This Row],[ORDER DATE.1]],"MMM")</f>
        <v>Dec</v>
      </c>
      <c r="H390" s="1" t="str">
        <f>TEXT(DA_Trail_Workbook[[#This Row],[ORDER DATE.1]],"YYY")</f>
        <v>2004</v>
      </c>
      <c r="I390" t="s">
        <v>27</v>
      </c>
      <c r="J390">
        <v>4</v>
      </c>
      <c r="K390">
        <v>12</v>
      </c>
      <c r="L390">
        <v>2004</v>
      </c>
      <c r="M390" t="s">
        <v>582</v>
      </c>
      <c r="N390">
        <v>118</v>
      </c>
      <c r="O390" t="s">
        <v>600</v>
      </c>
      <c r="P390" t="s">
        <v>550</v>
      </c>
      <c r="Q390" t="s">
        <v>551</v>
      </c>
      <c r="R390" t="s">
        <v>552</v>
      </c>
      <c r="S390" t="s">
        <v>553</v>
      </c>
      <c r="T390" t="s">
        <v>34</v>
      </c>
      <c r="U390" t="s">
        <v>35</v>
      </c>
      <c r="V390" t="s">
        <v>36</v>
      </c>
      <c r="W390" t="s">
        <v>37</v>
      </c>
      <c r="X390" t="s">
        <v>38</v>
      </c>
      <c r="Y390" t="s">
        <v>65</v>
      </c>
      <c r="Z390" t="s">
        <v>554</v>
      </c>
      <c r="AA390" t="s">
        <v>58</v>
      </c>
    </row>
    <row r="391" spans="1:27" x14ac:dyDescent="0.2">
      <c r="A391">
        <v>10358</v>
      </c>
      <c r="B391">
        <v>42</v>
      </c>
      <c r="C391">
        <v>64.16</v>
      </c>
      <c r="D391">
        <v>9</v>
      </c>
      <c r="E391">
        <v>2694.72</v>
      </c>
      <c r="F391" s="1">
        <v>38331</v>
      </c>
      <c r="G391" s="1" t="str">
        <f>TEXT(DA_Trail_Workbook[[#This Row],[ORDER DATE.1]],"MMM")</f>
        <v>Dec</v>
      </c>
      <c r="H391" s="1" t="str">
        <f>TEXT(DA_Trail_Workbook[[#This Row],[ORDER DATE.1]],"YYY")</f>
        <v>2004</v>
      </c>
      <c r="I391" t="s">
        <v>27</v>
      </c>
      <c r="J391">
        <v>4</v>
      </c>
      <c r="K391">
        <v>12</v>
      </c>
      <c r="L391">
        <v>2004</v>
      </c>
      <c r="M391" t="s">
        <v>582</v>
      </c>
      <c r="N391">
        <v>118</v>
      </c>
      <c r="O391" t="s">
        <v>600</v>
      </c>
      <c r="P391" t="s">
        <v>206</v>
      </c>
      <c r="Q391" t="s">
        <v>207</v>
      </c>
      <c r="R391" t="s">
        <v>208</v>
      </c>
      <c r="S391" t="s">
        <v>33</v>
      </c>
      <c r="T391" t="s">
        <v>209</v>
      </c>
      <c r="U391" t="s">
        <v>33</v>
      </c>
      <c r="V391" t="s">
        <v>210</v>
      </c>
      <c r="W391" t="s">
        <v>211</v>
      </c>
      <c r="X391" t="s">
        <v>48</v>
      </c>
      <c r="Y391" t="s">
        <v>212</v>
      </c>
      <c r="Z391" t="s">
        <v>213</v>
      </c>
      <c r="AA391" t="s">
        <v>41</v>
      </c>
    </row>
    <row r="392" spans="1:27" x14ac:dyDescent="0.2">
      <c r="A392">
        <v>10371</v>
      </c>
      <c r="B392">
        <v>49</v>
      </c>
      <c r="C392">
        <v>35.71</v>
      </c>
      <c r="D392">
        <v>4</v>
      </c>
      <c r="E392">
        <v>1749.79</v>
      </c>
      <c r="F392" s="1">
        <v>38375</v>
      </c>
      <c r="G392" s="1" t="str">
        <f>TEXT(DA_Trail_Workbook[[#This Row],[ORDER DATE.1]],"MMM")</f>
        <v>Jan</v>
      </c>
      <c r="H392" s="1" t="str">
        <f>TEXT(DA_Trail_Workbook[[#This Row],[ORDER DATE.1]],"YYY")</f>
        <v>2005</v>
      </c>
      <c r="I392" t="s">
        <v>27</v>
      </c>
      <c r="J392">
        <v>1</v>
      </c>
      <c r="K392">
        <v>1</v>
      </c>
      <c r="L392">
        <v>2005</v>
      </c>
      <c r="M392" t="s">
        <v>582</v>
      </c>
      <c r="N392">
        <v>118</v>
      </c>
      <c r="O392" t="s">
        <v>600</v>
      </c>
      <c r="P392" t="s">
        <v>318</v>
      </c>
      <c r="Q392" t="s">
        <v>319</v>
      </c>
      <c r="R392" t="s">
        <v>320</v>
      </c>
      <c r="S392" t="s">
        <v>33</v>
      </c>
      <c r="T392" t="s">
        <v>321</v>
      </c>
      <c r="U392" t="s">
        <v>63</v>
      </c>
      <c r="V392" t="s">
        <v>133</v>
      </c>
      <c r="W392" t="s">
        <v>37</v>
      </c>
      <c r="X392" t="s">
        <v>38</v>
      </c>
      <c r="Y392" t="s">
        <v>322</v>
      </c>
      <c r="Z392" t="s">
        <v>323</v>
      </c>
      <c r="AA392" t="s">
        <v>41</v>
      </c>
    </row>
    <row r="393" spans="1:27" x14ac:dyDescent="0.2">
      <c r="A393">
        <v>10382</v>
      </c>
      <c r="B393">
        <v>32</v>
      </c>
      <c r="C393">
        <v>66.58</v>
      </c>
      <c r="D393">
        <v>13</v>
      </c>
      <c r="E393">
        <v>2130.56</v>
      </c>
      <c r="F393" s="1">
        <v>38400</v>
      </c>
      <c r="G393" s="1" t="str">
        <f>TEXT(DA_Trail_Workbook[[#This Row],[ORDER DATE.1]],"MMM")</f>
        <v>Feb</v>
      </c>
      <c r="H393" s="1" t="str">
        <f>TEXT(DA_Trail_Workbook[[#This Row],[ORDER DATE.1]],"YYY")</f>
        <v>2005</v>
      </c>
      <c r="I393" t="s">
        <v>27</v>
      </c>
      <c r="J393">
        <v>1</v>
      </c>
      <c r="K393">
        <v>2</v>
      </c>
      <c r="L393">
        <v>2005</v>
      </c>
      <c r="M393" t="s">
        <v>582</v>
      </c>
      <c r="N393">
        <v>118</v>
      </c>
      <c r="O393" t="s">
        <v>600</v>
      </c>
      <c r="P393" t="s">
        <v>318</v>
      </c>
      <c r="Q393" t="s">
        <v>319</v>
      </c>
      <c r="R393" t="s">
        <v>320</v>
      </c>
      <c r="S393" t="s">
        <v>33</v>
      </c>
      <c r="T393" t="s">
        <v>321</v>
      </c>
      <c r="U393" t="s">
        <v>63</v>
      </c>
      <c r="V393" t="s">
        <v>133</v>
      </c>
      <c r="W393" t="s">
        <v>37</v>
      </c>
      <c r="X393" t="s">
        <v>38</v>
      </c>
      <c r="Y393" t="s">
        <v>322</v>
      </c>
      <c r="Z393" t="s">
        <v>323</v>
      </c>
      <c r="AA393" t="s">
        <v>41</v>
      </c>
    </row>
    <row r="394" spans="1:27" x14ac:dyDescent="0.2">
      <c r="A394">
        <v>10412</v>
      </c>
      <c r="B394">
        <v>54</v>
      </c>
      <c r="C394">
        <v>100</v>
      </c>
      <c r="D394">
        <v>5</v>
      </c>
      <c r="E394">
        <v>5951.34</v>
      </c>
      <c r="F394" s="1">
        <v>38475</v>
      </c>
      <c r="G394" s="1" t="str">
        <f>TEXT(DA_Trail_Workbook[[#This Row],[ORDER DATE.1]],"MMM")</f>
        <v>May</v>
      </c>
      <c r="H394" s="1" t="str">
        <f>TEXT(DA_Trail_Workbook[[#This Row],[ORDER DATE.1]],"YYY")</f>
        <v>2005</v>
      </c>
      <c r="I394" t="s">
        <v>27</v>
      </c>
      <c r="J394">
        <v>2</v>
      </c>
      <c r="K394">
        <v>5</v>
      </c>
      <c r="L394">
        <v>2005</v>
      </c>
      <c r="M394" t="s">
        <v>582</v>
      </c>
      <c r="N394">
        <v>118</v>
      </c>
      <c r="O394" t="s">
        <v>600</v>
      </c>
      <c r="P394" t="s">
        <v>206</v>
      </c>
      <c r="Q394" t="s">
        <v>207</v>
      </c>
      <c r="R394" t="s">
        <v>208</v>
      </c>
      <c r="S394" t="s">
        <v>33</v>
      </c>
      <c r="T394" t="s">
        <v>209</v>
      </c>
      <c r="U394" t="s">
        <v>33</v>
      </c>
      <c r="V394" t="s">
        <v>210</v>
      </c>
      <c r="W394" t="s">
        <v>211</v>
      </c>
      <c r="X394" t="s">
        <v>48</v>
      </c>
      <c r="Y394" t="s">
        <v>212</v>
      </c>
      <c r="Z394" t="s">
        <v>213</v>
      </c>
      <c r="AA394" t="s">
        <v>58</v>
      </c>
    </row>
    <row r="395" spans="1:27" x14ac:dyDescent="0.2">
      <c r="A395">
        <v>10425</v>
      </c>
      <c r="B395">
        <v>33</v>
      </c>
      <c r="C395">
        <v>100</v>
      </c>
      <c r="D395">
        <v>4</v>
      </c>
      <c r="E395">
        <v>4692.6000000000004</v>
      </c>
      <c r="F395" s="1">
        <v>38503</v>
      </c>
      <c r="G395" s="1" t="str">
        <f>TEXT(DA_Trail_Workbook[[#This Row],[ORDER DATE.1]],"MMM")</f>
        <v>May</v>
      </c>
      <c r="H395" s="1" t="str">
        <f>TEXT(DA_Trail_Workbook[[#This Row],[ORDER DATE.1]],"YYY")</f>
        <v>2005</v>
      </c>
      <c r="I395" t="s">
        <v>351</v>
      </c>
      <c r="J395">
        <v>2</v>
      </c>
      <c r="K395">
        <v>5</v>
      </c>
      <c r="L395">
        <v>2005</v>
      </c>
      <c r="M395" t="s">
        <v>582</v>
      </c>
      <c r="N395">
        <v>118</v>
      </c>
      <c r="O395" t="s">
        <v>600</v>
      </c>
      <c r="P395" t="s">
        <v>135</v>
      </c>
      <c r="Q395" t="s">
        <v>136</v>
      </c>
      <c r="R395" t="s">
        <v>137</v>
      </c>
      <c r="S395" t="s">
        <v>33</v>
      </c>
      <c r="T395" t="s">
        <v>138</v>
      </c>
      <c r="U395" t="s">
        <v>33</v>
      </c>
      <c r="V395" t="s">
        <v>139</v>
      </c>
      <c r="W395" t="s">
        <v>47</v>
      </c>
      <c r="X395" t="s">
        <v>48</v>
      </c>
      <c r="Y395" t="s">
        <v>140</v>
      </c>
      <c r="Z395" t="s">
        <v>141</v>
      </c>
      <c r="AA395" t="s">
        <v>58</v>
      </c>
    </row>
    <row r="396" spans="1:27" x14ac:dyDescent="0.2">
      <c r="A396">
        <v>10108</v>
      </c>
      <c r="B396">
        <v>36</v>
      </c>
      <c r="C396">
        <v>100</v>
      </c>
      <c r="D396">
        <v>3</v>
      </c>
      <c r="E396">
        <v>3731.04</v>
      </c>
      <c r="F396" s="1">
        <v>37683</v>
      </c>
      <c r="G396" s="1" t="str">
        <f>TEXT(DA_Trail_Workbook[[#This Row],[ORDER DATE.1]],"MMM")</f>
        <v>Mar</v>
      </c>
      <c r="H396" s="1" t="str">
        <f>TEXT(DA_Trail_Workbook[[#This Row],[ORDER DATE.1]],"YYY")</f>
        <v>2003</v>
      </c>
      <c r="I396" t="s">
        <v>27</v>
      </c>
      <c r="J396">
        <v>1</v>
      </c>
      <c r="K396">
        <v>3</v>
      </c>
      <c r="L396">
        <v>2003</v>
      </c>
      <c r="M396" t="s">
        <v>214</v>
      </c>
      <c r="N396">
        <v>115</v>
      </c>
      <c r="O396" t="s">
        <v>613</v>
      </c>
      <c r="P396" t="s">
        <v>494</v>
      </c>
      <c r="Q396" t="s">
        <v>495</v>
      </c>
      <c r="R396" t="s">
        <v>496</v>
      </c>
      <c r="S396" t="s">
        <v>33</v>
      </c>
      <c r="T396" t="s">
        <v>497</v>
      </c>
      <c r="U396" t="s">
        <v>33</v>
      </c>
      <c r="V396" t="s">
        <v>498</v>
      </c>
      <c r="W396" t="s">
        <v>499</v>
      </c>
      <c r="X396" t="s">
        <v>235</v>
      </c>
      <c r="Y396" t="s">
        <v>500</v>
      </c>
      <c r="Z396" t="s">
        <v>501</v>
      </c>
      <c r="AA396" t="s">
        <v>58</v>
      </c>
    </row>
    <row r="397" spans="1:27" x14ac:dyDescent="0.2">
      <c r="A397">
        <v>10122</v>
      </c>
      <c r="B397">
        <v>20</v>
      </c>
      <c r="C397">
        <v>100</v>
      </c>
      <c r="D397">
        <v>7</v>
      </c>
      <c r="E397">
        <v>2142</v>
      </c>
      <c r="F397" s="1">
        <v>37749</v>
      </c>
      <c r="G397" s="1" t="str">
        <f>TEXT(DA_Trail_Workbook[[#This Row],[ORDER DATE.1]],"MMM")</f>
        <v>May</v>
      </c>
      <c r="H397" s="1" t="str">
        <f>TEXT(DA_Trail_Workbook[[#This Row],[ORDER DATE.1]],"YYY")</f>
        <v>2003</v>
      </c>
      <c r="I397" t="s">
        <v>27</v>
      </c>
      <c r="J397">
        <v>2</v>
      </c>
      <c r="K397">
        <v>5</v>
      </c>
      <c r="L397">
        <v>2003</v>
      </c>
      <c r="M397" t="s">
        <v>214</v>
      </c>
      <c r="N397">
        <v>115</v>
      </c>
      <c r="O397" t="s">
        <v>613</v>
      </c>
      <c r="P397" t="s">
        <v>502</v>
      </c>
      <c r="Q397" t="s">
        <v>503</v>
      </c>
      <c r="R397" t="s">
        <v>504</v>
      </c>
      <c r="S397" t="s">
        <v>33</v>
      </c>
      <c r="T397" t="s">
        <v>505</v>
      </c>
      <c r="U397" t="s">
        <v>33</v>
      </c>
      <c r="V397" t="s">
        <v>506</v>
      </c>
      <c r="W397" t="s">
        <v>47</v>
      </c>
      <c r="X397" t="s">
        <v>48</v>
      </c>
      <c r="Y397" t="s">
        <v>507</v>
      </c>
      <c r="Z397" t="s">
        <v>508</v>
      </c>
      <c r="AA397" t="s">
        <v>41</v>
      </c>
    </row>
    <row r="398" spans="1:27" x14ac:dyDescent="0.2">
      <c r="A398">
        <v>10135</v>
      </c>
      <c r="B398">
        <v>29</v>
      </c>
      <c r="C398">
        <v>97.89</v>
      </c>
      <c r="D398">
        <v>4</v>
      </c>
      <c r="E398">
        <v>2838.81</v>
      </c>
      <c r="F398" s="1">
        <v>37804</v>
      </c>
      <c r="G398" s="1" t="str">
        <f>TEXT(DA_Trail_Workbook[[#This Row],[ORDER DATE.1]],"MMM")</f>
        <v>Jul</v>
      </c>
      <c r="H398" s="1" t="str">
        <f>TEXT(DA_Trail_Workbook[[#This Row],[ORDER DATE.1]],"YYY")</f>
        <v>2003</v>
      </c>
      <c r="I398" t="s">
        <v>27</v>
      </c>
      <c r="J398">
        <v>3</v>
      </c>
      <c r="K398">
        <v>7</v>
      </c>
      <c r="L398">
        <v>2003</v>
      </c>
      <c r="M398" t="s">
        <v>214</v>
      </c>
      <c r="N398">
        <v>115</v>
      </c>
      <c r="O398" t="s">
        <v>613</v>
      </c>
      <c r="P398" t="s">
        <v>318</v>
      </c>
      <c r="Q398" t="s">
        <v>319</v>
      </c>
      <c r="R398" t="s">
        <v>320</v>
      </c>
      <c r="S398" t="s">
        <v>33</v>
      </c>
      <c r="T398" t="s">
        <v>321</v>
      </c>
      <c r="U398" t="s">
        <v>63</v>
      </c>
      <c r="V398" t="s">
        <v>133</v>
      </c>
      <c r="W398" t="s">
        <v>37</v>
      </c>
      <c r="X398" t="s">
        <v>38</v>
      </c>
      <c r="Y398" t="s">
        <v>322</v>
      </c>
      <c r="Z398" t="s">
        <v>323</v>
      </c>
      <c r="AA398" t="s">
        <v>41</v>
      </c>
    </row>
    <row r="399" spans="1:27" x14ac:dyDescent="0.2">
      <c r="A399">
        <v>10147</v>
      </c>
      <c r="B399">
        <v>33</v>
      </c>
      <c r="C399">
        <v>97.89</v>
      </c>
      <c r="D399">
        <v>4</v>
      </c>
      <c r="E399">
        <v>3230.37</v>
      </c>
      <c r="F399" s="1">
        <v>37869</v>
      </c>
      <c r="G399" s="1" t="str">
        <f>TEXT(DA_Trail_Workbook[[#This Row],[ORDER DATE.1]],"MMM")</f>
        <v>Sep</v>
      </c>
      <c r="H399" s="1" t="str">
        <f>TEXT(DA_Trail_Workbook[[#This Row],[ORDER DATE.1]],"YYY")</f>
        <v>2003</v>
      </c>
      <c r="I399" t="s">
        <v>27</v>
      </c>
      <c r="J399">
        <v>3</v>
      </c>
      <c r="K399">
        <v>9</v>
      </c>
      <c r="L399">
        <v>2003</v>
      </c>
      <c r="M399" t="s">
        <v>214</v>
      </c>
      <c r="N399">
        <v>115</v>
      </c>
      <c r="O399" t="s">
        <v>613</v>
      </c>
      <c r="P399" t="s">
        <v>330</v>
      </c>
      <c r="Q399" t="s">
        <v>143</v>
      </c>
      <c r="R399" t="s">
        <v>331</v>
      </c>
      <c r="S399" t="s">
        <v>33</v>
      </c>
      <c r="T399" t="s">
        <v>332</v>
      </c>
      <c r="U399" t="s">
        <v>146</v>
      </c>
      <c r="V399" t="s">
        <v>333</v>
      </c>
      <c r="W399" t="s">
        <v>37</v>
      </c>
      <c r="X399" t="s">
        <v>38</v>
      </c>
      <c r="Y399" t="s">
        <v>322</v>
      </c>
      <c r="Z399" t="s">
        <v>334</v>
      </c>
      <c r="AA399" t="s">
        <v>58</v>
      </c>
    </row>
    <row r="400" spans="1:27" x14ac:dyDescent="0.2">
      <c r="A400">
        <v>10160</v>
      </c>
      <c r="B400">
        <v>50</v>
      </c>
      <c r="C400">
        <v>100</v>
      </c>
      <c r="D400">
        <v>5</v>
      </c>
      <c r="E400">
        <v>5182</v>
      </c>
      <c r="F400" s="1">
        <v>37905</v>
      </c>
      <c r="G400" s="1" t="str">
        <f>TEXT(DA_Trail_Workbook[[#This Row],[ORDER DATE.1]],"MMM")</f>
        <v>Oct</v>
      </c>
      <c r="H400" s="1" t="str">
        <f>TEXT(DA_Trail_Workbook[[#This Row],[ORDER DATE.1]],"YYY")</f>
        <v>2003</v>
      </c>
      <c r="I400" t="s">
        <v>27</v>
      </c>
      <c r="J400">
        <v>4</v>
      </c>
      <c r="K400">
        <v>10</v>
      </c>
      <c r="L400">
        <v>2003</v>
      </c>
      <c r="M400" t="s">
        <v>214</v>
      </c>
      <c r="N400">
        <v>115</v>
      </c>
      <c r="O400" t="s">
        <v>613</v>
      </c>
      <c r="P400" t="s">
        <v>416</v>
      </c>
      <c r="Q400" t="s">
        <v>417</v>
      </c>
      <c r="R400" t="s">
        <v>418</v>
      </c>
      <c r="S400" t="s">
        <v>33</v>
      </c>
      <c r="T400" t="s">
        <v>419</v>
      </c>
      <c r="U400" t="s">
        <v>63</v>
      </c>
      <c r="V400" t="s">
        <v>33</v>
      </c>
      <c r="W400" t="s">
        <v>37</v>
      </c>
      <c r="X400" t="s">
        <v>38</v>
      </c>
      <c r="Y400" t="s">
        <v>420</v>
      </c>
      <c r="Z400" t="s">
        <v>120</v>
      </c>
      <c r="AA400" t="s">
        <v>58</v>
      </c>
    </row>
    <row r="401" spans="1:27" x14ac:dyDescent="0.2">
      <c r="A401">
        <v>10170</v>
      </c>
      <c r="B401">
        <v>41</v>
      </c>
      <c r="C401">
        <v>100</v>
      </c>
      <c r="D401">
        <v>3</v>
      </c>
      <c r="E401">
        <v>4391.1000000000004</v>
      </c>
      <c r="F401" s="1">
        <v>37929</v>
      </c>
      <c r="G401" s="1" t="str">
        <f>TEXT(DA_Trail_Workbook[[#This Row],[ORDER DATE.1]],"MMM")</f>
        <v>Nov</v>
      </c>
      <c r="H401" s="1" t="str">
        <f>TEXT(DA_Trail_Workbook[[#This Row],[ORDER DATE.1]],"YYY")</f>
        <v>2003</v>
      </c>
      <c r="I401" t="s">
        <v>27</v>
      </c>
      <c r="J401">
        <v>4</v>
      </c>
      <c r="K401">
        <v>11</v>
      </c>
      <c r="L401">
        <v>2003</v>
      </c>
      <c r="M401" t="s">
        <v>214</v>
      </c>
      <c r="N401">
        <v>115</v>
      </c>
      <c r="O401" t="s">
        <v>613</v>
      </c>
      <c r="P401" t="s">
        <v>475</v>
      </c>
      <c r="Q401" t="s">
        <v>476</v>
      </c>
      <c r="R401" t="s">
        <v>477</v>
      </c>
      <c r="S401" t="s">
        <v>33</v>
      </c>
      <c r="T401" t="s">
        <v>478</v>
      </c>
      <c r="U401" t="s">
        <v>33</v>
      </c>
      <c r="V401" t="s">
        <v>479</v>
      </c>
      <c r="W401" t="s">
        <v>177</v>
      </c>
      <c r="X401" t="s">
        <v>48</v>
      </c>
      <c r="Y401" t="s">
        <v>480</v>
      </c>
      <c r="Z401" t="s">
        <v>481</v>
      </c>
      <c r="AA401" t="s">
        <v>58</v>
      </c>
    </row>
    <row r="402" spans="1:27" x14ac:dyDescent="0.2">
      <c r="A402">
        <v>10181</v>
      </c>
      <c r="B402">
        <v>36</v>
      </c>
      <c r="C402">
        <v>100</v>
      </c>
      <c r="D402">
        <v>11</v>
      </c>
      <c r="E402">
        <v>4477.32</v>
      </c>
      <c r="F402" s="1">
        <v>37937</v>
      </c>
      <c r="G402" s="1" t="str">
        <f>TEXT(DA_Trail_Workbook[[#This Row],[ORDER DATE.1]],"MMM")</f>
        <v>Nov</v>
      </c>
      <c r="H402" s="1" t="str">
        <f>TEXT(DA_Trail_Workbook[[#This Row],[ORDER DATE.1]],"YYY")</f>
        <v>2003</v>
      </c>
      <c r="I402" t="s">
        <v>27</v>
      </c>
      <c r="J402">
        <v>4</v>
      </c>
      <c r="K402">
        <v>11</v>
      </c>
      <c r="L402">
        <v>2003</v>
      </c>
      <c r="M402" t="s">
        <v>214</v>
      </c>
      <c r="N402">
        <v>115</v>
      </c>
      <c r="O402" t="s">
        <v>613</v>
      </c>
      <c r="P402" t="s">
        <v>86</v>
      </c>
      <c r="Q402" t="s">
        <v>87</v>
      </c>
      <c r="R402" t="s">
        <v>88</v>
      </c>
      <c r="S402" t="s">
        <v>33</v>
      </c>
      <c r="T402" t="s">
        <v>89</v>
      </c>
      <c r="U402" t="s">
        <v>33</v>
      </c>
      <c r="V402" t="s">
        <v>90</v>
      </c>
      <c r="W402" t="s">
        <v>91</v>
      </c>
      <c r="X402" t="s">
        <v>48</v>
      </c>
      <c r="Y402" t="s">
        <v>92</v>
      </c>
      <c r="Z402" t="s">
        <v>93</v>
      </c>
      <c r="AA402" t="s">
        <v>58</v>
      </c>
    </row>
    <row r="403" spans="1:27" x14ac:dyDescent="0.2">
      <c r="A403">
        <v>10192</v>
      </c>
      <c r="B403">
        <v>27</v>
      </c>
      <c r="C403">
        <v>100</v>
      </c>
      <c r="D403">
        <v>16</v>
      </c>
      <c r="E403">
        <v>3544.56</v>
      </c>
      <c r="F403" s="1">
        <v>37945</v>
      </c>
      <c r="G403" s="1" t="str">
        <f>TEXT(DA_Trail_Workbook[[#This Row],[ORDER DATE.1]],"MMM")</f>
        <v>Nov</v>
      </c>
      <c r="H403" s="1" t="str">
        <f>TEXT(DA_Trail_Workbook[[#This Row],[ORDER DATE.1]],"YYY")</f>
        <v>2003</v>
      </c>
      <c r="I403" t="s">
        <v>27</v>
      </c>
      <c r="J403">
        <v>4</v>
      </c>
      <c r="K403">
        <v>11</v>
      </c>
      <c r="L403">
        <v>2003</v>
      </c>
      <c r="M403" t="s">
        <v>214</v>
      </c>
      <c r="N403">
        <v>115</v>
      </c>
      <c r="O403" t="s">
        <v>613</v>
      </c>
      <c r="P403" t="s">
        <v>324</v>
      </c>
      <c r="Q403" t="s">
        <v>325</v>
      </c>
      <c r="R403" t="s">
        <v>326</v>
      </c>
      <c r="S403" t="s">
        <v>33</v>
      </c>
      <c r="T403" t="s">
        <v>327</v>
      </c>
      <c r="U403" t="s">
        <v>328</v>
      </c>
      <c r="V403" t="s">
        <v>329</v>
      </c>
      <c r="W403" t="s">
        <v>37</v>
      </c>
      <c r="X403" t="s">
        <v>38</v>
      </c>
      <c r="Y403" t="s">
        <v>65</v>
      </c>
      <c r="Z403" t="s">
        <v>323</v>
      </c>
      <c r="AA403" t="s">
        <v>58</v>
      </c>
    </row>
    <row r="404" spans="1:27" x14ac:dyDescent="0.2">
      <c r="A404">
        <v>10203</v>
      </c>
      <c r="B404">
        <v>47</v>
      </c>
      <c r="C404">
        <v>100</v>
      </c>
      <c r="D404">
        <v>5</v>
      </c>
      <c r="E404">
        <v>5195.8500000000004</v>
      </c>
      <c r="F404" s="1">
        <v>37957</v>
      </c>
      <c r="G404" s="1" t="str">
        <f>TEXT(DA_Trail_Workbook[[#This Row],[ORDER DATE.1]],"MMM")</f>
        <v>Dec</v>
      </c>
      <c r="H404" s="1" t="str">
        <f>TEXT(DA_Trail_Workbook[[#This Row],[ORDER DATE.1]],"YYY")</f>
        <v>2003</v>
      </c>
      <c r="I404" t="s">
        <v>27</v>
      </c>
      <c r="J404">
        <v>4</v>
      </c>
      <c r="K404">
        <v>12</v>
      </c>
      <c r="L404">
        <v>2003</v>
      </c>
      <c r="M404" t="s">
        <v>214</v>
      </c>
      <c r="N404">
        <v>115</v>
      </c>
      <c r="O404" t="s">
        <v>613</v>
      </c>
      <c r="P404" t="s">
        <v>206</v>
      </c>
      <c r="Q404" t="s">
        <v>207</v>
      </c>
      <c r="R404" t="s">
        <v>208</v>
      </c>
      <c r="S404" t="s">
        <v>33</v>
      </c>
      <c r="T404" t="s">
        <v>209</v>
      </c>
      <c r="U404" t="s">
        <v>33</v>
      </c>
      <c r="V404" t="s">
        <v>210</v>
      </c>
      <c r="W404" t="s">
        <v>211</v>
      </c>
      <c r="X404" t="s">
        <v>48</v>
      </c>
      <c r="Y404" t="s">
        <v>212</v>
      </c>
      <c r="Z404" t="s">
        <v>213</v>
      </c>
      <c r="AA404" t="s">
        <v>58</v>
      </c>
    </row>
    <row r="405" spans="1:27" x14ac:dyDescent="0.2">
      <c r="A405">
        <v>10212</v>
      </c>
      <c r="B405">
        <v>33</v>
      </c>
      <c r="C405">
        <v>100</v>
      </c>
      <c r="D405">
        <v>15</v>
      </c>
      <c r="E405">
        <v>4180.4399999999996</v>
      </c>
      <c r="F405" s="1">
        <v>38002</v>
      </c>
      <c r="G405" s="1" t="str">
        <f>TEXT(DA_Trail_Workbook[[#This Row],[ORDER DATE.1]],"MMM")</f>
        <v>Jan</v>
      </c>
      <c r="H405" s="1" t="str">
        <f>TEXT(DA_Trail_Workbook[[#This Row],[ORDER DATE.1]],"YYY")</f>
        <v>2004</v>
      </c>
      <c r="I405" t="s">
        <v>27</v>
      </c>
      <c r="J405">
        <v>1</v>
      </c>
      <c r="K405">
        <v>1</v>
      </c>
      <c r="L405">
        <v>2004</v>
      </c>
      <c r="M405" t="s">
        <v>214</v>
      </c>
      <c r="N405">
        <v>115</v>
      </c>
      <c r="O405" t="s">
        <v>613</v>
      </c>
      <c r="P405" t="s">
        <v>206</v>
      </c>
      <c r="Q405" t="s">
        <v>207</v>
      </c>
      <c r="R405" t="s">
        <v>208</v>
      </c>
      <c r="S405" t="s">
        <v>33</v>
      </c>
      <c r="T405" t="s">
        <v>209</v>
      </c>
      <c r="U405" t="s">
        <v>33</v>
      </c>
      <c r="V405" t="s">
        <v>210</v>
      </c>
      <c r="W405" t="s">
        <v>211</v>
      </c>
      <c r="X405" t="s">
        <v>48</v>
      </c>
      <c r="Y405" t="s">
        <v>212</v>
      </c>
      <c r="Z405" t="s">
        <v>213</v>
      </c>
      <c r="AA405" t="s">
        <v>58</v>
      </c>
    </row>
    <row r="406" spans="1:27" x14ac:dyDescent="0.2">
      <c r="A406">
        <v>10225</v>
      </c>
      <c r="B406">
        <v>21</v>
      </c>
      <c r="C406">
        <v>100</v>
      </c>
      <c r="D406">
        <v>6</v>
      </c>
      <c r="E406">
        <v>2684.43</v>
      </c>
      <c r="F406" s="1">
        <v>38039</v>
      </c>
      <c r="G406" s="1" t="str">
        <f>TEXT(DA_Trail_Workbook[[#This Row],[ORDER DATE.1]],"MMM")</f>
        <v>Feb</v>
      </c>
      <c r="H406" s="1" t="str">
        <f>TEXT(DA_Trail_Workbook[[#This Row],[ORDER DATE.1]],"YYY")</f>
        <v>2004</v>
      </c>
      <c r="I406" t="s">
        <v>27</v>
      </c>
      <c r="J406">
        <v>1</v>
      </c>
      <c r="K406">
        <v>2</v>
      </c>
      <c r="L406">
        <v>2004</v>
      </c>
      <c r="M406" t="s">
        <v>214</v>
      </c>
      <c r="N406">
        <v>115</v>
      </c>
      <c r="O406" t="s">
        <v>613</v>
      </c>
      <c r="P406" t="s">
        <v>517</v>
      </c>
      <c r="Q406" t="s">
        <v>518</v>
      </c>
      <c r="R406" t="s">
        <v>519</v>
      </c>
      <c r="S406" t="s">
        <v>33</v>
      </c>
      <c r="T406" t="s">
        <v>520</v>
      </c>
      <c r="U406" t="s">
        <v>33</v>
      </c>
      <c r="V406" t="s">
        <v>521</v>
      </c>
      <c r="W406" t="s">
        <v>522</v>
      </c>
      <c r="X406" t="s">
        <v>48</v>
      </c>
      <c r="Y406" t="s">
        <v>523</v>
      </c>
      <c r="Z406" t="s">
        <v>120</v>
      </c>
      <c r="AA406" t="s">
        <v>41</v>
      </c>
    </row>
    <row r="407" spans="1:27" x14ac:dyDescent="0.2">
      <c r="A407">
        <v>10239</v>
      </c>
      <c r="B407">
        <v>21</v>
      </c>
      <c r="C407">
        <v>93.28</v>
      </c>
      <c r="D407">
        <v>5</v>
      </c>
      <c r="E407">
        <v>1958.88</v>
      </c>
      <c r="F407" s="1">
        <v>38089</v>
      </c>
      <c r="G407" s="1" t="str">
        <f>TEXT(DA_Trail_Workbook[[#This Row],[ORDER DATE.1]],"MMM")</f>
        <v>Apr</v>
      </c>
      <c r="H407" s="1" t="str">
        <f>TEXT(DA_Trail_Workbook[[#This Row],[ORDER DATE.1]],"YYY")</f>
        <v>2004</v>
      </c>
      <c r="I407" t="s">
        <v>27</v>
      </c>
      <c r="J407">
        <v>2</v>
      </c>
      <c r="K407">
        <v>4</v>
      </c>
      <c r="L407">
        <v>2004</v>
      </c>
      <c r="M407" t="s">
        <v>214</v>
      </c>
      <c r="N407">
        <v>115</v>
      </c>
      <c r="O407" t="s">
        <v>613</v>
      </c>
      <c r="P407" t="s">
        <v>454</v>
      </c>
      <c r="Q407" t="s">
        <v>455</v>
      </c>
      <c r="R407" t="s">
        <v>456</v>
      </c>
      <c r="S407" t="s">
        <v>33</v>
      </c>
      <c r="T407" t="s">
        <v>457</v>
      </c>
      <c r="U407" t="s">
        <v>33</v>
      </c>
      <c r="V407" t="s">
        <v>458</v>
      </c>
      <c r="W407" t="s">
        <v>155</v>
      </c>
      <c r="X407" t="s">
        <v>48</v>
      </c>
      <c r="Y407" t="s">
        <v>459</v>
      </c>
      <c r="Z407" t="s">
        <v>460</v>
      </c>
      <c r="AA407" t="s">
        <v>41</v>
      </c>
    </row>
    <row r="408" spans="1:27" x14ac:dyDescent="0.2">
      <c r="A408">
        <v>10253</v>
      </c>
      <c r="B408">
        <v>41</v>
      </c>
      <c r="C408">
        <v>100</v>
      </c>
      <c r="D408">
        <v>10</v>
      </c>
      <c r="E408">
        <v>4910.57</v>
      </c>
      <c r="F408" s="1">
        <v>38139</v>
      </c>
      <c r="G408" s="1" t="str">
        <f>TEXT(DA_Trail_Workbook[[#This Row],[ORDER DATE.1]],"MMM")</f>
        <v>Jun</v>
      </c>
      <c r="H408" s="1" t="str">
        <f>TEXT(DA_Trail_Workbook[[#This Row],[ORDER DATE.1]],"YYY")</f>
        <v>2004</v>
      </c>
      <c r="I408" t="s">
        <v>395</v>
      </c>
      <c r="J408">
        <v>2</v>
      </c>
      <c r="K408">
        <v>6</v>
      </c>
      <c r="L408">
        <v>2004</v>
      </c>
      <c r="M408" t="s">
        <v>214</v>
      </c>
      <c r="N408">
        <v>115</v>
      </c>
      <c r="O408" t="s">
        <v>613</v>
      </c>
      <c r="P408" t="s">
        <v>197</v>
      </c>
      <c r="Q408" t="s">
        <v>198</v>
      </c>
      <c r="R408" t="s">
        <v>199</v>
      </c>
      <c r="S408" t="s">
        <v>33</v>
      </c>
      <c r="T408" t="s">
        <v>200</v>
      </c>
      <c r="U408" t="s">
        <v>33</v>
      </c>
      <c r="V408" t="s">
        <v>201</v>
      </c>
      <c r="W408" t="s">
        <v>202</v>
      </c>
      <c r="X408" t="s">
        <v>48</v>
      </c>
      <c r="Y408" t="s">
        <v>203</v>
      </c>
      <c r="Z408" t="s">
        <v>204</v>
      </c>
      <c r="AA408" t="s">
        <v>58</v>
      </c>
    </row>
    <row r="409" spans="1:27" x14ac:dyDescent="0.2">
      <c r="A409">
        <v>10266</v>
      </c>
      <c r="B409">
        <v>40</v>
      </c>
      <c r="C409">
        <v>100</v>
      </c>
      <c r="D409">
        <v>11</v>
      </c>
      <c r="E409">
        <v>4468.3999999999996</v>
      </c>
      <c r="F409" s="1">
        <v>38174</v>
      </c>
      <c r="G409" s="1" t="str">
        <f>TEXT(DA_Trail_Workbook[[#This Row],[ORDER DATE.1]],"MMM")</f>
        <v>Jul</v>
      </c>
      <c r="H409" s="1" t="str">
        <f>TEXT(DA_Trail_Workbook[[#This Row],[ORDER DATE.1]],"YYY")</f>
        <v>2004</v>
      </c>
      <c r="I409" t="s">
        <v>27</v>
      </c>
      <c r="J409">
        <v>3</v>
      </c>
      <c r="K409">
        <v>7</v>
      </c>
      <c r="L409">
        <v>2004</v>
      </c>
      <c r="M409" t="s">
        <v>214</v>
      </c>
      <c r="N409">
        <v>115</v>
      </c>
      <c r="O409" t="s">
        <v>613</v>
      </c>
      <c r="P409" t="s">
        <v>524</v>
      </c>
      <c r="Q409" t="s">
        <v>525</v>
      </c>
      <c r="R409" t="s">
        <v>526</v>
      </c>
      <c r="S409" t="s">
        <v>33</v>
      </c>
      <c r="T409" t="s">
        <v>527</v>
      </c>
      <c r="U409" t="s">
        <v>33</v>
      </c>
      <c r="V409" t="s">
        <v>528</v>
      </c>
      <c r="W409" t="s">
        <v>303</v>
      </c>
      <c r="X409" t="s">
        <v>48</v>
      </c>
      <c r="Y409" t="s">
        <v>529</v>
      </c>
      <c r="Z409" t="s">
        <v>530</v>
      </c>
      <c r="AA409" t="s">
        <v>58</v>
      </c>
    </row>
    <row r="410" spans="1:27" x14ac:dyDescent="0.2">
      <c r="A410">
        <v>10277</v>
      </c>
      <c r="B410">
        <v>28</v>
      </c>
      <c r="C410">
        <v>100</v>
      </c>
      <c r="D410">
        <v>1</v>
      </c>
      <c r="E410">
        <v>3127.88</v>
      </c>
      <c r="F410" s="1">
        <v>38203</v>
      </c>
      <c r="G410" s="1" t="str">
        <f>TEXT(DA_Trail_Workbook[[#This Row],[ORDER DATE.1]],"MMM")</f>
        <v>Aug</v>
      </c>
      <c r="H410" s="1" t="str">
        <f>TEXT(DA_Trail_Workbook[[#This Row],[ORDER DATE.1]],"YYY")</f>
        <v>2004</v>
      </c>
      <c r="I410" t="s">
        <v>27</v>
      </c>
      <c r="J410">
        <v>3</v>
      </c>
      <c r="K410">
        <v>8</v>
      </c>
      <c r="L410">
        <v>2004</v>
      </c>
      <c r="M410" t="s">
        <v>214</v>
      </c>
      <c r="N410">
        <v>115</v>
      </c>
      <c r="O410" t="s">
        <v>613</v>
      </c>
      <c r="P410" t="s">
        <v>230</v>
      </c>
      <c r="Q410" t="s">
        <v>231</v>
      </c>
      <c r="R410" t="s">
        <v>232</v>
      </c>
      <c r="S410" t="s">
        <v>33</v>
      </c>
      <c r="T410" t="s">
        <v>233</v>
      </c>
      <c r="U410" t="s">
        <v>33</v>
      </c>
      <c r="V410" t="s">
        <v>234</v>
      </c>
      <c r="W410" t="s">
        <v>233</v>
      </c>
      <c r="X410" t="s">
        <v>235</v>
      </c>
      <c r="Y410" t="s">
        <v>236</v>
      </c>
      <c r="Z410" t="s">
        <v>237</v>
      </c>
      <c r="AA410" t="s">
        <v>58</v>
      </c>
    </row>
    <row r="411" spans="1:27" x14ac:dyDescent="0.2">
      <c r="A411">
        <v>10287</v>
      </c>
      <c r="B411">
        <v>23</v>
      </c>
      <c r="C411">
        <v>100</v>
      </c>
      <c r="D411">
        <v>9</v>
      </c>
      <c r="E411">
        <v>2675.13</v>
      </c>
      <c r="F411" s="1">
        <v>38229</v>
      </c>
      <c r="G411" s="1" t="str">
        <f>TEXT(DA_Trail_Workbook[[#This Row],[ORDER DATE.1]],"MMM")</f>
        <v>Aug</v>
      </c>
      <c r="H411" s="1" t="str">
        <f>TEXT(DA_Trail_Workbook[[#This Row],[ORDER DATE.1]],"YYY")</f>
        <v>2004</v>
      </c>
      <c r="I411" t="s">
        <v>27</v>
      </c>
      <c r="J411">
        <v>3</v>
      </c>
      <c r="K411">
        <v>8</v>
      </c>
      <c r="L411">
        <v>2004</v>
      </c>
      <c r="M411" t="s">
        <v>214</v>
      </c>
      <c r="N411">
        <v>115</v>
      </c>
      <c r="O411" t="s">
        <v>613</v>
      </c>
      <c r="P411" t="s">
        <v>517</v>
      </c>
      <c r="Q411" t="s">
        <v>518</v>
      </c>
      <c r="R411" t="s">
        <v>519</v>
      </c>
      <c r="S411" t="s">
        <v>33</v>
      </c>
      <c r="T411" t="s">
        <v>520</v>
      </c>
      <c r="U411" t="s">
        <v>33</v>
      </c>
      <c r="V411" t="s">
        <v>521</v>
      </c>
      <c r="W411" t="s">
        <v>522</v>
      </c>
      <c r="X411" t="s">
        <v>48</v>
      </c>
      <c r="Y411" t="s">
        <v>523</v>
      </c>
      <c r="Z411" t="s">
        <v>120</v>
      </c>
      <c r="AA411" t="s">
        <v>41</v>
      </c>
    </row>
    <row r="412" spans="1:27" x14ac:dyDescent="0.2">
      <c r="A412">
        <v>10300</v>
      </c>
      <c r="B412">
        <v>23</v>
      </c>
      <c r="C412">
        <v>100</v>
      </c>
      <c r="D412">
        <v>2</v>
      </c>
      <c r="E412">
        <v>2807.61</v>
      </c>
      <c r="F412" s="1">
        <v>37898</v>
      </c>
      <c r="G412" s="1" t="str">
        <f>TEXT(DA_Trail_Workbook[[#This Row],[ORDER DATE.1]],"MMM")</f>
        <v>Oct</v>
      </c>
      <c r="H412" s="1" t="str">
        <f>TEXT(DA_Trail_Workbook[[#This Row],[ORDER DATE.1]],"YYY")</f>
        <v>2003</v>
      </c>
      <c r="I412" t="s">
        <v>27</v>
      </c>
      <c r="J412">
        <v>4</v>
      </c>
      <c r="K412">
        <v>10</v>
      </c>
      <c r="L412">
        <v>2003</v>
      </c>
      <c r="M412" t="s">
        <v>214</v>
      </c>
      <c r="N412">
        <v>115</v>
      </c>
      <c r="O412" t="s">
        <v>613</v>
      </c>
      <c r="P412" t="s">
        <v>536</v>
      </c>
      <c r="Q412" t="s">
        <v>537</v>
      </c>
      <c r="R412" t="s">
        <v>538</v>
      </c>
      <c r="S412" t="s">
        <v>33</v>
      </c>
      <c r="T412" t="s">
        <v>539</v>
      </c>
      <c r="U412" t="s">
        <v>33</v>
      </c>
      <c r="V412" t="s">
        <v>540</v>
      </c>
      <c r="W412" t="s">
        <v>514</v>
      </c>
      <c r="X412" t="s">
        <v>48</v>
      </c>
      <c r="Y412" t="s">
        <v>541</v>
      </c>
      <c r="Z412" t="s">
        <v>481</v>
      </c>
      <c r="AA412" t="s">
        <v>41</v>
      </c>
    </row>
    <row r="413" spans="1:27" x14ac:dyDescent="0.2">
      <c r="A413">
        <v>10310</v>
      </c>
      <c r="B413">
        <v>25</v>
      </c>
      <c r="C413">
        <v>100</v>
      </c>
      <c r="D413">
        <v>7</v>
      </c>
      <c r="E413">
        <v>2504.75</v>
      </c>
      <c r="F413" s="1">
        <v>38276</v>
      </c>
      <c r="G413" s="1" t="str">
        <f>TEXT(DA_Trail_Workbook[[#This Row],[ORDER DATE.1]],"MMM")</f>
        <v>Oct</v>
      </c>
      <c r="H413" s="1" t="str">
        <f>TEXT(DA_Trail_Workbook[[#This Row],[ORDER DATE.1]],"YYY")</f>
        <v>2004</v>
      </c>
      <c r="I413" t="s">
        <v>27</v>
      </c>
      <c r="J413">
        <v>4</v>
      </c>
      <c r="K413">
        <v>10</v>
      </c>
      <c r="L413">
        <v>2004</v>
      </c>
      <c r="M413" t="s">
        <v>214</v>
      </c>
      <c r="N413">
        <v>115</v>
      </c>
      <c r="O413" t="s">
        <v>613</v>
      </c>
      <c r="P413" t="s">
        <v>509</v>
      </c>
      <c r="Q413" t="s">
        <v>510</v>
      </c>
      <c r="R413" t="s">
        <v>511</v>
      </c>
      <c r="S413" t="s">
        <v>33</v>
      </c>
      <c r="T413" t="s">
        <v>512</v>
      </c>
      <c r="U413" t="s">
        <v>33</v>
      </c>
      <c r="V413" t="s">
        <v>513</v>
      </c>
      <c r="W413" t="s">
        <v>514</v>
      </c>
      <c r="X413" t="s">
        <v>48</v>
      </c>
      <c r="Y413" t="s">
        <v>515</v>
      </c>
      <c r="Z413" t="s">
        <v>516</v>
      </c>
      <c r="AA413" t="s">
        <v>41</v>
      </c>
    </row>
    <row r="414" spans="1:27" x14ac:dyDescent="0.2">
      <c r="A414">
        <v>10321</v>
      </c>
      <c r="B414">
        <v>24</v>
      </c>
      <c r="C414">
        <v>100</v>
      </c>
      <c r="D414">
        <v>15</v>
      </c>
      <c r="E414">
        <v>2984.88</v>
      </c>
      <c r="F414" s="1">
        <v>38295</v>
      </c>
      <c r="G414" s="1" t="str">
        <f>TEXT(DA_Trail_Workbook[[#This Row],[ORDER DATE.1]],"MMM")</f>
        <v>Nov</v>
      </c>
      <c r="H414" s="1" t="str">
        <f>TEXT(DA_Trail_Workbook[[#This Row],[ORDER DATE.1]],"YYY")</f>
        <v>2004</v>
      </c>
      <c r="I414" t="s">
        <v>27</v>
      </c>
      <c r="J414">
        <v>4</v>
      </c>
      <c r="K414">
        <v>11</v>
      </c>
      <c r="L414">
        <v>2004</v>
      </c>
      <c r="M414" t="s">
        <v>214</v>
      </c>
      <c r="N414">
        <v>115</v>
      </c>
      <c r="O414" t="s">
        <v>613</v>
      </c>
      <c r="P414" t="s">
        <v>190</v>
      </c>
      <c r="Q414" t="s">
        <v>191</v>
      </c>
      <c r="R414" t="s">
        <v>192</v>
      </c>
      <c r="S414" t="s">
        <v>33</v>
      </c>
      <c r="T414" t="s">
        <v>193</v>
      </c>
      <c r="U414" t="s">
        <v>146</v>
      </c>
      <c r="V414" t="s">
        <v>194</v>
      </c>
      <c r="W414" t="s">
        <v>37</v>
      </c>
      <c r="X414" t="s">
        <v>38</v>
      </c>
      <c r="Y414" t="s">
        <v>195</v>
      </c>
      <c r="Z414" t="s">
        <v>196</v>
      </c>
      <c r="AA414" t="s">
        <v>41</v>
      </c>
    </row>
    <row r="415" spans="1:27" x14ac:dyDescent="0.2">
      <c r="A415">
        <v>10329</v>
      </c>
      <c r="B415">
        <v>39</v>
      </c>
      <c r="C415">
        <v>64.739999999999995</v>
      </c>
      <c r="D415">
        <v>15</v>
      </c>
      <c r="E415">
        <v>2524.86</v>
      </c>
      <c r="F415" s="1">
        <v>38306</v>
      </c>
      <c r="G415" s="1" t="str">
        <f>TEXT(DA_Trail_Workbook[[#This Row],[ORDER DATE.1]],"MMM")</f>
        <v>Nov</v>
      </c>
      <c r="H415" s="1" t="str">
        <f>TEXT(DA_Trail_Workbook[[#This Row],[ORDER DATE.1]],"YYY")</f>
        <v>2004</v>
      </c>
      <c r="I415" t="s">
        <v>27</v>
      </c>
      <c r="J415">
        <v>4</v>
      </c>
      <c r="K415">
        <v>11</v>
      </c>
      <c r="L415">
        <v>2004</v>
      </c>
      <c r="M415" t="s">
        <v>214</v>
      </c>
      <c r="N415">
        <v>115</v>
      </c>
      <c r="O415" t="s">
        <v>613</v>
      </c>
      <c r="P415" t="s">
        <v>30</v>
      </c>
      <c r="Q415" t="s">
        <v>31</v>
      </c>
      <c r="R415" t="s">
        <v>32</v>
      </c>
      <c r="S415" t="s">
        <v>33</v>
      </c>
      <c r="T415" t="s">
        <v>34</v>
      </c>
      <c r="U415" t="s">
        <v>35</v>
      </c>
      <c r="V415" t="s">
        <v>36</v>
      </c>
      <c r="W415" t="s">
        <v>37</v>
      </c>
      <c r="X415" t="s">
        <v>38</v>
      </c>
      <c r="Y415" t="s">
        <v>39</v>
      </c>
      <c r="Z415" t="s">
        <v>40</v>
      </c>
      <c r="AA415" t="s">
        <v>41</v>
      </c>
    </row>
    <row r="416" spans="1:27" x14ac:dyDescent="0.2">
      <c r="A416">
        <v>10341</v>
      </c>
      <c r="B416">
        <v>55</v>
      </c>
      <c r="C416">
        <v>75.2</v>
      </c>
      <c r="D416">
        <v>7</v>
      </c>
      <c r="E416">
        <v>4136</v>
      </c>
      <c r="F416" s="1">
        <v>38315</v>
      </c>
      <c r="G416" s="1" t="str">
        <f>TEXT(DA_Trail_Workbook[[#This Row],[ORDER DATE.1]],"MMM")</f>
        <v>Nov</v>
      </c>
      <c r="H416" s="1" t="str">
        <f>TEXT(DA_Trail_Workbook[[#This Row],[ORDER DATE.1]],"YYY")</f>
        <v>2004</v>
      </c>
      <c r="I416" t="s">
        <v>27</v>
      </c>
      <c r="J416">
        <v>4</v>
      </c>
      <c r="K416">
        <v>11</v>
      </c>
      <c r="L416">
        <v>2004</v>
      </c>
      <c r="M416" t="s">
        <v>214</v>
      </c>
      <c r="N416">
        <v>115</v>
      </c>
      <c r="O416" t="s">
        <v>613</v>
      </c>
      <c r="P416" t="s">
        <v>172</v>
      </c>
      <c r="Q416" t="s">
        <v>173</v>
      </c>
      <c r="R416" t="s">
        <v>174</v>
      </c>
      <c r="S416" t="s">
        <v>33</v>
      </c>
      <c r="T416" t="s">
        <v>175</v>
      </c>
      <c r="U416" t="s">
        <v>33</v>
      </c>
      <c r="V416" t="s">
        <v>176</v>
      </c>
      <c r="W416" t="s">
        <v>177</v>
      </c>
      <c r="X416" t="s">
        <v>48</v>
      </c>
      <c r="Y416" t="s">
        <v>178</v>
      </c>
      <c r="Z416" t="s">
        <v>179</v>
      </c>
      <c r="AA416" t="s">
        <v>58</v>
      </c>
    </row>
    <row r="417" spans="1:27" x14ac:dyDescent="0.2">
      <c r="A417">
        <v>10363</v>
      </c>
      <c r="B417">
        <v>46</v>
      </c>
      <c r="C417">
        <v>88.45</v>
      </c>
      <c r="D417">
        <v>6</v>
      </c>
      <c r="E417">
        <v>4068.7</v>
      </c>
      <c r="F417" s="1">
        <v>38358</v>
      </c>
      <c r="G417" s="1" t="str">
        <f>TEXT(DA_Trail_Workbook[[#This Row],[ORDER DATE.1]],"MMM")</f>
        <v>Jan</v>
      </c>
      <c r="H417" s="1" t="str">
        <f>TEXT(DA_Trail_Workbook[[#This Row],[ORDER DATE.1]],"YYY")</f>
        <v>2005</v>
      </c>
      <c r="I417" t="s">
        <v>27</v>
      </c>
      <c r="J417">
        <v>1</v>
      </c>
      <c r="K417">
        <v>1</v>
      </c>
      <c r="L417">
        <v>2005</v>
      </c>
      <c r="M417" t="s">
        <v>214</v>
      </c>
      <c r="N417">
        <v>115</v>
      </c>
      <c r="O417" t="s">
        <v>613</v>
      </c>
      <c r="P417" t="s">
        <v>542</v>
      </c>
      <c r="Q417" t="s">
        <v>543</v>
      </c>
      <c r="R417" t="s">
        <v>544</v>
      </c>
      <c r="S417" t="s">
        <v>33</v>
      </c>
      <c r="T417" t="s">
        <v>545</v>
      </c>
      <c r="U417" t="s">
        <v>33</v>
      </c>
      <c r="V417" t="s">
        <v>546</v>
      </c>
      <c r="W417" t="s">
        <v>155</v>
      </c>
      <c r="X417" t="s">
        <v>48</v>
      </c>
      <c r="Y417" t="s">
        <v>547</v>
      </c>
      <c r="Z417" t="s">
        <v>548</v>
      </c>
      <c r="AA417" t="s">
        <v>58</v>
      </c>
    </row>
    <row r="418" spans="1:27" x14ac:dyDescent="0.2">
      <c r="A418">
        <v>10377</v>
      </c>
      <c r="B418">
        <v>50</v>
      </c>
      <c r="C418">
        <v>100</v>
      </c>
      <c r="D418">
        <v>1</v>
      </c>
      <c r="E418">
        <v>5182</v>
      </c>
      <c r="F418" s="1">
        <v>38392</v>
      </c>
      <c r="G418" s="1" t="str">
        <f>TEXT(DA_Trail_Workbook[[#This Row],[ORDER DATE.1]],"MMM")</f>
        <v>Feb</v>
      </c>
      <c r="H418" s="1" t="str">
        <f>TEXT(DA_Trail_Workbook[[#This Row],[ORDER DATE.1]],"YYY")</f>
        <v>2005</v>
      </c>
      <c r="I418" t="s">
        <v>27</v>
      </c>
      <c r="J418">
        <v>1</v>
      </c>
      <c r="K418">
        <v>2</v>
      </c>
      <c r="L418">
        <v>2005</v>
      </c>
      <c r="M418" t="s">
        <v>214</v>
      </c>
      <c r="N418">
        <v>115</v>
      </c>
      <c r="O418" t="s">
        <v>613</v>
      </c>
      <c r="P418" t="s">
        <v>150</v>
      </c>
      <c r="Q418" t="s">
        <v>151</v>
      </c>
      <c r="R418" t="s">
        <v>152</v>
      </c>
      <c r="S418" t="s">
        <v>33</v>
      </c>
      <c r="T418" t="s">
        <v>153</v>
      </c>
      <c r="U418" t="s">
        <v>33</v>
      </c>
      <c r="V418" t="s">
        <v>154</v>
      </c>
      <c r="W418" t="s">
        <v>155</v>
      </c>
      <c r="X418" t="s">
        <v>48</v>
      </c>
      <c r="Y418" t="s">
        <v>156</v>
      </c>
      <c r="Z418" t="s">
        <v>157</v>
      </c>
      <c r="AA418" t="s">
        <v>58</v>
      </c>
    </row>
    <row r="419" spans="1:27" x14ac:dyDescent="0.2">
      <c r="A419">
        <v>10389</v>
      </c>
      <c r="B419">
        <v>47</v>
      </c>
      <c r="C419">
        <v>100</v>
      </c>
      <c r="D419">
        <v>8</v>
      </c>
      <c r="E419">
        <v>5243.79</v>
      </c>
      <c r="F419" s="1">
        <v>38414</v>
      </c>
      <c r="G419" s="1" t="str">
        <f>TEXT(DA_Trail_Workbook[[#This Row],[ORDER DATE.1]],"MMM")</f>
        <v>Mar</v>
      </c>
      <c r="H419" s="1" t="str">
        <f>TEXT(DA_Trail_Workbook[[#This Row],[ORDER DATE.1]],"YYY")</f>
        <v>2005</v>
      </c>
      <c r="I419" t="s">
        <v>27</v>
      </c>
      <c r="J419">
        <v>1</v>
      </c>
      <c r="K419">
        <v>3</v>
      </c>
      <c r="L419">
        <v>2005</v>
      </c>
      <c r="M419" t="s">
        <v>214</v>
      </c>
      <c r="N419">
        <v>115</v>
      </c>
      <c r="O419" t="s">
        <v>613</v>
      </c>
      <c r="P419" t="s">
        <v>306</v>
      </c>
      <c r="Q419" t="s">
        <v>307</v>
      </c>
      <c r="R419" t="s">
        <v>308</v>
      </c>
      <c r="S419" t="s">
        <v>33</v>
      </c>
      <c r="T419" t="s">
        <v>309</v>
      </c>
      <c r="U419" t="s">
        <v>33</v>
      </c>
      <c r="V419" t="s">
        <v>310</v>
      </c>
      <c r="W419" t="s">
        <v>221</v>
      </c>
      <c r="X419" t="s">
        <v>48</v>
      </c>
      <c r="Y419" t="s">
        <v>311</v>
      </c>
      <c r="Z419" t="s">
        <v>242</v>
      </c>
      <c r="AA419" t="s">
        <v>58</v>
      </c>
    </row>
    <row r="420" spans="1:27" x14ac:dyDescent="0.2">
      <c r="A420">
        <v>10405</v>
      </c>
      <c r="B420">
        <v>97</v>
      </c>
      <c r="C420">
        <v>93.28</v>
      </c>
      <c r="D420">
        <v>5</v>
      </c>
      <c r="E420">
        <v>9048.16</v>
      </c>
      <c r="F420" s="1">
        <v>38456</v>
      </c>
      <c r="G420" s="1" t="str">
        <f>TEXT(DA_Trail_Workbook[[#This Row],[ORDER DATE.1]],"MMM")</f>
        <v>Apr</v>
      </c>
      <c r="H420" s="1" t="str">
        <f>TEXT(DA_Trail_Workbook[[#This Row],[ORDER DATE.1]],"YYY")</f>
        <v>2005</v>
      </c>
      <c r="I420" t="s">
        <v>27</v>
      </c>
      <c r="J420">
        <v>2</v>
      </c>
      <c r="K420">
        <v>4</v>
      </c>
      <c r="L420">
        <v>2005</v>
      </c>
      <c r="M420" t="s">
        <v>214</v>
      </c>
      <c r="N420">
        <v>115</v>
      </c>
      <c r="O420" t="s">
        <v>613</v>
      </c>
      <c r="P420" t="s">
        <v>614</v>
      </c>
      <c r="Q420" t="s">
        <v>615</v>
      </c>
      <c r="R420" t="s">
        <v>616</v>
      </c>
      <c r="S420" t="s">
        <v>33</v>
      </c>
      <c r="T420" t="s">
        <v>617</v>
      </c>
      <c r="U420" t="s">
        <v>33</v>
      </c>
      <c r="V420" t="s">
        <v>618</v>
      </c>
      <c r="W420" t="s">
        <v>47</v>
      </c>
      <c r="X420" t="s">
        <v>48</v>
      </c>
      <c r="Y420" t="s">
        <v>619</v>
      </c>
      <c r="Z420" t="s">
        <v>620</v>
      </c>
      <c r="AA420" t="s">
        <v>180</v>
      </c>
    </row>
    <row r="421" spans="1:27" x14ac:dyDescent="0.2">
      <c r="A421">
        <v>10419</v>
      </c>
      <c r="B421">
        <v>32</v>
      </c>
      <c r="C421">
        <v>100</v>
      </c>
      <c r="D421">
        <v>10</v>
      </c>
      <c r="E421">
        <v>3832.64</v>
      </c>
      <c r="F421" s="1">
        <v>38489</v>
      </c>
      <c r="G421" s="1" t="str">
        <f>TEXT(DA_Trail_Workbook[[#This Row],[ORDER DATE.1]],"MMM")</f>
        <v>May</v>
      </c>
      <c r="H421" s="1" t="str">
        <f>TEXT(DA_Trail_Workbook[[#This Row],[ORDER DATE.1]],"YYY")</f>
        <v>2005</v>
      </c>
      <c r="I421" t="s">
        <v>27</v>
      </c>
      <c r="J421">
        <v>2</v>
      </c>
      <c r="K421">
        <v>5</v>
      </c>
      <c r="L421">
        <v>2005</v>
      </c>
      <c r="M421" t="s">
        <v>214</v>
      </c>
      <c r="N421">
        <v>115</v>
      </c>
      <c r="O421" t="s">
        <v>613</v>
      </c>
      <c r="P421" t="s">
        <v>172</v>
      </c>
      <c r="Q421" t="s">
        <v>173</v>
      </c>
      <c r="R421" t="s">
        <v>174</v>
      </c>
      <c r="S421" t="s">
        <v>33</v>
      </c>
      <c r="T421" t="s">
        <v>175</v>
      </c>
      <c r="U421" t="s">
        <v>33</v>
      </c>
      <c r="V421" t="s">
        <v>176</v>
      </c>
      <c r="W421" t="s">
        <v>177</v>
      </c>
      <c r="X421" t="s">
        <v>48</v>
      </c>
      <c r="Y421" t="s">
        <v>178</v>
      </c>
      <c r="Z421" t="s">
        <v>179</v>
      </c>
      <c r="AA421" t="s">
        <v>58</v>
      </c>
    </row>
    <row r="422" spans="1:27" x14ac:dyDescent="0.2">
      <c r="A422">
        <v>10103</v>
      </c>
      <c r="B422">
        <v>35</v>
      </c>
      <c r="C422">
        <v>100</v>
      </c>
      <c r="D422">
        <v>10</v>
      </c>
      <c r="E422">
        <v>3920</v>
      </c>
      <c r="F422" s="1">
        <v>37650</v>
      </c>
      <c r="G422" s="1" t="str">
        <f>TEXT(DA_Trail_Workbook[[#This Row],[ORDER DATE.1]],"MMM")</f>
        <v>Jan</v>
      </c>
      <c r="H422" s="1" t="str">
        <f>TEXT(DA_Trail_Workbook[[#This Row],[ORDER DATE.1]],"YYY")</f>
        <v>2003</v>
      </c>
      <c r="I422" t="s">
        <v>27</v>
      </c>
      <c r="J422">
        <v>1</v>
      </c>
      <c r="K422">
        <v>1</v>
      </c>
      <c r="L422">
        <v>2003</v>
      </c>
      <c r="M422" t="s">
        <v>582</v>
      </c>
      <c r="N422">
        <v>116</v>
      </c>
      <c r="O422" t="s">
        <v>621</v>
      </c>
      <c r="P422" t="s">
        <v>158</v>
      </c>
      <c r="Q422" t="s">
        <v>159</v>
      </c>
      <c r="R422" t="s">
        <v>160</v>
      </c>
      <c r="S422" t="s">
        <v>33</v>
      </c>
      <c r="T422" t="s">
        <v>161</v>
      </c>
      <c r="U422" t="s">
        <v>33</v>
      </c>
      <c r="V422" t="s">
        <v>162</v>
      </c>
      <c r="W422" t="s">
        <v>91</v>
      </c>
      <c r="X422" t="s">
        <v>48</v>
      </c>
      <c r="Y422" t="s">
        <v>163</v>
      </c>
      <c r="Z422" t="s">
        <v>164</v>
      </c>
      <c r="AA422" t="s">
        <v>58</v>
      </c>
    </row>
    <row r="423" spans="1:27" x14ac:dyDescent="0.2">
      <c r="A423">
        <v>10113</v>
      </c>
      <c r="B423">
        <v>49</v>
      </c>
      <c r="C423">
        <v>100</v>
      </c>
      <c r="D423">
        <v>4</v>
      </c>
      <c r="E423">
        <v>4916.66</v>
      </c>
      <c r="F423" s="1">
        <v>37706</v>
      </c>
      <c r="G423" s="1" t="str">
        <f>TEXT(DA_Trail_Workbook[[#This Row],[ORDER DATE.1]],"MMM")</f>
        <v>Mar</v>
      </c>
      <c r="H423" s="1" t="str">
        <f>TEXT(DA_Trail_Workbook[[#This Row],[ORDER DATE.1]],"YYY")</f>
        <v>2003</v>
      </c>
      <c r="I423" t="s">
        <v>27</v>
      </c>
      <c r="J423">
        <v>1</v>
      </c>
      <c r="K423">
        <v>3</v>
      </c>
      <c r="L423">
        <v>2003</v>
      </c>
      <c r="M423" t="s">
        <v>582</v>
      </c>
      <c r="N423">
        <v>116</v>
      </c>
      <c r="O423" t="s">
        <v>621</v>
      </c>
      <c r="P423" t="s">
        <v>318</v>
      </c>
      <c r="Q423" t="s">
        <v>319</v>
      </c>
      <c r="R423" t="s">
        <v>320</v>
      </c>
      <c r="S423" t="s">
        <v>33</v>
      </c>
      <c r="T423" t="s">
        <v>321</v>
      </c>
      <c r="U423" t="s">
        <v>63</v>
      </c>
      <c r="V423" t="s">
        <v>133</v>
      </c>
      <c r="W423" t="s">
        <v>37</v>
      </c>
      <c r="X423" t="s">
        <v>38</v>
      </c>
      <c r="Y423" t="s">
        <v>322</v>
      </c>
      <c r="Z423" t="s">
        <v>323</v>
      </c>
      <c r="AA423" t="s">
        <v>58</v>
      </c>
    </row>
    <row r="424" spans="1:27" x14ac:dyDescent="0.2">
      <c r="A424">
        <v>10126</v>
      </c>
      <c r="B424">
        <v>38</v>
      </c>
      <c r="C424">
        <v>100</v>
      </c>
      <c r="D424">
        <v>10</v>
      </c>
      <c r="E424">
        <v>3857</v>
      </c>
      <c r="F424" s="1">
        <v>37769</v>
      </c>
      <c r="G424" s="1" t="str">
        <f>TEXT(DA_Trail_Workbook[[#This Row],[ORDER DATE.1]],"MMM")</f>
        <v>May</v>
      </c>
      <c r="H424" s="1" t="str">
        <f>TEXT(DA_Trail_Workbook[[#This Row],[ORDER DATE.1]],"YYY")</f>
        <v>2003</v>
      </c>
      <c r="I424" t="s">
        <v>27</v>
      </c>
      <c r="J424">
        <v>2</v>
      </c>
      <c r="K424">
        <v>5</v>
      </c>
      <c r="L424">
        <v>2003</v>
      </c>
      <c r="M424" t="s">
        <v>582</v>
      </c>
      <c r="N424">
        <v>116</v>
      </c>
      <c r="O424" t="s">
        <v>621</v>
      </c>
      <c r="P424" t="s">
        <v>224</v>
      </c>
      <c r="Q424" t="s">
        <v>225</v>
      </c>
      <c r="R424" t="s">
        <v>226</v>
      </c>
      <c r="S424" t="s">
        <v>33</v>
      </c>
      <c r="T424" t="s">
        <v>209</v>
      </c>
      <c r="U424" t="s">
        <v>33</v>
      </c>
      <c r="V424" t="s">
        <v>227</v>
      </c>
      <c r="W424" t="s">
        <v>211</v>
      </c>
      <c r="X424" t="s">
        <v>48</v>
      </c>
      <c r="Y424" t="s">
        <v>228</v>
      </c>
      <c r="Z424" t="s">
        <v>229</v>
      </c>
      <c r="AA424" t="s">
        <v>58</v>
      </c>
    </row>
    <row r="425" spans="1:27" x14ac:dyDescent="0.2">
      <c r="A425">
        <v>10140</v>
      </c>
      <c r="B425">
        <v>32</v>
      </c>
      <c r="C425">
        <v>100</v>
      </c>
      <c r="D425">
        <v>10</v>
      </c>
      <c r="E425">
        <v>4181.4399999999996</v>
      </c>
      <c r="F425" s="1">
        <v>37826</v>
      </c>
      <c r="G425" s="1" t="str">
        <f>TEXT(DA_Trail_Workbook[[#This Row],[ORDER DATE.1]],"MMM")</f>
        <v>Jul</v>
      </c>
      <c r="H425" s="1" t="str">
        <f>TEXT(DA_Trail_Workbook[[#This Row],[ORDER DATE.1]],"YYY")</f>
        <v>2003</v>
      </c>
      <c r="I425" t="s">
        <v>27</v>
      </c>
      <c r="J425">
        <v>3</v>
      </c>
      <c r="K425">
        <v>7</v>
      </c>
      <c r="L425">
        <v>2003</v>
      </c>
      <c r="M425" t="s">
        <v>582</v>
      </c>
      <c r="N425">
        <v>116</v>
      </c>
      <c r="O425" t="s">
        <v>621</v>
      </c>
      <c r="P425" t="s">
        <v>72</v>
      </c>
      <c r="Q425" t="s">
        <v>73</v>
      </c>
      <c r="R425" t="s">
        <v>74</v>
      </c>
      <c r="S425" t="s">
        <v>33</v>
      </c>
      <c r="T425" t="s">
        <v>75</v>
      </c>
      <c r="U425" t="s">
        <v>63</v>
      </c>
      <c r="V425" t="s">
        <v>76</v>
      </c>
      <c r="W425" t="s">
        <v>37</v>
      </c>
      <c r="X425" t="s">
        <v>38</v>
      </c>
      <c r="Y425" t="s">
        <v>77</v>
      </c>
      <c r="Z425" t="s">
        <v>78</v>
      </c>
      <c r="AA425" t="s">
        <v>58</v>
      </c>
    </row>
    <row r="426" spans="1:27" x14ac:dyDescent="0.2">
      <c r="A426">
        <v>10150</v>
      </c>
      <c r="B426">
        <v>34</v>
      </c>
      <c r="C426">
        <v>100</v>
      </c>
      <c r="D426">
        <v>7</v>
      </c>
      <c r="E426">
        <v>4641</v>
      </c>
      <c r="F426" s="1">
        <v>37883</v>
      </c>
      <c r="G426" s="1" t="str">
        <f>TEXT(DA_Trail_Workbook[[#This Row],[ORDER DATE.1]],"MMM")</f>
        <v>Sep</v>
      </c>
      <c r="H426" s="1" t="str">
        <f>TEXT(DA_Trail_Workbook[[#This Row],[ORDER DATE.1]],"YYY")</f>
        <v>2003</v>
      </c>
      <c r="I426" t="s">
        <v>27</v>
      </c>
      <c r="J426">
        <v>3</v>
      </c>
      <c r="K426">
        <v>9</v>
      </c>
      <c r="L426">
        <v>2003</v>
      </c>
      <c r="M426" t="s">
        <v>582</v>
      </c>
      <c r="N426">
        <v>116</v>
      </c>
      <c r="O426" t="s">
        <v>621</v>
      </c>
      <c r="P426" t="s">
        <v>230</v>
      </c>
      <c r="Q426" t="s">
        <v>231</v>
      </c>
      <c r="R426" t="s">
        <v>232</v>
      </c>
      <c r="S426" t="s">
        <v>33</v>
      </c>
      <c r="T426" t="s">
        <v>233</v>
      </c>
      <c r="U426" t="s">
        <v>33</v>
      </c>
      <c r="V426" t="s">
        <v>234</v>
      </c>
      <c r="W426" t="s">
        <v>233</v>
      </c>
      <c r="X426" t="s">
        <v>235</v>
      </c>
      <c r="Y426" t="s">
        <v>236</v>
      </c>
      <c r="Z426" t="s">
        <v>237</v>
      </c>
      <c r="AA426" t="s">
        <v>58</v>
      </c>
    </row>
    <row r="427" spans="1:27" x14ac:dyDescent="0.2">
      <c r="A427">
        <v>10164</v>
      </c>
      <c r="B427">
        <v>36</v>
      </c>
      <c r="C427">
        <v>99.17</v>
      </c>
      <c r="D427">
        <v>8</v>
      </c>
      <c r="E427">
        <v>3570.12</v>
      </c>
      <c r="F427" s="1">
        <v>37915</v>
      </c>
      <c r="G427" s="1" t="str">
        <f>TEXT(DA_Trail_Workbook[[#This Row],[ORDER DATE.1]],"MMM")</f>
        <v>Oct</v>
      </c>
      <c r="H427" s="1" t="str">
        <f>TEXT(DA_Trail_Workbook[[#This Row],[ORDER DATE.1]],"YYY")</f>
        <v>2003</v>
      </c>
      <c r="I427" t="s">
        <v>474</v>
      </c>
      <c r="J427">
        <v>4</v>
      </c>
      <c r="K427">
        <v>10</v>
      </c>
      <c r="L427">
        <v>2003</v>
      </c>
      <c r="M427" t="s">
        <v>582</v>
      </c>
      <c r="N427">
        <v>116</v>
      </c>
      <c r="O427" t="s">
        <v>621</v>
      </c>
      <c r="P427" t="s">
        <v>475</v>
      </c>
      <c r="Q427" t="s">
        <v>476</v>
      </c>
      <c r="R427" t="s">
        <v>477</v>
      </c>
      <c r="S427" t="s">
        <v>33</v>
      </c>
      <c r="T427" t="s">
        <v>478</v>
      </c>
      <c r="U427" t="s">
        <v>33</v>
      </c>
      <c r="V427" t="s">
        <v>479</v>
      </c>
      <c r="W427" t="s">
        <v>177</v>
      </c>
      <c r="X427" t="s">
        <v>48</v>
      </c>
      <c r="Y427" t="s">
        <v>480</v>
      </c>
      <c r="Z427" t="s">
        <v>481</v>
      </c>
      <c r="AA427" t="s">
        <v>58</v>
      </c>
    </row>
    <row r="428" spans="1:27" x14ac:dyDescent="0.2">
      <c r="A428">
        <v>10174</v>
      </c>
      <c r="B428">
        <v>48</v>
      </c>
      <c r="C428">
        <v>93.34</v>
      </c>
      <c r="D428">
        <v>3</v>
      </c>
      <c r="E428">
        <v>4480.32</v>
      </c>
      <c r="F428" s="1">
        <v>37931</v>
      </c>
      <c r="G428" s="1" t="str">
        <f>TEXT(DA_Trail_Workbook[[#This Row],[ORDER DATE.1]],"MMM")</f>
        <v>Nov</v>
      </c>
      <c r="H428" s="1" t="str">
        <f>TEXT(DA_Trail_Workbook[[#This Row],[ORDER DATE.1]],"YYY")</f>
        <v>2003</v>
      </c>
      <c r="I428" t="s">
        <v>27</v>
      </c>
      <c r="J428">
        <v>4</v>
      </c>
      <c r="K428">
        <v>11</v>
      </c>
      <c r="L428">
        <v>2003</v>
      </c>
      <c r="M428" t="s">
        <v>582</v>
      </c>
      <c r="N428">
        <v>116</v>
      </c>
      <c r="O428" t="s">
        <v>621</v>
      </c>
      <c r="P428" t="s">
        <v>243</v>
      </c>
      <c r="Q428" t="s">
        <v>244</v>
      </c>
      <c r="R428" t="s">
        <v>245</v>
      </c>
      <c r="S428" t="s">
        <v>33</v>
      </c>
      <c r="T428" t="s">
        <v>246</v>
      </c>
      <c r="U428" t="s">
        <v>247</v>
      </c>
      <c r="V428" t="s">
        <v>248</v>
      </c>
      <c r="W428" t="s">
        <v>111</v>
      </c>
      <c r="X428" t="s">
        <v>112</v>
      </c>
      <c r="Y428" t="s">
        <v>249</v>
      </c>
      <c r="Z428" t="s">
        <v>250</v>
      </c>
      <c r="AA428" t="s">
        <v>58</v>
      </c>
    </row>
    <row r="429" spans="1:27" x14ac:dyDescent="0.2">
      <c r="A429">
        <v>10183</v>
      </c>
      <c r="B429">
        <v>21</v>
      </c>
      <c r="C429">
        <v>96.84</v>
      </c>
      <c r="D429">
        <v>7</v>
      </c>
      <c r="E429">
        <v>2033.64</v>
      </c>
      <c r="F429" s="1">
        <v>37938</v>
      </c>
      <c r="G429" s="1" t="str">
        <f>TEXT(DA_Trail_Workbook[[#This Row],[ORDER DATE.1]],"MMM")</f>
        <v>Nov</v>
      </c>
      <c r="H429" s="1" t="str">
        <f>TEXT(DA_Trail_Workbook[[#This Row],[ORDER DATE.1]],"YYY")</f>
        <v>2003</v>
      </c>
      <c r="I429" t="s">
        <v>27</v>
      </c>
      <c r="J429">
        <v>4</v>
      </c>
      <c r="K429">
        <v>11</v>
      </c>
      <c r="L429">
        <v>2003</v>
      </c>
      <c r="M429" t="s">
        <v>582</v>
      </c>
      <c r="N429">
        <v>116</v>
      </c>
      <c r="O429" t="s">
        <v>621</v>
      </c>
      <c r="P429" t="s">
        <v>251</v>
      </c>
      <c r="Q429" t="s">
        <v>252</v>
      </c>
      <c r="R429" t="s">
        <v>253</v>
      </c>
      <c r="S429" t="s">
        <v>33</v>
      </c>
      <c r="T429" t="s">
        <v>254</v>
      </c>
      <c r="U429" t="s">
        <v>169</v>
      </c>
      <c r="V429" t="s">
        <v>255</v>
      </c>
      <c r="W429" t="s">
        <v>37</v>
      </c>
      <c r="X429" t="s">
        <v>38</v>
      </c>
      <c r="Y429" t="s">
        <v>256</v>
      </c>
      <c r="Z429" t="s">
        <v>257</v>
      </c>
      <c r="AA429" t="s">
        <v>41</v>
      </c>
    </row>
    <row r="430" spans="1:27" x14ac:dyDescent="0.2">
      <c r="A430">
        <v>10194</v>
      </c>
      <c r="B430">
        <v>21</v>
      </c>
      <c r="C430">
        <v>93.34</v>
      </c>
      <c r="D430">
        <v>10</v>
      </c>
      <c r="E430">
        <v>1960.14</v>
      </c>
      <c r="F430" s="1">
        <v>37950</v>
      </c>
      <c r="G430" s="1" t="str">
        <f>TEXT(DA_Trail_Workbook[[#This Row],[ORDER DATE.1]],"MMM")</f>
        <v>Nov</v>
      </c>
      <c r="H430" s="1" t="str">
        <f>TEXT(DA_Trail_Workbook[[#This Row],[ORDER DATE.1]],"YYY")</f>
        <v>2003</v>
      </c>
      <c r="I430" t="s">
        <v>27</v>
      </c>
      <c r="J430">
        <v>4</v>
      </c>
      <c r="K430">
        <v>11</v>
      </c>
      <c r="L430">
        <v>2003</v>
      </c>
      <c r="M430" t="s">
        <v>582</v>
      </c>
      <c r="N430">
        <v>116</v>
      </c>
      <c r="O430" t="s">
        <v>621</v>
      </c>
      <c r="P430" t="s">
        <v>258</v>
      </c>
      <c r="Q430" t="s">
        <v>259</v>
      </c>
      <c r="R430" t="s">
        <v>260</v>
      </c>
      <c r="S430" t="s">
        <v>33</v>
      </c>
      <c r="T430" t="s">
        <v>261</v>
      </c>
      <c r="U430" t="s">
        <v>33</v>
      </c>
      <c r="V430" t="s">
        <v>262</v>
      </c>
      <c r="W430" t="s">
        <v>47</v>
      </c>
      <c r="X430" t="s">
        <v>48</v>
      </c>
      <c r="Y430" t="s">
        <v>263</v>
      </c>
      <c r="Z430" t="s">
        <v>264</v>
      </c>
      <c r="AA430" t="s">
        <v>41</v>
      </c>
    </row>
    <row r="431" spans="1:27" x14ac:dyDescent="0.2">
      <c r="A431">
        <v>10206</v>
      </c>
      <c r="B431">
        <v>34</v>
      </c>
      <c r="C431">
        <v>100</v>
      </c>
      <c r="D431">
        <v>5</v>
      </c>
      <c r="E431">
        <v>3966.78</v>
      </c>
      <c r="F431" s="1">
        <v>37960</v>
      </c>
      <c r="G431" s="1" t="str">
        <f>TEXT(DA_Trail_Workbook[[#This Row],[ORDER DATE.1]],"MMM")</f>
        <v>Dec</v>
      </c>
      <c r="H431" s="1" t="str">
        <f>TEXT(DA_Trail_Workbook[[#This Row],[ORDER DATE.1]],"YYY")</f>
        <v>2003</v>
      </c>
      <c r="I431" t="s">
        <v>27</v>
      </c>
      <c r="J431">
        <v>4</v>
      </c>
      <c r="K431">
        <v>12</v>
      </c>
      <c r="L431">
        <v>2003</v>
      </c>
      <c r="M431" t="s">
        <v>582</v>
      </c>
      <c r="N431">
        <v>116</v>
      </c>
      <c r="O431" t="s">
        <v>621</v>
      </c>
      <c r="P431" t="s">
        <v>265</v>
      </c>
      <c r="Q431" t="s">
        <v>266</v>
      </c>
      <c r="R431" t="s">
        <v>267</v>
      </c>
      <c r="S431" t="s">
        <v>33</v>
      </c>
      <c r="T431" t="s">
        <v>268</v>
      </c>
      <c r="U431" t="s">
        <v>269</v>
      </c>
      <c r="V431" t="s">
        <v>270</v>
      </c>
      <c r="W431" t="s">
        <v>271</v>
      </c>
      <c r="X431" t="s">
        <v>38</v>
      </c>
      <c r="Y431" t="s">
        <v>272</v>
      </c>
      <c r="Z431" t="s">
        <v>273</v>
      </c>
      <c r="AA431" t="s">
        <v>58</v>
      </c>
    </row>
    <row r="432" spans="1:27" x14ac:dyDescent="0.2">
      <c r="A432">
        <v>10215</v>
      </c>
      <c r="B432">
        <v>46</v>
      </c>
      <c r="C432">
        <v>100</v>
      </c>
      <c r="D432">
        <v>2</v>
      </c>
      <c r="E432">
        <v>5152</v>
      </c>
      <c r="F432" s="1">
        <v>38015</v>
      </c>
      <c r="G432" s="1" t="str">
        <f>TEXT(DA_Trail_Workbook[[#This Row],[ORDER DATE.1]],"MMM")</f>
        <v>Jan</v>
      </c>
      <c r="H432" s="1" t="str">
        <f>TEXT(DA_Trail_Workbook[[#This Row],[ORDER DATE.1]],"YYY")</f>
        <v>2004</v>
      </c>
      <c r="I432" t="s">
        <v>27</v>
      </c>
      <c r="J432">
        <v>1</v>
      </c>
      <c r="K432">
        <v>1</v>
      </c>
      <c r="L432">
        <v>2004</v>
      </c>
      <c r="M432" t="s">
        <v>582</v>
      </c>
      <c r="N432">
        <v>116</v>
      </c>
      <c r="O432" t="s">
        <v>621</v>
      </c>
      <c r="P432" t="s">
        <v>274</v>
      </c>
      <c r="Q432" t="s">
        <v>275</v>
      </c>
      <c r="R432" t="s">
        <v>276</v>
      </c>
      <c r="S432" t="s">
        <v>33</v>
      </c>
      <c r="T432" t="s">
        <v>277</v>
      </c>
      <c r="U432" t="s">
        <v>63</v>
      </c>
      <c r="V432" t="s">
        <v>126</v>
      </c>
      <c r="W432" t="s">
        <v>37</v>
      </c>
      <c r="X432" t="s">
        <v>38</v>
      </c>
      <c r="Y432" t="s">
        <v>278</v>
      </c>
      <c r="Z432" t="s">
        <v>279</v>
      </c>
      <c r="AA432" t="s">
        <v>58</v>
      </c>
    </row>
    <row r="433" spans="1:27" x14ac:dyDescent="0.2">
      <c r="A433">
        <v>10228</v>
      </c>
      <c r="B433">
        <v>32</v>
      </c>
      <c r="C433">
        <v>100</v>
      </c>
      <c r="D433">
        <v>1</v>
      </c>
      <c r="E433">
        <v>3360</v>
      </c>
      <c r="F433" s="1">
        <v>38056</v>
      </c>
      <c r="G433" s="1" t="str">
        <f>TEXT(DA_Trail_Workbook[[#This Row],[ORDER DATE.1]],"MMM")</f>
        <v>Mar</v>
      </c>
      <c r="H433" s="1" t="str">
        <f>TEXT(DA_Trail_Workbook[[#This Row],[ORDER DATE.1]],"YYY")</f>
        <v>2004</v>
      </c>
      <c r="I433" t="s">
        <v>27</v>
      </c>
      <c r="J433">
        <v>1</v>
      </c>
      <c r="K433">
        <v>3</v>
      </c>
      <c r="L433">
        <v>2004</v>
      </c>
      <c r="M433" t="s">
        <v>582</v>
      </c>
      <c r="N433">
        <v>116</v>
      </c>
      <c r="O433" t="s">
        <v>621</v>
      </c>
      <c r="P433" t="s">
        <v>280</v>
      </c>
      <c r="Q433" t="s">
        <v>281</v>
      </c>
      <c r="R433" t="s">
        <v>282</v>
      </c>
      <c r="S433" t="s">
        <v>33</v>
      </c>
      <c r="T433" t="s">
        <v>145</v>
      </c>
      <c r="U433" t="s">
        <v>146</v>
      </c>
      <c r="V433" t="s">
        <v>147</v>
      </c>
      <c r="W433" t="s">
        <v>37</v>
      </c>
      <c r="X433" t="s">
        <v>38</v>
      </c>
      <c r="Y433" t="s">
        <v>283</v>
      </c>
      <c r="Z433" t="s">
        <v>171</v>
      </c>
      <c r="AA433" t="s">
        <v>58</v>
      </c>
    </row>
    <row r="434" spans="1:27" x14ac:dyDescent="0.2">
      <c r="A434">
        <v>10245</v>
      </c>
      <c r="B434">
        <v>29</v>
      </c>
      <c r="C434">
        <v>100</v>
      </c>
      <c r="D434">
        <v>8</v>
      </c>
      <c r="E434">
        <v>3451</v>
      </c>
      <c r="F434" s="1">
        <v>38111</v>
      </c>
      <c r="G434" s="1" t="str">
        <f>TEXT(DA_Trail_Workbook[[#This Row],[ORDER DATE.1]],"MMM")</f>
        <v>May</v>
      </c>
      <c r="H434" s="1" t="str">
        <f>TEXT(DA_Trail_Workbook[[#This Row],[ORDER DATE.1]],"YYY")</f>
        <v>2004</v>
      </c>
      <c r="I434" t="s">
        <v>27</v>
      </c>
      <c r="J434">
        <v>2</v>
      </c>
      <c r="K434">
        <v>5</v>
      </c>
      <c r="L434">
        <v>2004</v>
      </c>
      <c r="M434" t="s">
        <v>582</v>
      </c>
      <c r="N434">
        <v>116</v>
      </c>
      <c r="O434" t="s">
        <v>621</v>
      </c>
      <c r="P434" t="s">
        <v>284</v>
      </c>
      <c r="Q434" t="s">
        <v>285</v>
      </c>
      <c r="R434" t="s">
        <v>286</v>
      </c>
      <c r="S434" t="s">
        <v>33</v>
      </c>
      <c r="T434" t="s">
        <v>287</v>
      </c>
      <c r="U434" t="s">
        <v>132</v>
      </c>
      <c r="V434" t="s">
        <v>288</v>
      </c>
      <c r="W434" t="s">
        <v>37</v>
      </c>
      <c r="X434" t="s">
        <v>38</v>
      </c>
      <c r="Y434" t="s">
        <v>97</v>
      </c>
      <c r="Z434" t="s">
        <v>289</v>
      </c>
      <c r="AA434" t="s">
        <v>58</v>
      </c>
    </row>
    <row r="435" spans="1:27" x14ac:dyDescent="0.2">
      <c r="A435">
        <v>10258</v>
      </c>
      <c r="B435">
        <v>41</v>
      </c>
      <c r="C435">
        <v>100</v>
      </c>
      <c r="D435">
        <v>5</v>
      </c>
      <c r="E435">
        <v>5453</v>
      </c>
      <c r="F435" s="1">
        <v>38153</v>
      </c>
      <c r="G435" s="1" t="str">
        <f>TEXT(DA_Trail_Workbook[[#This Row],[ORDER DATE.1]],"MMM")</f>
        <v>Jun</v>
      </c>
      <c r="H435" s="1" t="str">
        <f>TEXT(DA_Trail_Workbook[[#This Row],[ORDER DATE.1]],"YYY")</f>
        <v>2004</v>
      </c>
      <c r="I435" t="s">
        <v>27</v>
      </c>
      <c r="J435">
        <v>2</v>
      </c>
      <c r="K435">
        <v>6</v>
      </c>
      <c r="L435">
        <v>2004</v>
      </c>
      <c r="M435" t="s">
        <v>582</v>
      </c>
      <c r="N435">
        <v>116</v>
      </c>
      <c r="O435" t="s">
        <v>621</v>
      </c>
      <c r="P435" t="s">
        <v>290</v>
      </c>
      <c r="Q435" t="s">
        <v>291</v>
      </c>
      <c r="R435" t="s">
        <v>292</v>
      </c>
      <c r="S435" t="s">
        <v>33</v>
      </c>
      <c r="T435" t="s">
        <v>293</v>
      </c>
      <c r="U435" t="s">
        <v>294</v>
      </c>
      <c r="V435" t="s">
        <v>295</v>
      </c>
      <c r="W435" t="s">
        <v>235</v>
      </c>
      <c r="X435" t="s">
        <v>235</v>
      </c>
      <c r="Y435" t="s">
        <v>296</v>
      </c>
      <c r="Z435" t="s">
        <v>297</v>
      </c>
      <c r="AA435" t="s">
        <v>58</v>
      </c>
    </row>
    <row r="436" spans="1:27" x14ac:dyDescent="0.2">
      <c r="A436">
        <v>10270</v>
      </c>
      <c r="B436">
        <v>43</v>
      </c>
      <c r="C436">
        <v>96.84</v>
      </c>
      <c r="D436">
        <v>8</v>
      </c>
      <c r="E436">
        <v>4164.12</v>
      </c>
      <c r="F436" s="1">
        <v>38187</v>
      </c>
      <c r="G436" s="1" t="str">
        <f>TEXT(DA_Trail_Workbook[[#This Row],[ORDER DATE.1]],"MMM")</f>
        <v>Jul</v>
      </c>
      <c r="H436" s="1" t="str">
        <f>TEXT(DA_Trail_Workbook[[#This Row],[ORDER DATE.1]],"YYY")</f>
        <v>2004</v>
      </c>
      <c r="I436" t="s">
        <v>27</v>
      </c>
      <c r="J436">
        <v>3</v>
      </c>
      <c r="K436">
        <v>7</v>
      </c>
      <c r="L436">
        <v>2004</v>
      </c>
      <c r="M436" t="s">
        <v>582</v>
      </c>
      <c r="N436">
        <v>116</v>
      </c>
      <c r="O436" t="s">
        <v>621</v>
      </c>
      <c r="P436" t="s">
        <v>181</v>
      </c>
      <c r="Q436" t="s">
        <v>182</v>
      </c>
      <c r="R436" t="s">
        <v>183</v>
      </c>
      <c r="S436" t="s">
        <v>184</v>
      </c>
      <c r="T436" t="s">
        <v>185</v>
      </c>
      <c r="U436" t="s">
        <v>186</v>
      </c>
      <c r="V436" t="s">
        <v>187</v>
      </c>
      <c r="W436" t="s">
        <v>111</v>
      </c>
      <c r="X436" t="s">
        <v>112</v>
      </c>
      <c r="Y436" t="s">
        <v>188</v>
      </c>
      <c r="Z436" t="s">
        <v>189</v>
      </c>
      <c r="AA436" t="s">
        <v>58</v>
      </c>
    </row>
    <row r="437" spans="1:27" x14ac:dyDescent="0.2">
      <c r="A437">
        <v>10280</v>
      </c>
      <c r="B437">
        <v>24</v>
      </c>
      <c r="C437">
        <v>100</v>
      </c>
      <c r="D437">
        <v>1</v>
      </c>
      <c r="E437">
        <v>2800.08</v>
      </c>
      <c r="F437" s="1">
        <v>38216</v>
      </c>
      <c r="G437" s="1" t="str">
        <f>TEXT(DA_Trail_Workbook[[#This Row],[ORDER DATE.1]],"MMM")</f>
        <v>Aug</v>
      </c>
      <c r="H437" s="1" t="str">
        <f>TEXT(DA_Trail_Workbook[[#This Row],[ORDER DATE.1]],"YYY")</f>
        <v>2004</v>
      </c>
      <c r="I437" t="s">
        <v>27</v>
      </c>
      <c r="J437">
        <v>3</v>
      </c>
      <c r="K437">
        <v>8</v>
      </c>
      <c r="L437">
        <v>2004</v>
      </c>
      <c r="M437" t="s">
        <v>582</v>
      </c>
      <c r="N437">
        <v>116</v>
      </c>
      <c r="O437" t="s">
        <v>621</v>
      </c>
      <c r="P437" t="s">
        <v>298</v>
      </c>
      <c r="Q437" t="s">
        <v>299</v>
      </c>
      <c r="R437" t="s">
        <v>300</v>
      </c>
      <c r="S437" t="s">
        <v>33</v>
      </c>
      <c r="T437" t="s">
        <v>301</v>
      </c>
      <c r="U437" t="s">
        <v>33</v>
      </c>
      <c r="V437" t="s">
        <v>302</v>
      </c>
      <c r="W437" t="s">
        <v>303</v>
      </c>
      <c r="X437" t="s">
        <v>48</v>
      </c>
      <c r="Y437" t="s">
        <v>304</v>
      </c>
      <c r="Z437" t="s">
        <v>305</v>
      </c>
      <c r="AA437" t="s">
        <v>41</v>
      </c>
    </row>
    <row r="438" spans="1:27" x14ac:dyDescent="0.2">
      <c r="A438">
        <v>10291</v>
      </c>
      <c r="B438">
        <v>41</v>
      </c>
      <c r="C438">
        <v>100</v>
      </c>
      <c r="D438">
        <v>10</v>
      </c>
      <c r="E438">
        <v>4687.9399999999996</v>
      </c>
      <c r="F438" s="1">
        <v>38238</v>
      </c>
      <c r="G438" s="1" t="str">
        <f>TEXT(DA_Trail_Workbook[[#This Row],[ORDER DATE.1]],"MMM")</f>
        <v>Sep</v>
      </c>
      <c r="H438" s="1" t="str">
        <f>TEXT(DA_Trail_Workbook[[#This Row],[ORDER DATE.1]],"YYY")</f>
        <v>2004</v>
      </c>
      <c r="I438" t="s">
        <v>27</v>
      </c>
      <c r="J438">
        <v>3</v>
      </c>
      <c r="K438">
        <v>9</v>
      </c>
      <c r="L438">
        <v>2004</v>
      </c>
      <c r="M438" t="s">
        <v>582</v>
      </c>
      <c r="N438">
        <v>116</v>
      </c>
      <c r="O438" t="s">
        <v>621</v>
      </c>
      <c r="P438" t="s">
        <v>306</v>
      </c>
      <c r="Q438" t="s">
        <v>307</v>
      </c>
      <c r="R438" t="s">
        <v>308</v>
      </c>
      <c r="S438" t="s">
        <v>33</v>
      </c>
      <c r="T438" t="s">
        <v>309</v>
      </c>
      <c r="U438" t="s">
        <v>33</v>
      </c>
      <c r="V438" t="s">
        <v>310</v>
      </c>
      <c r="W438" t="s">
        <v>221</v>
      </c>
      <c r="X438" t="s">
        <v>48</v>
      </c>
      <c r="Y438" t="s">
        <v>311</v>
      </c>
      <c r="Z438" t="s">
        <v>242</v>
      </c>
      <c r="AA438" t="s">
        <v>58</v>
      </c>
    </row>
    <row r="439" spans="1:27" x14ac:dyDescent="0.2">
      <c r="A439">
        <v>10304</v>
      </c>
      <c r="B439">
        <v>46</v>
      </c>
      <c r="C439">
        <v>98</v>
      </c>
      <c r="D439">
        <v>5</v>
      </c>
      <c r="E439">
        <v>4508</v>
      </c>
      <c r="F439" s="1">
        <v>38271</v>
      </c>
      <c r="G439" s="1" t="str">
        <f>TEXT(DA_Trail_Workbook[[#This Row],[ORDER DATE.1]],"MMM")</f>
        <v>Oct</v>
      </c>
      <c r="H439" s="1" t="str">
        <f>TEXT(DA_Trail_Workbook[[#This Row],[ORDER DATE.1]],"YYY")</f>
        <v>2004</v>
      </c>
      <c r="I439" t="s">
        <v>27</v>
      </c>
      <c r="J439">
        <v>4</v>
      </c>
      <c r="K439">
        <v>10</v>
      </c>
      <c r="L439">
        <v>2004</v>
      </c>
      <c r="M439" t="s">
        <v>582</v>
      </c>
      <c r="N439">
        <v>116</v>
      </c>
      <c r="O439" t="s">
        <v>621</v>
      </c>
      <c r="P439" t="s">
        <v>312</v>
      </c>
      <c r="Q439" t="s">
        <v>313</v>
      </c>
      <c r="R439" t="s">
        <v>314</v>
      </c>
      <c r="S439" t="s">
        <v>33</v>
      </c>
      <c r="T439" t="s">
        <v>315</v>
      </c>
      <c r="U439" t="s">
        <v>33</v>
      </c>
      <c r="V439" t="s">
        <v>316</v>
      </c>
      <c r="W439" t="s">
        <v>47</v>
      </c>
      <c r="X439" t="s">
        <v>48</v>
      </c>
      <c r="Y439" t="s">
        <v>317</v>
      </c>
      <c r="Z439" t="s">
        <v>57</v>
      </c>
      <c r="AA439" t="s">
        <v>58</v>
      </c>
    </row>
    <row r="440" spans="1:27" x14ac:dyDescent="0.2">
      <c r="A440">
        <v>10312</v>
      </c>
      <c r="B440">
        <v>32</v>
      </c>
      <c r="C440">
        <v>100</v>
      </c>
      <c r="D440">
        <v>2</v>
      </c>
      <c r="E440">
        <v>4181.4399999999996</v>
      </c>
      <c r="F440" s="1">
        <v>38281</v>
      </c>
      <c r="G440" s="1" t="str">
        <f>TEXT(DA_Trail_Workbook[[#This Row],[ORDER DATE.1]],"MMM")</f>
        <v>Oct</v>
      </c>
      <c r="H440" s="1" t="str">
        <f>TEXT(DA_Trail_Workbook[[#This Row],[ORDER DATE.1]],"YYY")</f>
        <v>2004</v>
      </c>
      <c r="I440" t="s">
        <v>27</v>
      </c>
      <c r="J440">
        <v>4</v>
      </c>
      <c r="K440">
        <v>10</v>
      </c>
      <c r="L440">
        <v>2004</v>
      </c>
      <c r="M440" t="s">
        <v>582</v>
      </c>
      <c r="N440">
        <v>116</v>
      </c>
      <c r="O440" t="s">
        <v>621</v>
      </c>
      <c r="P440" t="s">
        <v>318</v>
      </c>
      <c r="Q440" t="s">
        <v>319</v>
      </c>
      <c r="R440" t="s">
        <v>320</v>
      </c>
      <c r="S440" t="s">
        <v>33</v>
      </c>
      <c r="T440" t="s">
        <v>321</v>
      </c>
      <c r="U440" t="s">
        <v>63</v>
      </c>
      <c r="V440" t="s">
        <v>133</v>
      </c>
      <c r="W440" t="s">
        <v>37</v>
      </c>
      <c r="X440" t="s">
        <v>38</v>
      </c>
      <c r="Y440" t="s">
        <v>322</v>
      </c>
      <c r="Z440" t="s">
        <v>323</v>
      </c>
      <c r="AA440" t="s">
        <v>58</v>
      </c>
    </row>
    <row r="441" spans="1:27" x14ac:dyDescent="0.2">
      <c r="A441">
        <v>10322</v>
      </c>
      <c r="B441">
        <v>22</v>
      </c>
      <c r="C441">
        <v>100</v>
      </c>
      <c r="D441">
        <v>10</v>
      </c>
      <c r="E441">
        <v>2251.04</v>
      </c>
      <c r="F441" s="1">
        <v>38295</v>
      </c>
      <c r="G441" s="1" t="str">
        <f>TEXT(DA_Trail_Workbook[[#This Row],[ORDER DATE.1]],"MMM")</f>
        <v>Nov</v>
      </c>
      <c r="H441" s="1" t="str">
        <f>TEXT(DA_Trail_Workbook[[#This Row],[ORDER DATE.1]],"YYY")</f>
        <v>2004</v>
      </c>
      <c r="I441" t="s">
        <v>27</v>
      </c>
      <c r="J441">
        <v>4</v>
      </c>
      <c r="K441">
        <v>11</v>
      </c>
      <c r="L441">
        <v>2004</v>
      </c>
      <c r="M441" t="s">
        <v>582</v>
      </c>
      <c r="N441">
        <v>116</v>
      </c>
      <c r="O441" t="s">
        <v>621</v>
      </c>
      <c r="P441" t="s">
        <v>324</v>
      </c>
      <c r="Q441" t="s">
        <v>325</v>
      </c>
      <c r="R441" t="s">
        <v>326</v>
      </c>
      <c r="S441" t="s">
        <v>33</v>
      </c>
      <c r="T441" t="s">
        <v>327</v>
      </c>
      <c r="U441" t="s">
        <v>328</v>
      </c>
      <c r="V441" t="s">
        <v>329</v>
      </c>
      <c r="W441" t="s">
        <v>37</v>
      </c>
      <c r="X441" t="s">
        <v>38</v>
      </c>
      <c r="Y441" t="s">
        <v>65</v>
      </c>
      <c r="Z441" t="s">
        <v>323</v>
      </c>
      <c r="AA441" t="s">
        <v>41</v>
      </c>
    </row>
    <row r="442" spans="1:27" x14ac:dyDescent="0.2">
      <c r="A442">
        <v>10333</v>
      </c>
      <c r="B442">
        <v>29</v>
      </c>
      <c r="C442">
        <v>40.25</v>
      </c>
      <c r="D442">
        <v>7</v>
      </c>
      <c r="E442">
        <v>1167.25</v>
      </c>
      <c r="F442" s="1">
        <v>38309</v>
      </c>
      <c r="G442" s="1" t="str">
        <f>TEXT(DA_Trail_Workbook[[#This Row],[ORDER DATE.1]],"MMM")</f>
        <v>Nov</v>
      </c>
      <c r="H442" s="1" t="str">
        <f>TEXT(DA_Trail_Workbook[[#This Row],[ORDER DATE.1]],"YYY")</f>
        <v>2004</v>
      </c>
      <c r="I442" t="s">
        <v>27</v>
      </c>
      <c r="J442">
        <v>4</v>
      </c>
      <c r="K442">
        <v>11</v>
      </c>
      <c r="L442">
        <v>2004</v>
      </c>
      <c r="M442" t="s">
        <v>582</v>
      </c>
      <c r="N442">
        <v>116</v>
      </c>
      <c r="O442" t="s">
        <v>621</v>
      </c>
      <c r="P442" t="s">
        <v>94</v>
      </c>
      <c r="Q442" t="s">
        <v>95</v>
      </c>
      <c r="R442" t="s">
        <v>96</v>
      </c>
      <c r="S442" t="s">
        <v>33</v>
      </c>
      <c r="T442" t="s">
        <v>70</v>
      </c>
      <c r="U442" t="s">
        <v>63</v>
      </c>
      <c r="V442" t="s">
        <v>33</v>
      </c>
      <c r="W442" t="s">
        <v>37</v>
      </c>
      <c r="X442" t="s">
        <v>38</v>
      </c>
      <c r="Y442" t="s">
        <v>97</v>
      </c>
      <c r="Z442" t="s">
        <v>66</v>
      </c>
      <c r="AA442" t="s">
        <v>41</v>
      </c>
    </row>
    <row r="443" spans="1:27" x14ac:dyDescent="0.2">
      <c r="A443">
        <v>10347</v>
      </c>
      <c r="B443">
        <v>42</v>
      </c>
      <c r="C443">
        <v>49.6</v>
      </c>
      <c r="D443">
        <v>5</v>
      </c>
      <c r="E443">
        <v>2083.1999999999998</v>
      </c>
      <c r="F443" s="1">
        <v>38320</v>
      </c>
      <c r="G443" s="1" t="str">
        <f>TEXT(DA_Trail_Workbook[[#This Row],[ORDER DATE.1]],"MMM")</f>
        <v>Nov</v>
      </c>
      <c r="H443" s="1" t="str">
        <f>TEXT(DA_Trail_Workbook[[#This Row],[ORDER DATE.1]],"YYY")</f>
        <v>2004</v>
      </c>
      <c r="I443" t="s">
        <v>27</v>
      </c>
      <c r="J443">
        <v>4</v>
      </c>
      <c r="K443">
        <v>11</v>
      </c>
      <c r="L443">
        <v>2004</v>
      </c>
      <c r="M443" t="s">
        <v>582</v>
      </c>
      <c r="N443">
        <v>116</v>
      </c>
      <c r="O443" t="s">
        <v>621</v>
      </c>
      <c r="P443" t="s">
        <v>104</v>
      </c>
      <c r="Q443" t="s">
        <v>105</v>
      </c>
      <c r="R443" t="s">
        <v>106</v>
      </c>
      <c r="S443" t="s">
        <v>107</v>
      </c>
      <c r="T443" t="s">
        <v>108</v>
      </c>
      <c r="U443" t="s">
        <v>109</v>
      </c>
      <c r="V443" t="s">
        <v>110</v>
      </c>
      <c r="W443" t="s">
        <v>111</v>
      </c>
      <c r="X443" t="s">
        <v>112</v>
      </c>
      <c r="Y443" t="s">
        <v>113</v>
      </c>
      <c r="Z443" t="s">
        <v>114</v>
      </c>
      <c r="AA443" t="s">
        <v>41</v>
      </c>
    </row>
    <row r="444" spans="1:27" x14ac:dyDescent="0.2">
      <c r="A444">
        <v>10357</v>
      </c>
      <c r="B444">
        <v>39</v>
      </c>
      <c r="C444">
        <v>98</v>
      </c>
      <c r="D444">
        <v>1</v>
      </c>
      <c r="E444">
        <v>3822</v>
      </c>
      <c r="F444" s="1">
        <v>38331</v>
      </c>
      <c r="G444" s="1" t="str">
        <f>TEXT(DA_Trail_Workbook[[#This Row],[ORDER DATE.1]],"MMM")</f>
        <v>Dec</v>
      </c>
      <c r="H444" s="1" t="str">
        <f>TEXT(DA_Trail_Workbook[[#This Row],[ORDER DATE.1]],"YYY")</f>
        <v>2004</v>
      </c>
      <c r="I444" t="s">
        <v>27</v>
      </c>
      <c r="J444">
        <v>4</v>
      </c>
      <c r="K444">
        <v>12</v>
      </c>
      <c r="L444">
        <v>2004</v>
      </c>
      <c r="M444" t="s">
        <v>582</v>
      </c>
      <c r="N444">
        <v>116</v>
      </c>
      <c r="O444" t="s">
        <v>621</v>
      </c>
      <c r="P444" t="s">
        <v>318</v>
      </c>
      <c r="Q444" t="s">
        <v>319</v>
      </c>
      <c r="R444" t="s">
        <v>320</v>
      </c>
      <c r="S444" t="s">
        <v>33</v>
      </c>
      <c r="T444" t="s">
        <v>321</v>
      </c>
      <c r="U444" t="s">
        <v>63</v>
      </c>
      <c r="V444" t="s">
        <v>133</v>
      </c>
      <c r="W444" t="s">
        <v>37</v>
      </c>
      <c r="X444" t="s">
        <v>38</v>
      </c>
      <c r="Y444" t="s">
        <v>322</v>
      </c>
      <c r="Z444" t="s">
        <v>323</v>
      </c>
      <c r="AA444" t="s">
        <v>58</v>
      </c>
    </row>
    <row r="445" spans="1:27" x14ac:dyDescent="0.2">
      <c r="A445">
        <v>10370</v>
      </c>
      <c r="B445">
        <v>27</v>
      </c>
      <c r="C445">
        <v>100</v>
      </c>
      <c r="D445">
        <v>1</v>
      </c>
      <c r="E445">
        <v>3911.49</v>
      </c>
      <c r="F445" s="1">
        <v>38372</v>
      </c>
      <c r="G445" s="1" t="str">
        <f>TEXT(DA_Trail_Workbook[[#This Row],[ORDER DATE.1]],"MMM")</f>
        <v>Jan</v>
      </c>
      <c r="H445" s="1" t="str">
        <f>TEXT(DA_Trail_Workbook[[#This Row],[ORDER DATE.1]],"YYY")</f>
        <v>2005</v>
      </c>
      <c r="I445" t="s">
        <v>27</v>
      </c>
      <c r="J445">
        <v>1</v>
      </c>
      <c r="K445">
        <v>1</v>
      </c>
      <c r="L445">
        <v>2005</v>
      </c>
      <c r="M445" t="s">
        <v>582</v>
      </c>
      <c r="N445">
        <v>116</v>
      </c>
      <c r="O445" t="s">
        <v>621</v>
      </c>
      <c r="P445" t="s">
        <v>335</v>
      </c>
      <c r="Q445" t="s">
        <v>336</v>
      </c>
      <c r="R445" t="s">
        <v>337</v>
      </c>
      <c r="S445" t="s">
        <v>338</v>
      </c>
      <c r="T445" t="s">
        <v>339</v>
      </c>
      <c r="U445" t="s">
        <v>186</v>
      </c>
      <c r="V445" t="s">
        <v>340</v>
      </c>
      <c r="W445" t="s">
        <v>111</v>
      </c>
      <c r="X445" t="s">
        <v>112</v>
      </c>
      <c r="Y445" t="s">
        <v>341</v>
      </c>
      <c r="Z445" t="s">
        <v>342</v>
      </c>
      <c r="AA445" t="s">
        <v>58</v>
      </c>
    </row>
    <row r="446" spans="1:27" x14ac:dyDescent="0.2">
      <c r="A446">
        <v>10381</v>
      </c>
      <c r="B446">
        <v>48</v>
      </c>
      <c r="C446">
        <v>98</v>
      </c>
      <c r="D446">
        <v>2</v>
      </c>
      <c r="E446">
        <v>4704</v>
      </c>
      <c r="F446" s="1">
        <v>38400</v>
      </c>
      <c r="G446" s="1" t="str">
        <f>TEXT(DA_Trail_Workbook[[#This Row],[ORDER DATE.1]],"MMM")</f>
        <v>Feb</v>
      </c>
      <c r="H446" s="1" t="str">
        <f>TEXT(DA_Trail_Workbook[[#This Row],[ORDER DATE.1]],"YYY")</f>
        <v>2005</v>
      </c>
      <c r="I446" t="s">
        <v>27</v>
      </c>
      <c r="J446">
        <v>1</v>
      </c>
      <c r="K446">
        <v>2</v>
      </c>
      <c r="L446">
        <v>2005</v>
      </c>
      <c r="M446" t="s">
        <v>582</v>
      </c>
      <c r="N446">
        <v>116</v>
      </c>
      <c r="O446" t="s">
        <v>621</v>
      </c>
      <c r="P446" t="s">
        <v>67</v>
      </c>
      <c r="Q446" t="s">
        <v>68</v>
      </c>
      <c r="R446" t="s">
        <v>69</v>
      </c>
      <c r="S446" t="s">
        <v>33</v>
      </c>
      <c r="T446" t="s">
        <v>70</v>
      </c>
      <c r="U446" t="s">
        <v>63</v>
      </c>
      <c r="V446" t="s">
        <v>33</v>
      </c>
      <c r="W446" t="s">
        <v>37</v>
      </c>
      <c r="X446" t="s">
        <v>38</v>
      </c>
      <c r="Y446" t="s">
        <v>71</v>
      </c>
      <c r="Z446" t="s">
        <v>66</v>
      </c>
      <c r="AA446" t="s">
        <v>58</v>
      </c>
    </row>
    <row r="447" spans="1:27" x14ac:dyDescent="0.2">
      <c r="A447">
        <v>10391</v>
      </c>
      <c r="B447">
        <v>29</v>
      </c>
      <c r="C447">
        <v>85.1</v>
      </c>
      <c r="D447">
        <v>10</v>
      </c>
      <c r="E447">
        <v>2467.9</v>
      </c>
      <c r="F447" s="1">
        <v>38420</v>
      </c>
      <c r="G447" s="1" t="str">
        <f>TEXT(DA_Trail_Workbook[[#This Row],[ORDER DATE.1]],"MMM")</f>
        <v>Mar</v>
      </c>
      <c r="H447" s="1" t="str">
        <f>TEXT(DA_Trail_Workbook[[#This Row],[ORDER DATE.1]],"YYY")</f>
        <v>2005</v>
      </c>
      <c r="I447" t="s">
        <v>27</v>
      </c>
      <c r="J447">
        <v>1</v>
      </c>
      <c r="K447">
        <v>3</v>
      </c>
      <c r="L447">
        <v>2005</v>
      </c>
      <c r="M447" t="s">
        <v>582</v>
      </c>
      <c r="N447">
        <v>116</v>
      </c>
      <c r="O447" t="s">
        <v>621</v>
      </c>
      <c r="P447" t="s">
        <v>335</v>
      </c>
      <c r="Q447" t="s">
        <v>336</v>
      </c>
      <c r="R447" t="s">
        <v>337</v>
      </c>
      <c r="S447" t="s">
        <v>338</v>
      </c>
      <c r="T447" t="s">
        <v>339</v>
      </c>
      <c r="U447" t="s">
        <v>186</v>
      </c>
      <c r="V447" t="s">
        <v>340</v>
      </c>
      <c r="W447" t="s">
        <v>111</v>
      </c>
      <c r="X447" t="s">
        <v>112</v>
      </c>
      <c r="Y447" t="s">
        <v>341</v>
      </c>
      <c r="Z447" t="s">
        <v>342</v>
      </c>
      <c r="AA447" t="s">
        <v>41</v>
      </c>
    </row>
    <row r="448" spans="1:27" x14ac:dyDescent="0.2">
      <c r="A448">
        <v>10411</v>
      </c>
      <c r="B448">
        <v>27</v>
      </c>
      <c r="C448">
        <v>100</v>
      </c>
      <c r="D448">
        <v>8</v>
      </c>
      <c r="E448">
        <v>3213</v>
      </c>
      <c r="F448" s="1">
        <v>38473</v>
      </c>
      <c r="G448" s="1" t="str">
        <f>TEXT(DA_Trail_Workbook[[#This Row],[ORDER DATE.1]],"MMM")</f>
        <v>May</v>
      </c>
      <c r="H448" s="1" t="str">
        <f>TEXT(DA_Trail_Workbook[[#This Row],[ORDER DATE.1]],"YYY")</f>
        <v>2005</v>
      </c>
      <c r="I448" t="s">
        <v>27</v>
      </c>
      <c r="J448">
        <v>2</v>
      </c>
      <c r="K448">
        <v>5</v>
      </c>
      <c r="L448">
        <v>2005</v>
      </c>
      <c r="M448" t="s">
        <v>582</v>
      </c>
      <c r="N448">
        <v>116</v>
      </c>
      <c r="O448" t="s">
        <v>621</v>
      </c>
      <c r="P448" t="s">
        <v>343</v>
      </c>
      <c r="Q448" t="s">
        <v>344</v>
      </c>
      <c r="R448" t="s">
        <v>345</v>
      </c>
      <c r="S448" t="s">
        <v>33</v>
      </c>
      <c r="T448" t="s">
        <v>346</v>
      </c>
      <c r="U448" t="s">
        <v>347</v>
      </c>
      <c r="V448" t="s">
        <v>348</v>
      </c>
      <c r="W448" t="s">
        <v>271</v>
      </c>
      <c r="X448" t="s">
        <v>38</v>
      </c>
      <c r="Y448" t="s">
        <v>349</v>
      </c>
      <c r="Z448" t="s">
        <v>350</v>
      </c>
      <c r="AA448" t="s">
        <v>58</v>
      </c>
    </row>
    <row r="449" spans="1:27" x14ac:dyDescent="0.2">
      <c r="A449">
        <v>10424</v>
      </c>
      <c r="B449">
        <v>54</v>
      </c>
      <c r="C449">
        <v>100</v>
      </c>
      <c r="D449">
        <v>5</v>
      </c>
      <c r="E449">
        <v>7182</v>
      </c>
      <c r="F449" s="1">
        <v>38503</v>
      </c>
      <c r="G449" s="1" t="str">
        <f>TEXT(DA_Trail_Workbook[[#This Row],[ORDER DATE.1]],"MMM")</f>
        <v>May</v>
      </c>
      <c r="H449" s="1" t="str">
        <f>TEXT(DA_Trail_Workbook[[#This Row],[ORDER DATE.1]],"YYY")</f>
        <v>2005</v>
      </c>
      <c r="I449" t="s">
        <v>351</v>
      </c>
      <c r="J449">
        <v>2</v>
      </c>
      <c r="K449">
        <v>5</v>
      </c>
      <c r="L449">
        <v>2005</v>
      </c>
      <c r="M449" t="s">
        <v>582</v>
      </c>
      <c r="N449">
        <v>116</v>
      </c>
      <c r="O449" t="s">
        <v>621</v>
      </c>
      <c r="P449" t="s">
        <v>206</v>
      </c>
      <c r="Q449" t="s">
        <v>207</v>
      </c>
      <c r="R449" t="s">
        <v>208</v>
      </c>
      <c r="S449" t="s">
        <v>33</v>
      </c>
      <c r="T449" t="s">
        <v>209</v>
      </c>
      <c r="U449" t="s">
        <v>33</v>
      </c>
      <c r="V449" t="s">
        <v>210</v>
      </c>
      <c r="W449" t="s">
        <v>211</v>
      </c>
      <c r="X449" t="s">
        <v>48</v>
      </c>
      <c r="Y449" t="s">
        <v>212</v>
      </c>
      <c r="Z449" t="s">
        <v>213</v>
      </c>
      <c r="AA449" t="s">
        <v>180</v>
      </c>
    </row>
    <row r="450" spans="1:27" x14ac:dyDescent="0.2">
      <c r="A450">
        <v>10109</v>
      </c>
      <c r="B450">
        <v>26</v>
      </c>
      <c r="C450">
        <v>100</v>
      </c>
      <c r="D450">
        <v>4</v>
      </c>
      <c r="E450">
        <v>4379.18</v>
      </c>
      <c r="F450" s="1">
        <v>37690</v>
      </c>
      <c r="G450" s="1" t="str">
        <f>TEXT(DA_Trail_Workbook[[#This Row],[ORDER DATE.1]],"MMM")</f>
        <v>Mar</v>
      </c>
      <c r="H450" s="1" t="str">
        <f>TEXT(DA_Trail_Workbook[[#This Row],[ORDER DATE.1]],"YYY")</f>
        <v>2003</v>
      </c>
      <c r="I450" t="s">
        <v>27</v>
      </c>
      <c r="J450">
        <v>1</v>
      </c>
      <c r="K450">
        <v>3</v>
      </c>
      <c r="L450">
        <v>2003</v>
      </c>
      <c r="M450" t="s">
        <v>214</v>
      </c>
      <c r="N450">
        <v>141</v>
      </c>
      <c r="O450" t="s">
        <v>622</v>
      </c>
      <c r="P450" t="s">
        <v>360</v>
      </c>
      <c r="Q450" t="s">
        <v>361</v>
      </c>
      <c r="R450" t="s">
        <v>362</v>
      </c>
      <c r="S450" t="s">
        <v>33</v>
      </c>
      <c r="T450" t="s">
        <v>254</v>
      </c>
      <c r="U450" t="s">
        <v>169</v>
      </c>
      <c r="V450" t="s">
        <v>255</v>
      </c>
      <c r="W450" t="s">
        <v>37</v>
      </c>
      <c r="X450" t="s">
        <v>38</v>
      </c>
      <c r="Y450" t="s">
        <v>148</v>
      </c>
      <c r="Z450" t="s">
        <v>363</v>
      </c>
      <c r="AA450" t="s">
        <v>58</v>
      </c>
    </row>
    <row r="451" spans="1:27" x14ac:dyDescent="0.2">
      <c r="A451">
        <v>10122</v>
      </c>
      <c r="B451">
        <v>34</v>
      </c>
      <c r="C451">
        <v>100</v>
      </c>
      <c r="D451">
        <v>2</v>
      </c>
      <c r="E451">
        <v>5004.8</v>
      </c>
      <c r="F451" s="1">
        <v>37749</v>
      </c>
      <c r="G451" s="1" t="str">
        <f>TEXT(DA_Trail_Workbook[[#This Row],[ORDER DATE.1]],"MMM")</f>
        <v>May</v>
      </c>
      <c r="H451" s="1" t="str">
        <f>TEXT(DA_Trail_Workbook[[#This Row],[ORDER DATE.1]],"YYY")</f>
        <v>2003</v>
      </c>
      <c r="I451" t="s">
        <v>27</v>
      </c>
      <c r="J451">
        <v>2</v>
      </c>
      <c r="K451">
        <v>5</v>
      </c>
      <c r="L451">
        <v>2003</v>
      </c>
      <c r="M451" t="s">
        <v>214</v>
      </c>
      <c r="N451">
        <v>141</v>
      </c>
      <c r="O451" t="s">
        <v>622</v>
      </c>
      <c r="P451" t="s">
        <v>502</v>
      </c>
      <c r="Q451" t="s">
        <v>503</v>
      </c>
      <c r="R451" t="s">
        <v>504</v>
      </c>
      <c r="S451" t="s">
        <v>33</v>
      </c>
      <c r="T451" t="s">
        <v>505</v>
      </c>
      <c r="U451" t="s">
        <v>33</v>
      </c>
      <c r="V451" t="s">
        <v>506</v>
      </c>
      <c r="W451" t="s">
        <v>47</v>
      </c>
      <c r="X451" t="s">
        <v>48</v>
      </c>
      <c r="Y451" t="s">
        <v>507</v>
      </c>
      <c r="Z451" t="s">
        <v>508</v>
      </c>
      <c r="AA451" t="s">
        <v>58</v>
      </c>
    </row>
    <row r="452" spans="1:27" x14ac:dyDescent="0.2">
      <c r="A452">
        <v>10136</v>
      </c>
      <c r="B452">
        <v>25</v>
      </c>
      <c r="C452">
        <v>100</v>
      </c>
      <c r="D452">
        <v>2</v>
      </c>
      <c r="E452">
        <v>3644.75</v>
      </c>
      <c r="F452" s="1">
        <v>37806</v>
      </c>
      <c r="G452" s="1" t="str">
        <f>TEXT(DA_Trail_Workbook[[#This Row],[ORDER DATE.1]],"MMM")</f>
        <v>Jul</v>
      </c>
      <c r="H452" s="1" t="str">
        <f>TEXT(DA_Trail_Workbook[[#This Row],[ORDER DATE.1]],"YYY")</f>
        <v>2003</v>
      </c>
      <c r="I452" t="s">
        <v>27</v>
      </c>
      <c r="J452">
        <v>3</v>
      </c>
      <c r="K452">
        <v>7</v>
      </c>
      <c r="L452">
        <v>2003</v>
      </c>
      <c r="M452" t="s">
        <v>214</v>
      </c>
      <c r="N452">
        <v>141</v>
      </c>
      <c r="O452" t="s">
        <v>622</v>
      </c>
      <c r="P452" t="s">
        <v>396</v>
      </c>
      <c r="Q452" t="s">
        <v>397</v>
      </c>
      <c r="R452" t="s">
        <v>398</v>
      </c>
      <c r="S452" t="s">
        <v>33</v>
      </c>
      <c r="T452" t="s">
        <v>399</v>
      </c>
      <c r="U452" t="s">
        <v>33</v>
      </c>
      <c r="V452" t="s">
        <v>400</v>
      </c>
      <c r="W452" t="s">
        <v>47</v>
      </c>
      <c r="X452" t="s">
        <v>48</v>
      </c>
      <c r="Y452" t="s">
        <v>401</v>
      </c>
      <c r="Z452" t="s">
        <v>402</v>
      </c>
      <c r="AA452" t="s">
        <v>58</v>
      </c>
    </row>
    <row r="453" spans="1:27" x14ac:dyDescent="0.2">
      <c r="A453">
        <v>10148</v>
      </c>
      <c r="B453">
        <v>23</v>
      </c>
      <c r="C453">
        <v>100</v>
      </c>
      <c r="D453">
        <v>13</v>
      </c>
      <c r="E453">
        <v>2702.04</v>
      </c>
      <c r="F453" s="1">
        <v>37875</v>
      </c>
      <c r="G453" s="1" t="str">
        <f>TEXT(DA_Trail_Workbook[[#This Row],[ORDER DATE.1]],"MMM")</f>
        <v>Sep</v>
      </c>
      <c r="H453" s="1" t="str">
        <f>TEXT(DA_Trail_Workbook[[#This Row],[ORDER DATE.1]],"YYY")</f>
        <v>2003</v>
      </c>
      <c r="I453" t="s">
        <v>27</v>
      </c>
      <c r="J453">
        <v>3</v>
      </c>
      <c r="K453">
        <v>9</v>
      </c>
      <c r="L453">
        <v>2003</v>
      </c>
      <c r="M453" t="s">
        <v>214</v>
      </c>
      <c r="N453">
        <v>141</v>
      </c>
      <c r="O453" t="s">
        <v>622</v>
      </c>
      <c r="P453" t="s">
        <v>335</v>
      </c>
      <c r="Q453" t="s">
        <v>336</v>
      </c>
      <c r="R453" t="s">
        <v>337</v>
      </c>
      <c r="S453" t="s">
        <v>338</v>
      </c>
      <c r="T453" t="s">
        <v>339</v>
      </c>
      <c r="U453" t="s">
        <v>186</v>
      </c>
      <c r="V453" t="s">
        <v>340</v>
      </c>
      <c r="W453" t="s">
        <v>111</v>
      </c>
      <c r="X453" t="s">
        <v>112</v>
      </c>
      <c r="Y453" t="s">
        <v>341</v>
      </c>
      <c r="Z453" t="s">
        <v>342</v>
      </c>
      <c r="AA453" t="s">
        <v>41</v>
      </c>
    </row>
    <row r="454" spans="1:27" x14ac:dyDescent="0.2">
      <c r="A454">
        <v>10161</v>
      </c>
      <c r="B454">
        <v>28</v>
      </c>
      <c r="C454">
        <v>100</v>
      </c>
      <c r="D454">
        <v>12</v>
      </c>
      <c r="E454">
        <v>3764.88</v>
      </c>
      <c r="F454" s="1">
        <v>37911</v>
      </c>
      <c r="G454" s="1" t="str">
        <f>TEXT(DA_Trail_Workbook[[#This Row],[ORDER DATE.1]],"MMM")</f>
        <v>Oct</v>
      </c>
      <c r="H454" s="1" t="str">
        <f>TEXT(DA_Trail_Workbook[[#This Row],[ORDER DATE.1]],"YYY")</f>
        <v>2003</v>
      </c>
      <c r="I454" t="s">
        <v>27</v>
      </c>
      <c r="J454">
        <v>4</v>
      </c>
      <c r="K454">
        <v>10</v>
      </c>
      <c r="L454">
        <v>2003</v>
      </c>
      <c r="M454" t="s">
        <v>214</v>
      </c>
      <c r="N454">
        <v>141</v>
      </c>
      <c r="O454" t="s">
        <v>622</v>
      </c>
      <c r="P454" t="s">
        <v>575</v>
      </c>
      <c r="Q454" t="s">
        <v>576</v>
      </c>
      <c r="R454" t="s">
        <v>577</v>
      </c>
      <c r="S454" t="s">
        <v>33</v>
      </c>
      <c r="T454" t="s">
        <v>578</v>
      </c>
      <c r="U454" t="s">
        <v>33</v>
      </c>
      <c r="V454" t="s">
        <v>579</v>
      </c>
      <c r="W454" t="s">
        <v>381</v>
      </c>
      <c r="X454" t="s">
        <v>48</v>
      </c>
      <c r="Y454" t="s">
        <v>580</v>
      </c>
      <c r="Z454" t="s">
        <v>581</v>
      </c>
      <c r="AA454" t="s">
        <v>58</v>
      </c>
    </row>
    <row r="455" spans="1:27" x14ac:dyDescent="0.2">
      <c r="A455">
        <v>10171</v>
      </c>
      <c r="B455">
        <v>35</v>
      </c>
      <c r="C455">
        <v>100</v>
      </c>
      <c r="D455">
        <v>2</v>
      </c>
      <c r="E455">
        <v>4508</v>
      </c>
      <c r="F455" s="1">
        <v>37930</v>
      </c>
      <c r="G455" s="1" t="str">
        <f>TEXT(DA_Trail_Workbook[[#This Row],[ORDER DATE.1]],"MMM")</f>
        <v>Nov</v>
      </c>
      <c r="H455" s="1" t="str">
        <f>TEXT(DA_Trail_Workbook[[#This Row],[ORDER DATE.1]],"YYY")</f>
        <v>2003</v>
      </c>
      <c r="I455" t="s">
        <v>27</v>
      </c>
      <c r="J455">
        <v>4</v>
      </c>
      <c r="K455">
        <v>11</v>
      </c>
      <c r="L455">
        <v>2003</v>
      </c>
      <c r="M455" t="s">
        <v>214</v>
      </c>
      <c r="N455">
        <v>141</v>
      </c>
      <c r="O455" t="s">
        <v>622</v>
      </c>
      <c r="P455" t="s">
        <v>343</v>
      </c>
      <c r="Q455" t="s">
        <v>344</v>
      </c>
      <c r="R455" t="s">
        <v>345</v>
      </c>
      <c r="S455" t="s">
        <v>33</v>
      </c>
      <c r="T455" t="s">
        <v>346</v>
      </c>
      <c r="U455" t="s">
        <v>347</v>
      </c>
      <c r="V455" t="s">
        <v>348</v>
      </c>
      <c r="W455" t="s">
        <v>271</v>
      </c>
      <c r="X455" t="s">
        <v>38</v>
      </c>
      <c r="Y455" t="s">
        <v>349</v>
      </c>
      <c r="Z455" t="s">
        <v>350</v>
      </c>
      <c r="AA455" t="s">
        <v>58</v>
      </c>
    </row>
    <row r="456" spans="1:27" x14ac:dyDescent="0.2">
      <c r="A456">
        <v>10181</v>
      </c>
      <c r="B456">
        <v>44</v>
      </c>
      <c r="C456">
        <v>100</v>
      </c>
      <c r="D456">
        <v>6</v>
      </c>
      <c r="E456">
        <v>5418.16</v>
      </c>
      <c r="F456" s="1">
        <v>37937</v>
      </c>
      <c r="G456" s="1" t="str">
        <f>TEXT(DA_Trail_Workbook[[#This Row],[ORDER DATE.1]],"MMM")</f>
        <v>Nov</v>
      </c>
      <c r="H456" s="1" t="str">
        <f>TEXT(DA_Trail_Workbook[[#This Row],[ORDER DATE.1]],"YYY")</f>
        <v>2003</v>
      </c>
      <c r="I456" t="s">
        <v>27</v>
      </c>
      <c r="J456">
        <v>4</v>
      </c>
      <c r="K456">
        <v>11</v>
      </c>
      <c r="L456">
        <v>2003</v>
      </c>
      <c r="M456" t="s">
        <v>214</v>
      </c>
      <c r="N456">
        <v>141</v>
      </c>
      <c r="O456" t="s">
        <v>622</v>
      </c>
      <c r="P456" t="s">
        <v>86</v>
      </c>
      <c r="Q456" t="s">
        <v>87</v>
      </c>
      <c r="R456" t="s">
        <v>88</v>
      </c>
      <c r="S456" t="s">
        <v>33</v>
      </c>
      <c r="T456" t="s">
        <v>89</v>
      </c>
      <c r="U456" t="s">
        <v>33</v>
      </c>
      <c r="V456" t="s">
        <v>90</v>
      </c>
      <c r="W456" t="s">
        <v>91</v>
      </c>
      <c r="X456" t="s">
        <v>48</v>
      </c>
      <c r="Y456" t="s">
        <v>92</v>
      </c>
      <c r="Z456" t="s">
        <v>93</v>
      </c>
      <c r="AA456" t="s">
        <v>58</v>
      </c>
    </row>
    <row r="457" spans="1:27" x14ac:dyDescent="0.2">
      <c r="A457">
        <v>10192</v>
      </c>
      <c r="B457">
        <v>22</v>
      </c>
      <c r="C457">
        <v>100</v>
      </c>
      <c r="D457">
        <v>11</v>
      </c>
      <c r="E457">
        <v>3300.66</v>
      </c>
      <c r="F457" s="1">
        <v>37945</v>
      </c>
      <c r="G457" s="1" t="str">
        <f>TEXT(DA_Trail_Workbook[[#This Row],[ORDER DATE.1]],"MMM")</f>
        <v>Nov</v>
      </c>
      <c r="H457" s="1" t="str">
        <f>TEXT(DA_Trail_Workbook[[#This Row],[ORDER DATE.1]],"YYY")</f>
        <v>2003</v>
      </c>
      <c r="I457" t="s">
        <v>27</v>
      </c>
      <c r="J457">
        <v>4</v>
      </c>
      <c r="K457">
        <v>11</v>
      </c>
      <c r="L457">
        <v>2003</v>
      </c>
      <c r="M457" t="s">
        <v>214</v>
      </c>
      <c r="N457">
        <v>141</v>
      </c>
      <c r="O457" t="s">
        <v>622</v>
      </c>
      <c r="P457" t="s">
        <v>324</v>
      </c>
      <c r="Q457" t="s">
        <v>325</v>
      </c>
      <c r="R457" t="s">
        <v>326</v>
      </c>
      <c r="S457" t="s">
        <v>33</v>
      </c>
      <c r="T457" t="s">
        <v>327</v>
      </c>
      <c r="U457" t="s">
        <v>328</v>
      </c>
      <c r="V457" t="s">
        <v>329</v>
      </c>
      <c r="W457" t="s">
        <v>37</v>
      </c>
      <c r="X457" t="s">
        <v>38</v>
      </c>
      <c r="Y457" t="s">
        <v>65</v>
      </c>
      <c r="Z457" t="s">
        <v>323</v>
      </c>
      <c r="AA457" t="s">
        <v>58</v>
      </c>
    </row>
    <row r="458" spans="1:27" x14ac:dyDescent="0.2">
      <c r="A458">
        <v>10204</v>
      </c>
      <c r="B458">
        <v>42</v>
      </c>
      <c r="C458">
        <v>100</v>
      </c>
      <c r="D458">
        <v>17</v>
      </c>
      <c r="E458">
        <v>6182.4</v>
      </c>
      <c r="F458" s="1">
        <v>37957</v>
      </c>
      <c r="G458" s="1" t="str">
        <f>TEXT(DA_Trail_Workbook[[#This Row],[ORDER DATE.1]],"MMM")</f>
        <v>Dec</v>
      </c>
      <c r="H458" s="1" t="str">
        <f>TEXT(DA_Trail_Workbook[[#This Row],[ORDER DATE.1]],"YYY")</f>
        <v>2003</v>
      </c>
      <c r="I458" t="s">
        <v>27</v>
      </c>
      <c r="J458">
        <v>4</v>
      </c>
      <c r="K458">
        <v>12</v>
      </c>
      <c r="L458">
        <v>2003</v>
      </c>
      <c r="M458" t="s">
        <v>214</v>
      </c>
      <c r="N458">
        <v>141</v>
      </c>
      <c r="O458" t="s">
        <v>622</v>
      </c>
      <c r="P458" t="s">
        <v>550</v>
      </c>
      <c r="Q458" t="s">
        <v>551</v>
      </c>
      <c r="R458" t="s">
        <v>552</v>
      </c>
      <c r="S458" t="s">
        <v>553</v>
      </c>
      <c r="T458" t="s">
        <v>34</v>
      </c>
      <c r="U458" t="s">
        <v>35</v>
      </c>
      <c r="V458" t="s">
        <v>36</v>
      </c>
      <c r="W458" t="s">
        <v>37</v>
      </c>
      <c r="X458" t="s">
        <v>38</v>
      </c>
      <c r="Y458" t="s">
        <v>65</v>
      </c>
      <c r="Z458" t="s">
        <v>554</v>
      </c>
      <c r="AA458" t="s">
        <v>58</v>
      </c>
    </row>
    <row r="459" spans="1:27" x14ac:dyDescent="0.2">
      <c r="A459">
        <v>10212</v>
      </c>
      <c r="B459">
        <v>29</v>
      </c>
      <c r="C459">
        <v>100</v>
      </c>
      <c r="D459">
        <v>10</v>
      </c>
      <c r="E459">
        <v>4186.7299999999996</v>
      </c>
      <c r="F459" s="1">
        <v>38002</v>
      </c>
      <c r="G459" s="1" t="str">
        <f>TEXT(DA_Trail_Workbook[[#This Row],[ORDER DATE.1]],"MMM")</f>
        <v>Jan</v>
      </c>
      <c r="H459" s="1" t="str">
        <f>TEXT(DA_Trail_Workbook[[#This Row],[ORDER DATE.1]],"YYY")</f>
        <v>2004</v>
      </c>
      <c r="I459" t="s">
        <v>27</v>
      </c>
      <c r="J459">
        <v>1</v>
      </c>
      <c r="K459">
        <v>1</v>
      </c>
      <c r="L459">
        <v>2004</v>
      </c>
      <c r="M459" t="s">
        <v>214</v>
      </c>
      <c r="N459">
        <v>141</v>
      </c>
      <c r="O459" t="s">
        <v>622</v>
      </c>
      <c r="P459" t="s">
        <v>206</v>
      </c>
      <c r="Q459" t="s">
        <v>207</v>
      </c>
      <c r="R459" t="s">
        <v>208</v>
      </c>
      <c r="S459" t="s">
        <v>33</v>
      </c>
      <c r="T459" t="s">
        <v>209</v>
      </c>
      <c r="U459" t="s">
        <v>33</v>
      </c>
      <c r="V459" t="s">
        <v>210</v>
      </c>
      <c r="W459" t="s">
        <v>211</v>
      </c>
      <c r="X459" t="s">
        <v>48</v>
      </c>
      <c r="Y459" t="s">
        <v>212</v>
      </c>
      <c r="Z459" t="s">
        <v>213</v>
      </c>
      <c r="AA459" t="s">
        <v>58</v>
      </c>
    </row>
    <row r="460" spans="1:27" x14ac:dyDescent="0.2">
      <c r="A460">
        <v>10225</v>
      </c>
      <c r="B460">
        <v>32</v>
      </c>
      <c r="C460">
        <v>100</v>
      </c>
      <c r="D460">
        <v>1</v>
      </c>
      <c r="E460">
        <v>4529.28</v>
      </c>
      <c r="F460" s="1">
        <v>38039</v>
      </c>
      <c r="G460" s="1" t="str">
        <f>TEXT(DA_Trail_Workbook[[#This Row],[ORDER DATE.1]],"MMM")</f>
        <v>Feb</v>
      </c>
      <c r="H460" s="1" t="str">
        <f>TEXT(DA_Trail_Workbook[[#This Row],[ORDER DATE.1]],"YYY")</f>
        <v>2004</v>
      </c>
      <c r="I460" t="s">
        <v>27</v>
      </c>
      <c r="J460">
        <v>1</v>
      </c>
      <c r="K460">
        <v>2</v>
      </c>
      <c r="L460">
        <v>2004</v>
      </c>
      <c r="M460" t="s">
        <v>214</v>
      </c>
      <c r="N460">
        <v>141</v>
      </c>
      <c r="O460" t="s">
        <v>622</v>
      </c>
      <c r="P460" t="s">
        <v>517</v>
      </c>
      <c r="Q460" t="s">
        <v>518</v>
      </c>
      <c r="R460" t="s">
        <v>519</v>
      </c>
      <c r="S460" t="s">
        <v>33</v>
      </c>
      <c r="T460" t="s">
        <v>520</v>
      </c>
      <c r="U460" t="s">
        <v>33</v>
      </c>
      <c r="V460" t="s">
        <v>521</v>
      </c>
      <c r="W460" t="s">
        <v>522</v>
      </c>
      <c r="X460" t="s">
        <v>48</v>
      </c>
      <c r="Y460" t="s">
        <v>523</v>
      </c>
      <c r="Z460" t="s">
        <v>120</v>
      </c>
      <c r="AA460" t="s">
        <v>58</v>
      </c>
    </row>
    <row r="461" spans="1:27" x14ac:dyDescent="0.2">
      <c r="A461">
        <v>10240</v>
      </c>
      <c r="B461">
        <v>41</v>
      </c>
      <c r="C461">
        <v>100</v>
      </c>
      <c r="D461">
        <v>3</v>
      </c>
      <c r="E461">
        <v>5628.89</v>
      </c>
      <c r="F461" s="1">
        <v>38090</v>
      </c>
      <c r="G461" s="1" t="str">
        <f>TEXT(DA_Trail_Workbook[[#This Row],[ORDER DATE.1]],"MMM")</f>
        <v>Apr</v>
      </c>
      <c r="H461" s="1" t="str">
        <f>TEXT(DA_Trail_Workbook[[#This Row],[ORDER DATE.1]],"YYY")</f>
        <v>2004</v>
      </c>
      <c r="I461" t="s">
        <v>27</v>
      </c>
      <c r="J461">
        <v>2</v>
      </c>
      <c r="K461">
        <v>4</v>
      </c>
      <c r="L461">
        <v>2004</v>
      </c>
      <c r="M461" t="s">
        <v>214</v>
      </c>
      <c r="N461">
        <v>141</v>
      </c>
      <c r="O461" t="s">
        <v>622</v>
      </c>
      <c r="P461" t="s">
        <v>353</v>
      </c>
      <c r="Q461" t="s">
        <v>354</v>
      </c>
      <c r="R461" t="s">
        <v>355</v>
      </c>
      <c r="S461" t="s">
        <v>33</v>
      </c>
      <c r="T461" t="s">
        <v>356</v>
      </c>
      <c r="U461" t="s">
        <v>356</v>
      </c>
      <c r="V461" t="s">
        <v>357</v>
      </c>
      <c r="W461" t="s">
        <v>235</v>
      </c>
      <c r="X461" t="s">
        <v>235</v>
      </c>
      <c r="Y461" t="s">
        <v>358</v>
      </c>
      <c r="Z461" t="s">
        <v>359</v>
      </c>
      <c r="AA461" t="s">
        <v>58</v>
      </c>
    </row>
    <row r="462" spans="1:27" x14ac:dyDescent="0.2">
      <c r="A462">
        <v>10253</v>
      </c>
      <c r="B462">
        <v>26</v>
      </c>
      <c r="C462">
        <v>100</v>
      </c>
      <c r="D462">
        <v>5</v>
      </c>
      <c r="E462">
        <v>3054.48</v>
      </c>
      <c r="F462" s="1">
        <v>38139</v>
      </c>
      <c r="G462" s="1" t="str">
        <f>TEXT(DA_Trail_Workbook[[#This Row],[ORDER DATE.1]],"MMM")</f>
        <v>Jun</v>
      </c>
      <c r="H462" s="1" t="str">
        <f>TEXT(DA_Trail_Workbook[[#This Row],[ORDER DATE.1]],"YYY")</f>
        <v>2004</v>
      </c>
      <c r="I462" t="s">
        <v>395</v>
      </c>
      <c r="J462">
        <v>2</v>
      </c>
      <c r="K462">
        <v>6</v>
      </c>
      <c r="L462">
        <v>2004</v>
      </c>
      <c r="M462" t="s">
        <v>214</v>
      </c>
      <c r="N462">
        <v>141</v>
      </c>
      <c r="O462" t="s">
        <v>622</v>
      </c>
      <c r="P462" t="s">
        <v>197</v>
      </c>
      <c r="Q462" t="s">
        <v>198</v>
      </c>
      <c r="R462" t="s">
        <v>199</v>
      </c>
      <c r="S462" t="s">
        <v>33</v>
      </c>
      <c r="T462" t="s">
        <v>200</v>
      </c>
      <c r="U462" t="s">
        <v>33</v>
      </c>
      <c r="V462" t="s">
        <v>201</v>
      </c>
      <c r="W462" t="s">
        <v>202</v>
      </c>
      <c r="X462" t="s">
        <v>48</v>
      </c>
      <c r="Y462" t="s">
        <v>203</v>
      </c>
      <c r="Z462" t="s">
        <v>204</v>
      </c>
      <c r="AA462" t="s">
        <v>58</v>
      </c>
    </row>
    <row r="463" spans="1:27" x14ac:dyDescent="0.2">
      <c r="A463">
        <v>10266</v>
      </c>
      <c r="B463">
        <v>21</v>
      </c>
      <c r="C463">
        <v>100</v>
      </c>
      <c r="D463">
        <v>6</v>
      </c>
      <c r="E463">
        <v>2526.5100000000002</v>
      </c>
      <c r="F463" s="1">
        <v>38174</v>
      </c>
      <c r="G463" s="1" t="str">
        <f>TEXT(DA_Trail_Workbook[[#This Row],[ORDER DATE.1]],"MMM")</f>
        <v>Jul</v>
      </c>
      <c r="H463" s="1" t="str">
        <f>TEXT(DA_Trail_Workbook[[#This Row],[ORDER DATE.1]],"YYY")</f>
        <v>2004</v>
      </c>
      <c r="I463" t="s">
        <v>27</v>
      </c>
      <c r="J463">
        <v>3</v>
      </c>
      <c r="K463">
        <v>7</v>
      </c>
      <c r="L463">
        <v>2004</v>
      </c>
      <c r="M463" t="s">
        <v>214</v>
      </c>
      <c r="N463">
        <v>141</v>
      </c>
      <c r="O463" t="s">
        <v>622</v>
      </c>
      <c r="P463" t="s">
        <v>524</v>
      </c>
      <c r="Q463" t="s">
        <v>525</v>
      </c>
      <c r="R463" t="s">
        <v>526</v>
      </c>
      <c r="S463" t="s">
        <v>33</v>
      </c>
      <c r="T463" t="s">
        <v>527</v>
      </c>
      <c r="U463" t="s">
        <v>33</v>
      </c>
      <c r="V463" t="s">
        <v>528</v>
      </c>
      <c r="W463" t="s">
        <v>303</v>
      </c>
      <c r="X463" t="s">
        <v>48</v>
      </c>
      <c r="Y463" t="s">
        <v>529</v>
      </c>
      <c r="Z463" t="s">
        <v>530</v>
      </c>
      <c r="AA463" t="s">
        <v>41</v>
      </c>
    </row>
    <row r="464" spans="1:27" x14ac:dyDescent="0.2">
      <c r="A464">
        <v>10278</v>
      </c>
      <c r="B464">
        <v>34</v>
      </c>
      <c r="C464">
        <v>100</v>
      </c>
      <c r="D464">
        <v>6</v>
      </c>
      <c r="E464">
        <v>4667.8599999999997</v>
      </c>
      <c r="F464" s="1">
        <v>38205</v>
      </c>
      <c r="G464" s="1" t="str">
        <f>TEXT(DA_Trail_Workbook[[#This Row],[ORDER DATE.1]],"MMM")</f>
        <v>Aug</v>
      </c>
      <c r="H464" s="1" t="str">
        <f>TEXT(DA_Trail_Workbook[[#This Row],[ORDER DATE.1]],"YYY")</f>
        <v>2004</v>
      </c>
      <c r="I464" t="s">
        <v>27</v>
      </c>
      <c r="J464">
        <v>3</v>
      </c>
      <c r="K464">
        <v>8</v>
      </c>
      <c r="L464">
        <v>2004</v>
      </c>
      <c r="M464" t="s">
        <v>214</v>
      </c>
      <c r="N464">
        <v>141</v>
      </c>
      <c r="O464" t="s">
        <v>622</v>
      </c>
      <c r="P464" t="s">
        <v>623</v>
      </c>
      <c r="Q464" t="s">
        <v>624</v>
      </c>
      <c r="R464" t="s">
        <v>625</v>
      </c>
      <c r="S464" t="s">
        <v>33</v>
      </c>
      <c r="T464" t="s">
        <v>626</v>
      </c>
      <c r="U464" t="s">
        <v>627</v>
      </c>
      <c r="V464" t="s">
        <v>628</v>
      </c>
      <c r="W464" t="s">
        <v>37</v>
      </c>
      <c r="X464" t="s">
        <v>38</v>
      </c>
      <c r="Y464" t="s">
        <v>134</v>
      </c>
      <c r="Z464" t="s">
        <v>465</v>
      </c>
      <c r="AA464" t="s">
        <v>58</v>
      </c>
    </row>
    <row r="465" spans="1:27" x14ac:dyDescent="0.2">
      <c r="A465">
        <v>10287</v>
      </c>
      <c r="B465">
        <v>41</v>
      </c>
      <c r="C465">
        <v>100</v>
      </c>
      <c r="D465">
        <v>4</v>
      </c>
      <c r="E465">
        <v>6499.32</v>
      </c>
      <c r="F465" s="1">
        <v>38229</v>
      </c>
      <c r="G465" s="1" t="str">
        <f>TEXT(DA_Trail_Workbook[[#This Row],[ORDER DATE.1]],"MMM")</f>
        <v>Aug</v>
      </c>
      <c r="H465" s="1" t="str">
        <f>TEXT(DA_Trail_Workbook[[#This Row],[ORDER DATE.1]],"YYY")</f>
        <v>2004</v>
      </c>
      <c r="I465" t="s">
        <v>27</v>
      </c>
      <c r="J465">
        <v>3</v>
      </c>
      <c r="K465">
        <v>8</v>
      </c>
      <c r="L465">
        <v>2004</v>
      </c>
      <c r="M465" t="s">
        <v>214</v>
      </c>
      <c r="N465">
        <v>141</v>
      </c>
      <c r="O465" t="s">
        <v>622</v>
      </c>
      <c r="P465" t="s">
        <v>517</v>
      </c>
      <c r="Q465" t="s">
        <v>518</v>
      </c>
      <c r="R465" t="s">
        <v>519</v>
      </c>
      <c r="S465" t="s">
        <v>33</v>
      </c>
      <c r="T465" t="s">
        <v>520</v>
      </c>
      <c r="U465" t="s">
        <v>33</v>
      </c>
      <c r="V465" t="s">
        <v>521</v>
      </c>
      <c r="W465" t="s">
        <v>522</v>
      </c>
      <c r="X465" t="s">
        <v>48</v>
      </c>
      <c r="Y465" t="s">
        <v>523</v>
      </c>
      <c r="Z465" t="s">
        <v>120</v>
      </c>
      <c r="AA465" t="s">
        <v>58</v>
      </c>
    </row>
    <row r="466" spans="1:27" x14ac:dyDescent="0.2">
      <c r="A466">
        <v>10301</v>
      </c>
      <c r="B466">
        <v>37</v>
      </c>
      <c r="C466">
        <v>100</v>
      </c>
      <c r="D466">
        <v>8</v>
      </c>
      <c r="E466">
        <v>5917.78</v>
      </c>
      <c r="F466" s="1">
        <v>37899</v>
      </c>
      <c r="G466" s="1" t="str">
        <f>TEXT(DA_Trail_Workbook[[#This Row],[ORDER DATE.1]],"MMM")</f>
        <v>Oct</v>
      </c>
      <c r="H466" s="1" t="str">
        <f>TEXT(DA_Trail_Workbook[[#This Row],[ORDER DATE.1]],"YYY")</f>
        <v>2003</v>
      </c>
      <c r="I466" t="s">
        <v>27</v>
      </c>
      <c r="J466">
        <v>4</v>
      </c>
      <c r="K466">
        <v>10</v>
      </c>
      <c r="L466">
        <v>2003</v>
      </c>
      <c r="M466" t="s">
        <v>214</v>
      </c>
      <c r="N466">
        <v>141</v>
      </c>
      <c r="O466" t="s">
        <v>622</v>
      </c>
      <c r="P466" t="s">
        <v>629</v>
      </c>
      <c r="Q466" t="s">
        <v>630</v>
      </c>
      <c r="R466" t="s">
        <v>631</v>
      </c>
      <c r="S466" t="s">
        <v>33</v>
      </c>
      <c r="T466" t="s">
        <v>632</v>
      </c>
      <c r="U466" t="s">
        <v>33</v>
      </c>
      <c r="V466" t="s">
        <v>633</v>
      </c>
      <c r="W466" t="s">
        <v>91</v>
      </c>
      <c r="X466" t="s">
        <v>48</v>
      </c>
      <c r="Y466" t="s">
        <v>634</v>
      </c>
      <c r="Z466" t="s">
        <v>635</v>
      </c>
      <c r="AA466" t="s">
        <v>58</v>
      </c>
    </row>
    <row r="467" spans="1:27" x14ac:dyDescent="0.2">
      <c r="A467">
        <v>10310</v>
      </c>
      <c r="B467">
        <v>37</v>
      </c>
      <c r="C467">
        <v>100</v>
      </c>
      <c r="D467">
        <v>2</v>
      </c>
      <c r="E467">
        <v>6231.91</v>
      </c>
      <c r="F467" s="1">
        <v>38276</v>
      </c>
      <c r="G467" s="1" t="str">
        <f>TEXT(DA_Trail_Workbook[[#This Row],[ORDER DATE.1]],"MMM")</f>
        <v>Oct</v>
      </c>
      <c r="H467" s="1" t="str">
        <f>TEXT(DA_Trail_Workbook[[#This Row],[ORDER DATE.1]],"YYY")</f>
        <v>2004</v>
      </c>
      <c r="I467" t="s">
        <v>27</v>
      </c>
      <c r="J467">
        <v>4</v>
      </c>
      <c r="K467">
        <v>10</v>
      </c>
      <c r="L467">
        <v>2004</v>
      </c>
      <c r="M467" t="s">
        <v>214</v>
      </c>
      <c r="N467">
        <v>141</v>
      </c>
      <c r="O467" t="s">
        <v>622</v>
      </c>
      <c r="P467" t="s">
        <v>509</v>
      </c>
      <c r="Q467" t="s">
        <v>510</v>
      </c>
      <c r="R467" t="s">
        <v>511</v>
      </c>
      <c r="S467" t="s">
        <v>33</v>
      </c>
      <c r="T467" t="s">
        <v>512</v>
      </c>
      <c r="U467" t="s">
        <v>33</v>
      </c>
      <c r="V467" t="s">
        <v>513</v>
      </c>
      <c r="W467" t="s">
        <v>514</v>
      </c>
      <c r="X467" t="s">
        <v>48</v>
      </c>
      <c r="Y467" t="s">
        <v>515</v>
      </c>
      <c r="Z467" t="s">
        <v>516</v>
      </c>
      <c r="AA467" t="s">
        <v>58</v>
      </c>
    </row>
    <row r="468" spans="1:27" x14ac:dyDescent="0.2">
      <c r="A468">
        <v>10321</v>
      </c>
      <c r="B468">
        <v>41</v>
      </c>
      <c r="C468">
        <v>100</v>
      </c>
      <c r="D468">
        <v>10</v>
      </c>
      <c r="E468">
        <v>5803.14</v>
      </c>
      <c r="F468" s="1">
        <v>38295</v>
      </c>
      <c r="G468" s="1" t="str">
        <f>TEXT(DA_Trail_Workbook[[#This Row],[ORDER DATE.1]],"MMM")</f>
        <v>Nov</v>
      </c>
      <c r="H468" s="1" t="str">
        <f>TEXT(DA_Trail_Workbook[[#This Row],[ORDER DATE.1]],"YYY")</f>
        <v>2004</v>
      </c>
      <c r="I468" t="s">
        <v>27</v>
      </c>
      <c r="J468">
        <v>4</v>
      </c>
      <c r="K468">
        <v>11</v>
      </c>
      <c r="L468">
        <v>2004</v>
      </c>
      <c r="M468" t="s">
        <v>214</v>
      </c>
      <c r="N468">
        <v>141</v>
      </c>
      <c r="O468" t="s">
        <v>622</v>
      </c>
      <c r="P468" t="s">
        <v>190</v>
      </c>
      <c r="Q468" t="s">
        <v>191</v>
      </c>
      <c r="R468" t="s">
        <v>192</v>
      </c>
      <c r="S468" t="s">
        <v>33</v>
      </c>
      <c r="T468" t="s">
        <v>193</v>
      </c>
      <c r="U468" t="s">
        <v>146</v>
      </c>
      <c r="V468" t="s">
        <v>194</v>
      </c>
      <c r="W468" t="s">
        <v>37</v>
      </c>
      <c r="X468" t="s">
        <v>38</v>
      </c>
      <c r="Y468" t="s">
        <v>195</v>
      </c>
      <c r="Z468" t="s">
        <v>196</v>
      </c>
      <c r="AA468" t="s">
        <v>58</v>
      </c>
    </row>
    <row r="469" spans="1:27" x14ac:dyDescent="0.2">
      <c r="A469">
        <v>10331</v>
      </c>
      <c r="B469">
        <v>46</v>
      </c>
      <c r="C469">
        <v>100</v>
      </c>
      <c r="D469">
        <v>6</v>
      </c>
      <c r="E469">
        <v>6434.02</v>
      </c>
      <c r="F469" s="1">
        <v>38308</v>
      </c>
      <c r="G469" s="1" t="str">
        <f>TEXT(DA_Trail_Workbook[[#This Row],[ORDER DATE.1]],"MMM")</f>
        <v>Nov</v>
      </c>
      <c r="H469" s="1" t="str">
        <f>TEXT(DA_Trail_Workbook[[#This Row],[ORDER DATE.1]],"YYY")</f>
        <v>2004</v>
      </c>
      <c r="I469" t="s">
        <v>27</v>
      </c>
      <c r="J469">
        <v>4</v>
      </c>
      <c r="K469">
        <v>11</v>
      </c>
      <c r="L469">
        <v>2004</v>
      </c>
      <c r="M469" t="s">
        <v>214</v>
      </c>
      <c r="N469">
        <v>141</v>
      </c>
      <c r="O469" t="s">
        <v>622</v>
      </c>
      <c r="P469" t="s">
        <v>360</v>
      </c>
      <c r="Q469" t="s">
        <v>361</v>
      </c>
      <c r="R469" t="s">
        <v>362</v>
      </c>
      <c r="S469" t="s">
        <v>33</v>
      </c>
      <c r="T469" t="s">
        <v>254</v>
      </c>
      <c r="U469" t="s">
        <v>169</v>
      </c>
      <c r="V469" t="s">
        <v>255</v>
      </c>
      <c r="W469" t="s">
        <v>37</v>
      </c>
      <c r="X469" t="s">
        <v>38</v>
      </c>
      <c r="Y469" t="s">
        <v>148</v>
      </c>
      <c r="Z469" t="s">
        <v>363</v>
      </c>
      <c r="AA469" t="s">
        <v>58</v>
      </c>
    </row>
    <row r="470" spans="1:27" x14ac:dyDescent="0.2">
      <c r="A470">
        <v>10342</v>
      </c>
      <c r="B470">
        <v>40</v>
      </c>
      <c r="C470">
        <v>100</v>
      </c>
      <c r="D470">
        <v>2</v>
      </c>
      <c r="E470">
        <v>6454.4</v>
      </c>
      <c r="F470" s="1">
        <v>38315</v>
      </c>
      <c r="G470" s="1" t="str">
        <f>TEXT(DA_Trail_Workbook[[#This Row],[ORDER DATE.1]],"MMM")</f>
        <v>Nov</v>
      </c>
      <c r="H470" s="1" t="str">
        <f>TEXT(DA_Trail_Workbook[[#This Row],[ORDER DATE.1]],"YYY")</f>
        <v>2004</v>
      </c>
      <c r="I470" t="s">
        <v>27</v>
      </c>
      <c r="J470">
        <v>4</v>
      </c>
      <c r="K470">
        <v>11</v>
      </c>
      <c r="L470">
        <v>2004</v>
      </c>
      <c r="M470" t="s">
        <v>214</v>
      </c>
      <c r="N470">
        <v>141</v>
      </c>
      <c r="O470" t="s">
        <v>622</v>
      </c>
      <c r="P470" t="s">
        <v>104</v>
      </c>
      <c r="Q470" t="s">
        <v>105</v>
      </c>
      <c r="R470" t="s">
        <v>106</v>
      </c>
      <c r="S470" t="s">
        <v>107</v>
      </c>
      <c r="T470" t="s">
        <v>108</v>
      </c>
      <c r="U470" t="s">
        <v>109</v>
      </c>
      <c r="V470" t="s">
        <v>110</v>
      </c>
      <c r="W470" t="s">
        <v>111</v>
      </c>
      <c r="X470" t="s">
        <v>112</v>
      </c>
      <c r="Y470" t="s">
        <v>113</v>
      </c>
      <c r="Z470" t="s">
        <v>114</v>
      </c>
      <c r="AA470" t="s">
        <v>58</v>
      </c>
    </row>
    <row r="471" spans="1:27" x14ac:dyDescent="0.2">
      <c r="A471">
        <v>10356</v>
      </c>
      <c r="B471">
        <v>43</v>
      </c>
      <c r="C471">
        <v>97.6</v>
      </c>
      <c r="D471">
        <v>8</v>
      </c>
      <c r="E471">
        <v>4196.8</v>
      </c>
      <c r="F471" s="1">
        <v>38330</v>
      </c>
      <c r="G471" s="1" t="str">
        <f>TEXT(DA_Trail_Workbook[[#This Row],[ORDER DATE.1]],"MMM")</f>
        <v>Dec</v>
      </c>
      <c r="H471" s="1" t="str">
        <f>TEXT(DA_Trail_Workbook[[#This Row],[ORDER DATE.1]],"YYY")</f>
        <v>2004</v>
      </c>
      <c r="I471" t="s">
        <v>27</v>
      </c>
      <c r="J471">
        <v>4</v>
      </c>
      <c r="K471">
        <v>12</v>
      </c>
      <c r="L471">
        <v>2004</v>
      </c>
      <c r="M471" t="s">
        <v>214</v>
      </c>
      <c r="N471">
        <v>141</v>
      </c>
      <c r="O471" t="s">
        <v>622</v>
      </c>
      <c r="P471" t="s">
        <v>51</v>
      </c>
      <c r="Q471" t="s">
        <v>52</v>
      </c>
      <c r="R471" t="s">
        <v>53</v>
      </c>
      <c r="S471" t="s">
        <v>33</v>
      </c>
      <c r="T471" t="s">
        <v>54</v>
      </c>
      <c r="U471" t="s">
        <v>33</v>
      </c>
      <c r="V471" t="s">
        <v>55</v>
      </c>
      <c r="W471" t="s">
        <v>47</v>
      </c>
      <c r="X471" t="s">
        <v>48</v>
      </c>
      <c r="Y471" t="s">
        <v>56</v>
      </c>
      <c r="Z471" t="s">
        <v>57</v>
      </c>
      <c r="AA471" t="s">
        <v>58</v>
      </c>
    </row>
    <row r="472" spans="1:27" x14ac:dyDescent="0.2">
      <c r="A472">
        <v>10365</v>
      </c>
      <c r="B472">
        <v>30</v>
      </c>
      <c r="C472">
        <v>87.06</v>
      </c>
      <c r="D472">
        <v>1</v>
      </c>
      <c r="E472">
        <v>2611.8000000000002</v>
      </c>
      <c r="F472" s="1">
        <v>38359</v>
      </c>
      <c r="G472" s="1" t="str">
        <f>TEXT(DA_Trail_Workbook[[#This Row],[ORDER DATE.1]],"MMM")</f>
        <v>Jan</v>
      </c>
      <c r="H472" s="1" t="str">
        <f>TEXT(DA_Trail_Workbook[[#This Row],[ORDER DATE.1]],"YYY")</f>
        <v>2005</v>
      </c>
      <c r="I472" t="s">
        <v>27</v>
      </c>
      <c r="J472">
        <v>1</v>
      </c>
      <c r="K472">
        <v>1</v>
      </c>
      <c r="L472">
        <v>2005</v>
      </c>
      <c r="M472" t="s">
        <v>214</v>
      </c>
      <c r="N472">
        <v>141</v>
      </c>
      <c r="O472" t="s">
        <v>622</v>
      </c>
      <c r="P472" t="s">
        <v>390</v>
      </c>
      <c r="Q472" t="s">
        <v>391</v>
      </c>
      <c r="R472" t="s">
        <v>392</v>
      </c>
      <c r="S472" t="s">
        <v>33</v>
      </c>
      <c r="T472" t="s">
        <v>193</v>
      </c>
      <c r="U472" t="s">
        <v>146</v>
      </c>
      <c r="V472" t="s">
        <v>194</v>
      </c>
      <c r="W472" t="s">
        <v>37</v>
      </c>
      <c r="X472" t="s">
        <v>38</v>
      </c>
      <c r="Y472" t="s">
        <v>393</v>
      </c>
      <c r="Z472" t="s">
        <v>394</v>
      </c>
      <c r="AA472" t="s">
        <v>41</v>
      </c>
    </row>
    <row r="473" spans="1:27" x14ac:dyDescent="0.2">
      <c r="A473">
        <v>10377</v>
      </c>
      <c r="B473">
        <v>35</v>
      </c>
      <c r="C473">
        <v>100</v>
      </c>
      <c r="D473">
        <v>2</v>
      </c>
      <c r="E473">
        <v>5895.05</v>
      </c>
      <c r="F473" s="1">
        <v>38392</v>
      </c>
      <c r="G473" s="1" t="str">
        <f>TEXT(DA_Trail_Workbook[[#This Row],[ORDER DATE.1]],"MMM")</f>
        <v>Feb</v>
      </c>
      <c r="H473" s="1" t="str">
        <f>TEXT(DA_Trail_Workbook[[#This Row],[ORDER DATE.1]],"YYY")</f>
        <v>2005</v>
      </c>
      <c r="I473" t="s">
        <v>27</v>
      </c>
      <c r="J473">
        <v>1</v>
      </c>
      <c r="K473">
        <v>2</v>
      </c>
      <c r="L473">
        <v>2005</v>
      </c>
      <c r="M473" t="s">
        <v>214</v>
      </c>
      <c r="N473">
        <v>141</v>
      </c>
      <c r="O473" t="s">
        <v>622</v>
      </c>
      <c r="P473" t="s">
        <v>150</v>
      </c>
      <c r="Q473" t="s">
        <v>151</v>
      </c>
      <c r="R473" t="s">
        <v>152</v>
      </c>
      <c r="S473" t="s">
        <v>33</v>
      </c>
      <c r="T473" t="s">
        <v>153</v>
      </c>
      <c r="U473" t="s">
        <v>33</v>
      </c>
      <c r="V473" t="s">
        <v>154</v>
      </c>
      <c r="W473" t="s">
        <v>155</v>
      </c>
      <c r="X473" t="s">
        <v>48</v>
      </c>
      <c r="Y473" t="s">
        <v>156</v>
      </c>
      <c r="Z473" t="s">
        <v>157</v>
      </c>
      <c r="AA473" t="s">
        <v>58</v>
      </c>
    </row>
    <row r="474" spans="1:27" x14ac:dyDescent="0.2">
      <c r="A474">
        <v>10390</v>
      </c>
      <c r="B474">
        <v>36</v>
      </c>
      <c r="C474">
        <v>93.77</v>
      </c>
      <c r="D474">
        <v>14</v>
      </c>
      <c r="E474">
        <v>3375.72</v>
      </c>
      <c r="F474" s="1">
        <v>38415</v>
      </c>
      <c r="G474" s="1" t="str">
        <f>TEXT(DA_Trail_Workbook[[#This Row],[ORDER DATE.1]],"MMM")</f>
        <v>Mar</v>
      </c>
      <c r="H474" s="1" t="str">
        <f>TEXT(DA_Trail_Workbook[[#This Row],[ORDER DATE.1]],"YYY")</f>
        <v>2005</v>
      </c>
      <c r="I474" t="s">
        <v>27</v>
      </c>
      <c r="J474">
        <v>1</v>
      </c>
      <c r="K474">
        <v>3</v>
      </c>
      <c r="L474">
        <v>2005</v>
      </c>
      <c r="M474" t="s">
        <v>214</v>
      </c>
      <c r="N474">
        <v>141</v>
      </c>
      <c r="O474" t="s">
        <v>622</v>
      </c>
      <c r="P474" t="s">
        <v>318</v>
      </c>
      <c r="Q474" t="s">
        <v>319</v>
      </c>
      <c r="R474" t="s">
        <v>320</v>
      </c>
      <c r="S474" t="s">
        <v>33</v>
      </c>
      <c r="T474" t="s">
        <v>321</v>
      </c>
      <c r="U474" t="s">
        <v>63</v>
      </c>
      <c r="V474" t="s">
        <v>133</v>
      </c>
      <c r="W474" t="s">
        <v>37</v>
      </c>
      <c r="X474" t="s">
        <v>38</v>
      </c>
      <c r="Y474" t="s">
        <v>322</v>
      </c>
      <c r="Z474" t="s">
        <v>323</v>
      </c>
      <c r="AA474" t="s">
        <v>58</v>
      </c>
    </row>
    <row r="475" spans="1:27" x14ac:dyDescent="0.2">
      <c r="A475">
        <v>10406</v>
      </c>
      <c r="B475">
        <v>61</v>
      </c>
      <c r="C475">
        <v>100</v>
      </c>
      <c r="D475">
        <v>3</v>
      </c>
      <c r="E475">
        <v>8374.69</v>
      </c>
      <c r="F475" s="1">
        <v>38457</v>
      </c>
      <c r="G475" s="1" t="str">
        <f>TEXT(DA_Trail_Workbook[[#This Row],[ORDER DATE.1]],"MMM")</f>
        <v>Apr</v>
      </c>
      <c r="H475" s="1" t="str">
        <f>TEXT(DA_Trail_Workbook[[#This Row],[ORDER DATE.1]],"YYY")</f>
        <v>2005</v>
      </c>
      <c r="I475" t="s">
        <v>205</v>
      </c>
      <c r="J475">
        <v>2</v>
      </c>
      <c r="K475">
        <v>4</v>
      </c>
      <c r="L475">
        <v>2005</v>
      </c>
      <c r="M475" t="s">
        <v>214</v>
      </c>
      <c r="N475">
        <v>141</v>
      </c>
      <c r="O475" t="s">
        <v>622</v>
      </c>
      <c r="P475" t="s">
        <v>376</v>
      </c>
      <c r="Q475" t="s">
        <v>377</v>
      </c>
      <c r="R475" t="s">
        <v>378</v>
      </c>
      <c r="S475" t="s">
        <v>33</v>
      </c>
      <c r="T475" t="s">
        <v>379</v>
      </c>
      <c r="U475" t="s">
        <v>33</v>
      </c>
      <c r="V475" t="s">
        <v>380</v>
      </c>
      <c r="W475" t="s">
        <v>381</v>
      </c>
      <c r="X475" t="s">
        <v>48</v>
      </c>
      <c r="Y475" t="s">
        <v>382</v>
      </c>
      <c r="Z475" t="s">
        <v>383</v>
      </c>
      <c r="AA475" t="s">
        <v>180</v>
      </c>
    </row>
    <row r="476" spans="1:27" x14ac:dyDescent="0.2">
      <c r="A476">
        <v>10419</v>
      </c>
      <c r="B476">
        <v>38</v>
      </c>
      <c r="C476">
        <v>100</v>
      </c>
      <c r="D476">
        <v>5</v>
      </c>
      <c r="E476">
        <v>4464.24</v>
      </c>
      <c r="F476" s="1">
        <v>38489</v>
      </c>
      <c r="G476" s="1" t="str">
        <f>TEXT(DA_Trail_Workbook[[#This Row],[ORDER DATE.1]],"MMM")</f>
        <v>May</v>
      </c>
      <c r="H476" s="1" t="str">
        <f>TEXT(DA_Trail_Workbook[[#This Row],[ORDER DATE.1]],"YYY")</f>
        <v>2005</v>
      </c>
      <c r="I476" t="s">
        <v>27</v>
      </c>
      <c r="J476">
        <v>2</v>
      </c>
      <c r="K476">
        <v>5</v>
      </c>
      <c r="L476">
        <v>2005</v>
      </c>
      <c r="M476" t="s">
        <v>214</v>
      </c>
      <c r="N476">
        <v>141</v>
      </c>
      <c r="O476" t="s">
        <v>622</v>
      </c>
      <c r="P476" t="s">
        <v>172</v>
      </c>
      <c r="Q476" t="s">
        <v>173</v>
      </c>
      <c r="R476" t="s">
        <v>174</v>
      </c>
      <c r="S476" t="s">
        <v>33</v>
      </c>
      <c r="T476" t="s">
        <v>175</v>
      </c>
      <c r="U476" t="s">
        <v>33</v>
      </c>
      <c r="V476" t="s">
        <v>176</v>
      </c>
      <c r="W476" t="s">
        <v>177</v>
      </c>
      <c r="X476" t="s">
        <v>48</v>
      </c>
      <c r="Y476" t="s">
        <v>178</v>
      </c>
      <c r="Z476" t="s">
        <v>179</v>
      </c>
      <c r="AA476" t="s">
        <v>58</v>
      </c>
    </row>
    <row r="477" spans="1:27" x14ac:dyDescent="0.2">
      <c r="A477">
        <v>10102</v>
      </c>
      <c r="B477">
        <v>39</v>
      </c>
      <c r="C477">
        <v>100</v>
      </c>
      <c r="D477">
        <v>2</v>
      </c>
      <c r="E477">
        <v>4808.3100000000004</v>
      </c>
      <c r="F477" s="1">
        <v>37631</v>
      </c>
      <c r="G477" s="1" t="str">
        <f>TEXT(DA_Trail_Workbook[[#This Row],[ORDER DATE.1]],"MMM")</f>
        <v>Jan</v>
      </c>
      <c r="H477" s="1" t="str">
        <f>TEXT(DA_Trail_Workbook[[#This Row],[ORDER DATE.1]],"YYY")</f>
        <v>2003</v>
      </c>
      <c r="I477" t="s">
        <v>27</v>
      </c>
      <c r="J477">
        <v>1</v>
      </c>
      <c r="K477">
        <v>1</v>
      </c>
      <c r="L477">
        <v>2003</v>
      </c>
      <c r="M477" t="s">
        <v>636</v>
      </c>
      <c r="N477">
        <v>102</v>
      </c>
      <c r="O477" t="s">
        <v>637</v>
      </c>
      <c r="P477" t="s">
        <v>115</v>
      </c>
      <c r="Q477" t="s">
        <v>116</v>
      </c>
      <c r="R477" t="s">
        <v>117</v>
      </c>
      <c r="S477" t="s">
        <v>118</v>
      </c>
      <c r="T477" t="s">
        <v>34</v>
      </c>
      <c r="U477" t="s">
        <v>35</v>
      </c>
      <c r="V477" t="s">
        <v>36</v>
      </c>
      <c r="W477" t="s">
        <v>37</v>
      </c>
      <c r="X477" t="s">
        <v>38</v>
      </c>
      <c r="Y477" t="s">
        <v>119</v>
      </c>
      <c r="Z477" t="s">
        <v>120</v>
      </c>
      <c r="AA477" t="s">
        <v>58</v>
      </c>
    </row>
    <row r="478" spans="1:27" x14ac:dyDescent="0.2">
      <c r="A478">
        <v>10111</v>
      </c>
      <c r="B478">
        <v>33</v>
      </c>
      <c r="C478">
        <v>99.66</v>
      </c>
      <c r="D478">
        <v>6</v>
      </c>
      <c r="E478">
        <v>3288.78</v>
      </c>
      <c r="F478" s="1">
        <v>37705</v>
      </c>
      <c r="G478" s="1" t="str">
        <f>TEXT(DA_Trail_Workbook[[#This Row],[ORDER DATE.1]],"MMM")</f>
        <v>Mar</v>
      </c>
      <c r="H478" s="1" t="str">
        <f>TEXT(DA_Trail_Workbook[[#This Row],[ORDER DATE.1]],"YYY")</f>
        <v>2003</v>
      </c>
      <c r="I478" t="s">
        <v>27</v>
      </c>
      <c r="J478">
        <v>1</v>
      </c>
      <c r="K478">
        <v>3</v>
      </c>
      <c r="L478">
        <v>2003</v>
      </c>
      <c r="M478" t="s">
        <v>636</v>
      </c>
      <c r="N478">
        <v>102</v>
      </c>
      <c r="O478" t="s">
        <v>637</v>
      </c>
      <c r="P478" t="s">
        <v>94</v>
      </c>
      <c r="Q478" t="s">
        <v>95</v>
      </c>
      <c r="R478" t="s">
        <v>96</v>
      </c>
      <c r="S478" t="s">
        <v>33</v>
      </c>
      <c r="T478" t="s">
        <v>70</v>
      </c>
      <c r="U478" t="s">
        <v>63</v>
      </c>
      <c r="V478" t="s">
        <v>33</v>
      </c>
      <c r="W478" t="s">
        <v>37</v>
      </c>
      <c r="X478" t="s">
        <v>38</v>
      </c>
      <c r="Y478" t="s">
        <v>97</v>
      </c>
      <c r="Z478" t="s">
        <v>66</v>
      </c>
      <c r="AA478" t="s">
        <v>58</v>
      </c>
    </row>
    <row r="479" spans="1:27" x14ac:dyDescent="0.2">
      <c r="A479">
        <v>10125</v>
      </c>
      <c r="B479">
        <v>32</v>
      </c>
      <c r="C479">
        <v>100</v>
      </c>
      <c r="D479">
        <v>1</v>
      </c>
      <c r="E479">
        <v>3254.72</v>
      </c>
      <c r="F479" s="1">
        <v>37762</v>
      </c>
      <c r="G479" s="1" t="str">
        <f>TEXT(DA_Trail_Workbook[[#This Row],[ORDER DATE.1]],"MMM")</f>
        <v>May</v>
      </c>
      <c r="H479" s="1" t="str">
        <f>TEXT(DA_Trail_Workbook[[#This Row],[ORDER DATE.1]],"YYY")</f>
        <v>2003</v>
      </c>
      <c r="I479" t="s">
        <v>27</v>
      </c>
      <c r="J479">
        <v>2</v>
      </c>
      <c r="K479">
        <v>5</v>
      </c>
      <c r="L479">
        <v>2003</v>
      </c>
      <c r="M479" t="s">
        <v>636</v>
      </c>
      <c r="N479">
        <v>102</v>
      </c>
      <c r="O479" t="s">
        <v>637</v>
      </c>
      <c r="P479" t="s">
        <v>104</v>
      </c>
      <c r="Q479" t="s">
        <v>105</v>
      </c>
      <c r="R479" t="s">
        <v>106</v>
      </c>
      <c r="S479" t="s">
        <v>107</v>
      </c>
      <c r="T479" t="s">
        <v>108</v>
      </c>
      <c r="U479" t="s">
        <v>109</v>
      </c>
      <c r="V479" t="s">
        <v>110</v>
      </c>
      <c r="W479" t="s">
        <v>111</v>
      </c>
      <c r="X479" t="s">
        <v>112</v>
      </c>
      <c r="Y479" t="s">
        <v>113</v>
      </c>
      <c r="Z479" t="s">
        <v>114</v>
      </c>
      <c r="AA479" t="s">
        <v>58</v>
      </c>
    </row>
    <row r="480" spans="1:27" x14ac:dyDescent="0.2">
      <c r="A480">
        <v>10139</v>
      </c>
      <c r="B480">
        <v>31</v>
      </c>
      <c r="C480">
        <v>100</v>
      </c>
      <c r="D480">
        <v>7</v>
      </c>
      <c r="E480">
        <v>3184.94</v>
      </c>
      <c r="F480" s="1">
        <v>37818</v>
      </c>
      <c r="G480" s="1" t="str">
        <f>TEXT(DA_Trail_Workbook[[#This Row],[ORDER DATE.1]],"MMM")</f>
        <v>Jul</v>
      </c>
      <c r="H480" s="1" t="str">
        <f>TEXT(DA_Trail_Workbook[[#This Row],[ORDER DATE.1]],"YYY")</f>
        <v>2003</v>
      </c>
      <c r="I480" t="s">
        <v>27</v>
      </c>
      <c r="J480">
        <v>3</v>
      </c>
      <c r="K480">
        <v>7</v>
      </c>
      <c r="L480">
        <v>2003</v>
      </c>
      <c r="M480" t="s">
        <v>636</v>
      </c>
      <c r="N480">
        <v>102</v>
      </c>
      <c r="O480" t="s">
        <v>637</v>
      </c>
      <c r="P480" t="s">
        <v>181</v>
      </c>
      <c r="Q480" t="s">
        <v>182</v>
      </c>
      <c r="R480" t="s">
        <v>183</v>
      </c>
      <c r="S480" t="s">
        <v>184</v>
      </c>
      <c r="T480" t="s">
        <v>185</v>
      </c>
      <c r="U480" t="s">
        <v>186</v>
      </c>
      <c r="V480" t="s">
        <v>187</v>
      </c>
      <c r="W480" t="s">
        <v>111</v>
      </c>
      <c r="X480" t="s">
        <v>112</v>
      </c>
      <c r="Y480" t="s">
        <v>188</v>
      </c>
      <c r="Z480" t="s">
        <v>189</v>
      </c>
      <c r="AA480" t="s">
        <v>58</v>
      </c>
    </row>
    <row r="481" spans="1:27" x14ac:dyDescent="0.2">
      <c r="A481">
        <v>10149</v>
      </c>
      <c r="B481">
        <v>50</v>
      </c>
      <c r="C481">
        <v>100</v>
      </c>
      <c r="D481">
        <v>4</v>
      </c>
      <c r="E481">
        <v>5907.5</v>
      </c>
      <c r="F481" s="1">
        <v>37876</v>
      </c>
      <c r="G481" s="1" t="str">
        <f>TEXT(DA_Trail_Workbook[[#This Row],[ORDER DATE.1]],"MMM")</f>
        <v>Sep</v>
      </c>
      <c r="H481" s="1" t="str">
        <f>TEXT(DA_Trail_Workbook[[#This Row],[ORDER DATE.1]],"YYY")</f>
        <v>2003</v>
      </c>
      <c r="I481" t="s">
        <v>27</v>
      </c>
      <c r="J481">
        <v>3</v>
      </c>
      <c r="K481">
        <v>9</v>
      </c>
      <c r="L481">
        <v>2003</v>
      </c>
      <c r="M481" t="s">
        <v>636</v>
      </c>
      <c r="N481">
        <v>102</v>
      </c>
      <c r="O481" t="s">
        <v>637</v>
      </c>
      <c r="P481" t="s">
        <v>608</v>
      </c>
      <c r="Q481" t="s">
        <v>609</v>
      </c>
      <c r="R481" t="s">
        <v>610</v>
      </c>
      <c r="S481" t="s">
        <v>33</v>
      </c>
      <c r="T481" t="s">
        <v>611</v>
      </c>
      <c r="U481" t="s">
        <v>63</v>
      </c>
      <c r="V481" t="s">
        <v>76</v>
      </c>
      <c r="W481" t="s">
        <v>37</v>
      </c>
      <c r="X481" t="s">
        <v>38</v>
      </c>
      <c r="Y481" t="s">
        <v>612</v>
      </c>
      <c r="Z481" t="s">
        <v>465</v>
      </c>
      <c r="AA481" t="s">
        <v>58</v>
      </c>
    </row>
    <row r="482" spans="1:27" x14ac:dyDescent="0.2">
      <c r="A482">
        <v>10162</v>
      </c>
      <c r="B482">
        <v>48</v>
      </c>
      <c r="C482">
        <v>91.44</v>
      </c>
      <c r="D482">
        <v>2</v>
      </c>
      <c r="E482">
        <v>4389.12</v>
      </c>
      <c r="F482" s="1">
        <v>37912</v>
      </c>
      <c r="G482" s="1" t="str">
        <f>TEXT(DA_Trail_Workbook[[#This Row],[ORDER DATE.1]],"MMM")</f>
        <v>Oct</v>
      </c>
      <c r="H482" s="1" t="str">
        <f>TEXT(DA_Trail_Workbook[[#This Row],[ORDER DATE.1]],"YYY")</f>
        <v>2003</v>
      </c>
      <c r="I482" t="s">
        <v>27</v>
      </c>
      <c r="J482">
        <v>4</v>
      </c>
      <c r="K482">
        <v>10</v>
      </c>
      <c r="L482">
        <v>2003</v>
      </c>
      <c r="M482" t="s">
        <v>636</v>
      </c>
      <c r="N482">
        <v>102</v>
      </c>
      <c r="O482" t="s">
        <v>637</v>
      </c>
      <c r="P482" t="s">
        <v>67</v>
      </c>
      <c r="Q482" t="s">
        <v>68</v>
      </c>
      <c r="R482" t="s">
        <v>69</v>
      </c>
      <c r="S482" t="s">
        <v>33</v>
      </c>
      <c r="T482" t="s">
        <v>70</v>
      </c>
      <c r="U482" t="s">
        <v>63</v>
      </c>
      <c r="V482" t="s">
        <v>33</v>
      </c>
      <c r="W482" t="s">
        <v>37</v>
      </c>
      <c r="X482" t="s">
        <v>38</v>
      </c>
      <c r="Y482" t="s">
        <v>71</v>
      </c>
      <c r="Z482" t="s">
        <v>66</v>
      </c>
      <c r="AA482" t="s">
        <v>58</v>
      </c>
    </row>
    <row r="483" spans="1:27" x14ac:dyDescent="0.2">
      <c r="A483">
        <v>10173</v>
      </c>
      <c r="B483">
        <v>43</v>
      </c>
      <c r="C483">
        <v>100</v>
      </c>
      <c r="D483">
        <v>6</v>
      </c>
      <c r="E483">
        <v>5036.16</v>
      </c>
      <c r="F483" s="1">
        <v>37930</v>
      </c>
      <c r="G483" s="1" t="str">
        <f>TEXT(DA_Trail_Workbook[[#This Row],[ORDER DATE.1]],"MMM")</f>
        <v>Nov</v>
      </c>
      <c r="H483" s="1" t="str">
        <f>TEXT(DA_Trail_Workbook[[#This Row],[ORDER DATE.1]],"YYY")</f>
        <v>2003</v>
      </c>
      <c r="I483" t="s">
        <v>27</v>
      </c>
      <c r="J483">
        <v>4</v>
      </c>
      <c r="K483">
        <v>11</v>
      </c>
      <c r="L483">
        <v>2003</v>
      </c>
      <c r="M483" t="s">
        <v>636</v>
      </c>
      <c r="N483">
        <v>102</v>
      </c>
      <c r="O483" t="s">
        <v>637</v>
      </c>
      <c r="P483" t="s">
        <v>638</v>
      </c>
      <c r="Q483" t="s">
        <v>639</v>
      </c>
      <c r="R483" t="s">
        <v>640</v>
      </c>
      <c r="S483" t="s">
        <v>33</v>
      </c>
      <c r="T483" t="s">
        <v>641</v>
      </c>
      <c r="U483" t="s">
        <v>33</v>
      </c>
      <c r="V483" t="s">
        <v>642</v>
      </c>
      <c r="W483" t="s">
        <v>303</v>
      </c>
      <c r="X483" t="s">
        <v>48</v>
      </c>
      <c r="Y483" t="s">
        <v>643</v>
      </c>
      <c r="Z483" t="s">
        <v>644</v>
      </c>
      <c r="AA483" t="s">
        <v>58</v>
      </c>
    </row>
    <row r="484" spans="1:27" x14ac:dyDescent="0.2">
      <c r="A484">
        <v>10182</v>
      </c>
      <c r="B484">
        <v>25</v>
      </c>
      <c r="C484">
        <v>87.33</v>
      </c>
      <c r="D484">
        <v>3</v>
      </c>
      <c r="E484">
        <v>2183.25</v>
      </c>
      <c r="F484" s="1">
        <v>37937</v>
      </c>
      <c r="G484" s="1" t="str">
        <f>TEXT(DA_Trail_Workbook[[#This Row],[ORDER DATE.1]],"MMM")</f>
        <v>Nov</v>
      </c>
      <c r="H484" s="1" t="str">
        <f>TEXT(DA_Trail_Workbook[[#This Row],[ORDER DATE.1]],"YYY")</f>
        <v>2003</v>
      </c>
      <c r="I484" t="s">
        <v>27</v>
      </c>
      <c r="J484">
        <v>4</v>
      </c>
      <c r="K484">
        <v>11</v>
      </c>
      <c r="L484">
        <v>2003</v>
      </c>
      <c r="M484" t="s">
        <v>636</v>
      </c>
      <c r="N484">
        <v>102</v>
      </c>
      <c r="O484" t="s">
        <v>637</v>
      </c>
      <c r="P484" t="s">
        <v>318</v>
      </c>
      <c r="Q484" t="s">
        <v>319</v>
      </c>
      <c r="R484" t="s">
        <v>320</v>
      </c>
      <c r="S484" t="s">
        <v>33</v>
      </c>
      <c r="T484" t="s">
        <v>321</v>
      </c>
      <c r="U484" t="s">
        <v>63</v>
      </c>
      <c r="V484" t="s">
        <v>133</v>
      </c>
      <c r="W484" t="s">
        <v>37</v>
      </c>
      <c r="X484" t="s">
        <v>38</v>
      </c>
      <c r="Y484" t="s">
        <v>322</v>
      </c>
      <c r="Z484" t="s">
        <v>323</v>
      </c>
      <c r="AA484" t="s">
        <v>41</v>
      </c>
    </row>
    <row r="485" spans="1:27" x14ac:dyDescent="0.2">
      <c r="A485">
        <v>10193</v>
      </c>
      <c r="B485">
        <v>28</v>
      </c>
      <c r="C485">
        <v>100</v>
      </c>
      <c r="D485">
        <v>7</v>
      </c>
      <c r="E485">
        <v>3106.88</v>
      </c>
      <c r="F485" s="1">
        <v>37946</v>
      </c>
      <c r="G485" s="1" t="str">
        <f>TEXT(DA_Trail_Workbook[[#This Row],[ORDER DATE.1]],"MMM")</f>
        <v>Nov</v>
      </c>
      <c r="H485" s="1" t="str">
        <f>TEXT(DA_Trail_Workbook[[#This Row],[ORDER DATE.1]],"YYY")</f>
        <v>2003</v>
      </c>
      <c r="I485" t="s">
        <v>27</v>
      </c>
      <c r="J485">
        <v>4</v>
      </c>
      <c r="K485">
        <v>11</v>
      </c>
      <c r="L485">
        <v>2003</v>
      </c>
      <c r="M485" t="s">
        <v>636</v>
      </c>
      <c r="N485">
        <v>102</v>
      </c>
      <c r="O485" t="s">
        <v>637</v>
      </c>
      <c r="P485" t="s">
        <v>645</v>
      </c>
      <c r="Q485" t="s">
        <v>646</v>
      </c>
      <c r="R485" t="s">
        <v>647</v>
      </c>
      <c r="S485" t="s">
        <v>33</v>
      </c>
      <c r="T485" t="s">
        <v>648</v>
      </c>
      <c r="U485" t="s">
        <v>109</v>
      </c>
      <c r="V485" t="s">
        <v>649</v>
      </c>
      <c r="W485" t="s">
        <v>111</v>
      </c>
      <c r="X485" t="s">
        <v>112</v>
      </c>
      <c r="Y485" t="s">
        <v>650</v>
      </c>
      <c r="Z485" t="s">
        <v>651</v>
      </c>
      <c r="AA485" t="s">
        <v>58</v>
      </c>
    </row>
    <row r="486" spans="1:27" x14ac:dyDescent="0.2">
      <c r="A486">
        <v>10205</v>
      </c>
      <c r="B486">
        <v>36</v>
      </c>
      <c r="C486">
        <v>100</v>
      </c>
      <c r="D486">
        <v>2</v>
      </c>
      <c r="E486">
        <v>3735.72</v>
      </c>
      <c r="F486" s="1">
        <v>37958</v>
      </c>
      <c r="G486" s="1" t="str">
        <f>TEXT(DA_Trail_Workbook[[#This Row],[ORDER DATE.1]],"MMM")</f>
        <v>Dec</v>
      </c>
      <c r="H486" s="1" t="str">
        <f>TEXT(DA_Trail_Workbook[[#This Row],[ORDER DATE.1]],"YYY")</f>
        <v>2003</v>
      </c>
      <c r="I486" t="s">
        <v>27</v>
      </c>
      <c r="J486">
        <v>4</v>
      </c>
      <c r="K486">
        <v>12</v>
      </c>
      <c r="L486">
        <v>2003</v>
      </c>
      <c r="M486" t="s">
        <v>636</v>
      </c>
      <c r="N486">
        <v>102</v>
      </c>
      <c r="O486" t="s">
        <v>637</v>
      </c>
      <c r="P486" t="s">
        <v>206</v>
      </c>
      <c r="Q486" t="s">
        <v>207</v>
      </c>
      <c r="R486" t="s">
        <v>208</v>
      </c>
      <c r="S486" t="s">
        <v>33</v>
      </c>
      <c r="T486" t="s">
        <v>209</v>
      </c>
      <c r="U486" t="s">
        <v>33</v>
      </c>
      <c r="V486" t="s">
        <v>210</v>
      </c>
      <c r="W486" t="s">
        <v>211</v>
      </c>
      <c r="X486" t="s">
        <v>48</v>
      </c>
      <c r="Y486" t="s">
        <v>212</v>
      </c>
      <c r="Z486" t="s">
        <v>213</v>
      </c>
      <c r="AA486" t="s">
        <v>58</v>
      </c>
    </row>
    <row r="487" spans="1:27" x14ac:dyDescent="0.2">
      <c r="A487">
        <v>10215</v>
      </c>
      <c r="B487">
        <v>27</v>
      </c>
      <c r="C487">
        <v>89.38</v>
      </c>
      <c r="D487">
        <v>10</v>
      </c>
      <c r="E487">
        <v>2413.2600000000002</v>
      </c>
      <c r="F487" s="1">
        <v>38015</v>
      </c>
      <c r="G487" s="1" t="str">
        <f>TEXT(DA_Trail_Workbook[[#This Row],[ORDER DATE.1]],"MMM")</f>
        <v>Jan</v>
      </c>
      <c r="H487" s="1" t="str">
        <f>TEXT(DA_Trail_Workbook[[#This Row],[ORDER DATE.1]],"YYY")</f>
        <v>2004</v>
      </c>
      <c r="I487" t="s">
        <v>27</v>
      </c>
      <c r="J487">
        <v>1</v>
      </c>
      <c r="K487">
        <v>1</v>
      </c>
      <c r="L487">
        <v>2004</v>
      </c>
      <c r="M487" t="s">
        <v>636</v>
      </c>
      <c r="N487">
        <v>102</v>
      </c>
      <c r="O487" t="s">
        <v>637</v>
      </c>
      <c r="P487" t="s">
        <v>274</v>
      </c>
      <c r="Q487" t="s">
        <v>275</v>
      </c>
      <c r="R487" t="s">
        <v>276</v>
      </c>
      <c r="S487" t="s">
        <v>33</v>
      </c>
      <c r="T487" t="s">
        <v>277</v>
      </c>
      <c r="U487" t="s">
        <v>63</v>
      </c>
      <c r="V487" t="s">
        <v>126</v>
      </c>
      <c r="W487" t="s">
        <v>37</v>
      </c>
      <c r="X487" t="s">
        <v>38</v>
      </c>
      <c r="Y487" t="s">
        <v>278</v>
      </c>
      <c r="Z487" t="s">
        <v>279</v>
      </c>
      <c r="AA487" t="s">
        <v>41</v>
      </c>
    </row>
    <row r="488" spans="1:27" x14ac:dyDescent="0.2">
      <c r="A488">
        <v>10227</v>
      </c>
      <c r="B488">
        <v>25</v>
      </c>
      <c r="C488">
        <v>100</v>
      </c>
      <c r="D488">
        <v>3</v>
      </c>
      <c r="E488">
        <v>2953.75</v>
      </c>
      <c r="F488" s="1">
        <v>38048</v>
      </c>
      <c r="G488" s="1" t="str">
        <f>TEXT(DA_Trail_Workbook[[#This Row],[ORDER DATE.1]],"MMM")</f>
        <v>Mar</v>
      </c>
      <c r="H488" s="1" t="str">
        <f>TEXT(DA_Trail_Workbook[[#This Row],[ORDER DATE.1]],"YYY")</f>
        <v>2004</v>
      </c>
      <c r="I488" t="s">
        <v>27</v>
      </c>
      <c r="J488">
        <v>1</v>
      </c>
      <c r="K488">
        <v>3</v>
      </c>
      <c r="L488">
        <v>2004</v>
      </c>
      <c r="M488" t="s">
        <v>636</v>
      </c>
      <c r="N488">
        <v>102</v>
      </c>
      <c r="O488" t="s">
        <v>637</v>
      </c>
      <c r="P488" t="s">
        <v>258</v>
      </c>
      <c r="Q488" t="s">
        <v>259</v>
      </c>
      <c r="R488" t="s">
        <v>260</v>
      </c>
      <c r="S488" t="s">
        <v>33</v>
      </c>
      <c r="T488" t="s">
        <v>261</v>
      </c>
      <c r="U488" t="s">
        <v>33</v>
      </c>
      <c r="V488" t="s">
        <v>262</v>
      </c>
      <c r="W488" t="s">
        <v>47</v>
      </c>
      <c r="X488" t="s">
        <v>48</v>
      </c>
      <c r="Y488" t="s">
        <v>263</v>
      </c>
      <c r="Z488" t="s">
        <v>264</v>
      </c>
      <c r="AA488" t="s">
        <v>41</v>
      </c>
    </row>
    <row r="489" spans="1:27" x14ac:dyDescent="0.2">
      <c r="A489">
        <v>10244</v>
      </c>
      <c r="B489">
        <v>40</v>
      </c>
      <c r="C489">
        <v>100</v>
      </c>
      <c r="D489">
        <v>7</v>
      </c>
      <c r="E489">
        <v>4684.8</v>
      </c>
      <c r="F489" s="1">
        <v>38106</v>
      </c>
      <c r="G489" s="1" t="str">
        <f>TEXT(DA_Trail_Workbook[[#This Row],[ORDER DATE.1]],"MMM")</f>
        <v>Apr</v>
      </c>
      <c r="H489" s="1" t="str">
        <f>TEXT(DA_Trail_Workbook[[#This Row],[ORDER DATE.1]],"YYY")</f>
        <v>2004</v>
      </c>
      <c r="I489" t="s">
        <v>27</v>
      </c>
      <c r="J489">
        <v>2</v>
      </c>
      <c r="K489">
        <v>4</v>
      </c>
      <c r="L489">
        <v>2004</v>
      </c>
      <c r="M489" t="s">
        <v>636</v>
      </c>
      <c r="N489">
        <v>102</v>
      </c>
      <c r="O489" t="s">
        <v>637</v>
      </c>
      <c r="P489" t="s">
        <v>206</v>
      </c>
      <c r="Q489" t="s">
        <v>207</v>
      </c>
      <c r="R489" t="s">
        <v>208</v>
      </c>
      <c r="S489" t="s">
        <v>33</v>
      </c>
      <c r="T489" t="s">
        <v>209</v>
      </c>
      <c r="U489" t="s">
        <v>33</v>
      </c>
      <c r="V489" t="s">
        <v>210</v>
      </c>
      <c r="W489" t="s">
        <v>211</v>
      </c>
      <c r="X489" t="s">
        <v>48</v>
      </c>
      <c r="Y489" t="s">
        <v>212</v>
      </c>
      <c r="Z489" t="s">
        <v>213</v>
      </c>
      <c r="AA489" t="s">
        <v>58</v>
      </c>
    </row>
    <row r="490" spans="1:27" x14ac:dyDescent="0.2">
      <c r="A490">
        <v>10256</v>
      </c>
      <c r="B490">
        <v>34</v>
      </c>
      <c r="C490">
        <v>95.55</v>
      </c>
      <c r="D490">
        <v>2</v>
      </c>
      <c r="E490">
        <v>3248.7</v>
      </c>
      <c r="F490" s="1">
        <v>38146</v>
      </c>
      <c r="G490" s="1" t="str">
        <f>TEXT(DA_Trail_Workbook[[#This Row],[ORDER DATE.1]],"MMM")</f>
        <v>Jun</v>
      </c>
      <c r="H490" s="1" t="str">
        <f>TEXT(DA_Trail_Workbook[[#This Row],[ORDER DATE.1]],"YYY")</f>
        <v>2004</v>
      </c>
      <c r="I490" t="s">
        <v>27</v>
      </c>
      <c r="J490">
        <v>2</v>
      </c>
      <c r="K490">
        <v>6</v>
      </c>
      <c r="L490">
        <v>2004</v>
      </c>
      <c r="M490" t="s">
        <v>636</v>
      </c>
      <c r="N490">
        <v>102</v>
      </c>
      <c r="O490" t="s">
        <v>637</v>
      </c>
      <c r="P490" t="s">
        <v>376</v>
      </c>
      <c r="Q490" t="s">
        <v>377</v>
      </c>
      <c r="R490" t="s">
        <v>378</v>
      </c>
      <c r="S490" t="s">
        <v>33</v>
      </c>
      <c r="T490" t="s">
        <v>379</v>
      </c>
      <c r="U490" t="s">
        <v>33</v>
      </c>
      <c r="V490" t="s">
        <v>380</v>
      </c>
      <c r="W490" t="s">
        <v>381</v>
      </c>
      <c r="X490" t="s">
        <v>48</v>
      </c>
      <c r="Y490" t="s">
        <v>382</v>
      </c>
      <c r="Z490" t="s">
        <v>383</v>
      </c>
      <c r="AA490" t="s">
        <v>58</v>
      </c>
    </row>
    <row r="491" spans="1:27" x14ac:dyDescent="0.2">
      <c r="A491">
        <v>10280</v>
      </c>
      <c r="B491">
        <v>50</v>
      </c>
      <c r="C491">
        <v>100</v>
      </c>
      <c r="D491">
        <v>9</v>
      </c>
      <c r="E491">
        <v>5239.5</v>
      </c>
      <c r="F491" s="1">
        <v>38216</v>
      </c>
      <c r="G491" s="1" t="str">
        <f>TEXT(DA_Trail_Workbook[[#This Row],[ORDER DATE.1]],"MMM")</f>
        <v>Aug</v>
      </c>
      <c r="H491" s="1" t="str">
        <f>TEXT(DA_Trail_Workbook[[#This Row],[ORDER DATE.1]],"YYY")</f>
        <v>2004</v>
      </c>
      <c r="I491" t="s">
        <v>27</v>
      </c>
      <c r="J491">
        <v>3</v>
      </c>
      <c r="K491">
        <v>8</v>
      </c>
      <c r="L491">
        <v>2004</v>
      </c>
      <c r="M491" t="s">
        <v>636</v>
      </c>
      <c r="N491">
        <v>102</v>
      </c>
      <c r="O491" t="s">
        <v>637</v>
      </c>
      <c r="P491" t="s">
        <v>298</v>
      </c>
      <c r="Q491" t="s">
        <v>299</v>
      </c>
      <c r="R491" t="s">
        <v>300</v>
      </c>
      <c r="S491" t="s">
        <v>33</v>
      </c>
      <c r="T491" t="s">
        <v>301</v>
      </c>
      <c r="U491" t="s">
        <v>33</v>
      </c>
      <c r="V491" t="s">
        <v>302</v>
      </c>
      <c r="W491" t="s">
        <v>303</v>
      </c>
      <c r="X491" t="s">
        <v>48</v>
      </c>
      <c r="Y491" t="s">
        <v>304</v>
      </c>
      <c r="Z491" t="s">
        <v>305</v>
      </c>
      <c r="AA491" t="s">
        <v>58</v>
      </c>
    </row>
    <row r="492" spans="1:27" x14ac:dyDescent="0.2">
      <c r="A492">
        <v>10289</v>
      </c>
      <c r="B492">
        <v>38</v>
      </c>
      <c r="C492">
        <v>100</v>
      </c>
      <c r="D492">
        <v>2</v>
      </c>
      <c r="E492">
        <v>4567.9799999999996</v>
      </c>
      <c r="F492" s="1">
        <v>38233</v>
      </c>
      <c r="G492" s="1" t="str">
        <f>TEXT(DA_Trail_Workbook[[#This Row],[ORDER DATE.1]],"MMM")</f>
        <v>Sep</v>
      </c>
      <c r="H492" s="1" t="str">
        <f>TEXT(DA_Trail_Workbook[[#This Row],[ORDER DATE.1]],"YYY")</f>
        <v>2004</v>
      </c>
      <c r="I492" t="s">
        <v>27</v>
      </c>
      <c r="J492">
        <v>3</v>
      </c>
      <c r="K492">
        <v>9</v>
      </c>
      <c r="L492">
        <v>2004</v>
      </c>
      <c r="M492" t="s">
        <v>636</v>
      </c>
      <c r="N492">
        <v>102</v>
      </c>
      <c r="O492" t="s">
        <v>637</v>
      </c>
      <c r="P492" t="s">
        <v>86</v>
      </c>
      <c r="Q492" t="s">
        <v>87</v>
      </c>
      <c r="R492" t="s">
        <v>88</v>
      </c>
      <c r="S492" t="s">
        <v>33</v>
      </c>
      <c r="T492" t="s">
        <v>89</v>
      </c>
      <c r="U492" t="s">
        <v>33</v>
      </c>
      <c r="V492" t="s">
        <v>90</v>
      </c>
      <c r="W492" t="s">
        <v>91</v>
      </c>
      <c r="X492" t="s">
        <v>48</v>
      </c>
      <c r="Y492" t="s">
        <v>92</v>
      </c>
      <c r="Z492" t="s">
        <v>93</v>
      </c>
      <c r="AA492" t="s">
        <v>58</v>
      </c>
    </row>
    <row r="493" spans="1:27" x14ac:dyDescent="0.2">
      <c r="A493">
        <v>10304</v>
      </c>
      <c r="B493">
        <v>37</v>
      </c>
      <c r="C493">
        <v>95.55</v>
      </c>
      <c r="D493">
        <v>13</v>
      </c>
      <c r="E493">
        <v>3535.35</v>
      </c>
      <c r="F493" s="1">
        <v>38271</v>
      </c>
      <c r="G493" s="1" t="str">
        <f>TEXT(DA_Trail_Workbook[[#This Row],[ORDER DATE.1]],"MMM")</f>
        <v>Oct</v>
      </c>
      <c r="H493" s="1" t="str">
        <f>TEXT(DA_Trail_Workbook[[#This Row],[ORDER DATE.1]],"YYY")</f>
        <v>2004</v>
      </c>
      <c r="I493" t="s">
        <v>27</v>
      </c>
      <c r="J493">
        <v>4</v>
      </c>
      <c r="K493">
        <v>10</v>
      </c>
      <c r="L493">
        <v>2004</v>
      </c>
      <c r="M493" t="s">
        <v>636</v>
      </c>
      <c r="N493">
        <v>102</v>
      </c>
      <c r="O493" t="s">
        <v>637</v>
      </c>
      <c r="P493" t="s">
        <v>312</v>
      </c>
      <c r="Q493" t="s">
        <v>313</v>
      </c>
      <c r="R493" t="s">
        <v>314</v>
      </c>
      <c r="S493" t="s">
        <v>33</v>
      </c>
      <c r="T493" t="s">
        <v>315</v>
      </c>
      <c r="U493" t="s">
        <v>33</v>
      </c>
      <c r="V493" t="s">
        <v>316</v>
      </c>
      <c r="W493" t="s">
        <v>47</v>
      </c>
      <c r="X493" t="s">
        <v>48</v>
      </c>
      <c r="Y493" t="s">
        <v>317</v>
      </c>
      <c r="Z493" t="s">
        <v>57</v>
      </c>
      <c r="AA493" t="s">
        <v>58</v>
      </c>
    </row>
    <row r="494" spans="1:27" x14ac:dyDescent="0.2">
      <c r="A494">
        <v>10312</v>
      </c>
      <c r="B494">
        <v>43</v>
      </c>
      <c r="C494">
        <v>89.38</v>
      </c>
      <c r="D494">
        <v>10</v>
      </c>
      <c r="E494">
        <v>3843.34</v>
      </c>
      <c r="F494" s="1">
        <v>38281</v>
      </c>
      <c r="G494" s="1" t="str">
        <f>TEXT(DA_Trail_Workbook[[#This Row],[ORDER DATE.1]],"MMM")</f>
        <v>Oct</v>
      </c>
      <c r="H494" s="1" t="str">
        <f>TEXT(DA_Trail_Workbook[[#This Row],[ORDER DATE.1]],"YYY")</f>
        <v>2004</v>
      </c>
      <c r="I494" t="s">
        <v>27</v>
      </c>
      <c r="J494">
        <v>4</v>
      </c>
      <c r="K494">
        <v>10</v>
      </c>
      <c r="L494">
        <v>2004</v>
      </c>
      <c r="M494" t="s">
        <v>636</v>
      </c>
      <c r="N494">
        <v>102</v>
      </c>
      <c r="O494" t="s">
        <v>637</v>
      </c>
      <c r="P494" t="s">
        <v>318</v>
      </c>
      <c r="Q494" t="s">
        <v>319</v>
      </c>
      <c r="R494" t="s">
        <v>320</v>
      </c>
      <c r="S494" t="s">
        <v>33</v>
      </c>
      <c r="T494" t="s">
        <v>321</v>
      </c>
      <c r="U494" t="s">
        <v>63</v>
      </c>
      <c r="V494" t="s">
        <v>133</v>
      </c>
      <c r="W494" t="s">
        <v>37</v>
      </c>
      <c r="X494" t="s">
        <v>38</v>
      </c>
      <c r="Y494" t="s">
        <v>322</v>
      </c>
      <c r="Z494" t="s">
        <v>323</v>
      </c>
      <c r="AA494" t="s">
        <v>58</v>
      </c>
    </row>
    <row r="495" spans="1:27" x14ac:dyDescent="0.2">
      <c r="A495">
        <v>10322</v>
      </c>
      <c r="B495">
        <v>43</v>
      </c>
      <c r="C495">
        <v>86.3</v>
      </c>
      <c r="D495">
        <v>14</v>
      </c>
      <c r="E495">
        <v>3710.9</v>
      </c>
      <c r="F495" s="1">
        <v>38295</v>
      </c>
      <c r="G495" s="1" t="str">
        <f>TEXT(DA_Trail_Workbook[[#This Row],[ORDER DATE.1]],"MMM")</f>
        <v>Nov</v>
      </c>
      <c r="H495" s="1" t="str">
        <f>TEXT(DA_Trail_Workbook[[#This Row],[ORDER DATE.1]],"YYY")</f>
        <v>2004</v>
      </c>
      <c r="I495" t="s">
        <v>27</v>
      </c>
      <c r="J495">
        <v>4</v>
      </c>
      <c r="K495">
        <v>11</v>
      </c>
      <c r="L495">
        <v>2004</v>
      </c>
      <c r="M495" t="s">
        <v>636</v>
      </c>
      <c r="N495">
        <v>102</v>
      </c>
      <c r="O495" t="s">
        <v>637</v>
      </c>
      <c r="P495" t="s">
        <v>324</v>
      </c>
      <c r="Q495" t="s">
        <v>325</v>
      </c>
      <c r="R495" t="s">
        <v>326</v>
      </c>
      <c r="S495" t="s">
        <v>33</v>
      </c>
      <c r="T495" t="s">
        <v>327</v>
      </c>
      <c r="U495" t="s">
        <v>328</v>
      </c>
      <c r="V495" t="s">
        <v>329</v>
      </c>
      <c r="W495" t="s">
        <v>37</v>
      </c>
      <c r="X495" t="s">
        <v>38</v>
      </c>
      <c r="Y495" t="s">
        <v>65</v>
      </c>
      <c r="Z495" t="s">
        <v>323</v>
      </c>
      <c r="AA495" t="s">
        <v>58</v>
      </c>
    </row>
    <row r="496" spans="1:27" x14ac:dyDescent="0.2">
      <c r="A496">
        <v>10332</v>
      </c>
      <c r="B496">
        <v>46</v>
      </c>
      <c r="C496">
        <v>95.13</v>
      </c>
      <c r="D496">
        <v>15</v>
      </c>
      <c r="E496">
        <v>4375.9799999999996</v>
      </c>
      <c r="F496" s="1">
        <v>38308</v>
      </c>
      <c r="G496" s="1" t="str">
        <f>TEXT(DA_Trail_Workbook[[#This Row],[ORDER DATE.1]],"MMM")</f>
        <v>Nov</v>
      </c>
      <c r="H496" s="1" t="str">
        <f>TEXT(DA_Trail_Workbook[[#This Row],[ORDER DATE.1]],"YYY")</f>
        <v>2004</v>
      </c>
      <c r="I496" t="s">
        <v>27</v>
      </c>
      <c r="J496">
        <v>4</v>
      </c>
      <c r="K496">
        <v>11</v>
      </c>
      <c r="L496">
        <v>2004</v>
      </c>
      <c r="M496" t="s">
        <v>636</v>
      </c>
      <c r="N496">
        <v>102</v>
      </c>
      <c r="O496" t="s">
        <v>637</v>
      </c>
      <c r="P496" t="s">
        <v>569</v>
      </c>
      <c r="Q496" t="s">
        <v>570</v>
      </c>
      <c r="R496" t="s">
        <v>571</v>
      </c>
      <c r="S496" t="s">
        <v>33</v>
      </c>
      <c r="T496" t="s">
        <v>572</v>
      </c>
      <c r="U496" t="s">
        <v>33</v>
      </c>
      <c r="V496" t="s">
        <v>573</v>
      </c>
      <c r="W496" t="s">
        <v>202</v>
      </c>
      <c r="X496" t="s">
        <v>48</v>
      </c>
      <c r="Y496" t="s">
        <v>574</v>
      </c>
      <c r="Z496" t="s">
        <v>109</v>
      </c>
      <c r="AA496" t="s">
        <v>58</v>
      </c>
    </row>
    <row r="497" spans="1:27" x14ac:dyDescent="0.2">
      <c r="A497">
        <v>10346</v>
      </c>
      <c r="B497">
        <v>42</v>
      </c>
      <c r="C497">
        <v>36.11</v>
      </c>
      <c r="D497">
        <v>3</v>
      </c>
      <c r="E497">
        <v>1516.62</v>
      </c>
      <c r="F497" s="1">
        <v>38320</v>
      </c>
      <c r="G497" s="1" t="str">
        <f>TEXT(DA_Trail_Workbook[[#This Row],[ORDER DATE.1]],"MMM")</f>
        <v>Nov</v>
      </c>
      <c r="H497" s="1" t="str">
        <f>TEXT(DA_Trail_Workbook[[#This Row],[ORDER DATE.1]],"YYY")</f>
        <v>2004</v>
      </c>
      <c r="I497" t="s">
        <v>27</v>
      </c>
      <c r="J497">
        <v>4</v>
      </c>
      <c r="K497">
        <v>11</v>
      </c>
      <c r="L497">
        <v>2004</v>
      </c>
      <c r="M497" t="s">
        <v>636</v>
      </c>
      <c r="N497">
        <v>102</v>
      </c>
      <c r="O497" t="s">
        <v>637</v>
      </c>
      <c r="P497" t="s">
        <v>623</v>
      </c>
      <c r="Q497" t="s">
        <v>624</v>
      </c>
      <c r="R497" t="s">
        <v>625</v>
      </c>
      <c r="S497" t="s">
        <v>33</v>
      </c>
      <c r="T497" t="s">
        <v>626</v>
      </c>
      <c r="U497" t="s">
        <v>627</v>
      </c>
      <c r="V497" t="s">
        <v>628</v>
      </c>
      <c r="W497" t="s">
        <v>37</v>
      </c>
      <c r="X497" t="s">
        <v>38</v>
      </c>
      <c r="Y497" t="s">
        <v>134</v>
      </c>
      <c r="Z497" t="s">
        <v>465</v>
      </c>
      <c r="AA497" t="s">
        <v>41</v>
      </c>
    </row>
    <row r="498" spans="1:27" x14ac:dyDescent="0.2">
      <c r="A498">
        <v>10356</v>
      </c>
      <c r="B498">
        <v>50</v>
      </c>
      <c r="C498">
        <v>50.18</v>
      </c>
      <c r="D498">
        <v>9</v>
      </c>
      <c r="E498">
        <v>2509</v>
      </c>
      <c r="F498" s="1">
        <v>38330</v>
      </c>
      <c r="G498" s="1" t="str">
        <f>TEXT(DA_Trail_Workbook[[#This Row],[ORDER DATE.1]],"MMM")</f>
        <v>Dec</v>
      </c>
      <c r="H498" s="1" t="str">
        <f>TEXT(DA_Trail_Workbook[[#This Row],[ORDER DATE.1]],"YYY")</f>
        <v>2004</v>
      </c>
      <c r="I498" t="s">
        <v>27</v>
      </c>
      <c r="J498">
        <v>4</v>
      </c>
      <c r="K498">
        <v>12</v>
      </c>
      <c r="L498">
        <v>2004</v>
      </c>
      <c r="M498" t="s">
        <v>636</v>
      </c>
      <c r="N498">
        <v>102</v>
      </c>
      <c r="O498" t="s">
        <v>637</v>
      </c>
      <c r="P498" t="s">
        <v>51</v>
      </c>
      <c r="Q498" t="s">
        <v>52</v>
      </c>
      <c r="R498" t="s">
        <v>53</v>
      </c>
      <c r="S498" t="s">
        <v>33</v>
      </c>
      <c r="T498" t="s">
        <v>54</v>
      </c>
      <c r="U498" t="s">
        <v>33</v>
      </c>
      <c r="V498" t="s">
        <v>55</v>
      </c>
      <c r="W498" t="s">
        <v>47</v>
      </c>
      <c r="X498" t="s">
        <v>48</v>
      </c>
      <c r="Y498" t="s">
        <v>56</v>
      </c>
      <c r="Z498" t="s">
        <v>57</v>
      </c>
      <c r="AA498" t="s">
        <v>41</v>
      </c>
    </row>
    <row r="499" spans="1:27" x14ac:dyDescent="0.2">
      <c r="A499">
        <v>10369</v>
      </c>
      <c r="B499">
        <v>44</v>
      </c>
      <c r="C499">
        <v>100</v>
      </c>
      <c r="D499">
        <v>8</v>
      </c>
      <c r="E499">
        <v>9240.44</v>
      </c>
      <c r="F499" s="1">
        <v>38372</v>
      </c>
      <c r="G499" s="1" t="str">
        <f>TEXT(DA_Trail_Workbook[[#This Row],[ORDER DATE.1]],"MMM")</f>
        <v>Jan</v>
      </c>
      <c r="H499" s="1" t="str">
        <f>TEXT(DA_Trail_Workbook[[#This Row],[ORDER DATE.1]],"YYY")</f>
        <v>2005</v>
      </c>
      <c r="I499" t="s">
        <v>27</v>
      </c>
      <c r="J499">
        <v>1</v>
      </c>
      <c r="K499">
        <v>1</v>
      </c>
      <c r="L499">
        <v>2005</v>
      </c>
      <c r="M499" t="s">
        <v>636</v>
      </c>
      <c r="N499">
        <v>102</v>
      </c>
      <c r="O499" t="s">
        <v>637</v>
      </c>
      <c r="P499" t="s">
        <v>330</v>
      </c>
      <c r="Q499" t="s">
        <v>143</v>
      </c>
      <c r="R499" t="s">
        <v>331</v>
      </c>
      <c r="S499" t="s">
        <v>33</v>
      </c>
      <c r="T499" t="s">
        <v>332</v>
      </c>
      <c r="U499" t="s">
        <v>146</v>
      </c>
      <c r="V499" t="s">
        <v>333</v>
      </c>
      <c r="W499" t="s">
        <v>37</v>
      </c>
      <c r="X499" t="s">
        <v>38</v>
      </c>
      <c r="Y499" t="s">
        <v>322</v>
      </c>
      <c r="Z499" t="s">
        <v>334</v>
      </c>
      <c r="AA499" t="s">
        <v>180</v>
      </c>
    </row>
    <row r="500" spans="1:27" x14ac:dyDescent="0.2">
      <c r="A500">
        <v>10380</v>
      </c>
      <c r="B500">
        <v>27</v>
      </c>
      <c r="C500">
        <v>93.16</v>
      </c>
      <c r="D500">
        <v>13</v>
      </c>
      <c r="E500">
        <v>2515.3200000000002</v>
      </c>
      <c r="F500" s="1">
        <v>38399</v>
      </c>
      <c r="G500" s="1" t="str">
        <f>TEXT(DA_Trail_Workbook[[#This Row],[ORDER DATE.1]],"MMM")</f>
        <v>Feb</v>
      </c>
      <c r="H500" s="1" t="str">
        <f>TEXT(DA_Trail_Workbook[[#This Row],[ORDER DATE.1]],"YYY")</f>
        <v>2005</v>
      </c>
      <c r="I500" t="s">
        <v>27</v>
      </c>
      <c r="J500">
        <v>1</v>
      </c>
      <c r="K500">
        <v>2</v>
      </c>
      <c r="L500">
        <v>2005</v>
      </c>
      <c r="M500" t="s">
        <v>636</v>
      </c>
      <c r="N500">
        <v>102</v>
      </c>
      <c r="O500" t="s">
        <v>637</v>
      </c>
      <c r="P500" t="s">
        <v>206</v>
      </c>
      <c r="Q500" t="s">
        <v>207</v>
      </c>
      <c r="R500" t="s">
        <v>208</v>
      </c>
      <c r="S500" t="s">
        <v>33</v>
      </c>
      <c r="T500" t="s">
        <v>209</v>
      </c>
      <c r="U500" t="s">
        <v>33</v>
      </c>
      <c r="V500" t="s">
        <v>210</v>
      </c>
      <c r="W500" t="s">
        <v>211</v>
      </c>
      <c r="X500" t="s">
        <v>48</v>
      </c>
      <c r="Y500" t="s">
        <v>212</v>
      </c>
      <c r="Z500" t="s">
        <v>213</v>
      </c>
      <c r="AA500" t="s">
        <v>41</v>
      </c>
    </row>
    <row r="501" spans="1:27" x14ac:dyDescent="0.2">
      <c r="A501">
        <v>10391</v>
      </c>
      <c r="B501">
        <v>35</v>
      </c>
      <c r="C501">
        <v>100</v>
      </c>
      <c r="D501">
        <v>2</v>
      </c>
      <c r="E501">
        <v>5548.9</v>
      </c>
      <c r="F501" s="1">
        <v>38420</v>
      </c>
      <c r="G501" s="1" t="str">
        <f>TEXT(DA_Trail_Workbook[[#This Row],[ORDER DATE.1]],"MMM")</f>
        <v>Mar</v>
      </c>
      <c r="H501" s="1" t="str">
        <f>TEXT(DA_Trail_Workbook[[#This Row],[ORDER DATE.1]],"YYY")</f>
        <v>2005</v>
      </c>
      <c r="I501" t="s">
        <v>27</v>
      </c>
      <c r="J501">
        <v>1</v>
      </c>
      <c r="K501">
        <v>3</v>
      </c>
      <c r="L501">
        <v>2005</v>
      </c>
      <c r="M501" t="s">
        <v>636</v>
      </c>
      <c r="N501">
        <v>102</v>
      </c>
      <c r="O501" t="s">
        <v>637</v>
      </c>
      <c r="P501" t="s">
        <v>335</v>
      </c>
      <c r="Q501" t="s">
        <v>336</v>
      </c>
      <c r="R501" t="s">
        <v>337</v>
      </c>
      <c r="S501" t="s">
        <v>338</v>
      </c>
      <c r="T501" t="s">
        <v>339</v>
      </c>
      <c r="U501" t="s">
        <v>186</v>
      </c>
      <c r="V501" t="s">
        <v>340</v>
      </c>
      <c r="W501" t="s">
        <v>111</v>
      </c>
      <c r="X501" t="s">
        <v>112</v>
      </c>
      <c r="Y501" t="s">
        <v>341</v>
      </c>
      <c r="Z501" t="s">
        <v>342</v>
      </c>
      <c r="AA501" t="s">
        <v>58</v>
      </c>
    </row>
    <row r="502" spans="1:27" x14ac:dyDescent="0.2">
      <c r="A502">
        <v>10422</v>
      </c>
      <c r="B502">
        <v>51</v>
      </c>
      <c r="C502">
        <v>95.55</v>
      </c>
      <c r="D502">
        <v>2</v>
      </c>
      <c r="E502">
        <v>4873.05</v>
      </c>
      <c r="F502" s="1">
        <v>38502</v>
      </c>
      <c r="G502" s="1" t="str">
        <f>TEXT(DA_Trail_Workbook[[#This Row],[ORDER DATE.1]],"MMM")</f>
        <v>May</v>
      </c>
      <c r="H502" s="1" t="str">
        <f>TEXT(DA_Trail_Workbook[[#This Row],[ORDER DATE.1]],"YYY")</f>
        <v>2005</v>
      </c>
      <c r="I502" t="s">
        <v>351</v>
      </c>
      <c r="J502">
        <v>2</v>
      </c>
      <c r="K502">
        <v>5</v>
      </c>
      <c r="L502">
        <v>2005</v>
      </c>
      <c r="M502" t="s">
        <v>636</v>
      </c>
      <c r="N502">
        <v>102</v>
      </c>
      <c r="O502" t="s">
        <v>637</v>
      </c>
      <c r="P502" t="s">
        <v>165</v>
      </c>
      <c r="Q502" t="s">
        <v>166</v>
      </c>
      <c r="R502" t="s">
        <v>167</v>
      </c>
      <c r="S502" t="s">
        <v>33</v>
      </c>
      <c r="T502" t="s">
        <v>168</v>
      </c>
      <c r="U502" t="s">
        <v>169</v>
      </c>
      <c r="V502" t="s">
        <v>170</v>
      </c>
      <c r="W502" t="s">
        <v>37</v>
      </c>
      <c r="X502" t="s">
        <v>38</v>
      </c>
      <c r="Y502" t="s">
        <v>39</v>
      </c>
      <c r="Z502" t="s">
        <v>171</v>
      </c>
      <c r="AA502" t="s">
        <v>58</v>
      </c>
    </row>
    <row r="503" spans="1:27" x14ac:dyDescent="0.2">
      <c r="A503">
        <v>10102</v>
      </c>
      <c r="B503">
        <v>41</v>
      </c>
      <c r="C503">
        <v>50.14</v>
      </c>
      <c r="D503">
        <v>1</v>
      </c>
      <c r="E503">
        <v>2055.7399999999998</v>
      </c>
      <c r="F503" s="1">
        <v>37631</v>
      </c>
      <c r="G503" s="1" t="str">
        <f>TEXT(DA_Trail_Workbook[[#This Row],[ORDER DATE.1]],"MMM")</f>
        <v>Jan</v>
      </c>
      <c r="H503" s="1" t="str">
        <f>TEXT(DA_Trail_Workbook[[#This Row],[ORDER DATE.1]],"YYY")</f>
        <v>2003</v>
      </c>
      <c r="I503" t="s">
        <v>27</v>
      </c>
      <c r="J503">
        <v>1</v>
      </c>
      <c r="K503">
        <v>1</v>
      </c>
      <c r="L503">
        <v>2003</v>
      </c>
      <c r="M503" t="s">
        <v>636</v>
      </c>
      <c r="N503">
        <v>53</v>
      </c>
      <c r="O503" t="s">
        <v>652</v>
      </c>
      <c r="P503" t="s">
        <v>115</v>
      </c>
      <c r="Q503" t="s">
        <v>116</v>
      </c>
      <c r="R503" t="s">
        <v>117</v>
      </c>
      <c r="S503" t="s">
        <v>118</v>
      </c>
      <c r="T503" t="s">
        <v>34</v>
      </c>
      <c r="U503" t="s">
        <v>35</v>
      </c>
      <c r="V503" t="s">
        <v>36</v>
      </c>
      <c r="W503" t="s">
        <v>37</v>
      </c>
      <c r="X503" t="s">
        <v>38</v>
      </c>
      <c r="Y503" t="s">
        <v>119</v>
      </c>
      <c r="Z503" t="s">
        <v>120</v>
      </c>
      <c r="AA503" t="s">
        <v>41</v>
      </c>
    </row>
    <row r="504" spans="1:27" x14ac:dyDescent="0.2">
      <c r="A504">
        <v>10111</v>
      </c>
      <c r="B504">
        <v>48</v>
      </c>
      <c r="C504">
        <v>49.06</v>
      </c>
      <c r="D504">
        <v>5</v>
      </c>
      <c r="E504">
        <v>2354.88</v>
      </c>
      <c r="F504" s="1">
        <v>37705</v>
      </c>
      <c r="G504" s="1" t="str">
        <f>TEXT(DA_Trail_Workbook[[#This Row],[ORDER DATE.1]],"MMM")</f>
        <v>Mar</v>
      </c>
      <c r="H504" s="1" t="str">
        <f>TEXT(DA_Trail_Workbook[[#This Row],[ORDER DATE.1]],"YYY")</f>
        <v>2003</v>
      </c>
      <c r="I504" t="s">
        <v>27</v>
      </c>
      <c r="J504">
        <v>1</v>
      </c>
      <c r="K504">
        <v>3</v>
      </c>
      <c r="L504">
        <v>2003</v>
      </c>
      <c r="M504" t="s">
        <v>636</v>
      </c>
      <c r="N504">
        <v>53</v>
      </c>
      <c r="O504" t="s">
        <v>652</v>
      </c>
      <c r="P504" t="s">
        <v>94</v>
      </c>
      <c r="Q504" t="s">
        <v>95</v>
      </c>
      <c r="R504" t="s">
        <v>96</v>
      </c>
      <c r="S504" t="s">
        <v>33</v>
      </c>
      <c r="T504" t="s">
        <v>70</v>
      </c>
      <c r="U504" t="s">
        <v>63</v>
      </c>
      <c r="V504" t="s">
        <v>33</v>
      </c>
      <c r="W504" t="s">
        <v>37</v>
      </c>
      <c r="X504" t="s">
        <v>38</v>
      </c>
      <c r="Y504" t="s">
        <v>97</v>
      </c>
      <c r="Z504" t="s">
        <v>66</v>
      </c>
      <c r="AA504" t="s">
        <v>41</v>
      </c>
    </row>
    <row r="505" spans="1:27" x14ac:dyDescent="0.2">
      <c r="A505">
        <v>10126</v>
      </c>
      <c r="B505">
        <v>42</v>
      </c>
      <c r="C505">
        <v>54.99</v>
      </c>
      <c r="D505">
        <v>17</v>
      </c>
      <c r="E505">
        <v>2309.58</v>
      </c>
      <c r="F505" s="1">
        <v>37769</v>
      </c>
      <c r="G505" s="1" t="str">
        <f>TEXT(DA_Trail_Workbook[[#This Row],[ORDER DATE.1]],"MMM")</f>
        <v>May</v>
      </c>
      <c r="H505" s="1" t="str">
        <f>TEXT(DA_Trail_Workbook[[#This Row],[ORDER DATE.1]],"YYY")</f>
        <v>2003</v>
      </c>
      <c r="I505" t="s">
        <v>27</v>
      </c>
      <c r="J505">
        <v>2</v>
      </c>
      <c r="K505">
        <v>5</v>
      </c>
      <c r="L505">
        <v>2003</v>
      </c>
      <c r="M505" t="s">
        <v>636</v>
      </c>
      <c r="N505">
        <v>53</v>
      </c>
      <c r="O505" t="s">
        <v>652</v>
      </c>
      <c r="P505" t="s">
        <v>224</v>
      </c>
      <c r="Q505" t="s">
        <v>225</v>
      </c>
      <c r="R505" t="s">
        <v>226</v>
      </c>
      <c r="S505" t="s">
        <v>33</v>
      </c>
      <c r="T505" t="s">
        <v>209</v>
      </c>
      <c r="U505" t="s">
        <v>33</v>
      </c>
      <c r="V505" t="s">
        <v>227</v>
      </c>
      <c r="W505" t="s">
        <v>211</v>
      </c>
      <c r="X505" t="s">
        <v>48</v>
      </c>
      <c r="Y505" t="s">
        <v>228</v>
      </c>
      <c r="Z505" t="s">
        <v>229</v>
      </c>
      <c r="AA505" t="s">
        <v>41</v>
      </c>
    </row>
    <row r="506" spans="1:27" x14ac:dyDescent="0.2">
      <c r="A506">
        <v>10139</v>
      </c>
      <c r="B506">
        <v>49</v>
      </c>
      <c r="C506">
        <v>43.13</v>
      </c>
      <c r="D506">
        <v>6</v>
      </c>
      <c r="E506">
        <v>2113.37</v>
      </c>
      <c r="F506" s="1">
        <v>37818</v>
      </c>
      <c r="G506" s="1" t="str">
        <f>TEXT(DA_Trail_Workbook[[#This Row],[ORDER DATE.1]],"MMM")</f>
        <v>Jul</v>
      </c>
      <c r="H506" s="1" t="str">
        <f>TEXT(DA_Trail_Workbook[[#This Row],[ORDER DATE.1]],"YYY")</f>
        <v>2003</v>
      </c>
      <c r="I506" t="s">
        <v>27</v>
      </c>
      <c r="J506">
        <v>3</v>
      </c>
      <c r="K506">
        <v>7</v>
      </c>
      <c r="L506">
        <v>2003</v>
      </c>
      <c r="M506" t="s">
        <v>636</v>
      </c>
      <c r="N506">
        <v>53</v>
      </c>
      <c r="O506" t="s">
        <v>652</v>
      </c>
      <c r="P506" t="s">
        <v>181</v>
      </c>
      <c r="Q506" t="s">
        <v>182</v>
      </c>
      <c r="R506" t="s">
        <v>183</v>
      </c>
      <c r="S506" t="s">
        <v>184</v>
      </c>
      <c r="T506" t="s">
        <v>185</v>
      </c>
      <c r="U506" t="s">
        <v>186</v>
      </c>
      <c r="V506" t="s">
        <v>187</v>
      </c>
      <c r="W506" t="s">
        <v>111</v>
      </c>
      <c r="X506" t="s">
        <v>112</v>
      </c>
      <c r="Y506" t="s">
        <v>188</v>
      </c>
      <c r="Z506" t="s">
        <v>189</v>
      </c>
      <c r="AA506" t="s">
        <v>41</v>
      </c>
    </row>
    <row r="507" spans="1:27" x14ac:dyDescent="0.2">
      <c r="A507">
        <v>10149</v>
      </c>
      <c r="B507">
        <v>30</v>
      </c>
      <c r="C507">
        <v>58.22</v>
      </c>
      <c r="D507">
        <v>3</v>
      </c>
      <c r="E507">
        <v>1746.6</v>
      </c>
      <c r="F507" s="1">
        <v>37876</v>
      </c>
      <c r="G507" s="1" t="str">
        <f>TEXT(DA_Trail_Workbook[[#This Row],[ORDER DATE.1]],"MMM")</f>
        <v>Sep</v>
      </c>
      <c r="H507" s="1" t="str">
        <f>TEXT(DA_Trail_Workbook[[#This Row],[ORDER DATE.1]],"YYY")</f>
        <v>2003</v>
      </c>
      <c r="I507" t="s">
        <v>27</v>
      </c>
      <c r="J507">
        <v>3</v>
      </c>
      <c r="K507">
        <v>9</v>
      </c>
      <c r="L507">
        <v>2003</v>
      </c>
      <c r="M507" t="s">
        <v>636</v>
      </c>
      <c r="N507">
        <v>53</v>
      </c>
      <c r="O507" t="s">
        <v>652</v>
      </c>
      <c r="P507" t="s">
        <v>608</v>
      </c>
      <c r="Q507" t="s">
        <v>609</v>
      </c>
      <c r="R507" t="s">
        <v>610</v>
      </c>
      <c r="S507" t="s">
        <v>33</v>
      </c>
      <c r="T507" t="s">
        <v>611</v>
      </c>
      <c r="U507" t="s">
        <v>63</v>
      </c>
      <c r="V507" t="s">
        <v>76</v>
      </c>
      <c r="W507" t="s">
        <v>37</v>
      </c>
      <c r="X507" t="s">
        <v>38</v>
      </c>
      <c r="Y507" t="s">
        <v>612</v>
      </c>
      <c r="Z507" t="s">
        <v>465</v>
      </c>
      <c r="AA507" t="s">
        <v>41</v>
      </c>
    </row>
    <row r="508" spans="1:27" x14ac:dyDescent="0.2">
      <c r="A508">
        <v>10162</v>
      </c>
      <c r="B508">
        <v>45</v>
      </c>
      <c r="C508">
        <v>51.21</v>
      </c>
      <c r="D508">
        <v>1</v>
      </c>
      <c r="E508">
        <v>2304.4499999999998</v>
      </c>
      <c r="F508" s="1">
        <v>37912</v>
      </c>
      <c r="G508" s="1" t="str">
        <f>TEXT(DA_Trail_Workbook[[#This Row],[ORDER DATE.1]],"MMM")</f>
        <v>Oct</v>
      </c>
      <c r="H508" s="1" t="str">
        <f>TEXT(DA_Trail_Workbook[[#This Row],[ORDER DATE.1]],"YYY")</f>
        <v>2003</v>
      </c>
      <c r="I508" t="s">
        <v>27</v>
      </c>
      <c r="J508">
        <v>4</v>
      </c>
      <c r="K508">
        <v>10</v>
      </c>
      <c r="L508">
        <v>2003</v>
      </c>
      <c r="M508" t="s">
        <v>636</v>
      </c>
      <c r="N508">
        <v>53</v>
      </c>
      <c r="O508" t="s">
        <v>652</v>
      </c>
      <c r="P508" t="s">
        <v>67</v>
      </c>
      <c r="Q508" t="s">
        <v>68</v>
      </c>
      <c r="R508" t="s">
        <v>69</v>
      </c>
      <c r="S508" t="s">
        <v>33</v>
      </c>
      <c r="T508" t="s">
        <v>70</v>
      </c>
      <c r="U508" t="s">
        <v>63</v>
      </c>
      <c r="V508" t="s">
        <v>33</v>
      </c>
      <c r="W508" t="s">
        <v>37</v>
      </c>
      <c r="X508" t="s">
        <v>38</v>
      </c>
      <c r="Y508" t="s">
        <v>71</v>
      </c>
      <c r="Z508" t="s">
        <v>66</v>
      </c>
      <c r="AA508" t="s">
        <v>41</v>
      </c>
    </row>
    <row r="509" spans="1:27" x14ac:dyDescent="0.2">
      <c r="A509">
        <v>10173</v>
      </c>
      <c r="B509">
        <v>48</v>
      </c>
      <c r="C509">
        <v>44.21</v>
      </c>
      <c r="D509">
        <v>5</v>
      </c>
      <c r="E509">
        <v>2122.08</v>
      </c>
      <c r="F509" s="1">
        <v>37930</v>
      </c>
      <c r="G509" s="1" t="str">
        <f>TEXT(DA_Trail_Workbook[[#This Row],[ORDER DATE.1]],"MMM")</f>
        <v>Nov</v>
      </c>
      <c r="H509" s="1" t="str">
        <f>TEXT(DA_Trail_Workbook[[#This Row],[ORDER DATE.1]],"YYY")</f>
        <v>2003</v>
      </c>
      <c r="I509" t="s">
        <v>27</v>
      </c>
      <c r="J509">
        <v>4</v>
      </c>
      <c r="K509">
        <v>11</v>
      </c>
      <c r="L509">
        <v>2003</v>
      </c>
      <c r="M509" t="s">
        <v>636</v>
      </c>
      <c r="N509">
        <v>53</v>
      </c>
      <c r="O509" t="s">
        <v>652</v>
      </c>
      <c r="P509" t="s">
        <v>638</v>
      </c>
      <c r="Q509" t="s">
        <v>639</v>
      </c>
      <c r="R509" t="s">
        <v>640</v>
      </c>
      <c r="S509" t="s">
        <v>33</v>
      </c>
      <c r="T509" t="s">
        <v>641</v>
      </c>
      <c r="U509" t="s">
        <v>33</v>
      </c>
      <c r="V509" t="s">
        <v>642</v>
      </c>
      <c r="W509" t="s">
        <v>303</v>
      </c>
      <c r="X509" t="s">
        <v>48</v>
      </c>
      <c r="Y509" t="s">
        <v>643</v>
      </c>
      <c r="Z509" t="s">
        <v>644</v>
      </c>
      <c r="AA509" t="s">
        <v>41</v>
      </c>
    </row>
    <row r="510" spans="1:27" x14ac:dyDescent="0.2">
      <c r="A510">
        <v>10182</v>
      </c>
      <c r="B510">
        <v>32</v>
      </c>
      <c r="C510">
        <v>54.45</v>
      </c>
      <c r="D510">
        <v>2</v>
      </c>
      <c r="E510">
        <v>1742.4</v>
      </c>
      <c r="F510" s="1">
        <v>37937</v>
      </c>
      <c r="G510" s="1" t="str">
        <f>TEXT(DA_Trail_Workbook[[#This Row],[ORDER DATE.1]],"MMM")</f>
        <v>Nov</v>
      </c>
      <c r="H510" s="1" t="str">
        <f>TEXT(DA_Trail_Workbook[[#This Row],[ORDER DATE.1]],"YYY")</f>
        <v>2003</v>
      </c>
      <c r="I510" t="s">
        <v>27</v>
      </c>
      <c r="J510">
        <v>4</v>
      </c>
      <c r="K510">
        <v>11</v>
      </c>
      <c r="L510">
        <v>2003</v>
      </c>
      <c r="M510" t="s">
        <v>636</v>
      </c>
      <c r="N510">
        <v>53</v>
      </c>
      <c r="O510" t="s">
        <v>652</v>
      </c>
      <c r="P510" t="s">
        <v>318</v>
      </c>
      <c r="Q510" t="s">
        <v>319</v>
      </c>
      <c r="R510" t="s">
        <v>320</v>
      </c>
      <c r="S510" t="s">
        <v>33</v>
      </c>
      <c r="T510" t="s">
        <v>321</v>
      </c>
      <c r="U510" t="s">
        <v>63</v>
      </c>
      <c r="V510" t="s">
        <v>133</v>
      </c>
      <c r="W510" t="s">
        <v>37</v>
      </c>
      <c r="X510" t="s">
        <v>38</v>
      </c>
      <c r="Y510" t="s">
        <v>322</v>
      </c>
      <c r="Z510" t="s">
        <v>323</v>
      </c>
      <c r="AA510" t="s">
        <v>41</v>
      </c>
    </row>
    <row r="511" spans="1:27" x14ac:dyDescent="0.2">
      <c r="A511">
        <v>10193</v>
      </c>
      <c r="B511">
        <v>46</v>
      </c>
      <c r="C511">
        <v>53.37</v>
      </c>
      <c r="D511">
        <v>6</v>
      </c>
      <c r="E511">
        <v>2455.02</v>
      </c>
      <c r="F511" s="1">
        <v>37946</v>
      </c>
      <c r="G511" s="1" t="str">
        <f>TEXT(DA_Trail_Workbook[[#This Row],[ORDER DATE.1]],"MMM")</f>
        <v>Nov</v>
      </c>
      <c r="H511" s="1" t="str">
        <f>TEXT(DA_Trail_Workbook[[#This Row],[ORDER DATE.1]],"YYY")</f>
        <v>2003</v>
      </c>
      <c r="I511" t="s">
        <v>27</v>
      </c>
      <c r="J511">
        <v>4</v>
      </c>
      <c r="K511">
        <v>11</v>
      </c>
      <c r="L511">
        <v>2003</v>
      </c>
      <c r="M511" t="s">
        <v>636</v>
      </c>
      <c r="N511">
        <v>53</v>
      </c>
      <c r="O511" t="s">
        <v>652</v>
      </c>
      <c r="P511" t="s">
        <v>645</v>
      </c>
      <c r="Q511" t="s">
        <v>646</v>
      </c>
      <c r="R511" t="s">
        <v>647</v>
      </c>
      <c r="S511" t="s">
        <v>33</v>
      </c>
      <c r="T511" t="s">
        <v>648</v>
      </c>
      <c r="U511" t="s">
        <v>109</v>
      </c>
      <c r="V511" t="s">
        <v>649</v>
      </c>
      <c r="W511" t="s">
        <v>111</v>
      </c>
      <c r="X511" t="s">
        <v>112</v>
      </c>
      <c r="Y511" t="s">
        <v>650</v>
      </c>
      <c r="Z511" t="s">
        <v>651</v>
      </c>
      <c r="AA511" t="s">
        <v>41</v>
      </c>
    </row>
    <row r="512" spans="1:27" x14ac:dyDescent="0.2">
      <c r="A512">
        <v>10205</v>
      </c>
      <c r="B512">
        <v>48</v>
      </c>
      <c r="C512">
        <v>63.61</v>
      </c>
      <c r="D512">
        <v>1</v>
      </c>
      <c r="E512">
        <v>3053.28</v>
      </c>
      <c r="F512" s="1">
        <v>37958</v>
      </c>
      <c r="G512" s="1" t="str">
        <f>TEXT(DA_Trail_Workbook[[#This Row],[ORDER DATE.1]],"MMM")</f>
        <v>Dec</v>
      </c>
      <c r="H512" s="1" t="str">
        <f>TEXT(DA_Trail_Workbook[[#This Row],[ORDER DATE.1]],"YYY")</f>
        <v>2003</v>
      </c>
      <c r="I512" t="s">
        <v>27</v>
      </c>
      <c r="J512">
        <v>4</v>
      </c>
      <c r="K512">
        <v>12</v>
      </c>
      <c r="L512">
        <v>2003</v>
      </c>
      <c r="M512" t="s">
        <v>636</v>
      </c>
      <c r="N512">
        <v>53</v>
      </c>
      <c r="O512" t="s">
        <v>652</v>
      </c>
      <c r="P512" t="s">
        <v>206</v>
      </c>
      <c r="Q512" t="s">
        <v>207</v>
      </c>
      <c r="R512" t="s">
        <v>208</v>
      </c>
      <c r="S512" t="s">
        <v>33</v>
      </c>
      <c r="T512" t="s">
        <v>209</v>
      </c>
      <c r="U512" t="s">
        <v>33</v>
      </c>
      <c r="V512" t="s">
        <v>210</v>
      </c>
      <c r="W512" t="s">
        <v>211</v>
      </c>
      <c r="X512" t="s">
        <v>48</v>
      </c>
      <c r="Y512" t="s">
        <v>212</v>
      </c>
      <c r="Z512" t="s">
        <v>213</v>
      </c>
      <c r="AA512" t="s">
        <v>58</v>
      </c>
    </row>
    <row r="513" spans="1:27" x14ac:dyDescent="0.2">
      <c r="A513">
        <v>10215</v>
      </c>
      <c r="B513">
        <v>33</v>
      </c>
      <c r="C513">
        <v>43.13</v>
      </c>
      <c r="D513">
        <v>9</v>
      </c>
      <c r="E513">
        <v>1423.29</v>
      </c>
      <c r="F513" s="1">
        <v>38015</v>
      </c>
      <c r="G513" s="1" t="str">
        <f>TEXT(DA_Trail_Workbook[[#This Row],[ORDER DATE.1]],"MMM")</f>
        <v>Jan</v>
      </c>
      <c r="H513" s="1" t="str">
        <f>TEXT(DA_Trail_Workbook[[#This Row],[ORDER DATE.1]],"YYY")</f>
        <v>2004</v>
      </c>
      <c r="I513" t="s">
        <v>27</v>
      </c>
      <c r="J513">
        <v>1</v>
      </c>
      <c r="K513">
        <v>1</v>
      </c>
      <c r="L513">
        <v>2004</v>
      </c>
      <c r="M513" t="s">
        <v>636</v>
      </c>
      <c r="N513">
        <v>53</v>
      </c>
      <c r="O513" t="s">
        <v>652</v>
      </c>
      <c r="P513" t="s">
        <v>274</v>
      </c>
      <c r="Q513" t="s">
        <v>275</v>
      </c>
      <c r="R513" t="s">
        <v>276</v>
      </c>
      <c r="S513" t="s">
        <v>33</v>
      </c>
      <c r="T513" t="s">
        <v>277</v>
      </c>
      <c r="U513" t="s">
        <v>63</v>
      </c>
      <c r="V513" t="s">
        <v>126</v>
      </c>
      <c r="W513" t="s">
        <v>37</v>
      </c>
      <c r="X513" t="s">
        <v>38</v>
      </c>
      <c r="Y513" t="s">
        <v>278</v>
      </c>
      <c r="Z513" t="s">
        <v>279</v>
      </c>
      <c r="AA513" t="s">
        <v>41</v>
      </c>
    </row>
    <row r="514" spans="1:27" x14ac:dyDescent="0.2">
      <c r="A514">
        <v>10227</v>
      </c>
      <c r="B514">
        <v>31</v>
      </c>
      <c r="C514">
        <v>48.52</v>
      </c>
      <c r="D514">
        <v>2</v>
      </c>
      <c r="E514">
        <v>1504.12</v>
      </c>
      <c r="F514" s="1">
        <v>38048</v>
      </c>
      <c r="G514" s="1" t="str">
        <f>TEXT(DA_Trail_Workbook[[#This Row],[ORDER DATE.1]],"MMM")</f>
        <v>Mar</v>
      </c>
      <c r="H514" s="1" t="str">
        <f>TEXT(DA_Trail_Workbook[[#This Row],[ORDER DATE.1]],"YYY")</f>
        <v>2004</v>
      </c>
      <c r="I514" t="s">
        <v>27</v>
      </c>
      <c r="J514">
        <v>1</v>
      </c>
      <c r="K514">
        <v>3</v>
      </c>
      <c r="L514">
        <v>2004</v>
      </c>
      <c r="M514" t="s">
        <v>636</v>
      </c>
      <c r="N514">
        <v>53</v>
      </c>
      <c r="O514" t="s">
        <v>652</v>
      </c>
      <c r="P514" t="s">
        <v>258</v>
      </c>
      <c r="Q514" t="s">
        <v>259</v>
      </c>
      <c r="R514" t="s">
        <v>260</v>
      </c>
      <c r="S514" t="s">
        <v>33</v>
      </c>
      <c r="T514" t="s">
        <v>261</v>
      </c>
      <c r="U514" t="s">
        <v>33</v>
      </c>
      <c r="V514" t="s">
        <v>262</v>
      </c>
      <c r="W514" t="s">
        <v>47</v>
      </c>
      <c r="X514" t="s">
        <v>48</v>
      </c>
      <c r="Y514" t="s">
        <v>263</v>
      </c>
      <c r="Z514" t="s">
        <v>264</v>
      </c>
      <c r="AA514" t="s">
        <v>41</v>
      </c>
    </row>
    <row r="515" spans="1:27" x14ac:dyDescent="0.2">
      <c r="A515">
        <v>10244</v>
      </c>
      <c r="B515">
        <v>20</v>
      </c>
      <c r="C515">
        <v>58.22</v>
      </c>
      <c r="D515">
        <v>6</v>
      </c>
      <c r="E515">
        <v>1164.4000000000001</v>
      </c>
      <c r="F515" s="1">
        <v>38106</v>
      </c>
      <c r="G515" s="1" t="str">
        <f>TEXT(DA_Trail_Workbook[[#This Row],[ORDER DATE.1]],"MMM")</f>
        <v>Apr</v>
      </c>
      <c r="H515" s="1" t="str">
        <f>TEXT(DA_Trail_Workbook[[#This Row],[ORDER DATE.1]],"YYY")</f>
        <v>2004</v>
      </c>
      <c r="I515" t="s">
        <v>27</v>
      </c>
      <c r="J515">
        <v>2</v>
      </c>
      <c r="K515">
        <v>4</v>
      </c>
      <c r="L515">
        <v>2004</v>
      </c>
      <c r="M515" t="s">
        <v>636</v>
      </c>
      <c r="N515">
        <v>53</v>
      </c>
      <c r="O515" t="s">
        <v>652</v>
      </c>
      <c r="P515" t="s">
        <v>206</v>
      </c>
      <c r="Q515" t="s">
        <v>207</v>
      </c>
      <c r="R515" t="s">
        <v>208</v>
      </c>
      <c r="S515" t="s">
        <v>33</v>
      </c>
      <c r="T515" t="s">
        <v>209</v>
      </c>
      <c r="U515" t="s">
        <v>33</v>
      </c>
      <c r="V515" t="s">
        <v>210</v>
      </c>
      <c r="W515" t="s">
        <v>211</v>
      </c>
      <c r="X515" t="s">
        <v>48</v>
      </c>
      <c r="Y515" t="s">
        <v>212</v>
      </c>
      <c r="Z515" t="s">
        <v>213</v>
      </c>
      <c r="AA515" t="s">
        <v>41</v>
      </c>
    </row>
    <row r="516" spans="1:27" x14ac:dyDescent="0.2">
      <c r="A516">
        <v>10256</v>
      </c>
      <c r="B516">
        <v>29</v>
      </c>
      <c r="C516">
        <v>51.75</v>
      </c>
      <c r="D516">
        <v>1</v>
      </c>
      <c r="E516">
        <v>1500.75</v>
      </c>
      <c r="F516" s="1">
        <v>38146</v>
      </c>
      <c r="G516" s="1" t="str">
        <f>TEXT(DA_Trail_Workbook[[#This Row],[ORDER DATE.1]],"MMM")</f>
        <v>Jun</v>
      </c>
      <c r="H516" s="1" t="str">
        <f>TEXT(DA_Trail_Workbook[[#This Row],[ORDER DATE.1]],"YYY")</f>
        <v>2004</v>
      </c>
      <c r="I516" t="s">
        <v>27</v>
      </c>
      <c r="J516">
        <v>2</v>
      </c>
      <c r="K516">
        <v>6</v>
      </c>
      <c r="L516">
        <v>2004</v>
      </c>
      <c r="M516" t="s">
        <v>636</v>
      </c>
      <c r="N516">
        <v>53</v>
      </c>
      <c r="O516" t="s">
        <v>652</v>
      </c>
      <c r="P516" t="s">
        <v>376</v>
      </c>
      <c r="Q516" t="s">
        <v>377</v>
      </c>
      <c r="R516" t="s">
        <v>378</v>
      </c>
      <c r="S516" t="s">
        <v>33</v>
      </c>
      <c r="T516" t="s">
        <v>379</v>
      </c>
      <c r="U516" t="s">
        <v>33</v>
      </c>
      <c r="V516" t="s">
        <v>380</v>
      </c>
      <c r="W516" t="s">
        <v>381</v>
      </c>
      <c r="X516" t="s">
        <v>48</v>
      </c>
      <c r="Y516" t="s">
        <v>382</v>
      </c>
      <c r="Z516" t="s">
        <v>383</v>
      </c>
      <c r="AA516" t="s">
        <v>41</v>
      </c>
    </row>
    <row r="517" spans="1:27" x14ac:dyDescent="0.2">
      <c r="A517">
        <v>10280</v>
      </c>
      <c r="B517">
        <v>27</v>
      </c>
      <c r="C517">
        <v>57.68</v>
      </c>
      <c r="D517">
        <v>8</v>
      </c>
      <c r="E517">
        <v>1557.36</v>
      </c>
      <c r="F517" s="1">
        <v>38216</v>
      </c>
      <c r="G517" s="1" t="str">
        <f>TEXT(DA_Trail_Workbook[[#This Row],[ORDER DATE.1]],"MMM")</f>
        <v>Aug</v>
      </c>
      <c r="H517" s="1" t="str">
        <f>TEXT(DA_Trail_Workbook[[#This Row],[ORDER DATE.1]],"YYY")</f>
        <v>2004</v>
      </c>
      <c r="I517" t="s">
        <v>27</v>
      </c>
      <c r="J517">
        <v>3</v>
      </c>
      <c r="K517">
        <v>8</v>
      </c>
      <c r="L517">
        <v>2004</v>
      </c>
      <c r="M517" t="s">
        <v>636</v>
      </c>
      <c r="N517">
        <v>53</v>
      </c>
      <c r="O517" t="s">
        <v>652</v>
      </c>
      <c r="P517" t="s">
        <v>298</v>
      </c>
      <c r="Q517" t="s">
        <v>299</v>
      </c>
      <c r="R517" t="s">
        <v>300</v>
      </c>
      <c r="S517" t="s">
        <v>33</v>
      </c>
      <c r="T517" t="s">
        <v>301</v>
      </c>
      <c r="U517" t="s">
        <v>33</v>
      </c>
      <c r="V517" t="s">
        <v>302</v>
      </c>
      <c r="W517" t="s">
        <v>303</v>
      </c>
      <c r="X517" t="s">
        <v>48</v>
      </c>
      <c r="Y517" t="s">
        <v>304</v>
      </c>
      <c r="Z517" t="s">
        <v>305</v>
      </c>
      <c r="AA517" t="s">
        <v>41</v>
      </c>
    </row>
    <row r="518" spans="1:27" x14ac:dyDescent="0.2">
      <c r="A518">
        <v>10289</v>
      </c>
      <c r="B518">
        <v>24</v>
      </c>
      <c r="C518">
        <v>56.07</v>
      </c>
      <c r="D518">
        <v>1</v>
      </c>
      <c r="E518">
        <v>1345.68</v>
      </c>
      <c r="F518" s="1">
        <v>38233</v>
      </c>
      <c r="G518" s="1" t="str">
        <f>TEXT(DA_Trail_Workbook[[#This Row],[ORDER DATE.1]],"MMM")</f>
        <v>Sep</v>
      </c>
      <c r="H518" s="1" t="str">
        <f>TEXT(DA_Trail_Workbook[[#This Row],[ORDER DATE.1]],"YYY")</f>
        <v>2004</v>
      </c>
      <c r="I518" t="s">
        <v>27</v>
      </c>
      <c r="J518">
        <v>3</v>
      </c>
      <c r="K518">
        <v>9</v>
      </c>
      <c r="L518">
        <v>2004</v>
      </c>
      <c r="M518" t="s">
        <v>636</v>
      </c>
      <c r="N518">
        <v>53</v>
      </c>
      <c r="O518" t="s">
        <v>652</v>
      </c>
      <c r="P518" t="s">
        <v>86</v>
      </c>
      <c r="Q518" t="s">
        <v>87</v>
      </c>
      <c r="R518" t="s">
        <v>88</v>
      </c>
      <c r="S518" t="s">
        <v>33</v>
      </c>
      <c r="T518" t="s">
        <v>89</v>
      </c>
      <c r="U518" t="s">
        <v>33</v>
      </c>
      <c r="V518" t="s">
        <v>90</v>
      </c>
      <c r="W518" t="s">
        <v>91</v>
      </c>
      <c r="X518" t="s">
        <v>48</v>
      </c>
      <c r="Y518" t="s">
        <v>92</v>
      </c>
      <c r="Z518" t="s">
        <v>93</v>
      </c>
      <c r="AA518" t="s">
        <v>41</v>
      </c>
    </row>
    <row r="519" spans="1:27" x14ac:dyDescent="0.2">
      <c r="A519">
        <v>10304</v>
      </c>
      <c r="B519">
        <v>37</v>
      </c>
      <c r="C519">
        <v>48.52</v>
      </c>
      <c r="D519">
        <v>12</v>
      </c>
      <c r="E519">
        <v>1795.24</v>
      </c>
      <c r="F519" s="1">
        <v>38271</v>
      </c>
      <c r="G519" s="1" t="str">
        <f>TEXT(DA_Trail_Workbook[[#This Row],[ORDER DATE.1]],"MMM")</f>
        <v>Oct</v>
      </c>
      <c r="H519" s="1" t="str">
        <f>TEXT(DA_Trail_Workbook[[#This Row],[ORDER DATE.1]],"YYY")</f>
        <v>2004</v>
      </c>
      <c r="I519" t="s">
        <v>27</v>
      </c>
      <c r="J519">
        <v>4</v>
      </c>
      <c r="K519">
        <v>10</v>
      </c>
      <c r="L519">
        <v>2004</v>
      </c>
      <c r="M519" t="s">
        <v>636</v>
      </c>
      <c r="N519">
        <v>53</v>
      </c>
      <c r="O519" t="s">
        <v>652</v>
      </c>
      <c r="P519" t="s">
        <v>312</v>
      </c>
      <c r="Q519" t="s">
        <v>313</v>
      </c>
      <c r="R519" t="s">
        <v>314</v>
      </c>
      <c r="S519" t="s">
        <v>33</v>
      </c>
      <c r="T519" t="s">
        <v>315</v>
      </c>
      <c r="U519" t="s">
        <v>33</v>
      </c>
      <c r="V519" t="s">
        <v>316</v>
      </c>
      <c r="W519" t="s">
        <v>47</v>
      </c>
      <c r="X519" t="s">
        <v>48</v>
      </c>
      <c r="Y519" t="s">
        <v>317</v>
      </c>
      <c r="Z519" t="s">
        <v>57</v>
      </c>
      <c r="AA519" t="s">
        <v>41</v>
      </c>
    </row>
    <row r="520" spans="1:27" x14ac:dyDescent="0.2">
      <c r="A520">
        <v>10312</v>
      </c>
      <c r="B520">
        <v>25</v>
      </c>
      <c r="C520">
        <v>44.21</v>
      </c>
      <c r="D520">
        <v>9</v>
      </c>
      <c r="E520">
        <v>1105.25</v>
      </c>
      <c r="F520" s="1">
        <v>38281</v>
      </c>
      <c r="G520" s="1" t="str">
        <f>TEXT(DA_Trail_Workbook[[#This Row],[ORDER DATE.1]],"MMM")</f>
        <v>Oct</v>
      </c>
      <c r="H520" s="1" t="str">
        <f>TEXT(DA_Trail_Workbook[[#This Row],[ORDER DATE.1]],"YYY")</f>
        <v>2004</v>
      </c>
      <c r="I520" t="s">
        <v>27</v>
      </c>
      <c r="J520">
        <v>4</v>
      </c>
      <c r="K520">
        <v>10</v>
      </c>
      <c r="L520">
        <v>2004</v>
      </c>
      <c r="M520" t="s">
        <v>636</v>
      </c>
      <c r="N520">
        <v>53</v>
      </c>
      <c r="O520" t="s">
        <v>652</v>
      </c>
      <c r="P520" t="s">
        <v>318</v>
      </c>
      <c r="Q520" t="s">
        <v>319</v>
      </c>
      <c r="R520" t="s">
        <v>320</v>
      </c>
      <c r="S520" t="s">
        <v>33</v>
      </c>
      <c r="T520" t="s">
        <v>321</v>
      </c>
      <c r="U520" t="s">
        <v>63</v>
      </c>
      <c r="V520" t="s">
        <v>133</v>
      </c>
      <c r="W520" t="s">
        <v>37</v>
      </c>
      <c r="X520" t="s">
        <v>38</v>
      </c>
      <c r="Y520" t="s">
        <v>322</v>
      </c>
      <c r="Z520" t="s">
        <v>323</v>
      </c>
      <c r="AA520" t="s">
        <v>41</v>
      </c>
    </row>
    <row r="521" spans="1:27" x14ac:dyDescent="0.2">
      <c r="A521">
        <v>10322</v>
      </c>
      <c r="B521">
        <v>41</v>
      </c>
      <c r="C521">
        <v>57.68</v>
      </c>
      <c r="D521">
        <v>5</v>
      </c>
      <c r="E521">
        <v>2364.88</v>
      </c>
      <c r="F521" s="1">
        <v>38295</v>
      </c>
      <c r="G521" s="1" t="str">
        <f>TEXT(DA_Trail_Workbook[[#This Row],[ORDER DATE.1]],"MMM")</f>
        <v>Nov</v>
      </c>
      <c r="H521" s="1" t="str">
        <f>TEXT(DA_Trail_Workbook[[#This Row],[ORDER DATE.1]],"YYY")</f>
        <v>2004</v>
      </c>
      <c r="I521" t="s">
        <v>27</v>
      </c>
      <c r="J521">
        <v>4</v>
      </c>
      <c r="K521">
        <v>11</v>
      </c>
      <c r="L521">
        <v>2004</v>
      </c>
      <c r="M521" t="s">
        <v>636</v>
      </c>
      <c r="N521">
        <v>53</v>
      </c>
      <c r="O521" t="s">
        <v>652</v>
      </c>
      <c r="P521" t="s">
        <v>324</v>
      </c>
      <c r="Q521" t="s">
        <v>325</v>
      </c>
      <c r="R521" t="s">
        <v>326</v>
      </c>
      <c r="S521" t="s">
        <v>33</v>
      </c>
      <c r="T521" t="s">
        <v>327</v>
      </c>
      <c r="U521" t="s">
        <v>328</v>
      </c>
      <c r="V521" t="s">
        <v>329</v>
      </c>
      <c r="W521" t="s">
        <v>37</v>
      </c>
      <c r="X521" t="s">
        <v>38</v>
      </c>
      <c r="Y521" t="s">
        <v>65</v>
      </c>
      <c r="Z521" t="s">
        <v>323</v>
      </c>
      <c r="AA521" t="s">
        <v>41</v>
      </c>
    </row>
    <row r="522" spans="1:27" x14ac:dyDescent="0.2">
      <c r="A522">
        <v>10332</v>
      </c>
      <c r="B522">
        <v>27</v>
      </c>
      <c r="C522">
        <v>89.89</v>
      </c>
      <c r="D522">
        <v>16</v>
      </c>
      <c r="E522">
        <v>2427.0300000000002</v>
      </c>
      <c r="F522" s="1">
        <v>38308</v>
      </c>
      <c r="G522" s="1" t="str">
        <f>TEXT(DA_Trail_Workbook[[#This Row],[ORDER DATE.1]],"MMM")</f>
        <v>Nov</v>
      </c>
      <c r="H522" s="1" t="str">
        <f>TEXT(DA_Trail_Workbook[[#This Row],[ORDER DATE.1]],"YYY")</f>
        <v>2004</v>
      </c>
      <c r="I522" t="s">
        <v>27</v>
      </c>
      <c r="J522">
        <v>4</v>
      </c>
      <c r="K522">
        <v>11</v>
      </c>
      <c r="L522">
        <v>2004</v>
      </c>
      <c r="M522" t="s">
        <v>636</v>
      </c>
      <c r="N522">
        <v>53</v>
      </c>
      <c r="O522" t="s">
        <v>652</v>
      </c>
      <c r="P522" t="s">
        <v>569</v>
      </c>
      <c r="Q522" t="s">
        <v>570</v>
      </c>
      <c r="R522" t="s">
        <v>571</v>
      </c>
      <c r="S522" t="s">
        <v>33</v>
      </c>
      <c r="T522" t="s">
        <v>572</v>
      </c>
      <c r="U522" t="s">
        <v>33</v>
      </c>
      <c r="V522" t="s">
        <v>573</v>
      </c>
      <c r="W522" t="s">
        <v>202</v>
      </c>
      <c r="X522" t="s">
        <v>48</v>
      </c>
      <c r="Y522" t="s">
        <v>574</v>
      </c>
      <c r="Z522" t="s">
        <v>109</v>
      </c>
      <c r="AA522" t="s">
        <v>41</v>
      </c>
    </row>
    <row r="523" spans="1:27" x14ac:dyDescent="0.2">
      <c r="A523">
        <v>10347</v>
      </c>
      <c r="B523">
        <v>21</v>
      </c>
      <c r="C523">
        <v>58.95</v>
      </c>
      <c r="D523">
        <v>7</v>
      </c>
      <c r="E523">
        <v>1237.95</v>
      </c>
      <c r="F523" s="1">
        <v>38320</v>
      </c>
      <c r="G523" s="1" t="str">
        <f>TEXT(DA_Trail_Workbook[[#This Row],[ORDER DATE.1]],"MMM")</f>
        <v>Nov</v>
      </c>
      <c r="H523" s="1" t="str">
        <f>TEXT(DA_Trail_Workbook[[#This Row],[ORDER DATE.1]],"YYY")</f>
        <v>2004</v>
      </c>
      <c r="I523" t="s">
        <v>27</v>
      </c>
      <c r="J523">
        <v>4</v>
      </c>
      <c r="K523">
        <v>11</v>
      </c>
      <c r="L523">
        <v>2004</v>
      </c>
      <c r="M523" t="s">
        <v>636</v>
      </c>
      <c r="N523">
        <v>53</v>
      </c>
      <c r="O523" t="s">
        <v>652</v>
      </c>
      <c r="P523" t="s">
        <v>104</v>
      </c>
      <c r="Q523" t="s">
        <v>105</v>
      </c>
      <c r="R523" t="s">
        <v>106</v>
      </c>
      <c r="S523" t="s">
        <v>107</v>
      </c>
      <c r="T523" t="s">
        <v>108</v>
      </c>
      <c r="U523" t="s">
        <v>109</v>
      </c>
      <c r="V523" t="s">
        <v>110</v>
      </c>
      <c r="W523" t="s">
        <v>111</v>
      </c>
      <c r="X523" t="s">
        <v>112</v>
      </c>
      <c r="Y523" t="s">
        <v>113</v>
      </c>
      <c r="Z523" t="s">
        <v>114</v>
      </c>
      <c r="AA523" t="s">
        <v>41</v>
      </c>
    </row>
    <row r="524" spans="1:27" x14ac:dyDescent="0.2">
      <c r="A524">
        <v>10356</v>
      </c>
      <c r="B524">
        <v>22</v>
      </c>
      <c r="C524">
        <v>72.41</v>
      </c>
      <c r="D524">
        <v>6</v>
      </c>
      <c r="E524">
        <v>1593.02</v>
      </c>
      <c r="F524" s="1">
        <v>38330</v>
      </c>
      <c r="G524" s="1" t="str">
        <f>TEXT(DA_Trail_Workbook[[#This Row],[ORDER DATE.1]],"MMM")</f>
        <v>Dec</v>
      </c>
      <c r="H524" s="1" t="str">
        <f>TEXT(DA_Trail_Workbook[[#This Row],[ORDER DATE.1]],"YYY")</f>
        <v>2004</v>
      </c>
      <c r="I524" t="s">
        <v>27</v>
      </c>
      <c r="J524">
        <v>4</v>
      </c>
      <c r="K524">
        <v>12</v>
      </c>
      <c r="L524">
        <v>2004</v>
      </c>
      <c r="M524" t="s">
        <v>636</v>
      </c>
      <c r="N524">
        <v>53</v>
      </c>
      <c r="O524" t="s">
        <v>652</v>
      </c>
      <c r="P524" t="s">
        <v>51</v>
      </c>
      <c r="Q524" t="s">
        <v>52</v>
      </c>
      <c r="R524" t="s">
        <v>53</v>
      </c>
      <c r="S524" t="s">
        <v>33</v>
      </c>
      <c r="T524" t="s">
        <v>54</v>
      </c>
      <c r="U524" t="s">
        <v>33</v>
      </c>
      <c r="V524" t="s">
        <v>55</v>
      </c>
      <c r="W524" t="s">
        <v>47</v>
      </c>
      <c r="X524" t="s">
        <v>48</v>
      </c>
      <c r="Y524" t="s">
        <v>56</v>
      </c>
      <c r="Z524" t="s">
        <v>57</v>
      </c>
      <c r="AA524" t="s">
        <v>41</v>
      </c>
    </row>
    <row r="525" spans="1:27" x14ac:dyDescent="0.2">
      <c r="A525">
        <v>10369</v>
      </c>
      <c r="B525">
        <v>32</v>
      </c>
      <c r="C525">
        <v>98.63</v>
      </c>
      <c r="D525">
        <v>7</v>
      </c>
      <c r="E525">
        <v>3156.16</v>
      </c>
      <c r="F525" s="1">
        <v>38372</v>
      </c>
      <c r="G525" s="1" t="str">
        <f>TEXT(DA_Trail_Workbook[[#This Row],[ORDER DATE.1]],"MMM")</f>
        <v>Jan</v>
      </c>
      <c r="H525" s="1" t="str">
        <f>TEXT(DA_Trail_Workbook[[#This Row],[ORDER DATE.1]],"YYY")</f>
        <v>2005</v>
      </c>
      <c r="I525" t="s">
        <v>27</v>
      </c>
      <c r="J525">
        <v>1</v>
      </c>
      <c r="K525">
        <v>1</v>
      </c>
      <c r="L525">
        <v>2005</v>
      </c>
      <c r="M525" t="s">
        <v>636</v>
      </c>
      <c r="N525">
        <v>53</v>
      </c>
      <c r="O525" t="s">
        <v>652</v>
      </c>
      <c r="P525" t="s">
        <v>330</v>
      </c>
      <c r="Q525" t="s">
        <v>143</v>
      </c>
      <c r="R525" t="s">
        <v>331</v>
      </c>
      <c r="S525" t="s">
        <v>33</v>
      </c>
      <c r="T525" t="s">
        <v>332</v>
      </c>
      <c r="U525" t="s">
        <v>146</v>
      </c>
      <c r="V525" t="s">
        <v>333</v>
      </c>
      <c r="W525" t="s">
        <v>37</v>
      </c>
      <c r="X525" t="s">
        <v>38</v>
      </c>
      <c r="Y525" t="s">
        <v>322</v>
      </c>
      <c r="Z525" t="s">
        <v>334</v>
      </c>
      <c r="AA525" t="s">
        <v>58</v>
      </c>
    </row>
    <row r="526" spans="1:27" x14ac:dyDescent="0.2">
      <c r="A526">
        <v>10381</v>
      </c>
      <c r="B526">
        <v>25</v>
      </c>
      <c r="C526">
        <v>52.83</v>
      </c>
      <c r="D526">
        <v>9</v>
      </c>
      <c r="E526">
        <v>1320.75</v>
      </c>
      <c r="F526" s="1">
        <v>38400</v>
      </c>
      <c r="G526" s="1" t="str">
        <f>TEXT(DA_Trail_Workbook[[#This Row],[ORDER DATE.1]],"MMM")</f>
        <v>Feb</v>
      </c>
      <c r="H526" s="1" t="str">
        <f>TEXT(DA_Trail_Workbook[[#This Row],[ORDER DATE.1]],"YYY")</f>
        <v>2005</v>
      </c>
      <c r="I526" t="s">
        <v>27</v>
      </c>
      <c r="J526">
        <v>1</v>
      </c>
      <c r="K526">
        <v>2</v>
      </c>
      <c r="L526">
        <v>2005</v>
      </c>
      <c r="M526" t="s">
        <v>636</v>
      </c>
      <c r="N526">
        <v>53</v>
      </c>
      <c r="O526" t="s">
        <v>652</v>
      </c>
      <c r="P526" t="s">
        <v>67</v>
      </c>
      <c r="Q526" t="s">
        <v>68</v>
      </c>
      <c r="R526" t="s">
        <v>69</v>
      </c>
      <c r="S526" t="s">
        <v>33</v>
      </c>
      <c r="T526" t="s">
        <v>70</v>
      </c>
      <c r="U526" t="s">
        <v>63</v>
      </c>
      <c r="V526" t="s">
        <v>33</v>
      </c>
      <c r="W526" t="s">
        <v>37</v>
      </c>
      <c r="X526" t="s">
        <v>38</v>
      </c>
      <c r="Y526" t="s">
        <v>71</v>
      </c>
      <c r="Z526" t="s">
        <v>66</v>
      </c>
      <c r="AA526" t="s">
        <v>41</v>
      </c>
    </row>
    <row r="527" spans="1:27" x14ac:dyDescent="0.2">
      <c r="A527">
        <v>10391</v>
      </c>
      <c r="B527">
        <v>42</v>
      </c>
      <c r="C527">
        <v>100</v>
      </c>
      <c r="D527">
        <v>3</v>
      </c>
      <c r="E527">
        <v>4998</v>
      </c>
      <c r="F527" s="1">
        <v>38420</v>
      </c>
      <c r="G527" s="1" t="str">
        <f>TEXT(DA_Trail_Workbook[[#This Row],[ORDER DATE.1]],"MMM")</f>
        <v>Mar</v>
      </c>
      <c r="H527" s="1" t="str">
        <f>TEXT(DA_Trail_Workbook[[#This Row],[ORDER DATE.1]],"YYY")</f>
        <v>2005</v>
      </c>
      <c r="I527" t="s">
        <v>27</v>
      </c>
      <c r="J527">
        <v>1</v>
      </c>
      <c r="K527">
        <v>3</v>
      </c>
      <c r="L527">
        <v>2005</v>
      </c>
      <c r="M527" t="s">
        <v>636</v>
      </c>
      <c r="N527">
        <v>53</v>
      </c>
      <c r="O527" t="s">
        <v>652</v>
      </c>
      <c r="P527" t="s">
        <v>335</v>
      </c>
      <c r="Q527" t="s">
        <v>336</v>
      </c>
      <c r="R527" t="s">
        <v>337</v>
      </c>
      <c r="S527" t="s">
        <v>338</v>
      </c>
      <c r="T527" t="s">
        <v>339</v>
      </c>
      <c r="U527" t="s">
        <v>186</v>
      </c>
      <c r="V527" t="s">
        <v>340</v>
      </c>
      <c r="W527" t="s">
        <v>111</v>
      </c>
      <c r="X527" t="s">
        <v>112</v>
      </c>
      <c r="Y527" t="s">
        <v>341</v>
      </c>
      <c r="Z527" t="s">
        <v>342</v>
      </c>
      <c r="AA527" t="s">
        <v>58</v>
      </c>
    </row>
    <row r="528" spans="1:27" x14ac:dyDescent="0.2">
      <c r="A528">
        <v>10422</v>
      </c>
      <c r="B528">
        <v>25</v>
      </c>
      <c r="C528">
        <v>51.75</v>
      </c>
      <c r="D528">
        <v>1</v>
      </c>
      <c r="E528">
        <v>1293.75</v>
      </c>
      <c r="F528" s="1">
        <v>38502</v>
      </c>
      <c r="G528" s="1" t="str">
        <f>TEXT(DA_Trail_Workbook[[#This Row],[ORDER DATE.1]],"MMM")</f>
        <v>May</v>
      </c>
      <c r="H528" s="1" t="str">
        <f>TEXT(DA_Trail_Workbook[[#This Row],[ORDER DATE.1]],"YYY")</f>
        <v>2005</v>
      </c>
      <c r="I528" t="s">
        <v>351</v>
      </c>
      <c r="J528">
        <v>2</v>
      </c>
      <c r="K528">
        <v>5</v>
      </c>
      <c r="L528">
        <v>2005</v>
      </c>
      <c r="M528" t="s">
        <v>636</v>
      </c>
      <c r="N528">
        <v>53</v>
      </c>
      <c r="O528" t="s">
        <v>652</v>
      </c>
      <c r="P528" t="s">
        <v>165</v>
      </c>
      <c r="Q528" t="s">
        <v>166</v>
      </c>
      <c r="R528" t="s">
        <v>167</v>
      </c>
      <c r="S528" t="s">
        <v>33</v>
      </c>
      <c r="T528" t="s">
        <v>168</v>
      </c>
      <c r="U528" t="s">
        <v>169</v>
      </c>
      <c r="V528" t="s">
        <v>170</v>
      </c>
      <c r="W528" t="s">
        <v>37</v>
      </c>
      <c r="X528" t="s">
        <v>38</v>
      </c>
      <c r="Y528" t="s">
        <v>39</v>
      </c>
      <c r="Z528" t="s">
        <v>171</v>
      </c>
      <c r="AA528" t="s">
        <v>41</v>
      </c>
    </row>
    <row r="529" spans="1:27" x14ac:dyDescent="0.2">
      <c r="A529">
        <v>10110</v>
      </c>
      <c r="B529">
        <v>37</v>
      </c>
      <c r="C529">
        <v>100</v>
      </c>
      <c r="D529">
        <v>16</v>
      </c>
      <c r="E529">
        <v>5433.08</v>
      </c>
      <c r="F529" s="1">
        <v>37698</v>
      </c>
      <c r="G529" s="1" t="str">
        <f>TEXT(DA_Trail_Workbook[[#This Row],[ORDER DATE.1]],"MMM")</f>
        <v>Mar</v>
      </c>
      <c r="H529" s="1" t="str">
        <f>TEXT(DA_Trail_Workbook[[#This Row],[ORDER DATE.1]],"YYY")</f>
        <v>2003</v>
      </c>
      <c r="I529" t="s">
        <v>27</v>
      </c>
      <c r="J529">
        <v>1</v>
      </c>
      <c r="K529">
        <v>3</v>
      </c>
      <c r="L529">
        <v>2003</v>
      </c>
      <c r="M529" t="s">
        <v>214</v>
      </c>
      <c r="N529">
        <v>124</v>
      </c>
      <c r="O529" t="s">
        <v>653</v>
      </c>
      <c r="P529" t="s">
        <v>569</v>
      </c>
      <c r="Q529" t="s">
        <v>570</v>
      </c>
      <c r="R529" t="s">
        <v>571</v>
      </c>
      <c r="S529" t="s">
        <v>33</v>
      </c>
      <c r="T529" t="s">
        <v>572</v>
      </c>
      <c r="U529" t="s">
        <v>33</v>
      </c>
      <c r="V529" t="s">
        <v>573</v>
      </c>
      <c r="W529" t="s">
        <v>202</v>
      </c>
      <c r="X529" t="s">
        <v>48</v>
      </c>
      <c r="Y529" t="s">
        <v>574</v>
      </c>
      <c r="Z529" t="s">
        <v>109</v>
      </c>
      <c r="AA529" t="s">
        <v>58</v>
      </c>
    </row>
    <row r="530" spans="1:27" x14ac:dyDescent="0.2">
      <c r="A530">
        <v>10123</v>
      </c>
      <c r="B530">
        <v>26</v>
      </c>
      <c r="C530">
        <v>100</v>
      </c>
      <c r="D530">
        <v>2</v>
      </c>
      <c r="E530">
        <v>3073.72</v>
      </c>
      <c r="F530" s="1">
        <v>37761</v>
      </c>
      <c r="G530" s="1" t="str">
        <f>TEXT(DA_Trail_Workbook[[#This Row],[ORDER DATE.1]],"MMM")</f>
        <v>May</v>
      </c>
      <c r="H530" s="1" t="str">
        <f>TEXT(DA_Trail_Workbook[[#This Row],[ORDER DATE.1]],"YYY")</f>
        <v>2003</v>
      </c>
      <c r="I530" t="s">
        <v>27</v>
      </c>
      <c r="J530">
        <v>2</v>
      </c>
      <c r="K530">
        <v>5</v>
      </c>
      <c r="L530">
        <v>2003</v>
      </c>
      <c r="M530" t="s">
        <v>214</v>
      </c>
      <c r="N530">
        <v>124</v>
      </c>
      <c r="O530" t="s">
        <v>653</v>
      </c>
      <c r="P530" t="s">
        <v>364</v>
      </c>
      <c r="Q530" t="s">
        <v>365</v>
      </c>
      <c r="R530" t="s">
        <v>366</v>
      </c>
      <c r="S530" t="s">
        <v>33</v>
      </c>
      <c r="T530" t="s">
        <v>138</v>
      </c>
      <c r="U530" t="s">
        <v>33</v>
      </c>
      <c r="V530" t="s">
        <v>139</v>
      </c>
      <c r="W530" t="s">
        <v>47</v>
      </c>
      <c r="X530" t="s">
        <v>48</v>
      </c>
      <c r="Y530" t="s">
        <v>367</v>
      </c>
      <c r="Z530" t="s">
        <v>368</v>
      </c>
      <c r="AA530" t="s">
        <v>58</v>
      </c>
    </row>
    <row r="531" spans="1:27" x14ac:dyDescent="0.2">
      <c r="A531">
        <v>10137</v>
      </c>
      <c r="B531">
        <v>44</v>
      </c>
      <c r="C531">
        <v>99.55</v>
      </c>
      <c r="D531">
        <v>2</v>
      </c>
      <c r="E531">
        <v>4380.2</v>
      </c>
      <c r="F531" s="1">
        <v>37812</v>
      </c>
      <c r="G531" s="1" t="str">
        <f>TEXT(DA_Trail_Workbook[[#This Row],[ORDER DATE.1]],"MMM")</f>
        <v>Jul</v>
      </c>
      <c r="H531" s="1" t="str">
        <f>TEXT(DA_Trail_Workbook[[#This Row],[ORDER DATE.1]],"YYY")</f>
        <v>2003</v>
      </c>
      <c r="I531" t="s">
        <v>27</v>
      </c>
      <c r="J531">
        <v>3</v>
      </c>
      <c r="K531">
        <v>7</v>
      </c>
      <c r="L531">
        <v>2003</v>
      </c>
      <c r="M531" t="s">
        <v>214</v>
      </c>
      <c r="N531">
        <v>124</v>
      </c>
      <c r="O531" t="s">
        <v>653</v>
      </c>
      <c r="P531" t="s">
        <v>42</v>
      </c>
      <c r="Q531" t="s">
        <v>43</v>
      </c>
      <c r="R531" t="s">
        <v>44</v>
      </c>
      <c r="S531" t="s">
        <v>33</v>
      </c>
      <c r="T531" t="s">
        <v>45</v>
      </c>
      <c r="U531" t="s">
        <v>33</v>
      </c>
      <c r="V531" t="s">
        <v>46</v>
      </c>
      <c r="W531" t="s">
        <v>47</v>
      </c>
      <c r="X531" t="s">
        <v>48</v>
      </c>
      <c r="Y531" t="s">
        <v>49</v>
      </c>
      <c r="Z531" t="s">
        <v>50</v>
      </c>
      <c r="AA531" t="s">
        <v>58</v>
      </c>
    </row>
    <row r="532" spans="1:27" x14ac:dyDescent="0.2">
      <c r="A532">
        <v>10148</v>
      </c>
      <c r="B532">
        <v>47</v>
      </c>
      <c r="C532">
        <v>100</v>
      </c>
      <c r="D532">
        <v>9</v>
      </c>
      <c r="E532">
        <v>5848.68</v>
      </c>
      <c r="F532" s="1">
        <v>37875</v>
      </c>
      <c r="G532" s="1" t="str">
        <f>TEXT(DA_Trail_Workbook[[#This Row],[ORDER DATE.1]],"MMM")</f>
        <v>Sep</v>
      </c>
      <c r="H532" s="1" t="str">
        <f>TEXT(DA_Trail_Workbook[[#This Row],[ORDER DATE.1]],"YYY")</f>
        <v>2003</v>
      </c>
      <c r="I532" t="s">
        <v>27</v>
      </c>
      <c r="J532">
        <v>3</v>
      </c>
      <c r="K532">
        <v>9</v>
      </c>
      <c r="L532">
        <v>2003</v>
      </c>
      <c r="M532" t="s">
        <v>214</v>
      </c>
      <c r="N532">
        <v>124</v>
      </c>
      <c r="O532" t="s">
        <v>653</v>
      </c>
      <c r="P532" t="s">
        <v>335</v>
      </c>
      <c r="Q532" t="s">
        <v>336</v>
      </c>
      <c r="R532" t="s">
        <v>337</v>
      </c>
      <c r="S532" t="s">
        <v>338</v>
      </c>
      <c r="T532" t="s">
        <v>339</v>
      </c>
      <c r="U532" t="s">
        <v>186</v>
      </c>
      <c r="V532" t="s">
        <v>340</v>
      </c>
      <c r="W532" t="s">
        <v>111</v>
      </c>
      <c r="X532" t="s">
        <v>112</v>
      </c>
      <c r="Y532" t="s">
        <v>341</v>
      </c>
      <c r="Z532" t="s">
        <v>342</v>
      </c>
      <c r="AA532" t="s">
        <v>58</v>
      </c>
    </row>
    <row r="533" spans="1:27" x14ac:dyDescent="0.2">
      <c r="A533">
        <v>10161</v>
      </c>
      <c r="B533">
        <v>43</v>
      </c>
      <c r="C533">
        <v>100</v>
      </c>
      <c r="D533">
        <v>8</v>
      </c>
      <c r="E533">
        <v>6153.73</v>
      </c>
      <c r="F533" s="1">
        <v>37911</v>
      </c>
      <c r="G533" s="1" t="str">
        <f>TEXT(DA_Trail_Workbook[[#This Row],[ORDER DATE.1]],"MMM")</f>
        <v>Oct</v>
      </c>
      <c r="H533" s="1" t="str">
        <f>TEXT(DA_Trail_Workbook[[#This Row],[ORDER DATE.1]],"YYY")</f>
        <v>2003</v>
      </c>
      <c r="I533" t="s">
        <v>27</v>
      </c>
      <c r="J533">
        <v>4</v>
      </c>
      <c r="K533">
        <v>10</v>
      </c>
      <c r="L533">
        <v>2003</v>
      </c>
      <c r="M533" t="s">
        <v>214</v>
      </c>
      <c r="N533">
        <v>124</v>
      </c>
      <c r="O533" t="s">
        <v>653</v>
      </c>
      <c r="P533" t="s">
        <v>575</v>
      </c>
      <c r="Q533" t="s">
        <v>576</v>
      </c>
      <c r="R533" t="s">
        <v>577</v>
      </c>
      <c r="S533" t="s">
        <v>33</v>
      </c>
      <c r="T533" t="s">
        <v>578</v>
      </c>
      <c r="U533" t="s">
        <v>33</v>
      </c>
      <c r="V533" t="s">
        <v>579</v>
      </c>
      <c r="W533" t="s">
        <v>381</v>
      </c>
      <c r="X533" t="s">
        <v>48</v>
      </c>
      <c r="Y533" t="s">
        <v>580</v>
      </c>
      <c r="Z533" t="s">
        <v>581</v>
      </c>
      <c r="AA533" t="s">
        <v>58</v>
      </c>
    </row>
    <row r="534" spans="1:27" x14ac:dyDescent="0.2">
      <c r="A534">
        <v>10172</v>
      </c>
      <c r="B534">
        <v>42</v>
      </c>
      <c r="C534">
        <v>100</v>
      </c>
      <c r="D534">
        <v>6</v>
      </c>
      <c r="E534">
        <v>4965.24</v>
      </c>
      <c r="F534" s="1">
        <v>37930</v>
      </c>
      <c r="G534" s="1" t="str">
        <f>TEXT(DA_Trail_Workbook[[#This Row],[ORDER DATE.1]],"MMM")</f>
        <v>Nov</v>
      </c>
      <c r="H534" s="1" t="str">
        <f>TEXT(DA_Trail_Workbook[[#This Row],[ORDER DATE.1]],"YYY")</f>
        <v>2003</v>
      </c>
      <c r="I534" t="s">
        <v>27</v>
      </c>
      <c r="J534">
        <v>4</v>
      </c>
      <c r="K534">
        <v>11</v>
      </c>
      <c r="L534">
        <v>2003</v>
      </c>
      <c r="M534" t="s">
        <v>214</v>
      </c>
      <c r="N534">
        <v>124</v>
      </c>
      <c r="O534" t="s">
        <v>653</v>
      </c>
      <c r="P534" t="s">
        <v>128</v>
      </c>
      <c r="Q534" t="s">
        <v>129</v>
      </c>
      <c r="R534" t="s">
        <v>130</v>
      </c>
      <c r="S534" t="s">
        <v>33</v>
      </c>
      <c r="T534" t="s">
        <v>131</v>
      </c>
      <c r="U534" t="s">
        <v>132</v>
      </c>
      <c r="V534" t="s">
        <v>133</v>
      </c>
      <c r="W534" t="s">
        <v>37</v>
      </c>
      <c r="X534" t="s">
        <v>38</v>
      </c>
      <c r="Y534" t="s">
        <v>134</v>
      </c>
      <c r="Z534" t="s">
        <v>66</v>
      </c>
      <c r="AA534" t="s">
        <v>58</v>
      </c>
    </row>
    <row r="535" spans="1:27" x14ac:dyDescent="0.2">
      <c r="A535">
        <v>10181</v>
      </c>
      <c r="B535">
        <v>42</v>
      </c>
      <c r="C535">
        <v>100</v>
      </c>
      <c r="D535">
        <v>2</v>
      </c>
      <c r="E535">
        <v>5435.64</v>
      </c>
      <c r="F535" s="1">
        <v>37937</v>
      </c>
      <c r="G535" s="1" t="str">
        <f>TEXT(DA_Trail_Workbook[[#This Row],[ORDER DATE.1]],"MMM")</f>
        <v>Nov</v>
      </c>
      <c r="H535" s="1" t="str">
        <f>TEXT(DA_Trail_Workbook[[#This Row],[ORDER DATE.1]],"YYY")</f>
        <v>2003</v>
      </c>
      <c r="I535" t="s">
        <v>27</v>
      </c>
      <c r="J535">
        <v>4</v>
      </c>
      <c r="K535">
        <v>11</v>
      </c>
      <c r="L535">
        <v>2003</v>
      </c>
      <c r="M535" t="s">
        <v>214</v>
      </c>
      <c r="N535">
        <v>124</v>
      </c>
      <c r="O535" t="s">
        <v>653</v>
      </c>
      <c r="P535" t="s">
        <v>86</v>
      </c>
      <c r="Q535" t="s">
        <v>87</v>
      </c>
      <c r="R535" t="s">
        <v>88</v>
      </c>
      <c r="S535" t="s">
        <v>33</v>
      </c>
      <c r="T535" t="s">
        <v>89</v>
      </c>
      <c r="U535" t="s">
        <v>33</v>
      </c>
      <c r="V535" t="s">
        <v>90</v>
      </c>
      <c r="W535" t="s">
        <v>91</v>
      </c>
      <c r="X535" t="s">
        <v>48</v>
      </c>
      <c r="Y535" t="s">
        <v>92</v>
      </c>
      <c r="Z535" t="s">
        <v>93</v>
      </c>
      <c r="AA535" t="s">
        <v>58</v>
      </c>
    </row>
    <row r="536" spans="1:27" x14ac:dyDescent="0.2">
      <c r="A536">
        <v>10192</v>
      </c>
      <c r="B536">
        <v>29</v>
      </c>
      <c r="C536">
        <v>100</v>
      </c>
      <c r="D536">
        <v>7</v>
      </c>
      <c r="E536">
        <v>4258.3599999999997</v>
      </c>
      <c r="F536" s="1">
        <v>37945</v>
      </c>
      <c r="G536" s="1" t="str">
        <f>TEXT(DA_Trail_Workbook[[#This Row],[ORDER DATE.1]],"MMM")</f>
        <v>Nov</v>
      </c>
      <c r="H536" s="1" t="str">
        <f>TEXT(DA_Trail_Workbook[[#This Row],[ORDER DATE.1]],"YYY")</f>
        <v>2003</v>
      </c>
      <c r="I536" t="s">
        <v>27</v>
      </c>
      <c r="J536">
        <v>4</v>
      </c>
      <c r="K536">
        <v>11</v>
      </c>
      <c r="L536">
        <v>2003</v>
      </c>
      <c r="M536" t="s">
        <v>214</v>
      </c>
      <c r="N536">
        <v>124</v>
      </c>
      <c r="O536" t="s">
        <v>653</v>
      </c>
      <c r="P536" t="s">
        <v>324</v>
      </c>
      <c r="Q536" t="s">
        <v>325</v>
      </c>
      <c r="R536" t="s">
        <v>326</v>
      </c>
      <c r="S536" t="s">
        <v>33</v>
      </c>
      <c r="T536" t="s">
        <v>327</v>
      </c>
      <c r="U536" t="s">
        <v>328</v>
      </c>
      <c r="V536" t="s">
        <v>329</v>
      </c>
      <c r="W536" t="s">
        <v>37</v>
      </c>
      <c r="X536" t="s">
        <v>38</v>
      </c>
      <c r="Y536" t="s">
        <v>65</v>
      </c>
      <c r="Z536" t="s">
        <v>323</v>
      </c>
      <c r="AA536" t="s">
        <v>58</v>
      </c>
    </row>
    <row r="537" spans="1:27" x14ac:dyDescent="0.2">
      <c r="A537">
        <v>10204</v>
      </c>
      <c r="B537">
        <v>40</v>
      </c>
      <c r="C537">
        <v>100</v>
      </c>
      <c r="D537">
        <v>13</v>
      </c>
      <c r="E537">
        <v>4032</v>
      </c>
      <c r="F537" s="1">
        <v>37957</v>
      </c>
      <c r="G537" s="1" t="str">
        <f>TEXT(DA_Trail_Workbook[[#This Row],[ORDER DATE.1]],"MMM")</f>
        <v>Dec</v>
      </c>
      <c r="H537" s="1" t="str">
        <f>TEXT(DA_Trail_Workbook[[#This Row],[ORDER DATE.1]],"YYY")</f>
        <v>2003</v>
      </c>
      <c r="I537" t="s">
        <v>27</v>
      </c>
      <c r="J537">
        <v>4</v>
      </c>
      <c r="K537">
        <v>12</v>
      </c>
      <c r="L537">
        <v>2003</v>
      </c>
      <c r="M537" t="s">
        <v>214</v>
      </c>
      <c r="N537">
        <v>124</v>
      </c>
      <c r="O537" t="s">
        <v>653</v>
      </c>
      <c r="P537" t="s">
        <v>550</v>
      </c>
      <c r="Q537" t="s">
        <v>551</v>
      </c>
      <c r="R537" t="s">
        <v>552</v>
      </c>
      <c r="S537" t="s">
        <v>553</v>
      </c>
      <c r="T537" t="s">
        <v>34</v>
      </c>
      <c r="U537" t="s">
        <v>35</v>
      </c>
      <c r="V537" t="s">
        <v>36</v>
      </c>
      <c r="W537" t="s">
        <v>37</v>
      </c>
      <c r="X537" t="s">
        <v>38</v>
      </c>
      <c r="Y537" t="s">
        <v>65</v>
      </c>
      <c r="Z537" t="s">
        <v>554</v>
      </c>
      <c r="AA537" t="s">
        <v>58</v>
      </c>
    </row>
    <row r="538" spans="1:27" x14ac:dyDescent="0.2">
      <c r="A538">
        <v>10212</v>
      </c>
      <c r="B538">
        <v>38</v>
      </c>
      <c r="C538">
        <v>100</v>
      </c>
      <c r="D538">
        <v>6</v>
      </c>
      <c r="E538">
        <v>4492.3599999999997</v>
      </c>
      <c r="F538" s="1">
        <v>38002</v>
      </c>
      <c r="G538" s="1" t="str">
        <f>TEXT(DA_Trail_Workbook[[#This Row],[ORDER DATE.1]],"MMM")</f>
        <v>Jan</v>
      </c>
      <c r="H538" s="1" t="str">
        <f>TEXT(DA_Trail_Workbook[[#This Row],[ORDER DATE.1]],"YYY")</f>
        <v>2004</v>
      </c>
      <c r="I538" t="s">
        <v>27</v>
      </c>
      <c r="J538">
        <v>1</v>
      </c>
      <c r="K538">
        <v>1</v>
      </c>
      <c r="L538">
        <v>2004</v>
      </c>
      <c r="M538" t="s">
        <v>214</v>
      </c>
      <c r="N538">
        <v>124</v>
      </c>
      <c r="O538" t="s">
        <v>653</v>
      </c>
      <c r="P538" t="s">
        <v>206</v>
      </c>
      <c r="Q538" t="s">
        <v>207</v>
      </c>
      <c r="R538" t="s">
        <v>208</v>
      </c>
      <c r="S538" t="s">
        <v>33</v>
      </c>
      <c r="T538" t="s">
        <v>209</v>
      </c>
      <c r="U538" t="s">
        <v>33</v>
      </c>
      <c r="V538" t="s">
        <v>210</v>
      </c>
      <c r="W538" t="s">
        <v>211</v>
      </c>
      <c r="X538" t="s">
        <v>48</v>
      </c>
      <c r="Y538" t="s">
        <v>212</v>
      </c>
      <c r="Z538" t="s">
        <v>213</v>
      </c>
      <c r="AA538" t="s">
        <v>58</v>
      </c>
    </row>
    <row r="539" spans="1:27" x14ac:dyDescent="0.2">
      <c r="A539">
        <v>10226</v>
      </c>
      <c r="B539">
        <v>38</v>
      </c>
      <c r="C539">
        <v>100</v>
      </c>
      <c r="D539">
        <v>4</v>
      </c>
      <c r="E539">
        <v>4161.38</v>
      </c>
      <c r="F539" s="1">
        <v>38043</v>
      </c>
      <c r="G539" s="1" t="str">
        <f>TEXT(DA_Trail_Workbook[[#This Row],[ORDER DATE.1]],"MMM")</f>
        <v>Feb</v>
      </c>
      <c r="H539" s="1" t="str">
        <f>TEXT(DA_Trail_Workbook[[#This Row],[ORDER DATE.1]],"YYY")</f>
        <v>2004</v>
      </c>
      <c r="I539" t="s">
        <v>27</v>
      </c>
      <c r="J539">
        <v>1</v>
      </c>
      <c r="K539">
        <v>2</v>
      </c>
      <c r="L539">
        <v>2004</v>
      </c>
      <c r="M539" t="s">
        <v>214</v>
      </c>
      <c r="N539">
        <v>124</v>
      </c>
      <c r="O539" t="s">
        <v>653</v>
      </c>
      <c r="P539" t="s">
        <v>421</v>
      </c>
      <c r="Q539" t="s">
        <v>422</v>
      </c>
      <c r="R539" t="s">
        <v>423</v>
      </c>
      <c r="S539" t="s">
        <v>33</v>
      </c>
      <c r="T539" t="s">
        <v>424</v>
      </c>
      <c r="U539" t="s">
        <v>63</v>
      </c>
      <c r="V539" t="s">
        <v>425</v>
      </c>
      <c r="W539" t="s">
        <v>37</v>
      </c>
      <c r="X539" t="s">
        <v>38</v>
      </c>
      <c r="Y539" t="s">
        <v>278</v>
      </c>
      <c r="Z539" t="s">
        <v>323</v>
      </c>
      <c r="AA539" t="s">
        <v>58</v>
      </c>
    </row>
    <row r="540" spans="1:27" x14ac:dyDescent="0.2">
      <c r="A540">
        <v>10241</v>
      </c>
      <c r="B540">
        <v>21</v>
      </c>
      <c r="C540">
        <v>100</v>
      </c>
      <c r="D540">
        <v>11</v>
      </c>
      <c r="E540">
        <v>2508.66</v>
      </c>
      <c r="F540" s="1">
        <v>38090</v>
      </c>
      <c r="G540" s="1" t="str">
        <f>TEXT(DA_Trail_Workbook[[#This Row],[ORDER DATE.1]],"MMM")</f>
        <v>Apr</v>
      </c>
      <c r="H540" s="1" t="str">
        <f>TEXT(DA_Trail_Workbook[[#This Row],[ORDER DATE.1]],"YYY")</f>
        <v>2004</v>
      </c>
      <c r="I540" t="s">
        <v>27</v>
      </c>
      <c r="J540">
        <v>2</v>
      </c>
      <c r="K540">
        <v>4</v>
      </c>
      <c r="L540">
        <v>2004</v>
      </c>
      <c r="M540" t="s">
        <v>214</v>
      </c>
      <c r="N540">
        <v>124</v>
      </c>
      <c r="O540" t="s">
        <v>653</v>
      </c>
      <c r="P540" t="s">
        <v>614</v>
      </c>
      <c r="Q540" t="s">
        <v>615</v>
      </c>
      <c r="R540" t="s">
        <v>616</v>
      </c>
      <c r="S540" t="s">
        <v>33</v>
      </c>
      <c r="T540" t="s">
        <v>617</v>
      </c>
      <c r="U540" t="s">
        <v>33</v>
      </c>
      <c r="V540" t="s">
        <v>618</v>
      </c>
      <c r="W540" t="s">
        <v>47</v>
      </c>
      <c r="X540" t="s">
        <v>48</v>
      </c>
      <c r="Y540" t="s">
        <v>619</v>
      </c>
      <c r="Z540" t="s">
        <v>620</v>
      </c>
      <c r="AA540" t="s">
        <v>41</v>
      </c>
    </row>
    <row r="541" spans="1:27" x14ac:dyDescent="0.2">
      <c r="A541">
        <v>10253</v>
      </c>
      <c r="B541">
        <v>24</v>
      </c>
      <c r="C541">
        <v>100</v>
      </c>
      <c r="D541">
        <v>1</v>
      </c>
      <c r="E541">
        <v>3374.88</v>
      </c>
      <c r="F541" s="1">
        <v>38139</v>
      </c>
      <c r="G541" s="1" t="str">
        <f>TEXT(DA_Trail_Workbook[[#This Row],[ORDER DATE.1]],"MMM")</f>
        <v>Jun</v>
      </c>
      <c r="H541" s="1" t="str">
        <f>TEXT(DA_Trail_Workbook[[#This Row],[ORDER DATE.1]],"YYY")</f>
        <v>2004</v>
      </c>
      <c r="I541" t="s">
        <v>395</v>
      </c>
      <c r="J541">
        <v>2</v>
      </c>
      <c r="K541">
        <v>6</v>
      </c>
      <c r="L541">
        <v>2004</v>
      </c>
      <c r="M541" t="s">
        <v>214</v>
      </c>
      <c r="N541">
        <v>124</v>
      </c>
      <c r="O541" t="s">
        <v>653</v>
      </c>
      <c r="P541" t="s">
        <v>197</v>
      </c>
      <c r="Q541" t="s">
        <v>198</v>
      </c>
      <c r="R541" t="s">
        <v>199</v>
      </c>
      <c r="S541" t="s">
        <v>33</v>
      </c>
      <c r="T541" t="s">
        <v>200</v>
      </c>
      <c r="U541" t="s">
        <v>33</v>
      </c>
      <c r="V541" t="s">
        <v>201</v>
      </c>
      <c r="W541" t="s">
        <v>202</v>
      </c>
      <c r="X541" t="s">
        <v>48</v>
      </c>
      <c r="Y541" t="s">
        <v>203</v>
      </c>
      <c r="Z541" t="s">
        <v>204</v>
      </c>
      <c r="AA541" t="s">
        <v>58</v>
      </c>
    </row>
    <row r="542" spans="1:27" x14ac:dyDescent="0.2">
      <c r="A542">
        <v>10266</v>
      </c>
      <c r="B542">
        <v>36</v>
      </c>
      <c r="C542">
        <v>100</v>
      </c>
      <c r="D542">
        <v>2</v>
      </c>
      <c r="E542">
        <v>5196.6000000000004</v>
      </c>
      <c r="F542" s="1">
        <v>38174</v>
      </c>
      <c r="G542" s="1" t="str">
        <f>TEXT(DA_Trail_Workbook[[#This Row],[ORDER DATE.1]],"MMM")</f>
        <v>Jul</v>
      </c>
      <c r="H542" s="1" t="str">
        <f>TEXT(DA_Trail_Workbook[[#This Row],[ORDER DATE.1]],"YYY")</f>
        <v>2004</v>
      </c>
      <c r="I542" t="s">
        <v>27</v>
      </c>
      <c r="J542">
        <v>3</v>
      </c>
      <c r="K542">
        <v>7</v>
      </c>
      <c r="L542">
        <v>2004</v>
      </c>
      <c r="M542" t="s">
        <v>214</v>
      </c>
      <c r="N542">
        <v>124</v>
      </c>
      <c r="O542" t="s">
        <v>653</v>
      </c>
      <c r="P542" t="s">
        <v>524</v>
      </c>
      <c r="Q542" t="s">
        <v>525</v>
      </c>
      <c r="R542" t="s">
        <v>526</v>
      </c>
      <c r="S542" t="s">
        <v>33</v>
      </c>
      <c r="T542" t="s">
        <v>527</v>
      </c>
      <c r="U542" t="s">
        <v>33</v>
      </c>
      <c r="V542" t="s">
        <v>528</v>
      </c>
      <c r="W542" t="s">
        <v>303</v>
      </c>
      <c r="X542" t="s">
        <v>48</v>
      </c>
      <c r="Y542" t="s">
        <v>529</v>
      </c>
      <c r="Z542" t="s">
        <v>530</v>
      </c>
      <c r="AA542" t="s">
        <v>58</v>
      </c>
    </row>
    <row r="543" spans="1:27" x14ac:dyDescent="0.2">
      <c r="A543">
        <v>10278</v>
      </c>
      <c r="B543">
        <v>23</v>
      </c>
      <c r="C543">
        <v>100</v>
      </c>
      <c r="D543">
        <v>2</v>
      </c>
      <c r="E543">
        <v>2604.52</v>
      </c>
      <c r="F543" s="1">
        <v>38205</v>
      </c>
      <c r="G543" s="1" t="str">
        <f>TEXT(DA_Trail_Workbook[[#This Row],[ORDER DATE.1]],"MMM")</f>
        <v>Aug</v>
      </c>
      <c r="H543" s="1" t="str">
        <f>TEXT(DA_Trail_Workbook[[#This Row],[ORDER DATE.1]],"YYY")</f>
        <v>2004</v>
      </c>
      <c r="I543" t="s">
        <v>27</v>
      </c>
      <c r="J543">
        <v>3</v>
      </c>
      <c r="K543">
        <v>8</v>
      </c>
      <c r="L543">
        <v>2004</v>
      </c>
      <c r="M543" t="s">
        <v>214</v>
      </c>
      <c r="N543">
        <v>124</v>
      </c>
      <c r="O543" t="s">
        <v>653</v>
      </c>
      <c r="P543" t="s">
        <v>623</v>
      </c>
      <c r="Q543" t="s">
        <v>624</v>
      </c>
      <c r="R543" t="s">
        <v>625</v>
      </c>
      <c r="S543" t="s">
        <v>33</v>
      </c>
      <c r="T543" t="s">
        <v>626</v>
      </c>
      <c r="U543" t="s">
        <v>627</v>
      </c>
      <c r="V543" t="s">
        <v>628</v>
      </c>
      <c r="W543" t="s">
        <v>37</v>
      </c>
      <c r="X543" t="s">
        <v>38</v>
      </c>
      <c r="Y543" t="s">
        <v>134</v>
      </c>
      <c r="Z543" t="s">
        <v>465</v>
      </c>
      <c r="AA543" t="s">
        <v>41</v>
      </c>
    </row>
    <row r="544" spans="1:27" x14ac:dyDescent="0.2">
      <c r="A544">
        <v>10288</v>
      </c>
      <c r="B544">
        <v>20</v>
      </c>
      <c r="C544">
        <v>100</v>
      </c>
      <c r="D544">
        <v>14</v>
      </c>
      <c r="E544">
        <v>2936.8</v>
      </c>
      <c r="F544" s="1">
        <v>38231</v>
      </c>
      <c r="G544" s="1" t="str">
        <f>TEXT(DA_Trail_Workbook[[#This Row],[ORDER DATE.1]],"MMM")</f>
        <v>Sep</v>
      </c>
      <c r="H544" s="1" t="str">
        <f>TEXT(DA_Trail_Workbook[[#This Row],[ORDER DATE.1]],"YYY")</f>
        <v>2004</v>
      </c>
      <c r="I544" t="s">
        <v>27</v>
      </c>
      <c r="J544">
        <v>3</v>
      </c>
      <c r="K544">
        <v>9</v>
      </c>
      <c r="L544">
        <v>2004</v>
      </c>
      <c r="M544" t="s">
        <v>214</v>
      </c>
      <c r="N544">
        <v>124</v>
      </c>
      <c r="O544" t="s">
        <v>653</v>
      </c>
      <c r="P544" t="s">
        <v>486</v>
      </c>
      <c r="Q544" t="s">
        <v>487</v>
      </c>
      <c r="R544" t="s">
        <v>488</v>
      </c>
      <c r="S544" t="s">
        <v>489</v>
      </c>
      <c r="T544" t="s">
        <v>233</v>
      </c>
      <c r="U544" t="s">
        <v>33</v>
      </c>
      <c r="V544" t="s">
        <v>490</v>
      </c>
      <c r="W544" t="s">
        <v>233</v>
      </c>
      <c r="X544" t="s">
        <v>112</v>
      </c>
      <c r="Y544" t="s">
        <v>491</v>
      </c>
      <c r="Z544" t="s">
        <v>492</v>
      </c>
      <c r="AA544" t="s">
        <v>41</v>
      </c>
    </row>
    <row r="545" spans="1:27" x14ac:dyDescent="0.2">
      <c r="A545">
        <v>10301</v>
      </c>
      <c r="B545">
        <v>32</v>
      </c>
      <c r="C545">
        <v>100</v>
      </c>
      <c r="D545">
        <v>4</v>
      </c>
      <c r="E545">
        <v>3424.64</v>
      </c>
      <c r="F545" s="1">
        <v>37899</v>
      </c>
      <c r="G545" s="1" t="str">
        <f>TEXT(DA_Trail_Workbook[[#This Row],[ORDER DATE.1]],"MMM")</f>
        <v>Oct</v>
      </c>
      <c r="H545" s="1" t="str">
        <f>TEXT(DA_Trail_Workbook[[#This Row],[ORDER DATE.1]],"YYY")</f>
        <v>2003</v>
      </c>
      <c r="I545" t="s">
        <v>27</v>
      </c>
      <c r="J545">
        <v>4</v>
      </c>
      <c r="K545">
        <v>10</v>
      </c>
      <c r="L545">
        <v>2003</v>
      </c>
      <c r="M545" t="s">
        <v>214</v>
      </c>
      <c r="N545">
        <v>124</v>
      </c>
      <c r="O545" t="s">
        <v>653</v>
      </c>
      <c r="P545" t="s">
        <v>629</v>
      </c>
      <c r="Q545" t="s">
        <v>630</v>
      </c>
      <c r="R545" t="s">
        <v>631</v>
      </c>
      <c r="S545" t="s">
        <v>33</v>
      </c>
      <c r="T545" t="s">
        <v>632</v>
      </c>
      <c r="U545" t="s">
        <v>33</v>
      </c>
      <c r="V545" t="s">
        <v>633</v>
      </c>
      <c r="W545" t="s">
        <v>91</v>
      </c>
      <c r="X545" t="s">
        <v>48</v>
      </c>
      <c r="Y545" t="s">
        <v>634</v>
      </c>
      <c r="Z545" t="s">
        <v>635</v>
      </c>
      <c r="AA545" t="s">
        <v>58</v>
      </c>
    </row>
    <row r="546" spans="1:27" x14ac:dyDescent="0.2">
      <c r="A546">
        <v>10311</v>
      </c>
      <c r="B546">
        <v>29</v>
      </c>
      <c r="C546">
        <v>100</v>
      </c>
      <c r="D546">
        <v>9</v>
      </c>
      <c r="E546">
        <v>2923.2</v>
      </c>
      <c r="F546" s="1">
        <v>38276</v>
      </c>
      <c r="G546" s="1" t="str">
        <f>TEXT(DA_Trail_Workbook[[#This Row],[ORDER DATE.1]],"MMM")</f>
        <v>Oct</v>
      </c>
      <c r="H546" s="1" t="str">
        <f>TEXT(DA_Trail_Workbook[[#This Row],[ORDER DATE.1]],"YYY")</f>
        <v>2004</v>
      </c>
      <c r="I546" t="s">
        <v>27</v>
      </c>
      <c r="J546">
        <v>4</v>
      </c>
      <c r="K546">
        <v>10</v>
      </c>
      <c r="L546">
        <v>2004</v>
      </c>
      <c r="M546" t="s">
        <v>214</v>
      </c>
      <c r="N546">
        <v>124</v>
      </c>
      <c r="O546" t="s">
        <v>653</v>
      </c>
      <c r="P546" t="s">
        <v>206</v>
      </c>
      <c r="Q546" t="s">
        <v>207</v>
      </c>
      <c r="R546" t="s">
        <v>208</v>
      </c>
      <c r="S546" t="s">
        <v>33</v>
      </c>
      <c r="T546" t="s">
        <v>209</v>
      </c>
      <c r="U546" t="s">
        <v>33</v>
      </c>
      <c r="V546" t="s">
        <v>210</v>
      </c>
      <c r="W546" t="s">
        <v>211</v>
      </c>
      <c r="X546" t="s">
        <v>48</v>
      </c>
      <c r="Y546" t="s">
        <v>212</v>
      </c>
      <c r="Z546" t="s">
        <v>213</v>
      </c>
      <c r="AA546" t="s">
        <v>41</v>
      </c>
    </row>
    <row r="547" spans="1:27" x14ac:dyDescent="0.2">
      <c r="A547">
        <v>10321</v>
      </c>
      <c r="B547">
        <v>44</v>
      </c>
      <c r="C547">
        <v>100</v>
      </c>
      <c r="D547">
        <v>6</v>
      </c>
      <c r="E547">
        <v>4489.76</v>
      </c>
      <c r="F547" s="1">
        <v>38295</v>
      </c>
      <c r="G547" s="1" t="str">
        <f>TEXT(DA_Trail_Workbook[[#This Row],[ORDER DATE.1]],"MMM")</f>
        <v>Nov</v>
      </c>
      <c r="H547" s="1" t="str">
        <f>TEXT(DA_Trail_Workbook[[#This Row],[ORDER DATE.1]],"YYY")</f>
        <v>2004</v>
      </c>
      <c r="I547" t="s">
        <v>27</v>
      </c>
      <c r="J547">
        <v>4</v>
      </c>
      <c r="K547">
        <v>11</v>
      </c>
      <c r="L547">
        <v>2004</v>
      </c>
      <c r="M547" t="s">
        <v>214</v>
      </c>
      <c r="N547">
        <v>124</v>
      </c>
      <c r="O547" t="s">
        <v>653</v>
      </c>
      <c r="P547" t="s">
        <v>190</v>
      </c>
      <c r="Q547" t="s">
        <v>191</v>
      </c>
      <c r="R547" t="s">
        <v>192</v>
      </c>
      <c r="S547" t="s">
        <v>33</v>
      </c>
      <c r="T547" t="s">
        <v>193</v>
      </c>
      <c r="U547" t="s">
        <v>146</v>
      </c>
      <c r="V547" t="s">
        <v>194</v>
      </c>
      <c r="W547" t="s">
        <v>37</v>
      </c>
      <c r="X547" t="s">
        <v>38</v>
      </c>
      <c r="Y547" t="s">
        <v>195</v>
      </c>
      <c r="Z547" t="s">
        <v>196</v>
      </c>
      <c r="AA547" t="s">
        <v>58</v>
      </c>
    </row>
    <row r="548" spans="1:27" x14ac:dyDescent="0.2">
      <c r="A548">
        <v>10331</v>
      </c>
      <c r="B548">
        <v>44</v>
      </c>
      <c r="C548">
        <v>100</v>
      </c>
      <c r="D548">
        <v>14</v>
      </c>
      <c r="E548">
        <v>4849.24</v>
      </c>
      <c r="F548" s="1">
        <v>38308</v>
      </c>
      <c r="G548" s="1" t="str">
        <f>TEXT(DA_Trail_Workbook[[#This Row],[ORDER DATE.1]],"MMM")</f>
        <v>Nov</v>
      </c>
      <c r="H548" s="1" t="str">
        <f>TEXT(DA_Trail_Workbook[[#This Row],[ORDER DATE.1]],"YYY")</f>
        <v>2004</v>
      </c>
      <c r="I548" t="s">
        <v>27</v>
      </c>
      <c r="J548">
        <v>4</v>
      </c>
      <c r="K548">
        <v>11</v>
      </c>
      <c r="L548">
        <v>2004</v>
      </c>
      <c r="M548" t="s">
        <v>214</v>
      </c>
      <c r="N548">
        <v>124</v>
      </c>
      <c r="O548" t="s">
        <v>653</v>
      </c>
      <c r="P548" t="s">
        <v>360</v>
      </c>
      <c r="Q548" t="s">
        <v>361</v>
      </c>
      <c r="R548" t="s">
        <v>362</v>
      </c>
      <c r="S548" t="s">
        <v>33</v>
      </c>
      <c r="T548" t="s">
        <v>254</v>
      </c>
      <c r="U548" t="s">
        <v>169</v>
      </c>
      <c r="V548" t="s">
        <v>255</v>
      </c>
      <c r="W548" t="s">
        <v>37</v>
      </c>
      <c r="X548" t="s">
        <v>38</v>
      </c>
      <c r="Y548" t="s">
        <v>148</v>
      </c>
      <c r="Z548" t="s">
        <v>363</v>
      </c>
      <c r="AA548" t="s">
        <v>58</v>
      </c>
    </row>
    <row r="549" spans="1:27" x14ac:dyDescent="0.2">
      <c r="A549">
        <v>10343</v>
      </c>
      <c r="B549">
        <v>36</v>
      </c>
      <c r="C549">
        <v>100</v>
      </c>
      <c r="D549">
        <v>4</v>
      </c>
      <c r="E549">
        <v>5848.92</v>
      </c>
      <c r="F549" s="1">
        <v>38315</v>
      </c>
      <c r="G549" s="1" t="str">
        <f>TEXT(DA_Trail_Workbook[[#This Row],[ORDER DATE.1]],"MMM")</f>
        <v>Nov</v>
      </c>
      <c r="H549" s="1" t="str">
        <f>TEXT(DA_Trail_Workbook[[#This Row],[ORDER DATE.1]],"YYY")</f>
        <v>2004</v>
      </c>
      <c r="I549" t="s">
        <v>27</v>
      </c>
      <c r="J549">
        <v>4</v>
      </c>
      <c r="K549">
        <v>11</v>
      </c>
      <c r="L549">
        <v>2004</v>
      </c>
      <c r="M549" t="s">
        <v>214</v>
      </c>
      <c r="N549">
        <v>124</v>
      </c>
      <c r="O549" t="s">
        <v>653</v>
      </c>
      <c r="P549" t="s">
        <v>42</v>
      </c>
      <c r="Q549" t="s">
        <v>43</v>
      </c>
      <c r="R549" t="s">
        <v>44</v>
      </c>
      <c r="S549" t="s">
        <v>33</v>
      </c>
      <c r="T549" t="s">
        <v>45</v>
      </c>
      <c r="U549" t="s">
        <v>33</v>
      </c>
      <c r="V549" t="s">
        <v>46</v>
      </c>
      <c r="W549" t="s">
        <v>47</v>
      </c>
      <c r="X549" t="s">
        <v>48</v>
      </c>
      <c r="Y549" t="s">
        <v>49</v>
      </c>
      <c r="Z549" t="s">
        <v>50</v>
      </c>
      <c r="AA549" t="s">
        <v>58</v>
      </c>
    </row>
    <row r="550" spans="1:27" x14ac:dyDescent="0.2">
      <c r="A550">
        <v>10367</v>
      </c>
      <c r="B550">
        <v>49</v>
      </c>
      <c r="C550">
        <v>56.3</v>
      </c>
      <c r="D550">
        <v>1</v>
      </c>
      <c r="E550">
        <v>2758.7</v>
      </c>
      <c r="F550" s="1">
        <v>38364</v>
      </c>
      <c r="G550" s="1" t="str">
        <f>TEXT(DA_Trail_Workbook[[#This Row],[ORDER DATE.1]],"MMM")</f>
        <v>Jan</v>
      </c>
      <c r="H550" s="1" t="str">
        <f>TEXT(DA_Trail_Workbook[[#This Row],[ORDER DATE.1]],"YYY")</f>
        <v>2005</v>
      </c>
      <c r="I550" t="s">
        <v>474</v>
      </c>
      <c r="J550">
        <v>1</v>
      </c>
      <c r="K550">
        <v>1</v>
      </c>
      <c r="L550">
        <v>2005</v>
      </c>
      <c r="M550" t="s">
        <v>214</v>
      </c>
      <c r="N550">
        <v>124</v>
      </c>
      <c r="O550" t="s">
        <v>653</v>
      </c>
      <c r="P550" t="s">
        <v>59</v>
      </c>
      <c r="Q550" t="s">
        <v>60</v>
      </c>
      <c r="R550" t="s">
        <v>61</v>
      </c>
      <c r="S550" t="s">
        <v>33</v>
      </c>
      <c r="T550" t="s">
        <v>62</v>
      </c>
      <c r="U550" t="s">
        <v>63</v>
      </c>
      <c r="V550" t="s">
        <v>64</v>
      </c>
      <c r="W550" t="s">
        <v>37</v>
      </c>
      <c r="X550" t="s">
        <v>38</v>
      </c>
      <c r="Y550" t="s">
        <v>65</v>
      </c>
      <c r="Z550" t="s">
        <v>66</v>
      </c>
      <c r="AA550" t="s">
        <v>41</v>
      </c>
    </row>
    <row r="551" spans="1:27" x14ac:dyDescent="0.2">
      <c r="A551">
        <v>10378</v>
      </c>
      <c r="B551">
        <v>34</v>
      </c>
      <c r="C551">
        <v>42.64</v>
      </c>
      <c r="D551">
        <v>5</v>
      </c>
      <c r="E551">
        <v>1449.76</v>
      </c>
      <c r="F551" s="1">
        <v>38393</v>
      </c>
      <c r="G551" s="1" t="str">
        <f>TEXT(DA_Trail_Workbook[[#This Row],[ORDER DATE.1]],"MMM")</f>
        <v>Feb</v>
      </c>
      <c r="H551" s="1" t="str">
        <f>TEXT(DA_Trail_Workbook[[#This Row],[ORDER DATE.1]],"YYY")</f>
        <v>2005</v>
      </c>
      <c r="I551" t="s">
        <v>27</v>
      </c>
      <c r="J551">
        <v>1</v>
      </c>
      <c r="K551">
        <v>2</v>
      </c>
      <c r="L551">
        <v>2005</v>
      </c>
      <c r="M551" t="s">
        <v>214</v>
      </c>
      <c r="N551">
        <v>124</v>
      </c>
      <c r="O551" t="s">
        <v>653</v>
      </c>
      <c r="P551" t="s">
        <v>206</v>
      </c>
      <c r="Q551" t="s">
        <v>207</v>
      </c>
      <c r="R551" t="s">
        <v>208</v>
      </c>
      <c r="S551" t="s">
        <v>33</v>
      </c>
      <c r="T551" t="s">
        <v>209</v>
      </c>
      <c r="U551" t="s">
        <v>33</v>
      </c>
      <c r="V551" t="s">
        <v>210</v>
      </c>
      <c r="W551" t="s">
        <v>211</v>
      </c>
      <c r="X551" t="s">
        <v>48</v>
      </c>
      <c r="Y551" t="s">
        <v>212</v>
      </c>
      <c r="Z551" t="s">
        <v>213</v>
      </c>
      <c r="AA551" t="s">
        <v>41</v>
      </c>
    </row>
    <row r="552" spans="1:27" x14ac:dyDescent="0.2">
      <c r="A552">
        <v>10407</v>
      </c>
      <c r="B552">
        <v>59</v>
      </c>
      <c r="C552">
        <v>100</v>
      </c>
      <c r="D552">
        <v>11</v>
      </c>
      <c r="E552">
        <v>7048.14</v>
      </c>
      <c r="F552" s="1">
        <v>38464</v>
      </c>
      <c r="G552" s="1" t="str">
        <f>TEXT(DA_Trail_Workbook[[#This Row],[ORDER DATE.1]],"MMM")</f>
        <v>Apr</v>
      </c>
      <c r="H552" s="1" t="str">
        <f>TEXT(DA_Trail_Workbook[[#This Row],[ORDER DATE.1]],"YYY")</f>
        <v>2005</v>
      </c>
      <c r="I552" t="s">
        <v>466</v>
      </c>
      <c r="J552">
        <v>2</v>
      </c>
      <c r="K552">
        <v>4</v>
      </c>
      <c r="L552">
        <v>2005</v>
      </c>
      <c r="M552" t="s">
        <v>214</v>
      </c>
      <c r="N552">
        <v>124</v>
      </c>
      <c r="O552" t="s">
        <v>653</v>
      </c>
      <c r="P552" t="s">
        <v>461</v>
      </c>
      <c r="Q552" t="s">
        <v>462</v>
      </c>
      <c r="R552" t="s">
        <v>463</v>
      </c>
      <c r="S552" t="s">
        <v>33</v>
      </c>
      <c r="T552" t="s">
        <v>464</v>
      </c>
      <c r="U552" t="s">
        <v>63</v>
      </c>
      <c r="V552" t="s">
        <v>76</v>
      </c>
      <c r="W552" t="s">
        <v>37</v>
      </c>
      <c r="X552" t="s">
        <v>38</v>
      </c>
      <c r="Y552" t="s">
        <v>119</v>
      </c>
      <c r="Z552" t="s">
        <v>465</v>
      </c>
      <c r="AA552" t="s">
        <v>180</v>
      </c>
    </row>
    <row r="553" spans="1:27" x14ac:dyDescent="0.2">
      <c r="A553">
        <v>10419</v>
      </c>
      <c r="B553">
        <v>37</v>
      </c>
      <c r="C553">
        <v>100</v>
      </c>
      <c r="D553">
        <v>1</v>
      </c>
      <c r="E553">
        <v>5202.9399999999996</v>
      </c>
      <c r="F553" s="1">
        <v>38489</v>
      </c>
      <c r="G553" s="1" t="str">
        <f>TEXT(DA_Trail_Workbook[[#This Row],[ORDER DATE.1]],"MMM")</f>
        <v>May</v>
      </c>
      <c r="H553" s="1" t="str">
        <f>TEXT(DA_Trail_Workbook[[#This Row],[ORDER DATE.1]],"YYY")</f>
        <v>2005</v>
      </c>
      <c r="I553" t="s">
        <v>27</v>
      </c>
      <c r="J553">
        <v>2</v>
      </c>
      <c r="K553">
        <v>5</v>
      </c>
      <c r="L553">
        <v>2005</v>
      </c>
      <c r="M553" t="s">
        <v>214</v>
      </c>
      <c r="N553">
        <v>124</v>
      </c>
      <c r="O553" t="s">
        <v>653</v>
      </c>
      <c r="P553" t="s">
        <v>172</v>
      </c>
      <c r="Q553" t="s">
        <v>173</v>
      </c>
      <c r="R553" t="s">
        <v>174</v>
      </c>
      <c r="S553" t="s">
        <v>33</v>
      </c>
      <c r="T553" t="s">
        <v>175</v>
      </c>
      <c r="U553" t="s">
        <v>33</v>
      </c>
      <c r="V553" t="s">
        <v>176</v>
      </c>
      <c r="W553" t="s">
        <v>177</v>
      </c>
      <c r="X553" t="s">
        <v>48</v>
      </c>
      <c r="Y553" t="s">
        <v>178</v>
      </c>
      <c r="Z553" t="s">
        <v>179</v>
      </c>
      <c r="AA553" t="s">
        <v>58</v>
      </c>
    </row>
    <row r="554" spans="1:27" x14ac:dyDescent="0.2">
      <c r="A554">
        <v>10106</v>
      </c>
      <c r="B554">
        <v>36</v>
      </c>
      <c r="C554">
        <v>100</v>
      </c>
      <c r="D554">
        <v>12</v>
      </c>
      <c r="E554">
        <v>5279.4</v>
      </c>
      <c r="F554" s="1">
        <v>37669</v>
      </c>
      <c r="G554" s="1" t="str">
        <f>TEXT(DA_Trail_Workbook[[#This Row],[ORDER DATE.1]],"MMM")</f>
        <v>Feb</v>
      </c>
      <c r="H554" s="1" t="str">
        <f>TEXT(DA_Trail_Workbook[[#This Row],[ORDER DATE.1]],"YYY")</f>
        <v>2003</v>
      </c>
      <c r="I554" t="s">
        <v>27</v>
      </c>
      <c r="J554">
        <v>1</v>
      </c>
      <c r="K554">
        <v>2</v>
      </c>
      <c r="L554">
        <v>2003</v>
      </c>
      <c r="M554" t="s">
        <v>654</v>
      </c>
      <c r="N554">
        <v>157</v>
      </c>
      <c r="O554" t="s">
        <v>655</v>
      </c>
      <c r="P554" t="s">
        <v>638</v>
      </c>
      <c r="Q554" t="s">
        <v>639</v>
      </c>
      <c r="R554" t="s">
        <v>640</v>
      </c>
      <c r="S554" t="s">
        <v>33</v>
      </c>
      <c r="T554" t="s">
        <v>641</v>
      </c>
      <c r="U554" t="s">
        <v>33</v>
      </c>
      <c r="V554" t="s">
        <v>642</v>
      </c>
      <c r="W554" t="s">
        <v>303</v>
      </c>
      <c r="X554" t="s">
        <v>48</v>
      </c>
      <c r="Y554" t="s">
        <v>643</v>
      </c>
      <c r="Z554" t="s">
        <v>644</v>
      </c>
      <c r="AA554" t="s">
        <v>58</v>
      </c>
    </row>
    <row r="555" spans="1:27" x14ac:dyDescent="0.2">
      <c r="A555">
        <v>10119</v>
      </c>
      <c r="B555">
        <v>43</v>
      </c>
      <c r="C555">
        <v>100</v>
      </c>
      <c r="D555">
        <v>3</v>
      </c>
      <c r="E555">
        <v>6916.12</v>
      </c>
      <c r="F555" s="1">
        <v>37739</v>
      </c>
      <c r="G555" s="1" t="str">
        <f>TEXT(DA_Trail_Workbook[[#This Row],[ORDER DATE.1]],"MMM")</f>
        <v>Apr</v>
      </c>
      <c r="H555" s="1" t="str">
        <f>TEXT(DA_Trail_Workbook[[#This Row],[ORDER DATE.1]],"YYY")</f>
        <v>2003</v>
      </c>
      <c r="I555" t="s">
        <v>27</v>
      </c>
      <c r="J555">
        <v>2</v>
      </c>
      <c r="K555">
        <v>4</v>
      </c>
      <c r="L555">
        <v>2003</v>
      </c>
      <c r="M555" t="s">
        <v>654</v>
      </c>
      <c r="N555">
        <v>157</v>
      </c>
      <c r="O555" t="s">
        <v>655</v>
      </c>
      <c r="P555" t="s">
        <v>172</v>
      </c>
      <c r="Q555" t="s">
        <v>173</v>
      </c>
      <c r="R555" t="s">
        <v>174</v>
      </c>
      <c r="S555" t="s">
        <v>33</v>
      </c>
      <c r="T555" t="s">
        <v>175</v>
      </c>
      <c r="U555" t="s">
        <v>33</v>
      </c>
      <c r="V555" t="s">
        <v>176</v>
      </c>
      <c r="W555" t="s">
        <v>177</v>
      </c>
      <c r="X555" t="s">
        <v>48</v>
      </c>
      <c r="Y555" t="s">
        <v>178</v>
      </c>
      <c r="Z555" t="s">
        <v>179</v>
      </c>
      <c r="AA555" t="s">
        <v>58</v>
      </c>
    </row>
    <row r="556" spans="1:27" x14ac:dyDescent="0.2">
      <c r="A556">
        <v>10131</v>
      </c>
      <c r="B556">
        <v>21</v>
      </c>
      <c r="C556">
        <v>100</v>
      </c>
      <c r="D556">
        <v>4</v>
      </c>
      <c r="E556">
        <v>2781.66</v>
      </c>
      <c r="F556" s="1">
        <v>37788</v>
      </c>
      <c r="G556" s="1" t="str">
        <f>TEXT(DA_Trail_Workbook[[#This Row],[ORDER DATE.1]],"MMM")</f>
        <v>Jun</v>
      </c>
      <c r="H556" s="1" t="str">
        <f>TEXT(DA_Trail_Workbook[[#This Row],[ORDER DATE.1]],"YYY")</f>
        <v>2003</v>
      </c>
      <c r="I556" t="s">
        <v>27</v>
      </c>
      <c r="J556">
        <v>2</v>
      </c>
      <c r="K556">
        <v>6</v>
      </c>
      <c r="L556">
        <v>2003</v>
      </c>
      <c r="M556" t="s">
        <v>654</v>
      </c>
      <c r="N556">
        <v>157</v>
      </c>
      <c r="O556" t="s">
        <v>655</v>
      </c>
      <c r="P556" t="s">
        <v>656</v>
      </c>
      <c r="Q556" t="s">
        <v>657</v>
      </c>
      <c r="R556" t="s">
        <v>658</v>
      </c>
      <c r="S556" t="s">
        <v>33</v>
      </c>
      <c r="T556" t="s">
        <v>596</v>
      </c>
      <c r="U556" t="s">
        <v>132</v>
      </c>
      <c r="V556" t="s">
        <v>659</v>
      </c>
      <c r="W556" t="s">
        <v>37</v>
      </c>
      <c r="X556" t="s">
        <v>38</v>
      </c>
      <c r="Y556" t="s">
        <v>660</v>
      </c>
      <c r="Z556" t="s">
        <v>661</v>
      </c>
      <c r="AA556" t="s">
        <v>41</v>
      </c>
    </row>
    <row r="557" spans="1:27" x14ac:dyDescent="0.2">
      <c r="A557">
        <v>10143</v>
      </c>
      <c r="B557">
        <v>32</v>
      </c>
      <c r="C557">
        <v>100</v>
      </c>
      <c r="D557">
        <v>7</v>
      </c>
      <c r="E557">
        <v>5248</v>
      </c>
      <c r="F557" s="1">
        <v>37843</v>
      </c>
      <c r="G557" s="1" t="str">
        <f>TEXT(DA_Trail_Workbook[[#This Row],[ORDER DATE.1]],"MMM")</f>
        <v>Aug</v>
      </c>
      <c r="H557" s="1" t="str">
        <f>TEXT(DA_Trail_Workbook[[#This Row],[ORDER DATE.1]],"YYY")</f>
        <v>2003</v>
      </c>
      <c r="I557" t="s">
        <v>27</v>
      </c>
      <c r="J557">
        <v>3</v>
      </c>
      <c r="K557">
        <v>8</v>
      </c>
      <c r="L557">
        <v>2003</v>
      </c>
      <c r="M557" t="s">
        <v>654</v>
      </c>
      <c r="N557">
        <v>157</v>
      </c>
      <c r="O557" t="s">
        <v>655</v>
      </c>
      <c r="P557" t="s">
        <v>390</v>
      </c>
      <c r="Q557" t="s">
        <v>391</v>
      </c>
      <c r="R557" t="s">
        <v>392</v>
      </c>
      <c r="S557" t="s">
        <v>33</v>
      </c>
      <c r="T557" t="s">
        <v>193</v>
      </c>
      <c r="U557" t="s">
        <v>146</v>
      </c>
      <c r="V557" t="s">
        <v>194</v>
      </c>
      <c r="W557" t="s">
        <v>37</v>
      </c>
      <c r="X557" t="s">
        <v>38</v>
      </c>
      <c r="Y557" t="s">
        <v>393</v>
      </c>
      <c r="Z557" t="s">
        <v>394</v>
      </c>
      <c r="AA557" t="s">
        <v>58</v>
      </c>
    </row>
    <row r="558" spans="1:27" x14ac:dyDescent="0.2">
      <c r="A558">
        <v>10155</v>
      </c>
      <c r="B558">
        <v>38</v>
      </c>
      <c r="C558">
        <v>100</v>
      </c>
      <c r="D558">
        <v>5</v>
      </c>
      <c r="E558">
        <v>6531.44</v>
      </c>
      <c r="F558" s="1">
        <v>37900</v>
      </c>
      <c r="G558" s="1" t="str">
        <f>TEXT(DA_Trail_Workbook[[#This Row],[ORDER DATE.1]],"MMM")</f>
        <v>Oct</v>
      </c>
      <c r="H558" s="1" t="str">
        <f>TEXT(DA_Trail_Workbook[[#This Row],[ORDER DATE.1]],"YYY")</f>
        <v>2003</v>
      </c>
      <c r="I558" t="s">
        <v>27</v>
      </c>
      <c r="J558">
        <v>4</v>
      </c>
      <c r="K558">
        <v>10</v>
      </c>
      <c r="L558">
        <v>2003</v>
      </c>
      <c r="M558" t="s">
        <v>654</v>
      </c>
      <c r="N558">
        <v>157</v>
      </c>
      <c r="O558" t="s">
        <v>655</v>
      </c>
      <c r="P558" t="s">
        <v>150</v>
      </c>
      <c r="Q558" t="s">
        <v>151</v>
      </c>
      <c r="R558" t="s">
        <v>152</v>
      </c>
      <c r="S558" t="s">
        <v>33</v>
      </c>
      <c r="T558" t="s">
        <v>153</v>
      </c>
      <c r="U558" t="s">
        <v>33</v>
      </c>
      <c r="V558" t="s">
        <v>154</v>
      </c>
      <c r="W558" t="s">
        <v>155</v>
      </c>
      <c r="X558" t="s">
        <v>48</v>
      </c>
      <c r="Y558" t="s">
        <v>156</v>
      </c>
      <c r="Z558" t="s">
        <v>157</v>
      </c>
      <c r="AA558" t="s">
        <v>58</v>
      </c>
    </row>
    <row r="559" spans="1:27" x14ac:dyDescent="0.2">
      <c r="A559">
        <v>10167</v>
      </c>
      <c r="B559">
        <v>43</v>
      </c>
      <c r="C559">
        <v>100</v>
      </c>
      <c r="D559">
        <v>1</v>
      </c>
      <c r="E559">
        <v>5763.72</v>
      </c>
      <c r="F559" s="1">
        <v>37917</v>
      </c>
      <c r="G559" s="1" t="str">
        <f>TEXT(DA_Trail_Workbook[[#This Row],[ORDER DATE.1]],"MMM")</f>
        <v>Oct</v>
      </c>
      <c r="H559" s="1" t="str">
        <f>TEXT(DA_Trail_Workbook[[#This Row],[ORDER DATE.1]],"YYY")</f>
        <v>2003</v>
      </c>
      <c r="I559" t="s">
        <v>395</v>
      </c>
      <c r="J559">
        <v>4</v>
      </c>
      <c r="K559">
        <v>10</v>
      </c>
      <c r="L559">
        <v>2003</v>
      </c>
      <c r="M559" t="s">
        <v>654</v>
      </c>
      <c r="N559">
        <v>157</v>
      </c>
      <c r="O559" t="s">
        <v>655</v>
      </c>
      <c r="P559" t="s">
        <v>306</v>
      </c>
      <c r="Q559" t="s">
        <v>307</v>
      </c>
      <c r="R559" t="s">
        <v>308</v>
      </c>
      <c r="S559" t="s">
        <v>33</v>
      </c>
      <c r="T559" t="s">
        <v>309</v>
      </c>
      <c r="U559" t="s">
        <v>33</v>
      </c>
      <c r="V559" t="s">
        <v>310</v>
      </c>
      <c r="W559" t="s">
        <v>221</v>
      </c>
      <c r="X559" t="s">
        <v>48</v>
      </c>
      <c r="Y559" t="s">
        <v>311</v>
      </c>
      <c r="Z559" t="s">
        <v>242</v>
      </c>
      <c r="AA559" t="s">
        <v>58</v>
      </c>
    </row>
    <row r="560" spans="1:27" x14ac:dyDescent="0.2">
      <c r="A560">
        <v>10178</v>
      </c>
      <c r="B560">
        <v>42</v>
      </c>
      <c r="C560">
        <v>100</v>
      </c>
      <c r="D560">
        <v>4</v>
      </c>
      <c r="E560">
        <v>6490.68</v>
      </c>
      <c r="F560" s="1">
        <v>37933</v>
      </c>
      <c r="G560" s="1" t="str">
        <f>TEXT(DA_Trail_Workbook[[#This Row],[ORDER DATE.1]],"MMM")</f>
        <v>Nov</v>
      </c>
      <c r="H560" s="1" t="str">
        <f>TEXT(DA_Trail_Workbook[[#This Row],[ORDER DATE.1]],"YYY")</f>
        <v>2003</v>
      </c>
      <c r="I560" t="s">
        <v>27</v>
      </c>
      <c r="J560">
        <v>4</v>
      </c>
      <c r="K560">
        <v>11</v>
      </c>
      <c r="L560">
        <v>2003</v>
      </c>
      <c r="M560" t="s">
        <v>654</v>
      </c>
      <c r="N560">
        <v>157</v>
      </c>
      <c r="O560" t="s">
        <v>655</v>
      </c>
      <c r="P560" t="s">
        <v>396</v>
      </c>
      <c r="Q560" t="s">
        <v>397</v>
      </c>
      <c r="R560" t="s">
        <v>398</v>
      </c>
      <c r="S560" t="s">
        <v>33</v>
      </c>
      <c r="T560" t="s">
        <v>399</v>
      </c>
      <c r="U560" t="s">
        <v>33</v>
      </c>
      <c r="V560" t="s">
        <v>400</v>
      </c>
      <c r="W560" t="s">
        <v>47</v>
      </c>
      <c r="X560" t="s">
        <v>48</v>
      </c>
      <c r="Y560" t="s">
        <v>401</v>
      </c>
      <c r="Z560" t="s">
        <v>402</v>
      </c>
      <c r="AA560" t="s">
        <v>58</v>
      </c>
    </row>
    <row r="561" spans="1:27" x14ac:dyDescent="0.2">
      <c r="A561">
        <v>10186</v>
      </c>
      <c r="B561">
        <v>32</v>
      </c>
      <c r="C561">
        <v>100</v>
      </c>
      <c r="D561">
        <v>1</v>
      </c>
      <c r="E561">
        <v>6004.8</v>
      </c>
      <c r="F561" s="1">
        <v>37939</v>
      </c>
      <c r="G561" s="1" t="str">
        <f>TEXT(DA_Trail_Workbook[[#This Row],[ORDER DATE.1]],"MMM")</f>
        <v>Nov</v>
      </c>
      <c r="H561" s="1" t="str">
        <f>TEXT(DA_Trail_Workbook[[#This Row],[ORDER DATE.1]],"YYY")</f>
        <v>2003</v>
      </c>
      <c r="I561" t="s">
        <v>27</v>
      </c>
      <c r="J561">
        <v>4</v>
      </c>
      <c r="K561">
        <v>11</v>
      </c>
      <c r="L561">
        <v>2003</v>
      </c>
      <c r="M561" t="s">
        <v>654</v>
      </c>
      <c r="N561">
        <v>157</v>
      </c>
      <c r="O561" t="s">
        <v>655</v>
      </c>
      <c r="P561" t="s">
        <v>403</v>
      </c>
      <c r="Q561" t="s">
        <v>404</v>
      </c>
      <c r="R561" t="s">
        <v>405</v>
      </c>
      <c r="S561" t="s">
        <v>33</v>
      </c>
      <c r="T561" t="s">
        <v>387</v>
      </c>
      <c r="U561" t="s">
        <v>33</v>
      </c>
      <c r="V561" t="s">
        <v>406</v>
      </c>
      <c r="W561" t="s">
        <v>202</v>
      </c>
      <c r="X561" t="s">
        <v>48</v>
      </c>
      <c r="Y561" t="s">
        <v>407</v>
      </c>
      <c r="Z561" t="s">
        <v>408</v>
      </c>
      <c r="AA561" t="s">
        <v>58</v>
      </c>
    </row>
    <row r="562" spans="1:27" x14ac:dyDescent="0.2">
      <c r="A562">
        <v>10198</v>
      </c>
      <c r="B562">
        <v>42</v>
      </c>
      <c r="C562">
        <v>100</v>
      </c>
      <c r="D562">
        <v>4</v>
      </c>
      <c r="E562">
        <v>7483.98</v>
      </c>
      <c r="F562" s="1">
        <v>37952</v>
      </c>
      <c r="G562" s="1" t="str">
        <f>TEXT(DA_Trail_Workbook[[#This Row],[ORDER DATE.1]],"MMM")</f>
        <v>Nov</v>
      </c>
      <c r="H562" s="1" t="str">
        <f>TEXT(DA_Trail_Workbook[[#This Row],[ORDER DATE.1]],"YYY")</f>
        <v>2003</v>
      </c>
      <c r="I562" t="s">
        <v>27</v>
      </c>
      <c r="J562">
        <v>4</v>
      </c>
      <c r="K562">
        <v>11</v>
      </c>
      <c r="L562">
        <v>2003</v>
      </c>
      <c r="M562" t="s">
        <v>654</v>
      </c>
      <c r="N562">
        <v>157</v>
      </c>
      <c r="O562" t="s">
        <v>655</v>
      </c>
      <c r="P562" t="s">
        <v>494</v>
      </c>
      <c r="Q562" t="s">
        <v>495</v>
      </c>
      <c r="R562" t="s">
        <v>496</v>
      </c>
      <c r="S562" t="s">
        <v>33</v>
      </c>
      <c r="T562" t="s">
        <v>497</v>
      </c>
      <c r="U562" t="s">
        <v>33</v>
      </c>
      <c r="V562" t="s">
        <v>498</v>
      </c>
      <c r="W562" t="s">
        <v>499</v>
      </c>
      <c r="X562" t="s">
        <v>235</v>
      </c>
      <c r="Y562" t="s">
        <v>500</v>
      </c>
      <c r="Z562" t="s">
        <v>501</v>
      </c>
      <c r="AA562" t="s">
        <v>180</v>
      </c>
    </row>
    <row r="563" spans="1:27" x14ac:dyDescent="0.2">
      <c r="A563">
        <v>10210</v>
      </c>
      <c r="B563">
        <v>31</v>
      </c>
      <c r="C563">
        <v>100</v>
      </c>
      <c r="D563">
        <v>17</v>
      </c>
      <c r="E563">
        <v>5719.5</v>
      </c>
      <c r="F563" s="1">
        <v>37998</v>
      </c>
      <c r="G563" s="1" t="str">
        <f>TEXT(DA_Trail_Workbook[[#This Row],[ORDER DATE.1]],"MMM")</f>
        <v>Jan</v>
      </c>
      <c r="H563" s="1" t="str">
        <f>TEXT(DA_Trail_Workbook[[#This Row],[ORDER DATE.1]],"YYY")</f>
        <v>2004</v>
      </c>
      <c r="I563" t="s">
        <v>27</v>
      </c>
      <c r="J563">
        <v>1</v>
      </c>
      <c r="K563">
        <v>1</v>
      </c>
      <c r="L563">
        <v>2004</v>
      </c>
      <c r="M563" t="s">
        <v>654</v>
      </c>
      <c r="N563">
        <v>157</v>
      </c>
      <c r="O563" t="s">
        <v>655</v>
      </c>
      <c r="P563" t="s">
        <v>353</v>
      </c>
      <c r="Q563" t="s">
        <v>354</v>
      </c>
      <c r="R563" t="s">
        <v>355</v>
      </c>
      <c r="S563" t="s">
        <v>33</v>
      </c>
      <c r="T563" t="s">
        <v>356</v>
      </c>
      <c r="U563" t="s">
        <v>356</v>
      </c>
      <c r="V563" t="s">
        <v>357</v>
      </c>
      <c r="W563" t="s">
        <v>235</v>
      </c>
      <c r="X563" t="s">
        <v>235</v>
      </c>
      <c r="Y563" t="s">
        <v>358</v>
      </c>
      <c r="Z563" t="s">
        <v>359</v>
      </c>
      <c r="AA563" t="s">
        <v>58</v>
      </c>
    </row>
    <row r="564" spans="1:27" x14ac:dyDescent="0.2">
      <c r="A564">
        <v>10222</v>
      </c>
      <c r="B564">
        <v>49</v>
      </c>
      <c r="C564">
        <v>100</v>
      </c>
      <c r="D564">
        <v>4</v>
      </c>
      <c r="E564">
        <v>6954.08</v>
      </c>
      <c r="F564" s="1">
        <v>38036</v>
      </c>
      <c r="G564" s="1" t="str">
        <f>TEXT(DA_Trail_Workbook[[#This Row],[ORDER DATE.1]],"MMM")</f>
        <v>Feb</v>
      </c>
      <c r="H564" s="1" t="str">
        <f>TEXT(DA_Trail_Workbook[[#This Row],[ORDER DATE.1]],"YYY")</f>
        <v>2004</v>
      </c>
      <c r="I564" t="s">
        <v>27</v>
      </c>
      <c r="J564">
        <v>1</v>
      </c>
      <c r="K564">
        <v>2</v>
      </c>
      <c r="L564">
        <v>2004</v>
      </c>
      <c r="M564" t="s">
        <v>654</v>
      </c>
      <c r="N564">
        <v>157</v>
      </c>
      <c r="O564" t="s">
        <v>655</v>
      </c>
      <c r="P564" t="s">
        <v>421</v>
      </c>
      <c r="Q564" t="s">
        <v>422</v>
      </c>
      <c r="R564" t="s">
        <v>423</v>
      </c>
      <c r="S564" t="s">
        <v>33</v>
      </c>
      <c r="T564" t="s">
        <v>424</v>
      </c>
      <c r="U564" t="s">
        <v>63</v>
      </c>
      <c r="V564" t="s">
        <v>425</v>
      </c>
      <c r="W564" t="s">
        <v>37</v>
      </c>
      <c r="X564" t="s">
        <v>38</v>
      </c>
      <c r="Y564" t="s">
        <v>278</v>
      </c>
      <c r="Z564" t="s">
        <v>323</v>
      </c>
      <c r="AA564" t="s">
        <v>58</v>
      </c>
    </row>
    <row r="565" spans="1:27" x14ac:dyDescent="0.2">
      <c r="A565">
        <v>10250</v>
      </c>
      <c r="B565">
        <v>45</v>
      </c>
      <c r="C565">
        <v>100</v>
      </c>
      <c r="D565">
        <v>14</v>
      </c>
      <c r="E565">
        <v>8160.3</v>
      </c>
      <c r="F565" s="1">
        <v>38118</v>
      </c>
      <c r="G565" s="1" t="str">
        <f>TEXT(DA_Trail_Workbook[[#This Row],[ORDER DATE.1]],"MMM")</f>
        <v>May</v>
      </c>
      <c r="H565" s="1" t="str">
        <f>TEXT(DA_Trail_Workbook[[#This Row],[ORDER DATE.1]],"YYY")</f>
        <v>2004</v>
      </c>
      <c r="I565" t="s">
        <v>27</v>
      </c>
      <c r="J565">
        <v>2</v>
      </c>
      <c r="K565">
        <v>5</v>
      </c>
      <c r="L565">
        <v>2004</v>
      </c>
      <c r="M565" t="s">
        <v>654</v>
      </c>
      <c r="N565">
        <v>157</v>
      </c>
      <c r="O565" t="s">
        <v>655</v>
      </c>
      <c r="P565" t="s">
        <v>461</v>
      </c>
      <c r="Q565" t="s">
        <v>462</v>
      </c>
      <c r="R565" t="s">
        <v>463</v>
      </c>
      <c r="S565" t="s">
        <v>33</v>
      </c>
      <c r="T565" t="s">
        <v>464</v>
      </c>
      <c r="U565" t="s">
        <v>63</v>
      </c>
      <c r="V565" t="s">
        <v>76</v>
      </c>
      <c r="W565" t="s">
        <v>37</v>
      </c>
      <c r="X565" t="s">
        <v>38</v>
      </c>
      <c r="Y565" t="s">
        <v>119</v>
      </c>
      <c r="Z565" t="s">
        <v>465</v>
      </c>
      <c r="AA565" t="s">
        <v>180</v>
      </c>
    </row>
    <row r="566" spans="1:27" x14ac:dyDescent="0.2">
      <c r="A566">
        <v>10262</v>
      </c>
      <c r="B566">
        <v>49</v>
      </c>
      <c r="C566">
        <v>100</v>
      </c>
      <c r="D566">
        <v>9</v>
      </c>
      <c r="E566">
        <v>6567.96</v>
      </c>
      <c r="F566" s="1">
        <v>38162</v>
      </c>
      <c r="G566" s="1" t="str">
        <f>TEXT(DA_Trail_Workbook[[#This Row],[ORDER DATE.1]],"MMM")</f>
        <v>Jun</v>
      </c>
      <c r="H566" s="1" t="str">
        <f>TEXT(DA_Trail_Workbook[[#This Row],[ORDER DATE.1]],"YYY")</f>
        <v>2004</v>
      </c>
      <c r="I566" t="s">
        <v>395</v>
      </c>
      <c r="J566">
        <v>2</v>
      </c>
      <c r="K566">
        <v>6</v>
      </c>
      <c r="L566">
        <v>2004</v>
      </c>
      <c r="M566" t="s">
        <v>654</v>
      </c>
      <c r="N566">
        <v>157</v>
      </c>
      <c r="O566" t="s">
        <v>655</v>
      </c>
      <c r="P566" t="s">
        <v>206</v>
      </c>
      <c r="Q566" t="s">
        <v>207</v>
      </c>
      <c r="R566" t="s">
        <v>208</v>
      </c>
      <c r="S566" t="s">
        <v>33</v>
      </c>
      <c r="T566" t="s">
        <v>209</v>
      </c>
      <c r="U566" t="s">
        <v>33</v>
      </c>
      <c r="V566" t="s">
        <v>210</v>
      </c>
      <c r="W566" t="s">
        <v>211</v>
      </c>
      <c r="X566" t="s">
        <v>48</v>
      </c>
      <c r="Y566" t="s">
        <v>212</v>
      </c>
      <c r="Z566" t="s">
        <v>213</v>
      </c>
      <c r="AA566" t="s">
        <v>58</v>
      </c>
    </row>
    <row r="567" spans="1:27" x14ac:dyDescent="0.2">
      <c r="A567">
        <v>10274</v>
      </c>
      <c r="B567">
        <v>41</v>
      </c>
      <c r="C567">
        <v>100</v>
      </c>
      <c r="D567">
        <v>1</v>
      </c>
      <c r="E567">
        <v>6724</v>
      </c>
      <c r="F567" s="1">
        <v>38189</v>
      </c>
      <c r="G567" s="1" t="str">
        <f>TEXT(DA_Trail_Workbook[[#This Row],[ORDER DATE.1]],"MMM")</f>
        <v>Jul</v>
      </c>
      <c r="H567" s="1" t="str">
        <f>TEXT(DA_Trail_Workbook[[#This Row],[ORDER DATE.1]],"YYY")</f>
        <v>2004</v>
      </c>
      <c r="I567" t="s">
        <v>27</v>
      </c>
      <c r="J567">
        <v>3</v>
      </c>
      <c r="K567">
        <v>7</v>
      </c>
      <c r="L567">
        <v>2004</v>
      </c>
      <c r="M567" t="s">
        <v>654</v>
      </c>
      <c r="N567">
        <v>157</v>
      </c>
      <c r="O567" t="s">
        <v>655</v>
      </c>
      <c r="P567" t="s">
        <v>330</v>
      </c>
      <c r="Q567" t="s">
        <v>143</v>
      </c>
      <c r="R567" t="s">
        <v>331</v>
      </c>
      <c r="S567" t="s">
        <v>33</v>
      </c>
      <c r="T567" t="s">
        <v>332</v>
      </c>
      <c r="U567" t="s">
        <v>146</v>
      </c>
      <c r="V567" t="s">
        <v>333</v>
      </c>
      <c r="W567" t="s">
        <v>37</v>
      </c>
      <c r="X567" t="s">
        <v>38</v>
      </c>
      <c r="Y567" t="s">
        <v>322</v>
      </c>
      <c r="Z567" t="s">
        <v>334</v>
      </c>
      <c r="AA567" t="s">
        <v>58</v>
      </c>
    </row>
    <row r="568" spans="1:27" x14ac:dyDescent="0.2">
      <c r="A568">
        <v>10284</v>
      </c>
      <c r="B568">
        <v>45</v>
      </c>
      <c r="C568">
        <v>100</v>
      </c>
      <c r="D568">
        <v>11</v>
      </c>
      <c r="E568">
        <v>5747.85</v>
      </c>
      <c r="F568" s="1">
        <v>38220</v>
      </c>
      <c r="G568" s="1" t="str">
        <f>TEXT(DA_Trail_Workbook[[#This Row],[ORDER DATE.1]],"MMM")</f>
        <v>Aug</v>
      </c>
      <c r="H568" s="1" t="str">
        <f>TEXT(DA_Trail_Workbook[[#This Row],[ORDER DATE.1]],"YYY")</f>
        <v>2004</v>
      </c>
      <c r="I568" t="s">
        <v>27</v>
      </c>
      <c r="J568">
        <v>3</v>
      </c>
      <c r="K568">
        <v>8</v>
      </c>
      <c r="L568">
        <v>2004</v>
      </c>
      <c r="M568" t="s">
        <v>654</v>
      </c>
      <c r="N568">
        <v>157</v>
      </c>
      <c r="O568" t="s">
        <v>655</v>
      </c>
      <c r="P568" t="s">
        <v>629</v>
      </c>
      <c r="Q568" t="s">
        <v>630</v>
      </c>
      <c r="R568" t="s">
        <v>631</v>
      </c>
      <c r="S568" t="s">
        <v>33</v>
      </c>
      <c r="T568" t="s">
        <v>632</v>
      </c>
      <c r="U568" t="s">
        <v>33</v>
      </c>
      <c r="V568" t="s">
        <v>633</v>
      </c>
      <c r="W568" t="s">
        <v>91</v>
      </c>
      <c r="X568" t="s">
        <v>48</v>
      </c>
      <c r="Y568" t="s">
        <v>634</v>
      </c>
      <c r="Z568" t="s">
        <v>635</v>
      </c>
      <c r="AA568" t="s">
        <v>58</v>
      </c>
    </row>
    <row r="569" spans="1:27" x14ac:dyDescent="0.2">
      <c r="A569">
        <v>10296</v>
      </c>
      <c r="B569">
        <v>36</v>
      </c>
      <c r="C569">
        <v>100</v>
      </c>
      <c r="D569">
        <v>7</v>
      </c>
      <c r="E569">
        <v>5676.84</v>
      </c>
      <c r="F569" s="1">
        <v>38245</v>
      </c>
      <c r="G569" s="1" t="str">
        <f>TEXT(DA_Trail_Workbook[[#This Row],[ORDER DATE.1]],"MMM")</f>
        <v>Sep</v>
      </c>
      <c r="H569" s="1" t="str">
        <f>TEXT(DA_Trail_Workbook[[#This Row],[ORDER DATE.1]],"YYY")</f>
        <v>2004</v>
      </c>
      <c r="I569" t="s">
        <v>27</v>
      </c>
      <c r="J569">
        <v>3</v>
      </c>
      <c r="K569">
        <v>9</v>
      </c>
      <c r="L569">
        <v>2004</v>
      </c>
      <c r="M569" t="s">
        <v>654</v>
      </c>
      <c r="N569">
        <v>157</v>
      </c>
      <c r="O569" t="s">
        <v>655</v>
      </c>
      <c r="P569" t="s">
        <v>662</v>
      </c>
      <c r="Q569" t="s">
        <v>663</v>
      </c>
      <c r="R569" t="s">
        <v>664</v>
      </c>
      <c r="S569" t="s">
        <v>33</v>
      </c>
      <c r="T569" t="s">
        <v>665</v>
      </c>
      <c r="U569" t="s">
        <v>33</v>
      </c>
      <c r="V569" t="s">
        <v>666</v>
      </c>
      <c r="W569" t="s">
        <v>514</v>
      </c>
      <c r="X569" t="s">
        <v>48</v>
      </c>
      <c r="Y569" t="s">
        <v>667</v>
      </c>
      <c r="Z569" t="s">
        <v>120</v>
      </c>
      <c r="AA569" t="s">
        <v>58</v>
      </c>
    </row>
    <row r="570" spans="1:27" x14ac:dyDescent="0.2">
      <c r="A570">
        <v>10307</v>
      </c>
      <c r="B570">
        <v>39</v>
      </c>
      <c r="C570">
        <v>100</v>
      </c>
      <c r="D570">
        <v>1</v>
      </c>
      <c r="E570">
        <v>7379.97</v>
      </c>
      <c r="F570" s="1">
        <v>38274</v>
      </c>
      <c r="G570" s="1" t="str">
        <f>TEXT(DA_Trail_Workbook[[#This Row],[ORDER DATE.1]],"MMM")</f>
        <v>Oct</v>
      </c>
      <c r="H570" s="1" t="str">
        <f>TEXT(DA_Trail_Workbook[[#This Row],[ORDER DATE.1]],"YYY")</f>
        <v>2004</v>
      </c>
      <c r="I570" t="s">
        <v>27</v>
      </c>
      <c r="J570">
        <v>4</v>
      </c>
      <c r="K570">
        <v>10</v>
      </c>
      <c r="L570">
        <v>2004</v>
      </c>
      <c r="M570" t="s">
        <v>654</v>
      </c>
      <c r="N570">
        <v>157</v>
      </c>
      <c r="O570" t="s">
        <v>655</v>
      </c>
      <c r="P570" t="s">
        <v>251</v>
      </c>
      <c r="Q570" t="s">
        <v>252</v>
      </c>
      <c r="R570" t="s">
        <v>253</v>
      </c>
      <c r="S570" t="s">
        <v>33</v>
      </c>
      <c r="T570" t="s">
        <v>254</v>
      </c>
      <c r="U570" t="s">
        <v>169</v>
      </c>
      <c r="V570" t="s">
        <v>255</v>
      </c>
      <c r="W570" t="s">
        <v>37</v>
      </c>
      <c r="X570" t="s">
        <v>38</v>
      </c>
      <c r="Y570" t="s">
        <v>256</v>
      </c>
      <c r="Z570" t="s">
        <v>257</v>
      </c>
      <c r="AA570" t="s">
        <v>180</v>
      </c>
    </row>
    <row r="571" spans="1:27" x14ac:dyDescent="0.2">
      <c r="A571">
        <v>10316</v>
      </c>
      <c r="B571">
        <v>27</v>
      </c>
      <c r="C571">
        <v>100</v>
      </c>
      <c r="D571">
        <v>9</v>
      </c>
      <c r="E571">
        <v>3704.13</v>
      </c>
      <c r="F571" s="1">
        <v>38292</v>
      </c>
      <c r="G571" s="1" t="str">
        <f>TEXT(DA_Trail_Workbook[[#This Row],[ORDER DATE.1]],"MMM")</f>
        <v>Nov</v>
      </c>
      <c r="H571" s="1" t="str">
        <f>TEXT(DA_Trail_Workbook[[#This Row],[ORDER DATE.1]],"YYY")</f>
        <v>2004</v>
      </c>
      <c r="I571" t="s">
        <v>27</v>
      </c>
      <c r="J571">
        <v>4</v>
      </c>
      <c r="K571">
        <v>11</v>
      </c>
      <c r="L571">
        <v>2004</v>
      </c>
      <c r="M571" t="s">
        <v>654</v>
      </c>
      <c r="N571">
        <v>157</v>
      </c>
      <c r="O571" t="s">
        <v>655</v>
      </c>
      <c r="P571" t="s">
        <v>446</v>
      </c>
      <c r="Q571" t="s">
        <v>447</v>
      </c>
      <c r="R571" t="s">
        <v>448</v>
      </c>
      <c r="S571" t="s">
        <v>33</v>
      </c>
      <c r="T571" t="s">
        <v>449</v>
      </c>
      <c r="U571" t="s">
        <v>450</v>
      </c>
      <c r="V571" t="s">
        <v>451</v>
      </c>
      <c r="W571" t="s">
        <v>202</v>
      </c>
      <c r="X571" t="s">
        <v>48</v>
      </c>
      <c r="Y571" t="s">
        <v>452</v>
      </c>
      <c r="Z571" t="s">
        <v>453</v>
      </c>
      <c r="AA571" t="s">
        <v>58</v>
      </c>
    </row>
    <row r="572" spans="1:27" x14ac:dyDescent="0.2">
      <c r="A572">
        <v>10327</v>
      </c>
      <c r="B572">
        <v>25</v>
      </c>
      <c r="C572">
        <v>100</v>
      </c>
      <c r="D572">
        <v>6</v>
      </c>
      <c r="E572">
        <v>2804.75</v>
      </c>
      <c r="F572" s="1">
        <v>38301</v>
      </c>
      <c r="G572" s="1" t="str">
        <f>TEXT(DA_Trail_Workbook[[#This Row],[ORDER DATE.1]],"MMM")</f>
        <v>Nov</v>
      </c>
      <c r="H572" s="1" t="str">
        <f>TEXT(DA_Trail_Workbook[[#This Row],[ORDER DATE.1]],"YYY")</f>
        <v>2004</v>
      </c>
      <c r="I572" t="s">
        <v>474</v>
      </c>
      <c r="J572">
        <v>4</v>
      </c>
      <c r="K572">
        <v>11</v>
      </c>
      <c r="L572">
        <v>2004</v>
      </c>
      <c r="M572" t="s">
        <v>654</v>
      </c>
      <c r="N572">
        <v>157</v>
      </c>
      <c r="O572" t="s">
        <v>655</v>
      </c>
      <c r="P572" t="s">
        <v>376</v>
      </c>
      <c r="Q572" t="s">
        <v>377</v>
      </c>
      <c r="R572" t="s">
        <v>378</v>
      </c>
      <c r="S572" t="s">
        <v>33</v>
      </c>
      <c r="T572" t="s">
        <v>379</v>
      </c>
      <c r="U572" t="s">
        <v>33</v>
      </c>
      <c r="V572" t="s">
        <v>380</v>
      </c>
      <c r="W572" t="s">
        <v>381</v>
      </c>
      <c r="X572" t="s">
        <v>48</v>
      </c>
      <c r="Y572" t="s">
        <v>382</v>
      </c>
      <c r="Z572" t="s">
        <v>383</v>
      </c>
      <c r="AA572" t="s">
        <v>41</v>
      </c>
    </row>
    <row r="573" spans="1:27" x14ac:dyDescent="0.2">
      <c r="A573">
        <v>10338</v>
      </c>
      <c r="B573">
        <v>41</v>
      </c>
      <c r="C573">
        <v>100</v>
      </c>
      <c r="D573">
        <v>1</v>
      </c>
      <c r="E573">
        <v>5624.79</v>
      </c>
      <c r="F573" s="1">
        <v>38313</v>
      </c>
      <c r="G573" s="1" t="str">
        <f>TEXT(DA_Trail_Workbook[[#This Row],[ORDER DATE.1]],"MMM")</f>
        <v>Nov</v>
      </c>
      <c r="H573" s="1" t="str">
        <f>TEXT(DA_Trail_Workbook[[#This Row],[ORDER DATE.1]],"YYY")</f>
        <v>2004</v>
      </c>
      <c r="I573" t="s">
        <v>27</v>
      </c>
      <c r="J573">
        <v>4</v>
      </c>
      <c r="K573">
        <v>11</v>
      </c>
      <c r="L573">
        <v>2004</v>
      </c>
      <c r="M573" t="s">
        <v>654</v>
      </c>
      <c r="N573">
        <v>157</v>
      </c>
      <c r="O573" t="s">
        <v>655</v>
      </c>
      <c r="P573" t="s">
        <v>668</v>
      </c>
      <c r="Q573" t="s">
        <v>669</v>
      </c>
      <c r="R573" t="s">
        <v>670</v>
      </c>
      <c r="S573" t="s">
        <v>33</v>
      </c>
      <c r="T573" t="s">
        <v>671</v>
      </c>
      <c r="U573" t="s">
        <v>33</v>
      </c>
      <c r="V573" t="s">
        <v>672</v>
      </c>
      <c r="W573" t="s">
        <v>431</v>
      </c>
      <c r="X573" t="s">
        <v>48</v>
      </c>
      <c r="Y573" t="s">
        <v>673</v>
      </c>
      <c r="Z573" t="s">
        <v>674</v>
      </c>
      <c r="AA573" t="s">
        <v>58</v>
      </c>
    </row>
    <row r="574" spans="1:27" x14ac:dyDescent="0.2">
      <c r="A574">
        <v>10351</v>
      </c>
      <c r="B574">
        <v>39</v>
      </c>
      <c r="C574">
        <v>99.52</v>
      </c>
      <c r="D574">
        <v>1</v>
      </c>
      <c r="E574">
        <v>3881.28</v>
      </c>
      <c r="F574" s="1">
        <v>38324</v>
      </c>
      <c r="G574" s="1" t="str">
        <f>TEXT(DA_Trail_Workbook[[#This Row],[ORDER DATE.1]],"MMM")</f>
        <v>Dec</v>
      </c>
      <c r="H574" s="1" t="str">
        <f>TEXT(DA_Trail_Workbook[[#This Row],[ORDER DATE.1]],"YYY")</f>
        <v>2004</v>
      </c>
      <c r="I574" t="s">
        <v>27</v>
      </c>
      <c r="J574">
        <v>4</v>
      </c>
      <c r="K574">
        <v>12</v>
      </c>
      <c r="L574">
        <v>2004</v>
      </c>
      <c r="M574" t="s">
        <v>654</v>
      </c>
      <c r="N574">
        <v>157</v>
      </c>
      <c r="O574" t="s">
        <v>655</v>
      </c>
      <c r="P574" t="s">
        <v>384</v>
      </c>
      <c r="Q574" t="s">
        <v>385</v>
      </c>
      <c r="R574" t="s">
        <v>386</v>
      </c>
      <c r="S574" t="s">
        <v>33</v>
      </c>
      <c r="T574" t="s">
        <v>387</v>
      </c>
      <c r="U574" t="s">
        <v>33</v>
      </c>
      <c r="V574" t="s">
        <v>388</v>
      </c>
      <c r="W574" t="s">
        <v>202</v>
      </c>
      <c r="X574" t="s">
        <v>48</v>
      </c>
      <c r="Y574" t="s">
        <v>71</v>
      </c>
      <c r="Z574" t="s">
        <v>389</v>
      </c>
      <c r="AA574" t="s">
        <v>58</v>
      </c>
    </row>
    <row r="575" spans="1:27" x14ac:dyDescent="0.2">
      <c r="A575">
        <v>10373</v>
      </c>
      <c r="B575">
        <v>28</v>
      </c>
      <c r="C575">
        <v>57.55</v>
      </c>
      <c r="D575">
        <v>4</v>
      </c>
      <c r="E575">
        <v>1611.4</v>
      </c>
      <c r="F575" s="1">
        <v>38383</v>
      </c>
      <c r="G575" s="1" t="str">
        <f>TEXT(DA_Trail_Workbook[[#This Row],[ORDER DATE.1]],"MMM")</f>
        <v>Jan</v>
      </c>
      <c r="H575" s="1" t="str">
        <f>TEXT(DA_Trail_Workbook[[#This Row],[ORDER DATE.1]],"YYY")</f>
        <v>2005</v>
      </c>
      <c r="I575" t="s">
        <v>27</v>
      </c>
      <c r="J575">
        <v>1</v>
      </c>
      <c r="K575">
        <v>1</v>
      </c>
      <c r="L575">
        <v>2005</v>
      </c>
      <c r="M575" t="s">
        <v>654</v>
      </c>
      <c r="N575">
        <v>157</v>
      </c>
      <c r="O575" t="s">
        <v>655</v>
      </c>
      <c r="P575" t="s">
        <v>454</v>
      </c>
      <c r="Q575" t="s">
        <v>455</v>
      </c>
      <c r="R575" t="s">
        <v>456</v>
      </c>
      <c r="S575" t="s">
        <v>33</v>
      </c>
      <c r="T575" t="s">
        <v>457</v>
      </c>
      <c r="U575" t="s">
        <v>33</v>
      </c>
      <c r="V575" t="s">
        <v>458</v>
      </c>
      <c r="W575" t="s">
        <v>155</v>
      </c>
      <c r="X575" t="s">
        <v>48</v>
      </c>
      <c r="Y575" t="s">
        <v>459</v>
      </c>
      <c r="Z575" t="s">
        <v>460</v>
      </c>
      <c r="AA575" t="s">
        <v>41</v>
      </c>
    </row>
    <row r="576" spans="1:27" x14ac:dyDescent="0.2">
      <c r="A576">
        <v>10386</v>
      </c>
      <c r="B576">
        <v>25</v>
      </c>
      <c r="C576">
        <v>54.57</v>
      </c>
      <c r="D576">
        <v>7</v>
      </c>
      <c r="E576">
        <v>1364.25</v>
      </c>
      <c r="F576" s="1">
        <v>38412</v>
      </c>
      <c r="G576" s="1" t="str">
        <f>TEXT(DA_Trail_Workbook[[#This Row],[ORDER DATE.1]],"MMM")</f>
        <v>Mar</v>
      </c>
      <c r="H576" s="1" t="str">
        <f>TEXT(DA_Trail_Workbook[[#This Row],[ORDER DATE.1]],"YYY")</f>
        <v>2005</v>
      </c>
      <c r="I576" t="s">
        <v>474</v>
      </c>
      <c r="J576">
        <v>1</v>
      </c>
      <c r="K576">
        <v>3</v>
      </c>
      <c r="L576">
        <v>2005</v>
      </c>
      <c r="M576" t="s">
        <v>654</v>
      </c>
      <c r="N576">
        <v>157</v>
      </c>
      <c r="O576" t="s">
        <v>655</v>
      </c>
      <c r="P576" t="s">
        <v>206</v>
      </c>
      <c r="Q576" t="s">
        <v>207</v>
      </c>
      <c r="R576" t="s">
        <v>208</v>
      </c>
      <c r="S576" t="s">
        <v>33</v>
      </c>
      <c r="T576" t="s">
        <v>209</v>
      </c>
      <c r="U576" t="s">
        <v>33</v>
      </c>
      <c r="V576" t="s">
        <v>210</v>
      </c>
      <c r="W576" t="s">
        <v>211</v>
      </c>
      <c r="X576" t="s">
        <v>48</v>
      </c>
      <c r="Y576" t="s">
        <v>212</v>
      </c>
      <c r="Z576" t="s">
        <v>213</v>
      </c>
      <c r="AA576" t="s">
        <v>41</v>
      </c>
    </row>
    <row r="577" spans="1:27" x14ac:dyDescent="0.2">
      <c r="A577">
        <v>10398</v>
      </c>
      <c r="B577">
        <v>33</v>
      </c>
      <c r="C577">
        <v>100</v>
      </c>
      <c r="D577">
        <v>11</v>
      </c>
      <c r="E577">
        <v>4215.09</v>
      </c>
      <c r="F577" s="1">
        <v>38441</v>
      </c>
      <c r="G577" s="1" t="str">
        <f>TEXT(DA_Trail_Workbook[[#This Row],[ORDER DATE.1]],"MMM")</f>
        <v>Mar</v>
      </c>
      <c r="H577" s="1" t="str">
        <f>TEXT(DA_Trail_Workbook[[#This Row],[ORDER DATE.1]],"YYY")</f>
        <v>2005</v>
      </c>
      <c r="I577" t="s">
        <v>27</v>
      </c>
      <c r="J577">
        <v>1</v>
      </c>
      <c r="K577">
        <v>3</v>
      </c>
      <c r="L577">
        <v>2005</v>
      </c>
      <c r="M577" t="s">
        <v>654</v>
      </c>
      <c r="N577">
        <v>157</v>
      </c>
      <c r="O577" t="s">
        <v>655</v>
      </c>
      <c r="P577" t="s">
        <v>42</v>
      </c>
      <c r="Q577" t="s">
        <v>43</v>
      </c>
      <c r="R577" t="s">
        <v>44</v>
      </c>
      <c r="S577" t="s">
        <v>33</v>
      </c>
      <c r="T577" t="s">
        <v>45</v>
      </c>
      <c r="U577" t="s">
        <v>33</v>
      </c>
      <c r="V577" t="s">
        <v>46</v>
      </c>
      <c r="W577" t="s">
        <v>47</v>
      </c>
      <c r="X577" t="s">
        <v>48</v>
      </c>
      <c r="Y577" t="s">
        <v>49</v>
      </c>
      <c r="Z577" t="s">
        <v>50</v>
      </c>
      <c r="AA577" t="s">
        <v>58</v>
      </c>
    </row>
    <row r="578" spans="1:27" x14ac:dyDescent="0.2">
      <c r="A578">
        <v>10400</v>
      </c>
      <c r="B578">
        <v>34</v>
      </c>
      <c r="C578">
        <v>100</v>
      </c>
      <c r="D578">
        <v>1</v>
      </c>
      <c r="E578">
        <v>6433.82</v>
      </c>
      <c r="F578" s="1">
        <v>38443</v>
      </c>
      <c r="G578" s="1" t="str">
        <f>TEXT(DA_Trail_Workbook[[#This Row],[ORDER DATE.1]],"MMM")</f>
        <v>Apr</v>
      </c>
      <c r="H578" s="1" t="str">
        <f>TEXT(DA_Trail_Workbook[[#This Row],[ORDER DATE.1]],"YYY")</f>
        <v>2005</v>
      </c>
      <c r="I578" t="s">
        <v>27</v>
      </c>
      <c r="J578">
        <v>2</v>
      </c>
      <c r="K578">
        <v>4</v>
      </c>
      <c r="L578">
        <v>2005</v>
      </c>
      <c r="M578" t="s">
        <v>654</v>
      </c>
      <c r="N578">
        <v>157</v>
      </c>
      <c r="O578" t="s">
        <v>655</v>
      </c>
      <c r="P578" t="s">
        <v>461</v>
      </c>
      <c r="Q578" t="s">
        <v>462</v>
      </c>
      <c r="R578" t="s">
        <v>463</v>
      </c>
      <c r="S578" t="s">
        <v>33</v>
      </c>
      <c r="T578" t="s">
        <v>464</v>
      </c>
      <c r="U578" t="s">
        <v>63</v>
      </c>
      <c r="V578" t="s">
        <v>76</v>
      </c>
      <c r="W578" t="s">
        <v>37</v>
      </c>
      <c r="X578" t="s">
        <v>38</v>
      </c>
      <c r="Y578" t="s">
        <v>119</v>
      </c>
      <c r="Z578" t="s">
        <v>465</v>
      </c>
      <c r="AA578" t="s">
        <v>58</v>
      </c>
    </row>
    <row r="579" spans="1:27" x14ac:dyDescent="0.2">
      <c r="A579">
        <v>10416</v>
      </c>
      <c r="B579">
        <v>24</v>
      </c>
      <c r="C579">
        <v>100</v>
      </c>
      <c r="D579">
        <v>14</v>
      </c>
      <c r="E579">
        <v>4352.16</v>
      </c>
      <c r="F579" s="1">
        <v>38482</v>
      </c>
      <c r="G579" s="1" t="str">
        <f>TEXT(DA_Trail_Workbook[[#This Row],[ORDER DATE.1]],"MMM")</f>
        <v>May</v>
      </c>
      <c r="H579" s="1" t="str">
        <f>TEXT(DA_Trail_Workbook[[#This Row],[ORDER DATE.1]],"YYY")</f>
        <v>2005</v>
      </c>
      <c r="I579" t="s">
        <v>27</v>
      </c>
      <c r="J579">
        <v>2</v>
      </c>
      <c r="K579">
        <v>5</v>
      </c>
      <c r="L579">
        <v>2005</v>
      </c>
      <c r="M579" t="s">
        <v>654</v>
      </c>
      <c r="N579">
        <v>157</v>
      </c>
      <c r="O579" t="s">
        <v>655</v>
      </c>
      <c r="P579" t="s">
        <v>524</v>
      </c>
      <c r="Q579" t="s">
        <v>525</v>
      </c>
      <c r="R579" t="s">
        <v>526</v>
      </c>
      <c r="S579" t="s">
        <v>33</v>
      </c>
      <c r="T579" t="s">
        <v>527</v>
      </c>
      <c r="U579" t="s">
        <v>33</v>
      </c>
      <c r="V579" t="s">
        <v>528</v>
      </c>
      <c r="W579" t="s">
        <v>303</v>
      </c>
      <c r="X579" t="s">
        <v>48</v>
      </c>
      <c r="Y579" t="s">
        <v>529</v>
      </c>
      <c r="Z579" t="s">
        <v>530</v>
      </c>
      <c r="AA579" t="s">
        <v>58</v>
      </c>
    </row>
    <row r="580" spans="1:27" x14ac:dyDescent="0.2">
      <c r="A580">
        <v>10100</v>
      </c>
      <c r="B580">
        <v>30</v>
      </c>
      <c r="C580">
        <v>100</v>
      </c>
      <c r="D580">
        <v>3</v>
      </c>
      <c r="E580">
        <v>5151</v>
      </c>
      <c r="F580" s="1">
        <v>37627</v>
      </c>
      <c r="G580" s="1" t="str">
        <f>TEXT(DA_Trail_Workbook[[#This Row],[ORDER DATE.1]],"MMM")</f>
        <v>Jan</v>
      </c>
      <c r="H580" s="1" t="str">
        <f>TEXT(DA_Trail_Workbook[[#This Row],[ORDER DATE.1]],"YYY")</f>
        <v>2003</v>
      </c>
      <c r="I580" t="s">
        <v>27</v>
      </c>
      <c r="J580">
        <v>1</v>
      </c>
      <c r="K580">
        <v>1</v>
      </c>
      <c r="L580">
        <v>2003</v>
      </c>
      <c r="M580" t="s">
        <v>636</v>
      </c>
      <c r="N580">
        <v>170</v>
      </c>
      <c r="O580" t="s">
        <v>675</v>
      </c>
      <c r="P580" t="s">
        <v>324</v>
      </c>
      <c r="Q580" t="s">
        <v>325</v>
      </c>
      <c r="R580" t="s">
        <v>326</v>
      </c>
      <c r="S580" t="s">
        <v>33</v>
      </c>
      <c r="T580" t="s">
        <v>327</v>
      </c>
      <c r="U580" t="s">
        <v>328</v>
      </c>
      <c r="V580" t="s">
        <v>329</v>
      </c>
      <c r="W580" t="s">
        <v>37</v>
      </c>
      <c r="X580" t="s">
        <v>38</v>
      </c>
      <c r="Y580" t="s">
        <v>65</v>
      </c>
      <c r="Z580" t="s">
        <v>323</v>
      </c>
      <c r="AA580" t="s">
        <v>58</v>
      </c>
    </row>
    <row r="581" spans="1:27" x14ac:dyDescent="0.2">
      <c r="A581">
        <v>10110</v>
      </c>
      <c r="B581">
        <v>42</v>
      </c>
      <c r="C581">
        <v>100</v>
      </c>
      <c r="D581">
        <v>7</v>
      </c>
      <c r="E581">
        <v>6069</v>
      </c>
      <c r="F581" s="1">
        <v>37698</v>
      </c>
      <c r="G581" s="1" t="str">
        <f>TEXT(DA_Trail_Workbook[[#This Row],[ORDER DATE.1]],"MMM")</f>
        <v>Mar</v>
      </c>
      <c r="H581" s="1" t="str">
        <f>TEXT(DA_Trail_Workbook[[#This Row],[ORDER DATE.1]],"YYY")</f>
        <v>2003</v>
      </c>
      <c r="I581" t="s">
        <v>27</v>
      </c>
      <c r="J581">
        <v>1</v>
      </c>
      <c r="K581">
        <v>3</v>
      </c>
      <c r="L581">
        <v>2003</v>
      </c>
      <c r="M581" t="s">
        <v>636</v>
      </c>
      <c r="N581">
        <v>170</v>
      </c>
      <c r="O581" t="s">
        <v>675</v>
      </c>
      <c r="P581" t="s">
        <v>569</v>
      </c>
      <c r="Q581" t="s">
        <v>570</v>
      </c>
      <c r="R581" t="s">
        <v>571</v>
      </c>
      <c r="S581" t="s">
        <v>33</v>
      </c>
      <c r="T581" t="s">
        <v>572</v>
      </c>
      <c r="U581" t="s">
        <v>33</v>
      </c>
      <c r="V581" t="s">
        <v>573</v>
      </c>
      <c r="W581" t="s">
        <v>202</v>
      </c>
      <c r="X581" t="s">
        <v>48</v>
      </c>
      <c r="Y581" t="s">
        <v>574</v>
      </c>
      <c r="Z581" t="s">
        <v>109</v>
      </c>
      <c r="AA581" t="s">
        <v>58</v>
      </c>
    </row>
    <row r="582" spans="1:27" x14ac:dyDescent="0.2">
      <c r="A582">
        <v>10124</v>
      </c>
      <c r="B582">
        <v>21</v>
      </c>
      <c r="C582">
        <v>100</v>
      </c>
      <c r="D582">
        <v>6</v>
      </c>
      <c r="E582">
        <v>2856</v>
      </c>
      <c r="F582" s="1">
        <v>37762</v>
      </c>
      <c r="G582" s="1" t="str">
        <f>TEXT(DA_Trail_Workbook[[#This Row],[ORDER DATE.1]],"MMM")</f>
        <v>May</v>
      </c>
      <c r="H582" s="1" t="str">
        <f>TEXT(DA_Trail_Workbook[[#This Row],[ORDER DATE.1]],"YYY")</f>
        <v>2003</v>
      </c>
      <c r="I582" t="s">
        <v>27</v>
      </c>
      <c r="J582">
        <v>2</v>
      </c>
      <c r="K582">
        <v>5</v>
      </c>
      <c r="L582">
        <v>2003</v>
      </c>
      <c r="M582" t="s">
        <v>636</v>
      </c>
      <c r="N582">
        <v>170</v>
      </c>
      <c r="O582" t="s">
        <v>675</v>
      </c>
      <c r="P582" t="s">
        <v>623</v>
      </c>
      <c r="Q582" t="s">
        <v>624</v>
      </c>
      <c r="R582" t="s">
        <v>625</v>
      </c>
      <c r="S582" t="s">
        <v>33</v>
      </c>
      <c r="T582" t="s">
        <v>626</v>
      </c>
      <c r="U582" t="s">
        <v>627</v>
      </c>
      <c r="V582" t="s">
        <v>628</v>
      </c>
      <c r="W582" t="s">
        <v>37</v>
      </c>
      <c r="X582" t="s">
        <v>38</v>
      </c>
      <c r="Y582" t="s">
        <v>134</v>
      </c>
      <c r="Z582" t="s">
        <v>465</v>
      </c>
      <c r="AA582" t="s">
        <v>41</v>
      </c>
    </row>
    <row r="583" spans="1:27" x14ac:dyDescent="0.2">
      <c r="A583">
        <v>10149</v>
      </c>
      <c r="B583">
        <v>34</v>
      </c>
      <c r="C583">
        <v>100</v>
      </c>
      <c r="D583">
        <v>11</v>
      </c>
      <c r="E583">
        <v>5375.4</v>
      </c>
      <c r="F583" s="1">
        <v>37876</v>
      </c>
      <c r="G583" s="1" t="str">
        <f>TEXT(DA_Trail_Workbook[[#This Row],[ORDER DATE.1]],"MMM")</f>
        <v>Sep</v>
      </c>
      <c r="H583" s="1" t="str">
        <f>TEXT(DA_Trail_Workbook[[#This Row],[ORDER DATE.1]],"YYY")</f>
        <v>2003</v>
      </c>
      <c r="I583" t="s">
        <v>27</v>
      </c>
      <c r="J583">
        <v>3</v>
      </c>
      <c r="K583">
        <v>9</v>
      </c>
      <c r="L583">
        <v>2003</v>
      </c>
      <c r="M583" t="s">
        <v>636</v>
      </c>
      <c r="N583">
        <v>170</v>
      </c>
      <c r="O583" t="s">
        <v>675</v>
      </c>
      <c r="P583" t="s">
        <v>608</v>
      </c>
      <c r="Q583" t="s">
        <v>609</v>
      </c>
      <c r="R583" t="s">
        <v>610</v>
      </c>
      <c r="S583" t="s">
        <v>33</v>
      </c>
      <c r="T583" t="s">
        <v>611</v>
      </c>
      <c r="U583" t="s">
        <v>63</v>
      </c>
      <c r="V583" t="s">
        <v>76</v>
      </c>
      <c r="W583" t="s">
        <v>37</v>
      </c>
      <c r="X583" t="s">
        <v>38</v>
      </c>
      <c r="Y583" t="s">
        <v>612</v>
      </c>
      <c r="Z583" t="s">
        <v>465</v>
      </c>
      <c r="AA583" t="s">
        <v>58</v>
      </c>
    </row>
    <row r="584" spans="1:27" x14ac:dyDescent="0.2">
      <c r="A584">
        <v>10162</v>
      </c>
      <c r="B584">
        <v>29</v>
      </c>
      <c r="C584">
        <v>100</v>
      </c>
      <c r="D584">
        <v>9</v>
      </c>
      <c r="E584">
        <v>5176.5</v>
      </c>
      <c r="F584" s="1">
        <v>37912</v>
      </c>
      <c r="G584" s="1" t="str">
        <f>TEXT(DA_Trail_Workbook[[#This Row],[ORDER DATE.1]],"MMM")</f>
        <v>Oct</v>
      </c>
      <c r="H584" s="1" t="str">
        <f>TEXT(DA_Trail_Workbook[[#This Row],[ORDER DATE.1]],"YYY")</f>
        <v>2003</v>
      </c>
      <c r="I584" t="s">
        <v>27</v>
      </c>
      <c r="J584">
        <v>4</v>
      </c>
      <c r="K584">
        <v>10</v>
      </c>
      <c r="L584">
        <v>2003</v>
      </c>
      <c r="M584" t="s">
        <v>636</v>
      </c>
      <c r="N584">
        <v>170</v>
      </c>
      <c r="O584" t="s">
        <v>675</v>
      </c>
      <c r="P584" t="s">
        <v>67</v>
      </c>
      <c r="Q584" t="s">
        <v>68</v>
      </c>
      <c r="R584" t="s">
        <v>69</v>
      </c>
      <c r="S584" t="s">
        <v>33</v>
      </c>
      <c r="T584" t="s">
        <v>70</v>
      </c>
      <c r="U584" t="s">
        <v>63</v>
      </c>
      <c r="V584" t="s">
        <v>33</v>
      </c>
      <c r="W584" t="s">
        <v>37</v>
      </c>
      <c r="X584" t="s">
        <v>38</v>
      </c>
      <c r="Y584" t="s">
        <v>71</v>
      </c>
      <c r="Z584" t="s">
        <v>66</v>
      </c>
      <c r="AA584" t="s">
        <v>58</v>
      </c>
    </row>
    <row r="585" spans="1:27" x14ac:dyDescent="0.2">
      <c r="A585">
        <v>10173</v>
      </c>
      <c r="B585">
        <v>24</v>
      </c>
      <c r="C585">
        <v>100</v>
      </c>
      <c r="D585">
        <v>13</v>
      </c>
      <c r="E585">
        <v>3508.8</v>
      </c>
      <c r="F585" s="1">
        <v>37930</v>
      </c>
      <c r="G585" s="1" t="str">
        <f>TEXT(DA_Trail_Workbook[[#This Row],[ORDER DATE.1]],"MMM")</f>
        <v>Nov</v>
      </c>
      <c r="H585" s="1" t="str">
        <f>TEXT(DA_Trail_Workbook[[#This Row],[ORDER DATE.1]],"YYY")</f>
        <v>2003</v>
      </c>
      <c r="I585" t="s">
        <v>27</v>
      </c>
      <c r="J585">
        <v>4</v>
      </c>
      <c r="K585">
        <v>11</v>
      </c>
      <c r="L585">
        <v>2003</v>
      </c>
      <c r="M585" t="s">
        <v>636</v>
      </c>
      <c r="N585">
        <v>170</v>
      </c>
      <c r="O585" t="s">
        <v>675</v>
      </c>
      <c r="P585" t="s">
        <v>638</v>
      </c>
      <c r="Q585" t="s">
        <v>639</v>
      </c>
      <c r="R585" t="s">
        <v>640</v>
      </c>
      <c r="S585" t="s">
        <v>33</v>
      </c>
      <c r="T585" t="s">
        <v>641</v>
      </c>
      <c r="U585" t="s">
        <v>33</v>
      </c>
      <c r="V585" t="s">
        <v>642</v>
      </c>
      <c r="W585" t="s">
        <v>303</v>
      </c>
      <c r="X585" t="s">
        <v>48</v>
      </c>
      <c r="Y585" t="s">
        <v>643</v>
      </c>
      <c r="Z585" t="s">
        <v>644</v>
      </c>
      <c r="AA585" t="s">
        <v>58</v>
      </c>
    </row>
    <row r="586" spans="1:27" x14ac:dyDescent="0.2">
      <c r="A586">
        <v>10182</v>
      </c>
      <c r="B586">
        <v>44</v>
      </c>
      <c r="C586">
        <v>100</v>
      </c>
      <c r="D586">
        <v>10</v>
      </c>
      <c r="E586">
        <v>7554.8</v>
      </c>
      <c r="F586" s="1">
        <v>37937</v>
      </c>
      <c r="G586" s="1" t="str">
        <f>TEXT(DA_Trail_Workbook[[#This Row],[ORDER DATE.1]],"MMM")</f>
        <v>Nov</v>
      </c>
      <c r="H586" s="1" t="str">
        <f>TEXT(DA_Trail_Workbook[[#This Row],[ORDER DATE.1]],"YYY")</f>
        <v>2003</v>
      </c>
      <c r="I586" t="s">
        <v>27</v>
      </c>
      <c r="J586">
        <v>4</v>
      </c>
      <c r="K586">
        <v>11</v>
      </c>
      <c r="L586">
        <v>2003</v>
      </c>
      <c r="M586" t="s">
        <v>636</v>
      </c>
      <c r="N586">
        <v>170</v>
      </c>
      <c r="O586" t="s">
        <v>675</v>
      </c>
      <c r="P586" t="s">
        <v>318</v>
      </c>
      <c r="Q586" t="s">
        <v>319</v>
      </c>
      <c r="R586" t="s">
        <v>320</v>
      </c>
      <c r="S586" t="s">
        <v>33</v>
      </c>
      <c r="T586" t="s">
        <v>321</v>
      </c>
      <c r="U586" t="s">
        <v>63</v>
      </c>
      <c r="V586" t="s">
        <v>133</v>
      </c>
      <c r="W586" t="s">
        <v>37</v>
      </c>
      <c r="X586" t="s">
        <v>38</v>
      </c>
      <c r="Y586" t="s">
        <v>322</v>
      </c>
      <c r="Z586" t="s">
        <v>323</v>
      </c>
      <c r="AA586" t="s">
        <v>180</v>
      </c>
    </row>
    <row r="587" spans="1:27" x14ac:dyDescent="0.2">
      <c r="A587">
        <v>10193</v>
      </c>
      <c r="B587">
        <v>21</v>
      </c>
      <c r="C587">
        <v>100</v>
      </c>
      <c r="D587">
        <v>14</v>
      </c>
      <c r="E587">
        <v>3141.6</v>
      </c>
      <c r="F587" s="1">
        <v>37946</v>
      </c>
      <c r="G587" s="1" t="str">
        <f>TEXT(DA_Trail_Workbook[[#This Row],[ORDER DATE.1]],"MMM")</f>
        <v>Nov</v>
      </c>
      <c r="H587" s="1" t="str">
        <f>TEXT(DA_Trail_Workbook[[#This Row],[ORDER DATE.1]],"YYY")</f>
        <v>2003</v>
      </c>
      <c r="I587" t="s">
        <v>27</v>
      </c>
      <c r="J587">
        <v>4</v>
      </c>
      <c r="K587">
        <v>11</v>
      </c>
      <c r="L587">
        <v>2003</v>
      </c>
      <c r="M587" t="s">
        <v>636</v>
      </c>
      <c r="N587">
        <v>170</v>
      </c>
      <c r="O587" t="s">
        <v>675</v>
      </c>
      <c r="P587" t="s">
        <v>645</v>
      </c>
      <c r="Q587" t="s">
        <v>646</v>
      </c>
      <c r="R587" t="s">
        <v>647</v>
      </c>
      <c r="S587" t="s">
        <v>33</v>
      </c>
      <c r="T587" t="s">
        <v>648</v>
      </c>
      <c r="U587" t="s">
        <v>109</v>
      </c>
      <c r="V587" t="s">
        <v>649</v>
      </c>
      <c r="W587" t="s">
        <v>111</v>
      </c>
      <c r="X587" t="s">
        <v>112</v>
      </c>
      <c r="Y587" t="s">
        <v>650</v>
      </c>
      <c r="Z587" t="s">
        <v>651</v>
      </c>
      <c r="AA587" t="s">
        <v>58</v>
      </c>
    </row>
    <row r="588" spans="1:27" x14ac:dyDescent="0.2">
      <c r="A588">
        <v>10204</v>
      </c>
      <c r="B588">
        <v>33</v>
      </c>
      <c r="C588">
        <v>100</v>
      </c>
      <c r="D588">
        <v>4</v>
      </c>
      <c r="E588">
        <v>5890.5</v>
      </c>
      <c r="F588" s="1">
        <v>37957</v>
      </c>
      <c r="G588" s="1" t="str">
        <f>TEXT(DA_Trail_Workbook[[#This Row],[ORDER DATE.1]],"MMM")</f>
        <v>Dec</v>
      </c>
      <c r="H588" s="1" t="str">
        <f>TEXT(DA_Trail_Workbook[[#This Row],[ORDER DATE.1]],"YYY")</f>
        <v>2003</v>
      </c>
      <c r="I588" t="s">
        <v>27</v>
      </c>
      <c r="J588">
        <v>4</v>
      </c>
      <c r="K588">
        <v>12</v>
      </c>
      <c r="L588">
        <v>2003</v>
      </c>
      <c r="M588" t="s">
        <v>636</v>
      </c>
      <c r="N588">
        <v>170</v>
      </c>
      <c r="O588" t="s">
        <v>675</v>
      </c>
      <c r="P588" t="s">
        <v>550</v>
      </c>
      <c r="Q588" t="s">
        <v>551</v>
      </c>
      <c r="R588" t="s">
        <v>552</v>
      </c>
      <c r="S588" t="s">
        <v>553</v>
      </c>
      <c r="T588" t="s">
        <v>34</v>
      </c>
      <c r="U588" t="s">
        <v>35</v>
      </c>
      <c r="V588" t="s">
        <v>36</v>
      </c>
      <c r="W588" t="s">
        <v>37</v>
      </c>
      <c r="X588" t="s">
        <v>38</v>
      </c>
      <c r="Y588" t="s">
        <v>65</v>
      </c>
      <c r="Z588" t="s">
        <v>554</v>
      </c>
      <c r="AA588" t="s">
        <v>58</v>
      </c>
    </row>
    <row r="589" spans="1:27" x14ac:dyDescent="0.2">
      <c r="A589">
        <v>10214</v>
      </c>
      <c r="B589">
        <v>30</v>
      </c>
      <c r="C589">
        <v>100</v>
      </c>
      <c r="D589">
        <v>7</v>
      </c>
      <c r="E589">
        <v>5967</v>
      </c>
      <c r="F589" s="1">
        <v>38012</v>
      </c>
      <c r="G589" s="1" t="str">
        <f>TEXT(DA_Trail_Workbook[[#This Row],[ORDER DATE.1]],"MMM")</f>
        <v>Jan</v>
      </c>
      <c r="H589" s="1" t="str">
        <f>TEXT(DA_Trail_Workbook[[#This Row],[ORDER DATE.1]],"YYY")</f>
        <v>2004</v>
      </c>
      <c r="I589" t="s">
        <v>27</v>
      </c>
      <c r="J589">
        <v>1</v>
      </c>
      <c r="K589">
        <v>1</v>
      </c>
      <c r="L589">
        <v>2004</v>
      </c>
      <c r="M589" t="s">
        <v>636</v>
      </c>
      <c r="N589">
        <v>170</v>
      </c>
      <c r="O589" t="s">
        <v>675</v>
      </c>
      <c r="P589" t="s">
        <v>224</v>
      </c>
      <c r="Q589" t="s">
        <v>225</v>
      </c>
      <c r="R589" t="s">
        <v>226</v>
      </c>
      <c r="S589" t="s">
        <v>33</v>
      </c>
      <c r="T589" t="s">
        <v>209</v>
      </c>
      <c r="U589" t="s">
        <v>33</v>
      </c>
      <c r="V589" t="s">
        <v>227</v>
      </c>
      <c r="W589" t="s">
        <v>211</v>
      </c>
      <c r="X589" t="s">
        <v>48</v>
      </c>
      <c r="Y589" t="s">
        <v>228</v>
      </c>
      <c r="Z589" t="s">
        <v>229</v>
      </c>
      <c r="AA589" t="s">
        <v>58</v>
      </c>
    </row>
    <row r="590" spans="1:27" x14ac:dyDescent="0.2">
      <c r="A590">
        <v>10227</v>
      </c>
      <c r="B590">
        <v>26</v>
      </c>
      <c r="C590">
        <v>100</v>
      </c>
      <c r="D590">
        <v>10</v>
      </c>
      <c r="E590">
        <v>3712.8</v>
      </c>
      <c r="F590" s="1">
        <v>38048</v>
      </c>
      <c r="G590" s="1" t="str">
        <f>TEXT(DA_Trail_Workbook[[#This Row],[ORDER DATE.1]],"MMM")</f>
        <v>Mar</v>
      </c>
      <c r="H590" s="1" t="str">
        <f>TEXT(DA_Trail_Workbook[[#This Row],[ORDER DATE.1]],"YYY")</f>
        <v>2004</v>
      </c>
      <c r="I590" t="s">
        <v>27</v>
      </c>
      <c r="J590">
        <v>1</v>
      </c>
      <c r="K590">
        <v>3</v>
      </c>
      <c r="L590">
        <v>2004</v>
      </c>
      <c r="M590" t="s">
        <v>636</v>
      </c>
      <c r="N590">
        <v>170</v>
      </c>
      <c r="O590" t="s">
        <v>675</v>
      </c>
      <c r="P590" t="s">
        <v>258</v>
      </c>
      <c r="Q590" t="s">
        <v>259</v>
      </c>
      <c r="R590" t="s">
        <v>260</v>
      </c>
      <c r="S590" t="s">
        <v>33</v>
      </c>
      <c r="T590" t="s">
        <v>261</v>
      </c>
      <c r="U590" t="s">
        <v>33</v>
      </c>
      <c r="V590" t="s">
        <v>262</v>
      </c>
      <c r="W590" t="s">
        <v>47</v>
      </c>
      <c r="X590" t="s">
        <v>48</v>
      </c>
      <c r="Y590" t="s">
        <v>263</v>
      </c>
      <c r="Z590" t="s">
        <v>264</v>
      </c>
      <c r="AA590" t="s">
        <v>58</v>
      </c>
    </row>
    <row r="591" spans="1:27" x14ac:dyDescent="0.2">
      <c r="A591">
        <v>10241</v>
      </c>
      <c r="B591">
        <v>41</v>
      </c>
      <c r="C591">
        <v>100</v>
      </c>
      <c r="D591">
        <v>2</v>
      </c>
      <c r="E591">
        <v>7597.3</v>
      </c>
      <c r="F591" s="1">
        <v>38090</v>
      </c>
      <c r="G591" s="1" t="str">
        <f>TEXT(DA_Trail_Workbook[[#This Row],[ORDER DATE.1]],"MMM")</f>
        <v>Apr</v>
      </c>
      <c r="H591" s="1" t="str">
        <f>TEXT(DA_Trail_Workbook[[#This Row],[ORDER DATE.1]],"YYY")</f>
        <v>2004</v>
      </c>
      <c r="I591" t="s">
        <v>27</v>
      </c>
      <c r="J591">
        <v>2</v>
      </c>
      <c r="K591">
        <v>4</v>
      </c>
      <c r="L591">
        <v>2004</v>
      </c>
      <c r="M591" t="s">
        <v>636</v>
      </c>
      <c r="N591">
        <v>170</v>
      </c>
      <c r="O591" t="s">
        <v>675</v>
      </c>
      <c r="P591" t="s">
        <v>614</v>
      </c>
      <c r="Q591" t="s">
        <v>615</v>
      </c>
      <c r="R591" t="s">
        <v>616</v>
      </c>
      <c r="S591" t="s">
        <v>33</v>
      </c>
      <c r="T591" t="s">
        <v>617</v>
      </c>
      <c r="U591" t="s">
        <v>33</v>
      </c>
      <c r="V591" t="s">
        <v>618</v>
      </c>
      <c r="W591" t="s">
        <v>47</v>
      </c>
      <c r="X591" t="s">
        <v>48</v>
      </c>
      <c r="Y591" t="s">
        <v>619</v>
      </c>
      <c r="Z591" t="s">
        <v>620</v>
      </c>
      <c r="AA591" t="s">
        <v>180</v>
      </c>
    </row>
    <row r="592" spans="1:27" x14ac:dyDescent="0.2">
      <c r="A592">
        <v>10280</v>
      </c>
      <c r="B592">
        <v>26</v>
      </c>
      <c r="C592">
        <v>100</v>
      </c>
      <c r="D592">
        <v>16</v>
      </c>
      <c r="E592">
        <v>3668.6</v>
      </c>
      <c r="F592" s="1">
        <v>38216</v>
      </c>
      <c r="G592" s="1" t="str">
        <f>TEXT(DA_Trail_Workbook[[#This Row],[ORDER DATE.1]],"MMM")</f>
        <v>Aug</v>
      </c>
      <c r="H592" s="1" t="str">
        <f>TEXT(DA_Trail_Workbook[[#This Row],[ORDER DATE.1]],"YYY")</f>
        <v>2004</v>
      </c>
      <c r="I592" t="s">
        <v>27</v>
      </c>
      <c r="J592">
        <v>3</v>
      </c>
      <c r="K592">
        <v>8</v>
      </c>
      <c r="L592">
        <v>2004</v>
      </c>
      <c r="M592" t="s">
        <v>636</v>
      </c>
      <c r="N592">
        <v>170</v>
      </c>
      <c r="O592" t="s">
        <v>675</v>
      </c>
      <c r="P592" t="s">
        <v>298</v>
      </c>
      <c r="Q592" t="s">
        <v>299</v>
      </c>
      <c r="R592" t="s">
        <v>300</v>
      </c>
      <c r="S592" t="s">
        <v>33</v>
      </c>
      <c r="T592" t="s">
        <v>301</v>
      </c>
      <c r="U592" t="s">
        <v>33</v>
      </c>
      <c r="V592" t="s">
        <v>302</v>
      </c>
      <c r="W592" t="s">
        <v>303</v>
      </c>
      <c r="X592" t="s">
        <v>48</v>
      </c>
      <c r="Y592" t="s">
        <v>304</v>
      </c>
      <c r="Z592" t="s">
        <v>305</v>
      </c>
      <c r="AA592" t="s">
        <v>58</v>
      </c>
    </row>
    <row r="593" spans="1:27" x14ac:dyDescent="0.2">
      <c r="A593">
        <v>10288</v>
      </c>
      <c r="B593">
        <v>32</v>
      </c>
      <c r="C593">
        <v>100</v>
      </c>
      <c r="D593">
        <v>5</v>
      </c>
      <c r="E593">
        <v>5875.2</v>
      </c>
      <c r="F593" s="1">
        <v>38231</v>
      </c>
      <c r="G593" s="1" t="str">
        <f>TEXT(DA_Trail_Workbook[[#This Row],[ORDER DATE.1]],"MMM")</f>
        <v>Sep</v>
      </c>
      <c r="H593" s="1" t="str">
        <f>TEXT(DA_Trail_Workbook[[#This Row],[ORDER DATE.1]],"YYY")</f>
        <v>2004</v>
      </c>
      <c r="I593" t="s">
        <v>27</v>
      </c>
      <c r="J593">
        <v>3</v>
      </c>
      <c r="K593">
        <v>9</v>
      </c>
      <c r="L593">
        <v>2004</v>
      </c>
      <c r="M593" t="s">
        <v>636</v>
      </c>
      <c r="N593">
        <v>170</v>
      </c>
      <c r="O593" t="s">
        <v>675</v>
      </c>
      <c r="P593" t="s">
        <v>486</v>
      </c>
      <c r="Q593" t="s">
        <v>487</v>
      </c>
      <c r="R593" t="s">
        <v>488</v>
      </c>
      <c r="S593" t="s">
        <v>489</v>
      </c>
      <c r="T593" t="s">
        <v>233</v>
      </c>
      <c r="U593" t="s">
        <v>33</v>
      </c>
      <c r="V593" t="s">
        <v>490</v>
      </c>
      <c r="W593" t="s">
        <v>233</v>
      </c>
      <c r="X593" t="s">
        <v>112</v>
      </c>
      <c r="Y593" t="s">
        <v>491</v>
      </c>
      <c r="Z593" t="s">
        <v>492</v>
      </c>
      <c r="AA593" t="s">
        <v>58</v>
      </c>
    </row>
    <row r="594" spans="1:27" x14ac:dyDescent="0.2">
      <c r="A594">
        <v>10302</v>
      </c>
      <c r="B594">
        <v>43</v>
      </c>
      <c r="C594">
        <v>100</v>
      </c>
      <c r="D594">
        <v>1</v>
      </c>
      <c r="E594">
        <v>7310</v>
      </c>
      <c r="F594" s="1">
        <v>37900</v>
      </c>
      <c r="G594" s="1" t="str">
        <f>TEXT(DA_Trail_Workbook[[#This Row],[ORDER DATE.1]],"MMM")</f>
        <v>Oct</v>
      </c>
      <c r="H594" s="1" t="str">
        <f>TEXT(DA_Trail_Workbook[[#This Row],[ORDER DATE.1]],"YYY")</f>
        <v>2003</v>
      </c>
      <c r="I594" t="s">
        <v>27</v>
      </c>
      <c r="J594">
        <v>4</v>
      </c>
      <c r="K594">
        <v>10</v>
      </c>
      <c r="L594">
        <v>2003</v>
      </c>
      <c r="M594" t="s">
        <v>636</v>
      </c>
      <c r="N594">
        <v>170</v>
      </c>
      <c r="O594" t="s">
        <v>675</v>
      </c>
      <c r="P594" t="s">
        <v>197</v>
      </c>
      <c r="Q594" t="s">
        <v>198</v>
      </c>
      <c r="R594" t="s">
        <v>199</v>
      </c>
      <c r="S594" t="s">
        <v>33</v>
      </c>
      <c r="T594" t="s">
        <v>200</v>
      </c>
      <c r="U594" t="s">
        <v>33</v>
      </c>
      <c r="V594" t="s">
        <v>201</v>
      </c>
      <c r="W594" t="s">
        <v>202</v>
      </c>
      <c r="X594" t="s">
        <v>48</v>
      </c>
      <c r="Y594" t="s">
        <v>203</v>
      </c>
      <c r="Z594" t="s">
        <v>204</v>
      </c>
      <c r="AA594" t="s">
        <v>180</v>
      </c>
    </row>
    <row r="595" spans="1:27" x14ac:dyDescent="0.2">
      <c r="A595">
        <v>10312</v>
      </c>
      <c r="B595">
        <v>48</v>
      </c>
      <c r="C595">
        <v>100</v>
      </c>
      <c r="D595">
        <v>17</v>
      </c>
      <c r="E595">
        <v>8078.4</v>
      </c>
      <c r="F595" s="1">
        <v>38281</v>
      </c>
      <c r="G595" s="1" t="str">
        <f>TEXT(DA_Trail_Workbook[[#This Row],[ORDER DATE.1]],"MMM")</f>
        <v>Oct</v>
      </c>
      <c r="H595" s="1" t="str">
        <f>TEXT(DA_Trail_Workbook[[#This Row],[ORDER DATE.1]],"YYY")</f>
        <v>2004</v>
      </c>
      <c r="I595" t="s">
        <v>27</v>
      </c>
      <c r="J595">
        <v>4</v>
      </c>
      <c r="K595">
        <v>10</v>
      </c>
      <c r="L595">
        <v>2004</v>
      </c>
      <c r="M595" t="s">
        <v>636</v>
      </c>
      <c r="N595">
        <v>170</v>
      </c>
      <c r="O595" t="s">
        <v>675</v>
      </c>
      <c r="P595" t="s">
        <v>318</v>
      </c>
      <c r="Q595" t="s">
        <v>319</v>
      </c>
      <c r="R595" t="s">
        <v>320</v>
      </c>
      <c r="S595" t="s">
        <v>33</v>
      </c>
      <c r="T595" t="s">
        <v>321</v>
      </c>
      <c r="U595" t="s">
        <v>63</v>
      </c>
      <c r="V595" t="s">
        <v>133</v>
      </c>
      <c r="W595" t="s">
        <v>37</v>
      </c>
      <c r="X595" t="s">
        <v>38</v>
      </c>
      <c r="Y595" t="s">
        <v>322</v>
      </c>
      <c r="Z595" t="s">
        <v>323</v>
      </c>
      <c r="AA595" t="s">
        <v>180</v>
      </c>
    </row>
    <row r="596" spans="1:27" x14ac:dyDescent="0.2">
      <c r="A596">
        <v>10331</v>
      </c>
      <c r="B596">
        <v>44</v>
      </c>
      <c r="C596">
        <v>74.040000000000006</v>
      </c>
      <c r="D596">
        <v>7</v>
      </c>
      <c r="E596">
        <v>3257.76</v>
      </c>
      <c r="F596" s="1">
        <v>38308</v>
      </c>
      <c r="G596" s="1" t="str">
        <f>TEXT(DA_Trail_Workbook[[#This Row],[ORDER DATE.1]],"MMM")</f>
        <v>Nov</v>
      </c>
      <c r="H596" s="1" t="str">
        <f>TEXT(DA_Trail_Workbook[[#This Row],[ORDER DATE.1]],"YYY")</f>
        <v>2004</v>
      </c>
      <c r="I596" t="s">
        <v>27</v>
      </c>
      <c r="J596">
        <v>4</v>
      </c>
      <c r="K596">
        <v>11</v>
      </c>
      <c r="L596">
        <v>2004</v>
      </c>
      <c r="M596" t="s">
        <v>636</v>
      </c>
      <c r="N596">
        <v>170</v>
      </c>
      <c r="O596" t="s">
        <v>675</v>
      </c>
      <c r="P596" t="s">
        <v>360</v>
      </c>
      <c r="Q596" t="s">
        <v>361</v>
      </c>
      <c r="R596" t="s">
        <v>362</v>
      </c>
      <c r="S596" t="s">
        <v>33</v>
      </c>
      <c r="T596" t="s">
        <v>254</v>
      </c>
      <c r="U596" t="s">
        <v>169</v>
      </c>
      <c r="V596" t="s">
        <v>255</v>
      </c>
      <c r="W596" t="s">
        <v>37</v>
      </c>
      <c r="X596" t="s">
        <v>38</v>
      </c>
      <c r="Y596" t="s">
        <v>148</v>
      </c>
      <c r="Z596" t="s">
        <v>363</v>
      </c>
      <c r="AA596" t="s">
        <v>58</v>
      </c>
    </row>
    <row r="597" spans="1:27" x14ac:dyDescent="0.2">
      <c r="A597">
        <v>10344</v>
      </c>
      <c r="B597">
        <v>45</v>
      </c>
      <c r="C597">
        <v>100</v>
      </c>
      <c r="D597">
        <v>1</v>
      </c>
      <c r="E597">
        <v>7650</v>
      </c>
      <c r="F597" s="1">
        <v>38316</v>
      </c>
      <c r="G597" s="1" t="str">
        <f>TEXT(DA_Trail_Workbook[[#This Row],[ORDER DATE.1]],"MMM")</f>
        <v>Nov</v>
      </c>
      <c r="H597" s="1" t="str">
        <f>TEXT(DA_Trail_Workbook[[#This Row],[ORDER DATE.1]],"YYY")</f>
        <v>2004</v>
      </c>
      <c r="I597" t="s">
        <v>27</v>
      </c>
      <c r="J597">
        <v>4</v>
      </c>
      <c r="K597">
        <v>11</v>
      </c>
      <c r="L597">
        <v>2004</v>
      </c>
      <c r="M597" t="s">
        <v>636</v>
      </c>
      <c r="N597">
        <v>170</v>
      </c>
      <c r="O597" t="s">
        <v>675</v>
      </c>
      <c r="P597" t="s">
        <v>502</v>
      </c>
      <c r="Q597" t="s">
        <v>503</v>
      </c>
      <c r="R597" t="s">
        <v>504</v>
      </c>
      <c r="S597" t="s">
        <v>33</v>
      </c>
      <c r="T597" t="s">
        <v>505</v>
      </c>
      <c r="U597" t="s">
        <v>33</v>
      </c>
      <c r="V597" t="s">
        <v>506</v>
      </c>
      <c r="W597" t="s">
        <v>47</v>
      </c>
      <c r="X597" t="s">
        <v>48</v>
      </c>
      <c r="Y597" t="s">
        <v>507</v>
      </c>
      <c r="Z597" t="s">
        <v>508</v>
      </c>
      <c r="AA597" t="s">
        <v>180</v>
      </c>
    </row>
    <row r="598" spans="1:27" x14ac:dyDescent="0.2">
      <c r="A598">
        <v>10367</v>
      </c>
      <c r="B598">
        <v>37</v>
      </c>
      <c r="C598">
        <v>100</v>
      </c>
      <c r="D598">
        <v>3</v>
      </c>
      <c r="E598">
        <v>4703.8100000000004</v>
      </c>
      <c r="F598" s="1">
        <v>38364</v>
      </c>
      <c r="G598" s="1" t="str">
        <f>TEXT(DA_Trail_Workbook[[#This Row],[ORDER DATE.1]],"MMM")</f>
        <v>Jan</v>
      </c>
      <c r="H598" s="1" t="str">
        <f>TEXT(DA_Trail_Workbook[[#This Row],[ORDER DATE.1]],"YYY")</f>
        <v>2005</v>
      </c>
      <c r="I598" t="s">
        <v>474</v>
      </c>
      <c r="J598">
        <v>1</v>
      </c>
      <c r="K598">
        <v>1</v>
      </c>
      <c r="L598">
        <v>2005</v>
      </c>
      <c r="M598" t="s">
        <v>636</v>
      </c>
      <c r="N598">
        <v>170</v>
      </c>
      <c r="O598" t="s">
        <v>675</v>
      </c>
      <c r="P598" t="s">
        <v>59</v>
      </c>
      <c r="Q598" t="s">
        <v>60</v>
      </c>
      <c r="R598" t="s">
        <v>61</v>
      </c>
      <c r="S598" t="s">
        <v>33</v>
      </c>
      <c r="T598" t="s">
        <v>62</v>
      </c>
      <c r="U598" t="s">
        <v>63</v>
      </c>
      <c r="V598" t="s">
        <v>64</v>
      </c>
      <c r="W598" t="s">
        <v>37</v>
      </c>
      <c r="X598" t="s">
        <v>38</v>
      </c>
      <c r="Y598" t="s">
        <v>65</v>
      </c>
      <c r="Z598" t="s">
        <v>66</v>
      </c>
      <c r="AA598" t="s">
        <v>58</v>
      </c>
    </row>
    <row r="599" spans="1:27" x14ac:dyDescent="0.2">
      <c r="A599">
        <v>10379</v>
      </c>
      <c r="B599">
        <v>39</v>
      </c>
      <c r="C599">
        <v>100</v>
      </c>
      <c r="D599">
        <v>2</v>
      </c>
      <c r="E599">
        <v>5399.55</v>
      </c>
      <c r="F599" s="1">
        <v>38393</v>
      </c>
      <c r="G599" s="1" t="str">
        <f>TEXT(DA_Trail_Workbook[[#This Row],[ORDER DATE.1]],"MMM")</f>
        <v>Feb</v>
      </c>
      <c r="H599" s="1" t="str">
        <f>TEXT(DA_Trail_Workbook[[#This Row],[ORDER DATE.1]],"YYY")</f>
        <v>2005</v>
      </c>
      <c r="I599" t="s">
        <v>27</v>
      </c>
      <c r="J599">
        <v>1</v>
      </c>
      <c r="K599">
        <v>2</v>
      </c>
      <c r="L599">
        <v>2005</v>
      </c>
      <c r="M599" t="s">
        <v>636</v>
      </c>
      <c r="N599">
        <v>170</v>
      </c>
      <c r="O599" t="s">
        <v>675</v>
      </c>
      <c r="P599" t="s">
        <v>206</v>
      </c>
      <c r="Q599" t="s">
        <v>207</v>
      </c>
      <c r="R599" t="s">
        <v>208</v>
      </c>
      <c r="S599" t="s">
        <v>33</v>
      </c>
      <c r="T599" t="s">
        <v>209</v>
      </c>
      <c r="U599" t="s">
        <v>33</v>
      </c>
      <c r="V599" t="s">
        <v>210</v>
      </c>
      <c r="W599" t="s">
        <v>211</v>
      </c>
      <c r="X599" t="s">
        <v>48</v>
      </c>
      <c r="Y599" t="s">
        <v>212</v>
      </c>
      <c r="Z599" t="s">
        <v>213</v>
      </c>
      <c r="AA599" t="s">
        <v>58</v>
      </c>
    </row>
    <row r="600" spans="1:27" x14ac:dyDescent="0.2">
      <c r="A600">
        <v>10407</v>
      </c>
      <c r="B600">
        <v>76</v>
      </c>
      <c r="C600">
        <v>100</v>
      </c>
      <c r="D600">
        <v>2</v>
      </c>
      <c r="E600">
        <v>14082.8</v>
      </c>
      <c r="F600" s="1">
        <v>38464</v>
      </c>
      <c r="G600" s="1" t="str">
        <f>TEXT(DA_Trail_Workbook[[#This Row],[ORDER DATE.1]],"MMM")</f>
        <v>Apr</v>
      </c>
      <c r="H600" s="1" t="str">
        <f>TEXT(DA_Trail_Workbook[[#This Row],[ORDER DATE.1]],"YYY")</f>
        <v>2005</v>
      </c>
      <c r="I600" t="s">
        <v>466</v>
      </c>
      <c r="J600">
        <v>2</v>
      </c>
      <c r="K600">
        <v>4</v>
      </c>
      <c r="L600">
        <v>2005</v>
      </c>
      <c r="M600" t="s">
        <v>636</v>
      </c>
      <c r="N600">
        <v>170</v>
      </c>
      <c r="O600" t="s">
        <v>675</v>
      </c>
      <c r="P600" t="s">
        <v>461</v>
      </c>
      <c r="Q600" t="s">
        <v>462</v>
      </c>
      <c r="R600" t="s">
        <v>463</v>
      </c>
      <c r="S600" t="s">
        <v>33</v>
      </c>
      <c r="T600" t="s">
        <v>464</v>
      </c>
      <c r="U600" t="s">
        <v>63</v>
      </c>
      <c r="V600" t="s">
        <v>76</v>
      </c>
      <c r="W600" t="s">
        <v>37</v>
      </c>
      <c r="X600" t="s">
        <v>38</v>
      </c>
      <c r="Y600" t="s">
        <v>119</v>
      </c>
      <c r="Z600" t="s">
        <v>465</v>
      </c>
      <c r="AA600" t="s">
        <v>180</v>
      </c>
    </row>
    <row r="601" spans="1:27" x14ac:dyDescent="0.2">
      <c r="A601">
        <v>10420</v>
      </c>
      <c r="B601">
        <v>37</v>
      </c>
      <c r="C601">
        <v>100</v>
      </c>
      <c r="D601">
        <v>5</v>
      </c>
      <c r="E601">
        <v>5283.6</v>
      </c>
      <c r="F601" s="1">
        <v>38501</v>
      </c>
      <c r="G601" s="1" t="str">
        <f>TEXT(DA_Trail_Workbook[[#This Row],[ORDER DATE.1]],"MMM")</f>
        <v>May</v>
      </c>
      <c r="H601" s="1" t="str">
        <f>TEXT(DA_Trail_Workbook[[#This Row],[ORDER DATE.1]],"YYY")</f>
        <v>2005</v>
      </c>
      <c r="I601" t="s">
        <v>351</v>
      </c>
      <c r="J601">
        <v>2</v>
      </c>
      <c r="K601">
        <v>5</v>
      </c>
      <c r="L601">
        <v>2005</v>
      </c>
      <c r="M601" t="s">
        <v>636</v>
      </c>
      <c r="N601">
        <v>170</v>
      </c>
      <c r="O601" t="s">
        <v>675</v>
      </c>
      <c r="P601" t="s">
        <v>181</v>
      </c>
      <c r="Q601" t="s">
        <v>182</v>
      </c>
      <c r="R601" t="s">
        <v>183</v>
      </c>
      <c r="S601" t="s">
        <v>184</v>
      </c>
      <c r="T601" t="s">
        <v>185</v>
      </c>
      <c r="U601" t="s">
        <v>186</v>
      </c>
      <c r="V601" t="s">
        <v>187</v>
      </c>
      <c r="W601" t="s">
        <v>111</v>
      </c>
      <c r="X601" t="s">
        <v>112</v>
      </c>
      <c r="Y601" t="s">
        <v>188</v>
      </c>
      <c r="Z601" t="s">
        <v>189</v>
      </c>
      <c r="AA601" t="s">
        <v>58</v>
      </c>
    </row>
    <row r="602" spans="1:27" x14ac:dyDescent="0.2">
      <c r="A602">
        <v>10108</v>
      </c>
      <c r="B602">
        <v>38</v>
      </c>
      <c r="C602">
        <v>82.39</v>
      </c>
      <c r="D602">
        <v>2</v>
      </c>
      <c r="E602">
        <v>3130.82</v>
      </c>
      <c r="F602" s="1">
        <v>37683</v>
      </c>
      <c r="G602" s="1" t="str">
        <f>TEXT(DA_Trail_Workbook[[#This Row],[ORDER DATE.1]],"MMM")</f>
        <v>Mar</v>
      </c>
      <c r="H602" s="1" t="str">
        <f>TEXT(DA_Trail_Workbook[[#This Row],[ORDER DATE.1]],"YYY")</f>
        <v>2003</v>
      </c>
      <c r="I602" t="s">
        <v>27</v>
      </c>
      <c r="J602">
        <v>1</v>
      </c>
      <c r="K602">
        <v>3</v>
      </c>
      <c r="L602">
        <v>2003</v>
      </c>
      <c r="M602" t="s">
        <v>214</v>
      </c>
      <c r="N602">
        <v>77</v>
      </c>
      <c r="O602" t="s">
        <v>676</v>
      </c>
      <c r="P602" t="s">
        <v>494</v>
      </c>
      <c r="Q602" t="s">
        <v>495</v>
      </c>
      <c r="R602" t="s">
        <v>496</v>
      </c>
      <c r="S602" t="s">
        <v>33</v>
      </c>
      <c r="T602" t="s">
        <v>497</v>
      </c>
      <c r="U602" t="s">
        <v>33</v>
      </c>
      <c r="V602" t="s">
        <v>498</v>
      </c>
      <c r="W602" t="s">
        <v>499</v>
      </c>
      <c r="X602" t="s">
        <v>235</v>
      </c>
      <c r="Y602" t="s">
        <v>500</v>
      </c>
      <c r="Z602" t="s">
        <v>501</v>
      </c>
      <c r="AA602" t="s">
        <v>58</v>
      </c>
    </row>
    <row r="603" spans="1:27" x14ac:dyDescent="0.2">
      <c r="A603">
        <v>10122</v>
      </c>
      <c r="B603">
        <v>43</v>
      </c>
      <c r="C603">
        <v>72.38</v>
      </c>
      <c r="D603">
        <v>6</v>
      </c>
      <c r="E603">
        <v>3112.34</v>
      </c>
      <c r="F603" s="1">
        <v>37749</v>
      </c>
      <c r="G603" s="1" t="str">
        <f>TEXT(DA_Trail_Workbook[[#This Row],[ORDER DATE.1]],"MMM")</f>
        <v>May</v>
      </c>
      <c r="H603" s="1" t="str">
        <f>TEXT(DA_Trail_Workbook[[#This Row],[ORDER DATE.1]],"YYY")</f>
        <v>2003</v>
      </c>
      <c r="I603" t="s">
        <v>27</v>
      </c>
      <c r="J603">
        <v>2</v>
      </c>
      <c r="K603">
        <v>5</v>
      </c>
      <c r="L603">
        <v>2003</v>
      </c>
      <c r="M603" t="s">
        <v>214</v>
      </c>
      <c r="N603">
        <v>77</v>
      </c>
      <c r="O603" t="s">
        <v>676</v>
      </c>
      <c r="P603" t="s">
        <v>502</v>
      </c>
      <c r="Q603" t="s">
        <v>503</v>
      </c>
      <c r="R603" t="s">
        <v>504</v>
      </c>
      <c r="S603" t="s">
        <v>33</v>
      </c>
      <c r="T603" t="s">
        <v>505</v>
      </c>
      <c r="U603" t="s">
        <v>33</v>
      </c>
      <c r="V603" t="s">
        <v>506</v>
      </c>
      <c r="W603" t="s">
        <v>47</v>
      </c>
      <c r="X603" t="s">
        <v>48</v>
      </c>
      <c r="Y603" t="s">
        <v>507</v>
      </c>
      <c r="Z603" t="s">
        <v>508</v>
      </c>
      <c r="AA603" t="s">
        <v>58</v>
      </c>
    </row>
    <row r="604" spans="1:27" x14ac:dyDescent="0.2">
      <c r="A604">
        <v>10135</v>
      </c>
      <c r="B604">
        <v>48</v>
      </c>
      <c r="C604">
        <v>79.31</v>
      </c>
      <c r="D604">
        <v>3</v>
      </c>
      <c r="E604">
        <v>3806.88</v>
      </c>
      <c r="F604" s="1">
        <v>37804</v>
      </c>
      <c r="G604" s="1" t="str">
        <f>TEXT(DA_Trail_Workbook[[#This Row],[ORDER DATE.1]],"MMM")</f>
        <v>Jul</v>
      </c>
      <c r="H604" s="1" t="str">
        <f>TEXT(DA_Trail_Workbook[[#This Row],[ORDER DATE.1]],"YYY")</f>
        <v>2003</v>
      </c>
      <c r="I604" t="s">
        <v>27</v>
      </c>
      <c r="J604">
        <v>3</v>
      </c>
      <c r="K604">
        <v>7</v>
      </c>
      <c r="L604">
        <v>2003</v>
      </c>
      <c r="M604" t="s">
        <v>214</v>
      </c>
      <c r="N604">
        <v>77</v>
      </c>
      <c r="O604" t="s">
        <v>676</v>
      </c>
      <c r="P604" t="s">
        <v>318</v>
      </c>
      <c r="Q604" t="s">
        <v>319</v>
      </c>
      <c r="R604" t="s">
        <v>320</v>
      </c>
      <c r="S604" t="s">
        <v>33</v>
      </c>
      <c r="T604" t="s">
        <v>321</v>
      </c>
      <c r="U604" t="s">
        <v>63</v>
      </c>
      <c r="V604" t="s">
        <v>133</v>
      </c>
      <c r="W604" t="s">
        <v>37</v>
      </c>
      <c r="X604" t="s">
        <v>38</v>
      </c>
      <c r="Y604" t="s">
        <v>322</v>
      </c>
      <c r="Z604" t="s">
        <v>323</v>
      </c>
      <c r="AA604" t="s">
        <v>58</v>
      </c>
    </row>
    <row r="605" spans="1:27" x14ac:dyDescent="0.2">
      <c r="A605">
        <v>10147</v>
      </c>
      <c r="B605">
        <v>26</v>
      </c>
      <c r="C605">
        <v>82.39</v>
      </c>
      <c r="D605">
        <v>3</v>
      </c>
      <c r="E605">
        <v>2142.14</v>
      </c>
      <c r="F605" s="1">
        <v>37869</v>
      </c>
      <c r="G605" s="1" t="str">
        <f>TEXT(DA_Trail_Workbook[[#This Row],[ORDER DATE.1]],"MMM")</f>
        <v>Sep</v>
      </c>
      <c r="H605" s="1" t="str">
        <f>TEXT(DA_Trail_Workbook[[#This Row],[ORDER DATE.1]],"YYY")</f>
        <v>2003</v>
      </c>
      <c r="I605" t="s">
        <v>27</v>
      </c>
      <c r="J605">
        <v>3</v>
      </c>
      <c r="K605">
        <v>9</v>
      </c>
      <c r="L605">
        <v>2003</v>
      </c>
      <c r="M605" t="s">
        <v>214</v>
      </c>
      <c r="N605">
        <v>77</v>
      </c>
      <c r="O605" t="s">
        <v>676</v>
      </c>
      <c r="P605" t="s">
        <v>330</v>
      </c>
      <c r="Q605" t="s">
        <v>143</v>
      </c>
      <c r="R605" t="s">
        <v>331</v>
      </c>
      <c r="S605" t="s">
        <v>33</v>
      </c>
      <c r="T605" t="s">
        <v>332</v>
      </c>
      <c r="U605" t="s">
        <v>146</v>
      </c>
      <c r="V605" t="s">
        <v>333</v>
      </c>
      <c r="W605" t="s">
        <v>37</v>
      </c>
      <c r="X605" t="s">
        <v>38</v>
      </c>
      <c r="Y605" t="s">
        <v>322</v>
      </c>
      <c r="Z605" t="s">
        <v>334</v>
      </c>
      <c r="AA605" t="s">
        <v>41</v>
      </c>
    </row>
    <row r="606" spans="1:27" x14ac:dyDescent="0.2">
      <c r="A606">
        <v>10160</v>
      </c>
      <c r="B606">
        <v>38</v>
      </c>
      <c r="C606">
        <v>88.55</v>
      </c>
      <c r="D606">
        <v>4</v>
      </c>
      <c r="E606">
        <v>3364.9</v>
      </c>
      <c r="F606" s="1">
        <v>37905</v>
      </c>
      <c r="G606" s="1" t="str">
        <f>TEXT(DA_Trail_Workbook[[#This Row],[ORDER DATE.1]],"MMM")</f>
        <v>Oct</v>
      </c>
      <c r="H606" s="1" t="str">
        <f>TEXT(DA_Trail_Workbook[[#This Row],[ORDER DATE.1]],"YYY")</f>
        <v>2003</v>
      </c>
      <c r="I606" t="s">
        <v>27</v>
      </c>
      <c r="J606">
        <v>4</v>
      </c>
      <c r="K606">
        <v>10</v>
      </c>
      <c r="L606">
        <v>2003</v>
      </c>
      <c r="M606" t="s">
        <v>214</v>
      </c>
      <c r="N606">
        <v>77</v>
      </c>
      <c r="O606" t="s">
        <v>676</v>
      </c>
      <c r="P606" t="s">
        <v>416</v>
      </c>
      <c r="Q606" t="s">
        <v>417</v>
      </c>
      <c r="R606" t="s">
        <v>418</v>
      </c>
      <c r="S606" t="s">
        <v>33</v>
      </c>
      <c r="T606" t="s">
        <v>419</v>
      </c>
      <c r="U606" t="s">
        <v>63</v>
      </c>
      <c r="V606" t="s">
        <v>33</v>
      </c>
      <c r="W606" t="s">
        <v>37</v>
      </c>
      <c r="X606" t="s">
        <v>38</v>
      </c>
      <c r="Y606" t="s">
        <v>420</v>
      </c>
      <c r="Z606" t="s">
        <v>120</v>
      </c>
      <c r="AA606" t="s">
        <v>58</v>
      </c>
    </row>
    <row r="607" spans="1:27" x14ac:dyDescent="0.2">
      <c r="A607">
        <v>10170</v>
      </c>
      <c r="B607">
        <v>20</v>
      </c>
      <c r="C607">
        <v>63.14</v>
      </c>
      <c r="D607">
        <v>2</v>
      </c>
      <c r="E607">
        <v>1262.8</v>
      </c>
      <c r="F607" s="1">
        <v>37929</v>
      </c>
      <c r="G607" s="1" t="str">
        <f>TEXT(DA_Trail_Workbook[[#This Row],[ORDER DATE.1]],"MMM")</f>
        <v>Nov</v>
      </c>
      <c r="H607" s="1" t="str">
        <f>TEXT(DA_Trail_Workbook[[#This Row],[ORDER DATE.1]],"YYY")</f>
        <v>2003</v>
      </c>
      <c r="I607" t="s">
        <v>27</v>
      </c>
      <c r="J607">
        <v>4</v>
      </c>
      <c r="K607">
        <v>11</v>
      </c>
      <c r="L607">
        <v>2003</v>
      </c>
      <c r="M607" t="s">
        <v>214</v>
      </c>
      <c r="N607">
        <v>77</v>
      </c>
      <c r="O607" t="s">
        <v>676</v>
      </c>
      <c r="P607" t="s">
        <v>475</v>
      </c>
      <c r="Q607" t="s">
        <v>476</v>
      </c>
      <c r="R607" t="s">
        <v>477</v>
      </c>
      <c r="S607" t="s">
        <v>33</v>
      </c>
      <c r="T607" t="s">
        <v>478</v>
      </c>
      <c r="U607" t="s">
        <v>33</v>
      </c>
      <c r="V607" t="s">
        <v>479</v>
      </c>
      <c r="W607" t="s">
        <v>177</v>
      </c>
      <c r="X607" t="s">
        <v>48</v>
      </c>
      <c r="Y607" t="s">
        <v>480</v>
      </c>
      <c r="Z607" t="s">
        <v>481</v>
      </c>
      <c r="AA607" t="s">
        <v>41</v>
      </c>
    </row>
    <row r="608" spans="1:27" x14ac:dyDescent="0.2">
      <c r="A608">
        <v>10181</v>
      </c>
      <c r="B608">
        <v>22</v>
      </c>
      <c r="C608">
        <v>73.92</v>
      </c>
      <c r="D608">
        <v>10</v>
      </c>
      <c r="E608">
        <v>1626.24</v>
      </c>
      <c r="F608" s="1">
        <v>37937</v>
      </c>
      <c r="G608" s="1" t="str">
        <f>TEXT(DA_Trail_Workbook[[#This Row],[ORDER DATE.1]],"MMM")</f>
        <v>Nov</v>
      </c>
      <c r="H608" s="1" t="str">
        <f>TEXT(DA_Trail_Workbook[[#This Row],[ORDER DATE.1]],"YYY")</f>
        <v>2003</v>
      </c>
      <c r="I608" t="s">
        <v>27</v>
      </c>
      <c r="J608">
        <v>4</v>
      </c>
      <c r="K608">
        <v>11</v>
      </c>
      <c r="L608">
        <v>2003</v>
      </c>
      <c r="M608" t="s">
        <v>214</v>
      </c>
      <c r="N608">
        <v>77</v>
      </c>
      <c r="O608" t="s">
        <v>676</v>
      </c>
      <c r="P608" t="s">
        <v>86</v>
      </c>
      <c r="Q608" t="s">
        <v>87</v>
      </c>
      <c r="R608" t="s">
        <v>88</v>
      </c>
      <c r="S608" t="s">
        <v>33</v>
      </c>
      <c r="T608" t="s">
        <v>89</v>
      </c>
      <c r="U608" t="s">
        <v>33</v>
      </c>
      <c r="V608" t="s">
        <v>90</v>
      </c>
      <c r="W608" t="s">
        <v>91</v>
      </c>
      <c r="X608" t="s">
        <v>48</v>
      </c>
      <c r="Y608" t="s">
        <v>92</v>
      </c>
      <c r="Z608" t="s">
        <v>93</v>
      </c>
      <c r="AA608" t="s">
        <v>41</v>
      </c>
    </row>
    <row r="609" spans="1:27" x14ac:dyDescent="0.2">
      <c r="A609">
        <v>10192</v>
      </c>
      <c r="B609">
        <v>45</v>
      </c>
      <c r="C609">
        <v>90.86</v>
      </c>
      <c r="D609">
        <v>15</v>
      </c>
      <c r="E609">
        <v>4088.7</v>
      </c>
      <c r="F609" s="1">
        <v>37945</v>
      </c>
      <c r="G609" s="1" t="str">
        <f>TEXT(DA_Trail_Workbook[[#This Row],[ORDER DATE.1]],"MMM")</f>
        <v>Nov</v>
      </c>
      <c r="H609" s="1" t="str">
        <f>TEXT(DA_Trail_Workbook[[#This Row],[ORDER DATE.1]],"YYY")</f>
        <v>2003</v>
      </c>
      <c r="I609" t="s">
        <v>27</v>
      </c>
      <c r="J609">
        <v>4</v>
      </c>
      <c r="K609">
        <v>11</v>
      </c>
      <c r="L609">
        <v>2003</v>
      </c>
      <c r="M609" t="s">
        <v>214</v>
      </c>
      <c r="N609">
        <v>77</v>
      </c>
      <c r="O609" t="s">
        <v>676</v>
      </c>
      <c r="P609" t="s">
        <v>324</v>
      </c>
      <c r="Q609" t="s">
        <v>325</v>
      </c>
      <c r="R609" t="s">
        <v>326</v>
      </c>
      <c r="S609" t="s">
        <v>33</v>
      </c>
      <c r="T609" t="s">
        <v>327</v>
      </c>
      <c r="U609" t="s">
        <v>328</v>
      </c>
      <c r="V609" t="s">
        <v>329</v>
      </c>
      <c r="W609" t="s">
        <v>37</v>
      </c>
      <c r="X609" t="s">
        <v>38</v>
      </c>
      <c r="Y609" t="s">
        <v>65</v>
      </c>
      <c r="Z609" t="s">
        <v>323</v>
      </c>
      <c r="AA609" t="s">
        <v>58</v>
      </c>
    </row>
    <row r="610" spans="1:27" x14ac:dyDescent="0.2">
      <c r="A610">
        <v>10203</v>
      </c>
      <c r="B610">
        <v>45</v>
      </c>
      <c r="C610">
        <v>85.47</v>
      </c>
      <c r="D610">
        <v>4</v>
      </c>
      <c r="E610">
        <v>3846.15</v>
      </c>
      <c r="F610" s="1">
        <v>37957</v>
      </c>
      <c r="G610" s="1" t="str">
        <f>TEXT(DA_Trail_Workbook[[#This Row],[ORDER DATE.1]],"MMM")</f>
        <v>Dec</v>
      </c>
      <c r="H610" s="1" t="str">
        <f>TEXT(DA_Trail_Workbook[[#This Row],[ORDER DATE.1]],"YYY")</f>
        <v>2003</v>
      </c>
      <c r="I610" t="s">
        <v>27</v>
      </c>
      <c r="J610">
        <v>4</v>
      </c>
      <c r="K610">
        <v>12</v>
      </c>
      <c r="L610">
        <v>2003</v>
      </c>
      <c r="M610" t="s">
        <v>214</v>
      </c>
      <c r="N610">
        <v>77</v>
      </c>
      <c r="O610" t="s">
        <v>676</v>
      </c>
      <c r="P610" t="s">
        <v>206</v>
      </c>
      <c r="Q610" t="s">
        <v>207</v>
      </c>
      <c r="R610" t="s">
        <v>208</v>
      </c>
      <c r="S610" t="s">
        <v>33</v>
      </c>
      <c r="T610" t="s">
        <v>209</v>
      </c>
      <c r="U610" t="s">
        <v>33</v>
      </c>
      <c r="V610" t="s">
        <v>210</v>
      </c>
      <c r="W610" t="s">
        <v>211</v>
      </c>
      <c r="X610" t="s">
        <v>48</v>
      </c>
      <c r="Y610" t="s">
        <v>212</v>
      </c>
      <c r="Z610" t="s">
        <v>213</v>
      </c>
      <c r="AA610" t="s">
        <v>58</v>
      </c>
    </row>
    <row r="611" spans="1:27" x14ac:dyDescent="0.2">
      <c r="A611">
        <v>10212</v>
      </c>
      <c r="B611">
        <v>20</v>
      </c>
      <c r="C611">
        <v>66.989999999999995</v>
      </c>
      <c r="D611">
        <v>14</v>
      </c>
      <c r="E611">
        <v>1339.8</v>
      </c>
      <c r="F611" s="1">
        <v>38002</v>
      </c>
      <c r="G611" s="1" t="str">
        <f>TEXT(DA_Trail_Workbook[[#This Row],[ORDER DATE.1]],"MMM")</f>
        <v>Jan</v>
      </c>
      <c r="H611" s="1" t="str">
        <f>TEXT(DA_Trail_Workbook[[#This Row],[ORDER DATE.1]],"YYY")</f>
        <v>2004</v>
      </c>
      <c r="I611" t="s">
        <v>27</v>
      </c>
      <c r="J611">
        <v>1</v>
      </c>
      <c r="K611">
        <v>1</v>
      </c>
      <c r="L611">
        <v>2004</v>
      </c>
      <c r="M611" t="s">
        <v>214</v>
      </c>
      <c r="N611">
        <v>77</v>
      </c>
      <c r="O611" t="s">
        <v>676</v>
      </c>
      <c r="P611" t="s">
        <v>206</v>
      </c>
      <c r="Q611" t="s">
        <v>207</v>
      </c>
      <c r="R611" t="s">
        <v>208</v>
      </c>
      <c r="S611" t="s">
        <v>33</v>
      </c>
      <c r="T611" t="s">
        <v>209</v>
      </c>
      <c r="U611" t="s">
        <v>33</v>
      </c>
      <c r="V611" t="s">
        <v>210</v>
      </c>
      <c r="W611" t="s">
        <v>211</v>
      </c>
      <c r="X611" t="s">
        <v>48</v>
      </c>
      <c r="Y611" t="s">
        <v>212</v>
      </c>
      <c r="Z611" t="s">
        <v>213</v>
      </c>
      <c r="AA611" t="s">
        <v>41</v>
      </c>
    </row>
    <row r="612" spans="1:27" x14ac:dyDescent="0.2">
      <c r="A612">
        <v>10225</v>
      </c>
      <c r="B612">
        <v>47</v>
      </c>
      <c r="C612">
        <v>64.680000000000007</v>
      </c>
      <c r="D612">
        <v>5</v>
      </c>
      <c r="E612">
        <v>3039.96</v>
      </c>
      <c r="F612" s="1">
        <v>38039</v>
      </c>
      <c r="G612" s="1" t="str">
        <f>TEXT(DA_Trail_Workbook[[#This Row],[ORDER DATE.1]],"MMM")</f>
        <v>Feb</v>
      </c>
      <c r="H612" s="1" t="str">
        <f>TEXT(DA_Trail_Workbook[[#This Row],[ORDER DATE.1]],"YYY")</f>
        <v>2004</v>
      </c>
      <c r="I612" t="s">
        <v>27</v>
      </c>
      <c r="J612">
        <v>1</v>
      </c>
      <c r="K612">
        <v>2</v>
      </c>
      <c r="L612">
        <v>2004</v>
      </c>
      <c r="M612" t="s">
        <v>214</v>
      </c>
      <c r="N612">
        <v>77</v>
      </c>
      <c r="O612" t="s">
        <v>676</v>
      </c>
      <c r="P612" t="s">
        <v>517</v>
      </c>
      <c r="Q612" t="s">
        <v>518</v>
      </c>
      <c r="R612" t="s">
        <v>519</v>
      </c>
      <c r="S612" t="s">
        <v>33</v>
      </c>
      <c r="T612" t="s">
        <v>520</v>
      </c>
      <c r="U612" t="s">
        <v>33</v>
      </c>
      <c r="V612" t="s">
        <v>521</v>
      </c>
      <c r="W612" t="s">
        <v>522</v>
      </c>
      <c r="X612" t="s">
        <v>48</v>
      </c>
      <c r="Y612" t="s">
        <v>523</v>
      </c>
      <c r="Z612" t="s">
        <v>120</v>
      </c>
      <c r="AA612" t="s">
        <v>58</v>
      </c>
    </row>
    <row r="613" spans="1:27" x14ac:dyDescent="0.2">
      <c r="A613">
        <v>10239</v>
      </c>
      <c r="B613">
        <v>46</v>
      </c>
      <c r="C613">
        <v>73.92</v>
      </c>
      <c r="D613">
        <v>4</v>
      </c>
      <c r="E613">
        <v>3400.32</v>
      </c>
      <c r="F613" s="1">
        <v>38089</v>
      </c>
      <c r="G613" s="1" t="str">
        <f>TEXT(DA_Trail_Workbook[[#This Row],[ORDER DATE.1]],"MMM")</f>
        <v>Apr</v>
      </c>
      <c r="H613" s="1" t="str">
        <f>TEXT(DA_Trail_Workbook[[#This Row],[ORDER DATE.1]],"YYY")</f>
        <v>2004</v>
      </c>
      <c r="I613" t="s">
        <v>27</v>
      </c>
      <c r="J613">
        <v>2</v>
      </c>
      <c r="K613">
        <v>4</v>
      </c>
      <c r="L613">
        <v>2004</v>
      </c>
      <c r="M613" t="s">
        <v>214</v>
      </c>
      <c r="N613">
        <v>77</v>
      </c>
      <c r="O613" t="s">
        <v>676</v>
      </c>
      <c r="P613" t="s">
        <v>454</v>
      </c>
      <c r="Q613" t="s">
        <v>455</v>
      </c>
      <c r="R613" t="s">
        <v>456</v>
      </c>
      <c r="S613" t="s">
        <v>33</v>
      </c>
      <c r="T613" t="s">
        <v>457</v>
      </c>
      <c r="U613" t="s">
        <v>33</v>
      </c>
      <c r="V613" t="s">
        <v>458</v>
      </c>
      <c r="W613" t="s">
        <v>155</v>
      </c>
      <c r="X613" t="s">
        <v>48</v>
      </c>
      <c r="Y613" t="s">
        <v>459</v>
      </c>
      <c r="Z613" t="s">
        <v>460</v>
      </c>
      <c r="AA613" t="s">
        <v>58</v>
      </c>
    </row>
    <row r="614" spans="1:27" x14ac:dyDescent="0.2">
      <c r="A614">
        <v>10253</v>
      </c>
      <c r="B614">
        <v>23</v>
      </c>
      <c r="C614">
        <v>83.93</v>
      </c>
      <c r="D614">
        <v>9</v>
      </c>
      <c r="E614">
        <v>1930.39</v>
      </c>
      <c r="F614" s="1">
        <v>38139</v>
      </c>
      <c r="G614" s="1" t="str">
        <f>TEXT(DA_Trail_Workbook[[#This Row],[ORDER DATE.1]],"MMM")</f>
        <v>Jun</v>
      </c>
      <c r="H614" s="1" t="str">
        <f>TEXT(DA_Trail_Workbook[[#This Row],[ORDER DATE.1]],"YYY")</f>
        <v>2004</v>
      </c>
      <c r="I614" t="s">
        <v>395</v>
      </c>
      <c r="J614">
        <v>2</v>
      </c>
      <c r="K614">
        <v>6</v>
      </c>
      <c r="L614">
        <v>2004</v>
      </c>
      <c r="M614" t="s">
        <v>214</v>
      </c>
      <c r="N614">
        <v>77</v>
      </c>
      <c r="O614" t="s">
        <v>676</v>
      </c>
      <c r="P614" t="s">
        <v>197</v>
      </c>
      <c r="Q614" t="s">
        <v>198</v>
      </c>
      <c r="R614" t="s">
        <v>199</v>
      </c>
      <c r="S614" t="s">
        <v>33</v>
      </c>
      <c r="T614" t="s">
        <v>200</v>
      </c>
      <c r="U614" t="s">
        <v>33</v>
      </c>
      <c r="V614" t="s">
        <v>201</v>
      </c>
      <c r="W614" t="s">
        <v>202</v>
      </c>
      <c r="X614" t="s">
        <v>48</v>
      </c>
      <c r="Y614" t="s">
        <v>203</v>
      </c>
      <c r="Z614" t="s">
        <v>204</v>
      </c>
      <c r="AA614" t="s">
        <v>41</v>
      </c>
    </row>
    <row r="615" spans="1:27" x14ac:dyDescent="0.2">
      <c r="A615">
        <v>10266</v>
      </c>
      <c r="B615">
        <v>33</v>
      </c>
      <c r="C615">
        <v>74.69</v>
      </c>
      <c r="D615">
        <v>10</v>
      </c>
      <c r="E615">
        <v>2464.77</v>
      </c>
      <c r="F615" s="1">
        <v>38174</v>
      </c>
      <c r="G615" s="1" t="str">
        <f>TEXT(DA_Trail_Workbook[[#This Row],[ORDER DATE.1]],"MMM")</f>
        <v>Jul</v>
      </c>
      <c r="H615" s="1" t="str">
        <f>TEXT(DA_Trail_Workbook[[#This Row],[ORDER DATE.1]],"YYY")</f>
        <v>2004</v>
      </c>
      <c r="I615" t="s">
        <v>27</v>
      </c>
      <c r="J615">
        <v>3</v>
      </c>
      <c r="K615">
        <v>7</v>
      </c>
      <c r="L615">
        <v>2004</v>
      </c>
      <c r="M615" t="s">
        <v>214</v>
      </c>
      <c r="N615">
        <v>77</v>
      </c>
      <c r="O615" t="s">
        <v>676</v>
      </c>
      <c r="P615" t="s">
        <v>524</v>
      </c>
      <c r="Q615" t="s">
        <v>525</v>
      </c>
      <c r="R615" t="s">
        <v>526</v>
      </c>
      <c r="S615" t="s">
        <v>33</v>
      </c>
      <c r="T615" t="s">
        <v>527</v>
      </c>
      <c r="U615" t="s">
        <v>33</v>
      </c>
      <c r="V615" t="s">
        <v>528</v>
      </c>
      <c r="W615" t="s">
        <v>303</v>
      </c>
      <c r="X615" t="s">
        <v>48</v>
      </c>
      <c r="Y615" t="s">
        <v>529</v>
      </c>
      <c r="Z615" t="s">
        <v>530</v>
      </c>
      <c r="AA615" t="s">
        <v>41</v>
      </c>
    </row>
    <row r="616" spans="1:27" x14ac:dyDescent="0.2">
      <c r="A616">
        <v>10278</v>
      </c>
      <c r="B616">
        <v>29</v>
      </c>
      <c r="C616">
        <v>90.86</v>
      </c>
      <c r="D616">
        <v>10</v>
      </c>
      <c r="E616">
        <v>2634.94</v>
      </c>
      <c r="F616" s="1">
        <v>38205</v>
      </c>
      <c r="G616" s="1" t="str">
        <f>TEXT(DA_Trail_Workbook[[#This Row],[ORDER DATE.1]],"MMM")</f>
        <v>Aug</v>
      </c>
      <c r="H616" s="1" t="str">
        <f>TEXT(DA_Trail_Workbook[[#This Row],[ORDER DATE.1]],"YYY")</f>
        <v>2004</v>
      </c>
      <c r="I616" t="s">
        <v>27</v>
      </c>
      <c r="J616">
        <v>3</v>
      </c>
      <c r="K616">
        <v>8</v>
      </c>
      <c r="L616">
        <v>2004</v>
      </c>
      <c r="M616" t="s">
        <v>214</v>
      </c>
      <c r="N616">
        <v>77</v>
      </c>
      <c r="O616" t="s">
        <v>676</v>
      </c>
      <c r="P616" t="s">
        <v>623</v>
      </c>
      <c r="Q616" t="s">
        <v>624</v>
      </c>
      <c r="R616" t="s">
        <v>625</v>
      </c>
      <c r="S616" t="s">
        <v>33</v>
      </c>
      <c r="T616" t="s">
        <v>626</v>
      </c>
      <c r="U616" t="s">
        <v>627</v>
      </c>
      <c r="V616" t="s">
        <v>628</v>
      </c>
      <c r="W616" t="s">
        <v>37</v>
      </c>
      <c r="X616" t="s">
        <v>38</v>
      </c>
      <c r="Y616" t="s">
        <v>134</v>
      </c>
      <c r="Z616" t="s">
        <v>465</v>
      </c>
      <c r="AA616" t="s">
        <v>41</v>
      </c>
    </row>
    <row r="617" spans="1:27" x14ac:dyDescent="0.2">
      <c r="A617">
        <v>10287</v>
      </c>
      <c r="B617">
        <v>44</v>
      </c>
      <c r="C617">
        <v>82.39</v>
      </c>
      <c r="D617">
        <v>8</v>
      </c>
      <c r="E617">
        <v>3625.16</v>
      </c>
      <c r="F617" s="1">
        <v>38229</v>
      </c>
      <c r="G617" s="1" t="str">
        <f>TEXT(DA_Trail_Workbook[[#This Row],[ORDER DATE.1]],"MMM")</f>
        <v>Aug</v>
      </c>
      <c r="H617" s="1" t="str">
        <f>TEXT(DA_Trail_Workbook[[#This Row],[ORDER DATE.1]],"YYY")</f>
        <v>2004</v>
      </c>
      <c r="I617" t="s">
        <v>27</v>
      </c>
      <c r="J617">
        <v>3</v>
      </c>
      <c r="K617">
        <v>8</v>
      </c>
      <c r="L617">
        <v>2004</v>
      </c>
      <c r="M617" t="s">
        <v>214</v>
      </c>
      <c r="N617">
        <v>77</v>
      </c>
      <c r="O617" t="s">
        <v>676</v>
      </c>
      <c r="P617" t="s">
        <v>517</v>
      </c>
      <c r="Q617" t="s">
        <v>518</v>
      </c>
      <c r="R617" t="s">
        <v>519</v>
      </c>
      <c r="S617" t="s">
        <v>33</v>
      </c>
      <c r="T617" t="s">
        <v>520</v>
      </c>
      <c r="U617" t="s">
        <v>33</v>
      </c>
      <c r="V617" t="s">
        <v>521</v>
      </c>
      <c r="W617" t="s">
        <v>522</v>
      </c>
      <c r="X617" t="s">
        <v>48</v>
      </c>
      <c r="Y617" t="s">
        <v>523</v>
      </c>
      <c r="Z617" t="s">
        <v>120</v>
      </c>
      <c r="AA617" t="s">
        <v>58</v>
      </c>
    </row>
    <row r="618" spans="1:27" x14ac:dyDescent="0.2">
      <c r="A618">
        <v>10300</v>
      </c>
      <c r="B618">
        <v>41</v>
      </c>
      <c r="C618">
        <v>92.4</v>
      </c>
      <c r="D618">
        <v>1</v>
      </c>
      <c r="E618">
        <v>3788.4</v>
      </c>
      <c r="F618" s="1">
        <v>37898</v>
      </c>
      <c r="G618" s="1" t="str">
        <f>TEXT(DA_Trail_Workbook[[#This Row],[ORDER DATE.1]],"MMM")</f>
        <v>Oct</v>
      </c>
      <c r="H618" s="1" t="str">
        <f>TEXT(DA_Trail_Workbook[[#This Row],[ORDER DATE.1]],"YYY")</f>
        <v>2003</v>
      </c>
      <c r="I618" t="s">
        <v>27</v>
      </c>
      <c r="J618">
        <v>4</v>
      </c>
      <c r="K618">
        <v>10</v>
      </c>
      <c r="L618">
        <v>2003</v>
      </c>
      <c r="M618" t="s">
        <v>214</v>
      </c>
      <c r="N618">
        <v>77</v>
      </c>
      <c r="O618" t="s">
        <v>676</v>
      </c>
      <c r="P618" t="s">
        <v>536</v>
      </c>
      <c r="Q618" t="s">
        <v>537</v>
      </c>
      <c r="R618" t="s">
        <v>538</v>
      </c>
      <c r="S618" t="s">
        <v>33</v>
      </c>
      <c r="T618" t="s">
        <v>539</v>
      </c>
      <c r="U618" t="s">
        <v>33</v>
      </c>
      <c r="V618" t="s">
        <v>540</v>
      </c>
      <c r="W618" t="s">
        <v>514</v>
      </c>
      <c r="X618" t="s">
        <v>48</v>
      </c>
      <c r="Y618" t="s">
        <v>541</v>
      </c>
      <c r="Z618" t="s">
        <v>481</v>
      </c>
      <c r="AA618" t="s">
        <v>58</v>
      </c>
    </row>
    <row r="619" spans="1:27" x14ac:dyDescent="0.2">
      <c r="A619">
        <v>10310</v>
      </c>
      <c r="B619">
        <v>20</v>
      </c>
      <c r="C619">
        <v>91.63</v>
      </c>
      <c r="D619">
        <v>6</v>
      </c>
      <c r="E619">
        <v>1832.6</v>
      </c>
      <c r="F619" s="1">
        <v>38276</v>
      </c>
      <c r="G619" s="1" t="str">
        <f>TEXT(DA_Trail_Workbook[[#This Row],[ORDER DATE.1]],"MMM")</f>
        <v>Oct</v>
      </c>
      <c r="H619" s="1" t="str">
        <f>TEXT(DA_Trail_Workbook[[#This Row],[ORDER DATE.1]],"YYY")</f>
        <v>2004</v>
      </c>
      <c r="I619" t="s">
        <v>27</v>
      </c>
      <c r="J619">
        <v>4</v>
      </c>
      <c r="K619">
        <v>10</v>
      </c>
      <c r="L619">
        <v>2004</v>
      </c>
      <c r="M619" t="s">
        <v>214</v>
      </c>
      <c r="N619">
        <v>77</v>
      </c>
      <c r="O619" t="s">
        <v>676</v>
      </c>
      <c r="P619" t="s">
        <v>509</v>
      </c>
      <c r="Q619" t="s">
        <v>510</v>
      </c>
      <c r="R619" t="s">
        <v>511</v>
      </c>
      <c r="S619" t="s">
        <v>33</v>
      </c>
      <c r="T619" t="s">
        <v>512</v>
      </c>
      <c r="U619" t="s">
        <v>33</v>
      </c>
      <c r="V619" t="s">
        <v>513</v>
      </c>
      <c r="W619" t="s">
        <v>514</v>
      </c>
      <c r="X619" t="s">
        <v>48</v>
      </c>
      <c r="Y619" t="s">
        <v>515</v>
      </c>
      <c r="Z619" t="s">
        <v>516</v>
      </c>
      <c r="AA619" t="s">
        <v>41</v>
      </c>
    </row>
    <row r="620" spans="1:27" x14ac:dyDescent="0.2">
      <c r="A620">
        <v>10321</v>
      </c>
      <c r="B620">
        <v>37</v>
      </c>
      <c r="C620">
        <v>78.540000000000006</v>
      </c>
      <c r="D620">
        <v>14</v>
      </c>
      <c r="E620">
        <v>2905.98</v>
      </c>
      <c r="F620" s="1">
        <v>38295</v>
      </c>
      <c r="G620" s="1" t="str">
        <f>TEXT(DA_Trail_Workbook[[#This Row],[ORDER DATE.1]],"MMM")</f>
        <v>Nov</v>
      </c>
      <c r="H620" s="1" t="str">
        <f>TEXT(DA_Trail_Workbook[[#This Row],[ORDER DATE.1]],"YYY")</f>
        <v>2004</v>
      </c>
      <c r="I620" t="s">
        <v>27</v>
      </c>
      <c r="J620">
        <v>4</v>
      </c>
      <c r="K620">
        <v>11</v>
      </c>
      <c r="L620">
        <v>2004</v>
      </c>
      <c r="M620" t="s">
        <v>214</v>
      </c>
      <c r="N620">
        <v>77</v>
      </c>
      <c r="O620" t="s">
        <v>676</v>
      </c>
      <c r="P620" t="s">
        <v>190</v>
      </c>
      <c r="Q620" t="s">
        <v>191</v>
      </c>
      <c r="R620" t="s">
        <v>192</v>
      </c>
      <c r="S620" t="s">
        <v>33</v>
      </c>
      <c r="T620" t="s">
        <v>193</v>
      </c>
      <c r="U620" t="s">
        <v>146</v>
      </c>
      <c r="V620" t="s">
        <v>194</v>
      </c>
      <c r="W620" t="s">
        <v>37</v>
      </c>
      <c r="X620" t="s">
        <v>38</v>
      </c>
      <c r="Y620" t="s">
        <v>195</v>
      </c>
      <c r="Z620" t="s">
        <v>196</v>
      </c>
      <c r="AA620" t="s">
        <v>41</v>
      </c>
    </row>
    <row r="621" spans="1:27" x14ac:dyDescent="0.2">
      <c r="A621">
        <v>10329</v>
      </c>
      <c r="B621">
        <v>29</v>
      </c>
      <c r="C621">
        <v>100</v>
      </c>
      <c r="D621">
        <v>9</v>
      </c>
      <c r="E621">
        <v>2954.81</v>
      </c>
      <c r="F621" s="1">
        <v>38306</v>
      </c>
      <c r="G621" s="1" t="str">
        <f>TEXT(DA_Trail_Workbook[[#This Row],[ORDER DATE.1]],"MMM")</f>
        <v>Nov</v>
      </c>
      <c r="H621" s="1" t="str">
        <f>TEXT(DA_Trail_Workbook[[#This Row],[ORDER DATE.1]],"YYY")</f>
        <v>2004</v>
      </c>
      <c r="I621" t="s">
        <v>27</v>
      </c>
      <c r="J621">
        <v>4</v>
      </c>
      <c r="K621">
        <v>11</v>
      </c>
      <c r="L621">
        <v>2004</v>
      </c>
      <c r="M621" t="s">
        <v>214</v>
      </c>
      <c r="N621">
        <v>77</v>
      </c>
      <c r="O621" t="s">
        <v>676</v>
      </c>
      <c r="P621" t="s">
        <v>30</v>
      </c>
      <c r="Q621" t="s">
        <v>31</v>
      </c>
      <c r="R621" t="s">
        <v>32</v>
      </c>
      <c r="S621" t="s">
        <v>33</v>
      </c>
      <c r="T621" t="s">
        <v>34</v>
      </c>
      <c r="U621" t="s">
        <v>35</v>
      </c>
      <c r="V621" t="s">
        <v>36</v>
      </c>
      <c r="W621" t="s">
        <v>37</v>
      </c>
      <c r="X621" t="s">
        <v>38</v>
      </c>
      <c r="Y621" t="s">
        <v>39</v>
      </c>
      <c r="Z621" t="s">
        <v>40</v>
      </c>
      <c r="AA621" t="s">
        <v>41</v>
      </c>
    </row>
    <row r="622" spans="1:27" x14ac:dyDescent="0.2">
      <c r="A622">
        <v>10342</v>
      </c>
      <c r="B622">
        <v>55</v>
      </c>
      <c r="C622">
        <v>65.45</v>
      </c>
      <c r="D622">
        <v>1</v>
      </c>
      <c r="E622">
        <v>3599.75</v>
      </c>
      <c r="F622" s="1">
        <v>38315</v>
      </c>
      <c r="G622" s="1" t="str">
        <f>TEXT(DA_Trail_Workbook[[#This Row],[ORDER DATE.1]],"MMM")</f>
        <v>Nov</v>
      </c>
      <c r="H622" s="1" t="str">
        <f>TEXT(DA_Trail_Workbook[[#This Row],[ORDER DATE.1]],"YYY")</f>
        <v>2004</v>
      </c>
      <c r="I622" t="s">
        <v>27</v>
      </c>
      <c r="J622">
        <v>4</v>
      </c>
      <c r="K622">
        <v>11</v>
      </c>
      <c r="L622">
        <v>2004</v>
      </c>
      <c r="M622" t="s">
        <v>214</v>
      </c>
      <c r="N622">
        <v>77</v>
      </c>
      <c r="O622" t="s">
        <v>676</v>
      </c>
      <c r="P622" t="s">
        <v>104</v>
      </c>
      <c r="Q622" t="s">
        <v>105</v>
      </c>
      <c r="R622" t="s">
        <v>106</v>
      </c>
      <c r="S622" t="s">
        <v>107</v>
      </c>
      <c r="T622" t="s">
        <v>108</v>
      </c>
      <c r="U622" t="s">
        <v>109</v>
      </c>
      <c r="V622" t="s">
        <v>110</v>
      </c>
      <c r="W622" t="s">
        <v>111</v>
      </c>
      <c r="X622" t="s">
        <v>112</v>
      </c>
      <c r="Y622" t="s">
        <v>113</v>
      </c>
      <c r="Z622" t="s">
        <v>114</v>
      </c>
      <c r="AA622" t="s">
        <v>58</v>
      </c>
    </row>
    <row r="623" spans="1:27" x14ac:dyDescent="0.2">
      <c r="A623">
        <v>10363</v>
      </c>
      <c r="B623">
        <v>22</v>
      </c>
      <c r="C623">
        <v>100</v>
      </c>
      <c r="D623">
        <v>7</v>
      </c>
      <c r="E623">
        <v>3686.54</v>
      </c>
      <c r="F623" s="1">
        <v>38358</v>
      </c>
      <c r="G623" s="1" t="str">
        <f>TEXT(DA_Trail_Workbook[[#This Row],[ORDER DATE.1]],"MMM")</f>
        <v>Jan</v>
      </c>
      <c r="H623" s="1" t="str">
        <f>TEXT(DA_Trail_Workbook[[#This Row],[ORDER DATE.1]],"YYY")</f>
        <v>2005</v>
      </c>
      <c r="I623" t="s">
        <v>27</v>
      </c>
      <c r="J623">
        <v>1</v>
      </c>
      <c r="K623">
        <v>1</v>
      </c>
      <c r="L623">
        <v>2005</v>
      </c>
      <c r="M623" t="s">
        <v>214</v>
      </c>
      <c r="N623">
        <v>77</v>
      </c>
      <c r="O623" t="s">
        <v>676</v>
      </c>
      <c r="P623" t="s">
        <v>542</v>
      </c>
      <c r="Q623" t="s">
        <v>543</v>
      </c>
      <c r="R623" t="s">
        <v>544</v>
      </c>
      <c r="S623" t="s">
        <v>33</v>
      </c>
      <c r="T623" t="s">
        <v>545</v>
      </c>
      <c r="U623" t="s">
        <v>33</v>
      </c>
      <c r="V623" t="s">
        <v>546</v>
      </c>
      <c r="W623" t="s">
        <v>155</v>
      </c>
      <c r="X623" t="s">
        <v>48</v>
      </c>
      <c r="Y623" t="s">
        <v>547</v>
      </c>
      <c r="Z623" t="s">
        <v>548</v>
      </c>
      <c r="AA623" t="s">
        <v>58</v>
      </c>
    </row>
    <row r="624" spans="1:27" x14ac:dyDescent="0.2">
      <c r="A624">
        <v>10377</v>
      </c>
      <c r="B624">
        <v>31</v>
      </c>
      <c r="C624">
        <v>67.760000000000005</v>
      </c>
      <c r="D624">
        <v>4</v>
      </c>
      <c r="E624">
        <v>2100.56</v>
      </c>
      <c r="F624" s="1">
        <v>38392</v>
      </c>
      <c r="G624" s="1" t="str">
        <f>TEXT(DA_Trail_Workbook[[#This Row],[ORDER DATE.1]],"MMM")</f>
        <v>Feb</v>
      </c>
      <c r="H624" s="1" t="str">
        <f>TEXT(DA_Trail_Workbook[[#This Row],[ORDER DATE.1]],"YYY")</f>
        <v>2005</v>
      </c>
      <c r="I624" t="s">
        <v>27</v>
      </c>
      <c r="J624">
        <v>1</v>
      </c>
      <c r="K624">
        <v>2</v>
      </c>
      <c r="L624">
        <v>2005</v>
      </c>
      <c r="M624" t="s">
        <v>214</v>
      </c>
      <c r="N624">
        <v>77</v>
      </c>
      <c r="O624" t="s">
        <v>676</v>
      </c>
      <c r="P624" t="s">
        <v>150</v>
      </c>
      <c r="Q624" t="s">
        <v>151</v>
      </c>
      <c r="R624" t="s">
        <v>152</v>
      </c>
      <c r="S624" t="s">
        <v>33</v>
      </c>
      <c r="T624" t="s">
        <v>153</v>
      </c>
      <c r="U624" t="s">
        <v>33</v>
      </c>
      <c r="V624" t="s">
        <v>154</v>
      </c>
      <c r="W624" t="s">
        <v>155</v>
      </c>
      <c r="X624" t="s">
        <v>48</v>
      </c>
      <c r="Y624" t="s">
        <v>156</v>
      </c>
      <c r="Z624" t="s">
        <v>157</v>
      </c>
      <c r="AA624" t="s">
        <v>41</v>
      </c>
    </row>
    <row r="625" spans="1:27" x14ac:dyDescent="0.2">
      <c r="A625">
        <v>10389</v>
      </c>
      <c r="B625">
        <v>49</v>
      </c>
      <c r="C625">
        <v>79.22</v>
      </c>
      <c r="D625">
        <v>3</v>
      </c>
      <c r="E625">
        <v>3881.78</v>
      </c>
      <c r="F625" s="1">
        <v>38414</v>
      </c>
      <c r="G625" s="1" t="str">
        <f>TEXT(DA_Trail_Workbook[[#This Row],[ORDER DATE.1]],"MMM")</f>
        <v>Mar</v>
      </c>
      <c r="H625" s="1" t="str">
        <f>TEXT(DA_Trail_Workbook[[#This Row],[ORDER DATE.1]],"YYY")</f>
        <v>2005</v>
      </c>
      <c r="I625" t="s">
        <v>27</v>
      </c>
      <c r="J625">
        <v>1</v>
      </c>
      <c r="K625">
        <v>3</v>
      </c>
      <c r="L625">
        <v>2005</v>
      </c>
      <c r="M625" t="s">
        <v>214</v>
      </c>
      <c r="N625">
        <v>77</v>
      </c>
      <c r="O625" t="s">
        <v>676</v>
      </c>
      <c r="P625" t="s">
        <v>306</v>
      </c>
      <c r="Q625" t="s">
        <v>307</v>
      </c>
      <c r="R625" t="s">
        <v>308</v>
      </c>
      <c r="S625" t="s">
        <v>33</v>
      </c>
      <c r="T625" t="s">
        <v>309</v>
      </c>
      <c r="U625" t="s">
        <v>33</v>
      </c>
      <c r="V625" t="s">
        <v>310</v>
      </c>
      <c r="W625" t="s">
        <v>221</v>
      </c>
      <c r="X625" t="s">
        <v>48</v>
      </c>
      <c r="Y625" t="s">
        <v>311</v>
      </c>
      <c r="Z625" t="s">
        <v>242</v>
      </c>
      <c r="AA625" t="s">
        <v>58</v>
      </c>
    </row>
    <row r="626" spans="1:27" x14ac:dyDescent="0.2">
      <c r="A626">
        <v>10405</v>
      </c>
      <c r="B626">
        <v>61</v>
      </c>
      <c r="C626">
        <v>73.92</v>
      </c>
      <c r="D626">
        <v>4</v>
      </c>
      <c r="E626">
        <v>4509.12</v>
      </c>
      <c r="F626" s="1">
        <v>38456</v>
      </c>
      <c r="G626" s="1" t="str">
        <f>TEXT(DA_Trail_Workbook[[#This Row],[ORDER DATE.1]],"MMM")</f>
        <v>Apr</v>
      </c>
      <c r="H626" s="1" t="str">
        <f>TEXT(DA_Trail_Workbook[[#This Row],[ORDER DATE.1]],"YYY")</f>
        <v>2005</v>
      </c>
      <c r="I626" t="s">
        <v>27</v>
      </c>
      <c r="J626">
        <v>2</v>
      </c>
      <c r="K626">
        <v>4</v>
      </c>
      <c r="L626">
        <v>2005</v>
      </c>
      <c r="M626" t="s">
        <v>214</v>
      </c>
      <c r="N626">
        <v>77</v>
      </c>
      <c r="O626" t="s">
        <v>676</v>
      </c>
      <c r="P626" t="s">
        <v>614</v>
      </c>
      <c r="Q626" t="s">
        <v>615</v>
      </c>
      <c r="R626" t="s">
        <v>616</v>
      </c>
      <c r="S626" t="s">
        <v>33</v>
      </c>
      <c r="T626" t="s">
        <v>617</v>
      </c>
      <c r="U626" t="s">
        <v>33</v>
      </c>
      <c r="V626" t="s">
        <v>618</v>
      </c>
      <c r="W626" t="s">
        <v>47</v>
      </c>
      <c r="X626" t="s">
        <v>48</v>
      </c>
      <c r="Y626" t="s">
        <v>619</v>
      </c>
      <c r="Z626" t="s">
        <v>620</v>
      </c>
      <c r="AA626" t="s">
        <v>58</v>
      </c>
    </row>
    <row r="627" spans="1:27" x14ac:dyDescent="0.2">
      <c r="A627">
        <v>10419</v>
      </c>
      <c r="B627">
        <v>39</v>
      </c>
      <c r="C627">
        <v>83.93</v>
      </c>
      <c r="D627">
        <v>9</v>
      </c>
      <c r="E627">
        <v>3273.27</v>
      </c>
      <c r="F627" s="1">
        <v>38489</v>
      </c>
      <c r="G627" s="1" t="str">
        <f>TEXT(DA_Trail_Workbook[[#This Row],[ORDER DATE.1]],"MMM")</f>
        <v>May</v>
      </c>
      <c r="H627" s="1" t="str">
        <f>TEXT(DA_Trail_Workbook[[#This Row],[ORDER DATE.1]],"YYY")</f>
        <v>2005</v>
      </c>
      <c r="I627" t="s">
        <v>27</v>
      </c>
      <c r="J627">
        <v>2</v>
      </c>
      <c r="K627">
        <v>5</v>
      </c>
      <c r="L627">
        <v>2005</v>
      </c>
      <c r="M627" t="s">
        <v>214</v>
      </c>
      <c r="N627">
        <v>77</v>
      </c>
      <c r="O627" t="s">
        <v>676</v>
      </c>
      <c r="P627" t="s">
        <v>172</v>
      </c>
      <c r="Q627" t="s">
        <v>173</v>
      </c>
      <c r="R627" t="s">
        <v>174</v>
      </c>
      <c r="S627" t="s">
        <v>33</v>
      </c>
      <c r="T627" t="s">
        <v>175</v>
      </c>
      <c r="U627" t="s">
        <v>33</v>
      </c>
      <c r="V627" t="s">
        <v>176</v>
      </c>
      <c r="W627" t="s">
        <v>177</v>
      </c>
      <c r="X627" t="s">
        <v>48</v>
      </c>
      <c r="Y627" t="s">
        <v>178</v>
      </c>
      <c r="Z627" t="s">
        <v>179</v>
      </c>
      <c r="AA627" t="s">
        <v>58</v>
      </c>
    </row>
    <row r="628" spans="1:27" x14ac:dyDescent="0.2">
      <c r="A628">
        <v>10109</v>
      </c>
      <c r="B628">
        <v>38</v>
      </c>
      <c r="C628">
        <v>100</v>
      </c>
      <c r="D628">
        <v>3</v>
      </c>
      <c r="E628">
        <v>4432.7</v>
      </c>
      <c r="F628" s="1">
        <v>37690</v>
      </c>
      <c r="G628" s="1" t="str">
        <f>TEXT(DA_Trail_Workbook[[#This Row],[ORDER DATE.1]],"MMM")</f>
        <v>Mar</v>
      </c>
      <c r="H628" s="1" t="str">
        <f>TEXT(DA_Trail_Workbook[[#This Row],[ORDER DATE.1]],"YYY")</f>
        <v>2003</v>
      </c>
      <c r="I628" t="s">
        <v>27</v>
      </c>
      <c r="J628">
        <v>1</v>
      </c>
      <c r="K628">
        <v>3</v>
      </c>
      <c r="L628">
        <v>2003</v>
      </c>
      <c r="M628" t="s">
        <v>214</v>
      </c>
      <c r="N628">
        <v>142</v>
      </c>
      <c r="O628" t="s">
        <v>677</v>
      </c>
      <c r="P628" t="s">
        <v>360</v>
      </c>
      <c r="Q628" t="s">
        <v>361</v>
      </c>
      <c r="R628" t="s">
        <v>362</v>
      </c>
      <c r="S628" t="s">
        <v>33</v>
      </c>
      <c r="T628" t="s">
        <v>254</v>
      </c>
      <c r="U628" t="s">
        <v>169</v>
      </c>
      <c r="V628" t="s">
        <v>255</v>
      </c>
      <c r="W628" t="s">
        <v>37</v>
      </c>
      <c r="X628" t="s">
        <v>38</v>
      </c>
      <c r="Y628" t="s">
        <v>148</v>
      </c>
      <c r="Z628" t="s">
        <v>363</v>
      </c>
      <c r="AA628" t="s">
        <v>58</v>
      </c>
    </row>
    <row r="629" spans="1:27" x14ac:dyDescent="0.2">
      <c r="A629">
        <v>10122</v>
      </c>
      <c r="B629">
        <v>31</v>
      </c>
      <c r="C629">
        <v>100</v>
      </c>
      <c r="D629">
        <v>1</v>
      </c>
      <c r="E629">
        <v>4100.99</v>
      </c>
      <c r="F629" s="1">
        <v>37749</v>
      </c>
      <c r="G629" s="1" t="str">
        <f>TEXT(DA_Trail_Workbook[[#This Row],[ORDER DATE.1]],"MMM")</f>
        <v>May</v>
      </c>
      <c r="H629" s="1" t="str">
        <f>TEXT(DA_Trail_Workbook[[#This Row],[ORDER DATE.1]],"YYY")</f>
        <v>2003</v>
      </c>
      <c r="I629" t="s">
        <v>27</v>
      </c>
      <c r="J629">
        <v>2</v>
      </c>
      <c r="K629">
        <v>5</v>
      </c>
      <c r="L629">
        <v>2003</v>
      </c>
      <c r="M629" t="s">
        <v>214</v>
      </c>
      <c r="N629">
        <v>142</v>
      </c>
      <c r="O629" t="s">
        <v>677</v>
      </c>
      <c r="P629" t="s">
        <v>502</v>
      </c>
      <c r="Q629" t="s">
        <v>503</v>
      </c>
      <c r="R629" t="s">
        <v>504</v>
      </c>
      <c r="S629" t="s">
        <v>33</v>
      </c>
      <c r="T629" t="s">
        <v>505</v>
      </c>
      <c r="U629" t="s">
        <v>33</v>
      </c>
      <c r="V629" t="s">
        <v>506</v>
      </c>
      <c r="W629" t="s">
        <v>47</v>
      </c>
      <c r="X629" t="s">
        <v>48</v>
      </c>
      <c r="Y629" t="s">
        <v>507</v>
      </c>
      <c r="Z629" t="s">
        <v>508</v>
      </c>
      <c r="AA629" t="s">
        <v>58</v>
      </c>
    </row>
    <row r="630" spans="1:27" x14ac:dyDescent="0.2">
      <c r="A630">
        <v>10136</v>
      </c>
      <c r="B630">
        <v>36</v>
      </c>
      <c r="C630">
        <v>100</v>
      </c>
      <c r="D630">
        <v>1</v>
      </c>
      <c r="E630">
        <v>5274.72</v>
      </c>
      <c r="F630" s="1">
        <v>37806</v>
      </c>
      <c r="G630" s="1" t="str">
        <f>TEXT(DA_Trail_Workbook[[#This Row],[ORDER DATE.1]],"MMM")</f>
        <v>Jul</v>
      </c>
      <c r="H630" s="1" t="str">
        <f>TEXT(DA_Trail_Workbook[[#This Row],[ORDER DATE.1]],"YYY")</f>
        <v>2003</v>
      </c>
      <c r="I630" t="s">
        <v>27</v>
      </c>
      <c r="J630">
        <v>3</v>
      </c>
      <c r="K630">
        <v>7</v>
      </c>
      <c r="L630">
        <v>2003</v>
      </c>
      <c r="M630" t="s">
        <v>214</v>
      </c>
      <c r="N630">
        <v>142</v>
      </c>
      <c r="O630" t="s">
        <v>677</v>
      </c>
      <c r="P630" t="s">
        <v>396</v>
      </c>
      <c r="Q630" t="s">
        <v>397</v>
      </c>
      <c r="R630" t="s">
        <v>398</v>
      </c>
      <c r="S630" t="s">
        <v>33</v>
      </c>
      <c r="T630" t="s">
        <v>399</v>
      </c>
      <c r="U630" t="s">
        <v>33</v>
      </c>
      <c r="V630" t="s">
        <v>400</v>
      </c>
      <c r="W630" t="s">
        <v>47</v>
      </c>
      <c r="X630" t="s">
        <v>48</v>
      </c>
      <c r="Y630" t="s">
        <v>401</v>
      </c>
      <c r="Z630" t="s">
        <v>402</v>
      </c>
      <c r="AA630" t="s">
        <v>58</v>
      </c>
    </row>
    <row r="631" spans="1:27" x14ac:dyDescent="0.2">
      <c r="A631">
        <v>10148</v>
      </c>
      <c r="B631">
        <v>25</v>
      </c>
      <c r="C631">
        <v>100</v>
      </c>
      <c r="D631">
        <v>12</v>
      </c>
      <c r="E631">
        <v>4232</v>
      </c>
      <c r="F631" s="1">
        <v>37875</v>
      </c>
      <c r="G631" s="1" t="str">
        <f>TEXT(DA_Trail_Workbook[[#This Row],[ORDER DATE.1]],"MMM")</f>
        <v>Sep</v>
      </c>
      <c r="H631" s="1" t="str">
        <f>TEXT(DA_Trail_Workbook[[#This Row],[ORDER DATE.1]],"YYY")</f>
        <v>2003</v>
      </c>
      <c r="I631" t="s">
        <v>27</v>
      </c>
      <c r="J631">
        <v>3</v>
      </c>
      <c r="K631">
        <v>9</v>
      </c>
      <c r="L631">
        <v>2003</v>
      </c>
      <c r="M631" t="s">
        <v>214</v>
      </c>
      <c r="N631">
        <v>142</v>
      </c>
      <c r="O631" t="s">
        <v>677</v>
      </c>
      <c r="P631" t="s">
        <v>335</v>
      </c>
      <c r="Q631" t="s">
        <v>336</v>
      </c>
      <c r="R631" t="s">
        <v>337</v>
      </c>
      <c r="S631" t="s">
        <v>338</v>
      </c>
      <c r="T631" t="s">
        <v>339</v>
      </c>
      <c r="U631" t="s">
        <v>186</v>
      </c>
      <c r="V631" t="s">
        <v>340</v>
      </c>
      <c r="W631" t="s">
        <v>111</v>
      </c>
      <c r="X631" t="s">
        <v>112</v>
      </c>
      <c r="Y631" t="s">
        <v>341</v>
      </c>
      <c r="Z631" t="s">
        <v>342</v>
      </c>
      <c r="AA631" t="s">
        <v>58</v>
      </c>
    </row>
    <row r="632" spans="1:27" x14ac:dyDescent="0.2">
      <c r="A632">
        <v>10161</v>
      </c>
      <c r="B632">
        <v>48</v>
      </c>
      <c r="C632">
        <v>100</v>
      </c>
      <c r="D632">
        <v>11</v>
      </c>
      <c r="E632">
        <v>6145.44</v>
      </c>
      <c r="F632" s="1">
        <v>37911</v>
      </c>
      <c r="G632" s="1" t="str">
        <f>TEXT(DA_Trail_Workbook[[#This Row],[ORDER DATE.1]],"MMM")</f>
        <v>Oct</v>
      </c>
      <c r="H632" s="1" t="str">
        <f>TEXT(DA_Trail_Workbook[[#This Row],[ORDER DATE.1]],"YYY")</f>
        <v>2003</v>
      </c>
      <c r="I632" t="s">
        <v>27</v>
      </c>
      <c r="J632">
        <v>4</v>
      </c>
      <c r="K632">
        <v>10</v>
      </c>
      <c r="L632">
        <v>2003</v>
      </c>
      <c r="M632" t="s">
        <v>214</v>
      </c>
      <c r="N632">
        <v>142</v>
      </c>
      <c r="O632" t="s">
        <v>677</v>
      </c>
      <c r="P632" t="s">
        <v>575</v>
      </c>
      <c r="Q632" t="s">
        <v>576</v>
      </c>
      <c r="R632" t="s">
        <v>577</v>
      </c>
      <c r="S632" t="s">
        <v>33</v>
      </c>
      <c r="T632" t="s">
        <v>578</v>
      </c>
      <c r="U632" t="s">
        <v>33</v>
      </c>
      <c r="V632" t="s">
        <v>579</v>
      </c>
      <c r="W632" t="s">
        <v>381</v>
      </c>
      <c r="X632" t="s">
        <v>48</v>
      </c>
      <c r="Y632" t="s">
        <v>580</v>
      </c>
      <c r="Z632" t="s">
        <v>581</v>
      </c>
      <c r="AA632" t="s">
        <v>58</v>
      </c>
    </row>
    <row r="633" spans="1:27" x14ac:dyDescent="0.2">
      <c r="A633">
        <v>10171</v>
      </c>
      <c r="B633">
        <v>35</v>
      </c>
      <c r="C633">
        <v>100</v>
      </c>
      <c r="D633">
        <v>1</v>
      </c>
      <c r="E633">
        <v>4680.2</v>
      </c>
      <c r="F633" s="1">
        <v>37930</v>
      </c>
      <c r="G633" s="1" t="str">
        <f>TEXT(DA_Trail_Workbook[[#This Row],[ORDER DATE.1]],"MMM")</f>
        <v>Nov</v>
      </c>
      <c r="H633" s="1" t="str">
        <f>TEXT(DA_Trail_Workbook[[#This Row],[ORDER DATE.1]],"YYY")</f>
        <v>2003</v>
      </c>
      <c r="I633" t="s">
        <v>27</v>
      </c>
      <c r="J633">
        <v>4</v>
      </c>
      <c r="K633">
        <v>11</v>
      </c>
      <c r="L633">
        <v>2003</v>
      </c>
      <c r="M633" t="s">
        <v>214</v>
      </c>
      <c r="N633">
        <v>142</v>
      </c>
      <c r="O633" t="s">
        <v>677</v>
      </c>
      <c r="P633" t="s">
        <v>343</v>
      </c>
      <c r="Q633" t="s">
        <v>344</v>
      </c>
      <c r="R633" t="s">
        <v>345</v>
      </c>
      <c r="S633" t="s">
        <v>33</v>
      </c>
      <c r="T633" t="s">
        <v>346</v>
      </c>
      <c r="U633" t="s">
        <v>347</v>
      </c>
      <c r="V633" t="s">
        <v>348</v>
      </c>
      <c r="W633" t="s">
        <v>271</v>
      </c>
      <c r="X633" t="s">
        <v>38</v>
      </c>
      <c r="Y633" t="s">
        <v>349</v>
      </c>
      <c r="Z633" t="s">
        <v>350</v>
      </c>
      <c r="AA633" t="s">
        <v>58</v>
      </c>
    </row>
    <row r="634" spans="1:27" x14ac:dyDescent="0.2">
      <c r="A634">
        <v>10181</v>
      </c>
      <c r="B634">
        <v>21</v>
      </c>
      <c r="C634">
        <v>100</v>
      </c>
      <c r="D634">
        <v>5</v>
      </c>
      <c r="E634">
        <v>3286.08</v>
      </c>
      <c r="F634" s="1">
        <v>37937</v>
      </c>
      <c r="G634" s="1" t="str">
        <f>TEXT(DA_Trail_Workbook[[#This Row],[ORDER DATE.1]],"MMM")</f>
        <v>Nov</v>
      </c>
      <c r="H634" s="1" t="str">
        <f>TEXT(DA_Trail_Workbook[[#This Row],[ORDER DATE.1]],"YYY")</f>
        <v>2003</v>
      </c>
      <c r="I634" t="s">
        <v>27</v>
      </c>
      <c r="J634">
        <v>4</v>
      </c>
      <c r="K634">
        <v>11</v>
      </c>
      <c r="L634">
        <v>2003</v>
      </c>
      <c r="M634" t="s">
        <v>214</v>
      </c>
      <c r="N634">
        <v>142</v>
      </c>
      <c r="O634" t="s">
        <v>677</v>
      </c>
      <c r="P634" t="s">
        <v>86</v>
      </c>
      <c r="Q634" t="s">
        <v>87</v>
      </c>
      <c r="R634" t="s">
        <v>88</v>
      </c>
      <c r="S634" t="s">
        <v>33</v>
      </c>
      <c r="T634" t="s">
        <v>89</v>
      </c>
      <c r="U634" t="s">
        <v>33</v>
      </c>
      <c r="V634" t="s">
        <v>90</v>
      </c>
      <c r="W634" t="s">
        <v>91</v>
      </c>
      <c r="X634" t="s">
        <v>48</v>
      </c>
      <c r="Y634" t="s">
        <v>92</v>
      </c>
      <c r="Z634" t="s">
        <v>93</v>
      </c>
      <c r="AA634" t="s">
        <v>58</v>
      </c>
    </row>
    <row r="635" spans="1:27" x14ac:dyDescent="0.2">
      <c r="A635">
        <v>10192</v>
      </c>
      <c r="B635">
        <v>47</v>
      </c>
      <c r="C635">
        <v>100</v>
      </c>
      <c r="D635">
        <v>10</v>
      </c>
      <c r="E635">
        <v>7421.3</v>
      </c>
      <c r="F635" s="1">
        <v>37945</v>
      </c>
      <c r="G635" s="1" t="str">
        <f>TEXT(DA_Trail_Workbook[[#This Row],[ORDER DATE.1]],"MMM")</f>
        <v>Nov</v>
      </c>
      <c r="H635" s="1" t="str">
        <f>TEXT(DA_Trail_Workbook[[#This Row],[ORDER DATE.1]],"YYY")</f>
        <v>2003</v>
      </c>
      <c r="I635" t="s">
        <v>27</v>
      </c>
      <c r="J635">
        <v>4</v>
      </c>
      <c r="K635">
        <v>11</v>
      </c>
      <c r="L635">
        <v>2003</v>
      </c>
      <c r="M635" t="s">
        <v>214</v>
      </c>
      <c r="N635">
        <v>142</v>
      </c>
      <c r="O635" t="s">
        <v>677</v>
      </c>
      <c r="P635" t="s">
        <v>324</v>
      </c>
      <c r="Q635" t="s">
        <v>325</v>
      </c>
      <c r="R635" t="s">
        <v>326</v>
      </c>
      <c r="S635" t="s">
        <v>33</v>
      </c>
      <c r="T635" t="s">
        <v>327</v>
      </c>
      <c r="U635" t="s">
        <v>328</v>
      </c>
      <c r="V635" t="s">
        <v>329</v>
      </c>
      <c r="W635" t="s">
        <v>37</v>
      </c>
      <c r="X635" t="s">
        <v>38</v>
      </c>
      <c r="Y635" t="s">
        <v>65</v>
      </c>
      <c r="Z635" t="s">
        <v>323</v>
      </c>
      <c r="AA635" t="s">
        <v>180</v>
      </c>
    </row>
    <row r="636" spans="1:27" x14ac:dyDescent="0.2">
      <c r="A636">
        <v>10204</v>
      </c>
      <c r="B636">
        <v>38</v>
      </c>
      <c r="C636">
        <v>100</v>
      </c>
      <c r="D636">
        <v>16</v>
      </c>
      <c r="E636">
        <v>6432.64</v>
      </c>
      <c r="F636" s="1">
        <v>37957</v>
      </c>
      <c r="G636" s="1" t="str">
        <f>TEXT(DA_Trail_Workbook[[#This Row],[ORDER DATE.1]],"MMM")</f>
        <v>Dec</v>
      </c>
      <c r="H636" s="1" t="str">
        <f>TEXT(DA_Trail_Workbook[[#This Row],[ORDER DATE.1]],"YYY")</f>
        <v>2003</v>
      </c>
      <c r="I636" t="s">
        <v>27</v>
      </c>
      <c r="J636">
        <v>4</v>
      </c>
      <c r="K636">
        <v>12</v>
      </c>
      <c r="L636">
        <v>2003</v>
      </c>
      <c r="M636" t="s">
        <v>214</v>
      </c>
      <c r="N636">
        <v>142</v>
      </c>
      <c r="O636" t="s">
        <v>677</v>
      </c>
      <c r="P636" t="s">
        <v>550</v>
      </c>
      <c r="Q636" t="s">
        <v>551</v>
      </c>
      <c r="R636" t="s">
        <v>552</v>
      </c>
      <c r="S636" t="s">
        <v>553</v>
      </c>
      <c r="T636" t="s">
        <v>34</v>
      </c>
      <c r="U636" t="s">
        <v>35</v>
      </c>
      <c r="V636" t="s">
        <v>36</v>
      </c>
      <c r="W636" t="s">
        <v>37</v>
      </c>
      <c r="X636" t="s">
        <v>38</v>
      </c>
      <c r="Y636" t="s">
        <v>65</v>
      </c>
      <c r="Z636" t="s">
        <v>554</v>
      </c>
      <c r="AA636" t="s">
        <v>58</v>
      </c>
    </row>
    <row r="637" spans="1:27" x14ac:dyDescent="0.2">
      <c r="A637">
        <v>10212</v>
      </c>
      <c r="B637">
        <v>41</v>
      </c>
      <c r="C637">
        <v>100</v>
      </c>
      <c r="D637">
        <v>9</v>
      </c>
      <c r="E637">
        <v>4840.87</v>
      </c>
      <c r="F637" s="1">
        <v>38002</v>
      </c>
      <c r="G637" s="1" t="str">
        <f>TEXT(DA_Trail_Workbook[[#This Row],[ORDER DATE.1]],"MMM")</f>
        <v>Jan</v>
      </c>
      <c r="H637" s="1" t="str">
        <f>TEXT(DA_Trail_Workbook[[#This Row],[ORDER DATE.1]],"YYY")</f>
        <v>2004</v>
      </c>
      <c r="I637" t="s">
        <v>27</v>
      </c>
      <c r="J637">
        <v>1</v>
      </c>
      <c r="K637">
        <v>1</v>
      </c>
      <c r="L637">
        <v>2004</v>
      </c>
      <c r="M637" t="s">
        <v>214</v>
      </c>
      <c r="N637">
        <v>142</v>
      </c>
      <c r="O637" t="s">
        <v>677</v>
      </c>
      <c r="P637" t="s">
        <v>206</v>
      </c>
      <c r="Q637" t="s">
        <v>207</v>
      </c>
      <c r="R637" t="s">
        <v>208</v>
      </c>
      <c r="S637" t="s">
        <v>33</v>
      </c>
      <c r="T637" t="s">
        <v>209</v>
      </c>
      <c r="U637" t="s">
        <v>33</v>
      </c>
      <c r="V637" t="s">
        <v>210</v>
      </c>
      <c r="W637" t="s">
        <v>211</v>
      </c>
      <c r="X637" t="s">
        <v>48</v>
      </c>
      <c r="Y637" t="s">
        <v>212</v>
      </c>
      <c r="Z637" t="s">
        <v>213</v>
      </c>
      <c r="AA637" t="s">
        <v>58</v>
      </c>
    </row>
    <row r="638" spans="1:27" x14ac:dyDescent="0.2">
      <c r="A638">
        <v>10226</v>
      </c>
      <c r="B638">
        <v>24</v>
      </c>
      <c r="C638">
        <v>100</v>
      </c>
      <c r="D638">
        <v>7</v>
      </c>
      <c r="E638">
        <v>3892.08</v>
      </c>
      <c r="F638" s="1">
        <v>38043</v>
      </c>
      <c r="G638" s="1" t="str">
        <f>TEXT(DA_Trail_Workbook[[#This Row],[ORDER DATE.1]],"MMM")</f>
        <v>Feb</v>
      </c>
      <c r="H638" s="1" t="str">
        <f>TEXT(DA_Trail_Workbook[[#This Row],[ORDER DATE.1]],"YYY")</f>
        <v>2004</v>
      </c>
      <c r="I638" t="s">
        <v>27</v>
      </c>
      <c r="J638">
        <v>1</v>
      </c>
      <c r="K638">
        <v>2</v>
      </c>
      <c r="L638">
        <v>2004</v>
      </c>
      <c r="M638" t="s">
        <v>214</v>
      </c>
      <c r="N638">
        <v>142</v>
      </c>
      <c r="O638" t="s">
        <v>677</v>
      </c>
      <c r="P638" t="s">
        <v>421</v>
      </c>
      <c r="Q638" t="s">
        <v>422</v>
      </c>
      <c r="R638" t="s">
        <v>423</v>
      </c>
      <c r="S638" t="s">
        <v>33</v>
      </c>
      <c r="T638" t="s">
        <v>424</v>
      </c>
      <c r="U638" t="s">
        <v>63</v>
      </c>
      <c r="V638" t="s">
        <v>425</v>
      </c>
      <c r="W638" t="s">
        <v>37</v>
      </c>
      <c r="X638" t="s">
        <v>38</v>
      </c>
      <c r="Y638" t="s">
        <v>278</v>
      </c>
      <c r="Z638" t="s">
        <v>323</v>
      </c>
      <c r="AA638" t="s">
        <v>58</v>
      </c>
    </row>
    <row r="639" spans="1:27" x14ac:dyDescent="0.2">
      <c r="A639">
        <v>10240</v>
      </c>
      <c r="B639">
        <v>37</v>
      </c>
      <c r="C639">
        <v>100</v>
      </c>
      <c r="D639">
        <v>2</v>
      </c>
      <c r="E639">
        <v>5526.32</v>
      </c>
      <c r="F639" s="1">
        <v>38090</v>
      </c>
      <c r="G639" s="1" t="str">
        <f>TEXT(DA_Trail_Workbook[[#This Row],[ORDER DATE.1]],"MMM")</f>
        <v>Apr</v>
      </c>
      <c r="H639" s="1" t="str">
        <f>TEXT(DA_Trail_Workbook[[#This Row],[ORDER DATE.1]],"YYY")</f>
        <v>2004</v>
      </c>
      <c r="I639" t="s">
        <v>27</v>
      </c>
      <c r="J639">
        <v>2</v>
      </c>
      <c r="K639">
        <v>4</v>
      </c>
      <c r="L639">
        <v>2004</v>
      </c>
      <c r="M639" t="s">
        <v>214</v>
      </c>
      <c r="N639">
        <v>142</v>
      </c>
      <c r="O639" t="s">
        <v>677</v>
      </c>
      <c r="P639" t="s">
        <v>353</v>
      </c>
      <c r="Q639" t="s">
        <v>354</v>
      </c>
      <c r="R639" t="s">
        <v>355</v>
      </c>
      <c r="S639" t="s">
        <v>33</v>
      </c>
      <c r="T639" t="s">
        <v>356</v>
      </c>
      <c r="U639" t="s">
        <v>356</v>
      </c>
      <c r="V639" t="s">
        <v>357</v>
      </c>
      <c r="W639" t="s">
        <v>235</v>
      </c>
      <c r="X639" t="s">
        <v>235</v>
      </c>
      <c r="Y639" t="s">
        <v>358</v>
      </c>
      <c r="Z639" t="s">
        <v>359</v>
      </c>
      <c r="AA639" t="s">
        <v>58</v>
      </c>
    </row>
    <row r="640" spans="1:27" x14ac:dyDescent="0.2">
      <c r="A640">
        <v>10253</v>
      </c>
      <c r="B640">
        <v>33</v>
      </c>
      <c r="C640">
        <v>100</v>
      </c>
      <c r="D640">
        <v>4</v>
      </c>
      <c r="E640">
        <v>4459.62</v>
      </c>
      <c r="F640" s="1">
        <v>38139</v>
      </c>
      <c r="G640" s="1" t="str">
        <f>TEXT(DA_Trail_Workbook[[#This Row],[ORDER DATE.1]],"MMM")</f>
        <v>Jun</v>
      </c>
      <c r="H640" s="1" t="str">
        <f>TEXT(DA_Trail_Workbook[[#This Row],[ORDER DATE.1]],"YYY")</f>
        <v>2004</v>
      </c>
      <c r="I640" t="s">
        <v>395</v>
      </c>
      <c r="J640">
        <v>2</v>
      </c>
      <c r="K640">
        <v>6</v>
      </c>
      <c r="L640">
        <v>2004</v>
      </c>
      <c r="M640" t="s">
        <v>214</v>
      </c>
      <c r="N640">
        <v>142</v>
      </c>
      <c r="O640" t="s">
        <v>677</v>
      </c>
      <c r="P640" t="s">
        <v>197</v>
      </c>
      <c r="Q640" t="s">
        <v>198</v>
      </c>
      <c r="R640" t="s">
        <v>199</v>
      </c>
      <c r="S640" t="s">
        <v>33</v>
      </c>
      <c r="T640" t="s">
        <v>200</v>
      </c>
      <c r="U640" t="s">
        <v>33</v>
      </c>
      <c r="V640" t="s">
        <v>201</v>
      </c>
      <c r="W640" t="s">
        <v>202</v>
      </c>
      <c r="X640" t="s">
        <v>48</v>
      </c>
      <c r="Y640" t="s">
        <v>203</v>
      </c>
      <c r="Z640" t="s">
        <v>204</v>
      </c>
      <c r="AA640" t="s">
        <v>58</v>
      </c>
    </row>
    <row r="641" spans="1:27" x14ac:dyDescent="0.2">
      <c r="A641">
        <v>10266</v>
      </c>
      <c r="B641">
        <v>49</v>
      </c>
      <c r="C641">
        <v>100</v>
      </c>
      <c r="D641">
        <v>5</v>
      </c>
      <c r="E641">
        <v>6203.4</v>
      </c>
      <c r="F641" s="1">
        <v>38174</v>
      </c>
      <c r="G641" s="1" t="str">
        <f>TEXT(DA_Trail_Workbook[[#This Row],[ORDER DATE.1]],"MMM")</f>
        <v>Jul</v>
      </c>
      <c r="H641" s="1" t="str">
        <f>TEXT(DA_Trail_Workbook[[#This Row],[ORDER DATE.1]],"YYY")</f>
        <v>2004</v>
      </c>
      <c r="I641" t="s">
        <v>27</v>
      </c>
      <c r="J641">
        <v>3</v>
      </c>
      <c r="K641">
        <v>7</v>
      </c>
      <c r="L641">
        <v>2004</v>
      </c>
      <c r="M641" t="s">
        <v>214</v>
      </c>
      <c r="N641">
        <v>142</v>
      </c>
      <c r="O641" t="s">
        <v>677</v>
      </c>
      <c r="P641" t="s">
        <v>524</v>
      </c>
      <c r="Q641" t="s">
        <v>525</v>
      </c>
      <c r="R641" t="s">
        <v>526</v>
      </c>
      <c r="S641" t="s">
        <v>33</v>
      </c>
      <c r="T641" t="s">
        <v>527</v>
      </c>
      <c r="U641" t="s">
        <v>33</v>
      </c>
      <c r="V641" t="s">
        <v>528</v>
      </c>
      <c r="W641" t="s">
        <v>303</v>
      </c>
      <c r="X641" t="s">
        <v>48</v>
      </c>
      <c r="Y641" t="s">
        <v>529</v>
      </c>
      <c r="Z641" t="s">
        <v>530</v>
      </c>
      <c r="AA641" t="s">
        <v>58</v>
      </c>
    </row>
    <row r="642" spans="1:27" x14ac:dyDescent="0.2">
      <c r="A642">
        <v>10278</v>
      </c>
      <c r="B642">
        <v>29</v>
      </c>
      <c r="C642">
        <v>100</v>
      </c>
      <c r="D642">
        <v>5</v>
      </c>
      <c r="E642">
        <v>3754.05</v>
      </c>
      <c r="F642" s="1">
        <v>38205</v>
      </c>
      <c r="G642" s="1" t="str">
        <f>TEXT(DA_Trail_Workbook[[#This Row],[ORDER DATE.1]],"MMM")</f>
        <v>Aug</v>
      </c>
      <c r="H642" s="1" t="str">
        <f>TEXT(DA_Trail_Workbook[[#This Row],[ORDER DATE.1]],"YYY")</f>
        <v>2004</v>
      </c>
      <c r="I642" t="s">
        <v>27</v>
      </c>
      <c r="J642">
        <v>3</v>
      </c>
      <c r="K642">
        <v>8</v>
      </c>
      <c r="L642">
        <v>2004</v>
      </c>
      <c r="M642" t="s">
        <v>214</v>
      </c>
      <c r="N642">
        <v>142</v>
      </c>
      <c r="O642" t="s">
        <v>677</v>
      </c>
      <c r="P642" t="s">
        <v>623</v>
      </c>
      <c r="Q642" t="s">
        <v>624</v>
      </c>
      <c r="R642" t="s">
        <v>625</v>
      </c>
      <c r="S642" t="s">
        <v>33</v>
      </c>
      <c r="T642" t="s">
        <v>626</v>
      </c>
      <c r="U642" t="s">
        <v>627</v>
      </c>
      <c r="V642" t="s">
        <v>628</v>
      </c>
      <c r="W642" t="s">
        <v>37</v>
      </c>
      <c r="X642" t="s">
        <v>38</v>
      </c>
      <c r="Y642" t="s">
        <v>134</v>
      </c>
      <c r="Z642" t="s">
        <v>465</v>
      </c>
      <c r="AA642" t="s">
        <v>58</v>
      </c>
    </row>
    <row r="643" spans="1:27" x14ac:dyDescent="0.2">
      <c r="A643">
        <v>10287</v>
      </c>
      <c r="B643">
        <v>24</v>
      </c>
      <c r="C643">
        <v>100</v>
      </c>
      <c r="D643">
        <v>3</v>
      </c>
      <c r="E643">
        <v>3516.48</v>
      </c>
      <c r="F643" s="1">
        <v>38229</v>
      </c>
      <c r="G643" s="1" t="str">
        <f>TEXT(DA_Trail_Workbook[[#This Row],[ORDER DATE.1]],"MMM")</f>
        <v>Aug</v>
      </c>
      <c r="H643" s="1" t="str">
        <f>TEXT(DA_Trail_Workbook[[#This Row],[ORDER DATE.1]],"YYY")</f>
        <v>2004</v>
      </c>
      <c r="I643" t="s">
        <v>27</v>
      </c>
      <c r="J643">
        <v>3</v>
      </c>
      <c r="K643">
        <v>8</v>
      </c>
      <c r="L643">
        <v>2004</v>
      </c>
      <c r="M643" t="s">
        <v>214</v>
      </c>
      <c r="N643">
        <v>142</v>
      </c>
      <c r="O643" t="s">
        <v>677</v>
      </c>
      <c r="P643" t="s">
        <v>517</v>
      </c>
      <c r="Q643" t="s">
        <v>518</v>
      </c>
      <c r="R643" t="s">
        <v>519</v>
      </c>
      <c r="S643" t="s">
        <v>33</v>
      </c>
      <c r="T643" t="s">
        <v>520</v>
      </c>
      <c r="U643" t="s">
        <v>33</v>
      </c>
      <c r="V643" t="s">
        <v>521</v>
      </c>
      <c r="W643" t="s">
        <v>522</v>
      </c>
      <c r="X643" t="s">
        <v>48</v>
      </c>
      <c r="Y643" t="s">
        <v>523</v>
      </c>
      <c r="Z643" t="s">
        <v>120</v>
      </c>
      <c r="AA643" t="s">
        <v>58</v>
      </c>
    </row>
    <row r="644" spans="1:27" x14ac:dyDescent="0.2">
      <c r="A644">
        <v>10301</v>
      </c>
      <c r="B644">
        <v>47</v>
      </c>
      <c r="C644">
        <v>100</v>
      </c>
      <c r="D644">
        <v>7</v>
      </c>
      <c r="E644">
        <v>7488.04</v>
      </c>
      <c r="F644" s="1">
        <v>37899</v>
      </c>
      <c r="G644" s="1" t="str">
        <f>TEXT(DA_Trail_Workbook[[#This Row],[ORDER DATE.1]],"MMM")</f>
        <v>Oct</v>
      </c>
      <c r="H644" s="1" t="str">
        <f>TEXT(DA_Trail_Workbook[[#This Row],[ORDER DATE.1]],"YYY")</f>
        <v>2003</v>
      </c>
      <c r="I644" t="s">
        <v>27</v>
      </c>
      <c r="J644">
        <v>4</v>
      </c>
      <c r="K644">
        <v>10</v>
      </c>
      <c r="L644">
        <v>2003</v>
      </c>
      <c r="M644" t="s">
        <v>214</v>
      </c>
      <c r="N644">
        <v>142</v>
      </c>
      <c r="O644" t="s">
        <v>677</v>
      </c>
      <c r="P644" t="s">
        <v>629</v>
      </c>
      <c r="Q644" t="s">
        <v>630</v>
      </c>
      <c r="R644" t="s">
        <v>631</v>
      </c>
      <c r="S644" t="s">
        <v>33</v>
      </c>
      <c r="T644" t="s">
        <v>632</v>
      </c>
      <c r="U644" t="s">
        <v>33</v>
      </c>
      <c r="V644" t="s">
        <v>633</v>
      </c>
      <c r="W644" t="s">
        <v>91</v>
      </c>
      <c r="X644" t="s">
        <v>48</v>
      </c>
      <c r="Y644" t="s">
        <v>634</v>
      </c>
      <c r="Z644" t="s">
        <v>635</v>
      </c>
      <c r="AA644" t="s">
        <v>180</v>
      </c>
    </row>
    <row r="645" spans="1:27" x14ac:dyDescent="0.2">
      <c r="A645">
        <v>10310</v>
      </c>
      <c r="B645">
        <v>24</v>
      </c>
      <c r="C645">
        <v>100</v>
      </c>
      <c r="D645">
        <v>1</v>
      </c>
      <c r="E645">
        <v>3448.08</v>
      </c>
      <c r="F645" s="1">
        <v>38276</v>
      </c>
      <c r="G645" s="1" t="str">
        <f>TEXT(DA_Trail_Workbook[[#This Row],[ORDER DATE.1]],"MMM")</f>
        <v>Oct</v>
      </c>
      <c r="H645" s="1" t="str">
        <f>TEXT(DA_Trail_Workbook[[#This Row],[ORDER DATE.1]],"YYY")</f>
        <v>2004</v>
      </c>
      <c r="I645" t="s">
        <v>27</v>
      </c>
      <c r="J645">
        <v>4</v>
      </c>
      <c r="K645">
        <v>10</v>
      </c>
      <c r="L645">
        <v>2004</v>
      </c>
      <c r="M645" t="s">
        <v>214</v>
      </c>
      <c r="N645">
        <v>142</v>
      </c>
      <c r="O645" t="s">
        <v>677</v>
      </c>
      <c r="P645" t="s">
        <v>509</v>
      </c>
      <c r="Q645" t="s">
        <v>510</v>
      </c>
      <c r="R645" t="s">
        <v>511</v>
      </c>
      <c r="S645" t="s">
        <v>33</v>
      </c>
      <c r="T645" t="s">
        <v>512</v>
      </c>
      <c r="U645" t="s">
        <v>33</v>
      </c>
      <c r="V645" t="s">
        <v>513</v>
      </c>
      <c r="W645" t="s">
        <v>514</v>
      </c>
      <c r="X645" t="s">
        <v>48</v>
      </c>
      <c r="Y645" t="s">
        <v>515</v>
      </c>
      <c r="Z645" t="s">
        <v>516</v>
      </c>
      <c r="AA645" t="s">
        <v>58</v>
      </c>
    </row>
    <row r="646" spans="1:27" x14ac:dyDescent="0.2">
      <c r="A646">
        <v>10321</v>
      </c>
      <c r="B646">
        <v>25</v>
      </c>
      <c r="C646">
        <v>100</v>
      </c>
      <c r="D646">
        <v>9</v>
      </c>
      <c r="E646">
        <v>3734</v>
      </c>
      <c r="F646" s="1">
        <v>38295</v>
      </c>
      <c r="G646" s="1" t="str">
        <f>TEXT(DA_Trail_Workbook[[#This Row],[ORDER DATE.1]],"MMM")</f>
        <v>Nov</v>
      </c>
      <c r="H646" s="1" t="str">
        <f>TEXT(DA_Trail_Workbook[[#This Row],[ORDER DATE.1]],"YYY")</f>
        <v>2004</v>
      </c>
      <c r="I646" t="s">
        <v>27</v>
      </c>
      <c r="J646">
        <v>4</v>
      </c>
      <c r="K646">
        <v>11</v>
      </c>
      <c r="L646">
        <v>2004</v>
      </c>
      <c r="M646" t="s">
        <v>214</v>
      </c>
      <c r="N646">
        <v>142</v>
      </c>
      <c r="O646" t="s">
        <v>677</v>
      </c>
      <c r="P646" t="s">
        <v>190</v>
      </c>
      <c r="Q646" t="s">
        <v>191</v>
      </c>
      <c r="R646" t="s">
        <v>192</v>
      </c>
      <c r="S646" t="s">
        <v>33</v>
      </c>
      <c r="T646" t="s">
        <v>193</v>
      </c>
      <c r="U646" t="s">
        <v>146</v>
      </c>
      <c r="V646" t="s">
        <v>194</v>
      </c>
      <c r="W646" t="s">
        <v>37</v>
      </c>
      <c r="X646" t="s">
        <v>38</v>
      </c>
      <c r="Y646" t="s">
        <v>195</v>
      </c>
      <c r="Z646" t="s">
        <v>196</v>
      </c>
      <c r="AA646" t="s">
        <v>58</v>
      </c>
    </row>
    <row r="647" spans="1:27" x14ac:dyDescent="0.2">
      <c r="A647">
        <v>10331</v>
      </c>
      <c r="B647">
        <v>30</v>
      </c>
      <c r="C647">
        <v>32.47</v>
      </c>
      <c r="D647">
        <v>8</v>
      </c>
      <c r="E647">
        <v>974.1</v>
      </c>
      <c r="F647" s="1">
        <v>38308</v>
      </c>
      <c r="G647" s="1" t="str">
        <f>TEXT(DA_Trail_Workbook[[#This Row],[ORDER DATE.1]],"MMM")</f>
        <v>Nov</v>
      </c>
      <c r="H647" s="1" t="str">
        <f>TEXT(DA_Trail_Workbook[[#This Row],[ORDER DATE.1]],"YYY")</f>
        <v>2004</v>
      </c>
      <c r="I647" t="s">
        <v>27</v>
      </c>
      <c r="J647">
        <v>4</v>
      </c>
      <c r="K647">
        <v>11</v>
      </c>
      <c r="L647">
        <v>2004</v>
      </c>
      <c r="M647" t="s">
        <v>214</v>
      </c>
      <c r="N647">
        <v>142</v>
      </c>
      <c r="O647" t="s">
        <v>677</v>
      </c>
      <c r="P647" t="s">
        <v>360</v>
      </c>
      <c r="Q647" t="s">
        <v>361</v>
      </c>
      <c r="R647" t="s">
        <v>362</v>
      </c>
      <c r="S647" t="s">
        <v>33</v>
      </c>
      <c r="T647" t="s">
        <v>254</v>
      </c>
      <c r="U647" t="s">
        <v>169</v>
      </c>
      <c r="V647" t="s">
        <v>255</v>
      </c>
      <c r="W647" t="s">
        <v>37</v>
      </c>
      <c r="X647" t="s">
        <v>38</v>
      </c>
      <c r="Y647" t="s">
        <v>148</v>
      </c>
      <c r="Z647" t="s">
        <v>363</v>
      </c>
      <c r="AA647" t="s">
        <v>41</v>
      </c>
    </row>
    <row r="648" spans="1:27" x14ac:dyDescent="0.2">
      <c r="A648">
        <v>10342</v>
      </c>
      <c r="B648">
        <v>22</v>
      </c>
      <c r="C648">
        <v>100</v>
      </c>
      <c r="D648">
        <v>3</v>
      </c>
      <c r="E648">
        <v>3160.74</v>
      </c>
      <c r="F648" s="1">
        <v>38315</v>
      </c>
      <c r="G648" s="1" t="str">
        <f>TEXT(DA_Trail_Workbook[[#This Row],[ORDER DATE.1]],"MMM")</f>
        <v>Nov</v>
      </c>
      <c r="H648" s="1" t="str">
        <f>TEXT(DA_Trail_Workbook[[#This Row],[ORDER DATE.1]],"YYY")</f>
        <v>2004</v>
      </c>
      <c r="I648" t="s">
        <v>27</v>
      </c>
      <c r="J648">
        <v>4</v>
      </c>
      <c r="K648">
        <v>11</v>
      </c>
      <c r="L648">
        <v>2004</v>
      </c>
      <c r="M648" t="s">
        <v>214</v>
      </c>
      <c r="N648">
        <v>142</v>
      </c>
      <c r="O648" t="s">
        <v>677</v>
      </c>
      <c r="P648" t="s">
        <v>104</v>
      </c>
      <c r="Q648" t="s">
        <v>105</v>
      </c>
      <c r="R648" t="s">
        <v>106</v>
      </c>
      <c r="S648" t="s">
        <v>107</v>
      </c>
      <c r="T648" t="s">
        <v>108</v>
      </c>
      <c r="U648" t="s">
        <v>109</v>
      </c>
      <c r="V648" t="s">
        <v>110</v>
      </c>
      <c r="W648" t="s">
        <v>111</v>
      </c>
      <c r="X648" t="s">
        <v>112</v>
      </c>
      <c r="Y648" t="s">
        <v>113</v>
      </c>
      <c r="Z648" t="s">
        <v>114</v>
      </c>
      <c r="AA648" t="s">
        <v>58</v>
      </c>
    </row>
    <row r="649" spans="1:27" x14ac:dyDescent="0.2">
      <c r="A649">
        <v>10356</v>
      </c>
      <c r="B649">
        <v>27</v>
      </c>
      <c r="C649">
        <v>64.69</v>
      </c>
      <c r="D649">
        <v>2</v>
      </c>
      <c r="E649">
        <v>1746.63</v>
      </c>
      <c r="F649" s="1">
        <v>38330</v>
      </c>
      <c r="G649" s="1" t="str">
        <f>TEXT(DA_Trail_Workbook[[#This Row],[ORDER DATE.1]],"MMM")</f>
        <v>Dec</v>
      </c>
      <c r="H649" s="1" t="str">
        <f>TEXT(DA_Trail_Workbook[[#This Row],[ORDER DATE.1]],"YYY")</f>
        <v>2004</v>
      </c>
      <c r="I649" t="s">
        <v>27</v>
      </c>
      <c r="J649">
        <v>4</v>
      </c>
      <c r="K649">
        <v>12</v>
      </c>
      <c r="L649">
        <v>2004</v>
      </c>
      <c r="M649" t="s">
        <v>214</v>
      </c>
      <c r="N649">
        <v>142</v>
      </c>
      <c r="O649" t="s">
        <v>677</v>
      </c>
      <c r="P649" t="s">
        <v>51</v>
      </c>
      <c r="Q649" t="s">
        <v>52</v>
      </c>
      <c r="R649" t="s">
        <v>53</v>
      </c>
      <c r="S649" t="s">
        <v>33</v>
      </c>
      <c r="T649" t="s">
        <v>54</v>
      </c>
      <c r="U649" t="s">
        <v>33</v>
      </c>
      <c r="V649" t="s">
        <v>55</v>
      </c>
      <c r="W649" t="s">
        <v>47</v>
      </c>
      <c r="X649" t="s">
        <v>48</v>
      </c>
      <c r="Y649" t="s">
        <v>56</v>
      </c>
      <c r="Z649" t="s">
        <v>57</v>
      </c>
      <c r="AA649" t="s">
        <v>41</v>
      </c>
    </row>
    <row r="650" spans="1:27" x14ac:dyDescent="0.2">
      <c r="A650">
        <v>10366</v>
      </c>
      <c r="B650">
        <v>34</v>
      </c>
      <c r="C650">
        <v>100</v>
      </c>
      <c r="D650">
        <v>3</v>
      </c>
      <c r="E650">
        <v>4207.84</v>
      </c>
      <c r="F650" s="1">
        <v>38362</v>
      </c>
      <c r="G650" s="1" t="str">
        <f>TEXT(DA_Trail_Workbook[[#This Row],[ORDER DATE.1]],"MMM")</f>
        <v>Jan</v>
      </c>
      <c r="H650" s="1" t="str">
        <f>TEXT(DA_Trail_Workbook[[#This Row],[ORDER DATE.1]],"YYY")</f>
        <v>2005</v>
      </c>
      <c r="I650" t="s">
        <v>27</v>
      </c>
      <c r="J650">
        <v>1</v>
      </c>
      <c r="K650">
        <v>1</v>
      </c>
      <c r="L650">
        <v>2005</v>
      </c>
      <c r="M650" t="s">
        <v>214</v>
      </c>
      <c r="N650">
        <v>142</v>
      </c>
      <c r="O650" t="s">
        <v>677</v>
      </c>
      <c r="P650" t="s">
        <v>668</v>
      </c>
      <c r="Q650" t="s">
        <v>669</v>
      </c>
      <c r="R650" t="s">
        <v>670</v>
      </c>
      <c r="S650" t="s">
        <v>33</v>
      </c>
      <c r="T650" t="s">
        <v>671</v>
      </c>
      <c r="U650" t="s">
        <v>33</v>
      </c>
      <c r="V650" t="s">
        <v>672</v>
      </c>
      <c r="W650" t="s">
        <v>431</v>
      </c>
      <c r="X650" t="s">
        <v>48</v>
      </c>
      <c r="Y650" t="s">
        <v>673</v>
      </c>
      <c r="Z650" t="s">
        <v>674</v>
      </c>
      <c r="AA650" t="s">
        <v>58</v>
      </c>
    </row>
    <row r="651" spans="1:27" x14ac:dyDescent="0.2">
      <c r="A651">
        <v>10377</v>
      </c>
      <c r="B651">
        <v>36</v>
      </c>
      <c r="C651">
        <v>100</v>
      </c>
      <c r="D651">
        <v>6</v>
      </c>
      <c r="E651">
        <v>4352.76</v>
      </c>
      <c r="F651" s="1">
        <v>38392</v>
      </c>
      <c r="G651" s="1" t="str">
        <f>TEXT(DA_Trail_Workbook[[#This Row],[ORDER DATE.1]],"MMM")</f>
        <v>Feb</v>
      </c>
      <c r="H651" s="1" t="str">
        <f>TEXT(DA_Trail_Workbook[[#This Row],[ORDER DATE.1]],"YYY")</f>
        <v>2005</v>
      </c>
      <c r="I651" t="s">
        <v>27</v>
      </c>
      <c r="J651">
        <v>1</v>
      </c>
      <c r="K651">
        <v>2</v>
      </c>
      <c r="L651">
        <v>2005</v>
      </c>
      <c r="M651" t="s">
        <v>214</v>
      </c>
      <c r="N651">
        <v>142</v>
      </c>
      <c r="O651" t="s">
        <v>677</v>
      </c>
      <c r="P651" t="s">
        <v>150</v>
      </c>
      <c r="Q651" t="s">
        <v>151</v>
      </c>
      <c r="R651" t="s">
        <v>152</v>
      </c>
      <c r="S651" t="s">
        <v>33</v>
      </c>
      <c r="T651" t="s">
        <v>153</v>
      </c>
      <c r="U651" t="s">
        <v>33</v>
      </c>
      <c r="V651" t="s">
        <v>154</v>
      </c>
      <c r="W651" t="s">
        <v>155</v>
      </c>
      <c r="X651" t="s">
        <v>48</v>
      </c>
      <c r="Y651" t="s">
        <v>156</v>
      </c>
      <c r="Z651" t="s">
        <v>157</v>
      </c>
      <c r="AA651" t="s">
        <v>58</v>
      </c>
    </row>
    <row r="652" spans="1:27" x14ac:dyDescent="0.2">
      <c r="A652">
        <v>10390</v>
      </c>
      <c r="B652">
        <v>34</v>
      </c>
      <c r="C652">
        <v>43.05</v>
      </c>
      <c r="D652">
        <v>15</v>
      </c>
      <c r="E652">
        <v>1463.7</v>
      </c>
      <c r="F652" s="1">
        <v>38415</v>
      </c>
      <c r="G652" s="1" t="str">
        <f>TEXT(DA_Trail_Workbook[[#This Row],[ORDER DATE.1]],"MMM")</f>
        <v>Mar</v>
      </c>
      <c r="H652" s="1" t="str">
        <f>TEXT(DA_Trail_Workbook[[#This Row],[ORDER DATE.1]],"YYY")</f>
        <v>2005</v>
      </c>
      <c r="I652" t="s">
        <v>27</v>
      </c>
      <c r="J652">
        <v>1</v>
      </c>
      <c r="K652">
        <v>3</v>
      </c>
      <c r="L652">
        <v>2005</v>
      </c>
      <c r="M652" t="s">
        <v>214</v>
      </c>
      <c r="N652">
        <v>142</v>
      </c>
      <c r="O652" t="s">
        <v>677</v>
      </c>
      <c r="P652" t="s">
        <v>318</v>
      </c>
      <c r="Q652" t="s">
        <v>319</v>
      </c>
      <c r="R652" t="s">
        <v>320</v>
      </c>
      <c r="S652" t="s">
        <v>33</v>
      </c>
      <c r="T652" t="s">
        <v>321</v>
      </c>
      <c r="U652" t="s">
        <v>63</v>
      </c>
      <c r="V652" t="s">
        <v>133</v>
      </c>
      <c r="W652" t="s">
        <v>37</v>
      </c>
      <c r="X652" t="s">
        <v>38</v>
      </c>
      <c r="Y652" t="s">
        <v>322</v>
      </c>
      <c r="Z652" t="s">
        <v>323</v>
      </c>
      <c r="AA652" t="s">
        <v>41</v>
      </c>
    </row>
    <row r="653" spans="1:27" x14ac:dyDescent="0.2">
      <c r="A653">
        <v>10406</v>
      </c>
      <c r="B653">
        <v>48</v>
      </c>
      <c r="C653">
        <v>100</v>
      </c>
      <c r="D653">
        <v>2</v>
      </c>
      <c r="E653">
        <v>7169.28</v>
      </c>
      <c r="F653" s="1">
        <v>38457</v>
      </c>
      <c r="G653" s="1" t="str">
        <f>TEXT(DA_Trail_Workbook[[#This Row],[ORDER DATE.1]],"MMM")</f>
        <v>Apr</v>
      </c>
      <c r="H653" s="1" t="str">
        <f>TEXT(DA_Trail_Workbook[[#This Row],[ORDER DATE.1]],"YYY")</f>
        <v>2005</v>
      </c>
      <c r="I653" t="s">
        <v>205</v>
      </c>
      <c r="J653">
        <v>2</v>
      </c>
      <c r="K653">
        <v>4</v>
      </c>
      <c r="L653">
        <v>2005</v>
      </c>
      <c r="M653" t="s">
        <v>214</v>
      </c>
      <c r="N653">
        <v>142</v>
      </c>
      <c r="O653" t="s">
        <v>677</v>
      </c>
      <c r="P653" t="s">
        <v>376</v>
      </c>
      <c r="Q653" t="s">
        <v>377</v>
      </c>
      <c r="R653" t="s">
        <v>378</v>
      </c>
      <c r="S653" t="s">
        <v>33</v>
      </c>
      <c r="T653" t="s">
        <v>379</v>
      </c>
      <c r="U653" t="s">
        <v>33</v>
      </c>
      <c r="V653" t="s">
        <v>380</v>
      </c>
      <c r="W653" t="s">
        <v>381</v>
      </c>
      <c r="X653" t="s">
        <v>48</v>
      </c>
      <c r="Y653" t="s">
        <v>382</v>
      </c>
      <c r="Z653" t="s">
        <v>383</v>
      </c>
      <c r="AA653" t="s">
        <v>180</v>
      </c>
    </row>
    <row r="654" spans="1:27" x14ac:dyDescent="0.2">
      <c r="A654">
        <v>10419</v>
      </c>
      <c r="B654">
        <v>34</v>
      </c>
      <c r="C654">
        <v>100</v>
      </c>
      <c r="D654">
        <v>4</v>
      </c>
      <c r="E654">
        <v>4594.76</v>
      </c>
      <c r="F654" s="1">
        <v>38489</v>
      </c>
      <c r="G654" s="1" t="str">
        <f>TEXT(DA_Trail_Workbook[[#This Row],[ORDER DATE.1]],"MMM")</f>
        <v>May</v>
      </c>
      <c r="H654" s="1" t="str">
        <f>TEXT(DA_Trail_Workbook[[#This Row],[ORDER DATE.1]],"YYY")</f>
        <v>2005</v>
      </c>
      <c r="I654" t="s">
        <v>27</v>
      </c>
      <c r="J654">
        <v>2</v>
      </c>
      <c r="K654">
        <v>5</v>
      </c>
      <c r="L654">
        <v>2005</v>
      </c>
      <c r="M654" t="s">
        <v>214</v>
      </c>
      <c r="N654">
        <v>142</v>
      </c>
      <c r="O654" t="s">
        <v>677</v>
      </c>
      <c r="P654" t="s">
        <v>172</v>
      </c>
      <c r="Q654" t="s">
        <v>173</v>
      </c>
      <c r="R654" t="s">
        <v>174</v>
      </c>
      <c r="S654" t="s">
        <v>33</v>
      </c>
      <c r="T654" t="s">
        <v>175</v>
      </c>
      <c r="U654" t="s">
        <v>33</v>
      </c>
      <c r="V654" t="s">
        <v>176</v>
      </c>
      <c r="W654" t="s">
        <v>177</v>
      </c>
      <c r="X654" t="s">
        <v>48</v>
      </c>
      <c r="Y654" t="s">
        <v>178</v>
      </c>
      <c r="Z654" t="s">
        <v>179</v>
      </c>
      <c r="AA654" t="s">
        <v>58</v>
      </c>
    </row>
    <row r="655" spans="1:27" x14ac:dyDescent="0.2">
      <c r="A655">
        <v>10104</v>
      </c>
      <c r="B655">
        <v>24</v>
      </c>
      <c r="C655">
        <v>100</v>
      </c>
      <c r="D655">
        <v>8</v>
      </c>
      <c r="E655">
        <v>3457.92</v>
      </c>
      <c r="F655" s="1">
        <v>37652</v>
      </c>
      <c r="G655" s="1" t="str">
        <f>TEXT(DA_Trail_Workbook[[#This Row],[ORDER DATE.1]],"MMM")</f>
        <v>Jan</v>
      </c>
      <c r="H655" s="1" t="str">
        <f>TEXT(DA_Trail_Workbook[[#This Row],[ORDER DATE.1]],"YYY")</f>
        <v>2003</v>
      </c>
      <c r="I655" t="s">
        <v>27</v>
      </c>
      <c r="J655">
        <v>1</v>
      </c>
      <c r="K655">
        <v>1</v>
      </c>
      <c r="L655">
        <v>2003</v>
      </c>
      <c r="M655" t="s">
        <v>214</v>
      </c>
      <c r="N655">
        <v>163</v>
      </c>
      <c r="O655" t="s">
        <v>678</v>
      </c>
      <c r="P655" t="s">
        <v>206</v>
      </c>
      <c r="Q655" t="s">
        <v>207</v>
      </c>
      <c r="R655" t="s">
        <v>208</v>
      </c>
      <c r="S655" t="s">
        <v>33</v>
      </c>
      <c r="T655" t="s">
        <v>209</v>
      </c>
      <c r="U655" t="s">
        <v>33</v>
      </c>
      <c r="V655" t="s">
        <v>210</v>
      </c>
      <c r="W655" t="s">
        <v>211</v>
      </c>
      <c r="X655" t="s">
        <v>48</v>
      </c>
      <c r="Y655" t="s">
        <v>212</v>
      </c>
      <c r="Z655" t="s">
        <v>213</v>
      </c>
      <c r="AA655" t="s">
        <v>58</v>
      </c>
    </row>
    <row r="656" spans="1:27" x14ac:dyDescent="0.2">
      <c r="A656">
        <v>10115</v>
      </c>
      <c r="B656">
        <v>46</v>
      </c>
      <c r="C656">
        <v>100</v>
      </c>
      <c r="D656">
        <v>4</v>
      </c>
      <c r="E656">
        <v>7381.16</v>
      </c>
      <c r="F656" s="1">
        <v>37715</v>
      </c>
      <c r="G656" s="1" t="str">
        <f>TEXT(DA_Trail_Workbook[[#This Row],[ORDER DATE.1]],"MMM")</f>
        <v>Apr</v>
      </c>
      <c r="H656" s="1" t="str">
        <f>TEXT(DA_Trail_Workbook[[#This Row],[ORDER DATE.1]],"YYY")</f>
        <v>2003</v>
      </c>
      <c r="I656" t="s">
        <v>27</v>
      </c>
      <c r="J656">
        <v>2</v>
      </c>
      <c r="K656">
        <v>4</v>
      </c>
      <c r="L656">
        <v>2003</v>
      </c>
      <c r="M656" t="s">
        <v>214</v>
      </c>
      <c r="N656">
        <v>163</v>
      </c>
      <c r="O656" t="s">
        <v>678</v>
      </c>
      <c r="P656" t="s">
        <v>238</v>
      </c>
      <c r="Q656" t="s">
        <v>239</v>
      </c>
      <c r="R656" t="s">
        <v>240</v>
      </c>
      <c r="S656" t="s">
        <v>241</v>
      </c>
      <c r="T656" t="s">
        <v>34</v>
      </c>
      <c r="U656" t="s">
        <v>35</v>
      </c>
      <c r="V656" t="s">
        <v>36</v>
      </c>
      <c r="W656" t="s">
        <v>37</v>
      </c>
      <c r="X656" t="s">
        <v>38</v>
      </c>
      <c r="Y656" t="s">
        <v>148</v>
      </c>
      <c r="Z656" t="s">
        <v>242</v>
      </c>
      <c r="AA656" t="s">
        <v>180</v>
      </c>
    </row>
    <row r="657" spans="1:27" x14ac:dyDescent="0.2">
      <c r="A657">
        <v>10127</v>
      </c>
      <c r="B657">
        <v>45</v>
      </c>
      <c r="C657">
        <v>100</v>
      </c>
      <c r="D657">
        <v>10</v>
      </c>
      <c r="E657">
        <v>7146.9</v>
      </c>
      <c r="F657" s="1">
        <v>37775</v>
      </c>
      <c r="G657" s="1" t="str">
        <f>TEXT(DA_Trail_Workbook[[#This Row],[ORDER DATE.1]],"MMM")</f>
        <v>Jun</v>
      </c>
      <c r="H657" s="1" t="str">
        <f>TEXT(DA_Trail_Workbook[[#This Row],[ORDER DATE.1]],"YYY")</f>
        <v>2003</v>
      </c>
      <c r="I657" t="s">
        <v>27</v>
      </c>
      <c r="J657">
        <v>2</v>
      </c>
      <c r="K657">
        <v>6</v>
      </c>
      <c r="L657">
        <v>2003</v>
      </c>
      <c r="M657" t="s">
        <v>214</v>
      </c>
      <c r="N657">
        <v>163</v>
      </c>
      <c r="O657" t="s">
        <v>678</v>
      </c>
      <c r="P657" t="s">
        <v>550</v>
      </c>
      <c r="Q657" t="s">
        <v>551</v>
      </c>
      <c r="R657" t="s">
        <v>552</v>
      </c>
      <c r="S657" t="s">
        <v>553</v>
      </c>
      <c r="T657" t="s">
        <v>34</v>
      </c>
      <c r="U657" t="s">
        <v>35</v>
      </c>
      <c r="V657" t="s">
        <v>36</v>
      </c>
      <c r="W657" t="s">
        <v>37</v>
      </c>
      <c r="X657" t="s">
        <v>38</v>
      </c>
      <c r="Y657" t="s">
        <v>65</v>
      </c>
      <c r="Z657" t="s">
        <v>554</v>
      </c>
      <c r="AA657" t="s">
        <v>180</v>
      </c>
    </row>
    <row r="658" spans="1:27" x14ac:dyDescent="0.2">
      <c r="A658">
        <v>10141</v>
      </c>
      <c r="B658">
        <v>39</v>
      </c>
      <c r="C658">
        <v>100</v>
      </c>
      <c r="D658">
        <v>4</v>
      </c>
      <c r="E658">
        <v>5938.53</v>
      </c>
      <c r="F658" s="1">
        <v>37834</v>
      </c>
      <c r="G658" s="1" t="str">
        <f>TEXT(DA_Trail_Workbook[[#This Row],[ORDER DATE.1]],"MMM")</f>
        <v>Aug</v>
      </c>
      <c r="H658" s="1" t="str">
        <f>TEXT(DA_Trail_Workbook[[#This Row],[ORDER DATE.1]],"YYY")</f>
        <v>2003</v>
      </c>
      <c r="I658" t="s">
        <v>27</v>
      </c>
      <c r="J658">
        <v>3</v>
      </c>
      <c r="K658">
        <v>8</v>
      </c>
      <c r="L658">
        <v>2003</v>
      </c>
      <c r="M658" t="s">
        <v>214</v>
      </c>
      <c r="N658">
        <v>163</v>
      </c>
      <c r="O658" t="s">
        <v>678</v>
      </c>
      <c r="P658" t="s">
        <v>542</v>
      </c>
      <c r="Q658" t="s">
        <v>543</v>
      </c>
      <c r="R658" t="s">
        <v>544</v>
      </c>
      <c r="S658" t="s">
        <v>33</v>
      </c>
      <c r="T658" t="s">
        <v>545</v>
      </c>
      <c r="U658" t="s">
        <v>33</v>
      </c>
      <c r="V658" t="s">
        <v>546</v>
      </c>
      <c r="W658" t="s">
        <v>155</v>
      </c>
      <c r="X658" t="s">
        <v>48</v>
      </c>
      <c r="Y658" t="s">
        <v>547</v>
      </c>
      <c r="Z658" t="s">
        <v>548</v>
      </c>
      <c r="AA658" t="s">
        <v>58</v>
      </c>
    </row>
    <row r="659" spans="1:27" x14ac:dyDescent="0.2">
      <c r="A659">
        <v>10151</v>
      </c>
      <c r="B659">
        <v>43</v>
      </c>
      <c r="C659">
        <v>100</v>
      </c>
      <c r="D659">
        <v>2</v>
      </c>
      <c r="E659">
        <v>7110.91</v>
      </c>
      <c r="F659" s="1">
        <v>37885</v>
      </c>
      <c r="G659" s="1" t="str">
        <f>TEXT(DA_Trail_Workbook[[#This Row],[ORDER DATE.1]],"MMM")</f>
        <v>Sep</v>
      </c>
      <c r="H659" s="1" t="str">
        <f>TEXT(DA_Trail_Workbook[[#This Row],[ORDER DATE.1]],"YYY")</f>
        <v>2003</v>
      </c>
      <c r="I659" t="s">
        <v>27</v>
      </c>
      <c r="J659">
        <v>3</v>
      </c>
      <c r="K659">
        <v>9</v>
      </c>
      <c r="L659">
        <v>2003</v>
      </c>
      <c r="M659" t="s">
        <v>214</v>
      </c>
      <c r="N659">
        <v>163</v>
      </c>
      <c r="O659" t="s">
        <v>678</v>
      </c>
      <c r="P659" t="s">
        <v>454</v>
      </c>
      <c r="Q659" t="s">
        <v>455</v>
      </c>
      <c r="R659" t="s">
        <v>456</v>
      </c>
      <c r="S659" t="s">
        <v>33</v>
      </c>
      <c r="T659" t="s">
        <v>457</v>
      </c>
      <c r="U659" t="s">
        <v>33</v>
      </c>
      <c r="V659" t="s">
        <v>458</v>
      </c>
      <c r="W659" t="s">
        <v>155</v>
      </c>
      <c r="X659" t="s">
        <v>48</v>
      </c>
      <c r="Y659" t="s">
        <v>459</v>
      </c>
      <c r="Z659" t="s">
        <v>460</v>
      </c>
      <c r="AA659" t="s">
        <v>180</v>
      </c>
    </row>
    <row r="660" spans="1:27" x14ac:dyDescent="0.2">
      <c r="A660">
        <v>10165</v>
      </c>
      <c r="B660">
        <v>29</v>
      </c>
      <c r="C660">
        <v>100</v>
      </c>
      <c r="D660">
        <v>11</v>
      </c>
      <c r="E660">
        <v>5032.95</v>
      </c>
      <c r="F660" s="1">
        <v>37916</v>
      </c>
      <c r="G660" s="1" t="str">
        <f>TEXT(DA_Trail_Workbook[[#This Row],[ORDER DATE.1]],"MMM")</f>
        <v>Oct</v>
      </c>
      <c r="H660" s="1" t="str">
        <f>TEXT(DA_Trail_Workbook[[#This Row],[ORDER DATE.1]],"YYY")</f>
        <v>2003</v>
      </c>
      <c r="I660" t="s">
        <v>27</v>
      </c>
      <c r="J660">
        <v>4</v>
      </c>
      <c r="K660">
        <v>10</v>
      </c>
      <c r="L660">
        <v>2003</v>
      </c>
      <c r="M660" t="s">
        <v>214</v>
      </c>
      <c r="N660">
        <v>163</v>
      </c>
      <c r="O660" t="s">
        <v>678</v>
      </c>
      <c r="P660" t="s">
        <v>230</v>
      </c>
      <c r="Q660" t="s">
        <v>231</v>
      </c>
      <c r="R660" t="s">
        <v>232</v>
      </c>
      <c r="S660" t="s">
        <v>33</v>
      </c>
      <c r="T660" t="s">
        <v>233</v>
      </c>
      <c r="U660" t="s">
        <v>33</v>
      </c>
      <c r="V660" t="s">
        <v>234</v>
      </c>
      <c r="W660" t="s">
        <v>233</v>
      </c>
      <c r="X660" t="s">
        <v>235</v>
      </c>
      <c r="Y660" t="s">
        <v>236</v>
      </c>
      <c r="Z660" t="s">
        <v>237</v>
      </c>
      <c r="AA660" t="s">
        <v>58</v>
      </c>
    </row>
    <row r="661" spans="1:27" x14ac:dyDescent="0.2">
      <c r="A661">
        <v>10176</v>
      </c>
      <c r="B661">
        <v>20</v>
      </c>
      <c r="C661">
        <v>100</v>
      </c>
      <c r="D661">
        <v>10</v>
      </c>
      <c r="E661">
        <v>3667.6</v>
      </c>
      <c r="F661" s="1">
        <v>37931</v>
      </c>
      <c r="G661" s="1" t="str">
        <f>TEXT(DA_Trail_Workbook[[#This Row],[ORDER DATE.1]],"MMM")</f>
        <v>Nov</v>
      </c>
      <c r="H661" s="1" t="str">
        <f>TEXT(DA_Trail_Workbook[[#This Row],[ORDER DATE.1]],"YYY")</f>
        <v>2003</v>
      </c>
      <c r="I661" t="s">
        <v>27</v>
      </c>
      <c r="J661">
        <v>4</v>
      </c>
      <c r="K661">
        <v>11</v>
      </c>
      <c r="L661">
        <v>2003</v>
      </c>
      <c r="M661" t="s">
        <v>214</v>
      </c>
      <c r="N661">
        <v>163</v>
      </c>
      <c r="O661" t="s">
        <v>678</v>
      </c>
      <c r="P661" t="s">
        <v>524</v>
      </c>
      <c r="Q661" t="s">
        <v>525</v>
      </c>
      <c r="R661" t="s">
        <v>526</v>
      </c>
      <c r="S661" t="s">
        <v>33</v>
      </c>
      <c r="T661" t="s">
        <v>527</v>
      </c>
      <c r="U661" t="s">
        <v>33</v>
      </c>
      <c r="V661" t="s">
        <v>528</v>
      </c>
      <c r="W661" t="s">
        <v>303</v>
      </c>
      <c r="X661" t="s">
        <v>48</v>
      </c>
      <c r="Y661" t="s">
        <v>529</v>
      </c>
      <c r="Z661" t="s">
        <v>530</v>
      </c>
      <c r="AA661" t="s">
        <v>58</v>
      </c>
    </row>
    <row r="662" spans="1:27" x14ac:dyDescent="0.2">
      <c r="A662">
        <v>10184</v>
      </c>
      <c r="B662">
        <v>46</v>
      </c>
      <c r="C662">
        <v>100</v>
      </c>
      <c r="D662">
        <v>5</v>
      </c>
      <c r="E662">
        <v>7381.16</v>
      </c>
      <c r="F662" s="1">
        <v>37939</v>
      </c>
      <c r="G662" s="1" t="str">
        <f>TEXT(DA_Trail_Workbook[[#This Row],[ORDER DATE.1]],"MMM")</f>
        <v>Nov</v>
      </c>
      <c r="H662" s="1" t="str">
        <f>TEXT(DA_Trail_Workbook[[#This Row],[ORDER DATE.1]],"YYY")</f>
        <v>2003</v>
      </c>
      <c r="I662" t="s">
        <v>27</v>
      </c>
      <c r="J662">
        <v>4</v>
      </c>
      <c r="K662">
        <v>11</v>
      </c>
      <c r="L662">
        <v>2003</v>
      </c>
      <c r="M662" t="s">
        <v>214</v>
      </c>
      <c r="N662">
        <v>163</v>
      </c>
      <c r="O662" t="s">
        <v>678</v>
      </c>
      <c r="P662" t="s">
        <v>601</v>
      </c>
      <c r="Q662" t="s">
        <v>602</v>
      </c>
      <c r="R662" t="s">
        <v>603</v>
      </c>
      <c r="S662" t="s">
        <v>33</v>
      </c>
      <c r="T662" t="s">
        <v>604</v>
      </c>
      <c r="U662" t="s">
        <v>33</v>
      </c>
      <c r="V662" t="s">
        <v>605</v>
      </c>
      <c r="W662" t="s">
        <v>211</v>
      </c>
      <c r="X662" t="s">
        <v>48</v>
      </c>
      <c r="Y662" t="s">
        <v>606</v>
      </c>
      <c r="Z662" t="s">
        <v>607</v>
      </c>
      <c r="AA662" t="s">
        <v>180</v>
      </c>
    </row>
    <row r="663" spans="1:27" x14ac:dyDescent="0.2">
      <c r="A663">
        <v>10195</v>
      </c>
      <c r="B663">
        <v>27</v>
      </c>
      <c r="C663">
        <v>100</v>
      </c>
      <c r="D663">
        <v>5</v>
      </c>
      <c r="E663">
        <v>5128.1099999999997</v>
      </c>
      <c r="F663" s="1">
        <v>37950</v>
      </c>
      <c r="G663" s="1" t="str">
        <f>TEXT(DA_Trail_Workbook[[#This Row],[ORDER DATE.1]],"MMM")</f>
        <v>Nov</v>
      </c>
      <c r="H663" s="1" t="str">
        <f>TEXT(DA_Trail_Workbook[[#This Row],[ORDER DATE.1]],"YYY")</f>
        <v>2003</v>
      </c>
      <c r="I663" t="s">
        <v>27</v>
      </c>
      <c r="J663">
        <v>4</v>
      </c>
      <c r="K663">
        <v>11</v>
      </c>
      <c r="L663">
        <v>2003</v>
      </c>
      <c r="M663" t="s">
        <v>214</v>
      </c>
      <c r="N663">
        <v>163</v>
      </c>
      <c r="O663" t="s">
        <v>678</v>
      </c>
      <c r="P663" t="s">
        <v>369</v>
      </c>
      <c r="Q663" t="s">
        <v>370</v>
      </c>
      <c r="R663" t="s">
        <v>371</v>
      </c>
      <c r="S663" t="s">
        <v>33</v>
      </c>
      <c r="T663" t="s">
        <v>372</v>
      </c>
      <c r="U663" t="s">
        <v>35</v>
      </c>
      <c r="V663" t="s">
        <v>373</v>
      </c>
      <c r="W663" t="s">
        <v>37</v>
      </c>
      <c r="X663" t="s">
        <v>38</v>
      </c>
      <c r="Y663" t="s">
        <v>119</v>
      </c>
      <c r="Z663" t="s">
        <v>279</v>
      </c>
      <c r="AA663" t="s">
        <v>58</v>
      </c>
    </row>
    <row r="664" spans="1:27" x14ac:dyDescent="0.2">
      <c r="A664">
        <v>10207</v>
      </c>
      <c r="B664">
        <v>44</v>
      </c>
      <c r="C664">
        <v>100</v>
      </c>
      <c r="D664">
        <v>6</v>
      </c>
      <c r="E664">
        <v>7060.24</v>
      </c>
      <c r="F664" s="1">
        <v>37964</v>
      </c>
      <c r="G664" s="1" t="str">
        <f>TEXT(DA_Trail_Workbook[[#This Row],[ORDER DATE.1]],"MMM")</f>
        <v>Dec</v>
      </c>
      <c r="H664" s="1" t="str">
        <f>TEXT(DA_Trail_Workbook[[#This Row],[ORDER DATE.1]],"YYY")</f>
        <v>2003</v>
      </c>
      <c r="I664" t="s">
        <v>27</v>
      </c>
      <c r="J664">
        <v>4</v>
      </c>
      <c r="K664">
        <v>12</v>
      </c>
      <c r="L664">
        <v>2003</v>
      </c>
      <c r="M664" t="s">
        <v>214</v>
      </c>
      <c r="N664">
        <v>163</v>
      </c>
      <c r="O664" t="s">
        <v>678</v>
      </c>
      <c r="P664" t="s">
        <v>482</v>
      </c>
      <c r="Q664" t="s">
        <v>483</v>
      </c>
      <c r="R664" t="s">
        <v>484</v>
      </c>
      <c r="S664" t="s">
        <v>33</v>
      </c>
      <c r="T664" t="s">
        <v>443</v>
      </c>
      <c r="U664" t="s">
        <v>146</v>
      </c>
      <c r="V664" t="s">
        <v>444</v>
      </c>
      <c r="W664" t="s">
        <v>37</v>
      </c>
      <c r="X664" t="s">
        <v>38</v>
      </c>
      <c r="Y664" t="s">
        <v>485</v>
      </c>
      <c r="Z664" t="s">
        <v>323</v>
      </c>
      <c r="AA664" t="s">
        <v>180</v>
      </c>
    </row>
    <row r="665" spans="1:27" x14ac:dyDescent="0.2">
      <c r="A665">
        <v>10219</v>
      </c>
      <c r="B665">
        <v>43</v>
      </c>
      <c r="C665">
        <v>100</v>
      </c>
      <c r="D665">
        <v>1</v>
      </c>
      <c r="E665">
        <v>8448.64</v>
      </c>
      <c r="F665" s="1">
        <v>38027</v>
      </c>
      <c r="G665" s="1" t="str">
        <f>TEXT(DA_Trail_Workbook[[#This Row],[ORDER DATE.1]],"MMM")</f>
        <v>Feb</v>
      </c>
      <c r="H665" s="1" t="str">
        <f>TEXT(DA_Trail_Workbook[[#This Row],[ORDER DATE.1]],"YYY")</f>
        <v>2004</v>
      </c>
      <c r="I665" t="s">
        <v>27</v>
      </c>
      <c r="J665">
        <v>1</v>
      </c>
      <c r="K665">
        <v>2</v>
      </c>
      <c r="L665">
        <v>2004</v>
      </c>
      <c r="M665" t="s">
        <v>214</v>
      </c>
      <c r="N665">
        <v>163</v>
      </c>
      <c r="O665" t="s">
        <v>678</v>
      </c>
      <c r="P665" t="s">
        <v>608</v>
      </c>
      <c r="Q665" t="s">
        <v>609</v>
      </c>
      <c r="R665" t="s">
        <v>610</v>
      </c>
      <c r="S665" t="s">
        <v>33</v>
      </c>
      <c r="T665" t="s">
        <v>611</v>
      </c>
      <c r="U665" t="s">
        <v>63</v>
      </c>
      <c r="V665" t="s">
        <v>76</v>
      </c>
      <c r="W665" t="s">
        <v>37</v>
      </c>
      <c r="X665" t="s">
        <v>38</v>
      </c>
      <c r="Y665" t="s">
        <v>612</v>
      </c>
      <c r="Z665" t="s">
        <v>465</v>
      </c>
      <c r="AA665" t="s">
        <v>180</v>
      </c>
    </row>
    <row r="666" spans="1:27" x14ac:dyDescent="0.2">
      <c r="A666">
        <v>10230</v>
      </c>
      <c r="B666">
        <v>49</v>
      </c>
      <c r="C666">
        <v>100</v>
      </c>
      <c r="D666">
        <v>8</v>
      </c>
      <c r="E666">
        <v>7300.51</v>
      </c>
      <c r="F666" s="1">
        <v>38061</v>
      </c>
      <c r="G666" s="1" t="str">
        <f>TEXT(DA_Trail_Workbook[[#This Row],[ORDER DATE.1]],"MMM")</f>
        <v>Mar</v>
      </c>
      <c r="H666" s="1" t="str">
        <f>TEXT(DA_Trail_Workbook[[#This Row],[ORDER DATE.1]],"YYY")</f>
        <v>2004</v>
      </c>
      <c r="I666" t="s">
        <v>27</v>
      </c>
      <c r="J666">
        <v>1</v>
      </c>
      <c r="K666">
        <v>3</v>
      </c>
      <c r="L666">
        <v>2004</v>
      </c>
      <c r="M666" t="s">
        <v>214</v>
      </c>
      <c r="N666">
        <v>163</v>
      </c>
      <c r="O666" t="s">
        <v>678</v>
      </c>
      <c r="P666" t="s">
        <v>536</v>
      </c>
      <c r="Q666" t="s">
        <v>537</v>
      </c>
      <c r="R666" t="s">
        <v>538</v>
      </c>
      <c r="S666" t="s">
        <v>33</v>
      </c>
      <c r="T666" t="s">
        <v>539</v>
      </c>
      <c r="U666" t="s">
        <v>33</v>
      </c>
      <c r="V666" t="s">
        <v>540</v>
      </c>
      <c r="W666" t="s">
        <v>514</v>
      </c>
      <c r="X666" t="s">
        <v>48</v>
      </c>
      <c r="Y666" t="s">
        <v>541</v>
      </c>
      <c r="Z666" t="s">
        <v>481</v>
      </c>
      <c r="AA666" t="s">
        <v>180</v>
      </c>
    </row>
    <row r="667" spans="1:27" x14ac:dyDescent="0.2">
      <c r="A667">
        <v>10246</v>
      </c>
      <c r="B667">
        <v>40</v>
      </c>
      <c r="C667">
        <v>100</v>
      </c>
      <c r="D667">
        <v>4</v>
      </c>
      <c r="E667">
        <v>6549.2</v>
      </c>
      <c r="F667" s="1">
        <v>38112</v>
      </c>
      <c r="G667" s="1" t="str">
        <f>TEXT(DA_Trail_Workbook[[#This Row],[ORDER DATE.1]],"MMM")</f>
        <v>May</v>
      </c>
      <c r="H667" s="1" t="str">
        <f>TEXT(DA_Trail_Workbook[[#This Row],[ORDER DATE.1]],"YYY")</f>
        <v>2004</v>
      </c>
      <c r="I667" t="s">
        <v>27</v>
      </c>
      <c r="J667">
        <v>2</v>
      </c>
      <c r="K667">
        <v>5</v>
      </c>
      <c r="L667">
        <v>2004</v>
      </c>
      <c r="M667" t="s">
        <v>214</v>
      </c>
      <c r="N667">
        <v>163</v>
      </c>
      <c r="O667" t="s">
        <v>678</v>
      </c>
      <c r="P667" t="s">
        <v>206</v>
      </c>
      <c r="Q667" t="s">
        <v>207</v>
      </c>
      <c r="R667" t="s">
        <v>208</v>
      </c>
      <c r="S667" t="s">
        <v>33</v>
      </c>
      <c r="T667" t="s">
        <v>209</v>
      </c>
      <c r="U667" t="s">
        <v>33</v>
      </c>
      <c r="V667" t="s">
        <v>210</v>
      </c>
      <c r="W667" t="s">
        <v>211</v>
      </c>
      <c r="X667" t="s">
        <v>48</v>
      </c>
      <c r="Y667" t="s">
        <v>212</v>
      </c>
      <c r="Z667" t="s">
        <v>213</v>
      </c>
      <c r="AA667" t="s">
        <v>58</v>
      </c>
    </row>
    <row r="668" spans="1:27" x14ac:dyDescent="0.2">
      <c r="A668">
        <v>10259</v>
      </c>
      <c r="B668">
        <v>30</v>
      </c>
      <c r="C668">
        <v>100</v>
      </c>
      <c r="D668">
        <v>3</v>
      </c>
      <c r="E668">
        <v>5697.9</v>
      </c>
      <c r="F668" s="1">
        <v>38153</v>
      </c>
      <c r="G668" s="1" t="str">
        <f>TEXT(DA_Trail_Workbook[[#This Row],[ORDER DATE.1]],"MMM")</f>
        <v>Jun</v>
      </c>
      <c r="H668" s="1" t="str">
        <f>TEXT(DA_Trail_Workbook[[#This Row],[ORDER DATE.1]],"YYY")</f>
        <v>2004</v>
      </c>
      <c r="I668" t="s">
        <v>27</v>
      </c>
      <c r="J668">
        <v>2</v>
      </c>
      <c r="K668">
        <v>6</v>
      </c>
      <c r="L668">
        <v>2004</v>
      </c>
      <c r="M668" t="s">
        <v>214</v>
      </c>
      <c r="N668">
        <v>163</v>
      </c>
      <c r="O668" t="s">
        <v>678</v>
      </c>
      <c r="P668" t="s">
        <v>486</v>
      </c>
      <c r="Q668" t="s">
        <v>487</v>
      </c>
      <c r="R668" t="s">
        <v>488</v>
      </c>
      <c r="S668" t="s">
        <v>489</v>
      </c>
      <c r="T668" t="s">
        <v>233</v>
      </c>
      <c r="U668" t="s">
        <v>33</v>
      </c>
      <c r="V668" t="s">
        <v>490</v>
      </c>
      <c r="W668" t="s">
        <v>233</v>
      </c>
      <c r="X668" t="s">
        <v>112</v>
      </c>
      <c r="Y668" t="s">
        <v>491</v>
      </c>
      <c r="Z668" t="s">
        <v>492</v>
      </c>
      <c r="AA668" t="s">
        <v>58</v>
      </c>
    </row>
    <row r="669" spans="1:27" x14ac:dyDescent="0.2">
      <c r="A669">
        <v>10271</v>
      </c>
      <c r="B669">
        <v>50</v>
      </c>
      <c r="C669">
        <v>100</v>
      </c>
      <c r="D669">
        <v>4</v>
      </c>
      <c r="E669">
        <v>9169</v>
      </c>
      <c r="F669" s="1">
        <v>38188</v>
      </c>
      <c r="G669" s="1" t="str">
        <f>TEXT(DA_Trail_Workbook[[#This Row],[ORDER DATE.1]],"MMM")</f>
        <v>Jul</v>
      </c>
      <c r="H669" s="1" t="str">
        <f>TEXT(DA_Trail_Workbook[[#This Row],[ORDER DATE.1]],"YYY")</f>
        <v>2004</v>
      </c>
      <c r="I669" t="s">
        <v>27</v>
      </c>
      <c r="J669">
        <v>3</v>
      </c>
      <c r="K669">
        <v>7</v>
      </c>
      <c r="L669">
        <v>2004</v>
      </c>
      <c r="M669" t="s">
        <v>214</v>
      </c>
      <c r="N669">
        <v>163</v>
      </c>
      <c r="O669" t="s">
        <v>678</v>
      </c>
      <c r="P669" t="s">
        <v>318</v>
      </c>
      <c r="Q669" t="s">
        <v>319</v>
      </c>
      <c r="R669" t="s">
        <v>320</v>
      </c>
      <c r="S669" t="s">
        <v>33</v>
      </c>
      <c r="T669" t="s">
        <v>321</v>
      </c>
      <c r="U669" t="s">
        <v>63</v>
      </c>
      <c r="V669" t="s">
        <v>133</v>
      </c>
      <c r="W669" t="s">
        <v>37</v>
      </c>
      <c r="X669" t="s">
        <v>38</v>
      </c>
      <c r="Y669" t="s">
        <v>322</v>
      </c>
      <c r="Z669" t="s">
        <v>323</v>
      </c>
      <c r="AA669" t="s">
        <v>180</v>
      </c>
    </row>
    <row r="670" spans="1:27" x14ac:dyDescent="0.2">
      <c r="A670">
        <v>10282</v>
      </c>
      <c r="B670">
        <v>23</v>
      </c>
      <c r="C670">
        <v>100</v>
      </c>
      <c r="D670">
        <v>13</v>
      </c>
      <c r="E670">
        <v>3238.63</v>
      </c>
      <c r="F670" s="1">
        <v>38219</v>
      </c>
      <c r="G670" s="1" t="str">
        <f>TEXT(DA_Trail_Workbook[[#This Row],[ORDER DATE.1]],"MMM")</f>
        <v>Aug</v>
      </c>
      <c r="H670" s="1" t="str">
        <f>TEXT(DA_Trail_Workbook[[#This Row],[ORDER DATE.1]],"YYY")</f>
        <v>2004</v>
      </c>
      <c r="I670" t="s">
        <v>27</v>
      </c>
      <c r="J670">
        <v>3</v>
      </c>
      <c r="K670">
        <v>8</v>
      </c>
      <c r="L670">
        <v>2004</v>
      </c>
      <c r="M670" t="s">
        <v>214</v>
      </c>
      <c r="N670">
        <v>163</v>
      </c>
      <c r="O670" t="s">
        <v>678</v>
      </c>
      <c r="P670" t="s">
        <v>318</v>
      </c>
      <c r="Q670" t="s">
        <v>319</v>
      </c>
      <c r="R670" t="s">
        <v>320</v>
      </c>
      <c r="S670" t="s">
        <v>33</v>
      </c>
      <c r="T670" t="s">
        <v>321</v>
      </c>
      <c r="U670" t="s">
        <v>63</v>
      </c>
      <c r="V670" t="s">
        <v>133</v>
      </c>
      <c r="W670" t="s">
        <v>37</v>
      </c>
      <c r="X670" t="s">
        <v>38</v>
      </c>
      <c r="Y670" t="s">
        <v>322</v>
      </c>
      <c r="Z670" t="s">
        <v>323</v>
      </c>
      <c r="AA670" t="s">
        <v>58</v>
      </c>
    </row>
    <row r="671" spans="1:27" x14ac:dyDescent="0.2">
      <c r="A671">
        <v>10292</v>
      </c>
      <c r="B671">
        <v>26</v>
      </c>
      <c r="C671">
        <v>100</v>
      </c>
      <c r="D671">
        <v>7</v>
      </c>
      <c r="E671">
        <v>4554.9399999999996</v>
      </c>
      <c r="F671" s="1">
        <v>38238</v>
      </c>
      <c r="G671" s="1" t="str">
        <f>TEXT(DA_Trail_Workbook[[#This Row],[ORDER DATE.1]],"MMM")</f>
        <v>Sep</v>
      </c>
      <c r="H671" s="1" t="str">
        <f>TEXT(DA_Trail_Workbook[[#This Row],[ORDER DATE.1]],"YYY")</f>
        <v>2004</v>
      </c>
      <c r="I671" t="s">
        <v>27</v>
      </c>
      <c r="J671">
        <v>3</v>
      </c>
      <c r="K671">
        <v>9</v>
      </c>
      <c r="L671">
        <v>2004</v>
      </c>
      <c r="M671" t="s">
        <v>214</v>
      </c>
      <c r="N671">
        <v>163</v>
      </c>
      <c r="O671" t="s">
        <v>678</v>
      </c>
      <c r="P671" t="s">
        <v>30</v>
      </c>
      <c r="Q671" t="s">
        <v>31</v>
      </c>
      <c r="R671" t="s">
        <v>32</v>
      </c>
      <c r="S671" t="s">
        <v>33</v>
      </c>
      <c r="T671" t="s">
        <v>34</v>
      </c>
      <c r="U671" t="s">
        <v>35</v>
      </c>
      <c r="V671" t="s">
        <v>36</v>
      </c>
      <c r="W671" t="s">
        <v>37</v>
      </c>
      <c r="X671" t="s">
        <v>38</v>
      </c>
      <c r="Y671" t="s">
        <v>39</v>
      </c>
      <c r="Z671" t="s">
        <v>40</v>
      </c>
      <c r="AA671" t="s">
        <v>58</v>
      </c>
    </row>
    <row r="672" spans="1:27" x14ac:dyDescent="0.2">
      <c r="A672">
        <v>10305</v>
      </c>
      <c r="B672">
        <v>27</v>
      </c>
      <c r="C672">
        <v>100</v>
      </c>
      <c r="D672">
        <v>4</v>
      </c>
      <c r="E672">
        <v>3934.44</v>
      </c>
      <c r="F672" s="1">
        <v>38273</v>
      </c>
      <c r="G672" s="1" t="str">
        <f>TEXT(DA_Trail_Workbook[[#This Row],[ORDER DATE.1]],"MMM")</f>
        <v>Oct</v>
      </c>
      <c r="H672" s="1" t="str">
        <f>TEXT(DA_Trail_Workbook[[#This Row],[ORDER DATE.1]],"YYY")</f>
        <v>2004</v>
      </c>
      <c r="I672" t="s">
        <v>27</v>
      </c>
      <c r="J672">
        <v>4</v>
      </c>
      <c r="K672">
        <v>10</v>
      </c>
      <c r="L672">
        <v>2004</v>
      </c>
      <c r="M672" t="s">
        <v>214</v>
      </c>
      <c r="N672">
        <v>163</v>
      </c>
      <c r="O672" t="s">
        <v>678</v>
      </c>
      <c r="P672" t="s">
        <v>142</v>
      </c>
      <c r="Q672" t="s">
        <v>143</v>
      </c>
      <c r="R672" t="s">
        <v>144</v>
      </c>
      <c r="S672" t="s">
        <v>33</v>
      </c>
      <c r="T672" t="s">
        <v>145</v>
      </c>
      <c r="U672" t="s">
        <v>146</v>
      </c>
      <c r="V672" t="s">
        <v>147</v>
      </c>
      <c r="W672" t="s">
        <v>37</v>
      </c>
      <c r="X672" t="s">
        <v>38</v>
      </c>
      <c r="Y672" t="s">
        <v>148</v>
      </c>
      <c r="Z672" t="s">
        <v>149</v>
      </c>
      <c r="AA672" t="s">
        <v>58</v>
      </c>
    </row>
    <row r="673" spans="1:27" x14ac:dyDescent="0.2">
      <c r="A673">
        <v>10314</v>
      </c>
      <c r="B673">
        <v>42</v>
      </c>
      <c r="C673">
        <v>100</v>
      </c>
      <c r="D673">
        <v>13</v>
      </c>
      <c r="E673">
        <v>5776.26</v>
      </c>
      <c r="F673" s="1">
        <v>38282</v>
      </c>
      <c r="G673" s="1" t="str">
        <f>TEXT(DA_Trail_Workbook[[#This Row],[ORDER DATE.1]],"MMM")</f>
        <v>Oct</v>
      </c>
      <c r="H673" s="1" t="str">
        <f>TEXT(DA_Trail_Workbook[[#This Row],[ORDER DATE.1]],"YYY")</f>
        <v>2004</v>
      </c>
      <c r="I673" t="s">
        <v>27</v>
      </c>
      <c r="J673">
        <v>4</v>
      </c>
      <c r="K673">
        <v>10</v>
      </c>
      <c r="L673">
        <v>2004</v>
      </c>
      <c r="M673" t="s">
        <v>214</v>
      </c>
      <c r="N673">
        <v>163</v>
      </c>
      <c r="O673" t="s">
        <v>678</v>
      </c>
      <c r="P673" t="s">
        <v>575</v>
      </c>
      <c r="Q673" t="s">
        <v>576</v>
      </c>
      <c r="R673" t="s">
        <v>577</v>
      </c>
      <c r="S673" t="s">
        <v>33</v>
      </c>
      <c r="T673" t="s">
        <v>578</v>
      </c>
      <c r="U673" t="s">
        <v>33</v>
      </c>
      <c r="V673" t="s">
        <v>579</v>
      </c>
      <c r="W673" t="s">
        <v>381</v>
      </c>
      <c r="X673" t="s">
        <v>48</v>
      </c>
      <c r="Y673" t="s">
        <v>580</v>
      </c>
      <c r="Z673" t="s">
        <v>581</v>
      </c>
      <c r="AA673" t="s">
        <v>58</v>
      </c>
    </row>
    <row r="674" spans="1:27" x14ac:dyDescent="0.2">
      <c r="A674">
        <v>10324</v>
      </c>
      <c r="B674">
        <v>47</v>
      </c>
      <c r="C674">
        <v>100</v>
      </c>
      <c r="D674">
        <v>8</v>
      </c>
      <c r="E674">
        <v>7207.45</v>
      </c>
      <c r="F674" s="1">
        <v>38296</v>
      </c>
      <c r="G674" s="1" t="str">
        <f>TEXT(DA_Trail_Workbook[[#This Row],[ORDER DATE.1]],"MMM")</f>
        <v>Nov</v>
      </c>
      <c r="H674" s="1" t="str">
        <f>TEXT(DA_Trail_Workbook[[#This Row],[ORDER DATE.1]],"YYY")</f>
        <v>2004</v>
      </c>
      <c r="I674" t="s">
        <v>27</v>
      </c>
      <c r="J674">
        <v>4</v>
      </c>
      <c r="K674">
        <v>11</v>
      </c>
      <c r="L674">
        <v>2004</v>
      </c>
      <c r="M674" t="s">
        <v>214</v>
      </c>
      <c r="N674">
        <v>163</v>
      </c>
      <c r="O674" t="s">
        <v>678</v>
      </c>
      <c r="P674" t="s">
        <v>115</v>
      </c>
      <c r="Q674" t="s">
        <v>116</v>
      </c>
      <c r="R674" t="s">
        <v>117</v>
      </c>
      <c r="S674" t="s">
        <v>118</v>
      </c>
      <c r="T674" t="s">
        <v>34</v>
      </c>
      <c r="U674" t="s">
        <v>35</v>
      </c>
      <c r="V674" t="s">
        <v>36</v>
      </c>
      <c r="W674" t="s">
        <v>37</v>
      </c>
      <c r="X674" t="s">
        <v>38</v>
      </c>
      <c r="Y674" t="s">
        <v>119</v>
      </c>
      <c r="Z674" t="s">
        <v>120</v>
      </c>
      <c r="AA674" t="s">
        <v>180</v>
      </c>
    </row>
    <row r="675" spans="1:27" x14ac:dyDescent="0.2">
      <c r="A675">
        <v>10336</v>
      </c>
      <c r="B675">
        <v>49</v>
      </c>
      <c r="C675">
        <v>100</v>
      </c>
      <c r="D675">
        <v>6</v>
      </c>
      <c r="E675">
        <v>7460.74</v>
      </c>
      <c r="F675" s="1">
        <v>38311</v>
      </c>
      <c r="G675" s="1" t="str">
        <f>TEXT(DA_Trail_Workbook[[#This Row],[ORDER DATE.1]],"MMM")</f>
        <v>Nov</v>
      </c>
      <c r="H675" s="1" t="str">
        <f>TEXT(DA_Trail_Workbook[[#This Row],[ORDER DATE.1]],"YYY")</f>
        <v>2004</v>
      </c>
      <c r="I675" t="s">
        <v>27</v>
      </c>
      <c r="J675">
        <v>4</v>
      </c>
      <c r="K675">
        <v>11</v>
      </c>
      <c r="L675">
        <v>2004</v>
      </c>
      <c r="M675" t="s">
        <v>214</v>
      </c>
      <c r="N675">
        <v>163</v>
      </c>
      <c r="O675" t="s">
        <v>678</v>
      </c>
      <c r="P675" t="s">
        <v>468</v>
      </c>
      <c r="Q675" t="s">
        <v>469</v>
      </c>
      <c r="R675" t="s">
        <v>470</v>
      </c>
      <c r="S675" t="s">
        <v>33</v>
      </c>
      <c r="T675" t="s">
        <v>54</v>
      </c>
      <c r="U675" t="s">
        <v>33</v>
      </c>
      <c r="V675" t="s">
        <v>471</v>
      </c>
      <c r="W675" t="s">
        <v>47</v>
      </c>
      <c r="X675" t="s">
        <v>48</v>
      </c>
      <c r="Y675" t="s">
        <v>472</v>
      </c>
      <c r="Z675" t="s">
        <v>473</v>
      </c>
      <c r="AA675" t="s">
        <v>180</v>
      </c>
    </row>
    <row r="676" spans="1:27" x14ac:dyDescent="0.2">
      <c r="A676">
        <v>10349</v>
      </c>
      <c r="B676">
        <v>38</v>
      </c>
      <c r="C676">
        <v>100</v>
      </c>
      <c r="D676">
        <v>8</v>
      </c>
      <c r="E676">
        <v>6719.54</v>
      </c>
      <c r="F676" s="1">
        <v>38322</v>
      </c>
      <c r="G676" s="1" t="str">
        <f>TEXT(DA_Trail_Workbook[[#This Row],[ORDER DATE.1]],"MMM")</f>
        <v>Dec</v>
      </c>
      <c r="H676" s="1" t="str">
        <f>TEXT(DA_Trail_Workbook[[#This Row],[ORDER DATE.1]],"YYY")</f>
        <v>2004</v>
      </c>
      <c r="I676" t="s">
        <v>27</v>
      </c>
      <c r="J676">
        <v>4</v>
      </c>
      <c r="K676">
        <v>12</v>
      </c>
      <c r="L676">
        <v>2004</v>
      </c>
      <c r="M676" t="s">
        <v>214</v>
      </c>
      <c r="N676">
        <v>163</v>
      </c>
      <c r="O676" t="s">
        <v>678</v>
      </c>
      <c r="P676" t="s">
        <v>550</v>
      </c>
      <c r="Q676" t="s">
        <v>551</v>
      </c>
      <c r="R676" t="s">
        <v>552</v>
      </c>
      <c r="S676" t="s">
        <v>553</v>
      </c>
      <c r="T676" t="s">
        <v>34</v>
      </c>
      <c r="U676" t="s">
        <v>35</v>
      </c>
      <c r="V676" t="s">
        <v>36</v>
      </c>
      <c r="W676" t="s">
        <v>37</v>
      </c>
      <c r="X676" t="s">
        <v>38</v>
      </c>
      <c r="Y676" t="s">
        <v>65</v>
      </c>
      <c r="Z676" t="s">
        <v>554</v>
      </c>
      <c r="AA676" t="s">
        <v>58</v>
      </c>
    </row>
    <row r="677" spans="1:27" x14ac:dyDescent="0.2">
      <c r="A677">
        <v>10358</v>
      </c>
      <c r="B677">
        <v>20</v>
      </c>
      <c r="C677">
        <v>100</v>
      </c>
      <c r="D677">
        <v>10</v>
      </c>
      <c r="E677">
        <v>2428</v>
      </c>
      <c r="F677" s="1">
        <v>38331</v>
      </c>
      <c r="G677" s="1" t="str">
        <f>TEXT(DA_Trail_Workbook[[#This Row],[ORDER DATE.1]],"MMM")</f>
        <v>Dec</v>
      </c>
      <c r="H677" s="1" t="str">
        <f>TEXT(DA_Trail_Workbook[[#This Row],[ORDER DATE.1]],"YYY")</f>
        <v>2004</v>
      </c>
      <c r="I677" t="s">
        <v>27</v>
      </c>
      <c r="J677">
        <v>4</v>
      </c>
      <c r="K677">
        <v>12</v>
      </c>
      <c r="L677">
        <v>2004</v>
      </c>
      <c r="M677" t="s">
        <v>214</v>
      </c>
      <c r="N677">
        <v>163</v>
      </c>
      <c r="O677" t="s">
        <v>678</v>
      </c>
      <c r="P677" t="s">
        <v>206</v>
      </c>
      <c r="Q677" t="s">
        <v>207</v>
      </c>
      <c r="R677" t="s">
        <v>208</v>
      </c>
      <c r="S677" t="s">
        <v>33</v>
      </c>
      <c r="T677" t="s">
        <v>209</v>
      </c>
      <c r="U677" t="s">
        <v>33</v>
      </c>
      <c r="V677" t="s">
        <v>210</v>
      </c>
      <c r="W677" t="s">
        <v>211</v>
      </c>
      <c r="X677" t="s">
        <v>48</v>
      </c>
      <c r="Y677" t="s">
        <v>212</v>
      </c>
      <c r="Z677" t="s">
        <v>213</v>
      </c>
      <c r="AA677" t="s">
        <v>41</v>
      </c>
    </row>
    <row r="678" spans="1:27" x14ac:dyDescent="0.2">
      <c r="A678">
        <v>10371</v>
      </c>
      <c r="B678">
        <v>25</v>
      </c>
      <c r="C678">
        <v>100</v>
      </c>
      <c r="D678">
        <v>7</v>
      </c>
      <c r="E678">
        <v>2602.25</v>
      </c>
      <c r="F678" s="1">
        <v>38375</v>
      </c>
      <c r="G678" s="1" t="str">
        <f>TEXT(DA_Trail_Workbook[[#This Row],[ORDER DATE.1]],"MMM")</f>
        <v>Jan</v>
      </c>
      <c r="H678" s="1" t="str">
        <f>TEXT(DA_Trail_Workbook[[#This Row],[ORDER DATE.1]],"YYY")</f>
        <v>2005</v>
      </c>
      <c r="I678" t="s">
        <v>27</v>
      </c>
      <c r="J678">
        <v>1</v>
      </c>
      <c r="K678">
        <v>1</v>
      </c>
      <c r="L678">
        <v>2005</v>
      </c>
      <c r="M678" t="s">
        <v>214</v>
      </c>
      <c r="N678">
        <v>163</v>
      </c>
      <c r="O678" t="s">
        <v>678</v>
      </c>
      <c r="P678" t="s">
        <v>318</v>
      </c>
      <c r="Q678" t="s">
        <v>319</v>
      </c>
      <c r="R678" t="s">
        <v>320</v>
      </c>
      <c r="S678" t="s">
        <v>33</v>
      </c>
      <c r="T678" t="s">
        <v>321</v>
      </c>
      <c r="U678" t="s">
        <v>63</v>
      </c>
      <c r="V678" t="s">
        <v>133</v>
      </c>
      <c r="W678" t="s">
        <v>37</v>
      </c>
      <c r="X678" t="s">
        <v>38</v>
      </c>
      <c r="Y678" t="s">
        <v>322</v>
      </c>
      <c r="Z678" t="s">
        <v>323</v>
      </c>
      <c r="AA678" t="s">
        <v>41</v>
      </c>
    </row>
    <row r="679" spans="1:27" x14ac:dyDescent="0.2">
      <c r="A679">
        <v>10382</v>
      </c>
      <c r="B679">
        <v>25</v>
      </c>
      <c r="C679">
        <v>88</v>
      </c>
      <c r="D679">
        <v>5</v>
      </c>
      <c r="E679">
        <v>2200</v>
      </c>
      <c r="F679" s="1">
        <v>38400</v>
      </c>
      <c r="G679" s="1" t="str">
        <f>TEXT(DA_Trail_Workbook[[#This Row],[ORDER DATE.1]],"MMM")</f>
        <v>Feb</v>
      </c>
      <c r="H679" s="1" t="str">
        <f>TEXT(DA_Trail_Workbook[[#This Row],[ORDER DATE.1]],"YYY")</f>
        <v>2005</v>
      </c>
      <c r="I679" t="s">
        <v>27</v>
      </c>
      <c r="J679">
        <v>1</v>
      </c>
      <c r="K679">
        <v>2</v>
      </c>
      <c r="L679">
        <v>2005</v>
      </c>
      <c r="M679" t="s">
        <v>214</v>
      </c>
      <c r="N679">
        <v>163</v>
      </c>
      <c r="O679" t="s">
        <v>678</v>
      </c>
      <c r="P679" t="s">
        <v>318</v>
      </c>
      <c r="Q679" t="s">
        <v>319</v>
      </c>
      <c r="R679" t="s">
        <v>320</v>
      </c>
      <c r="S679" t="s">
        <v>33</v>
      </c>
      <c r="T679" t="s">
        <v>321</v>
      </c>
      <c r="U679" t="s">
        <v>63</v>
      </c>
      <c r="V679" t="s">
        <v>133</v>
      </c>
      <c r="W679" t="s">
        <v>37</v>
      </c>
      <c r="X679" t="s">
        <v>38</v>
      </c>
      <c r="Y679" t="s">
        <v>322</v>
      </c>
      <c r="Z679" t="s">
        <v>323</v>
      </c>
      <c r="AA679" t="s">
        <v>41</v>
      </c>
    </row>
    <row r="680" spans="1:27" x14ac:dyDescent="0.2">
      <c r="A680">
        <v>10412</v>
      </c>
      <c r="B680">
        <v>41</v>
      </c>
      <c r="C680">
        <v>100</v>
      </c>
      <c r="D680">
        <v>4</v>
      </c>
      <c r="E680">
        <v>6712.93</v>
      </c>
      <c r="F680" s="1">
        <v>38475</v>
      </c>
      <c r="G680" s="1" t="str">
        <f>TEXT(DA_Trail_Workbook[[#This Row],[ORDER DATE.1]],"MMM")</f>
        <v>May</v>
      </c>
      <c r="H680" s="1" t="str">
        <f>TEXT(DA_Trail_Workbook[[#This Row],[ORDER DATE.1]],"YYY")</f>
        <v>2005</v>
      </c>
      <c r="I680" t="s">
        <v>27</v>
      </c>
      <c r="J680">
        <v>2</v>
      </c>
      <c r="K680">
        <v>5</v>
      </c>
      <c r="L680">
        <v>2005</v>
      </c>
      <c r="M680" t="s">
        <v>214</v>
      </c>
      <c r="N680">
        <v>163</v>
      </c>
      <c r="O680" t="s">
        <v>678</v>
      </c>
      <c r="P680" t="s">
        <v>206</v>
      </c>
      <c r="Q680" t="s">
        <v>207</v>
      </c>
      <c r="R680" t="s">
        <v>208</v>
      </c>
      <c r="S680" t="s">
        <v>33</v>
      </c>
      <c r="T680" t="s">
        <v>209</v>
      </c>
      <c r="U680" t="s">
        <v>33</v>
      </c>
      <c r="V680" t="s">
        <v>210</v>
      </c>
      <c r="W680" t="s">
        <v>211</v>
      </c>
      <c r="X680" t="s">
        <v>48</v>
      </c>
      <c r="Y680" t="s">
        <v>212</v>
      </c>
      <c r="Z680" t="s">
        <v>213</v>
      </c>
      <c r="AA680" t="s">
        <v>58</v>
      </c>
    </row>
    <row r="681" spans="1:27" x14ac:dyDescent="0.2">
      <c r="A681">
        <v>10425</v>
      </c>
      <c r="B681">
        <v>28</v>
      </c>
      <c r="C681">
        <v>100</v>
      </c>
      <c r="D681">
        <v>3</v>
      </c>
      <c r="E681">
        <v>5318.04</v>
      </c>
      <c r="F681" s="1">
        <v>38503</v>
      </c>
      <c r="G681" s="1" t="str">
        <f>TEXT(DA_Trail_Workbook[[#This Row],[ORDER DATE.1]],"MMM")</f>
        <v>May</v>
      </c>
      <c r="H681" s="1" t="str">
        <f>TEXT(DA_Trail_Workbook[[#This Row],[ORDER DATE.1]],"YYY")</f>
        <v>2005</v>
      </c>
      <c r="I681" t="s">
        <v>351</v>
      </c>
      <c r="J681">
        <v>2</v>
      </c>
      <c r="K681">
        <v>5</v>
      </c>
      <c r="L681">
        <v>2005</v>
      </c>
      <c r="M681" t="s">
        <v>214</v>
      </c>
      <c r="N681">
        <v>163</v>
      </c>
      <c r="O681" t="s">
        <v>678</v>
      </c>
      <c r="P681" t="s">
        <v>135</v>
      </c>
      <c r="Q681" t="s">
        <v>136</v>
      </c>
      <c r="R681" t="s">
        <v>137</v>
      </c>
      <c r="S681" t="s">
        <v>33</v>
      </c>
      <c r="T681" t="s">
        <v>138</v>
      </c>
      <c r="U681" t="s">
        <v>33</v>
      </c>
      <c r="V681" t="s">
        <v>139</v>
      </c>
      <c r="W681" t="s">
        <v>47</v>
      </c>
      <c r="X681" t="s">
        <v>48</v>
      </c>
      <c r="Y681" t="s">
        <v>140</v>
      </c>
      <c r="Z681" t="s">
        <v>141</v>
      </c>
      <c r="AA681" t="s">
        <v>58</v>
      </c>
    </row>
    <row r="682" spans="1:27" x14ac:dyDescent="0.2">
      <c r="A682">
        <v>10100</v>
      </c>
      <c r="B682">
        <v>50</v>
      </c>
      <c r="C682">
        <v>67.8</v>
      </c>
      <c r="D682">
        <v>2</v>
      </c>
      <c r="E682">
        <v>3390</v>
      </c>
      <c r="F682" s="1">
        <v>37627</v>
      </c>
      <c r="G682" s="1" t="str">
        <f>TEXT(DA_Trail_Workbook[[#This Row],[ORDER DATE.1]],"MMM")</f>
        <v>Jan</v>
      </c>
      <c r="H682" s="1" t="str">
        <f>TEXT(DA_Trail_Workbook[[#This Row],[ORDER DATE.1]],"YYY")</f>
        <v>2003</v>
      </c>
      <c r="I682" t="s">
        <v>27</v>
      </c>
      <c r="J682">
        <v>1</v>
      </c>
      <c r="K682">
        <v>1</v>
      </c>
      <c r="L682">
        <v>2003</v>
      </c>
      <c r="M682" t="s">
        <v>636</v>
      </c>
      <c r="N682">
        <v>60</v>
      </c>
      <c r="O682" t="s">
        <v>679</v>
      </c>
      <c r="P682" t="s">
        <v>324</v>
      </c>
      <c r="Q682" t="s">
        <v>325</v>
      </c>
      <c r="R682" t="s">
        <v>326</v>
      </c>
      <c r="S682" t="s">
        <v>33</v>
      </c>
      <c r="T682" t="s">
        <v>327</v>
      </c>
      <c r="U682" t="s">
        <v>328</v>
      </c>
      <c r="V682" t="s">
        <v>329</v>
      </c>
      <c r="W682" t="s">
        <v>37</v>
      </c>
      <c r="X682" t="s">
        <v>38</v>
      </c>
      <c r="Y682" t="s">
        <v>65</v>
      </c>
      <c r="Z682" t="s">
        <v>323</v>
      </c>
      <c r="AA682" t="s">
        <v>58</v>
      </c>
    </row>
    <row r="683" spans="1:27" x14ac:dyDescent="0.2">
      <c r="A683">
        <v>10110</v>
      </c>
      <c r="B683">
        <v>32</v>
      </c>
      <c r="C683">
        <v>50.25</v>
      </c>
      <c r="D683">
        <v>6</v>
      </c>
      <c r="E683">
        <v>1608</v>
      </c>
      <c r="F683" s="1">
        <v>37698</v>
      </c>
      <c r="G683" s="1" t="str">
        <f>TEXT(DA_Trail_Workbook[[#This Row],[ORDER DATE.1]],"MMM")</f>
        <v>Mar</v>
      </c>
      <c r="H683" s="1" t="str">
        <f>TEXT(DA_Trail_Workbook[[#This Row],[ORDER DATE.1]],"YYY")</f>
        <v>2003</v>
      </c>
      <c r="I683" t="s">
        <v>27</v>
      </c>
      <c r="J683">
        <v>1</v>
      </c>
      <c r="K683">
        <v>3</v>
      </c>
      <c r="L683">
        <v>2003</v>
      </c>
      <c r="M683" t="s">
        <v>636</v>
      </c>
      <c r="N683">
        <v>60</v>
      </c>
      <c r="O683" t="s">
        <v>679</v>
      </c>
      <c r="P683" t="s">
        <v>569</v>
      </c>
      <c r="Q683" t="s">
        <v>570</v>
      </c>
      <c r="R683" t="s">
        <v>571</v>
      </c>
      <c r="S683" t="s">
        <v>33</v>
      </c>
      <c r="T683" t="s">
        <v>572</v>
      </c>
      <c r="U683" t="s">
        <v>33</v>
      </c>
      <c r="V683" t="s">
        <v>573</v>
      </c>
      <c r="W683" t="s">
        <v>202</v>
      </c>
      <c r="X683" t="s">
        <v>48</v>
      </c>
      <c r="Y683" t="s">
        <v>574</v>
      </c>
      <c r="Z683" t="s">
        <v>109</v>
      </c>
      <c r="AA683" t="s">
        <v>41</v>
      </c>
    </row>
    <row r="684" spans="1:27" x14ac:dyDescent="0.2">
      <c r="A684">
        <v>10124</v>
      </c>
      <c r="B684">
        <v>42</v>
      </c>
      <c r="C684">
        <v>53.88</v>
      </c>
      <c r="D684">
        <v>5</v>
      </c>
      <c r="E684">
        <v>2262.96</v>
      </c>
      <c r="F684" s="1">
        <v>37762</v>
      </c>
      <c r="G684" s="1" t="str">
        <f>TEXT(DA_Trail_Workbook[[#This Row],[ORDER DATE.1]],"MMM")</f>
        <v>May</v>
      </c>
      <c r="H684" s="1" t="str">
        <f>TEXT(DA_Trail_Workbook[[#This Row],[ORDER DATE.1]],"YYY")</f>
        <v>2003</v>
      </c>
      <c r="I684" t="s">
        <v>27</v>
      </c>
      <c r="J684">
        <v>2</v>
      </c>
      <c r="K684">
        <v>5</v>
      </c>
      <c r="L684">
        <v>2003</v>
      </c>
      <c r="M684" t="s">
        <v>636</v>
      </c>
      <c r="N684">
        <v>60</v>
      </c>
      <c r="O684" t="s">
        <v>679</v>
      </c>
      <c r="P684" t="s">
        <v>623</v>
      </c>
      <c r="Q684" t="s">
        <v>624</v>
      </c>
      <c r="R684" t="s">
        <v>625</v>
      </c>
      <c r="S684" t="s">
        <v>33</v>
      </c>
      <c r="T684" t="s">
        <v>626</v>
      </c>
      <c r="U684" t="s">
        <v>627</v>
      </c>
      <c r="V684" t="s">
        <v>628</v>
      </c>
      <c r="W684" t="s">
        <v>37</v>
      </c>
      <c r="X684" t="s">
        <v>38</v>
      </c>
      <c r="Y684" t="s">
        <v>134</v>
      </c>
      <c r="Z684" t="s">
        <v>465</v>
      </c>
      <c r="AA684" t="s">
        <v>41</v>
      </c>
    </row>
    <row r="685" spans="1:27" x14ac:dyDescent="0.2">
      <c r="A685">
        <v>10149</v>
      </c>
      <c r="B685">
        <v>24</v>
      </c>
      <c r="C685">
        <v>62.36</v>
      </c>
      <c r="D685">
        <v>10</v>
      </c>
      <c r="E685">
        <v>1496.64</v>
      </c>
      <c r="F685" s="1">
        <v>37876</v>
      </c>
      <c r="G685" s="1" t="str">
        <f>TEXT(DA_Trail_Workbook[[#This Row],[ORDER DATE.1]],"MMM")</f>
        <v>Sep</v>
      </c>
      <c r="H685" s="1" t="str">
        <f>TEXT(DA_Trail_Workbook[[#This Row],[ORDER DATE.1]],"YYY")</f>
        <v>2003</v>
      </c>
      <c r="I685" t="s">
        <v>27</v>
      </c>
      <c r="J685">
        <v>3</v>
      </c>
      <c r="K685">
        <v>9</v>
      </c>
      <c r="L685">
        <v>2003</v>
      </c>
      <c r="M685" t="s">
        <v>636</v>
      </c>
      <c r="N685">
        <v>60</v>
      </c>
      <c r="O685" t="s">
        <v>679</v>
      </c>
      <c r="P685" t="s">
        <v>608</v>
      </c>
      <c r="Q685" t="s">
        <v>609</v>
      </c>
      <c r="R685" t="s">
        <v>610</v>
      </c>
      <c r="S685" t="s">
        <v>33</v>
      </c>
      <c r="T685" t="s">
        <v>611</v>
      </c>
      <c r="U685" t="s">
        <v>63</v>
      </c>
      <c r="V685" t="s">
        <v>76</v>
      </c>
      <c r="W685" t="s">
        <v>37</v>
      </c>
      <c r="X685" t="s">
        <v>38</v>
      </c>
      <c r="Y685" t="s">
        <v>612</v>
      </c>
      <c r="Z685" t="s">
        <v>465</v>
      </c>
      <c r="AA685" t="s">
        <v>41</v>
      </c>
    </row>
    <row r="686" spans="1:27" x14ac:dyDescent="0.2">
      <c r="A686">
        <v>10162</v>
      </c>
      <c r="B686">
        <v>27</v>
      </c>
      <c r="C686">
        <v>69.62</v>
      </c>
      <c r="D686">
        <v>8</v>
      </c>
      <c r="E686">
        <v>1879.74</v>
      </c>
      <c r="F686" s="1">
        <v>37912</v>
      </c>
      <c r="G686" s="1" t="str">
        <f>TEXT(DA_Trail_Workbook[[#This Row],[ORDER DATE.1]],"MMM")</f>
        <v>Oct</v>
      </c>
      <c r="H686" s="1" t="str">
        <f>TEXT(DA_Trail_Workbook[[#This Row],[ORDER DATE.1]],"YYY")</f>
        <v>2003</v>
      </c>
      <c r="I686" t="s">
        <v>27</v>
      </c>
      <c r="J686">
        <v>4</v>
      </c>
      <c r="K686">
        <v>10</v>
      </c>
      <c r="L686">
        <v>2003</v>
      </c>
      <c r="M686" t="s">
        <v>636</v>
      </c>
      <c r="N686">
        <v>60</v>
      </c>
      <c r="O686" t="s">
        <v>679</v>
      </c>
      <c r="P686" t="s">
        <v>67</v>
      </c>
      <c r="Q686" t="s">
        <v>68</v>
      </c>
      <c r="R686" t="s">
        <v>69</v>
      </c>
      <c r="S686" t="s">
        <v>33</v>
      </c>
      <c r="T686" t="s">
        <v>70</v>
      </c>
      <c r="U686" t="s">
        <v>63</v>
      </c>
      <c r="V686" t="s">
        <v>33</v>
      </c>
      <c r="W686" t="s">
        <v>37</v>
      </c>
      <c r="X686" t="s">
        <v>38</v>
      </c>
      <c r="Y686" t="s">
        <v>71</v>
      </c>
      <c r="Z686" t="s">
        <v>66</v>
      </c>
      <c r="AA686" t="s">
        <v>41</v>
      </c>
    </row>
    <row r="687" spans="1:27" x14ac:dyDescent="0.2">
      <c r="A687">
        <v>10173</v>
      </c>
      <c r="B687">
        <v>26</v>
      </c>
      <c r="C687">
        <v>57.51</v>
      </c>
      <c r="D687">
        <v>12</v>
      </c>
      <c r="E687">
        <v>1495.26</v>
      </c>
      <c r="F687" s="1">
        <v>37930</v>
      </c>
      <c r="G687" s="1" t="str">
        <f>TEXT(DA_Trail_Workbook[[#This Row],[ORDER DATE.1]],"MMM")</f>
        <v>Nov</v>
      </c>
      <c r="H687" s="1" t="str">
        <f>TEXT(DA_Trail_Workbook[[#This Row],[ORDER DATE.1]],"YYY")</f>
        <v>2003</v>
      </c>
      <c r="I687" t="s">
        <v>27</v>
      </c>
      <c r="J687">
        <v>4</v>
      </c>
      <c r="K687">
        <v>11</v>
      </c>
      <c r="L687">
        <v>2003</v>
      </c>
      <c r="M687" t="s">
        <v>636</v>
      </c>
      <c r="N687">
        <v>60</v>
      </c>
      <c r="O687" t="s">
        <v>679</v>
      </c>
      <c r="P687" t="s">
        <v>638</v>
      </c>
      <c r="Q687" t="s">
        <v>639</v>
      </c>
      <c r="R687" t="s">
        <v>640</v>
      </c>
      <c r="S687" t="s">
        <v>33</v>
      </c>
      <c r="T687" t="s">
        <v>641</v>
      </c>
      <c r="U687" t="s">
        <v>33</v>
      </c>
      <c r="V687" t="s">
        <v>642</v>
      </c>
      <c r="W687" t="s">
        <v>303</v>
      </c>
      <c r="X687" t="s">
        <v>48</v>
      </c>
      <c r="Y687" t="s">
        <v>643</v>
      </c>
      <c r="Z687" t="s">
        <v>644</v>
      </c>
      <c r="AA687" t="s">
        <v>41</v>
      </c>
    </row>
    <row r="688" spans="1:27" x14ac:dyDescent="0.2">
      <c r="A688">
        <v>10182</v>
      </c>
      <c r="B688">
        <v>38</v>
      </c>
      <c r="C688">
        <v>61.15</v>
      </c>
      <c r="D688">
        <v>9</v>
      </c>
      <c r="E688">
        <v>2323.6999999999998</v>
      </c>
      <c r="F688" s="1">
        <v>37937</v>
      </c>
      <c r="G688" s="1" t="str">
        <f>TEXT(DA_Trail_Workbook[[#This Row],[ORDER DATE.1]],"MMM")</f>
        <v>Nov</v>
      </c>
      <c r="H688" s="1" t="str">
        <f>TEXT(DA_Trail_Workbook[[#This Row],[ORDER DATE.1]],"YYY")</f>
        <v>2003</v>
      </c>
      <c r="I688" t="s">
        <v>27</v>
      </c>
      <c r="J688">
        <v>4</v>
      </c>
      <c r="K688">
        <v>11</v>
      </c>
      <c r="L688">
        <v>2003</v>
      </c>
      <c r="M688" t="s">
        <v>636</v>
      </c>
      <c r="N688">
        <v>60</v>
      </c>
      <c r="O688" t="s">
        <v>679</v>
      </c>
      <c r="P688" t="s">
        <v>318</v>
      </c>
      <c r="Q688" t="s">
        <v>319</v>
      </c>
      <c r="R688" t="s">
        <v>320</v>
      </c>
      <c r="S688" t="s">
        <v>33</v>
      </c>
      <c r="T688" t="s">
        <v>321</v>
      </c>
      <c r="U688" t="s">
        <v>63</v>
      </c>
      <c r="V688" t="s">
        <v>133</v>
      </c>
      <c r="W688" t="s">
        <v>37</v>
      </c>
      <c r="X688" t="s">
        <v>38</v>
      </c>
      <c r="Y688" t="s">
        <v>322</v>
      </c>
      <c r="Z688" t="s">
        <v>323</v>
      </c>
      <c r="AA688" t="s">
        <v>41</v>
      </c>
    </row>
    <row r="689" spans="1:27" x14ac:dyDescent="0.2">
      <c r="A689">
        <v>10193</v>
      </c>
      <c r="B689">
        <v>42</v>
      </c>
      <c r="C689">
        <v>59.33</v>
      </c>
      <c r="D689">
        <v>13</v>
      </c>
      <c r="E689">
        <v>2491.86</v>
      </c>
      <c r="F689" s="1">
        <v>37946</v>
      </c>
      <c r="G689" s="1" t="str">
        <f>TEXT(DA_Trail_Workbook[[#This Row],[ORDER DATE.1]],"MMM")</f>
        <v>Nov</v>
      </c>
      <c r="H689" s="1" t="str">
        <f>TEXT(DA_Trail_Workbook[[#This Row],[ORDER DATE.1]],"YYY")</f>
        <v>2003</v>
      </c>
      <c r="I689" t="s">
        <v>27</v>
      </c>
      <c r="J689">
        <v>4</v>
      </c>
      <c r="K689">
        <v>11</v>
      </c>
      <c r="L689">
        <v>2003</v>
      </c>
      <c r="M689" t="s">
        <v>636</v>
      </c>
      <c r="N689">
        <v>60</v>
      </c>
      <c r="O689" t="s">
        <v>679</v>
      </c>
      <c r="P689" t="s">
        <v>645</v>
      </c>
      <c r="Q689" t="s">
        <v>646</v>
      </c>
      <c r="R689" t="s">
        <v>647</v>
      </c>
      <c r="S689" t="s">
        <v>33</v>
      </c>
      <c r="T689" t="s">
        <v>648</v>
      </c>
      <c r="U689" t="s">
        <v>109</v>
      </c>
      <c r="V689" t="s">
        <v>649</v>
      </c>
      <c r="W689" t="s">
        <v>111</v>
      </c>
      <c r="X689" t="s">
        <v>112</v>
      </c>
      <c r="Y689" t="s">
        <v>650</v>
      </c>
      <c r="Z689" t="s">
        <v>651</v>
      </c>
      <c r="AA689" t="s">
        <v>41</v>
      </c>
    </row>
    <row r="690" spans="1:27" x14ac:dyDescent="0.2">
      <c r="A690">
        <v>10204</v>
      </c>
      <c r="B690">
        <v>23</v>
      </c>
      <c r="C690">
        <v>71.44</v>
      </c>
      <c r="D690">
        <v>3</v>
      </c>
      <c r="E690">
        <v>1643.12</v>
      </c>
      <c r="F690" s="1">
        <v>37957</v>
      </c>
      <c r="G690" s="1" t="str">
        <f>TEXT(DA_Trail_Workbook[[#This Row],[ORDER DATE.1]],"MMM")</f>
        <v>Dec</v>
      </c>
      <c r="H690" s="1" t="str">
        <f>TEXT(DA_Trail_Workbook[[#This Row],[ORDER DATE.1]],"YYY")</f>
        <v>2003</v>
      </c>
      <c r="I690" t="s">
        <v>27</v>
      </c>
      <c r="J690">
        <v>4</v>
      </c>
      <c r="K690">
        <v>12</v>
      </c>
      <c r="L690">
        <v>2003</v>
      </c>
      <c r="M690" t="s">
        <v>636</v>
      </c>
      <c r="N690">
        <v>60</v>
      </c>
      <c r="O690" t="s">
        <v>679</v>
      </c>
      <c r="P690" t="s">
        <v>550</v>
      </c>
      <c r="Q690" t="s">
        <v>551</v>
      </c>
      <c r="R690" t="s">
        <v>552</v>
      </c>
      <c r="S690" t="s">
        <v>553</v>
      </c>
      <c r="T690" t="s">
        <v>34</v>
      </c>
      <c r="U690" t="s">
        <v>35</v>
      </c>
      <c r="V690" t="s">
        <v>36</v>
      </c>
      <c r="W690" t="s">
        <v>37</v>
      </c>
      <c r="X690" t="s">
        <v>38</v>
      </c>
      <c r="Y690" t="s">
        <v>65</v>
      </c>
      <c r="Z690" t="s">
        <v>554</v>
      </c>
      <c r="AA690" t="s">
        <v>41</v>
      </c>
    </row>
    <row r="691" spans="1:27" x14ac:dyDescent="0.2">
      <c r="A691">
        <v>10214</v>
      </c>
      <c r="B691">
        <v>21</v>
      </c>
      <c r="C691">
        <v>62.96</v>
      </c>
      <c r="D691">
        <v>6</v>
      </c>
      <c r="E691">
        <v>1322.16</v>
      </c>
      <c r="F691" s="1">
        <v>38012</v>
      </c>
      <c r="G691" s="1" t="str">
        <f>TEXT(DA_Trail_Workbook[[#This Row],[ORDER DATE.1]],"MMM")</f>
        <v>Jan</v>
      </c>
      <c r="H691" s="1" t="str">
        <f>TEXT(DA_Trail_Workbook[[#This Row],[ORDER DATE.1]],"YYY")</f>
        <v>2004</v>
      </c>
      <c r="I691" t="s">
        <v>27</v>
      </c>
      <c r="J691">
        <v>1</v>
      </c>
      <c r="K691">
        <v>1</v>
      </c>
      <c r="L691">
        <v>2004</v>
      </c>
      <c r="M691" t="s">
        <v>636</v>
      </c>
      <c r="N691">
        <v>60</v>
      </c>
      <c r="O691" t="s">
        <v>679</v>
      </c>
      <c r="P691" t="s">
        <v>224</v>
      </c>
      <c r="Q691" t="s">
        <v>225</v>
      </c>
      <c r="R691" t="s">
        <v>226</v>
      </c>
      <c r="S691" t="s">
        <v>33</v>
      </c>
      <c r="T691" t="s">
        <v>209</v>
      </c>
      <c r="U691" t="s">
        <v>33</v>
      </c>
      <c r="V691" t="s">
        <v>227</v>
      </c>
      <c r="W691" t="s">
        <v>211</v>
      </c>
      <c r="X691" t="s">
        <v>48</v>
      </c>
      <c r="Y691" t="s">
        <v>228</v>
      </c>
      <c r="Z691" t="s">
        <v>229</v>
      </c>
      <c r="AA691" t="s">
        <v>41</v>
      </c>
    </row>
    <row r="692" spans="1:27" x14ac:dyDescent="0.2">
      <c r="A692">
        <v>10227</v>
      </c>
      <c r="B692">
        <v>28</v>
      </c>
      <c r="C692">
        <v>50.85</v>
      </c>
      <c r="D692">
        <v>9</v>
      </c>
      <c r="E692">
        <v>1423.8</v>
      </c>
      <c r="F692" s="1">
        <v>38048</v>
      </c>
      <c r="G692" s="1" t="str">
        <f>TEXT(DA_Trail_Workbook[[#This Row],[ORDER DATE.1]],"MMM")</f>
        <v>Mar</v>
      </c>
      <c r="H692" s="1" t="str">
        <f>TEXT(DA_Trail_Workbook[[#This Row],[ORDER DATE.1]],"YYY")</f>
        <v>2004</v>
      </c>
      <c r="I692" t="s">
        <v>27</v>
      </c>
      <c r="J692">
        <v>1</v>
      </c>
      <c r="K692">
        <v>3</v>
      </c>
      <c r="L692">
        <v>2004</v>
      </c>
      <c r="M692" t="s">
        <v>636</v>
      </c>
      <c r="N692">
        <v>60</v>
      </c>
      <c r="O692" t="s">
        <v>679</v>
      </c>
      <c r="P692" t="s">
        <v>258</v>
      </c>
      <c r="Q692" t="s">
        <v>259</v>
      </c>
      <c r="R692" t="s">
        <v>260</v>
      </c>
      <c r="S692" t="s">
        <v>33</v>
      </c>
      <c r="T692" t="s">
        <v>261</v>
      </c>
      <c r="U692" t="s">
        <v>33</v>
      </c>
      <c r="V692" t="s">
        <v>262</v>
      </c>
      <c r="W692" t="s">
        <v>47</v>
      </c>
      <c r="X692" t="s">
        <v>48</v>
      </c>
      <c r="Y692" t="s">
        <v>263</v>
      </c>
      <c r="Z692" t="s">
        <v>264</v>
      </c>
      <c r="AA692" t="s">
        <v>41</v>
      </c>
    </row>
    <row r="693" spans="1:27" x14ac:dyDescent="0.2">
      <c r="A693">
        <v>10241</v>
      </c>
      <c r="B693">
        <v>33</v>
      </c>
      <c r="C693">
        <v>72.650000000000006</v>
      </c>
      <c r="D693">
        <v>1</v>
      </c>
      <c r="E693">
        <v>2397.4499999999998</v>
      </c>
      <c r="F693" s="1">
        <v>38090</v>
      </c>
      <c r="G693" s="1" t="str">
        <f>TEXT(DA_Trail_Workbook[[#This Row],[ORDER DATE.1]],"MMM")</f>
        <v>Apr</v>
      </c>
      <c r="H693" s="1" t="str">
        <f>TEXT(DA_Trail_Workbook[[#This Row],[ORDER DATE.1]],"YYY")</f>
        <v>2004</v>
      </c>
      <c r="I693" t="s">
        <v>27</v>
      </c>
      <c r="J693">
        <v>2</v>
      </c>
      <c r="K693">
        <v>4</v>
      </c>
      <c r="L693">
        <v>2004</v>
      </c>
      <c r="M693" t="s">
        <v>636</v>
      </c>
      <c r="N693">
        <v>60</v>
      </c>
      <c r="O693" t="s">
        <v>679</v>
      </c>
      <c r="P693" t="s">
        <v>614</v>
      </c>
      <c r="Q693" t="s">
        <v>615</v>
      </c>
      <c r="R693" t="s">
        <v>616</v>
      </c>
      <c r="S693" t="s">
        <v>33</v>
      </c>
      <c r="T693" t="s">
        <v>617</v>
      </c>
      <c r="U693" t="s">
        <v>33</v>
      </c>
      <c r="V693" t="s">
        <v>618</v>
      </c>
      <c r="W693" t="s">
        <v>47</v>
      </c>
      <c r="X693" t="s">
        <v>48</v>
      </c>
      <c r="Y693" t="s">
        <v>619</v>
      </c>
      <c r="Z693" t="s">
        <v>620</v>
      </c>
      <c r="AA693" t="s">
        <v>41</v>
      </c>
    </row>
    <row r="694" spans="1:27" x14ac:dyDescent="0.2">
      <c r="A694">
        <v>10280</v>
      </c>
      <c r="B694">
        <v>25</v>
      </c>
      <c r="C694">
        <v>62.96</v>
      </c>
      <c r="D694">
        <v>15</v>
      </c>
      <c r="E694">
        <v>1574</v>
      </c>
      <c r="F694" s="1">
        <v>38216</v>
      </c>
      <c r="G694" s="1" t="str">
        <f>TEXT(DA_Trail_Workbook[[#This Row],[ORDER DATE.1]],"MMM")</f>
        <v>Aug</v>
      </c>
      <c r="H694" s="1" t="str">
        <f>TEXT(DA_Trail_Workbook[[#This Row],[ORDER DATE.1]],"YYY")</f>
        <v>2004</v>
      </c>
      <c r="I694" t="s">
        <v>27</v>
      </c>
      <c r="J694">
        <v>3</v>
      </c>
      <c r="K694">
        <v>8</v>
      </c>
      <c r="L694">
        <v>2004</v>
      </c>
      <c r="M694" t="s">
        <v>636</v>
      </c>
      <c r="N694">
        <v>60</v>
      </c>
      <c r="O694" t="s">
        <v>679</v>
      </c>
      <c r="P694" t="s">
        <v>298</v>
      </c>
      <c r="Q694" t="s">
        <v>299</v>
      </c>
      <c r="R694" t="s">
        <v>300</v>
      </c>
      <c r="S694" t="s">
        <v>33</v>
      </c>
      <c r="T694" t="s">
        <v>301</v>
      </c>
      <c r="U694" t="s">
        <v>33</v>
      </c>
      <c r="V694" t="s">
        <v>302</v>
      </c>
      <c r="W694" t="s">
        <v>303</v>
      </c>
      <c r="X694" t="s">
        <v>48</v>
      </c>
      <c r="Y694" t="s">
        <v>304</v>
      </c>
      <c r="Z694" t="s">
        <v>305</v>
      </c>
      <c r="AA694" t="s">
        <v>41</v>
      </c>
    </row>
    <row r="695" spans="1:27" x14ac:dyDescent="0.2">
      <c r="A695">
        <v>10288</v>
      </c>
      <c r="B695">
        <v>28</v>
      </c>
      <c r="C695">
        <v>61.75</v>
      </c>
      <c r="D695">
        <v>4</v>
      </c>
      <c r="E695">
        <v>1729</v>
      </c>
      <c r="F695" s="1">
        <v>38231</v>
      </c>
      <c r="G695" s="1" t="str">
        <f>TEXT(DA_Trail_Workbook[[#This Row],[ORDER DATE.1]],"MMM")</f>
        <v>Sep</v>
      </c>
      <c r="H695" s="1" t="str">
        <f>TEXT(DA_Trail_Workbook[[#This Row],[ORDER DATE.1]],"YYY")</f>
        <v>2004</v>
      </c>
      <c r="I695" t="s">
        <v>27</v>
      </c>
      <c r="J695">
        <v>3</v>
      </c>
      <c r="K695">
        <v>9</v>
      </c>
      <c r="L695">
        <v>2004</v>
      </c>
      <c r="M695" t="s">
        <v>636</v>
      </c>
      <c r="N695">
        <v>60</v>
      </c>
      <c r="O695" t="s">
        <v>679</v>
      </c>
      <c r="P695" t="s">
        <v>486</v>
      </c>
      <c r="Q695" t="s">
        <v>487</v>
      </c>
      <c r="R695" t="s">
        <v>488</v>
      </c>
      <c r="S695" t="s">
        <v>489</v>
      </c>
      <c r="T695" t="s">
        <v>233</v>
      </c>
      <c r="U695" t="s">
        <v>33</v>
      </c>
      <c r="V695" t="s">
        <v>490</v>
      </c>
      <c r="W695" t="s">
        <v>233</v>
      </c>
      <c r="X695" t="s">
        <v>112</v>
      </c>
      <c r="Y695" t="s">
        <v>491</v>
      </c>
      <c r="Z695" t="s">
        <v>492</v>
      </c>
      <c r="AA695" t="s">
        <v>41</v>
      </c>
    </row>
    <row r="696" spans="1:27" x14ac:dyDescent="0.2">
      <c r="A696">
        <v>10303</v>
      </c>
      <c r="B696">
        <v>46</v>
      </c>
      <c r="C696">
        <v>49.04</v>
      </c>
      <c r="D696">
        <v>2</v>
      </c>
      <c r="E696">
        <v>2255.84</v>
      </c>
      <c r="F696" s="1">
        <v>38266</v>
      </c>
      <c r="G696" s="1" t="str">
        <f>TEXT(DA_Trail_Workbook[[#This Row],[ORDER DATE.1]],"MMM")</f>
        <v>Oct</v>
      </c>
      <c r="H696" s="1" t="str">
        <f>TEXT(DA_Trail_Workbook[[#This Row],[ORDER DATE.1]],"YYY")</f>
        <v>2004</v>
      </c>
      <c r="I696" t="s">
        <v>27</v>
      </c>
      <c r="J696">
        <v>4</v>
      </c>
      <c r="K696">
        <v>10</v>
      </c>
      <c r="L696">
        <v>2004</v>
      </c>
      <c r="M696" t="s">
        <v>636</v>
      </c>
      <c r="N696">
        <v>60</v>
      </c>
      <c r="O696" t="s">
        <v>679</v>
      </c>
      <c r="P696" t="s">
        <v>601</v>
      </c>
      <c r="Q696" t="s">
        <v>602</v>
      </c>
      <c r="R696" t="s">
        <v>603</v>
      </c>
      <c r="S696" t="s">
        <v>33</v>
      </c>
      <c r="T696" t="s">
        <v>604</v>
      </c>
      <c r="U696" t="s">
        <v>33</v>
      </c>
      <c r="V696" t="s">
        <v>605</v>
      </c>
      <c r="W696" t="s">
        <v>211</v>
      </c>
      <c r="X696" t="s">
        <v>48</v>
      </c>
      <c r="Y696" t="s">
        <v>606</v>
      </c>
      <c r="Z696" t="s">
        <v>607</v>
      </c>
      <c r="AA696" t="s">
        <v>41</v>
      </c>
    </row>
    <row r="697" spans="1:27" x14ac:dyDescent="0.2">
      <c r="A697">
        <v>10312</v>
      </c>
      <c r="B697">
        <v>30</v>
      </c>
      <c r="C697">
        <v>61.15</v>
      </c>
      <c r="D697">
        <v>16</v>
      </c>
      <c r="E697">
        <v>1834.5</v>
      </c>
      <c r="F697" s="1">
        <v>38281</v>
      </c>
      <c r="G697" s="1" t="str">
        <f>TEXT(DA_Trail_Workbook[[#This Row],[ORDER DATE.1]],"MMM")</f>
        <v>Oct</v>
      </c>
      <c r="H697" s="1" t="str">
        <f>TEXT(DA_Trail_Workbook[[#This Row],[ORDER DATE.1]],"YYY")</f>
        <v>2004</v>
      </c>
      <c r="I697" t="s">
        <v>27</v>
      </c>
      <c r="J697">
        <v>4</v>
      </c>
      <c r="K697">
        <v>10</v>
      </c>
      <c r="L697">
        <v>2004</v>
      </c>
      <c r="M697" t="s">
        <v>636</v>
      </c>
      <c r="N697">
        <v>60</v>
      </c>
      <c r="O697" t="s">
        <v>679</v>
      </c>
      <c r="P697" t="s">
        <v>318</v>
      </c>
      <c r="Q697" t="s">
        <v>319</v>
      </c>
      <c r="R697" t="s">
        <v>320</v>
      </c>
      <c r="S697" t="s">
        <v>33</v>
      </c>
      <c r="T697" t="s">
        <v>321</v>
      </c>
      <c r="U697" t="s">
        <v>63</v>
      </c>
      <c r="V697" t="s">
        <v>133</v>
      </c>
      <c r="W697" t="s">
        <v>37</v>
      </c>
      <c r="X697" t="s">
        <v>38</v>
      </c>
      <c r="Y697" t="s">
        <v>322</v>
      </c>
      <c r="Z697" t="s">
        <v>323</v>
      </c>
      <c r="AA697" t="s">
        <v>41</v>
      </c>
    </row>
    <row r="698" spans="1:27" x14ac:dyDescent="0.2">
      <c r="A698">
        <v>10332</v>
      </c>
      <c r="B698">
        <v>38</v>
      </c>
      <c r="C698">
        <v>84.25</v>
      </c>
      <c r="D698">
        <v>9</v>
      </c>
      <c r="E698">
        <v>3201.5</v>
      </c>
      <c r="F698" s="1">
        <v>38308</v>
      </c>
      <c r="G698" s="1" t="str">
        <f>TEXT(DA_Trail_Workbook[[#This Row],[ORDER DATE.1]],"MMM")</f>
        <v>Nov</v>
      </c>
      <c r="H698" s="1" t="str">
        <f>TEXT(DA_Trail_Workbook[[#This Row],[ORDER DATE.1]],"YYY")</f>
        <v>2004</v>
      </c>
      <c r="I698" t="s">
        <v>27</v>
      </c>
      <c r="J698">
        <v>4</v>
      </c>
      <c r="K698">
        <v>11</v>
      </c>
      <c r="L698">
        <v>2004</v>
      </c>
      <c r="M698" t="s">
        <v>636</v>
      </c>
      <c r="N698">
        <v>60</v>
      </c>
      <c r="O698" t="s">
        <v>679</v>
      </c>
      <c r="P698" t="s">
        <v>569</v>
      </c>
      <c r="Q698" t="s">
        <v>570</v>
      </c>
      <c r="R698" t="s">
        <v>571</v>
      </c>
      <c r="S698" t="s">
        <v>33</v>
      </c>
      <c r="T698" t="s">
        <v>572</v>
      </c>
      <c r="U698" t="s">
        <v>33</v>
      </c>
      <c r="V698" t="s">
        <v>573</v>
      </c>
      <c r="W698" t="s">
        <v>202</v>
      </c>
      <c r="X698" t="s">
        <v>48</v>
      </c>
      <c r="Y698" t="s">
        <v>574</v>
      </c>
      <c r="Z698" t="s">
        <v>109</v>
      </c>
      <c r="AA698" t="s">
        <v>58</v>
      </c>
    </row>
    <row r="699" spans="1:27" x14ac:dyDescent="0.2">
      <c r="A699">
        <v>10344</v>
      </c>
      <c r="B699">
        <v>40</v>
      </c>
      <c r="C699">
        <v>56.91</v>
      </c>
      <c r="D699">
        <v>2</v>
      </c>
      <c r="E699">
        <v>2276.4</v>
      </c>
      <c r="F699" s="1">
        <v>38316</v>
      </c>
      <c r="G699" s="1" t="str">
        <f>TEXT(DA_Trail_Workbook[[#This Row],[ORDER DATE.1]],"MMM")</f>
        <v>Nov</v>
      </c>
      <c r="H699" s="1" t="str">
        <f>TEXT(DA_Trail_Workbook[[#This Row],[ORDER DATE.1]],"YYY")</f>
        <v>2004</v>
      </c>
      <c r="I699" t="s">
        <v>27</v>
      </c>
      <c r="J699">
        <v>4</v>
      </c>
      <c r="K699">
        <v>11</v>
      </c>
      <c r="L699">
        <v>2004</v>
      </c>
      <c r="M699" t="s">
        <v>636</v>
      </c>
      <c r="N699">
        <v>60</v>
      </c>
      <c r="O699" t="s">
        <v>679</v>
      </c>
      <c r="P699" t="s">
        <v>502</v>
      </c>
      <c r="Q699" t="s">
        <v>503</v>
      </c>
      <c r="R699" t="s">
        <v>504</v>
      </c>
      <c r="S699" t="s">
        <v>33</v>
      </c>
      <c r="T699" t="s">
        <v>505</v>
      </c>
      <c r="U699" t="s">
        <v>33</v>
      </c>
      <c r="V699" t="s">
        <v>506</v>
      </c>
      <c r="W699" t="s">
        <v>47</v>
      </c>
      <c r="X699" t="s">
        <v>48</v>
      </c>
      <c r="Y699" t="s">
        <v>507</v>
      </c>
      <c r="Z699" t="s">
        <v>508</v>
      </c>
      <c r="AA699" t="s">
        <v>41</v>
      </c>
    </row>
    <row r="700" spans="1:27" x14ac:dyDescent="0.2">
      <c r="A700">
        <v>10367</v>
      </c>
      <c r="B700">
        <v>45</v>
      </c>
      <c r="C700">
        <v>100</v>
      </c>
      <c r="D700">
        <v>4</v>
      </c>
      <c r="E700">
        <v>8884.7999999999993</v>
      </c>
      <c r="F700" s="1">
        <v>38364</v>
      </c>
      <c r="G700" s="1" t="str">
        <f>TEXT(DA_Trail_Workbook[[#This Row],[ORDER DATE.1]],"MMM")</f>
        <v>Jan</v>
      </c>
      <c r="H700" s="1" t="str">
        <f>TEXT(DA_Trail_Workbook[[#This Row],[ORDER DATE.1]],"YYY")</f>
        <v>2005</v>
      </c>
      <c r="I700" t="s">
        <v>474</v>
      </c>
      <c r="J700">
        <v>1</v>
      </c>
      <c r="K700">
        <v>1</v>
      </c>
      <c r="L700">
        <v>2005</v>
      </c>
      <c r="M700" t="s">
        <v>636</v>
      </c>
      <c r="N700">
        <v>60</v>
      </c>
      <c r="O700" t="s">
        <v>679</v>
      </c>
      <c r="P700" t="s">
        <v>59</v>
      </c>
      <c r="Q700" t="s">
        <v>60</v>
      </c>
      <c r="R700" t="s">
        <v>61</v>
      </c>
      <c r="S700" t="s">
        <v>33</v>
      </c>
      <c r="T700" t="s">
        <v>62</v>
      </c>
      <c r="U700" t="s">
        <v>63</v>
      </c>
      <c r="V700" t="s">
        <v>64</v>
      </c>
      <c r="W700" t="s">
        <v>37</v>
      </c>
      <c r="X700" t="s">
        <v>38</v>
      </c>
      <c r="Y700" t="s">
        <v>65</v>
      </c>
      <c r="Z700" t="s">
        <v>66</v>
      </c>
      <c r="AA700" t="s">
        <v>180</v>
      </c>
    </row>
    <row r="701" spans="1:27" x14ac:dyDescent="0.2">
      <c r="A701">
        <v>10379</v>
      </c>
      <c r="B701">
        <v>27</v>
      </c>
      <c r="C701">
        <v>49.3</v>
      </c>
      <c r="D701">
        <v>1</v>
      </c>
      <c r="E701">
        <v>1331.1</v>
      </c>
      <c r="F701" s="1">
        <v>38393</v>
      </c>
      <c r="G701" s="1" t="str">
        <f>TEXT(DA_Trail_Workbook[[#This Row],[ORDER DATE.1]],"MMM")</f>
        <v>Feb</v>
      </c>
      <c r="H701" s="1" t="str">
        <f>TEXT(DA_Trail_Workbook[[#This Row],[ORDER DATE.1]],"YYY")</f>
        <v>2005</v>
      </c>
      <c r="I701" t="s">
        <v>27</v>
      </c>
      <c r="J701">
        <v>1</v>
      </c>
      <c r="K701">
        <v>2</v>
      </c>
      <c r="L701">
        <v>2005</v>
      </c>
      <c r="M701" t="s">
        <v>636</v>
      </c>
      <c r="N701">
        <v>60</v>
      </c>
      <c r="O701" t="s">
        <v>679</v>
      </c>
      <c r="P701" t="s">
        <v>206</v>
      </c>
      <c r="Q701" t="s">
        <v>207</v>
      </c>
      <c r="R701" t="s">
        <v>208</v>
      </c>
      <c r="S701" t="s">
        <v>33</v>
      </c>
      <c r="T701" t="s">
        <v>209</v>
      </c>
      <c r="U701" t="s">
        <v>33</v>
      </c>
      <c r="V701" t="s">
        <v>210</v>
      </c>
      <c r="W701" t="s">
        <v>211</v>
      </c>
      <c r="X701" t="s">
        <v>48</v>
      </c>
      <c r="Y701" t="s">
        <v>212</v>
      </c>
      <c r="Z701" t="s">
        <v>213</v>
      </c>
      <c r="AA701" t="s">
        <v>41</v>
      </c>
    </row>
    <row r="702" spans="1:27" x14ac:dyDescent="0.2">
      <c r="A702">
        <v>10407</v>
      </c>
      <c r="B702">
        <v>42</v>
      </c>
      <c r="C702">
        <v>72.650000000000006</v>
      </c>
      <c r="D702">
        <v>1</v>
      </c>
      <c r="E702">
        <v>3051.3</v>
      </c>
      <c r="F702" s="1">
        <v>38464</v>
      </c>
      <c r="G702" s="1" t="str">
        <f>TEXT(DA_Trail_Workbook[[#This Row],[ORDER DATE.1]],"MMM")</f>
        <v>Apr</v>
      </c>
      <c r="H702" s="1" t="str">
        <f>TEXT(DA_Trail_Workbook[[#This Row],[ORDER DATE.1]],"YYY")</f>
        <v>2005</v>
      </c>
      <c r="I702" t="s">
        <v>466</v>
      </c>
      <c r="J702">
        <v>2</v>
      </c>
      <c r="K702">
        <v>4</v>
      </c>
      <c r="L702">
        <v>2005</v>
      </c>
      <c r="M702" t="s">
        <v>636</v>
      </c>
      <c r="N702">
        <v>60</v>
      </c>
      <c r="O702" t="s">
        <v>679</v>
      </c>
      <c r="P702" t="s">
        <v>461</v>
      </c>
      <c r="Q702" t="s">
        <v>462</v>
      </c>
      <c r="R702" t="s">
        <v>463</v>
      </c>
      <c r="S702" t="s">
        <v>33</v>
      </c>
      <c r="T702" t="s">
        <v>464</v>
      </c>
      <c r="U702" t="s">
        <v>63</v>
      </c>
      <c r="V702" t="s">
        <v>76</v>
      </c>
      <c r="W702" t="s">
        <v>37</v>
      </c>
      <c r="X702" t="s">
        <v>38</v>
      </c>
      <c r="Y702" t="s">
        <v>119</v>
      </c>
      <c r="Z702" t="s">
        <v>465</v>
      </c>
      <c r="AA702" t="s">
        <v>58</v>
      </c>
    </row>
    <row r="703" spans="1:27" x14ac:dyDescent="0.2">
      <c r="A703">
        <v>10420</v>
      </c>
      <c r="B703">
        <v>36</v>
      </c>
      <c r="C703">
        <v>63.57</v>
      </c>
      <c r="D703">
        <v>4</v>
      </c>
      <c r="E703">
        <v>2288.52</v>
      </c>
      <c r="F703" s="1">
        <v>38501</v>
      </c>
      <c r="G703" s="1" t="str">
        <f>TEXT(DA_Trail_Workbook[[#This Row],[ORDER DATE.1]],"MMM")</f>
        <v>May</v>
      </c>
      <c r="H703" s="1" t="str">
        <f>TEXT(DA_Trail_Workbook[[#This Row],[ORDER DATE.1]],"YYY")</f>
        <v>2005</v>
      </c>
      <c r="I703" t="s">
        <v>351</v>
      </c>
      <c r="J703">
        <v>2</v>
      </c>
      <c r="K703">
        <v>5</v>
      </c>
      <c r="L703">
        <v>2005</v>
      </c>
      <c r="M703" t="s">
        <v>636</v>
      </c>
      <c r="N703">
        <v>60</v>
      </c>
      <c r="O703" t="s">
        <v>679</v>
      </c>
      <c r="P703" t="s">
        <v>181</v>
      </c>
      <c r="Q703" t="s">
        <v>182</v>
      </c>
      <c r="R703" t="s">
        <v>183</v>
      </c>
      <c r="S703" t="s">
        <v>184</v>
      </c>
      <c r="T703" t="s">
        <v>185</v>
      </c>
      <c r="U703" t="s">
        <v>186</v>
      </c>
      <c r="V703" t="s">
        <v>187</v>
      </c>
      <c r="W703" t="s">
        <v>111</v>
      </c>
      <c r="X703" t="s">
        <v>112</v>
      </c>
      <c r="Y703" t="s">
        <v>188</v>
      </c>
      <c r="Z703" t="s">
        <v>189</v>
      </c>
      <c r="AA703" t="s">
        <v>41</v>
      </c>
    </row>
    <row r="704" spans="1:27" x14ac:dyDescent="0.2">
      <c r="A704">
        <v>10104</v>
      </c>
      <c r="B704">
        <v>29</v>
      </c>
      <c r="C704">
        <v>100</v>
      </c>
      <c r="D704">
        <v>12</v>
      </c>
      <c r="E704">
        <v>3772.61</v>
      </c>
      <c r="F704" s="1">
        <v>37652</v>
      </c>
      <c r="G704" s="1" t="str">
        <f>TEXT(DA_Trail_Workbook[[#This Row],[ORDER DATE.1]],"MMM")</f>
        <v>Jan</v>
      </c>
      <c r="H704" s="1" t="str">
        <f>TEXT(DA_Trail_Workbook[[#This Row],[ORDER DATE.1]],"YYY")</f>
        <v>2003</v>
      </c>
      <c r="I704" t="s">
        <v>27</v>
      </c>
      <c r="J704">
        <v>1</v>
      </c>
      <c r="K704">
        <v>1</v>
      </c>
      <c r="L704">
        <v>2003</v>
      </c>
      <c r="M704" t="s">
        <v>582</v>
      </c>
      <c r="N704">
        <v>122</v>
      </c>
      <c r="O704" t="s">
        <v>680</v>
      </c>
      <c r="P704" t="s">
        <v>206</v>
      </c>
      <c r="Q704" t="s">
        <v>207</v>
      </c>
      <c r="R704" t="s">
        <v>208</v>
      </c>
      <c r="S704" t="s">
        <v>33</v>
      </c>
      <c r="T704" t="s">
        <v>209</v>
      </c>
      <c r="U704" t="s">
        <v>33</v>
      </c>
      <c r="V704" t="s">
        <v>210</v>
      </c>
      <c r="W704" t="s">
        <v>211</v>
      </c>
      <c r="X704" t="s">
        <v>48</v>
      </c>
      <c r="Y704" t="s">
        <v>212</v>
      </c>
      <c r="Z704" t="s">
        <v>213</v>
      </c>
      <c r="AA704" t="s">
        <v>58</v>
      </c>
    </row>
    <row r="705" spans="1:27" x14ac:dyDescent="0.2">
      <c r="A705">
        <v>10114</v>
      </c>
      <c r="B705">
        <v>39</v>
      </c>
      <c r="C705">
        <v>100</v>
      </c>
      <c r="D705">
        <v>3</v>
      </c>
      <c r="E705">
        <v>4164.42</v>
      </c>
      <c r="F705" s="1">
        <v>37712</v>
      </c>
      <c r="G705" s="1" t="str">
        <f>TEXT(DA_Trail_Workbook[[#This Row],[ORDER DATE.1]],"MMM")</f>
        <v>Apr</v>
      </c>
      <c r="H705" s="1" t="str">
        <f>TEXT(DA_Trail_Workbook[[#This Row],[ORDER DATE.1]],"YYY")</f>
        <v>2003</v>
      </c>
      <c r="I705" t="s">
        <v>27</v>
      </c>
      <c r="J705">
        <v>2</v>
      </c>
      <c r="K705">
        <v>4</v>
      </c>
      <c r="L705">
        <v>2003</v>
      </c>
      <c r="M705" t="s">
        <v>582</v>
      </c>
      <c r="N705">
        <v>122</v>
      </c>
      <c r="O705" t="s">
        <v>680</v>
      </c>
      <c r="P705" t="s">
        <v>468</v>
      </c>
      <c r="Q705" t="s">
        <v>469</v>
      </c>
      <c r="R705" t="s">
        <v>470</v>
      </c>
      <c r="S705" t="s">
        <v>33</v>
      </c>
      <c r="T705" t="s">
        <v>54</v>
      </c>
      <c r="U705" t="s">
        <v>33</v>
      </c>
      <c r="V705" t="s">
        <v>471</v>
      </c>
      <c r="W705" t="s">
        <v>47</v>
      </c>
      <c r="X705" t="s">
        <v>48</v>
      </c>
      <c r="Y705" t="s">
        <v>472</v>
      </c>
      <c r="Z705" t="s">
        <v>473</v>
      </c>
      <c r="AA705" t="s">
        <v>58</v>
      </c>
    </row>
    <row r="706" spans="1:27" x14ac:dyDescent="0.2">
      <c r="A706">
        <v>10127</v>
      </c>
      <c r="B706">
        <v>45</v>
      </c>
      <c r="C706">
        <v>100</v>
      </c>
      <c r="D706">
        <v>14</v>
      </c>
      <c r="E706">
        <v>6295.95</v>
      </c>
      <c r="F706" s="1">
        <v>37775</v>
      </c>
      <c r="G706" s="1" t="str">
        <f>TEXT(DA_Trail_Workbook[[#This Row],[ORDER DATE.1]],"MMM")</f>
        <v>Jun</v>
      </c>
      <c r="H706" s="1" t="str">
        <f>TEXT(DA_Trail_Workbook[[#This Row],[ORDER DATE.1]],"YYY")</f>
        <v>2003</v>
      </c>
      <c r="I706" t="s">
        <v>27</v>
      </c>
      <c r="J706">
        <v>2</v>
      </c>
      <c r="K706">
        <v>6</v>
      </c>
      <c r="L706">
        <v>2003</v>
      </c>
      <c r="M706" t="s">
        <v>582</v>
      </c>
      <c r="N706">
        <v>122</v>
      </c>
      <c r="O706" t="s">
        <v>680</v>
      </c>
      <c r="P706" t="s">
        <v>550</v>
      </c>
      <c r="Q706" t="s">
        <v>551</v>
      </c>
      <c r="R706" t="s">
        <v>552</v>
      </c>
      <c r="S706" t="s">
        <v>553</v>
      </c>
      <c r="T706" t="s">
        <v>34</v>
      </c>
      <c r="U706" t="s">
        <v>35</v>
      </c>
      <c r="V706" t="s">
        <v>36</v>
      </c>
      <c r="W706" t="s">
        <v>37</v>
      </c>
      <c r="X706" t="s">
        <v>38</v>
      </c>
      <c r="Y706" t="s">
        <v>65</v>
      </c>
      <c r="Z706" t="s">
        <v>554</v>
      </c>
      <c r="AA706" t="s">
        <v>58</v>
      </c>
    </row>
    <row r="707" spans="1:27" x14ac:dyDescent="0.2">
      <c r="A707">
        <v>10141</v>
      </c>
      <c r="B707">
        <v>47</v>
      </c>
      <c r="C707">
        <v>100</v>
      </c>
      <c r="D707">
        <v>8</v>
      </c>
      <c r="E707">
        <v>6287.66</v>
      </c>
      <c r="F707" s="1">
        <v>37834</v>
      </c>
      <c r="G707" s="1" t="str">
        <f>TEXT(DA_Trail_Workbook[[#This Row],[ORDER DATE.1]],"MMM")</f>
        <v>Aug</v>
      </c>
      <c r="H707" s="1" t="str">
        <f>TEXT(DA_Trail_Workbook[[#This Row],[ORDER DATE.1]],"YYY")</f>
        <v>2003</v>
      </c>
      <c r="I707" t="s">
        <v>27</v>
      </c>
      <c r="J707">
        <v>3</v>
      </c>
      <c r="K707">
        <v>8</v>
      </c>
      <c r="L707">
        <v>2003</v>
      </c>
      <c r="M707" t="s">
        <v>582</v>
      </c>
      <c r="N707">
        <v>122</v>
      </c>
      <c r="O707" t="s">
        <v>680</v>
      </c>
      <c r="P707" t="s">
        <v>542</v>
      </c>
      <c r="Q707" t="s">
        <v>543</v>
      </c>
      <c r="R707" t="s">
        <v>544</v>
      </c>
      <c r="S707" t="s">
        <v>33</v>
      </c>
      <c r="T707" t="s">
        <v>545</v>
      </c>
      <c r="U707" t="s">
        <v>33</v>
      </c>
      <c r="V707" t="s">
        <v>546</v>
      </c>
      <c r="W707" t="s">
        <v>155</v>
      </c>
      <c r="X707" t="s">
        <v>48</v>
      </c>
      <c r="Y707" t="s">
        <v>547</v>
      </c>
      <c r="Z707" t="s">
        <v>548</v>
      </c>
      <c r="AA707" t="s">
        <v>58</v>
      </c>
    </row>
    <row r="708" spans="1:27" x14ac:dyDescent="0.2">
      <c r="A708">
        <v>10151</v>
      </c>
      <c r="B708">
        <v>49</v>
      </c>
      <c r="C708">
        <v>100</v>
      </c>
      <c r="D708">
        <v>6</v>
      </c>
      <c r="E708">
        <v>5412.54</v>
      </c>
      <c r="F708" s="1">
        <v>37885</v>
      </c>
      <c r="G708" s="1" t="str">
        <f>TEXT(DA_Trail_Workbook[[#This Row],[ORDER DATE.1]],"MMM")</f>
        <v>Sep</v>
      </c>
      <c r="H708" s="1" t="str">
        <f>TEXT(DA_Trail_Workbook[[#This Row],[ORDER DATE.1]],"YYY")</f>
        <v>2003</v>
      </c>
      <c r="I708" t="s">
        <v>27</v>
      </c>
      <c r="J708">
        <v>3</v>
      </c>
      <c r="K708">
        <v>9</v>
      </c>
      <c r="L708">
        <v>2003</v>
      </c>
      <c r="M708" t="s">
        <v>582</v>
      </c>
      <c r="N708">
        <v>122</v>
      </c>
      <c r="O708" t="s">
        <v>680</v>
      </c>
      <c r="P708" t="s">
        <v>454</v>
      </c>
      <c r="Q708" t="s">
        <v>455</v>
      </c>
      <c r="R708" t="s">
        <v>456</v>
      </c>
      <c r="S708" t="s">
        <v>33</v>
      </c>
      <c r="T708" t="s">
        <v>457</v>
      </c>
      <c r="U708" t="s">
        <v>33</v>
      </c>
      <c r="V708" t="s">
        <v>458</v>
      </c>
      <c r="W708" t="s">
        <v>155</v>
      </c>
      <c r="X708" t="s">
        <v>48</v>
      </c>
      <c r="Y708" t="s">
        <v>459</v>
      </c>
      <c r="Z708" t="s">
        <v>460</v>
      </c>
      <c r="AA708" t="s">
        <v>58</v>
      </c>
    </row>
    <row r="709" spans="1:27" x14ac:dyDescent="0.2">
      <c r="A709">
        <v>10165</v>
      </c>
      <c r="B709">
        <v>46</v>
      </c>
      <c r="C709">
        <v>100</v>
      </c>
      <c r="D709">
        <v>15</v>
      </c>
      <c r="E709">
        <v>5984.14</v>
      </c>
      <c r="F709" s="1">
        <v>37916</v>
      </c>
      <c r="G709" s="1" t="str">
        <f>TEXT(DA_Trail_Workbook[[#This Row],[ORDER DATE.1]],"MMM")</f>
        <v>Oct</v>
      </c>
      <c r="H709" s="1" t="str">
        <f>TEXT(DA_Trail_Workbook[[#This Row],[ORDER DATE.1]],"YYY")</f>
        <v>2003</v>
      </c>
      <c r="I709" t="s">
        <v>27</v>
      </c>
      <c r="J709">
        <v>4</v>
      </c>
      <c r="K709">
        <v>10</v>
      </c>
      <c r="L709">
        <v>2003</v>
      </c>
      <c r="M709" t="s">
        <v>582</v>
      </c>
      <c r="N709">
        <v>122</v>
      </c>
      <c r="O709" t="s">
        <v>680</v>
      </c>
      <c r="P709" t="s">
        <v>230</v>
      </c>
      <c r="Q709" t="s">
        <v>231</v>
      </c>
      <c r="R709" t="s">
        <v>232</v>
      </c>
      <c r="S709" t="s">
        <v>33</v>
      </c>
      <c r="T709" t="s">
        <v>233</v>
      </c>
      <c r="U709" t="s">
        <v>33</v>
      </c>
      <c r="V709" t="s">
        <v>234</v>
      </c>
      <c r="W709" t="s">
        <v>233</v>
      </c>
      <c r="X709" t="s">
        <v>235</v>
      </c>
      <c r="Y709" t="s">
        <v>236</v>
      </c>
      <c r="Z709" t="s">
        <v>237</v>
      </c>
      <c r="AA709" t="s">
        <v>58</v>
      </c>
    </row>
    <row r="710" spans="1:27" x14ac:dyDescent="0.2">
      <c r="A710">
        <v>10175</v>
      </c>
      <c r="B710">
        <v>48</v>
      </c>
      <c r="C710">
        <v>100</v>
      </c>
      <c r="D710">
        <v>4</v>
      </c>
      <c r="E710">
        <v>5891.04</v>
      </c>
      <c r="F710" s="1">
        <v>37931</v>
      </c>
      <c r="G710" s="1" t="str">
        <f>TEXT(DA_Trail_Workbook[[#This Row],[ORDER DATE.1]],"MMM")</f>
        <v>Nov</v>
      </c>
      <c r="H710" s="1" t="str">
        <f>TEXT(DA_Trail_Workbook[[#This Row],[ORDER DATE.1]],"YYY")</f>
        <v>2003</v>
      </c>
      <c r="I710" t="s">
        <v>27</v>
      </c>
      <c r="J710">
        <v>4</v>
      </c>
      <c r="K710">
        <v>11</v>
      </c>
      <c r="L710">
        <v>2003</v>
      </c>
      <c r="M710" t="s">
        <v>582</v>
      </c>
      <c r="N710">
        <v>122</v>
      </c>
      <c r="O710" t="s">
        <v>680</v>
      </c>
      <c r="P710" t="s">
        <v>384</v>
      </c>
      <c r="Q710" t="s">
        <v>385</v>
      </c>
      <c r="R710" t="s">
        <v>386</v>
      </c>
      <c r="S710" t="s">
        <v>33</v>
      </c>
      <c r="T710" t="s">
        <v>387</v>
      </c>
      <c r="U710" t="s">
        <v>33</v>
      </c>
      <c r="V710" t="s">
        <v>388</v>
      </c>
      <c r="W710" t="s">
        <v>202</v>
      </c>
      <c r="X710" t="s">
        <v>48</v>
      </c>
      <c r="Y710" t="s">
        <v>71</v>
      </c>
      <c r="Z710" t="s">
        <v>389</v>
      </c>
      <c r="AA710" t="s">
        <v>58</v>
      </c>
    </row>
    <row r="711" spans="1:27" x14ac:dyDescent="0.2">
      <c r="A711">
        <v>10184</v>
      </c>
      <c r="B711">
        <v>46</v>
      </c>
      <c r="C711">
        <v>100</v>
      </c>
      <c r="D711">
        <v>9</v>
      </c>
      <c r="E711">
        <v>5984.14</v>
      </c>
      <c r="F711" s="1">
        <v>37939</v>
      </c>
      <c r="G711" s="1" t="str">
        <f>TEXT(DA_Trail_Workbook[[#This Row],[ORDER DATE.1]],"MMM")</f>
        <v>Nov</v>
      </c>
      <c r="H711" s="1" t="str">
        <f>TEXT(DA_Trail_Workbook[[#This Row],[ORDER DATE.1]],"YYY")</f>
        <v>2003</v>
      </c>
      <c r="I711" t="s">
        <v>27</v>
      </c>
      <c r="J711">
        <v>4</v>
      </c>
      <c r="K711">
        <v>11</v>
      </c>
      <c r="L711">
        <v>2003</v>
      </c>
      <c r="M711" t="s">
        <v>582</v>
      </c>
      <c r="N711">
        <v>122</v>
      </c>
      <c r="O711" t="s">
        <v>680</v>
      </c>
      <c r="P711" t="s">
        <v>601</v>
      </c>
      <c r="Q711" t="s">
        <v>602</v>
      </c>
      <c r="R711" t="s">
        <v>603</v>
      </c>
      <c r="S711" t="s">
        <v>33</v>
      </c>
      <c r="T711" t="s">
        <v>604</v>
      </c>
      <c r="U711" t="s">
        <v>33</v>
      </c>
      <c r="V711" t="s">
        <v>605</v>
      </c>
      <c r="W711" t="s">
        <v>211</v>
      </c>
      <c r="X711" t="s">
        <v>48</v>
      </c>
      <c r="Y711" t="s">
        <v>606</v>
      </c>
      <c r="Z711" t="s">
        <v>607</v>
      </c>
      <c r="AA711" t="s">
        <v>58</v>
      </c>
    </row>
    <row r="712" spans="1:27" x14ac:dyDescent="0.2">
      <c r="A712">
        <v>10195</v>
      </c>
      <c r="B712">
        <v>35</v>
      </c>
      <c r="C712">
        <v>100</v>
      </c>
      <c r="D712">
        <v>9</v>
      </c>
      <c r="E712">
        <v>3608.15</v>
      </c>
      <c r="F712" s="1">
        <v>37950</v>
      </c>
      <c r="G712" s="1" t="str">
        <f>TEXT(DA_Trail_Workbook[[#This Row],[ORDER DATE.1]],"MMM")</f>
        <v>Nov</v>
      </c>
      <c r="H712" s="1" t="str">
        <f>TEXT(DA_Trail_Workbook[[#This Row],[ORDER DATE.1]],"YYY")</f>
        <v>2003</v>
      </c>
      <c r="I712" t="s">
        <v>27</v>
      </c>
      <c r="J712">
        <v>4</v>
      </c>
      <c r="K712">
        <v>11</v>
      </c>
      <c r="L712">
        <v>2003</v>
      </c>
      <c r="M712" t="s">
        <v>582</v>
      </c>
      <c r="N712">
        <v>122</v>
      </c>
      <c r="O712" t="s">
        <v>680</v>
      </c>
      <c r="P712" t="s">
        <v>369</v>
      </c>
      <c r="Q712" t="s">
        <v>370</v>
      </c>
      <c r="R712" t="s">
        <v>371</v>
      </c>
      <c r="S712" t="s">
        <v>33</v>
      </c>
      <c r="T712" t="s">
        <v>372</v>
      </c>
      <c r="U712" t="s">
        <v>35</v>
      </c>
      <c r="V712" t="s">
        <v>373</v>
      </c>
      <c r="W712" t="s">
        <v>37</v>
      </c>
      <c r="X712" t="s">
        <v>38</v>
      </c>
      <c r="Y712" t="s">
        <v>119</v>
      </c>
      <c r="Z712" t="s">
        <v>279</v>
      </c>
      <c r="AA712" t="s">
        <v>58</v>
      </c>
    </row>
    <row r="713" spans="1:27" x14ac:dyDescent="0.2">
      <c r="A713">
        <v>10207</v>
      </c>
      <c r="B713">
        <v>43</v>
      </c>
      <c r="C713">
        <v>100</v>
      </c>
      <c r="D713">
        <v>10</v>
      </c>
      <c r="E713">
        <v>5752.54</v>
      </c>
      <c r="F713" s="1">
        <v>37964</v>
      </c>
      <c r="G713" s="1" t="str">
        <f>TEXT(DA_Trail_Workbook[[#This Row],[ORDER DATE.1]],"MMM")</f>
        <v>Dec</v>
      </c>
      <c r="H713" s="1" t="str">
        <f>TEXT(DA_Trail_Workbook[[#This Row],[ORDER DATE.1]],"YYY")</f>
        <v>2003</v>
      </c>
      <c r="I713" t="s">
        <v>27</v>
      </c>
      <c r="J713">
        <v>4</v>
      </c>
      <c r="K713">
        <v>12</v>
      </c>
      <c r="L713">
        <v>2003</v>
      </c>
      <c r="M713" t="s">
        <v>582</v>
      </c>
      <c r="N713">
        <v>122</v>
      </c>
      <c r="O713" t="s">
        <v>680</v>
      </c>
      <c r="P713" t="s">
        <v>482</v>
      </c>
      <c r="Q713" t="s">
        <v>483</v>
      </c>
      <c r="R713" t="s">
        <v>484</v>
      </c>
      <c r="S713" t="s">
        <v>33</v>
      </c>
      <c r="T713" t="s">
        <v>443</v>
      </c>
      <c r="U713" t="s">
        <v>146</v>
      </c>
      <c r="V713" t="s">
        <v>444</v>
      </c>
      <c r="W713" t="s">
        <v>37</v>
      </c>
      <c r="X713" t="s">
        <v>38</v>
      </c>
      <c r="Y713" t="s">
        <v>485</v>
      </c>
      <c r="Z713" t="s">
        <v>323</v>
      </c>
      <c r="AA713" t="s">
        <v>58</v>
      </c>
    </row>
    <row r="714" spans="1:27" x14ac:dyDescent="0.2">
      <c r="A714">
        <v>10229</v>
      </c>
      <c r="B714">
        <v>26</v>
      </c>
      <c r="C714">
        <v>100</v>
      </c>
      <c r="D714">
        <v>4</v>
      </c>
      <c r="E714">
        <v>3765.32</v>
      </c>
      <c r="F714" s="1">
        <v>38057</v>
      </c>
      <c r="G714" s="1" t="str">
        <f>TEXT(DA_Trail_Workbook[[#This Row],[ORDER DATE.1]],"MMM")</f>
        <v>Mar</v>
      </c>
      <c r="H714" s="1" t="str">
        <f>TEXT(DA_Trail_Workbook[[#This Row],[ORDER DATE.1]],"YYY")</f>
        <v>2004</v>
      </c>
      <c r="I714" t="s">
        <v>27</v>
      </c>
      <c r="J714">
        <v>1</v>
      </c>
      <c r="K714">
        <v>3</v>
      </c>
      <c r="L714">
        <v>2004</v>
      </c>
      <c r="M714" t="s">
        <v>582</v>
      </c>
      <c r="N714">
        <v>122</v>
      </c>
      <c r="O714" t="s">
        <v>680</v>
      </c>
      <c r="P714" t="s">
        <v>318</v>
      </c>
      <c r="Q714" t="s">
        <v>319</v>
      </c>
      <c r="R714" t="s">
        <v>320</v>
      </c>
      <c r="S714" t="s">
        <v>33</v>
      </c>
      <c r="T714" t="s">
        <v>321</v>
      </c>
      <c r="U714" t="s">
        <v>63</v>
      </c>
      <c r="V714" t="s">
        <v>133</v>
      </c>
      <c r="W714" t="s">
        <v>37</v>
      </c>
      <c r="X714" t="s">
        <v>38</v>
      </c>
      <c r="Y714" t="s">
        <v>322</v>
      </c>
      <c r="Z714" t="s">
        <v>323</v>
      </c>
      <c r="AA714" t="s">
        <v>58</v>
      </c>
    </row>
    <row r="715" spans="1:27" x14ac:dyDescent="0.2">
      <c r="A715">
        <v>10246</v>
      </c>
      <c r="B715">
        <v>22</v>
      </c>
      <c r="C715">
        <v>98.18</v>
      </c>
      <c r="D715">
        <v>8</v>
      </c>
      <c r="E715">
        <v>2159.96</v>
      </c>
      <c r="F715" s="1">
        <v>38112</v>
      </c>
      <c r="G715" s="1" t="str">
        <f>TEXT(DA_Trail_Workbook[[#This Row],[ORDER DATE.1]],"MMM")</f>
        <v>May</v>
      </c>
      <c r="H715" s="1" t="str">
        <f>TEXT(DA_Trail_Workbook[[#This Row],[ORDER DATE.1]],"YYY")</f>
        <v>2004</v>
      </c>
      <c r="I715" t="s">
        <v>27</v>
      </c>
      <c r="J715">
        <v>2</v>
      </c>
      <c r="K715">
        <v>5</v>
      </c>
      <c r="L715">
        <v>2004</v>
      </c>
      <c r="M715" t="s">
        <v>582</v>
      </c>
      <c r="N715">
        <v>122</v>
      </c>
      <c r="O715" t="s">
        <v>680</v>
      </c>
      <c r="P715" t="s">
        <v>206</v>
      </c>
      <c r="Q715" t="s">
        <v>207</v>
      </c>
      <c r="R715" t="s">
        <v>208</v>
      </c>
      <c r="S715" t="s">
        <v>33</v>
      </c>
      <c r="T715" t="s">
        <v>209</v>
      </c>
      <c r="U715" t="s">
        <v>33</v>
      </c>
      <c r="V715" t="s">
        <v>210</v>
      </c>
      <c r="W715" t="s">
        <v>211</v>
      </c>
      <c r="X715" t="s">
        <v>48</v>
      </c>
      <c r="Y715" t="s">
        <v>212</v>
      </c>
      <c r="Z715" t="s">
        <v>213</v>
      </c>
      <c r="AA715" t="s">
        <v>41</v>
      </c>
    </row>
    <row r="716" spans="1:27" x14ac:dyDescent="0.2">
      <c r="A716">
        <v>10259</v>
      </c>
      <c r="B716">
        <v>34</v>
      </c>
      <c r="C716">
        <v>99.41</v>
      </c>
      <c r="D716">
        <v>7</v>
      </c>
      <c r="E716">
        <v>3379.94</v>
      </c>
      <c r="F716" s="1">
        <v>38153</v>
      </c>
      <c r="G716" s="1" t="str">
        <f>TEXT(DA_Trail_Workbook[[#This Row],[ORDER DATE.1]],"MMM")</f>
        <v>Jun</v>
      </c>
      <c r="H716" s="1" t="str">
        <f>TEXT(DA_Trail_Workbook[[#This Row],[ORDER DATE.1]],"YYY")</f>
        <v>2004</v>
      </c>
      <c r="I716" t="s">
        <v>27</v>
      </c>
      <c r="J716">
        <v>2</v>
      </c>
      <c r="K716">
        <v>6</v>
      </c>
      <c r="L716">
        <v>2004</v>
      </c>
      <c r="M716" t="s">
        <v>582</v>
      </c>
      <c r="N716">
        <v>122</v>
      </c>
      <c r="O716" t="s">
        <v>680</v>
      </c>
      <c r="P716" t="s">
        <v>486</v>
      </c>
      <c r="Q716" t="s">
        <v>487</v>
      </c>
      <c r="R716" t="s">
        <v>488</v>
      </c>
      <c r="S716" t="s">
        <v>489</v>
      </c>
      <c r="T716" t="s">
        <v>233</v>
      </c>
      <c r="U716" t="s">
        <v>33</v>
      </c>
      <c r="V716" t="s">
        <v>490</v>
      </c>
      <c r="W716" t="s">
        <v>233</v>
      </c>
      <c r="X716" t="s">
        <v>112</v>
      </c>
      <c r="Y716" t="s">
        <v>491</v>
      </c>
      <c r="Z716" t="s">
        <v>492</v>
      </c>
      <c r="AA716" t="s">
        <v>58</v>
      </c>
    </row>
    <row r="717" spans="1:27" x14ac:dyDescent="0.2">
      <c r="A717">
        <v>10271</v>
      </c>
      <c r="B717">
        <v>50</v>
      </c>
      <c r="C717">
        <v>100</v>
      </c>
      <c r="D717">
        <v>8</v>
      </c>
      <c r="E717">
        <v>5093.5</v>
      </c>
      <c r="F717" s="1">
        <v>38188</v>
      </c>
      <c r="G717" s="1" t="str">
        <f>TEXT(DA_Trail_Workbook[[#This Row],[ORDER DATE.1]],"MMM")</f>
        <v>Jul</v>
      </c>
      <c r="H717" s="1" t="str">
        <f>TEXT(DA_Trail_Workbook[[#This Row],[ORDER DATE.1]],"YYY")</f>
        <v>2004</v>
      </c>
      <c r="I717" t="s">
        <v>27</v>
      </c>
      <c r="J717">
        <v>3</v>
      </c>
      <c r="K717">
        <v>7</v>
      </c>
      <c r="L717">
        <v>2004</v>
      </c>
      <c r="M717" t="s">
        <v>582</v>
      </c>
      <c r="N717">
        <v>122</v>
      </c>
      <c r="O717" t="s">
        <v>680</v>
      </c>
      <c r="P717" t="s">
        <v>318</v>
      </c>
      <c r="Q717" t="s">
        <v>319</v>
      </c>
      <c r="R717" t="s">
        <v>320</v>
      </c>
      <c r="S717" t="s">
        <v>33</v>
      </c>
      <c r="T717" t="s">
        <v>321</v>
      </c>
      <c r="U717" t="s">
        <v>63</v>
      </c>
      <c r="V717" t="s">
        <v>133</v>
      </c>
      <c r="W717" t="s">
        <v>37</v>
      </c>
      <c r="X717" t="s">
        <v>38</v>
      </c>
      <c r="Y717" t="s">
        <v>322</v>
      </c>
      <c r="Z717" t="s">
        <v>323</v>
      </c>
      <c r="AA717" t="s">
        <v>58</v>
      </c>
    </row>
    <row r="718" spans="1:27" x14ac:dyDescent="0.2">
      <c r="A718">
        <v>10281</v>
      </c>
      <c r="B718">
        <v>48</v>
      </c>
      <c r="C718">
        <v>100</v>
      </c>
      <c r="D718">
        <v>4</v>
      </c>
      <c r="E718">
        <v>5773.44</v>
      </c>
      <c r="F718" s="1">
        <v>38218</v>
      </c>
      <c r="G718" s="1" t="str">
        <f>TEXT(DA_Trail_Workbook[[#This Row],[ORDER DATE.1]],"MMM")</f>
        <v>Aug</v>
      </c>
      <c r="H718" s="1" t="str">
        <f>TEXT(DA_Trail_Workbook[[#This Row],[ORDER DATE.1]],"YYY")</f>
        <v>2004</v>
      </c>
      <c r="I718" t="s">
        <v>27</v>
      </c>
      <c r="J718">
        <v>3</v>
      </c>
      <c r="K718">
        <v>8</v>
      </c>
      <c r="L718">
        <v>2004</v>
      </c>
      <c r="M718" t="s">
        <v>582</v>
      </c>
      <c r="N718">
        <v>122</v>
      </c>
      <c r="O718" t="s">
        <v>680</v>
      </c>
      <c r="P718" t="s">
        <v>165</v>
      </c>
      <c r="Q718" t="s">
        <v>166</v>
      </c>
      <c r="R718" t="s">
        <v>167</v>
      </c>
      <c r="S718" t="s">
        <v>33</v>
      </c>
      <c r="T718" t="s">
        <v>168</v>
      </c>
      <c r="U718" t="s">
        <v>169</v>
      </c>
      <c r="V718" t="s">
        <v>170</v>
      </c>
      <c r="W718" t="s">
        <v>37</v>
      </c>
      <c r="X718" t="s">
        <v>38</v>
      </c>
      <c r="Y718" t="s">
        <v>39</v>
      </c>
      <c r="Z718" t="s">
        <v>171</v>
      </c>
      <c r="AA718" t="s">
        <v>58</v>
      </c>
    </row>
    <row r="719" spans="1:27" x14ac:dyDescent="0.2">
      <c r="A719">
        <v>10292</v>
      </c>
      <c r="B719">
        <v>41</v>
      </c>
      <c r="C719">
        <v>100</v>
      </c>
      <c r="D719">
        <v>11</v>
      </c>
      <c r="E719">
        <v>4528.8599999999997</v>
      </c>
      <c r="F719" s="1">
        <v>38238</v>
      </c>
      <c r="G719" s="1" t="str">
        <f>TEXT(DA_Trail_Workbook[[#This Row],[ORDER DATE.1]],"MMM")</f>
        <v>Sep</v>
      </c>
      <c r="H719" s="1" t="str">
        <f>TEXT(DA_Trail_Workbook[[#This Row],[ORDER DATE.1]],"YYY")</f>
        <v>2004</v>
      </c>
      <c r="I719" t="s">
        <v>27</v>
      </c>
      <c r="J719">
        <v>3</v>
      </c>
      <c r="K719">
        <v>9</v>
      </c>
      <c r="L719">
        <v>2004</v>
      </c>
      <c r="M719" t="s">
        <v>582</v>
      </c>
      <c r="N719">
        <v>122</v>
      </c>
      <c r="O719" t="s">
        <v>680</v>
      </c>
      <c r="P719" t="s">
        <v>30</v>
      </c>
      <c r="Q719" t="s">
        <v>31</v>
      </c>
      <c r="R719" t="s">
        <v>32</v>
      </c>
      <c r="S719" t="s">
        <v>33</v>
      </c>
      <c r="T719" t="s">
        <v>34</v>
      </c>
      <c r="U719" t="s">
        <v>35</v>
      </c>
      <c r="V719" t="s">
        <v>36</v>
      </c>
      <c r="W719" t="s">
        <v>37</v>
      </c>
      <c r="X719" t="s">
        <v>38</v>
      </c>
      <c r="Y719" t="s">
        <v>39</v>
      </c>
      <c r="Z719" t="s">
        <v>40</v>
      </c>
      <c r="AA719" t="s">
        <v>58</v>
      </c>
    </row>
    <row r="720" spans="1:27" x14ac:dyDescent="0.2">
      <c r="A720">
        <v>10305</v>
      </c>
      <c r="B720">
        <v>36</v>
      </c>
      <c r="C720">
        <v>100</v>
      </c>
      <c r="D720">
        <v>8</v>
      </c>
      <c r="E720">
        <v>4816.08</v>
      </c>
      <c r="F720" s="1">
        <v>38273</v>
      </c>
      <c r="G720" s="1" t="str">
        <f>TEXT(DA_Trail_Workbook[[#This Row],[ORDER DATE.1]],"MMM")</f>
        <v>Oct</v>
      </c>
      <c r="H720" s="1" t="str">
        <f>TEXT(DA_Trail_Workbook[[#This Row],[ORDER DATE.1]],"YYY")</f>
        <v>2004</v>
      </c>
      <c r="I720" t="s">
        <v>27</v>
      </c>
      <c r="J720">
        <v>4</v>
      </c>
      <c r="K720">
        <v>10</v>
      </c>
      <c r="L720">
        <v>2004</v>
      </c>
      <c r="M720" t="s">
        <v>582</v>
      </c>
      <c r="N720">
        <v>122</v>
      </c>
      <c r="O720" t="s">
        <v>680</v>
      </c>
      <c r="P720" t="s">
        <v>142</v>
      </c>
      <c r="Q720" t="s">
        <v>143</v>
      </c>
      <c r="R720" t="s">
        <v>144</v>
      </c>
      <c r="S720" t="s">
        <v>33</v>
      </c>
      <c r="T720" t="s">
        <v>145</v>
      </c>
      <c r="U720" t="s">
        <v>146</v>
      </c>
      <c r="V720" t="s">
        <v>147</v>
      </c>
      <c r="W720" t="s">
        <v>37</v>
      </c>
      <c r="X720" t="s">
        <v>38</v>
      </c>
      <c r="Y720" t="s">
        <v>148</v>
      </c>
      <c r="Z720" t="s">
        <v>149</v>
      </c>
      <c r="AA720" t="s">
        <v>58</v>
      </c>
    </row>
    <row r="721" spans="1:27" x14ac:dyDescent="0.2">
      <c r="A721">
        <v>10313</v>
      </c>
      <c r="B721">
        <v>29</v>
      </c>
      <c r="C721">
        <v>100</v>
      </c>
      <c r="D721">
        <v>2</v>
      </c>
      <c r="E721">
        <v>3416.78</v>
      </c>
      <c r="F721" s="1">
        <v>38282</v>
      </c>
      <c r="G721" s="1" t="str">
        <f>TEXT(DA_Trail_Workbook[[#This Row],[ORDER DATE.1]],"MMM")</f>
        <v>Oct</v>
      </c>
      <c r="H721" s="1" t="str">
        <f>TEXT(DA_Trail_Workbook[[#This Row],[ORDER DATE.1]],"YYY")</f>
        <v>2004</v>
      </c>
      <c r="I721" t="s">
        <v>27</v>
      </c>
      <c r="J721">
        <v>4</v>
      </c>
      <c r="K721">
        <v>10</v>
      </c>
      <c r="L721">
        <v>2004</v>
      </c>
      <c r="M721" t="s">
        <v>582</v>
      </c>
      <c r="N721">
        <v>122</v>
      </c>
      <c r="O721" t="s">
        <v>680</v>
      </c>
      <c r="P721" t="s">
        <v>265</v>
      </c>
      <c r="Q721" t="s">
        <v>266</v>
      </c>
      <c r="R721" t="s">
        <v>267</v>
      </c>
      <c r="S721" t="s">
        <v>33</v>
      </c>
      <c r="T721" t="s">
        <v>268</v>
      </c>
      <c r="U721" t="s">
        <v>269</v>
      </c>
      <c r="V721" t="s">
        <v>270</v>
      </c>
      <c r="W721" t="s">
        <v>271</v>
      </c>
      <c r="X721" t="s">
        <v>38</v>
      </c>
      <c r="Y721" t="s">
        <v>272</v>
      </c>
      <c r="Z721" t="s">
        <v>273</v>
      </c>
      <c r="AA721" t="s">
        <v>58</v>
      </c>
    </row>
    <row r="722" spans="1:27" x14ac:dyDescent="0.2">
      <c r="A722">
        <v>10324</v>
      </c>
      <c r="B722">
        <v>33</v>
      </c>
      <c r="C722">
        <v>37.479999999999997</v>
      </c>
      <c r="D722">
        <v>10</v>
      </c>
      <c r="E722">
        <v>1236.8399999999999</v>
      </c>
      <c r="F722" s="1">
        <v>38296</v>
      </c>
      <c r="G722" s="1" t="str">
        <f>TEXT(DA_Trail_Workbook[[#This Row],[ORDER DATE.1]],"MMM")</f>
        <v>Nov</v>
      </c>
      <c r="H722" s="1" t="str">
        <f>TEXT(DA_Trail_Workbook[[#This Row],[ORDER DATE.1]],"YYY")</f>
        <v>2004</v>
      </c>
      <c r="I722" t="s">
        <v>27</v>
      </c>
      <c r="J722">
        <v>4</v>
      </c>
      <c r="K722">
        <v>11</v>
      </c>
      <c r="L722">
        <v>2004</v>
      </c>
      <c r="M722" t="s">
        <v>582</v>
      </c>
      <c r="N722">
        <v>122</v>
      </c>
      <c r="O722" t="s">
        <v>680</v>
      </c>
      <c r="P722" t="s">
        <v>115</v>
      </c>
      <c r="Q722" t="s">
        <v>116</v>
      </c>
      <c r="R722" t="s">
        <v>117</v>
      </c>
      <c r="S722" t="s">
        <v>118</v>
      </c>
      <c r="T722" t="s">
        <v>34</v>
      </c>
      <c r="U722" t="s">
        <v>35</v>
      </c>
      <c r="V722" t="s">
        <v>36</v>
      </c>
      <c r="W722" t="s">
        <v>37</v>
      </c>
      <c r="X722" t="s">
        <v>38</v>
      </c>
      <c r="Y722" t="s">
        <v>119</v>
      </c>
      <c r="Z722" t="s">
        <v>120</v>
      </c>
      <c r="AA722" t="s">
        <v>41</v>
      </c>
    </row>
    <row r="723" spans="1:27" x14ac:dyDescent="0.2">
      <c r="A723">
        <v>10334</v>
      </c>
      <c r="B723">
        <v>46</v>
      </c>
      <c r="C723">
        <v>100</v>
      </c>
      <c r="D723">
        <v>6</v>
      </c>
      <c r="E723">
        <v>5814.86</v>
      </c>
      <c r="F723" s="1">
        <v>38310</v>
      </c>
      <c r="G723" s="1" t="str">
        <f>TEXT(DA_Trail_Workbook[[#This Row],[ORDER DATE.1]],"MMM")</f>
        <v>Nov</v>
      </c>
      <c r="H723" s="1" t="str">
        <f>TEXT(DA_Trail_Workbook[[#This Row],[ORDER DATE.1]],"YYY")</f>
        <v>2004</v>
      </c>
      <c r="I723" t="s">
        <v>466</v>
      </c>
      <c r="J723">
        <v>4</v>
      </c>
      <c r="K723">
        <v>11</v>
      </c>
      <c r="L723">
        <v>2004</v>
      </c>
      <c r="M723" t="s">
        <v>582</v>
      </c>
      <c r="N723">
        <v>122</v>
      </c>
      <c r="O723" t="s">
        <v>680</v>
      </c>
      <c r="P723" t="s">
        <v>216</v>
      </c>
      <c r="Q723" t="s">
        <v>217</v>
      </c>
      <c r="R723" t="s">
        <v>218</v>
      </c>
      <c r="S723" t="s">
        <v>33</v>
      </c>
      <c r="T723" t="s">
        <v>219</v>
      </c>
      <c r="U723" t="s">
        <v>33</v>
      </c>
      <c r="V723" t="s">
        <v>220</v>
      </c>
      <c r="W723" t="s">
        <v>221</v>
      </c>
      <c r="X723" t="s">
        <v>48</v>
      </c>
      <c r="Y723" t="s">
        <v>222</v>
      </c>
      <c r="Z723" t="s">
        <v>223</v>
      </c>
      <c r="AA723" t="s">
        <v>58</v>
      </c>
    </row>
    <row r="724" spans="1:27" x14ac:dyDescent="0.2">
      <c r="A724">
        <v>10349</v>
      </c>
      <c r="B724">
        <v>38</v>
      </c>
      <c r="C724">
        <v>100</v>
      </c>
      <c r="D724">
        <v>7</v>
      </c>
      <c r="E724">
        <v>5223.4799999999996</v>
      </c>
      <c r="F724" s="1">
        <v>38322</v>
      </c>
      <c r="G724" s="1" t="str">
        <f>TEXT(DA_Trail_Workbook[[#This Row],[ORDER DATE.1]],"MMM")</f>
        <v>Dec</v>
      </c>
      <c r="H724" s="1" t="str">
        <f>TEXT(DA_Trail_Workbook[[#This Row],[ORDER DATE.1]],"YYY")</f>
        <v>2004</v>
      </c>
      <c r="I724" t="s">
        <v>27</v>
      </c>
      <c r="J724">
        <v>4</v>
      </c>
      <c r="K724">
        <v>12</v>
      </c>
      <c r="L724">
        <v>2004</v>
      </c>
      <c r="M724" t="s">
        <v>582</v>
      </c>
      <c r="N724">
        <v>122</v>
      </c>
      <c r="O724" t="s">
        <v>680</v>
      </c>
      <c r="P724" t="s">
        <v>550</v>
      </c>
      <c r="Q724" t="s">
        <v>551</v>
      </c>
      <c r="R724" t="s">
        <v>552</v>
      </c>
      <c r="S724" t="s">
        <v>553</v>
      </c>
      <c r="T724" t="s">
        <v>34</v>
      </c>
      <c r="U724" t="s">
        <v>35</v>
      </c>
      <c r="V724" t="s">
        <v>36</v>
      </c>
      <c r="W724" t="s">
        <v>37</v>
      </c>
      <c r="X724" t="s">
        <v>38</v>
      </c>
      <c r="Y724" t="s">
        <v>65</v>
      </c>
      <c r="Z724" t="s">
        <v>554</v>
      </c>
      <c r="AA724" t="s">
        <v>58</v>
      </c>
    </row>
    <row r="725" spans="1:27" x14ac:dyDescent="0.2">
      <c r="A725">
        <v>10358</v>
      </c>
      <c r="B725">
        <v>20</v>
      </c>
      <c r="C725">
        <v>36.42</v>
      </c>
      <c r="D725">
        <v>11</v>
      </c>
      <c r="E725">
        <v>728.4</v>
      </c>
      <c r="F725" s="1">
        <v>38331</v>
      </c>
      <c r="G725" s="1" t="str">
        <f>TEXT(DA_Trail_Workbook[[#This Row],[ORDER DATE.1]],"MMM")</f>
        <v>Dec</v>
      </c>
      <c r="H725" s="1" t="str">
        <f>TEXT(DA_Trail_Workbook[[#This Row],[ORDER DATE.1]],"YYY")</f>
        <v>2004</v>
      </c>
      <c r="I725" t="s">
        <v>27</v>
      </c>
      <c r="J725">
        <v>4</v>
      </c>
      <c r="K725">
        <v>12</v>
      </c>
      <c r="L725">
        <v>2004</v>
      </c>
      <c r="M725" t="s">
        <v>582</v>
      </c>
      <c r="N725">
        <v>122</v>
      </c>
      <c r="O725" t="s">
        <v>680</v>
      </c>
      <c r="P725" t="s">
        <v>206</v>
      </c>
      <c r="Q725" t="s">
        <v>207</v>
      </c>
      <c r="R725" t="s">
        <v>208</v>
      </c>
      <c r="S725" t="s">
        <v>33</v>
      </c>
      <c r="T725" t="s">
        <v>209</v>
      </c>
      <c r="U725" t="s">
        <v>33</v>
      </c>
      <c r="V725" t="s">
        <v>210</v>
      </c>
      <c r="W725" t="s">
        <v>211</v>
      </c>
      <c r="X725" t="s">
        <v>48</v>
      </c>
      <c r="Y725" t="s">
        <v>212</v>
      </c>
      <c r="Z725" t="s">
        <v>213</v>
      </c>
      <c r="AA725" t="s">
        <v>41</v>
      </c>
    </row>
    <row r="726" spans="1:27" x14ac:dyDescent="0.2">
      <c r="A726">
        <v>10370</v>
      </c>
      <c r="B726">
        <v>22</v>
      </c>
      <c r="C726">
        <v>100</v>
      </c>
      <c r="D726">
        <v>5</v>
      </c>
      <c r="E726">
        <v>3949</v>
      </c>
      <c r="F726" s="1">
        <v>38372</v>
      </c>
      <c r="G726" s="1" t="str">
        <f>TEXT(DA_Trail_Workbook[[#This Row],[ORDER DATE.1]],"MMM")</f>
        <v>Jan</v>
      </c>
      <c r="H726" s="1" t="str">
        <f>TEXT(DA_Trail_Workbook[[#This Row],[ORDER DATE.1]],"YYY")</f>
        <v>2005</v>
      </c>
      <c r="I726" t="s">
        <v>27</v>
      </c>
      <c r="J726">
        <v>1</v>
      </c>
      <c r="K726">
        <v>1</v>
      </c>
      <c r="L726">
        <v>2005</v>
      </c>
      <c r="M726" t="s">
        <v>582</v>
      </c>
      <c r="N726">
        <v>122</v>
      </c>
      <c r="O726" t="s">
        <v>680</v>
      </c>
      <c r="P726" t="s">
        <v>335</v>
      </c>
      <c r="Q726" t="s">
        <v>336</v>
      </c>
      <c r="R726" t="s">
        <v>337</v>
      </c>
      <c r="S726" t="s">
        <v>338</v>
      </c>
      <c r="T726" t="s">
        <v>339</v>
      </c>
      <c r="U726" t="s">
        <v>186</v>
      </c>
      <c r="V726" t="s">
        <v>340</v>
      </c>
      <c r="W726" t="s">
        <v>111</v>
      </c>
      <c r="X726" t="s">
        <v>112</v>
      </c>
      <c r="Y726" t="s">
        <v>341</v>
      </c>
      <c r="Z726" t="s">
        <v>342</v>
      </c>
      <c r="AA726" t="s">
        <v>58</v>
      </c>
    </row>
    <row r="727" spans="1:27" x14ac:dyDescent="0.2">
      <c r="A727">
        <v>10383</v>
      </c>
      <c r="B727">
        <v>27</v>
      </c>
      <c r="C727">
        <v>100</v>
      </c>
      <c r="D727">
        <v>11</v>
      </c>
      <c r="E727">
        <v>3843.99</v>
      </c>
      <c r="F727" s="1">
        <v>38405</v>
      </c>
      <c r="G727" s="1" t="str">
        <f>TEXT(DA_Trail_Workbook[[#This Row],[ORDER DATE.1]],"MMM")</f>
        <v>Feb</v>
      </c>
      <c r="H727" s="1" t="str">
        <f>TEXT(DA_Trail_Workbook[[#This Row],[ORDER DATE.1]],"YYY")</f>
        <v>2005</v>
      </c>
      <c r="I727" t="s">
        <v>27</v>
      </c>
      <c r="J727">
        <v>1</v>
      </c>
      <c r="K727">
        <v>2</v>
      </c>
      <c r="L727">
        <v>2005</v>
      </c>
      <c r="M727" t="s">
        <v>582</v>
      </c>
      <c r="N727">
        <v>122</v>
      </c>
      <c r="O727" t="s">
        <v>680</v>
      </c>
      <c r="P727" t="s">
        <v>206</v>
      </c>
      <c r="Q727" t="s">
        <v>207</v>
      </c>
      <c r="R727" t="s">
        <v>208</v>
      </c>
      <c r="S727" t="s">
        <v>33</v>
      </c>
      <c r="T727" t="s">
        <v>209</v>
      </c>
      <c r="U727" t="s">
        <v>33</v>
      </c>
      <c r="V727" t="s">
        <v>210</v>
      </c>
      <c r="W727" t="s">
        <v>211</v>
      </c>
      <c r="X727" t="s">
        <v>48</v>
      </c>
      <c r="Y727" t="s">
        <v>212</v>
      </c>
      <c r="Z727" t="s">
        <v>213</v>
      </c>
      <c r="AA727" t="s">
        <v>58</v>
      </c>
    </row>
    <row r="728" spans="1:27" x14ac:dyDescent="0.2">
      <c r="A728">
        <v>10412</v>
      </c>
      <c r="B728">
        <v>56</v>
      </c>
      <c r="C728">
        <v>98.18</v>
      </c>
      <c r="D728">
        <v>8</v>
      </c>
      <c r="E728">
        <v>5498.08</v>
      </c>
      <c r="F728" s="1">
        <v>38475</v>
      </c>
      <c r="G728" s="1" t="str">
        <f>TEXT(DA_Trail_Workbook[[#This Row],[ORDER DATE.1]],"MMM")</f>
        <v>May</v>
      </c>
      <c r="H728" s="1" t="str">
        <f>TEXT(DA_Trail_Workbook[[#This Row],[ORDER DATE.1]],"YYY")</f>
        <v>2005</v>
      </c>
      <c r="I728" t="s">
        <v>27</v>
      </c>
      <c r="J728">
        <v>2</v>
      </c>
      <c r="K728">
        <v>5</v>
      </c>
      <c r="L728">
        <v>2005</v>
      </c>
      <c r="M728" t="s">
        <v>582</v>
      </c>
      <c r="N728">
        <v>122</v>
      </c>
      <c r="O728" t="s">
        <v>680</v>
      </c>
      <c r="P728" t="s">
        <v>206</v>
      </c>
      <c r="Q728" t="s">
        <v>207</v>
      </c>
      <c r="R728" t="s">
        <v>208</v>
      </c>
      <c r="S728" t="s">
        <v>33</v>
      </c>
      <c r="T728" t="s">
        <v>209</v>
      </c>
      <c r="U728" t="s">
        <v>33</v>
      </c>
      <c r="V728" t="s">
        <v>210</v>
      </c>
      <c r="W728" t="s">
        <v>211</v>
      </c>
      <c r="X728" t="s">
        <v>48</v>
      </c>
      <c r="Y728" t="s">
        <v>212</v>
      </c>
      <c r="Z728" t="s">
        <v>213</v>
      </c>
      <c r="AA728" t="s">
        <v>58</v>
      </c>
    </row>
    <row r="729" spans="1:27" x14ac:dyDescent="0.2">
      <c r="A729">
        <v>10425</v>
      </c>
      <c r="B729">
        <v>38</v>
      </c>
      <c r="C729">
        <v>99.41</v>
      </c>
      <c r="D729">
        <v>7</v>
      </c>
      <c r="E729">
        <v>3777.58</v>
      </c>
      <c r="F729" s="1">
        <v>38503</v>
      </c>
      <c r="G729" s="1" t="str">
        <f>TEXT(DA_Trail_Workbook[[#This Row],[ORDER DATE.1]],"MMM")</f>
        <v>May</v>
      </c>
      <c r="H729" s="1" t="str">
        <f>TEXT(DA_Trail_Workbook[[#This Row],[ORDER DATE.1]],"YYY")</f>
        <v>2005</v>
      </c>
      <c r="I729" t="s">
        <v>351</v>
      </c>
      <c r="J729">
        <v>2</v>
      </c>
      <c r="K729">
        <v>5</v>
      </c>
      <c r="L729">
        <v>2005</v>
      </c>
      <c r="M729" t="s">
        <v>582</v>
      </c>
      <c r="N729">
        <v>122</v>
      </c>
      <c r="O729" t="s">
        <v>680</v>
      </c>
      <c r="P729" t="s">
        <v>135</v>
      </c>
      <c r="Q729" t="s">
        <v>136</v>
      </c>
      <c r="R729" t="s">
        <v>137</v>
      </c>
      <c r="S729" t="s">
        <v>33</v>
      </c>
      <c r="T729" t="s">
        <v>138</v>
      </c>
      <c r="U729" t="s">
        <v>33</v>
      </c>
      <c r="V729" t="s">
        <v>139</v>
      </c>
      <c r="W729" t="s">
        <v>47</v>
      </c>
      <c r="X729" t="s">
        <v>48</v>
      </c>
      <c r="Y729" t="s">
        <v>140</v>
      </c>
      <c r="Z729" t="s">
        <v>141</v>
      </c>
      <c r="AA729" t="s">
        <v>58</v>
      </c>
    </row>
    <row r="730" spans="1:27" x14ac:dyDescent="0.2">
      <c r="A730">
        <v>10101</v>
      </c>
      <c r="B730">
        <v>25</v>
      </c>
      <c r="C730">
        <v>100</v>
      </c>
      <c r="D730">
        <v>4</v>
      </c>
      <c r="E730">
        <v>3782</v>
      </c>
      <c r="F730" s="1">
        <v>37630</v>
      </c>
      <c r="G730" s="1" t="str">
        <f>TEXT(DA_Trail_Workbook[[#This Row],[ORDER DATE.1]],"MMM")</f>
        <v>Jan</v>
      </c>
      <c r="H730" s="1" t="str">
        <f>TEXT(DA_Trail_Workbook[[#This Row],[ORDER DATE.1]],"YYY")</f>
        <v>2003</v>
      </c>
      <c r="I730" t="s">
        <v>27</v>
      </c>
      <c r="J730">
        <v>1</v>
      </c>
      <c r="K730">
        <v>1</v>
      </c>
      <c r="L730">
        <v>2003</v>
      </c>
      <c r="M730" t="s">
        <v>636</v>
      </c>
      <c r="N730">
        <v>127</v>
      </c>
      <c r="O730" t="s">
        <v>681</v>
      </c>
      <c r="P730" t="s">
        <v>536</v>
      </c>
      <c r="Q730" t="s">
        <v>537</v>
      </c>
      <c r="R730" t="s">
        <v>538</v>
      </c>
      <c r="S730" t="s">
        <v>33</v>
      </c>
      <c r="T730" t="s">
        <v>539</v>
      </c>
      <c r="U730" t="s">
        <v>33</v>
      </c>
      <c r="V730" t="s">
        <v>540</v>
      </c>
      <c r="W730" t="s">
        <v>514</v>
      </c>
      <c r="X730" t="s">
        <v>48</v>
      </c>
      <c r="Y730" t="s">
        <v>541</v>
      </c>
      <c r="Z730" t="s">
        <v>481</v>
      </c>
      <c r="AA730" t="s">
        <v>58</v>
      </c>
    </row>
    <row r="731" spans="1:27" x14ac:dyDescent="0.2">
      <c r="A731">
        <v>10110</v>
      </c>
      <c r="B731">
        <v>33</v>
      </c>
      <c r="C731">
        <v>100</v>
      </c>
      <c r="D731">
        <v>4</v>
      </c>
      <c r="E731">
        <v>3859.68</v>
      </c>
      <c r="F731" s="1">
        <v>37698</v>
      </c>
      <c r="G731" s="1" t="str">
        <f>TEXT(DA_Trail_Workbook[[#This Row],[ORDER DATE.1]],"MMM")</f>
        <v>Mar</v>
      </c>
      <c r="H731" s="1" t="str">
        <f>TEXT(DA_Trail_Workbook[[#This Row],[ORDER DATE.1]],"YYY")</f>
        <v>2003</v>
      </c>
      <c r="I731" t="s">
        <v>27</v>
      </c>
      <c r="J731">
        <v>1</v>
      </c>
      <c r="K731">
        <v>3</v>
      </c>
      <c r="L731">
        <v>2003</v>
      </c>
      <c r="M731" t="s">
        <v>636</v>
      </c>
      <c r="N731">
        <v>127</v>
      </c>
      <c r="O731" t="s">
        <v>681</v>
      </c>
      <c r="P731" t="s">
        <v>569</v>
      </c>
      <c r="Q731" t="s">
        <v>570</v>
      </c>
      <c r="R731" t="s">
        <v>571</v>
      </c>
      <c r="S731" t="s">
        <v>33</v>
      </c>
      <c r="T731" t="s">
        <v>572</v>
      </c>
      <c r="U731" t="s">
        <v>33</v>
      </c>
      <c r="V731" t="s">
        <v>573</v>
      </c>
      <c r="W731" t="s">
        <v>202</v>
      </c>
      <c r="X731" t="s">
        <v>48</v>
      </c>
      <c r="Y731" t="s">
        <v>574</v>
      </c>
      <c r="Z731" t="s">
        <v>109</v>
      </c>
      <c r="AA731" t="s">
        <v>58</v>
      </c>
    </row>
    <row r="732" spans="1:27" x14ac:dyDescent="0.2">
      <c r="A732">
        <v>10124</v>
      </c>
      <c r="B732">
        <v>42</v>
      </c>
      <c r="C732">
        <v>100</v>
      </c>
      <c r="D732">
        <v>3</v>
      </c>
      <c r="E732">
        <v>4431.84</v>
      </c>
      <c r="F732" s="1">
        <v>37762</v>
      </c>
      <c r="G732" s="1" t="str">
        <f>TEXT(DA_Trail_Workbook[[#This Row],[ORDER DATE.1]],"MMM")</f>
        <v>May</v>
      </c>
      <c r="H732" s="1" t="str">
        <f>TEXT(DA_Trail_Workbook[[#This Row],[ORDER DATE.1]],"YYY")</f>
        <v>2003</v>
      </c>
      <c r="I732" t="s">
        <v>27</v>
      </c>
      <c r="J732">
        <v>2</v>
      </c>
      <c r="K732">
        <v>5</v>
      </c>
      <c r="L732">
        <v>2003</v>
      </c>
      <c r="M732" t="s">
        <v>636</v>
      </c>
      <c r="N732">
        <v>127</v>
      </c>
      <c r="O732" t="s">
        <v>681</v>
      </c>
      <c r="P732" t="s">
        <v>623</v>
      </c>
      <c r="Q732" t="s">
        <v>624</v>
      </c>
      <c r="R732" t="s">
        <v>625</v>
      </c>
      <c r="S732" t="s">
        <v>33</v>
      </c>
      <c r="T732" t="s">
        <v>626</v>
      </c>
      <c r="U732" t="s">
        <v>627</v>
      </c>
      <c r="V732" t="s">
        <v>628</v>
      </c>
      <c r="W732" t="s">
        <v>37</v>
      </c>
      <c r="X732" t="s">
        <v>38</v>
      </c>
      <c r="Y732" t="s">
        <v>134</v>
      </c>
      <c r="Z732" t="s">
        <v>465</v>
      </c>
      <c r="AA732" t="s">
        <v>58</v>
      </c>
    </row>
    <row r="733" spans="1:27" x14ac:dyDescent="0.2">
      <c r="A733">
        <v>10149</v>
      </c>
      <c r="B733">
        <v>33</v>
      </c>
      <c r="C733">
        <v>100</v>
      </c>
      <c r="D733">
        <v>8</v>
      </c>
      <c r="E733">
        <v>4950.33</v>
      </c>
      <c r="F733" s="1">
        <v>37876</v>
      </c>
      <c r="G733" s="1" t="str">
        <f>TEXT(DA_Trail_Workbook[[#This Row],[ORDER DATE.1]],"MMM")</f>
        <v>Sep</v>
      </c>
      <c r="H733" s="1" t="str">
        <f>TEXT(DA_Trail_Workbook[[#This Row],[ORDER DATE.1]],"YYY")</f>
        <v>2003</v>
      </c>
      <c r="I733" t="s">
        <v>27</v>
      </c>
      <c r="J733">
        <v>3</v>
      </c>
      <c r="K733">
        <v>9</v>
      </c>
      <c r="L733">
        <v>2003</v>
      </c>
      <c r="M733" t="s">
        <v>636</v>
      </c>
      <c r="N733">
        <v>127</v>
      </c>
      <c r="O733" t="s">
        <v>681</v>
      </c>
      <c r="P733" t="s">
        <v>608</v>
      </c>
      <c r="Q733" t="s">
        <v>609</v>
      </c>
      <c r="R733" t="s">
        <v>610</v>
      </c>
      <c r="S733" t="s">
        <v>33</v>
      </c>
      <c r="T733" t="s">
        <v>611</v>
      </c>
      <c r="U733" t="s">
        <v>63</v>
      </c>
      <c r="V733" t="s">
        <v>76</v>
      </c>
      <c r="W733" t="s">
        <v>37</v>
      </c>
      <c r="X733" t="s">
        <v>38</v>
      </c>
      <c r="Y733" t="s">
        <v>612</v>
      </c>
      <c r="Z733" t="s">
        <v>465</v>
      </c>
      <c r="AA733" t="s">
        <v>58</v>
      </c>
    </row>
    <row r="734" spans="1:27" x14ac:dyDescent="0.2">
      <c r="A734">
        <v>10162</v>
      </c>
      <c r="B734">
        <v>38</v>
      </c>
      <c r="C734">
        <v>100</v>
      </c>
      <c r="D734">
        <v>6</v>
      </c>
      <c r="E734">
        <v>4299.7</v>
      </c>
      <c r="F734" s="1">
        <v>37912</v>
      </c>
      <c r="G734" s="1" t="str">
        <f>TEXT(DA_Trail_Workbook[[#This Row],[ORDER DATE.1]],"MMM")</f>
        <v>Oct</v>
      </c>
      <c r="H734" s="1" t="str">
        <f>TEXT(DA_Trail_Workbook[[#This Row],[ORDER DATE.1]],"YYY")</f>
        <v>2003</v>
      </c>
      <c r="I734" t="s">
        <v>27</v>
      </c>
      <c r="J734">
        <v>4</v>
      </c>
      <c r="K734">
        <v>10</v>
      </c>
      <c r="L734">
        <v>2003</v>
      </c>
      <c r="M734" t="s">
        <v>636</v>
      </c>
      <c r="N734">
        <v>127</v>
      </c>
      <c r="O734" t="s">
        <v>681</v>
      </c>
      <c r="P734" t="s">
        <v>67</v>
      </c>
      <c r="Q734" t="s">
        <v>68</v>
      </c>
      <c r="R734" t="s">
        <v>69</v>
      </c>
      <c r="S734" t="s">
        <v>33</v>
      </c>
      <c r="T734" t="s">
        <v>70</v>
      </c>
      <c r="U734" t="s">
        <v>63</v>
      </c>
      <c r="V734" t="s">
        <v>33</v>
      </c>
      <c r="W734" t="s">
        <v>37</v>
      </c>
      <c r="X734" t="s">
        <v>38</v>
      </c>
      <c r="Y734" t="s">
        <v>71</v>
      </c>
      <c r="Z734" t="s">
        <v>66</v>
      </c>
      <c r="AA734" t="s">
        <v>58</v>
      </c>
    </row>
    <row r="735" spans="1:27" x14ac:dyDescent="0.2">
      <c r="A735">
        <v>10173</v>
      </c>
      <c r="B735">
        <v>31</v>
      </c>
      <c r="C735">
        <v>100</v>
      </c>
      <c r="D735">
        <v>10</v>
      </c>
      <c r="E735">
        <v>4492.83</v>
      </c>
      <c r="F735" s="1">
        <v>37930</v>
      </c>
      <c r="G735" s="1" t="str">
        <f>TEXT(DA_Trail_Workbook[[#This Row],[ORDER DATE.1]],"MMM")</f>
        <v>Nov</v>
      </c>
      <c r="H735" s="1" t="str">
        <f>TEXT(DA_Trail_Workbook[[#This Row],[ORDER DATE.1]],"YYY")</f>
        <v>2003</v>
      </c>
      <c r="I735" t="s">
        <v>27</v>
      </c>
      <c r="J735">
        <v>4</v>
      </c>
      <c r="K735">
        <v>11</v>
      </c>
      <c r="L735">
        <v>2003</v>
      </c>
      <c r="M735" t="s">
        <v>636</v>
      </c>
      <c r="N735">
        <v>127</v>
      </c>
      <c r="O735" t="s">
        <v>681</v>
      </c>
      <c r="P735" t="s">
        <v>638</v>
      </c>
      <c r="Q735" t="s">
        <v>639</v>
      </c>
      <c r="R735" t="s">
        <v>640</v>
      </c>
      <c r="S735" t="s">
        <v>33</v>
      </c>
      <c r="T735" t="s">
        <v>641</v>
      </c>
      <c r="U735" t="s">
        <v>33</v>
      </c>
      <c r="V735" t="s">
        <v>642</v>
      </c>
      <c r="W735" t="s">
        <v>303</v>
      </c>
      <c r="X735" t="s">
        <v>48</v>
      </c>
      <c r="Y735" t="s">
        <v>643</v>
      </c>
      <c r="Z735" t="s">
        <v>644</v>
      </c>
      <c r="AA735" t="s">
        <v>58</v>
      </c>
    </row>
    <row r="736" spans="1:27" x14ac:dyDescent="0.2">
      <c r="A736">
        <v>10182</v>
      </c>
      <c r="B736">
        <v>20</v>
      </c>
      <c r="C736">
        <v>100</v>
      </c>
      <c r="D736">
        <v>7</v>
      </c>
      <c r="E736">
        <v>2212</v>
      </c>
      <c r="F736" s="1">
        <v>37937</v>
      </c>
      <c r="G736" s="1" t="str">
        <f>TEXT(DA_Trail_Workbook[[#This Row],[ORDER DATE.1]],"MMM")</f>
        <v>Nov</v>
      </c>
      <c r="H736" s="1" t="str">
        <f>TEXT(DA_Trail_Workbook[[#This Row],[ORDER DATE.1]],"YYY")</f>
        <v>2003</v>
      </c>
      <c r="I736" t="s">
        <v>27</v>
      </c>
      <c r="J736">
        <v>4</v>
      </c>
      <c r="K736">
        <v>11</v>
      </c>
      <c r="L736">
        <v>2003</v>
      </c>
      <c r="M736" t="s">
        <v>636</v>
      </c>
      <c r="N736">
        <v>127</v>
      </c>
      <c r="O736" t="s">
        <v>681</v>
      </c>
      <c r="P736" t="s">
        <v>318</v>
      </c>
      <c r="Q736" t="s">
        <v>319</v>
      </c>
      <c r="R736" t="s">
        <v>320</v>
      </c>
      <c r="S736" t="s">
        <v>33</v>
      </c>
      <c r="T736" t="s">
        <v>321</v>
      </c>
      <c r="U736" t="s">
        <v>63</v>
      </c>
      <c r="V736" t="s">
        <v>133</v>
      </c>
      <c r="W736" t="s">
        <v>37</v>
      </c>
      <c r="X736" t="s">
        <v>38</v>
      </c>
      <c r="Y736" t="s">
        <v>322</v>
      </c>
      <c r="Z736" t="s">
        <v>323</v>
      </c>
      <c r="AA736" t="s">
        <v>41</v>
      </c>
    </row>
    <row r="737" spans="1:27" x14ac:dyDescent="0.2">
      <c r="A737">
        <v>10193</v>
      </c>
      <c r="B737">
        <v>44</v>
      </c>
      <c r="C737">
        <v>100</v>
      </c>
      <c r="D737">
        <v>11</v>
      </c>
      <c r="E737">
        <v>4642.88</v>
      </c>
      <c r="F737" s="1">
        <v>37946</v>
      </c>
      <c r="G737" s="1" t="str">
        <f>TEXT(DA_Trail_Workbook[[#This Row],[ORDER DATE.1]],"MMM")</f>
        <v>Nov</v>
      </c>
      <c r="H737" s="1" t="str">
        <f>TEXT(DA_Trail_Workbook[[#This Row],[ORDER DATE.1]],"YYY")</f>
        <v>2003</v>
      </c>
      <c r="I737" t="s">
        <v>27</v>
      </c>
      <c r="J737">
        <v>4</v>
      </c>
      <c r="K737">
        <v>11</v>
      </c>
      <c r="L737">
        <v>2003</v>
      </c>
      <c r="M737" t="s">
        <v>636</v>
      </c>
      <c r="N737">
        <v>127</v>
      </c>
      <c r="O737" t="s">
        <v>681</v>
      </c>
      <c r="P737" t="s">
        <v>645</v>
      </c>
      <c r="Q737" t="s">
        <v>646</v>
      </c>
      <c r="R737" t="s">
        <v>647</v>
      </c>
      <c r="S737" t="s">
        <v>33</v>
      </c>
      <c r="T737" t="s">
        <v>648</v>
      </c>
      <c r="U737" t="s">
        <v>109</v>
      </c>
      <c r="V737" t="s">
        <v>649</v>
      </c>
      <c r="W737" t="s">
        <v>111</v>
      </c>
      <c r="X737" t="s">
        <v>112</v>
      </c>
      <c r="Y737" t="s">
        <v>650</v>
      </c>
      <c r="Z737" t="s">
        <v>651</v>
      </c>
      <c r="AA737" t="s">
        <v>58</v>
      </c>
    </row>
    <row r="738" spans="1:27" x14ac:dyDescent="0.2">
      <c r="A738">
        <v>10204</v>
      </c>
      <c r="B738">
        <v>26</v>
      </c>
      <c r="C738">
        <v>100</v>
      </c>
      <c r="D738">
        <v>1</v>
      </c>
      <c r="E738">
        <v>3206.32</v>
      </c>
      <c r="F738" s="1">
        <v>37957</v>
      </c>
      <c r="G738" s="1" t="str">
        <f>TEXT(DA_Trail_Workbook[[#This Row],[ORDER DATE.1]],"MMM")</f>
        <v>Dec</v>
      </c>
      <c r="H738" s="1" t="str">
        <f>TEXT(DA_Trail_Workbook[[#This Row],[ORDER DATE.1]],"YYY")</f>
        <v>2003</v>
      </c>
      <c r="I738" t="s">
        <v>27</v>
      </c>
      <c r="J738">
        <v>4</v>
      </c>
      <c r="K738">
        <v>12</v>
      </c>
      <c r="L738">
        <v>2003</v>
      </c>
      <c r="M738" t="s">
        <v>636</v>
      </c>
      <c r="N738">
        <v>127</v>
      </c>
      <c r="O738" t="s">
        <v>681</v>
      </c>
      <c r="P738" t="s">
        <v>550</v>
      </c>
      <c r="Q738" t="s">
        <v>551</v>
      </c>
      <c r="R738" t="s">
        <v>552</v>
      </c>
      <c r="S738" t="s">
        <v>553</v>
      </c>
      <c r="T738" t="s">
        <v>34</v>
      </c>
      <c r="U738" t="s">
        <v>35</v>
      </c>
      <c r="V738" t="s">
        <v>36</v>
      </c>
      <c r="W738" t="s">
        <v>37</v>
      </c>
      <c r="X738" t="s">
        <v>38</v>
      </c>
      <c r="Y738" t="s">
        <v>65</v>
      </c>
      <c r="Z738" t="s">
        <v>554</v>
      </c>
      <c r="AA738" t="s">
        <v>58</v>
      </c>
    </row>
    <row r="739" spans="1:27" x14ac:dyDescent="0.2">
      <c r="A739">
        <v>10214</v>
      </c>
      <c r="B739">
        <v>27</v>
      </c>
      <c r="C739">
        <v>100</v>
      </c>
      <c r="D739">
        <v>4</v>
      </c>
      <c r="E739">
        <v>3604.23</v>
      </c>
      <c r="F739" s="1">
        <v>38012</v>
      </c>
      <c r="G739" s="1" t="str">
        <f>TEXT(DA_Trail_Workbook[[#This Row],[ORDER DATE.1]],"MMM")</f>
        <v>Jan</v>
      </c>
      <c r="H739" s="1" t="str">
        <f>TEXT(DA_Trail_Workbook[[#This Row],[ORDER DATE.1]],"YYY")</f>
        <v>2004</v>
      </c>
      <c r="I739" t="s">
        <v>27</v>
      </c>
      <c r="J739">
        <v>1</v>
      </c>
      <c r="K739">
        <v>1</v>
      </c>
      <c r="L739">
        <v>2004</v>
      </c>
      <c r="M739" t="s">
        <v>636</v>
      </c>
      <c r="N739">
        <v>127</v>
      </c>
      <c r="O739" t="s">
        <v>681</v>
      </c>
      <c r="P739" t="s">
        <v>224</v>
      </c>
      <c r="Q739" t="s">
        <v>225</v>
      </c>
      <c r="R739" t="s">
        <v>226</v>
      </c>
      <c r="S739" t="s">
        <v>33</v>
      </c>
      <c r="T739" t="s">
        <v>209</v>
      </c>
      <c r="U739" t="s">
        <v>33</v>
      </c>
      <c r="V739" t="s">
        <v>227</v>
      </c>
      <c r="W739" t="s">
        <v>211</v>
      </c>
      <c r="X739" t="s">
        <v>48</v>
      </c>
      <c r="Y739" t="s">
        <v>228</v>
      </c>
      <c r="Z739" t="s">
        <v>229</v>
      </c>
      <c r="AA739" t="s">
        <v>58</v>
      </c>
    </row>
    <row r="740" spans="1:27" x14ac:dyDescent="0.2">
      <c r="A740">
        <v>10227</v>
      </c>
      <c r="B740">
        <v>46</v>
      </c>
      <c r="C740">
        <v>100</v>
      </c>
      <c r="D740">
        <v>7</v>
      </c>
      <c r="E740">
        <v>7017.76</v>
      </c>
      <c r="F740" s="1">
        <v>38048</v>
      </c>
      <c r="G740" s="1" t="str">
        <f>TEXT(DA_Trail_Workbook[[#This Row],[ORDER DATE.1]],"MMM")</f>
        <v>Mar</v>
      </c>
      <c r="H740" s="1" t="str">
        <f>TEXT(DA_Trail_Workbook[[#This Row],[ORDER DATE.1]],"YYY")</f>
        <v>2004</v>
      </c>
      <c r="I740" t="s">
        <v>27</v>
      </c>
      <c r="J740">
        <v>1</v>
      </c>
      <c r="K740">
        <v>3</v>
      </c>
      <c r="L740">
        <v>2004</v>
      </c>
      <c r="M740" t="s">
        <v>636</v>
      </c>
      <c r="N740">
        <v>127</v>
      </c>
      <c r="O740" t="s">
        <v>681</v>
      </c>
      <c r="P740" t="s">
        <v>258</v>
      </c>
      <c r="Q740" t="s">
        <v>259</v>
      </c>
      <c r="R740" t="s">
        <v>260</v>
      </c>
      <c r="S740" t="s">
        <v>33</v>
      </c>
      <c r="T740" t="s">
        <v>261</v>
      </c>
      <c r="U740" t="s">
        <v>33</v>
      </c>
      <c r="V740" t="s">
        <v>262</v>
      </c>
      <c r="W740" t="s">
        <v>47</v>
      </c>
      <c r="X740" t="s">
        <v>48</v>
      </c>
      <c r="Y740" t="s">
        <v>263</v>
      </c>
      <c r="Z740" t="s">
        <v>264</v>
      </c>
      <c r="AA740" t="s">
        <v>180</v>
      </c>
    </row>
    <row r="741" spans="1:27" x14ac:dyDescent="0.2">
      <c r="A741">
        <v>10243</v>
      </c>
      <c r="B741">
        <v>47</v>
      </c>
      <c r="C741">
        <v>100</v>
      </c>
      <c r="D741">
        <v>2</v>
      </c>
      <c r="E741">
        <v>6154.18</v>
      </c>
      <c r="F741" s="1">
        <v>38103</v>
      </c>
      <c r="G741" s="1" t="str">
        <f>TEXT(DA_Trail_Workbook[[#This Row],[ORDER DATE.1]],"MMM")</f>
        <v>Apr</v>
      </c>
      <c r="H741" s="1" t="str">
        <f>TEXT(DA_Trail_Workbook[[#This Row],[ORDER DATE.1]],"YYY")</f>
        <v>2004</v>
      </c>
      <c r="I741" t="s">
        <v>27</v>
      </c>
      <c r="J741">
        <v>2</v>
      </c>
      <c r="K741">
        <v>4</v>
      </c>
      <c r="L741">
        <v>2004</v>
      </c>
      <c r="M741" t="s">
        <v>636</v>
      </c>
      <c r="N741">
        <v>127</v>
      </c>
      <c r="O741" t="s">
        <v>681</v>
      </c>
      <c r="P741" t="s">
        <v>482</v>
      </c>
      <c r="Q741" t="s">
        <v>483</v>
      </c>
      <c r="R741" t="s">
        <v>484</v>
      </c>
      <c r="S741" t="s">
        <v>33</v>
      </c>
      <c r="T741" t="s">
        <v>443</v>
      </c>
      <c r="U741" t="s">
        <v>146</v>
      </c>
      <c r="V741" t="s">
        <v>444</v>
      </c>
      <c r="W741" t="s">
        <v>37</v>
      </c>
      <c r="X741" t="s">
        <v>38</v>
      </c>
      <c r="Y741" t="s">
        <v>485</v>
      </c>
      <c r="Z741" t="s">
        <v>323</v>
      </c>
      <c r="AA741" t="s">
        <v>58</v>
      </c>
    </row>
    <row r="742" spans="1:27" x14ac:dyDescent="0.2">
      <c r="A742">
        <v>10280</v>
      </c>
      <c r="B742">
        <v>37</v>
      </c>
      <c r="C742">
        <v>100</v>
      </c>
      <c r="D742">
        <v>13</v>
      </c>
      <c r="E742">
        <v>4750.8</v>
      </c>
      <c r="F742" s="1">
        <v>38216</v>
      </c>
      <c r="G742" s="1" t="str">
        <f>TEXT(DA_Trail_Workbook[[#This Row],[ORDER DATE.1]],"MMM")</f>
        <v>Aug</v>
      </c>
      <c r="H742" s="1" t="str">
        <f>TEXT(DA_Trail_Workbook[[#This Row],[ORDER DATE.1]],"YYY")</f>
        <v>2004</v>
      </c>
      <c r="I742" t="s">
        <v>27</v>
      </c>
      <c r="J742">
        <v>3</v>
      </c>
      <c r="K742">
        <v>8</v>
      </c>
      <c r="L742">
        <v>2004</v>
      </c>
      <c r="M742" t="s">
        <v>636</v>
      </c>
      <c r="N742">
        <v>127</v>
      </c>
      <c r="O742" t="s">
        <v>681</v>
      </c>
      <c r="P742" t="s">
        <v>298</v>
      </c>
      <c r="Q742" t="s">
        <v>299</v>
      </c>
      <c r="R742" t="s">
        <v>300</v>
      </c>
      <c r="S742" t="s">
        <v>33</v>
      </c>
      <c r="T742" t="s">
        <v>301</v>
      </c>
      <c r="U742" t="s">
        <v>33</v>
      </c>
      <c r="V742" t="s">
        <v>302</v>
      </c>
      <c r="W742" t="s">
        <v>303</v>
      </c>
      <c r="X742" t="s">
        <v>48</v>
      </c>
      <c r="Y742" t="s">
        <v>304</v>
      </c>
      <c r="Z742" t="s">
        <v>305</v>
      </c>
      <c r="AA742" t="s">
        <v>58</v>
      </c>
    </row>
    <row r="743" spans="1:27" x14ac:dyDescent="0.2">
      <c r="A743">
        <v>10288</v>
      </c>
      <c r="B743">
        <v>31</v>
      </c>
      <c r="C743">
        <v>100</v>
      </c>
      <c r="D743">
        <v>2</v>
      </c>
      <c r="E743">
        <v>3822.92</v>
      </c>
      <c r="F743" s="1">
        <v>38231</v>
      </c>
      <c r="G743" s="1" t="str">
        <f>TEXT(DA_Trail_Workbook[[#This Row],[ORDER DATE.1]],"MMM")</f>
        <v>Sep</v>
      </c>
      <c r="H743" s="1" t="str">
        <f>TEXT(DA_Trail_Workbook[[#This Row],[ORDER DATE.1]],"YYY")</f>
        <v>2004</v>
      </c>
      <c r="I743" t="s">
        <v>27</v>
      </c>
      <c r="J743">
        <v>3</v>
      </c>
      <c r="K743">
        <v>9</v>
      </c>
      <c r="L743">
        <v>2004</v>
      </c>
      <c r="M743" t="s">
        <v>636</v>
      </c>
      <c r="N743">
        <v>127</v>
      </c>
      <c r="O743" t="s">
        <v>681</v>
      </c>
      <c r="P743" t="s">
        <v>486</v>
      </c>
      <c r="Q743" t="s">
        <v>487</v>
      </c>
      <c r="R743" t="s">
        <v>488</v>
      </c>
      <c r="S743" t="s">
        <v>489</v>
      </c>
      <c r="T743" t="s">
        <v>233</v>
      </c>
      <c r="U743" t="s">
        <v>33</v>
      </c>
      <c r="V743" t="s">
        <v>490</v>
      </c>
      <c r="W743" t="s">
        <v>233</v>
      </c>
      <c r="X743" t="s">
        <v>112</v>
      </c>
      <c r="Y743" t="s">
        <v>491</v>
      </c>
      <c r="Z743" t="s">
        <v>492</v>
      </c>
      <c r="AA743" t="s">
        <v>58</v>
      </c>
    </row>
    <row r="744" spans="1:27" x14ac:dyDescent="0.2">
      <c r="A744">
        <v>10304</v>
      </c>
      <c r="B744">
        <v>24</v>
      </c>
      <c r="C744">
        <v>100</v>
      </c>
      <c r="D744">
        <v>17</v>
      </c>
      <c r="E744">
        <v>2440.8000000000002</v>
      </c>
      <c r="F744" s="1">
        <v>38271</v>
      </c>
      <c r="G744" s="1" t="str">
        <f>TEXT(DA_Trail_Workbook[[#This Row],[ORDER DATE.1]],"MMM")</f>
        <v>Oct</v>
      </c>
      <c r="H744" s="1" t="str">
        <f>TEXT(DA_Trail_Workbook[[#This Row],[ORDER DATE.1]],"YYY")</f>
        <v>2004</v>
      </c>
      <c r="I744" t="s">
        <v>27</v>
      </c>
      <c r="J744">
        <v>4</v>
      </c>
      <c r="K744">
        <v>10</v>
      </c>
      <c r="L744">
        <v>2004</v>
      </c>
      <c r="M744" t="s">
        <v>636</v>
      </c>
      <c r="N744">
        <v>127</v>
      </c>
      <c r="O744" t="s">
        <v>681</v>
      </c>
      <c r="P744" t="s">
        <v>312</v>
      </c>
      <c r="Q744" t="s">
        <v>313</v>
      </c>
      <c r="R744" t="s">
        <v>314</v>
      </c>
      <c r="S744" t="s">
        <v>33</v>
      </c>
      <c r="T744" t="s">
        <v>315</v>
      </c>
      <c r="U744" t="s">
        <v>33</v>
      </c>
      <c r="V744" t="s">
        <v>316</v>
      </c>
      <c r="W744" t="s">
        <v>47</v>
      </c>
      <c r="X744" t="s">
        <v>48</v>
      </c>
      <c r="Y744" t="s">
        <v>317</v>
      </c>
      <c r="Z744" t="s">
        <v>57</v>
      </c>
      <c r="AA744" t="s">
        <v>41</v>
      </c>
    </row>
    <row r="745" spans="1:27" x14ac:dyDescent="0.2">
      <c r="A745">
        <v>10312</v>
      </c>
      <c r="B745">
        <v>31</v>
      </c>
      <c r="C745">
        <v>100</v>
      </c>
      <c r="D745">
        <v>14</v>
      </c>
      <c r="E745">
        <v>4729.3599999999997</v>
      </c>
      <c r="F745" s="1">
        <v>38281</v>
      </c>
      <c r="G745" s="1" t="str">
        <f>TEXT(DA_Trail_Workbook[[#This Row],[ORDER DATE.1]],"MMM")</f>
        <v>Oct</v>
      </c>
      <c r="H745" s="1" t="str">
        <f>TEXT(DA_Trail_Workbook[[#This Row],[ORDER DATE.1]],"YYY")</f>
        <v>2004</v>
      </c>
      <c r="I745" t="s">
        <v>27</v>
      </c>
      <c r="J745">
        <v>4</v>
      </c>
      <c r="K745">
        <v>10</v>
      </c>
      <c r="L745">
        <v>2004</v>
      </c>
      <c r="M745" t="s">
        <v>636</v>
      </c>
      <c r="N745">
        <v>127</v>
      </c>
      <c r="O745" t="s">
        <v>681</v>
      </c>
      <c r="P745" t="s">
        <v>318</v>
      </c>
      <c r="Q745" t="s">
        <v>319</v>
      </c>
      <c r="R745" t="s">
        <v>320</v>
      </c>
      <c r="S745" t="s">
        <v>33</v>
      </c>
      <c r="T745" t="s">
        <v>321</v>
      </c>
      <c r="U745" t="s">
        <v>63</v>
      </c>
      <c r="V745" t="s">
        <v>133</v>
      </c>
      <c r="W745" t="s">
        <v>37</v>
      </c>
      <c r="X745" t="s">
        <v>38</v>
      </c>
      <c r="Y745" t="s">
        <v>322</v>
      </c>
      <c r="Z745" t="s">
        <v>323</v>
      </c>
      <c r="AA745" t="s">
        <v>58</v>
      </c>
    </row>
    <row r="746" spans="1:27" x14ac:dyDescent="0.2">
      <c r="A746">
        <v>10322</v>
      </c>
      <c r="B746">
        <v>50</v>
      </c>
      <c r="C746">
        <v>100</v>
      </c>
      <c r="D746">
        <v>6</v>
      </c>
      <c r="E746">
        <v>12536.5</v>
      </c>
      <c r="F746" s="1">
        <v>38295</v>
      </c>
      <c r="G746" s="1" t="str">
        <f>TEXT(DA_Trail_Workbook[[#This Row],[ORDER DATE.1]],"MMM")</f>
        <v>Nov</v>
      </c>
      <c r="H746" s="1" t="str">
        <f>TEXT(DA_Trail_Workbook[[#This Row],[ORDER DATE.1]],"YYY")</f>
        <v>2004</v>
      </c>
      <c r="I746" t="s">
        <v>27</v>
      </c>
      <c r="J746">
        <v>4</v>
      </c>
      <c r="K746">
        <v>11</v>
      </c>
      <c r="L746">
        <v>2004</v>
      </c>
      <c r="M746" t="s">
        <v>636</v>
      </c>
      <c r="N746">
        <v>127</v>
      </c>
      <c r="O746" t="s">
        <v>681</v>
      </c>
      <c r="P746" t="s">
        <v>324</v>
      </c>
      <c r="Q746" t="s">
        <v>325</v>
      </c>
      <c r="R746" t="s">
        <v>326</v>
      </c>
      <c r="S746" t="s">
        <v>33</v>
      </c>
      <c r="T746" t="s">
        <v>327</v>
      </c>
      <c r="U746" t="s">
        <v>328</v>
      </c>
      <c r="V746" t="s">
        <v>329</v>
      </c>
      <c r="W746" t="s">
        <v>37</v>
      </c>
      <c r="X746" t="s">
        <v>38</v>
      </c>
      <c r="Y746" t="s">
        <v>65</v>
      </c>
      <c r="Z746" t="s">
        <v>323</v>
      </c>
      <c r="AA746" t="s">
        <v>180</v>
      </c>
    </row>
    <row r="747" spans="1:27" x14ac:dyDescent="0.2">
      <c r="A747">
        <v>10332</v>
      </c>
      <c r="B747">
        <v>35</v>
      </c>
      <c r="C747">
        <v>64.69</v>
      </c>
      <c r="D747">
        <v>8</v>
      </c>
      <c r="E747">
        <v>2264.15</v>
      </c>
      <c r="F747" s="1">
        <v>38308</v>
      </c>
      <c r="G747" s="1" t="str">
        <f>TEXT(DA_Trail_Workbook[[#This Row],[ORDER DATE.1]],"MMM")</f>
        <v>Nov</v>
      </c>
      <c r="H747" s="1" t="str">
        <f>TEXT(DA_Trail_Workbook[[#This Row],[ORDER DATE.1]],"YYY")</f>
        <v>2004</v>
      </c>
      <c r="I747" t="s">
        <v>27</v>
      </c>
      <c r="J747">
        <v>4</v>
      </c>
      <c r="K747">
        <v>11</v>
      </c>
      <c r="L747">
        <v>2004</v>
      </c>
      <c r="M747" t="s">
        <v>636</v>
      </c>
      <c r="N747">
        <v>127</v>
      </c>
      <c r="O747" t="s">
        <v>681</v>
      </c>
      <c r="P747" t="s">
        <v>569</v>
      </c>
      <c r="Q747" t="s">
        <v>570</v>
      </c>
      <c r="R747" t="s">
        <v>571</v>
      </c>
      <c r="S747" t="s">
        <v>33</v>
      </c>
      <c r="T747" t="s">
        <v>572</v>
      </c>
      <c r="U747" t="s">
        <v>33</v>
      </c>
      <c r="V747" t="s">
        <v>573</v>
      </c>
      <c r="W747" t="s">
        <v>202</v>
      </c>
      <c r="X747" t="s">
        <v>48</v>
      </c>
      <c r="Y747" t="s">
        <v>574</v>
      </c>
      <c r="Z747" t="s">
        <v>109</v>
      </c>
      <c r="AA747" t="s">
        <v>41</v>
      </c>
    </row>
    <row r="748" spans="1:27" x14ac:dyDescent="0.2">
      <c r="A748">
        <v>10344</v>
      </c>
      <c r="B748">
        <v>30</v>
      </c>
      <c r="C748">
        <v>100</v>
      </c>
      <c r="D748">
        <v>3</v>
      </c>
      <c r="E748">
        <v>3928.2</v>
      </c>
      <c r="F748" s="1">
        <v>38316</v>
      </c>
      <c r="G748" s="1" t="str">
        <f>TEXT(DA_Trail_Workbook[[#This Row],[ORDER DATE.1]],"MMM")</f>
        <v>Nov</v>
      </c>
      <c r="H748" s="1" t="str">
        <f>TEXT(DA_Trail_Workbook[[#This Row],[ORDER DATE.1]],"YYY")</f>
        <v>2004</v>
      </c>
      <c r="I748" t="s">
        <v>27</v>
      </c>
      <c r="J748">
        <v>4</v>
      </c>
      <c r="K748">
        <v>11</v>
      </c>
      <c r="L748">
        <v>2004</v>
      </c>
      <c r="M748" t="s">
        <v>636</v>
      </c>
      <c r="N748">
        <v>127</v>
      </c>
      <c r="O748" t="s">
        <v>681</v>
      </c>
      <c r="P748" t="s">
        <v>502</v>
      </c>
      <c r="Q748" t="s">
        <v>503</v>
      </c>
      <c r="R748" t="s">
        <v>504</v>
      </c>
      <c r="S748" t="s">
        <v>33</v>
      </c>
      <c r="T748" t="s">
        <v>505</v>
      </c>
      <c r="U748" t="s">
        <v>33</v>
      </c>
      <c r="V748" t="s">
        <v>506</v>
      </c>
      <c r="W748" t="s">
        <v>47</v>
      </c>
      <c r="X748" t="s">
        <v>48</v>
      </c>
      <c r="Y748" t="s">
        <v>507</v>
      </c>
      <c r="Z748" t="s">
        <v>508</v>
      </c>
      <c r="AA748" t="s">
        <v>58</v>
      </c>
    </row>
    <row r="749" spans="1:27" x14ac:dyDescent="0.2">
      <c r="A749">
        <v>10356</v>
      </c>
      <c r="B749">
        <v>29</v>
      </c>
      <c r="C749">
        <v>100</v>
      </c>
      <c r="D749">
        <v>3</v>
      </c>
      <c r="E749">
        <v>3630.22</v>
      </c>
      <c r="F749" s="1">
        <v>38330</v>
      </c>
      <c r="G749" s="1" t="str">
        <f>TEXT(DA_Trail_Workbook[[#This Row],[ORDER DATE.1]],"MMM")</f>
        <v>Dec</v>
      </c>
      <c r="H749" s="1" t="str">
        <f>TEXT(DA_Trail_Workbook[[#This Row],[ORDER DATE.1]],"YYY")</f>
        <v>2004</v>
      </c>
      <c r="I749" t="s">
        <v>27</v>
      </c>
      <c r="J749">
        <v>4</v>
      </c>
      <c r="K749">
        <v>12</v>
      </c>
      <c r="L749">
        <v>2004</v>
      </c>
      <c r="M749" t="s">
        <v>636</v>
      </c>
      <c r="N749">
        <v>127</v>
      </c>
      <c r="O749" t="s">
        <v>681</v>
      </c>
      <c r="P749" t="s">
        <v>51</v>
      </c>
      <c r="Q749" t="s">
        <v>52</v>
      </c>
      <c r="R749" t="s">
        <v>53</v>
      </c>
      <c r="S749" t="s">
        <v>33</v>
      </c>
      <c r="T749" t="s">
        <v>54</v>
      </c>
      <c r="U749" t="s">
        <v>33</v>
      </c>
      <c r="V749" t="s">
        <v>55</v>
      </c>
      <c r="W749" t="s">
        <v>47</v>
      </c>
      <c r="X749" t="s">
        <v>48</v>
      </c>
      <c r="Y749" t="s">
        <v>56</v>
      </c>
      <c r="Z749" t="s">
        <v>57</v>
      </c>
      <c r="AA749" t="s">
        <v>58</v>
      </c>
    </row>
    <row r="750" spans="1:27" x14ac:dyDescent="0.2">
      <c r="A750">
        <v>10367</v>
      </c>
      <c r="B750">
        <v>27</v>
      </c>
      <c r="C750">
        <v>100</v>
      </c>
      <c r="D750">
        <v>5</v>
      </c>
      <c r="E750">
        <v>4196.07</v>
      </c>
      <c r="F750" s="1">
        <v>38364</v>
      </c>
      <c r="G750" s="1" t="str">
        <f>TEXT(DA_Trail_Workbook[[#This Row],[ORDER DATE.1]],"MMM")</f>
        <v>Jan</v>
      </c>
      <c r="H750" s="1" t="str">
        <f>TEXT(DA_Trail_Workbook[[#This Row],[ORDER DATE.1]],"YYY")</f>
        <v>2005</v>
      </c>
      <c r="I750" t="s">
        <v>474</v>
      </c>
      <c r="J750">
        <v>1</v>
      </c>
      <c r="K750">
        <v>1</v>
      </c>
      <c r="L750">
        <v>2005</v>
      </c>
      <c r="M750" t="s">
        <v>636</v>
      </c>
      <c r="N750">
        <v>127</v>
      </c>
      <c r="O750" t="s">
        <v>681</v>
      </c>
      <c r="P750" t="s">
        <v>59</v>
      </c>
      <c r="Q750" t="s">
        <v>60</v>
      </c>
      <c r="R750" t="s">
        <v>61</v>
      </c>
      <c r="S750" t="s">
        <v>33</v>
      </c>
      <c r="T750" t="s">
        <v>62</v>
      </c>
      <c r="U750" t="s">
        <v>63</v>
      </c>
      <c r="V750" t="s">
        <v>64</v>
      </c>
      <c r="W750" t="s">
        <v>37</v>
      </c>
      <c r="X750" t="s">
        <v>38</v>
      </c>
      <c r="Y750" t="s">
        <v>65</v>
      </c>
      <c r="Z750" t="s">
        <v>66</v>
      </c>
      <c r="AA750" t="s">
        <v>58</v>
      </c>
    </row>
    <row r="751" spans="1:27" x14ac:dyDescent="0.2">
      <c r="A751">
        <v>10380</v>
      </c>
      <c r="B751">
        <v>40</v>
      </c>
      <c r="C751">
        <v>100</v>
      </c>
      <c r="D751">
        <v>10</v>
      </c>
      <c r="E751">
        <v>4931.6000000000004</v>
      </c>
      <c r="F751" s="1">
        <v>38399</v>
      </c>
      <c r="G751" s="1" t="str">
        <f>TEXT(DA_Trail_Workbook[[#This Row],[ORDER DATE.1]],"MMM")</f>
        <v>Feb</v>
      </c>
      <c r="H751" s="1" t="str">
        <f>TEXT(DA_Trail_Workbook[[#This Row],[ORDER DATE.1]],"YYY")</f>
        <v>2005</v>
      </c>
      <c r="I751" t="s">
        <v>27</v>
      </c>
      <c r="J751">
        <v>1</v>
      </c>
      <c r="K751">
        <v>2</v>
      </c>
      <c r="L751">
        <v>2005</v>
      </c>
      <c r="M751" t="s">
        <v>636</v>
      </c>
      <c r="N751">
        <v>127</v>
      </c>
      <c r="O751" t="s">
        <v>681</v>
      </c>
      <c r="P751" t="s">
        <v>206</v>
      </c>
      <c r="Q751" t="s">
        <v>207</v>
      </c>
      <c r="R751" t="s">
        <v>208</v>
      </c>
      <c r="S751" t="s">
        <v>33</v>
      </c>
      <c r="T751" t="s">
        <v>209</v>
      </c>
      <c r="U751" t="s">
        <v>33</v>
      </c>
      <c r="V751" t="s">
        <v>210</v>
      </c>
      <c r="W751" t="s">
        <v>211</v>
      </c>
      <c r="X751" t="s">
        <v>48</v>
      </c>
      <c r="Y751" t="s">
        <v>212</v>
      </c>
      <c r="Z751" t="s">
        <v>213</v>
      </c>
      <c r="AA751" t="s">
        <v>58</v>
      </c>
    </row>
    <row r="752" spans="1:27" x14ac:dyDescent="0.2">
      <c r="A752">
        <v>10390</v>
      </c>
      <c r="B752">
        <v>31</v>
      </c>
      <c r="C752">
        <v>98.99</v>
      </c>
      <c r="D752">
        <v>16</v>
      </c>
      <c r="E752">
        <v>3068.69</v>
      </c>
      <c r="F752" s="1">
        <v>38415</v>
      </c>
      <c r="G752" s="1" t="str">
        <f>TEXT(DA_Trail_Workbook[[#This Row],[ORDER DATE.1]],"MMM")</f>
        <v>Mar</v>
      </c>
      <c r="H752" s="1" t="str">
        <f>TEXT(DA_Trail_Workbook[[#This Row],[ORDER DATE.1]],"YYY")</f>
        <v>2005</v>
      </c>
      <c r="I752" t="s">
        <v>27</v>
      </c>
      <c r="J752">
        <v>1</v>
      </c>
      <c r="K752">
        <v>3</v>
      </c>
      <c r="L752">
        <v>2005</v>
      </c>
      <c r="M752" t="s">
        <v>636</v>
      </c>
      <c r="N752">
        <v>127</v>
      </c>
      <c r="O752" t="s">
        <v>681</v>
      </c>
      <c r="P752" t="s">
        <v>318</v>
      </c>
      <c r="Q752" t="s">
        <v>319</v>
      </c>
      <c r="R752" t="s">
        <v>320</v>
      </c>
      <c r="S752" t="s">
        <v>33</v>
      </c>
      <c r="T752" t="s">
        <v>321</v>
      </c>
      <c r="U752" t="s">
        <v>63</v>
      </c>
      <c r="V752" t="s">
        <v>133</v>
      </c>
      <c r="W752" t="s">
        <v>37</v>
      </c>
      <c r="X752" t="s">
        <v>38</v>
      </c>
      <c r="Y752" t="s">
        <v>322</v>
      </c>
      <c r="Z752" t="s">
        <v>323</v>
      </c>
      <c r="AA752" t="s">
        <v>58</v>
      </c>
    </row>
    <row r="753" spans="1:27" x14ac:dyDescent="0.2">
      <c r="A753">
        <v>10409</v>
      </c>
      <c r="B753">
        <v>6</v>
      </c>
      <c r="C753">
        <v>100</v>
      </c>
      <c r="D753">
        <v>2</v>
      </c>
      <c r="E753">
        <v>785.64</v>
      </c>
      <c r="F753" s="1">
        <v>38465</v>
      </c>
      <c r="G753" s="1" t="str">
        <f>TEXT(DA_Trail_Workbook[[#This Row],[ORDER DATE.1]],"MMM")</f>
        <v>Apr</v>
      </c>
      <c r="H753" s="1" t="str">
        <f>TEXT(DA_Trail_Workbook[[#This Row],[ORDER DATE.1]],"YYY")</f>
        <v>2005</v>
      </c>
      <c r="I753" t="s">
        <v>27</v>
      </c>
      <c r="J753">
        <v>2</v>
      </c>
      <c r="K753">
        <v>4</v>
      </c>
      <c r="L753">
        <v>2005</v>
      </c>
      <c r="M753" t="s">
        <v>636</v>
      </c>
      <c r="N753">
        <v>127</v>
      </c>
      <c r="O753" t="s">
        <v>681</v>
      </c>
      <c r="P753" t="s">
        <v>486</v>
      </c>
      <c r="Q753" t="s">
        <v>487</v>
      </c>
      <c r="R753" t="s">
        <v>488</v>
      </c>
      <c r="S753" t="s">
        <v>489</v>
      </c>
      <c r="T753" t="s">
        <v>233</v>
      </c>
      <c r="U753" t="s">
        <v>33</v>
      </c>
      <c r="V753" t="s">
        <v>490</v>
      </c>
      <c r="W753" t="s">
        <v>233</v>
      </c>
      <c r="X753" t="s">
        <v>112</v>
      </c>
      <c r="Y753" t="s">
        <v>491</v>
      </c>
      <c r="Z753" t="s">
        <v>492</v>
      </c>
      <c r="AA753" t="s">
        <v>41</v>
      </c>
    </row>
    <row r="754" spans="1:27" x14ac:dyDescent="0.2">
      <c r="A754">
        <v>10420</v>
      </c>
      <c r="B754">
        <v>45</v>
      </c>
      <c r="C754">
        <v>100</v>
      </c>
      <c r="D754">
        <v>2</v>
      </c>
      <c r="E754">
        <v>4977</v>
      </c>
      <c r="F754" s="1">
        <v>38501</v>
      </c>
      <c r="G754" s="1" t="str">
        <f>TEXT(DA_Trail_Workbook[[#This Row],[ORDER DATE.1]],"MMM")</f>
        <v>May</v>
      </c>
      <c r="H754" s="1" t="str">
        <f>TEXT(DA_Trail_Workbook[[#This Row],[ORDER DATE.1]],"YYY")</f>
        <v>2005</v>
      </c>
      <c r="I754" t="s">
        <v>351</v>
      </c>
      <c r="J754">
        <v>2</v>
      </c>
      <c r="K754">
        <v>5</v>
      </c>
      <c r="L754">
        <v>2005</v>
      </c>
      <c r="M754" t="s">
        <v>636</v>
      </c>
      <c r="N754">
        <v>127</v>
      </c>
      <c r="O754" t="s">
        <v>681</v>
      </c>
      <c r="P754" t="s">
        <v>181</v>
      </c>
      <c r="Q754" t="s">
        <v>182</v>
      </c>
      <c r="R754" t="s">
        <v>183</v>
      </c>
      <c r="S754" t="s">
        <v>184</v>
      </c>
      <c r="T754" t="s">
        <v>185</v>
      </c>
      <c r="U754" t="s">
        <v>186</v>
      </c>
      <c r="V754" t="s">
        <v>187</v>
      </c>
      <c r="W754" t="s">
        <v>111</v>
      </c>
      <c r="X754" t="s">
        <v>112</v>
      </c>
      <c r="Y754" t="s">
        <v>188</v>
      </c>
      <c r="Z754" t="s">
        <v>189</v>
      </c>
      <c r="AA754" t="s">
        <v>58</v>
      </c>
    </row>
    <row r="755" spans="1:27" x14ac:dyDescent="0.2">
      <c r="A755">
        <v>10103</v>
      </c>
      <c r="B755">
        <v>22</v>
      </c>
      <c r="C755">
        <v>54.09</v>
      </c>
      <c r="D755">
        <v>2</v>
      </c>
      <c r="E755">
        <v>1189.98</v>
      </c>
      <c r="F755" s="1">
        <v>37650</v>
      </c>
      <c r="G755" s="1" t="str">
        <f>TEXT(DA_Trail_Workbook[[#This Row],[ORDER DATE.1]],"MMM")</f>
        <v>Jan</v>
      </c>
      <c r="H755" s="1" t="str">
        <f>TEXT(DA_Trail_Workbook[[#This Row],[ORDER DATE.1]],"YYY")</f>
        <v>2003</v>
      </c>
      <c r="I755" t="s">
        <v>27</v>
      </c>
      <c r="J755">
        <v>1</v>
      </c>
      <c r="K755">
        <v>1</v>
      </c>
      <c r="L755">
        <v>2003</v>
      </c>
      <c r="M755" t="s">
        <v>582</v>
      </c>
      <c r="N755">
        <v>60</v>
      </c>
      <c r="O755" t="s">
        <v>682</v>
      </c>
      <c r="P755" t="s">
        <v>158</v>
      </c>
      <c r="Q755" t="s">
        <v>159</v>
      </c>
      <c r="R755" t="s">
        <v>160</v>
      </c>
      <c r="S755" t="s">
        <v>33</v>
      </c>
      <c r="T755" t="s">
        <v>161</v>
      </c>
      <c r="U755" t="s">
        <v>33</v>
      </c>
      <c r="V755" t="s">
        <v>162</v>
      </c>
      <c r="W755" t="s">
        <v>91</v>
      </c>
      <c r="X755" t="s">
        <v>48</v>
      </c>
      <c r="Y755" t="s">
        <v>163</v>
      </c>
      <c r="Z755" t="s">
        <v>164</v>
      </c>
      <c r="AA755" t="s">
        <v>41</v>
      </c>
    </row>
    <row r="756" spans="1:27" x14ac:dyDescent="0.2">
      <c r="A756">
        <v>10114</v>
      </c>
      <c r="B756">
        <v>45</v>
      </c>
      <c r="C756">
        <v>68.67</v>
      </c>
      <c r="D756">
        <v>6</v>
      </c>
      <c r="E756">
        <v>3090.15</v>
      </c>
      <c r="F756" s="1">
        <v>37712</v>
      </c>
      <c r="G756" s="1" t="str">
        <f>TEXT(DA_Trail_Workbook[[#This Row],[ORDER DATE.1]],"MMM")</f>
        <v>Apr</v>
      </c>
      <c r="H756" s="1" t="str">
        <f>TEXT(DA_Trail_Workbook[[#This Row],[ORDER DATE.1]],"YYY")</f>
        <v>2003</v>
      </c>
      <c r="I756" t="s">
        <v>27</v>
      </c>
      <c r="J756">
        <v>2</v>
      </c>
      <c r="K756">
        <v>4</v>
      </c>
      <c r="L756">
        <v>2003</v>
      </c>
      <c r="M756" t="s">
        <v>582</v>
      </c>
      <c r="N756">
        <v>60</v>
      </c>
      <c r="O756" t="s">
        <v>682</v>
      </c>
      <c r="P756" t="s">
        <v>468</v>
      </c>
      <c r="Q756" t="s">
        <v>469</v>
      </c>
      <c r="R756" t="s">
        <v>470</v>
      </c>
      <c r="S756" t="s">
        <v>33</v>
      </c>
      <c r="T756" t="s">
        <v>54</v>
      </c>
      <c r="U756" t="s">
        <v>33</v>
      </c>
      <c r="V756" t="s">
        <v>471</v>
      </c>
      <c r="W756" t="s">
        <v>47</v>
      </c>
      <c r="X756" t="s">
        <v>48</v>
      </c>
      <c r="Y756" t="s">
        <v>472</v>
      </c>
      <c r="Z756" t="s">
        <v>473</v>
      </c>
      <c r="AA756" t="s">
        <v>58</v>
      </c>
    </row>
    <row r="757" spans="1:27" x14ac:dyDescent="0.2">
      <c r="A757">
        <v>10126</v>
      </c>
      <c r="B757">
        <v>43</v>
      </c>
      <c r="C757">
        <v>65.02</v>
      </c>
      <c r="D757">
        <v>2</v>
      </c>
      <c r="E757">
        <v>2795.86</v>
      </c>
      <c r="F757" s="1">
        <v>37769</v>
      </c>
      <c r="G757" s="1" t="str">
        <f>TEXT(DA_Trail_Workbook[[#This Row],[ORDER DATE.1]],"MMM")</f>
        <v>May</v>
      </c>
      <c r="H757" s="1" t="str">
        <f>TEXT(DA_Trail_Workbook[[#This Row],[ORDER DATE.1]],"YYY")</f>
        <v>2003</v>
      </c>
      <c r="I757" t="s">
        <v>27</v>
      </c>
      <c r="J757">
        <v>2</v>
      </c>
      <c r="K757">
        <v>5</v>
      </c>
      <c r="L757">
        <v>2003</v>
      </c>
      <c r="M757" t="s">
        <v>582</v>
      </c>
      <c r="N757">
        <v>60</v>
      </c>
      <c r="O757" t="s">
        <v>682</v>
      </c>
      <c r="P757" t="s">
        <v>224</v>
      </c>
      <c r="Q757" t="s">
        <v>225</v>
      </c>
      <c r="R757" t="s">
        <v>226</v>
      </c>
      <c r="S757" t="s">
        <v>33</v>
      </c>
      <c r="T757" t="s">
        <v>209</v>
      </c>
      <c r="U757" t="s">
        <v>33</v>
      </c>
      <c r="V757" t="s">
        <v>227</v>
      </c>
      <c r="W757" t="s">
        <v>211</v>
      </c>
      <c r="X757" t="s">
        <v>48</v>
      </c>
      <c r="Y757" t="s">
        <v>228</v>
      </c>
      <c r="Z757" t="s">
        <v>229</v>
      </c>
      <c r="AA757" t="s">
        <v>41</v>
      </c>
    </row>
    <row r="758" spans="1:27" x14ac:dyDescent="0.2">
      <c r="A758">
        <v>10140</v>
      </c>
      <c r="B758">
        <v>46</v>
      </c>
      <c r="C758">
        <v>61.99</v>
      </c>
      <c r="D758">
        <v>2</v>
      </c>
      <c r="E758">
        <v>2851.54</v>
      </c>
      <c r="F758" s="1">
        <v>37826</v>
      </c>
      <c r="G758" s="1" t="str">
        <f>TEXT(DA_Trail_Workbook[[#This Row],[ORDER DATE.1]],"MMM")</f>
        <v>Jul</v>
      </c>
      <c r="H758" s="1" t="str">
        <f>TEXT(DA_Trail_Workbook[[#This Row],[ORDER DATE.1]],"YYY")</f>
        <v>2003</v>
      </c>
      <c r="I758" t="s">
        <v>27</v>
      </c>
      <c r="J758">
        <v>3</v>
      </c>
      <c r="K758">
        <v>7</v>
      </c>
      <c r="L758">
        <v>2003</v>
      </c>
      <c r="M758" t="s">
        <v>582</v>
      </c>
      <c r="N758">
        <v>60</v>
      </c>
      <c r="O758" t="s">
        <v>682</v>
      </c>
      <c r="P758" t="s">
        <v>72</v>
      </c>
      <c r="Q758" t="s">
        <v>73</v>
      </c>
      <c r="R758" t="s">
        <v>74</v>
      </c>
      <c r="S758" t="s">
        <v>33</v>
      </c>
      <c r="T758" t="s">
        <v>75</v>
      </c>
      <c r="U758" t="s">
        <v>63</v>
      </c>
      <c r="V758" t="s">
        <v>76</v>
      </c>
      <c r="W758" t="s">
        <v>37</v>
      </c>
      <c r="X758" t="s">
        <v>38</v>
      </c>
      <c r="Y758" t="s">
        <v>77</v>
      </c>
      <c r="Z758" t="s">
        <v>78</v>
      </c>
      <c r="AA758" t="s">
        <v>41</v>
      </c>
    </row>
    <row r="759" spans="1:27" x14ac:dyDescent="0.2">
      <c r="A759">
        <v>10151</v>
      </c>
      <c r="B759">
        <v>39</v>
      </c>
      <c r="C759">
        <v>69.28</v>
      </c>
      <c r="D759">
        <v>9</v>
      </c>
      <c r="E759">
        <v>2701.92</v>
      </c>
      <c r="F759" s="1">
        <v>37885</v>
      </c>
      <c r="G759" s="1" t="str">
        <f>TEXT(DA_Trail_Workbook[[#This Row],[ORDER DATE.1]],"MMM")</f>
        <v>Sep</v>
      </c>
      <c r="H759" s="1" t="str">
        <f>TEXT(DA_Trail_Workbook[[#This Row],[ORDER DATE.1]],"YYY")</f>
        <v>2003</v>
      </c>
      <c r="I759" t="s">
        <v>27</v>
      </c>
      <c r="J759">
        <v>3</v>
      </c>
      <c r="K759">
        <v>9</v>
      </c>
      <c r="L759">
        <v>2003</v>
      </c>
      <c r="M759" t="s">
        <v>582</v>
      </c>
      <c r="N759">
        <v>60</v>
      </c>
      <c r="O759" t="s">
        <v>682</v>
      </c>
      <c r="P759" t="s">
        <v>454</v>
      </c>
      <c r="Q759" t="s">
        <v>455</v>
      </c>
      <c r="R759" t="s">
        <v>456</v>
      </c>
      <c r="S759" t="s">
        <v>33</v>
      </c>
      <c r="T759" t="s">
        <v>457</v>
      </c>
      <c r="U759" t="s">
        <v>33</v>
      </c>
      <c r="V759" t="s">
        <v>458</v>
      </c>
      <c r="W759" t="s">
        <v>155</v>
      </c>
      <c r="X759" t="s">
        <v>48</v>
      </c>
      <c r="Y759" t="s">
        <v>459</v>
      </c>
      <c r="Z759" t="s">
        <v>460</v>
      </c>
      <c r="AA759" t="s">
        <v>41</v>
      </c>
    </row>
    <row r="760" spans="1:27" x14ac:dyDescent="0.2">
      <c r="A760">
        <v>10165</v>
      </c>
      <c r="B760">
        <v>31</v>
      </c>
      <c r="C760">
        <v>71.099999999999994</v>
      </c>
      <c r="D760">
        <v>18</v>
      </c>
      <c r="E760">
        <v>2204.1</v>
      </c>
      <c r="F760" s="1">
        <v>37916</v>
      </c>
      <c r="G760" s="1" t="str">
        <f>TEXT(DA_Trail_Workbook[[#This Row],[ORDER DATE.1]],"MMM")</f>
        <v>Oct</v>
      </c>
      <c r="H760" s="1" t="str">
        <f>TEXT(DA_Trail_Workbook[[#This Row],[ORDER DATE.1]],"YYY")</f>
        <v>2003</v>
      </c>
      <c r="I760" t="s">
        <v>27</v>
      </c>
      <c r="J760">
        <v>4</v>
      </c>
      <c r="K760">
        <v>10</v>
      </c>
      <c r="L760">
        <v>2003</v>
      </c>
      <c r="M760" t="s">
        <v>582</v>
      </c>
      <c r="N760">
        <v>60</v>
      </c>
      <c r="O760" t="s">
        <v>682</v>
      </c>
      <c r="P760" t="s">
        <v>230</v>
      </c>
      <c r="Q760" t="s">
        <v>231</v>
      </c>
      <c r="R760" t="s">
        <v>232</v>
      </c>
      <c r="S760" t="s">
        <v>33</v>
      </c>
      <c r="T760" t="s">
        <v>233</v>
      </c>
      <c r="U760" t="s">
        <v>33</v>
      </c>
      <c r="V760" t="s">
        <v>234</v>
      </c>
      <c r="W760" t="s">
        <v>233</v>
      </c>
      <c r="X760" t="s">
        <v>235</v>
      </c>
      <c r="Y760" t="s">
        <v>236</v>
      </c>
      <c r="Z760" t="s">
        <v>237</v>
      </c>
      <c r="AA760" t="s">
        <v>41</v>
      </c>
    </row>
    <row r="761" spans="1:27" x14ac:dyDescent="0.2">
      <c r="A761">
        <v>10175</v>
      </c>
      <c r="B761">
        <v>41</v>
      </c>
      <c r="C761">
        <v>69.28</v>
      </c>
      <c r="D761">
        <v>7</v>
      </c>
      <c r="E761">
        <v>2840.48</v>
      </c>
      <c r="F761" s="1">
        <v>37931</v>
      </c>
      <c r="G761" s="1" t="str">
        <f>TEXT(DA_Trail_Workbook[[#This Row],[ORDER DATE.1]],"MMM")</f>
        <v>Nov</v>
      </c>
      <c r="H761" s="1" t="str">
        <f>TEXT(DA_Trail_Workbook[[#This Row],[ORDER DATE.1]],"YYY")</f>
        <v>2003</v>
      </c>
      <c r="I761" t="s">
        <v>27</v>
      </c>
      <c r="J761">
        <v>4</v>
      </c>
      <c r="K761">
        <v>11</v>
      </c>
      <c r="L761">
        <v>2003</v>
      </c>
      <c r="M761" t="s">
        <v>582</v>
      </c>
      <c r="N761">
        <v>60</v>
      </c>
      <c r="O761" t="s">
        <v>682</v>
      </c>
      <c r="P761" t="s">
        <v>384</v>
      </c>
      <c r="Q761" t="s">
        <v>385</v>
      </c>
      <c r="R761" t="s">
        <v>386</v>
      </c>
      <c r="S761" t="s">
        <v>33</v>
      </c>
      <c r="T761" t="s">
        <v>387</v>
      </c>
      <c r="U761" t="s">
        <v>33</v>
      </c>
      <c r="V761" t="s">
        <v>388</v>
      </c>
      <c r="W761" t="s">
        <v>202</v>
      </c>
      <c r="X761" t="s">
        <v>48</v>
      </c>
      <c r="Y761" t="s">
        <v>71</v>
      </c>
      <c r="Z761" t="s">
        <v>389</v>
      </c>
      <c r="AA761" t="s">
        <v>41</v>
      </c>
    </row>
    <row r="762" spans="1:27" x14ac:dyDescent="0.2">
      <c r="A762">
        <v>10184</v>
      </c>
      <c r="B762">
        <v>44</v>
      </c>
      <c r="C762">
        <v>60.16</v>
      </c>
      <c r="D762">
        <v>12</v>
      </c>
      <c r="E762">
        <v>2647.04</v>
      </c>
      <c r="F762" s="1">
        <v>37939</v>
      </c>
      <c r="G762" s="1" t="str">
        <f>TEXT(DA_Trail_Workbook[[#This Row],[ORDER DATE.1]],"MMM")</f>
        <v>Nov</v>
      </c>
      <c r="H762" s="1" t="str">
        <f>TEXT(DA_Trail_Workbook[[#This Row],[ORDER DATE.1]],"YYY")</f>
        <v>2003</v>
      </c>
      <c r="I762" t="s">
        <v>27</v>
      </c>
      <c r="J762">
        <v>4</v>
      </c>
      <c r="K762">
        <v>11</v>
      </c>
      <c r="L762">
        <v>2003</v>
      </c>
      <c r="M762" t="s">
        <v>582</v>
      </c>
      <c r="N762">
        <v>60</v>
      </c>
      <c r="O762" t="s">
        <v>682</v>
      </c>
      <c r="P762" t="s">
        <v>601</v>
      </c>
      <c r="Q762" t="s">
        <v>602</v>
      </c>
      <c r="R762" t="s">
        <v>603</v>
      </c>
      <c r="S762" t="s">
        <v>33</v>
      </c>
      <c r="T762" t="s">
        <v>604</v>
      </c>
      <c r="U762" t="s">
        <v>33</v>
      </c>
      <c r="V762" t="s">
        <v>605</v>
      </c>
      <c r="W762" t="s">
        <v>211</v>
      </c>
      <c r="X762" t="s">
        <v>48</v>
      </c>
      <c r="Y762" t="s">
        <v>606</v>
      </c>
      <c r="Z762" t="s">
        <v>607</v>
      </c>
      <c r="AA762" t="s">
        <v>41</v>
      </c>
    </row>
    <row r="763" spans="1:27" x14ac:dyDescent="0.2">
      <c r="A763">
        <v>10194</v>
      </c>
      <c r="B763">
        <v>45</v>
      </c>
      <c r="C763">
        <v>70.489999999999995</v>
      </c>
      <c r="D763">
        <v>2</v>
      </c>
      <c r="E763">
        <v>3172.05</v>
      </c>
      <c r="F763" s="1">
        <v>37950</v>
      </c>
      <c r="G763" s="1" t="str">
        <f>TEXT(DA_Trail_Workbook[[#This Row],[ORDER DATE.1]],"MMM")</f>
        <v>Nov</v>
      </c>
      <c r="H763" s="1" t="str">
        <f>TEXT(DA_Trail_Workbook[[#This Row],[ORDER DATE.1]],"YYY")</f>
        <v>2003</v>
      </c>
      <c r="I763" t="s">
        <v>27</v>
      </c>
      <c r="J763">
        <v>4</v>
      </c>
      <c r="K763">
        <v>11</v>
      </c>
      <c r="L763">
        <v>2003</v>
      </c>
      <c r="M763" t="s">
        <v>582</v>
      </c>
      <c r="N763">
        <v>60</v>
      </c>
      <c r="O763" t="s">
        <v>682</v>
      </c>
      <c r="P763" t="s">
        <v>258</v>
      </c>
      <c r="Q763" t="s">
        <v>259</v>
      </c>
      <c r="R763" t="s">
        <v>260</v>
      </c>
      <c r="S763" t="s">
        <v>33</v>
      </c>
      <c r="T763" t="s">
        <v>261</v>
      </c>
      <c r="U763" t="s">
        <v>33</v>
      </c>
      <c r="V763" t="s">
        <v>262</v>
      </c>
      <c r="W763" t="s">
        <v>47</v>
      </c>
      <c r="X763" t="s">
        <v>48</v>
      </c>
      <c r="Y763" t="s">
        <v>263</v>
      </c>
      <c r="Z763" t="s">
        <v>264</v>
      </c>
      <c r="AA763" t="s">
        <v>58</v>
      </c>
    </row>
    <row r="764" spans="1:27" x14ac:dyDescent="0.2">
      <c r="A764">
        <v>10207</v>
      </c>
      <c r="B764">
        <v>37</v>
      </c>
      <c r="C764">
        <v>69.89</v>
      </c>
      <c r="D764">
        <v>13</v>
      </c>
      <c r="E764">
        <v>2585.9299999999998</v>
      </c>
      <c r="F764" s="1">
        <v>37964</v>
      </c>
      <c r="G764" s="1" t="str">
        <f>TEXT(DA_Trail_Workbook[[#This Row],[ORDER DATE.1]],"MMM")</f>
        <v>Dec</v>
      </c>
      <c r="H764" s="1" t="str">
        <f>TEXT(DA_Trail_Workbook[[#This Row],[ORDER DATE.1]],"YYY")</f>
        <v>2003</v>
      </c>
      <c r="I764" t="s">
        <v>27</v>
      </c>
      <c r="J764">
        <v>4</v>
      </c>
      <c r="K764">
        <v>12</v>
      </c>
      <c r="L764">
        <v>2003</v>
      </c>
      <c r="M764" t="s">
        <v>582</v>
      </c>
      <c r="N764">
        <v>60</v>
      </c>
      <c r="O764" t="s">
        <v>682</v>
      </c>
      <c r="P764" t="s">
        <v>482</v>
      </c>
      <c r="Q764" t="s">
        <v>483</v>
      </c>
      <c r="R764" t="s">
        <v>484</v>
      </c>
      <c r="S764" t="s">
        <v>33</v>
      </c>
      <c r="T764" t="s">
        <v>443</v>
      </c>
      <c r="U764" t="s">
        <v>146</v>
      </c>
      <c r="V764" t="s">
        <v>444</v>
      </c>
      <c r="W764" t="s">
        <v>37</v>
      </c>
      <c r="X764" t="s">
        <v>38</v>
      </c>
      <c r="Y764" t="s">
        <v>485</v>
      </c>
      <c r="Z764" t="s">
        <v>323</v>
      </c>
      <c r="AA764" t="s">
        <v>41</v>
      </c>
    </row>
    <row r="765" spans="1:27" x14ac:dyDescent="0.2">
      <c r="A765">
        <v>10217</v>
      </c>
      <c r="B765">
        <v>35</v>
      </c>
      <c r="C765">
        <v>61.38</v>
      </c>
      <c r="D765">
        <v>2</v>
      </c>
      <c r="E765">
        <v>2148.3000000000002</v>
      </c>
      <c r="F765" s="1">
        <v>38021</v>
      </c>
      <c r="G765" s="1" t="str">
        <f>TEXT(DA_Trail_Workbook[[#This Row],[ORDER DATE.1]],"MMM")</f>
        <v>Feb</v>
      </c>
      <c r="H765" s="1" t="str">
        <f>TEXT(DA_Trail_Workbook[[#This Row],[ORDER DATE.1]],"YYY")</f>
        <v>2004</v>
      </c>
      <c r="I765" t="s">
        <v>27</v>
      </c>
      <c r="J765">
        <v>1</v>
      </c>
      <c r="K765">
        <v>2</v>
      </c>
      <c r="L765">
        <v>2004</v>
      </c>
      <c r="M765" t="s">
        <v>582</v>
      </c>
      <c r="N765">
        <v>60</v>
      </c>
      <c r="O765" t="s">
        <v>682</v>
      </c>
      <c r="P765" t="s">
        <v>486</v>
      </c>
      <c r="Q765" t="s">
        <v>487</v>
      </c>
      <c r="R765" t="s">
        <v>488</v>
      </c>
      <c r="S765" t="s">
        <v>489</v>
      </c>
      <c r="T765" t="s">
        <v>233</v>
      </c>
      <c r="U765" t="s">
        <v>33</v>
      </c>
      <c r="V765" t="s">
        <v>490</v>
      </c>
      <c r="W765" t="s">
        <v>233</v>
      </c>
      <c r="X765" t="s">
        <v>112</v>
      </c>
      <c r="Y765" t="s">
        <v>491</v>
      </c>
      <c r="Z765" t="s">
        <v>492</v>
      </c>
      <c r="AA765" t="s">
        <v>41</v>
      </c>
    </row>
    <row r="766" spans="1:27" x14ac:dyDescent="0.2">
      <c r="A766">
        <v>10229</v>
      </c>
      <c r="B766">
        <v>28</v>
      </c>
      <c r="C766">
        <v>59.55</v>
      </c>
      <c r="D766">
        <v>7</v>
      </c>
      <c r="E766">
        <v>1667.4</v>
      </c>
      <c r="F766" s="1">
        <v>38057</v>
      </c>
      <c r="G766" s="1" t="str">
        <f>TEXT(DA_Trail_Workbook[[#This Row],[ORDER DATE.1]],"MMM")</f>
        <v>Mar</v>
      </c>
      <c r="H766" s="1" t="str">
        <f>TEXT(DA_Trail_Workbook[[#This Row],[ORDER DATE.1]],"YYY")</f>
        <v>2004</v>
      </c>
      <c r="I766" t="s">
        <v>27</v>
      </c>
      <c r="J766">
        <v>1</v>
      </c>
      <c r="K766">
        <v>3</v>
      </c>
      <c r="L766">
        <v>2004</v>
      </c>
      <c r="M766" t="s">
        <v>582</v>
      </c>
      <c r="N766">
        <v>60</v>
      </c>
      <c r="O766" t="s">
        <v>682</v>
      </c>
      <c r="P766" t="s">
        <v>318</v>
      </c>
      <c r="Q766" t="s">
        <v>319</v>
      </c>
      <c r="R766" t="s">
        <v>320</v>
      </c>
      <c r="S766" t="s">
        <v>33</v>
      </c>
      <c r="T766" t="s">
        <v>321</v>
      </c>
      <c r="U766" t="s">
        <v>63</v>
      </c>
      <c r="V766" t="s">
        <v>133</v>
      </c>
      <c r="W766" t="s">
        <v>37</v>
      </c>
      <c r="X766" t="s">
        <v>38</v>
      </c>
      <c r="Y766" t="s">
        <v>322</v>
      </c>
      <c r="Z766" t="s">
        <v>323</v>
      </c>
      <c r="AA766" t="s">
        <v>41</v>
      </c>
    </row>
    <row r="767" spans="1:27" x14ac:dyDescent="0.2">
      <c r="A767">
        <v>10246</v>
      </c>
      <c r="B767">
        <v>30</v>
      </c>
      <c r="C767">
        <v>61.99</v>
      </c>
      <c r="D767">
        <v>11</v>
      </c>
      <c r="E767">
        <v>1859.7</v>
      </c>
      <c r="F767" s="1">
        <v>38112</v>
      </c>
      <c r="G767" s="1" t="str">
        <f>TEXT(DA_Trail_Workbook[[#This Row],[ORDER DATE.1]],"MMM")</f>
        <v>May</v>
      </c>
      <c r="H767" s="1" t="str">
        <f>TEXT(DA_Trail_Workbook[[#This Row],[ORDER DATE.1]],"YYY")</f>
        <v>2004</v>
      </c>
      <c r="I767" t="s">
        <v>27</v>
      </c>
      <c r="J767">
        <v>2</v>
      </c>
      <c r="K767">
        <v>5</v>
      </c>
      <c r="L767">
        <v>2004</v>
      </c>
      <c r="M767" t="s">
        <v>582</v>
      </c>
      <c r="N767">
        <v>60</v>
      </c>
      <c r="O767" t="s">
        <v>682</v>
      </c>
      <c r="P767" t="s">
        <v>206</v>
      </c>
      <c r="Q767" t="s">
        <v>207</v>
      </c>
      <c r="R767" t="s">
        <v>208</v>
      </c>
      <c r="S767" t="s">
        <v>33</v>
      </c>
      <c r="T767" t="s">
        <v>209</v>
      </c>
      <c r="U767" t="s">
        <v>33</v>
      </c>
      <c r="V767" t="s">
        <v>210</v>
      </c>
      <c r="W767" t="s">
        <v>211</v>
      </c>
      <c r="X767" t="s">
        <v>48</v>
      </c>
      <c r="Y767" t="s">
        <v>212</v>
      </c>
      <c r="Z767" t="s">
        <v>213</v>
      </c>
      <c r="AA767" t="s">
        <v>41</v>
      </c>
    </row>
    <row r="768" spans="1:27" x14ac:dyDescent="0.2">
      <c r="A768">
        <v>10259</v>
      </c>
      <c r="B768">
        <v>30</v>
      </c>
      <c r="C768">
        <v>49.22</v>
      </c>
      <c r="D768">
        <v>10</v>
      </c>
      <c r="E768">
        <v>1476.6</v>
      </c>
      <c r="F768" s="1">
        <v>38153</v>
      </c>
      <c r="G768" s="1" t="str">
        <f>TEXT(DA_Trail_Workbook[[#This Row],[ORDER DATE.1]],"MMM")</f>
        <v>Jun</v>
      </c>
      <c r="H768" s="1" t="str">
        <f>TEXT(DA_Trail_Workbook[[#This Row],[ORDER DATE.1]],"YYY")</f>
        <v>2004</v>
      </c>
      <c r="I768" t="s">
        <v>27</v>
      </c>
      <c r="J768">
        <v>2</v>
      </c>
      <c r="K768">
        <v>6</v>
      </c>
      <c r="L768">
        <v>2004</v>
      </c>
      <c r="M768" t="s">
        <v>582</v>
      </c>
      <c r="N768">
        <v>60</v>
      </c>
      <c r="O768" t="s">
        <v>682</v>
      </c>
      <c r="P768" t="s">
        <v>486</v>
      </c>
      <c r="Q768" t="s">
        <v>487</v>
      </c>
      <c r="R768" t="s">
        <v>488</v>
      </c>
      <c r="S768" t="s">
        <v>489</v>
      </c>
      <c r="T768" t="s">
        <v>233</v>
      </c>
      <c r="U768" t="s">
        <v>33</v>
      </c>
      <c r="V768" t="s">
        <v>490</v>
      </c>
      <c r="W768" t="s">
        <v>233</v>
      </c>
      <c r="X768" t="s">
        <v>112</v>
      </c>
      <c r="Y768" t="s">
        <v>491</v>
      </c>
      <c r="Z768" t="s">
        <v>492</v>
      </c>
      <c r="AA768" t="s">
        <v>41</v>
      </c>
    </row>
    <row r="769" spans="1:27" x14ac:dyDescent="0.2">
      <c r="A769">
        <v>10271</v>
      </c>
      <c r="B769">
        <v>25</v>
      </c>
      <c r="C769">
        <v>69.28</v>
      </c>
      <c r="D769">
        <v>11</v>
      </c>
      <c r="E769">
        <v>1732</v>
      </c>
      <c r="F769" s="1">
        <v>38188</v>
      </c>
      <c r="G769" s="1" t="str">
        <f>TEXT(DA_Trail_Workbook[[#This Row],[ORDER DATE.1]],"MMM")</f>
        <v>Jul</v>
      </c>
      <c r="H769" s="1" t="str">
        <f>TEXT(DA_Trail_Workbook[[#This Row],[ORDER DATE.1]],"YYY")</f>
        <v>2004</v>
      </c>
      <c r="I769" t="s">
        <v>27</v>
      </c>
      <c r="J769">
        <v>3</v>
      </c>
      <c r="K769">
        <v>7</v>
      </c>
      <c r="L769">
        <v>2004</v>
      </c>
      <c r="M769" t="s">
        <v>582</v>
      </c>
      <c r="N769">
        <v>60</v>
      </c>
      <c r="O769" t="s">
        <v>682</v>
      </c>
      <c r="P769" t="s">
        <v>318</v>
      </c>
      <c r="Q769" t="s">
        <v>319</v>
      </c>
      <c r="R769" t="s">
        <v>320</v>
      </c>
      <c r="S769" t="s">
        <v>33</v>
      </c>
      <c r="T769" t="s">
        <v>321</v>
      </c>
      <c r="U769" t="s">
        <v>63</v>
      </c>
      <c r="V769" t="s">
        <v>133</v>
      </c>
      <c r="W769" t="s">
        <v>37</v>
      </c>
      <c r="X769" t="s">
        <v>38</v>
      </c>
      <c r="Y769" t="s">
        <v>322</v>
      </c>
      <c r="Z769" t="s">
        <v>323</v>
      </c>
      <c r="AA769" t="s">
        <v>41</v>
      </c>
    </row>
    <row r="770" spans="1:27" x14ac:dyDescent="0.2">
      <c r="A770">
        <v>10281</v>
      </c>
      <c r="B770">
        <v>29</v>
      </c>
      <c r="C770">
        <v>57.73</v>
      </c>
      <c r="D770">
        <v>7</v>
      </c>
      <c r="E770">
        <v>1674.17</v>
      </c>
      <c r="F770" s="1">
        <v>38218</v>
      </c>
      <c r="G770" s="1" t="str">
        <f>TEXT(DA_Trail_Workbook[[#This Row],[ORDER DATE.1]],"MMM")</f>
        <v>Aug</v>
      </c>
      <c r="H770" s="1" t="str">
        <f>TEXT(DA_Trail_Workbook[[#This Row],[ORDER DATE.1]],"YYY")</f>
        <v>2004</v>
      </c>
      <c r="I770" t="s">
        <v>27</v>
      </c>
      <c r="J770">
        <v>3</v>
      </c>
      <c r="K770">
        <v>8</v>
      </c>
      <c r="L770">
        <v>2004</v>
      </c>
      <c r="M770" t="s">
        <v>582</v>
      </c>
      <c r="N770">
        <v>60</v>
      </c>
      <c r="O770" t="s">
        <v>682</v>
      </c>
      <c r="P770" t="s">
        <v>165</v>
      </c>
      <c r="Q770" t="s">
        <v>166</v>
      </c>
      <c r="R770" t="s">
        <v>167</v>
      </c>
      <c r="S770" t="s">
        <v>33</v>
      </c>
      <c r="T770" t="s">
        <v>168</v>
      </c>
      <c r="U770" t="s">
        <v>169</v>
      </c>
      <c r="V770" t="s">
        <v>170</v>
      </c>
      <c r="W770" t="s">
        <v>37</v>
      </c>
      <c r="X770" t="s">
        <v>38</v>
      </c>
      <c r="Y770" t="s">
        <v>39</v>
      </c>
      <c r="Z770" t="s">
        <v>171</v>
      </c>
      <c r="AA770" t="s">
        <v>41</v>
      </c>
    </row>
    <row r="771" spans="1:27" x14ac:dyDescent="0.2">
      <c r="A771">
        <v>10291</v>
      </c>
      <c r="B771">
        <v>26</v>
      </c>
      <c r="C771">
        <v>57.73</v>
      </c>
      <c r="D771">
        <v>2</v>
      </c>
      <c r="E771">
        <v>1500.98</v>
      </c>
      <c r="F771" s="1">
        <v>38238</v>
      </c>
      <c r="G771" s="1" t="str">
        <f>TEXT(DA_Trail_Workbook[[#This Row],[ORDER DATE.1]],"MMM")</f>
        <v>Sep</v>
      </c>
      <c r="H771" s="1" t="str">
        <f>TEXT(DA_Trail_Workbook[[#This Row],[ORDER DATE.1]],"YYY")</f>
        <v>2004</v>
      </c>
      <c r="I771" t="s">
        <v>27</v>
      </c>
      <c r="J771">
        <v>3</v>
      </c>
      <c r="K771">
        <v>9</v>
      </c>
      <c r="L771">
        <v>2004</v>
      </c>
      <c r="M771" t="s">
        <v>582</v>
      </c>
      <c r="N771">
        <v>60</v>
      </c>
      <c r="O771" t="s">
        <v>682</v>
      </c>
      <c r="P771" t="s">
        <v>306</v>
      </c>
      <c r="Q771" t="s">
        <v>307</v>
      </c>
      <c r="R771" t="s">
        <v>308</v>
      </c>
      <c r="S771" t="s">
        <v>33</v>
      </c>
      <c r="T771" t="s">
        <v>309</v>
      </c>
      <c r="U771" t="s">
        <v>33</v>
      </c>
      <c r="V771" t="s">
        <v>310</v>
      </c>
      <c r="W771" t="s">
        <v>221</v>
      </c>
      <c r="X771" t="s">
        <v>48</v>
      </c>
      <c r="Y771" t="s">
        <v>311</v>
      </c>
      <c r="Z771" t="s">
        <v>242</v>
      </c>
      <c r="AA771" t="s">
        <v>41</v>
      </c>
    </row>
    <row r="772" spans="1:27" x14ac:dyDescent="0.2">
      <c r="A772">
        <v>10305</v>
      </c>
      <c r="B772">
        <v>41</v>
      </c>
      <c r="C772">
        <v>53.48</v>
      </c>
      <c r="D772">
        <v>11</v>
      </c>
      <c r="E772">
        <v>2192.6799999999998</v>
      </c>
      <c r="F772" s="1">
        <v>38273</v>
      </c>
      <c r="G772" s="1" t="str">
        <f>TEXT(DA_Trail_Workbook[[#This Row],[ORDER DATE.1]],"MMM")</f>
        <v>Oct</v>
      </c>
      <c r="H772" s="1" t="str">
        <f>TEXT(DA_Trail_Workbook[[#This Row],[ORDER DATE.1]],"YYY")</f>
        <v>2004</v>
      </c>
      <c r="I772" t="s">
        <v>27</v>
      </c>
      <c r="J772">
        <v>4</v>
      </c>
      <c r="K772">
        <v>10</v>
      </c>
      <c r="L772">
        <v>2004</v>
      </c>
      <c r="M772" t="s">
        <v>582</v>
      </c>
      <c r="N772">
        <v>60</v>
      </c>
      <c r="O772" t="s">
        <v>682</v>
      </c>
      <c r="P772" t="s">
        <v>142</v>
      </c>
      <c r="Q772" t="s">
        <v>143</v>
      </c>
      <c r="R772" t="s">
        <v>144</v>
      </c>
      <c r="S772" t="s">
        <v>33</v>
      </c>
      <c r="T772" t="s">
        <v>145</v>
      </c>
      <c r="U772" t="s">
        <v>146</v>
      </c>
      <c r="V772" t="s">
        <v>147</v>
      </c>
      <c r="W772" t="s">
        <v>37</v>
      </c>
      <c r="X772" t="s">
        <v>38</v>
      </c>
      <c r="Y772" t="s">
        <v>148</v>
      </c>
      <c r="Z772" t="s">
        <v>149</v>
      </c>
      <c r="AA772" t="s">
        <v>41</v>
      </c>
    </row>
    <row r="773" spans="1:27" x14ac:dyDescent="0.2">
      <c r="A773">
        <v>10313</v>
      </c>
      <c r="B773">
        <v>34</v>
      </c>
      <c r="C773">
        <v>52.87</v>
      </c>
      <c r="D773">
        <v>5</v>
      </c>
      <c r="E773">
        <v>1797.58</v>
      </c>
      <c r="F773" s="1">
        <v>38282</v>
      </c>
      <c r="G773" s="1" t="str">
        <f>TEXT(DA_Trail_Workbook[[#This Row],[ORDER DATE.1]],"MMM")</f>
        <v>Oct</v>
      </c>
      <c r="H773" s="1" t="str">
        <f>TEXT(DA_Trail_Workbook[[#This Row],[ORDER DATE.1]],"YYY")</f>
        <v>2004</v>
      </c>
      <c r="I773" t="s">
        <v>27</v>
      </c>
      <c r="J773">
        <v>4</v>
      </c>
      <c r="K773">
        <v>10</v>
      </c>
      <c r="L773">
        <v>2004</v>
      </c>
      <c r="M773" t="s">
        <v>582</v>
      </c>
      <c r="N773">
        <v>60</v>
      </c>
      <c r="O773" t="s">
        <v>682</v>
      </c>
      <c r="P773" t="s">
        <v>265</v>
      </c>
      <c r="Q773" t="s">
        <v>266</v>
      </c>
      <c r="R773" t="s">
        <v>267</v>
      </c>
      <c r="S773" t="s">
        <v>33</v>
      </c>
      <c r="T773" t="s">
        <v>268</v>
      </c>
      <c r="U773" t="s">
        <v>269</v>
      </c>
      <c r="V773" t="s">
        <v>270</v>
      </c>
      <c r="W773" t="s">
        <v>271</v>
      </c>
      <c r="X773" t="s">
        <v>38</v>
      </c>
      <c r="Y773" t="s">
        <v>272</v>
      </c>
      <c r="Z773" t="s">
        <v>273</v>
      </c>
      <c r="AA773" t="s">
        <v>41</v>
      </c>
    </row>
    <row r="774" spans="1:27" x14ac:dyDescent="0.2">
      <c r="A774">
        <v>10322</v>
      </c>
      <c r="B774">
        <v>35</v>
      </c>
      <c r="C774">
        <v>61.21</v>
      </c>
      <c r="D774">
        <v>11</v>
      </c>
      <c r="E774">
        <v>2142.35</v>
      </c>
      <c r="F774" s="1">
        <v>38295</v>
      </c>
      <c r="G774" s="1" t="str">
        <f>TEXT(DA_Trail_Workbook[[#This Row],[ORDER DATE.1]],"MMM")</f>
        <v>Nov</v>
      </c>
      <c r="H774" s="1" t="str">
        <f>TEXT(DA_Trail_Workbook[[#This Row],[ORDER DATE.1]],"YYY")</f>
        <v>2004</v>
      </c>
      <c r="I774" t="s">
        <v>27</v>
      </c>
      <c r="J774">
        <v>4</v>
      </c>
      <c r="K774">
        <v>11</v>
      </c>
      <c r="L774">
        <v>2004</v>
      </c>
      <c r="M774" t="s">
        <v>582</v>
      </c>
      <c r="N774">
        <v>60</v>
      </c>
      <c r="O774" t="s">
        <v>682</v>
      </c>
      <c r="P774" t="s">
        <v>324</v>
      </c>
      <c r="Q774" t="s">
        <v>325</v>
      </c>
      <c r="R774" t="s">
        <v>326</v>
      </c>
      <c r="S774" t="s">
        <v>33</v>
      </c>
      <c r="T774" t="s">
        <v>327</v>
      </c>
      <c r="U774" t="s">
        <v>328</v>
      </c>
      <c r="V774" t="s">
        <v>329</v>
      </c>
      <c r="W774" t="s">
        <v>37</v>
      </c>
      <c r="X774" t="s">
        <v>38</v>
      </c>
      <c r="Y774" t="s">
        <v>65</v>
      </c>
      <c r="Z774" t="s">
        <v>323</v>
      </c>
      <c r="AA774" t="s">
        <v>41</v>
      </c>
    </row>
    <row r="775" spans="1:27" x14ac:dyDescent="0.2">
      <c r="A775">
        <v>10334</v>
      </c>
      <c r="B775">
        <v>34</v>
      </c>
      <c r="C775">
        <v>61.38</v>
      </c>
      <c r="D775">
        <v>1</v>
      </c>
      <c r="E775">
        <v>2086.92</v>
      </c>
      <c r="F775" s="1">
        <v>38310</v>
      </c>
      <c r="G775" s="1" t="str">
        <f>TEXT(DA_Trail_Workbook[[#This Row],[ORDER DATE.1]],"MMM")</f>
        <v>Nov</v>
      </c>
      <c r="H775" s="1" t="str">
        <f>TEXT(DA_Trail_Workbook[[#This Row],[ORDER DATE.1]],"YYY")</f>
        <v>2004</v>
      </c>
      <c r="I775" t="s">
        <v>466</v>
      </c>
      <c r="J775">
        <v>4</v>
      </c>
      <c r="K775">
        <v>11</v>
      </c>
      <c r="L775">
        <v>2004</v>
      </c>
      <c r="M775" t="s">
        <v>582</v>
      </c>
      <c r="N775">
        <v>60</v>
      </c>
      <c r="O775" t="s">
        <v>682</v>
      </c>
      <c r="P775" t="s">
        <v>216</v>
      </c>
      <c r="Q775" t="s">
        <v>217</v>
      </c>
      <c r="R775" t="s">
        <v>218</v>
      </c>
      <c r="S775" t="s">
        <v>33</v>
      </c>
      <c r="T775" t="s">
        <v>219</v>
      </c>
      <c r="U775" t="s">
        <v>33</v>
      </c>
      <c r="V775" t="s">
        <v>220</v>
      </c>
      <c r="W775" t="s">
        <v>221</v>
      </c>
      <c r="X775" t="s">
        <v>48</v>
      </c>
      <c r="Y775" t="s">
        <v>222</v>
      </c>
      <c r="Z775" t="s">
        <v>223</v>
      </c>
      <c r="AA775" t="s">
        <v>41</v>
      </c>
    </row>
    <row r="776" spans="1:27" x14ac:dyDescent="0.2">
      <c r="A776">
        <v>10347</v>
      </c>
      <c r="B776">
        <v>50</v>
      </c>
      <c r="C776">
        <v>100</v>
      </c>
      <c r="D776">
        <v>8</v>
      </c>
      <c r="E776">
        <v>6834.5</v>
      </c>
      <c r="F776" s="1">
        <v>38320</v>
      </c>
      <c r="G776" s="1" t="str">
        <f>TEXT(DA_Trail_Workbook[[#This Row],[ORDER DATE.1]],"MMM")</f>
        <v>Nov</v>
      </c>
      <c r="H776" s="1" t="str">
        <f>TEXT(DA_Trail_Workbook[[#This Row],[ORDER DATE.1]],"YYY")</f>
        <v>2004</v>
      </c>
      <c r="I776" t="s">
        <v>27</v>
      </c>
      <c r="J776">
        <v>4</v>
      </c>
      <c r="K776">
        <v>11</v>
      </c>
      <c r="L776">
        <v>2004</v>
      </c>
      <c r="M776" t="s">
        <v>582</v>
      </c>
      <c r="N776">
        <v>60</v>
      </c>
      <c r="O776" t="s">
        <v>682</v>
      </c>
      <c r="P776" t="s">
        <v>104</v>
      </c>
      <c r="Q776" t="s">
        <v>105</v>
      </c>
      <c r="R776" t="s">
        <v>106</v>
      </c>
      <c r="S776" t="s">
        <v>107</v>
      </c>
      <c r="T776" t="s">
        <v>108</v>
      </c>
      <c r="U776" t="s">
        <v>109</v>
      </c>
      <c r="V776" t="s">
        <v>110</v>
      </c>
      <c r="W776" t="s">
        <v>111</v>
      </c>
      <c r="X776" t="s">
        <v>112</v>
      </c>
      <c r="Y776" t="s">
        <v>113</v>
      </c>
      <c r="Z776" t="s">
        <v>114</v>
      </c>
      <c r="AA776" t="s">
        <v>58</v>
      </c>
    </row>
    <row r="777" spans="1:27" x14ac:dyDescent="0.2">
      <c r="A777">
        <v>10357</v>
      </c>
      <c r="B777">
        <v>41</v>
      </c>
      <c r="C777">
        <v>61.99</v>
      </c>
      <c r="D777">
        <v>7</v>
      </c>
      <c r="E777">
        <v>2541.59</v>
      </c>
      <c r="F777" s="1">
        <v>38331</v>
      </c>
      <c r="G777" s="1" t="str">
        <f>TEXT(DA_Trail_Workbook[[#This Row],[ORDER DATE.1]],"MMM")</f>
        <v>Dec</v>
      </c>
      <c r="H777" s="1" t="str">
        <f>TEXT(DA_Trail_Workbook[[#This Row],[ORDER DATE.1]],"YYY")</f>
        <v>2004</v>
      </c>
      <c r="I777" t="s">
        <v>27</v>
      </c>
      <c r="J777">
        <v>4</v>
      </c>
      <c r="K777">
        <v>12</v>
      </c>
      <c r="L777">
        <v>2004</v>
      </c>
      <c r="M777" t="s">
        <v>582</v>
      </c>
      <c r="N777">
        <v>60</v>
      </c>
      <c r="O777" t="s">
        <v>682</v>
      </c>
      <c r="P777" t="s">
        <v>318</v>
      </c>
      <c r="Q777" t="s">
        <v>319</v>
      </c>
      <c r="R777" t="s">
        <v>320</v>
      </c>
      <c r="S777" t="s">
        <v>33</v>
      </c>
      <c r="T777" t="s">
        <v>321</v>
      </c>
      <c r="U777" t="s">
        <v>63</v>
      </c>
      <c r="V777" t="s">
        <v>133</v>
      </c>
      <c r="W777" t="s">
        <v>37</v>
      </c>
      <c r="X777" t="s">
        <v>38</v>
      </c>
      <c r="Y777" t="s">
        <v>322</v>
      </c>
      <c r="Z777" t="s">
        <v>323</v>
      </c>
      <c r="AA777" t="s">
        <v>41</v>
      </c>
    </row>
    <row r="778" spans="1:27" x14ac:dyDescent="0.2">
      <c r="A778">
        <v>10370</v>
      </c>
      <c r="B778">
        <v>22</v>
      </c>
      <c r="C778">
        <v>96.86</v>
      </c>
      <c r="D778">
        <v>7</v>
      </c>
      <c r="E778">
        <v>2130.92</v>
      </c>
      <c r="F778" s="1">
        <v>38372</v>
      </c>
      <c r="G778" s="1" t="str">
        <f>TEXT(DA_Trail_Workbook[[#This Row],[ORDER DATE.1]],"MMM")</f>
        <v>Jan</v>
      </c>
      <c r="H778" s="1" t="str">
        <f>TEXT(DA_Trail_Workbook[[#This Row],[ORDER DATE.1]],"YYY")</f>
        <v>2005</v>
      </c>
      <c r="I778" t="s">
        <v>27</v>
      </c>
      <c r="J778">
        <v>1</v>
      </c>
      <c r="K778">
        <v>1</v>
      </c>
      <c r="L778">
        <v>2005</v>
      </c>
      <c r="M778" t="s">
        <v>582</v>
      </c>
      <c r="N778">
        <v>60</v>
      </c>
      <c r="O778" t="s">
        <v>682</v>
      </c>
      <c r="P778" t="s">
        <v>335</v>
      </c>
      <c r="Q778" t="s">
        <v>336</v>
      </c>
      <c r="R778" t="s">
        <v>337</v>
      </c>
      <c r="S778" t="s">
        <v>338</v>
      </c>
      <c r="T778" t="s">
        <v>339</v>
      </c>
      <c r="U778" t="s">
        <v>186</v>
      </c>
      <c r="V778" t="s">
        <v>340</v>
      </c>
      <c r="W778" t="s">
        <v>111</v>
      </c>
      <c r="X778" t="s">
        <v>112</v>
      </c>
      <c r="Y778" t="s">
        <v>341</v>
      </c>
      <c r="Z778" t="s">
        <v>342</v>
      </c>
      <c r="AA778" t="s">
        <v>41</v>
      </c>
    </row>
    <row r="779" spans="1:27" x14ac:dyDescent="0.2">
      <c r="A779">
        <v>10381</v>
      </c>
      <c r="B779">
        <v>35</v>
      </c>
      <c r="C779">
        <v>48.62</v>
      </c>
      <c r="D779">
        <v>7</v>
      </c>
      <c r="E779">
        <v>1701.7</v>
      </c>
      <c r="F779" s="1">
        <v>38400</v>
      </c>
      <c r="G779" s="1" t="str">
        <f>TEXT(DA_Trail_Workbook[[#This Row],[ORDER DATE.1]],"MMM")</f>
        <v>Feb</v>
      </c>
      <c r="H779" s="1" t="str">
        <f>TEXT(DA_Trail_Workbook[[#This Row],[ORDER DATE.1]],"YYY")</f>
        <v>2005</v>
      </c>
      <c r="I779" t="s">
        <v>27</v>
      </c>
      <c r="J779">
        <v>1</v>
      </c>
      <c r="K779">
        <v>2</v>
      </c>
      <c r="L779">
        <v>2005</v>
      </c>
      <c r="M779" t="s">
        <v>582</v>
      </c>
      <c r="N779">
        <v>60</v>
      </c>
      <c r="O779" t="s">
        <v>682</v>
      </c>
      <c r="P779" t="s">
        <v>67</v>
      </c>
      <c r="Q779" t="s">
        <v>68</v>
      </c>
      <c r="R779" t="s">
        <v>69</v>
      </c>
      <c r="S779" t="s">
        <v>33</v>
      </c>
      <c r="T779" t="s">
        <v>70</v>
      </c>
      <c r="U779" t="s">
        <v>63</v>
      </c>
      <c r="V779" t="s">
        <v>33</v>
      </c>
      <c r="W779" t="s">
        <v>37</v>
      </c>
      <c r="X779" t="s">
        <v>38</v>
      </c>
      <c r="Y779" t="s">
        <v>71</v>
      </c>
      <c r="Z779" t="s">
        <v>66</v>
      </c>
      <c r="AA779" t="s">
        <v>41</v>
      </c>
    </row>
    <row r="780" spans="1:27" x14ac:dyDescent="0.2">
      <c r="A780">
        <v>10391</v>
      </c>
      <c r="B780">
        <v>44</v>
      </c>
      <c r="C780">
        <v>38.5</v>
      </c>
      <c r="D780">
        <v>5</v>
      </c>
      <c r="E780">
        <v>1694</v>
      </c>
      <c r="F780" s="1">
        <v>38420</v>
      </c>
      <c r="G780" s="1" t="str">
        <f>TEXT(DA_Trail_Workbook[[#This Row],[ORDER DATE.1]],"MMM")</f>
        <v>Mar</v>
      </c>
      <c r="H780" s="1" t="str">
        <f>TEXT(DA_Trail_Workbook[[#This Row],[ORDER DATE.1]],"YYY")</f>
        <v>2005</v>
      </c>
      <c r="I780" t="s">
        <v>27</v>
      </c>
      <c r="J780">
        <v>1</v>
      </c>
      <c r="K780">
        <v>3</v>
      </c>
      <c r="L780">
        <v>2005</v>
      </c>
      <c r="M780" t="s">
        <v>582</v>
      </c>
      <c r="N780">
        <v>60</v>
      </c>
      <c r="O780" t="s">
        <v>682</v>
      </c>
      <c r="P780" t="s">
        <v>335</v>
      </c>
      <c r="Q780" t="s">
        <v>336</v>
      </c>
      <c r="R780" t="s">
        <v>337</v>
      </c>
      <c r="S780" t="s">
        <v>338</v>
      </c>
      <c r="T780" t="s">
        <v>339</v>
      </c>
      <c r="U780" t="s">
        <v>186</v>
      </c>
      <c r="V780" t="s">
        <v>340</v>
      </c>
      <c r="W780" t="s">
        <v>111</v>
      </c>
      <c r="X780" t="s">
        <v>112</v>
      </c>
      <c r="Y780" t="s">
        <v>341</v>
      </c>
      <c r="Z780" t="s">
        <v>342</v>
      </c>
      <c r="AA780" t="s">
        <v>41</v>
      </c>
    </row>
    <row r="781" spans="1:27" x14ac:dyDescent="0.2">
      <c r="A781">
        <v>10412</v>
      </c>
      <c r="B781">
        <v>47</v>
      </c>
      <c r="C781">
        <v>61.99</v>
      </c>
      <c r="D781">
        <v>11</v>
      </c>
      <c r="E781">
        <v>2913.53</v>
      </c>
      <c r="F781" s="1">
        <v>38475</v>
      </c>
      <c r="G781" s="1" t="str">
        <f>TEXT(DA_Trail_Workbook[[#This Row],[ORDER DATE.1]],"MMM")</f>
        <v>May</v>
      </c>
      <c r="H781" s="1" t="str">
        <f>TEXT(DA_Trail_Workbook[[#This Row],[ORDER DATE.1]],"YYY")</f>
        <v>2005</v>
      </c>
      <c r="I781" t="s">
        <v>27</v>
      </c>
      <c r="J781">
        <v>2</v>
      </c>
      <c r="K781">
        <v>5</v>
      </c>
      <c r="L781">
        <v>2005</v>
      </c>
      <c r="M781" t="s">
        <v>582</v>
      </c>
      <c r="N781">
        <v>60</v>
      </c>
      <c r="O781" t="s">
        <v>682</v>
      </c>
      <c r="P781" t="s">
        <v>206</v>
      </c>
      <c r="Q781" t="s">
        <v>207</v>
      </c>
      <c r="R781" t="s">
        <v>208</v>
      </c>
      <c r="S781" t="s">
        <v>33</v>
      </c>
      <c r="T781" t="s">
        <v>209</v>
      </c>
      <c r="U781" t="s">
        <v>33</v>
      </c>
      <c r="V781" t="s">
        <v>210</v>
      </c>
      <c r="W781" t="s">
        <v>211</v>
      </c>
      <c r="X781" t="s">
        <v>48</v>
      </c>
      <c r="Y781" t="s">
        <v>212</v>
      </c>
      <c r="Z781" t="s">
        <v>213</v>
      </c>
      <c r="AA781" t="s">
        <v>41</v>
      </c>
    </row>
    <row r="782" spans="1:27" x14ac:dyDescent="0.2">
      <c r="A782">
        <v>10425</v>
      </c>
      <c r="B782">
        <v>19</v>
      </c>
      <c r="C782">
        <v>49.22</v>
      </c>
      <c r="D782">
        <v>10</v>
      </c>
      <c r="E782">
        <v>935.18</v>
      </c>
      <c r="F782" s="1">
        <v>38503</v>
      </c>
      <c r="G782" s="1" t="str">
        <f>TEXT(DA_Trail_Workbook[[#This Row],[ORDER DATE.1]],"MMM")</f>
        <v>May</v>
      </c>
      <c r="H782" s="1" t="str">
        <f>TEXT(DA_Trail_Workbook[[#This Row],[ORDER DATE.1]],"YYY")</f>
        <v>2005</v>
      </c>
      <c r="I782" t="s">
        <v>351</v>
      </c>
      <c r="J782">
        <v>2</v>
      </c>
      <c r="K782">
        <v>5</v>
      </c>
      <c r="L782">
        <v>2005</v>
      </c>
      <c r="M782" t="s">
        <v>582</v>
      </c>
      <c r="N782">
        <v>60</v>
      </c>
      <c r="O782" t="s">
        <v>682</v>
      </c>
      <c r="P782" t="s">
        <v>135</v>
      </c>
      <c r="Q782" t="s">
        <v>136</v>
      </c>
      <c r="R782" t="s">
        <v>137</v>
      </c>
      <c r="S782" t="s">
        <v>33</v>
      </c>
      <c r="T782" t="s">
        <v>138</v>
      </c>
      <c r="U782" t="s">
        <v>33</v>
      </c>
      <c r="V782" t="s">
        <v>139</v>
      </c>
      <c r="W782" t="s">
        <v>47</v>
      </c>
      <c r="X782" t="s">
        <v>48</v>
      </c>
      <c r="Y782" t="s">
        <v>140</v>
      </c>
      <c r="Z782" t="s">
        <v>141</v>
      </c>
      <c r="AA782" t="s">
        <v>41</v>
      </c>
    </row>
    <row r="783" spans="1:27" x14ac:dyDescent="0.2">
      <c r="A783">
        <v>10106</v>
      </c>
      <c r="B783">
        <v>34</v>
      </c>
      <c r="C783">
        <v>90.39</v>
      </c>
      <c r="D783">
        <v>2</v>
      </c>
      <c r="E783">
        <v>3073.26</v>
      </c>
      <c r="F783" s="1">
        <v>37669</v>
      </c>
      <c r="G783" s="1" t="str">
        <f>TEXT(DA_Trail_Workbook[[#This Row],[ORDER DATE.1]],"MMM")</f>
        <v>Feb</v>
      </c>
      <c r="H783" s="1" t="str">
        <f>TEXT(DA_Trail_Workbook[[#This Row],[ORDER DATE.1]],"YYY")</f>
        <v>2003</v>
      </c>
      <c r="I783" t="s">
        <v>27</v>
      </c>
      <c r="J783">
        <v>1</v>
      </c>
      <c r="K783">
        <v>2</v>
      </c>
      <c r="L783">
        <v>2003</v>
      </c>
      <c r="M783" t="s">
        <v>654</v>
      </c>
      <c r="N783">
        <v>84</v>
      </c>
      <c r="O783" t="s">
        <v>683</v>
      </c>
      <c r="P783" t="s">
        <v>638</v>
      </c>
      <c r="Q783" t="s">
        <v>639</v>
      </c>
      <c r="R783" t="s">
        <v>640</v>
      </c>
      <c r="S783" t="s">
        <v>33</v>
      </c>
      <c r="T783" t="s">
        <v>641</v>
      </c>
      <c r="U783" t="s">
        <v>33</v>
      </c>
      <c r="V783" t="s">
        <v>642</v>
      </c>
      <c r="W783" t="s">
        <v>303</v>
      </c>
      <c r="X783" t="s">
        <v>48</v>
      </c>
      <c r="Y783" t="s">
        <v>643</v>
      </c>
      <c r="Z783" t="s">
        <v>644</v>
      </c>
      <c r="AA783" t="s">
        <v>58</v>
      </c>
    </row>
    <row r="784" spans="1:27" x14ac:dyDescent="0.2">
      <c r="A784">
        <v>10120</v>
      </c>
      <c r="B784">
        <v>29</v>
      </c>
      <c r="C784">
        <v>71.81</v>
      </c>
      <c r="D784">
        <v>8</v>
      </c>
      <c r="E784">
        <v>2082.4899999999998</v>
      </c>
      <c r="F784" s="1">
        <v>37740</v>
      </c>
      <c r="G784" s="1" t="str">
        <f>TEXT(DA_Trail_Workbook[[#This Row],[ORDER DATE.1]],"MMM")</f>
        <v>Apr</v>
      </c>
      <c r="H784" s="1" t="str">
        <f>TEXT(DA_Trail_Workbook[[#This Row],[ORDER DATE.1]],"YYY")</f>
        <v>2003</v>
      </c>
      <c r="I784" t="s">
        <v>27</v>
      </c>
      <c r="J784">
        <v>2</v>
      </c>
      <c r="K784">
        <v>4</v>
      </c>
      <c r="L784">
        <v>2003</v>
      </c>
      <c r="M784" t="s">
        <v>654</v>
      </c>
      <c r="N784">
        <v>84</v>
      </c>
      <c r="O784" t="s">
        <v>683</v>
      </c>
      <c r="P784" t="s">
        <v>104</v>
      </c>
      <c r="Q784" t="s">
        <v>105</v>
      </c>
      <c r="R784" t="s">
        <v>106</v>
      </c>
      <c r="S784" t="s">
        <v>107</v>
      </c>
      <c r="T784" t="s">
        <v>108</v>
      </c>
      <c r="U784" t="s">
        <v>109</v>
      </c>
      <c r="V784" t="s">
        <v>110</v>
      </c>
      <c r="W784" t="s">
        <v>111</v>
      </c>
      <c r="X784" t="s">
        <v>112</v>
      </c>
      <c r="Y784" t="s">
        <v>113</v>
      </c>
      <c r="Z784" t="s">
        <v>114</v>
      </c>
      <c r="AA784" t="s">
        <v>41</v>
      </c>
    </row>
    <row r="785" spans="1:27" x14ac:dyDescent="0.2">
      <c r="A785">
        <v>10133</v>
      </c>
      <c r="B785">
        <v>49</v>
      </c>
      <c r="C785">
        <v>69.27</v>
      </c>
      <c r="D785">
        <v>3</v>
      </c>
      <c r="E785">
        <v>3394.23</v>
      </c>
      <c r="F785" s="1">
        <v>37799</v>
      </c>
      <c r="G785" s="1" t="str">
        <f>TEXT(DA_Trail_Workbook[[#This Row],[ORDER DATE.1]],"MMM")</f>
        <v>Jun</v>
      </c>
      <c r="H785" s="1" t="str">
        <f>TEXT(DA_Trail_Workbook[[#This Row],[ORDER DATE.1]],"YYY")</f>
        <v>2003</v>
      </c>
      <c r="I785" t="s">
        <v>27</v>
      </c>
      <c r="J785">
        <v>2</v>
      </c>
      <c r="K785">
        <v>6</v>
      </c>
      <c r="L785">
        <v>2003</v>
      </c>
      <c r="M785" t="s">
        <v>654</v>
      </c>
      <c r="N785">
        <v>84</v>
      </c>
      <c r="O785" t="s">
        <v>683</v>
      </c>
      <c r="P785" t="s">
        <v>206</v>
      </c>
      <c r="Q785" t="s">
        <v>207</v>
      </c>
      <c r="R785" t="s">
        <v>208</v>
      </c>
      <c r="S785" t="s">
        <v>33</v>
      </c>
      <c r="T785" t="s">
        <v>209</v>
      </c>
      <c r="U785" t="s">
        <v>33</v>
      </c>
      <c r="V785" t="s">
        <v>210</v>
      </c>
      <c r="W785" t="s">
        <v>211</v>
      </c>
      <c r="X785" t="s">
        <v>48</v>
      </c>
      <c r="Y785" t="s">
        <v>212</v>
      </c>
      <c r="Z785" t="s">
        <v>213</v>
      </c>
      <c r="AA785" t="s">
        <v>58</v>
      </c>
    </row>
    <row r="786" spans="1:27" x14ac:dyDescent="0.2">
      <c r="A786">
        <v>10145</v>
      </c>
      <c r="B786">
        <v>30</v>
      </c>
      <c r="C786">
        <v>85.32</v>
      </c>
      <c r="D786">
        <v>14</v>
      </c>
      <c r="E786">
        <v>2559.6</v>
      </c>
      <c r="F786" s="1">
        <v>37858</v>
      </c>
      <c r="G786" s="1" t="str">
        <f>TEXT(DA_Trail_Workbook[[#This Row],[ORDER DATE.1]],"MMM")</f>
        <v>Aug</v>
      </c>
      <c r="H786" s="1" t="str">
        <f>TEXT(DA_Trail_Workbook[[#This Row],[ORDER DATE.1]],"YYY")</f>
        <v>2003</v>
      </c>
      <c r="I786" t="s">
        <v>27</v>
      </c>
      <c r="J786">
        <v>3</v>
      </c>
      <c r="K786">
        <v>8</v>
      </c>
      <c r="L786">
        <v>2003</v>
      </c>
      <c r="M786" t="s">
        <v>654</v>
      </c>
      <c r="N786">
        <v>84</v>
      </c>
      <c r="O786" t="s">
        <v>683</v>
      </c>
      <c r="P786" t="s">
        <v>59</v>
      </c>
      <c r="Q786" t="s">
        <v>60</v>
      </c>
      <c r="R786" t="s">
        <v>61</v>
      </c>
      <c r="S786" t="s">
        <v>33</v>
      </c>
      <c r="T786" t="s">
        <v>62</v>
      </c>
      <c r="U786" t="s">
        <v>63</v>
      </c>
      <c r="V786" t="s">
        <v>64</v>
      </c>
      <c r="W786" t="s">
        <v>37</v>
      </c>
      <c r="X786" t="s">
        <v>38</v>
      </c>
      <c r="Y786" t="s">
        <v>65</v>
      </c>
      <c r="Z786" t="s">
        <v>66</v>
      </c>
      <c r="AA786" t="s">
        <v>41</v>
      </c>
    </row>
    <row r="787" spans="1:27" x14ac:dyDescent="0.2">
      <c r="A787">
        <v>10168</v>
      </c>
      <c r="B787">
        <v>21</v>
      </c>
      <c r="C787">
        <v>70.959999999999994</v>
      </c>
      <c r="D787">
        <v>9</v>
      </c>
      <c r="E787">
        <v>1490.16</v>
      </c>
      <c r="F787" s="1">
        <v>37922</v>
      </c>
      <c r="G787" s="1" t="str">
        <f>TEXT(DA_Trail_Workbook[[#This Row],[ORDER DATE.1]],"MMM")</f>
        <v>Oct</v>
      </c>
      <c r="H787" s="1" t="str">
        <f>TEXT(DA_Trail_Workbook[[#This Row],[ORDER DATE.1]],"YYY")</f>
        <v>2003</v>
      </c>
      <c r="I787" t="s">
        <v>27</v>
      </c>
      <c r="J787">
        <v>4</v>
      </c>
      <c r="K787">
        <v>10</v>
      </c>
      <c r="L787">
        <v>2003</v>
      </c>
      <c r="M787" t="s">
        <v>654</v>
      </c>
      <c r="N787">
        <v>84</v>
      </c>
      <c r="O787" t="s">
        <v>683</v>
      </c>
      <c r="P787" t="s">
        <v>72</v>
      </c>
      <c r="Q787" t="s">
        <v>73</v>
      </c>
      <c r="R787" t="s">
        <v>74</v>
      </c>
      <c r="S787" t="s">
        <v>33</v>
      </c>
      <c r="T787" t="s">
        <v>75</v>
      </c>
      <c r="U787" t="s">
        <v>63</v>
      </c>
      <c r="V787" t="s">
        <v>76</v>
      </c>
      <c r="W787" t="s">
        <v>37</v>
      </c>
      <c r="X787" t="s">
        <v>38</v>
      </c>
      <c r="Y787" t="s">
        <v>77</v>
      </c>
      <c r="Z787" t="s">
        <v>78</v>
      </c>
      <c r="AA787" t="s">
        <v>41</v>
      </c>
    </row>
    <row r="788" spans="1:27" x14ac:dyDescent="0.2">
      <c r="A788">
        <v>10210</v>
      </c>
      <c r="B788">
        <v>50</v>
      </c>
      <c r="C788">
        <v>76.88</v>
      </c>
      <c r="D788">
        <v>7</v>
      </c>
      <c r="E788">
        <v>3844</v>
      </c>
      <c r="F788" s="1">
        <v>37998</v>
      </c>
      <c r="G788" s="1" t="str">
        <f>TEXT(DA_Trail_Workbook[[#This Row],[ORDER DATE.1]],"MMM")</f>
        <v>Jan</v>
      </c>
      <c r="H788" s="1" t="str">
        <f>TEXT(DA_Trail_Workbook[[#This Row],[ORDER DATE.1]],"YYY")</f>
        <v>2004</v>
      </c>
      <c r="I788" t="s">
        <v>27</v>
      </c>
      <c r="J788">
        <v>1</v>
      </c>
      <c r="K788">
        <v>1</v>
      </c>
      <c r="L788">
        <v>2004</v>
      </c>
      <c r="M788" t="s">
        <v>654</v>
      </c>
      <c r="N788">
        <v>84</v>
      </c>
      <c r="O788" t="s">
        <v>683</v>
      </c>
      <c r="P788" t="s">
        <v>353</v>
      </c>
      <c r="Q788" t="s">
        <v>354</v>
      </c>
      <c r="R788" t="s">
        <v>355</v>
      </c>
      <c r="S788" t="s">
        <v>33</v>
      </c>
      <c r="T788" t="s">
        <v>356</v>
      </c>
      <c r="U788" t="s">
        <v>356</v>
      </c>
      <c r="V788" t="s">
        <v>357</v>
      </c>
      <c r="W788" t="s">
        <v>235</v>
      </c>
      <c r="X788" t="s">
        <v>235</v>
      </c>
      <c r="Y788" t="s">
        <v>358</v>
      </c>
      <c r="Z788" t="s">
        <v>359</v>
      </c>
      <c r="AA788" t="s">
        <v>58</v>
      </c>
    </row>
    <row r="789" spans="1:27" x14ac:dyDescent="0.2">
      <c r="A789">
        <v>10223</v>
      </c>
      <c r="B789">
        <v>47</v>
      </c>
      <c r="C789">
        <v>100</v>
      </c>
      <c r="D789">
        <v>9</v>
      </c>
      <c r="E789">
        <v>4724.91</v>
      </c>
      <c r="F789" s="1">
        <v>38037</v>
      </c>
      <c r="G789" s="1" t="str">
        <f>TEXT(DA_Trail_Workbook[[#This Row],[ORDER DATE.1]],"MMM")</f>
        <v>Feb</v>
      </c>
      <c r="H789" s="1" t="str">
        <f>TEXT(DA_Trail_Workbook[[#This Row],[ORDER DATE.1]],"YYY")</f>
        <v>2004</v>
      </c>
      <c r="I789" t="s">
        <v>27</v>
      </c>
      <c r="J789">
        <v>1</v>
      </c>
      <c r="K789">
        <v>2</v>
      </c>
      <c r="L789">
        <v>2004</v>
      </c>
      <c r="M789" t="s">
        <v>654</v>
      </c>
      <c r="N789">
        <v>84</v>
      </c>
      <c r="O789" t="s">
        <v>683</v>
      </c>
      <c r="P789" t="s">
        <v>104</v>
      </c>
      <c r="Q789" t="s">
        <v>105</v>
      </c>
      <c r="R789" t="s">
        <v>106</v>
      </c>
      <c r="S789" t="s">
        <v>107</v>
      </c>
      <c r="T789" t="s">
        <v>108</v>
      </c>
      <c r="U789" t="s">
        <v>109</v>
      </c>
      <c r="V789" t="s">
        <v>110</v>
      </c>
      <c r="W789" t="s">
        <v>111</v>
      </c>
      <c r="X789" t="s">
        <v>112</v>
      </c>
      <c r="Y789" t="s">
        <v>113</v>
      </c>
      <c r="Z789" t="s">
        <v>114</v>
      </c>
      <c r="AA789" t="s">
        <v>58</v>
      </c>
    </row>
    <row r="790" spans="1:27" x14ac:dyDescent="0.2">
      <c r="A790">
        <v>10235</v>
      </c>
      <c r="B790">
        <v>24</v>
      </c>
      <c r="C790">
        <v>76.03</v>
      </c>
      <c r="D790">
        <v>3</v>
      </c>
      <c r="E790">
        <v>1824.72</v>
      </c>
      <c r="F790" s="1">
        <v>38079</v>
      </c>
      <c r="G790" s="1" t="str">
        <f>TEXT(DA_Trail_Workbook[[#This Row],[ORDER DATE.1]],"MMM")</f>
        <v>Apr</v>
      </c>
      <c r="H790" s="1" t="str">
        <f>TEXT(DA_Trail_Workbook[[#This Row],[ORDER DATE.1]],"YYY")</f>
        <v>2004</v>
      </c>
      <c r="I790" t="s">
        <v>27</v>
      </c>
      <c r="J790">
        <v>2</v>
      </c>
      <c r="K790">
        <v>4</v>
      </c>
      <c r="L790">
        <v>2004</v>
      </c>
      <c r="M790" t="s">
        <v>654</v>
      </c>
      <c r="N790">
        <v>84</v>
      </c>
      <c r="O790" t="s">
        <v>683</v>
      </c>
      <c r="P790" t="s">
        <v>434</v>
      </c>
      <c r="Q790" t="s">
        <v>435</v>
      </c>
      <c r="R790" t="s">
        <v>436</v>
      </c>
      <c r="S790" t="s">
        <v>33</v>
      </c>
      <c r="T790" t="s">
        <v>437</v>
      </c>
      <c r="U790" t="s">
        <v>269</v>
      </c>
      <c r="V790" t="s">
        <v>438</v>
      </c>
      <c r="W790" t="s">
        <v>271</v>
      </c>
      <c r="X790" t="s">
        <v>38</v>
      </c>
      <c r="Y790" t="s">
        <v>439</v>
      </c>
      <c r="Z790" t="s">
        <v>204</v>
      </c>
      <c r="AA790" t="s">
        <v>41</v>
      </c>
    </row>
    <row r="791" spans="1:27" x14ac:dyDescent="0.2">
      <c r="A791">
        <v>10250</v>
      </c>
      <c r="B791">
        <v>27</v>
      </c>
      <c r="C791">
        <v>98.84</v>
      </c>
      <c r="D791">
        <v>4</v>
      </c>
      <c r="E791">
        <v>2668.68</v>
      </c>
      <c r="F791" s="1">
        <v>38118</v>
      </c>
      <c r="G791" s="1" t="str">
        <f>TEXT(DA_Trail_Workbook[[#This Row],[ORDER DATE.1]],"MMM")</f>
        <v>May</v>
      </c>
      <c r="H791" s="1" t="str">
        <f>TEXT(DA_Trail_Workbook[[#This Row],[ORDER DATE.1]],"YYY")</f>
        <v>2004</v>
      </c>
      <c r="I791" t="s">
        <v>27</v>
      </c>
      <c r="J791">
        <v>2</v>
      </c>
      <c r="K791">
        <v>5</v>
      </c>
      <c r="L791">
        <v>2004</v>
      </c>
      <c r="M791" t="s">
        <v>654</v>
      </c>
      <c r="N791">
        <v>84</v>
      </c>
      <c r="O791" t="s">
        <v>683</v>
      </c>
      <c r="P791" t="s">
        <v>461</v>
      </c>
      <c r="Q791" t="s">
        <v>462</v>
      </c>
      <c r="R791" t="s">
        <v>463</v>
      </c>
      <c r="S791" t="s">
        <v>33</v>
      </c>
      <c r="T791" t="s">
        <v>464</v>
      </c>
      <c r="U791" t="s">
        <v>63</v>
      </c>
      <c r="V791" t="s">
        <v>76</v>
      </c>
      <c r="W791" t="s">
        <v>37</v>
      </c>
      <c r="X791" t="s">
        <v>38</v>
      </c>
      <c r="Y791" t="s">
        <v>119</v>
      </c>
      <c r="Z791" t="s">
        <v>465</v>
      </c>
      <c r="AA791" t="s">
        <v>41</v>
      </c>
    </row>
    <row r="792" spans="1:27" x14ac:dyDescent="0.2">
      <c r="A792">
        <v>10263</v>
      </c>
      <c r="B792">
        <v>33</v>
      </c>
      <c r="C792">
        <v>86.17</v>
      </c>
      <c r="D792">
        <v>10</v>
      </c>
      <c r="E792">
        <v>2843.61</v>
      </c>
      <c r="F792" s="1">
        <v>38166</v>
      </c>
      <c r="G792" s="1" t="str">
        <f>TEXT(DA_Trail_Workbook[[#This Row],[ORDER DATE.1]],"MMM")</f>
        <v>Jun</v>
      </c>
      <c r="H792" s="1" t="str">
        <f>TEXT(DA_Trail_Workbook[[#This Row],[ORDER DATE.1]],"YYY")</f>
        <v>2004</v>
      </c>
      <c r="I792" t="s">
        <v>27</v>
      </c>
      <c r="J792">
        <v>2</v>
      </c>
      <c r="K792">
        <v>6</v>
      </c>
      <c r="L792">
        <v>2004</v>
      </c>
      <c r="M792" t="s">
        <v>654</v>
      </c>
      <c r="N792">
        <v>84</v>
      </c>
      <c r="O792" t="s">
        <v>683</v>
      </c>
      <c r="P792" t="s">
        <v>128</v>
      </c>
      <c r="Q792" t="s">
        <v>129</v>
      </c>
      <c r="R792" t="s">
        <v>130</v>
      </c>
      <c r="S792" t="s">
        <v>33</v>
      </c>
      <c r="T792" t="s">
        <v>131</v>
      </c>
      <c r="U792" t="s">
        <v>132</v>
      </c>
      <c r="V792" t="s">
        <v>133</v>
      </c>
      <c r="W792" t="s">
        <v>37</v>
      </c>
      <c r="X792" t="s">
        <v>38</v>
      </c>
      <c r="Y792" t="s">
        <v>134</v>
      </c>
      <c r="Z792" t="s">
        <v>66</v>
      </c>
      <c r="AA792" t="s">
        <v>41</v>
      </c>
    </row>
    <row r="793" spans="1:27" x14ac:dyDescent="0.2">
      <c r="A793">
        <v>10275</v>
      </c>
      <c r="B793">
        <v>35</v>
      </c>
      <c r="C793">
        <v>90.39</v>
      </c>
      <c r="D793">
        <v>9</v>
      </c>
      <c r="E793">
        <v>3163.65</v>
      </c>
      <c r="F793" s="1">
        <v>38191</v>
      </c>
      <c r="G793" s="1" t="str">
        <f>TEXT(DA_Trail_Workbook[[#This Row],[ORDER DATE.1]],"MMM")</f>
        <v>Jul</v>
      </c>
      <c r="H793" s="1" t="str">
        <f>TEXT(DA_Trail_Workbook[[#This Row],[ORDER DATE.1]],"YYY")</f>
        <v>2004</v>
      </c>
      <c r="I793" t="s">
        <v>27</v>
      </c>
      <c r="J793">
        <v>3</v>
      </c>
      <c r="K793">
        <v>7</v>
      </c>
      <c r="L793">
        <v>2004</v>
      </c>
      <c r="M793" t="s">
        <v>654</v>
      </c>
      <c r="N793">
        <v>84</v>
      </c>
      <c r="O793" t="s">
        <v>683</v>
      </c>
      <c r="P793" t="s">
        <v>135</v>
      </c>
      <c r="Q793" t="s">
        <v>136</v>
      </c>
      <c r="R793" t="s">
        <v>137</v>
      </c>
      <c r="S793" t="s">
        <v>33</v>
      </c>
      <c r="T793" t="s">
        <v>138</v>
      </c>
      <c r="U793" t="s">
        <v>33</v>
      </c>
      <c r="V793" t="s">
        <v>139</v>
      </c>
      <c r="W793" t="s">
        <v>47</v>
      </c>
      <c r="X793" t="s">
        <v>48</v>
      </c>
      <c r="Y793" t="s">
        <v>140</v>
      </c>
      <c r="Z793" t="s">
        <v>141</v>
      </c>
      <c r="AA793" t="s">
        <v>58</v>
      </c>
    </row>
    <row r="794" spans="1:27" x14ac:dyDescent="0.2">
      <c r="A794">
        <v>10284</v>
      </c>
      <c r="B794">
        <v>31</v>
      </c>
      <c r="C794">
        <v>71.81</v>
      </c>
      <c r="D794">
        <v>1</v>
      </c>
      <c r="E794">
        <v>2226.11</v>
      </c>
      <c r="F794" s="1">
        <v>38220</v>
      </c>
      <c r="G794" s="1" t="str">
        <f>TEXT(DA_Trail_Workbook[[#This Row],[ORDER DATE.1]],"MMM")</f>
        <v>Aug</v>
      </c>
      <c r="H794" s="1" t="str">
        <f>TEXT(DA_Trail_Workbook[[#This Row],[ORDER DATE.1]],"YYY")</f>
        <v>2004</v>
      </c>
      <c r="I794" t="s">
        <v>27</v>
      </c>
      <c r="J794">
        <v>3</v>
      </c>
      <c r="K794">
        <v>8</v>
      </c>
      <c r="L794">
        <v>2004</v>
      </c>
      <c r="M794" t="s">
        <v>654</v>
      </c>
      <c r="N794">
        <v>84</v>
      </c>
      <c r="O794" t="s">
        <v>683</v>
      </c>
      <c r="P794" t="s">
        <v>629</v>
      </c>
      <c r="Q794" t="s">
        <v>630</v>
      </c>
      <c r="R794" t="s">
        <v>631</v>
      </c>
      <c r="S794" t="s">
        <v>33</v>
      </c>
      <c r="T794" t="s">
        <v>632</v>
      </c>
      <c r="U794" t="s">
        <v>33</v>
      </c>
      <c r="V794" t="s">
        <v>633</v>
      </c>
      <c r="W794" t="s">
        <v>91</v>
      </c>
      <c r="X794" t="s">
        <v>48</v>
      </c>
      <c r="Y794" t="s">
        <v>634</v>
      </c>
      <c r="Z794" t="s">
        <v>635</v>
      </c>
      <c r="AA794" t="s">
        <v>41</v>
      </c>
    </row>
    <row r="795" spans="1:27" x14ac:dyDescent="0.2">
      <c r="A795">
        <v>10297</v>
      </c>
      <c r="B795">
        <v>25</v>
      </c>
      <c r="C795">
        <v>82.79</v>
      </c>
      <c r="D795">
        <v>4</v>
      </c>
      <c r="E795">
        <v>2069.75</v>
      </c>
      <c r="F795" s="1">
        <v>38246</v>
      </c>
      <c r="G795" s="1" t="str">
        <f>TEXT(DA_Trail_Workbook[[#This Row],[ORDER DATE.1]],"MMM")</f>
        <v>Sep</v>
      </c>
      <c r="H795" s="1" t="str">
        <f>TEXT(DA_Trail_Workbook[[#This Row],[ORDER DATE.1]],"YYY")</f>
        <v>2004</v>
      </c>
      <c r="I795" t="s">
        <v>27</v>
      </c>
      <c r="J795">
        <v>3</v>
      </c>
      <c r="K795">
        <v>9</v>
      </c>
      <c r="L795">
        <v>2004</v>
      </c>
      <c r="M795" t="s">
        <v>654</v>
      </c>
      <c r="N795">
        <v>84</v>
      </c>
      <c r="O795" t="s">
        <v>683</v>
      </c>
      <c r="P795" t="s">
        <v>555</v>
      </c>
      <c r="Q795" t="s">
        <v>556</v>
      </c>
      <c r="R795" t="s">
        <v>557</v>
      </c>
      <c r="S795" t="s">
        <v>558</v>
      </c>
      <c r="T795" t="s">
        <v>559</v>
      </c>
      <c r="U795" t="s">
        <v>33</v>
      </c>
      <c r="V795" t="s">
        <v>560</v>
      </c>
      <c r="W795" t="s">
        <v>561</v>
      </c>
      <c r="X795" t="s">
        <v>48</v>
      </c>
      <c r="Y795" t="s">
        <v>562</v>
      </c>
      <c r="Z795" t="s">
        <v>563</v>
      </c>
      <c r="AA795" t="s">
        <v>41</v>
      </c>
    </row>
    <row r="796" spans="1:27" x14ac:dyDescent="0.2">
      <c r="A796">
        <v>10308</v>
      </c>
      <c r="B796">
        <v>27</v>
      </c>
      <c r="C796">
        <v>82.79</v>
      </c>
      <c r="D796">
        <v>7</v>
      </c>
      <c r="E796">
        <v>2235.33</v>
      </c>
      <c r="F796" s="1">
        <v>38275</v>
      </c>
      <c r="G796" s="1" t="str">
        <f>TEXT(DA_Trail_Workbook[[#This Row],[ORDER DATE.1]],"MMM")</f>
        <v>Oct</v>
      </c>
      <c r="H796" s="1" t="str">
        <f>TEXT(DA_Trail_Workbook[[#This Row],[ORDER DATE.1]],"YYY")</f>
        <v>2004</v>
      </c>
      <c r="I796" t="s">
        <v>27</v>
      </c>
      <c r="J796">
        <v>4</v>
      </c>
      <c r="K796">
        <v>10</v>
      </c>
      <c r="L796">
        <v>2004</v>
      </c>
      <c r="M796" t="s">
        <v>654</v>
      </c>
      <c r="N796">
        <v>84</v>
      </c>
      <c r="O796" t="s">
        <v>683</v>
      </c>
      <c r="P796" t="s">
        <v>369</v>
      </c>
      <c r="Q796" t="s">
        <v>370</v>
      </c>
      <c r="R796" t="s">
        <v>371</v>
      </c>
      <c r="S796" t="s">
        <v>33</v>
      </c>
      <c r="T796" t="s">
        <v>372</v>
      </c>
      <c r="U796" t="s">
        <v>35</v>
      </c>
      <c r="V796" t="s">
        <v>373</v>
      </c>
      <c r="W796" t="s">
        <v>37</v>
      </c>
      <c r="X796" t="s">
        <v>38</v>
      </c>
      <c r="Y796" t="s">
        <v>119</v>
      </c>
      <c r="Z796" t="s">
        <v>279</v>
      </c>
      <c r="AA796" t="s">
        <v>41</v>
      </c>
    </row>
    <row r="797" spans="1:27" x14ac:dyDescent="0.2">
      <c r="A797">
        <v>10318</v>
      </c>
      <c r="B797">
        <v>31</v>
      </c>
      <c r="C797">
        <v>100</v>
      </c>
      <c r="D797">
        <v>9</v>
      </c>
      <c r="E797">
        <v>3116.43</v>
      </c>
      <c r="F797" s="1">
        <v>38293</v>
      </c>
      <c r="G797" s="1" t="str">
        <f>TEXT(DA_Trail_Workbook[[#This Row],[ORDER DATE.1]],"MMM")</f>
        <v>Nov</v>
      </c>
      <c r="H797" s="1" t="str">
        <f>TEXT(DA_Trail_Workbook[[#This Row],[ORDER DATE.1]],"YYY")</f>
        <v>2004</v>
      </c>
      <c r="I797" t="s">
        <v>27</v>
      </c>
      <c r="J797">
        <v>4</v>
      </c>
      <c r="K797">
        <v>11</v>
      </c>
      <c r="L797">
        <v>2004</v>
      </c>
      <c r="M797" t="s">
        <v>654</v>
      </c>
      <c r="N797">
        <v>84</v>
      </c>
      <c r="O797" t="s">
        <v>683</v>
      </c>
      <c r="P797" t="s">
        <v>165</v>
      </c>
      <c r="Q797" t="s">
        <v>166</v>
      </c>
      <c r="R797" t="s">
        <v>167</v>
      </c>
      <c r="S797" t="s">
        <v>33</v>
      </c>
      <c r="T797" t="s">
        <v>168</v>
      </c>
      <c r="U797" t="s">
        <v>169</v>
      </c>
      <c r="V797" t="s">
        <v>170</v>
      </c>
      <c r="W797" t="s">
        <v>37</v>
      </c>
      <c r="X797" t="s">
        <v>38</v>
      </c>
      <c r="Y797" t="s">
        <v>39</v>
      </c>
      <c r="Z797" t="s">
        <v>171</v>
      </c>
      <c r="AA797" t="s">
        <v>58</v>
      </c>
    </row>
    <row r="798" spans="1:27" x14ac:dyDescent="0.2">
      <c r="A798">
        <v>10327</v>
      </c>
      <c r="B798">
        <v>45</v>
      </c>
      <c r="C798">
        <v>100</v>
      </c>
      <c r="D798">
        <v>8</v>
      </c>
      <c r="E798">
        <v>4781.7</v>
      </c>
      <c r="F798" s="1">
        <v>38301</v>
      </c>
      <c r="G798" s="1" t="str">
        <f>TEXT(DA_Trail_Workbook[[#This Row],[ORDER DATE.1]],"MMM")</f>
        <v>Nov</v>
      </c>
      <c r="H798" s="1" t="str">
        <f>TEXT(DA_Trail_Workbook[[#This Row],[ORDER DATE.1]],"YYY")</f>
        <v>2004</v>
      </c>
      <c r="I798" t="s">
        <v>474</v>
      </c>
      <c r="J798">
        <v>4</v>
      </c>
      <c r="K798">
        <v>11</v>
      </c>
      <c r="L798">
        <v>2004</v>
      </c>
      <c r="M798" t="s">
        <v>654</v>
      </c>
      <c r="N798">
        <v>84</v>
      </c>
      <c r="O798" t="s">
        <v>683</v>
      </c>
      <c r="P798" t="s">
        <v>376</v>
      </c>
      <c r="Q798" t="s">
        <v>377</v>
      </c>
      <c r="R798" t="s">
        <v>378</v>
      </c>
      <c r="S798" t="s">
        <v>33</v>
      </c>
      <c r="T798" t="s">
        <v>379</v>
      </c>
      <c r="U798" t="s">
        <v>33</v>
      </c>
      <c r="V798" t="s">
        <v>380</v>
      </c>
      <c r="W798" t="s">
        <v>381</v>
      </c>
      <c r="X798" t="s">
        <v>48</v>
      </c>
      <c r="Y798" t="s">
        <v>382</v>
      </c>
      <c r="Z798" t="s">
        <v>383</v>
      </c>
      <c r="AA798" t="s">
        <v>58</v>
      </c>
    </row>
    <row r="799" spans="1:27" x14ac:dyDescent="0.2">
      <c r="A799">
        <v>10339</v>
      </c>
      <c r="B799">
        <v>27</v>
      </c>
      <c r="C799">
        <v>100</v>
      </c>
      <c r="D799">
        <v>2</v>
      </c>
      <c r="E799">
        <v>2810.7</v>
      </c>
      <c r="F799" s="1">
        <v>38314</v>
      </c>
      <c r="G799" s="1" t="str">
        <f>TEXT(DA_Trail_Workbook[[#This Row],[ORDER DATE.1]],"MMM")</f>
        <v>Nov</v>
      </c>
      <c r="H799" s="1" t="str">
        <f>TEXT(DA_Trail_Workbook[[#This Row],[ORDER DATE.1]],"YYY")</f>
        <v>2004</v>
      </c>
      <c r="I799" t="s">
        <v>27</v>
      </c>
      <c r="J799">
        <v>4</v>
      </c>
      <c r="K799">
        <v>11</v>
      </c>
      <c r="L799">
        <v>2004</v>
      </c>
      <c r="M799" t="s">
        <v>654</v>
      </c>
      <c r="N799">
        <v>84</v>
      </c>
      <c r="O799" t="s">
        <v>683</v>
      </c>
      <c r="P799" t="s">
        <v>290</v>
      </c>
      <c r="Q799" t="s">
        <v>291</v>
      </c>
      <c r="R799" t="s">
        <v>292</v>
      </c>
      <c r="S799" t="s">
        <v>33</v>
      </c>
      <c r="T799" t="s">
        <v>293</v>
      </c>
      <c r="U799" t="s">
        <v>294</v>
      </c>
      <c r="V799" t="s">
        <v>295</v>
      </c>
      <c r="W799" t="s">
        <v>235</v>
      </c>
      <c r="X799" t="s">
        <v>235</v>
      </c>
      <c r="Y799" t="s">
        <v>296</v>
      </c>
      <c r="Z799" t="s">
        <v>297</v>
      </c>
      <c r="AA799" t="s">
        <v>41</v>
      </c>
    </row>
    <row r="800" spans="1:27" x14ac:dyDescent="0.2">
      <c r="A800">
        <v>10353</v>
      </c>
      <c r="B800">
        <v>27</v>
      </c>
      <c r="C800">
        <v>100</v>
      </c>
      <c r="D800">
        <v>1</v>
      </c>
      <c r="E800">
        <v>3515.67</v>
      </c>
      <c r="F800" s="1">
        <v>38325</v>
      </c>
      <c r="G800" s="1" t="str">
        <f>TEXT(DA_Trail_Workbook[[#This Row],[ORDER DATE.1]],"MMM")</f>
        <v>Dec</v>
      </c>
      <c r="H800" s="1" t="str">
        <f>TEXT(DA_Trail_Workbook[[#This Row],[ORDER DATE.1]],"YYY")</f>
        <v>2004</v>
      </c>
      <c r="I800" t="s">
        <v>27</v>
      </c>
      <c r="J800">
        <v>4</v>
      </c>
      <c r="K800">
        <v>12</v>
      </c>
      <c r="L800">
        <v>2004</v>
      </c>
      <c r="M800" t="s">
        <v>654</v>
      </c>
      <c r="N800">
        <v>84</v>
      </c>
      <c r="O800" t="s">
        <v>683</v>
      </c>
      <c r="P800" t="s">
        <v>656</v>
      </c>
      <c r="Q800" t="s">
        <v>657</v>
      </c>
      <c r="R800" t="s">
        <v>658</v>
      </c>
      <c r="S800" t="s">
        <v>33</v>
      </c>
      <c r="T800" t="s">
        <v>596</v>
      </c>
      <c r="U800" t="s">
        <v>132</v>
      </c>
      <c r="V800" t="s">
        <v>659</v>
      </c>
      <c r="W800" t="s">
        <v>37</v>
      </c>
      <c r="X800" t="s">
        <v>38</v>
      </c>
      <c r="Y800" t="s">
        <v>660</v>
      </c>
      <c r="Z800" t="s">
        <v>661</v>
      </c>
      <c r="AA800" t="s">
        <v>58</v>
      </c>
    </row>
    <row r="801" spans="1:27" x14ac:dyDescent="0.2">
      <c r="A801">
        <v>10374</v>
      </c>
      <c r="B801">
        <v>42</v>
      </c>
      <c r="C801">
        <v>69.27</v>
      </c>
      <c r="D801">
        <v>2</v>
      </c>
      <c r="E801">
        <v>2909.34</v>
      </c>
      <c r="F801" s="1">
        <v>38385</v>
      </c>
      <c r="G801" s="1" t="str">
        <f>TEXT(DA_Trail_Workbook[[#This Row],[ORDER DATE.1]],"MMM")</f>
        <v>Feb</v>
      </c>
      <c r="H801" s="1" t="str">
        <f>TEXT(DA_Trail_Workbook[[#This Row],[ORDER DATE.1]],"YYY")</f>
        <v>2005</v>
      </c>
      <c r="I801" t="s">
        <v>27</v>
      </c>
      <c r="J801">
        <v>1</v>
      </c>
      <c r="K801">
        <v>2</v>
      </c>
      <c r="L801">
        <v>2005</v>
      </c>
      <c r="M801" t="s">
        <v>654</v>
      </c>
      <c r="N801">
        <v>84</v>
      </c>
      <c r="O801" t="s">
        <v>683</v>
      </c>
      <c r="P801" t="s">
        <v>243</v>
      </c>
      <c r="Q801" t="s">
        <v>244</v>
      </c>
      <c r="R801" t="s">
        <v>245</v>
      </c>
      <c r="S801" t="s">
        <v>33</v>
      </c>
      <c r="T801" t="s">
        <v>246</v>
      </c>
      <c r="U801" t="s">
        <v>247</v>
      </c>
      <c r="V801" t="s">
        <v>248</v>
      </c>
      <c r="W801" t="s">
        <v>111</v>
      </c>
      <c r="X801" t="s">
        <v>112</v>
      </c>
      <c r="Y801" t="s">
        <v>249</v>
      </c>
      <c r="Z801" t="s">
        <v>250</v>
      </c>
      <c r="AA801" t="s">
        <v>41</v>
      </c>
    </row>
    <row r="802" spans="1:27" x14ac:dyDescent="0.2">
      <c r="A802">
        <v>10386</v>
      </c>
      <c r="B802">
        <v>21</v>
      </c>
      <c r="C802">
        <v>74.77</v>
      </c>
      <c r="D802">
        <v>18</v>
      </c>
      <c r="E802">
        <v>1570.17</v>
      </c>
      <c r="F802" s="1">
        <v>38412</v>
      </c>
      <c r="G802" s="1" t="str">
        <f>TEXT(DA_Trail_Workbook[[#This Row],[ORDER DATE.1]],"MMM")</f>
        <v>Mar</v>
      </c>
      <c r="H802" s="1" t="str">
        <f>TEXT(DA_Trail_Workbook[[#This Row],[ORDER DATE.1]],"YYY")</f>
        <v>2005</v>
      </c>
      <c r="I802" t="s">
        <v>474</v>
      </c>
      <c r="J802">
        <v>1</v>
      </c>
      <c r="K802">
        <v>3</v>
      </c>
      <c r="L802">
        <v>2005</v>
      </c>
      <c r="M802" t="s">
        <v>654</v>
      </c>
      <c r="N802">
        <v>84</v>
      </c>
      <c r="O802" t="s">
        <v>683</v>
      </c>
      <c r="P802" t="s">
        <v>206</v>
      </c>
      <c r="Q802" t="s">
        <v>207</v>
      </c>
      <c r="R802" t="s">
        <v>208</v>
      </c>
      <c r="S802" t="s">
        <v>33</v>
      </c>
      <c r="T802" t="s">
        <v>209</v>
      </c>
      <c r="U802" t="s">
        <v>33</v>
      </c>
      <c r="V802" t="s">
        <v>210</v>
      </c>
      <c r="W802" t="s">
        <v>211</v>
      </c>
      <c r="X802" t="s">
        <v>48</v>
      </c>
      <c r="Y802" t="s">
        <v>212</v>
      </c>
      <c r="Z802" t="s">
        <v>213</v>
      </c>
      <c r="AA802" t="s">
        <v>41</v>
      </c>
    </row>
    <row r="803" spans="1:27" x14ac:dyDescent="0.2">
      <c r="A803">
        <v>10398</v>
      </c>
      <c r="B803">
        <v>34</v>
      </c>
      <c r="C803">
        <v>76.88</v>
      </c>
      <c r="D803">
        <v>15</v>
      </c>
      <c r="E803">
        <v>2613.92</v>
      </c>
      <c r="F803" s="1">
        <v>38441</v>
      </c>
      <c r="G803" s="1" t="str">
        <f>TEXT(DA_Trail_Workbook[[#This Row],[ORDER DATE.1]],"MMM")</f>
        <v>Mar</v>
      </c>
      <c r="H803" s="1" t="str">
        <f>TEXT(DA_Trail_Workbook[[#This Row],[ORDER DATE.1]],"YYY")</f>
        <v>2005</v>
      </c>
      <c r="I803" t="s">
        <v>27</v>
      </c>
      <c r="J803">
        <v>1</v>
      </c>
      <c r="K803">
        <v>3</v>
      </c>
      <c r="L803">
        <v>2005</v>
      </c>
      <c r="M803" t="s">
        <v>654</v>
      </c>
      <c r="N803">
        <v>84</v>
      </c>
      <c r="O803" t="s">
        <v>683</v>
      </c>
      <c r="P803" t="s">
        <v>42</v>
      </c>
      <c r="Q803" t="s">
        <v>43</v>
      </c>
      <c r="R803" t="s">
        <v>44</v>
      </c>
      <c r="S803" t="s">
        <v>33</v>
      </c>
      <c r="T803" t="s">
        <v>45</v>
      </c>
      <c r="U803" t="s">
        <v>33</v>
      </c>
      <c r="V803" t="s">
        <v>46</v>
      </c>
      <c r="W803" t="s">
        <v>47</v>
      </c>
      <c r="X803" t="s">
        <v>48</v>
      </c>
      <c r="Y803" t="s">
        <v>49</v>
      </c>
      <c r="Z803" t="s">
        <v>50</v>
      </c>
      <c r="AA803" t="s">
        <v>41</v>
      </c>
    </row>
    <row r="804" spans="1:27" x14ac:dyDescent="0.2">
      <c r="A804">
        <v>10401</v>
      </c>
      <c r="B804">
        <v>42</v>
      </c>
      <c r="C804">
        <v>76.03</v>
      </c>
      <c r="D804">
        <v>3</v>
      </c>
      <c r="E804">
        <v>3193.26</v>
      </c>
      <c r="F804" s="1">
        <v>38445</v>
      </c>
      <c r="G804" s="1" t="str">
        <f>TEXT(DA_Trail_Workbook[[#This Row],[ORDER DATE.1]],"MMM")</f>
        <v>Apr</v>
      </c>
      <c r="H804" s="1" t="str">
        <f>TEXT(DA_Trail_Workbook[[#This Row],[ORDER DATE.1]],"YYY")</f>
        <v>2005</v>
      </c>
      <c r="I804" t="s">
        <v>466</v>
      </c>
      <c r="J804">
        <v>2</v>
      </c>
      <c r="K804">
        <v>4</v>
      </c>
      <c r="L804">
        <v>2005</v>
      </c>
      <c r="M804" t="s">
        <v>654</v>
      </c>
      <c r="N804">
        <v>84</v>
      </c>
      <c r="O804" t="s">
        <v>683</v>
      </c>
      <c r="P804" t="s">
        <v>121</v>
      </c>
      <c r="Q804" t="s">
        <v>122</v>
      </c>
      <c r="R804" t="s">
        <v>123</v>
      </c>
      <c r="S804" t="s">
        <v>33</v>
      </c>
      <c r="T804" t="s">
        <v>124</v>
      </c>
      <c r="U804" t="s">
        <v>125</v>
      </c>
      <c r="V804" t="s">
        <v>126</v>
      </c>
      <c r="W804" t="s">
        <v>37</v>
      </c>
      <c r="X804" t="s">
        <v>38</v>
      </c>
      <c r="Y804" t="s">
        <v>71</v>
      </c>
      <c r="Z804" t="s">
        <v>127</v>
      </c>
      <c r="AA804" t="s">
        <v>58</v>
      </c>
    </row>
    <row r="805" spans="1:27" x14ac:dyDescent="0.2">
      <c r="A805">
        <v>10416</v>
      </c>
      <c r="B805">
        <v>15</v>
      </c>
      <c r="C805">
        <v>98.84</v>
      </c>
      <c r="D805">
        <v>4</v>
      </c>
      <c r="E805">
        <v>1482.6</v>
      </c>
      <c r="F805" s="1">
        <v>38482</v>
      </c>
      <c r="G805" s="1" t="str">
        <f>TEXT(DA_Trail_Workbook[[#This Row],[ORDER DATE.1]],"MMM")</f>
        <v>May</v>
      </c>
      <c r="H805" s="1" t="str">
        <f>TEXT(DA_Trail_Workbook[[#This Row],[ORDER DATE.1]],"YYY")</f>
        <v>2005</v>
      </c>
      <c r="I805" t="s">
        <v>27</v>
      </c>
      <c r="J805">
        <v>2</v>
      </c>
      <c r="K805">
        <v>5</v>
      </c>
      <c r="L805">
        <v>2005</v>
      </c>
      <c r="M805" t="s">
        <v>654</v>
      </c>
      <c r="N805">
        <v>84</v>
      </c>
      <c r="O805" t="s">
        <v>683</v>
      </c>
      <c r="P805" t="s">
        <v>524</v>
      </c>
      <c r="Q805" t="s">
        <v>525</v>
      </c>
      <c r="R805" t="s">
        <v>526</v>
      </c>
      <c r="S805" t="s">
        <v>33</v>
      </c>
      <c r="T805" t="s">
        <v>527</v>
      </c>
      <c r="U805" t="s">
        <v>33</v>
      </c>
      <c r="V805" t="s">
        <v>528</v>
      </c>
      <c r="W805" t="s">
        <v>303</v>
      </c>
      <c r="X805" t="s">
        <v>48</v>
      </c>
      <c r="Y805" t="s">
        <v>529</v>
      </c>
      <c r="Z805" t="s">
        <v>530</v>
      </c>
      <c r="AA805" t="s">
        <v>41</v>
      </c>
    </row>
    <row r="806" spans="1:27" x14ac:dyDescent="0.2">
      <c r="A806">
        <v>10107</v>
      </c>
      <c r="B806">
        <v>29</v>
      </c>
      <c r="C806">
        <v>70.87</v>
      </c>
      <c r="D806">
        <v>6</v>
      </c>
      <c r="E806">
        <v>2055.23</v>
      </c>
      <c r="F806" s="1">
        <v>37676</v>
      </c>
      <c r="G806" s="1" t="str">
        <f>TEXT(DA_Trail_Workbook[[#This Row],[ORDER DATE.1]],"MMM")</f>
        <v>Feb</v>
      </c>
      <c r="H806" s="1" t="str">
        <f>TEXT(DA_Trail_Workbook[[#This Row],[ORDER DATE.1]],"YYY")</f>
        <v>2003</v>
      </c>
      <c r="I806" t="s">
        <v>27</v>
      </c>
      <c r="J806">
        <v>1</v>
      </c>
      <c r="K806">
        <v>2</v>
      </c>
      <c r="L806">
        <v>2003</v>
      </c>
      <c r="M806" t="s">
        <v>28</v>
      </c>
      <c r="N806">
        <v>60</v>
      </c>
      <c r="O806" t="s">
        <v>684</v>
      </c>
      <c r="P806" t="s">
        <v>30</v>
      </c>
      <c r="Q806" t="s">
        <v>31</v>
      </c>
      <c r="R806" t="s">
        <v>32</v>
      </c>
      <c r="S806" t="s">
        <v>33</v>
      </c>
      <c r="T806" t="s">
        <v>34</v>
      </c>
      <c r="U806" t="s">
        <v>35</v>
      </c>
      <c r="V806" t="s">
        <v>36</v>
      </c>
      <c r="W806" t="s">
        <v>37</v>
      </c>
      <c r="X806" t="s">
        <v>38</v>
      </c>
      <c r="Y806" t="s">
        <v>39</v>
      </c>
      <c r="Z806" t="s">
        <v>40</v>
      </c>
      <c r="AA806" t="s">
        <v>41</v>
      </c>
    </row>
    <row r="807" spans="1:27" x14ac:dyDescent="0.2">
      <c r="A807">
        <v>10120</v>
      </c>
      <c r="B807">
        <v>46</v>
      </c>
      <c r="C807">
        <v>58.15</v>
      </c>
      <c r="D807">
        <v>4</v>
      </c>
      <c r="E807">
        <v>2674.9</v>
      </c>
      <c r="F807" s="1">
        <v>37740</v>
      </c>
      <c r="G807" s="1" t="str">
        <f>TEXT(DA_Trail_Workbook[[#This Row],[ORDER DATE.1]],"MMM")</f>
        <v>Apr</v>
      </c>
      <c r="H807" s="1" t="str">
        <f>TEXT(DA_Trail_Workbook[[#This Row],[ORDER DATE.1]],"YYY")</f>
        <v>2003</v>
      </c>
      <c r="I807" t="s">
        <v>27</v>
      </c>
      <c r="J807">
        <v>2</v>
      </c>
      <c r="K807">
        <v>4</v>
      </c>
      <c r="L807">
        <v>2003</v>
      </c>
      <c r="M807" t="s">
        <v>28</v>
      </c>
      <c r="N807">
        <v>60</v>
      </c>
      <c r="O807" t="s">
        <v>684</v>
      </c>
      <c r="P807" t="s">
        <v>104</v>
      </c>
      <c r="Q807" t="s">
        <v>105</v>
      </c>
      <c r="R807" t="s">
        <v>106</v>
      </c>
      <c r="S807" t="s">
        <v>107</v>
      </c>
      <c r="T807" t="s">
        <v>108</v>
      </c>
      <c r="U807" t="s">
        <v>109</v>
      </c>
      <c r="V807" t="s">
        <v>110</v>
      </c>
      <c r="W807" t="s">
        <v>111</v>
      </c>
      <c r="X807" t="s">
        <v>112</v>
      </c>
      <c r="Y807" t="s">
        <v>113</v>
      </c>
      <c r="Z807" t="s">
        <v>114</v>
      </c>
      <c r="AA807" t="s">
        <v>41</v>
      </c>
    </row>
    <row r="808" spans="1:27" x14ac:dyDescent="0.2">
      <c r="A808">
        <v>10134</v>
      </c>
      <c r="B808">
        <v>30</v>
      </c>
      <c r="C808">
        <v>61.78</v>
      </c>
      <c r="D808">
        <v>6</v>
      </c>
      <c r="E808">
        <v>1853.4</v>
      </c>
      <c r="F808" s="1">
        <v>37803</v>
      </c>
      <c r="G808" s="1" t="str">
        <f>TEXT(DA_Trail_Workbook[[#This Row],[ORDER DATE.1]],"MMM")</f>
        <v>Jul</v>
      </c>
      <c r="H808" s="1" t="str">
        <f>TEXT(DA_Trail_Workbook[[#This Row],[ORDER DATE.1]],"YYY")</f>
        <v>2003</v>
      </c>
      <c r="I808" t="s">
        <v>27</v>
      </c>
      <c r="J808">
        <v>3</v>
      </c>
      <c r="K808">
        <v>7</v>
      </c>
      <c r="L808">
        <v>2003</v>
      </c>
      <c r="M808" t="s">
        <v>28</v>
      </c>
      <c r="N808">
        <v>60</v>
      </c>
      <c r="O808" t="s">
        <v>684</v>
      </c>
      <c r="P808" t="s">
        <v>51</v>
      </c>
      <c r="Q808" t="s">
        <v>52</v>
      </c>
      <c r="R808" t="s">
        <v>53</v>
      </c>
      <c r="S808" t="s">
        <v>33</v>
      </c>
      <c r="T808" t="s">
        <v>54</v>
      </c>
      <c r="U808" t="s">
        <v>33</v>
      </c>
      <c r="V808" t="s">
        <v>55</v>
      </c>
      <c r="W808" t="s">
        <v>47</v>
      </c>
      <c r="X808" t="s">
        <v>48</v>
      </c>
      <c r="Y808" t="s">
        <v>56</v>
      </c>
      <c r="Z808" t="s">
        <v>57</v>
      </c>
      <c r="AA808" t="s">
        <v>41</v>
      </c>
    </row>
    <row r="809" spans="1:27" x14ac:dyDescent="0.2">
      <c r="A809">
        <v>10145</v>
      </c>
      <c r="B809">
        <v>30</v>
      </c>
      <c r="C809">
        <v>49.67</v>
      </c>
      <c r="D809">
        <v>10</v>
      </c>
      <c r="E809">
        <v>1490.1</v>
      </c>
      <c r="F809" s="1">
        <v>37858</v>
      </c>
      <c r="G809" s="1" t="str">
        <f>TEXT(DA_Trail_Workbook[[#This Row],[ORDER DATE.1]],"MMM")</f>
        <v>Aug</v>
      </c>
      <c r="H809" s="1" t="str">
        <f>TEXT(DA_Trail_Workbook[[#This Row],[ORDER DATE.1]],"YYY")</f>
        <v>2003</v>
      </c>
      <c r="I809" t="s">
        <v>27</v>
      </c>
      <c r="J809">
        <v>3</v>
      </c>
      <c r="K809">
        <v>8</v>
      </c>
      <c r="L809">
        <v>2003</v>
      </c>
      <c r="M809" t="s">
        <v>28</v>
      </c>
      <c r="N809">
        <v>60</v>
      </c>
      <c r="O809" t="s">
        <v>684</v>
      </c>
      <c r="P809" t="s">
        <v>59</v>
      </c>
      <c r="Q809" t="s">
        <v>60</v>
      </c>
      <c r="R809" t="s">
        <v>61</v>
      </c>
      <c r="S809" t="s">
        <v>33</v>
      </c>
      <c r="T809" t="s">
        <v>62</v>
      </c>
      <c r="U809" t="s">
        <v>63</v>
      </c>
      <c r="V809" t="s">
        <v>64</v>
      </c>
      <c r="W809" t="s">
        <v>37</v>
      </c>
      <c r="X809" t="s">
        <v>38</v>
      </c>
      <c r="Y809" t="s">
        <v>65</v>
      </c>
      <c r="Z809" t="s">
        <v>66</v>
      </c>
      <c r="AA809" t="s">
        <v>41</v>
      </c>
    </row>
    <row r="810" spans="1:27" x14ac:dyDescent="0.2">
      <c r="A810">
        <v>10159</v>
      </c>
      <c r="B810">
        <v>42</v>
      </c>
      <c r="C810">
        <v>51.48</v>
      </c>
      <c r="D810">
        <v>18</v>
      </c>
      <c r="E810">
        <v>2162.16</v>
      </c>
      <c r="F810" s="1">
        <v>37904</v>
      </c>
      <c r="G810" s="1" t="str">
        <f>TEXT(DA_Trail_Workbook[[#This Row],[ORDER DATE.1]],"MMM")</f>
        <v>Oct</v>
      </c>
      <c r="H810" s="1" t="str">
        <f>TEXT(DA_Trail_Workbook[[#This Row],[ORDER DATE.1]],"YYY")</f>
        <v>2003</v>
      </c>
      <c r="I810" t="s">
        <v>27</v>
      </c>
      <c r="J810">
        <v>4</v>
      </c>
      <c r="K810">
        <v>10</v>
      </c>
      <c r="L810">
        <v>2003</v>
      </c>
      <c r="M810" t="s">
        <v>28</v>
      </c>
      <c r="N810">
        <v>60</v>
      </c>
      <c r="O810" t="s">
        <v>684</v>
      </c>
      <c r="P810" t="s">
        <v>67</v>
      </c>
      <c r="Q810" t="s">
        <v>68</v>
      </c>
      <c r="R810" t="s">
        <v>69</v>
      </c>
      <c r="S810" t="s">
        <v>33</v>
      </c>
      <c r="T810" t="s">
        <v>70</v>
      </c>
      <c r="U810" t="s">
        <v>63</v>
      </c>
      <c r="V810" t="s">
        <v>33</v>
      </c>
      <c r="W810" t="s">
        <v>37</v>
      </c>
      <c r="X810" t="s">
        <v>38</v>
      </c>
      <c r="Y810" t="s">
        <v>71</v>
      </c>
      <c r="Z810" t="s">
        <v>66</v>
      </c>
      <c r="AA810" t="s">
        <v>41</v>
      </c>
    </row>
    <row r="811" spans="1:27" x14ac:dyDescent="0.2">
      <c r="A811">
        <v>10168</v>
      </c>
      <c r="B811">
        <v>46</v>
      </c>
      <c r="C811">
        <v>61.18</v>
      </c>
      <c r="D811">
        <v>5</v>
      </c>
      <c r="E811">
        <v>2814.28</v>
      </c>
      <c r="F811" s="1">
        <v>37922</v>
      </c>
      <c r="G811" s="1" t="str">
        <f>TEXT(DA_Trail_Workbook[[#This Row],[ORDER DATE.1]],"MMM")</f>
        <v>Oct</v>
      </c>
      <c r="H811" s="1" t="str">
        <f>TEXT(DA_Trail_Workbook[[#This Row],[ORDER DATE.1]],"YYY")</f>
        <v>2003</v>
      </c>
      <c r="I811" t="s">
        <v>27</v>
      </c>
      <c r="J811">
        <v>4</v>
      </c>
      <c r="K811">
        <v>10</v>
      </c>
      <c r="L811">
        <v>2003</v>
      </c>
      <c r="M811" t="s">
        <v>28</v>
      </c>
      <c r="N811">
        <v>60</v>
      </c>
      <c r="O811" t="s">
        <v>684</v>
      </c>
      <c r="P811" t="s">
        <v>72</v>
      </c>
      <c r="Q811" t="s">
        <v>73</v>
      </c>
      <c r="R811" t="s">
        <v>74</v>
      </c>
      <c r="S811" t="s">
        <v>33</v>
      </c>
      <c r="T811" t="s">
        <v>75</v>
      </c>
      <c r="U811" t="s">
        <v>63</v>
      </c>
      <c r="V811" t="s">
        <v>76</v>
      </c>
      <c r="W811" t="s">
        <v>37</v>
      </c>
      <c r="X811" t="s">
        <v>38</v>
      </c>
      <c r="Y811" t="s">
        <v>77</v>
      </c>
      <c r="Z811" t="s">
        <v>78</v>
      </c>
      <c r="AA811" t="s">
        <v>41</v>
      </c>
    </row>
    <row r="812" spans="1:27" x14ac:dyDescent="0.2">
      <c r="A812">
        <v>10180</v>
      </c>
      <c r="B812">
        <v>25</v>
      </c>
      <c r="C812">
        <v>64.2</v>
      </c>
      <c r="D812">
        <v>13</v>
      </c>
      <c r="E812">
        <v>1605</v>
      </c>
      <c r="F812" s="1">
        <v>37936</v>
      </c>
      <c r="G812" s="1" t="str">
        <f>TEXT(DA_Trail_Workbook[[#This Row],[ORDER DATE.1]],"MMM")</f>
        <v>Nov</v>
      </c>
      <c r="H812" s="1" t="str">
        <f>TEXT(DA_Trail_Workbook[[#This Row],[ORDER DATE.1]],"YYY")</f>
        <v>2003</v>
      </c>
      <c r="I812" t="s">
        <v>27</v>
      </c>
      <c r="J812">
        <v>4</v>
      </c>
      <c r="K812">
        <v>11</v>
      </c>
      <c r="L812">
        <v>2003</v>
      </c>
      <c r="M812" t="s">
        <v>28</v>
      </c>
      <c r="N812">
        <v>60</v>
      </c>
      <c r="O812" t="s">
        <v>684</v>
      </c>
      <c r="P812" t="s">
        <v>79</v>
      </c>
      <c r="Q812" t="s">
        <v>80</v>
      </c>
      <c r="R812" t="s">
        <v>81</v>
      </c>
      <c r="S812" t="s">
        <v>33</v>
      </c>
      <c r="T812" t="s">
        <v>82</v>
      </c>
      <c r="U812" t="s">
        <v>33</v>
      </c>
      <c r="V812" t="s">
        <v>83</v>
      </c>
      <c r="W812" t="s">
        <v>47</v>
      </c>
      <c r="X812" t="s">
        <v>48</v>
      </c>
      <c r="Y812" t="s">
        <v>84</v>
      </c>
      <c r="Z812" t="s">
        <v>85</v>
      </c>
      <c r="AA812" t="s">
        <v>41</v>
      </c>
    </row>
    <row r="813" spans="1:27" x14ac:dyDescent="0.2">
      <c r="A813">
        <v>10188</v>
      </c>
      <c r="B813">
        <v>32</v>
      </c>
      <c r="C813">
        <v>65.42</v>
      </c>
      <c r="D813">
        <v>5</v>
      </c>
      <c r="E813">
        <v>2093.44</v>
      </c>
      <c r="F813" s="1">
        <v>37943</v>
      </c>
      <c r="G813" s="1" t="str">
        <f>TEXT(DA_Trail_Workbook[[#This Row],[ORDER DATE.1]],"MMM")</f>
        <v>Nov</v>
      </c>
      <c r="H813" s="1" t="str">
        <f>TEXT(DA_Trail_Workbook[[#This Row],[ORDER DATE.1]],"YYY")</f>
        <v>2003</v>
      </c>
      <c r="I813" t="s">
        <v>27</v>
      </c>
      <c r="J813">
        <v>4</v>
      </c>
      <c r="K813">
        <v>11</v>
      </c>
      <c r="L813">
        <v>2003</v>
      </c>
      <c r="M813" t="s">
        <v>28</v>
      </c>
      <c r="N813">
        <v>60</v>
      </c>
      <c r="O813" t="s">
        <v>684</v>
      </c>
      <c r="P813" t="s">
        <v>86</v>
      </c>
      <c r="Q813" t="s">
        <v>87</v>
      </c>
      <c r="R813" t="s">
        <v>88</v>
      </c>
      <c r="S813" t="s">
        <v>33</v>
      </c>
      <c r="T813" t="s">
        <v>89</v>
      </c>
      <c r="U813" t="s">
        <v>33</v>
      </c>
      <c r="V813" t="s">
        <v>90</v>
      </c>
      <c r="W813" t="s">
        <v>91</v>
      </c>
      <c r="X813" t="s">
        <v>48</v>
      </c>
      <c r="Y813" t="s">
        <v>92</v>
      </c>
      <c r="Z813" t="s">
        <v>93</v>
      </c>
      <c r="AA813" t="s">
        <v>41</v>
      </c>
    </row>
    <row r="814" spans="1:27" x14ac:dyDescent="0.2">
      <c r="A814">
        <v>10201</v>
      </c>
      <c r="B814">
        <v>30</v>
      </c>
      <c r="C814">
        <v>64.81</v>
      </c>
      <c r="D814">
        <v>6</v>
      </c>
      <c r="E814">
        <v>1944.3</v>
      </c>
      <c r="F814" s="1">
        <v>37956</v>
      </c>
      <c r="G814" s="1" t="str">
        <f>TEXT(DA_Trail_Workbook[[#This Row],[ORDER DATE.1]],"MMM")</f>
        <v>Dec</v>
      </c>
      <c r="H814" s="1" t="str">
        <f>TEXT(DA_Trail_Workbook[[#This Row],[ORDER DATE.1]],"YYY")</f>
        <v>2003</v>
      </c>
      <c r="I814" t="s">
        <v>27</v>
      </c>
      <c r="J814">
        <v>4</v>
      </c>
      <c r="K814">
        <v>12</v>
      </c>
      <c r="L814">
        <v>2003</v>
      </c>
      <c r="M814" t="s">
        <v>28</v>
      </c>
      <c r="N814">
        <v>60</v>
      </c>
      <c r="O814" t="s">
        <v>684</v>
      </c>
      <c r="P814" t="s">
        <v>94</v>
      </c>
      <c r="Q814" t="s">
        <v>95</v>
      </c>
      <c r="R814" t="s">
        <v>96</v>
      </c>
      <c r="S814" t="s">
        <v>33</v>
      </c>
      <c r="T814" t="s">
        <v>70</v>
      </c>
      <c r="U814" t="s">
        <v>63</v>
      </c>
      <c r="V814" t="s">
        <v>33</v>
      </c>
      <c r="W814" t="s">
        <v>37</v>
      </c>
      <c r="X814" t="s">
        <v>38</v>
      </c>
      <c r="Y814" t="s">
        <v>97</v>
      </c>
      <c r="Z814" t="s">
        <v>66</v>
      </c>
      <c r="AA814" t="s">
        <v>41</v>
      </c>
    </row>
    <row r="815" spans="1:27" x14ac:dyDescent="0.2">
      <c r="A815">
        <v>10210</v>
      </c>
      <c r="B815">
        <v>40</v>
      </c>
      <c r="C815">
        <v>49.67</v>
      </c>
      <c r="D815">
        <v>3</v>
      </c>
      <c r="E815">
        <v>1986.8</v>
      </c>
      <c r="F815" s="1">
        <v>37998</v>
      </c>
      <c r="G815" s="1" t="str">
        <f>TEXT(DA_Trail_Workbook[[#This Row],[ORDER DATE.1]],"MMM")</f>
        <v>Jan</v>
      </c>
      <c r="H815" s="1" t="str">
        <f>TEXT(DA_Trail_Workbook[[#This Row],[ORDER DATE.1]],"YYY")</f>
        <v>2004</v>
      </c>
      <c r="I815" t="s">
        <v>27</v>
      </c>
      <c r="J815">
        <v>1</v>
      </c>
      <c r="K815">
        <v>1</v>
      </c>
      <c r="L815">
        <v>2004</v>
      </c>
      <c r="M815" t="s">
        <v>28</v>
      </c>
      <c r="N815">
        <v>60</v>
      </c>
      <c r="O815" t="s">
        <v>684</v>
      </c>
      <c r="P815" t="s">
        <v>353</v>
      </c>
      <c r="Q815" t="s">
        <v>354</v>
      </c>
      <c r="R815" t="s">
        <v>355</v>
      </c>
      <c r="S815" t="s">
        <v>33</v>
      </c>
      <c r="T815" t="s">
        <v>356</v>
      </c>
      <c r="U815" t="s">
        <v>356</v>
      </c>
      <c r="V815" t="s">
        <v>357</v>
      </c>
      <c r="W815" t="s">
        <v>235</v>
      </c>
      <c r="X815" t="s">
        <v>235</v>
      </c>
      <c r="Y815" t="s">
        <v>358</v>
      </c>
      <c r="Z815" t="s">
        <v>359</v>
      </c>
      <c r="AA815" t="s">
        <v>41</v>
      </c>
    </row>
    <row r="816" spans="1:27" x14ac:dyDescent="0.2">
      <c r="A816">
        <v>10223</v>
      </c>
      <c r="B816">
        <v>28</v>
      </c>
      <c r="C816">
        <v>60.57</v>
      </c>
      <c r="D816">
        <v>5</v>
      </c>
      <c r="E816">
        <v>1695.96</v>
      </c>
      <c r="F816" s="1">
        <v>38037</v>
      </c>
      <c r="G816" s="1" t="str">
        <f>TEXT(DA_Trail_Workbook[[#This Row],[ORDER DATE.1]],"MMM")</f>
        <v>Feb</v>
      </c>
      <c r="H816" s="1" t="str">
        <f>TEXT(DA_Trail_Workbook[[#This Row],[ORDER DATE.1]],"YYY")</f>
        <v>2004</v>
      </c>
      <c r="I816" t="s">
        <v>27</v>
      </c>
      <c r="J816">
        <v>1</v>
      </c>
      <c r="K816">
        <v>2</v>
      </c>
      <c r="L816">
        <v>2004</v>
      </c>
      <c r="M816" t="s">
        <v>28</v>
      </c>
      <c r="N816">
        <v>60</v>
      </c>
      <c r="O816" t="s">
        <v>684</v>
      </c>
      <c r="P816" t="s">
        <v>104</v>
      </c>
      <c r="Q816" t="s">
        <v>105</v>
      </c>
      <c r="R816" t="s">
        <v>106</v>
      </c>
      <c r="S816" t="s">
        <v>107</v>
      </c>
      <c r="T816" t="s">
        <v>108</v>
      </c>
      <c r="U816" t="s">
        <v>109</v>
      </c>
      <c r="V816" t="s">
        <v>110</v>
      </c>
      <c r="W816" t="s">
        <v>111</v>
      </c>
      <c r="X816" t="s">
        <v>112</v>
      </c>
      <c r="Y816" t="s">
        <v>113</v>
      </c>
      <c r="Z816" t="s">
        <v>114</v>
      </c>
      <c r="AA816" t="s">
        <v>41</v>
      </c>
    </row>
    <row r="817" spans="1:27" x14ac:dyDescent="0.2">
      <c r="A817">
        <v>10236</v>
      </c>
      <c r="B817">
        <v>23</v>
      </c>
      <c r="C817">
        <v>55.72</v>
      </c>
      <c r="D817">
        <v>2</v>
      </c>
      <c r="E817">
        <v>1281.56</v>
      </c>
      <c r="F817" s="1">
        <v>38080</v>
      </c>
      <c r="G817" s="1" t="str">
        <f>TEXT(DA_Trail_Workbook[[#This Row],[ORDER DATE.1]],"MMM")</f>
        <v>Apr</v>
      </c>
      <c r="H817" s="1" t="str">
        <f>TEXT(DA_Trail_Workbook[[#This Row],[ORDER DATE.1]],"YYY")</f>
        <v>2004</v>
      </c>
      <c r="I817" t="s">
        <v>27</v>
      </c>
      <c r="J817">
        <v>2</v>
      </c>
      <c r="K817">
        <v>4</v>
      </c>
      <c r="L817">
        <v>2004</v>
      </c>
      <c r="M817" t="s">
        <v>28</v>
      </c>
      <c r="N817">
        <v>60</v>
      </c>
      <c r="O817" t="s">
        <v>684</v>
      </c>
      <c r="P817" t="s">
        <v>360</v>
      </c>
      <c r="Q817" t="s">
        <v>361</v>
      </c>
      <c r="R817" t="s">
        <v>362</v>
      </c>
      <c r="S817" t="s">
        <v>33</v>
      </c>
      <c r="T817" t="s">
        <v>254</v>
      </c>
      <c r="U817" t="s">
        <v>169</v>
      </c>
      <c r="V817" t="s">
        <v>255</v>
      </c>
      <c r="W817" t="s">
        <v>37</v>
      </c>
      <c r="X817" t="s">
        <v>38</v>
      </c>
      <c r="Y817" t="s">
        <v>148</v>
      </c>
      <c r="Z817" t="s">
        <v>363</v>
      </c>
      <c r="AA817" t="s">
        <v>41</v>
      </c>
    </row>
    <row r="818" spans="1:27" x14ac:dyDescent="0.2">
      <c r="A818">
        <v>10251</v>
      </c>
      <c r="B818">
        <v>29</v>
      </c>
      <c r="C818">
        <v>61.18</v>
      </c>
      <c r="D818">
        <v>6</v>
      </c>
      <c r="E818">
        <v>1774.22</v>
      </c>
      <c r="F818" s="1">
        <v>38125</v>
      </c>
      <c r="G818" s="1" t="str">
        <f>TEXT(DA_Trail_Workbook[[#This Row],[ORDER DATE.1]],"MMM")</f>
        <v>May</v>
      </c>
      <c r="H818" s="1" t="str">
        <f>TEXT(DA_Trail_Workbook[[#This Row],[ORDER DATE.1]],"YYY")</f>
        <v>2004</v>
      </c>
      <c r="I818" t="s">
        <v>27</v>
      </c>
      <c r="J818">
        <v>2</v>
      </c>
      <c r="K818">
        <v>5</v>
      </c>
      <c r="L818">
        <v>2004</v>
      </c>
      <c r="M818" t="s">
        <v>28</v>
      </c>
      <c r="N818">
        <v>60</v>
      </c>
      <c r="O818" t="s">
        <v>684</v>
      </c>
      <c r="P818" t="s">
        <v>121</v>
      </c>
      <c r="Q818" t="s">
        <v>122</v>
      </c>
      <c r="R818" t="s">
        <v>123</v>
      </c>
      <c r="S818" t="s">
        <v>33</v>
      </c>
      <c r="T818" t="s">
        <v>124</v>
      </c>
      <c r="U818" t="s">
        <v>125</v>
      </c>
      <c r="V818" t="s">
        <v>126</v>
      </c>
      <c r="W818" t="s">
        <v>37</v>
      </c>
      <c r="X818" t="s">
        <v>38</v>
      </c>
      <c r="Y818" t="s">
        <v>71</v>
      </c>
      <c r="Z818" t="s">
        <v>127</v>
      </c>
      <c r="AA818" t="s">
        <v>41</v>
      </c>
    </row>
    <row r="819" spans="1:27" x14ac:dyDescent="0.2">
      <c r="A819">
        <v>10263</v>
      </c>
      <c r="B819">
        <v>34</v>
      </c>
      <c r="C819">
        <v>58.75</v>
      </c>
      <c r="D819">
        <v>6</v>
      </c>
      <c r="E819">
        <v>1997.5</v>
      </c>
      <c r="F819" s="1">
        <v>38166</v>
      </c>
      <c r="G819" s="1" t="str">
        <f>TEXT(DA_Trail_Workbook[[#This Row],[ORDER DATE.1]],"MMM")</f>
        <v>Jun</v>
      </c>
      <c r="H819" s="1" t="str">
        <f>TEXT(DA_Trail_Workbook[[#This Row],[ORDER DATE.1]],"YYY")</f>
        <v>2004</v>
      </c>
      <c r="I819" t="s">
        <v>27</v>
      </c>
      <c r="J819">
        <v>2</v>
      </c>
      <c r="K819">
        <v>6</v>
      </c>
      <c r="L819">
        <v>2004</v>
      </c>
      <c r="M819" t="s">
        <v>28</v>
      </c>
      <c r="N819">
        <v>60</v>
      </c>
      <c r="O819" t="s">
        <v>684</v>
      </c>
      <c r="P819" t="s">
        <v>128</v>
      </c>
      <c r="Q819" t="s">
        <v>129</v>
      </c>
      <c r="R819" t="s">
        <v>130</v>
      </c>
      <c r="S819" t="s">
        <v>33</v>
      </c>
      <c r="T819" t="s">
        <v>131</v>
      </c>
      <c r="U819" t="s">
        <v>132</v>
      </c>
      <c r="V819" t="s">
        <v>133</v>
      </c>
      <c r="W819" t="s">
        <v>37</v>
      </c>
      <c r="X819" t="s">
        <v>38</v>
      </c>
      <c r="Y819" t="s">
        <v>134</v>
      </c>
      <c r="Z819" t="s">
        <v>66</v>
      </c>
      <c r="AA819" t="s">
        <v>41</v>
      </c>
    </row>
    <row r="820" spans="1:27" x14ac:dyDescent="0.2">
      <c r="A820">
        <v>10275</v>
      </c>
      <c r="B820">
        <v>37</v>
      </c>
      <c r="C820">
        <v>63.6</v>
      </c>
      <c r="D820">
        <v>5</v>
      </c>
      <c r="E820">
        <v>2353.1999999999998</v>
      </c>
      <c r="F820" s="1">
        <v>38191</v>
      </c>
      <c r="G820" s="1" t="str">
        <f>TEXT(DA_Trail_Workbook[[#This Row],[ORDER DATE.1]],"MMM")</f>
        <v>Jul</v>
      </c>
      <c r="H820" s="1" t="str">
        <f>TEXT(DA_Trail_Workbook[[#This Row],[ORDER DATE.1]],"YYY")</f>
        <v>2004</v>
      </c>
      <c r="I820" t="s">
        <v>27</v>
      </c>
      <c r="J820">
        <v>3</v>
      </c>
      <c r="K820">
        <v>7</v>
      </c>
      <c r="L820">
        <v>2004</v>
      </c>
      <c r="M820" t="s">
        <v>28</v>
      </c>
      <c r="N820">
        <v>60</v>
      </c>
      <c r="O820" t="s">
        <v>684</v>
      </c>
      <c r="P820" t="s">
        <v>135</v>
      </c>
      <c r="Q820" t="s">
        <v>136</v>
      </c>
      <c r="R820" t="s">
        <v>137</v>
      </c>
      <c r="S820" t="s">
        <v>33</v>
      </c>
      <c r="T820" t="s">
        <v>138</v>
      </c>
      <c r="U820" t="s">
        <v>33</v>
      </c>
      <c r="V820" t="s">
        <v>139</v>
      </c>
      <c r="W820" t="s">
        <v>47</v>
      </c>
      <c r="X820" t="s">
        <v>48</v>
      </c>
      <c r="Y820" t="s">
        <v>140</v>
      </c>
      <c r="Z820" t="s">
        <v>141</v>
      </c>
      <c r="AA820" t="s">
        <v>41</v>
      </c>
    </row>
    <row r="821" spans="1:27" x14ac:dyDescent="0.2">
      <c r="A821">
        <v>10285</v>
      </c>
      <c r="B821">
        <v>20</v>
      </c>
      <c r="C821">
        <v>49.06</v>
      </c>
      <c r="D821">
        <v>10</v>
      </c>
      <c r="E821">
        <v>981.2</v>
      </c>
      <c r="F821" s="1">
        <v>38226</v>
      </c>
      <c r="G821" s="1" t="str">
        <f>TEXT(DA_Trail_Workbook[[#This Row],[ORDER DATE.1]],"MMM")</f>
        <v>Aug</v>
      </c>
      <c r="H821" s="1" t="str">
        <f>TEXT(DA_Trail_Workbook[[#This Row],[ORDER DATE.1]],"YYY")</f>
        <v>2004</v>
      </c>
      <c r="I821" t="s">
        <v>27</v>
      </c>
      <c r="J821">
        <v>3</v>
      </c>
      <c r="K821">
        <v>8</v>
      </c>
      <c r="L821">
        <v>2004</v>
      </c>
      <c r="M821" t="s">
        <v>28</v>
      </c>
      <c r="N821">
        <v>60</v>
      </c>
      <c r="O821" t="s">
        <v>684</v>
      </c>
      <c r="P821" t="s">
        <v>142</v>
      </c>
      <c r="Q821" t="s">
        <v>143</v>
      </c>
      <c r="R821" t="s">
        <v>144</v>
      </c>
      <c r="S821" t="s">
        <v>33</v>
      </c>
      <c r="T821" t="s">
        <v>145</v>
      </c>
      <c r="U821" t="s">
        <v>146</v>
      </c>
      <c r="V821" t="s">
        <v>147</v>
      </c>
      <c r="W821" t="s">
        <v>37</v>
      </c>
      <c r="X821" t="s">
        <v>38</v>
      </c>
      <c r="Y821" t="s">
        <v>148</v>
      </c>
      <c r="Z821" t="s">
        <v>149</v>
      </c>
      <c r="AA821" t="s">
        <v>41</v>
      </c>
    </row>
    <row r="822" spans="1:27" x14ac:dyDescent="0.2">
      <c r="A822">
        <v>10298</v>
      </c>
      <c r="B822">
        <v>32</v>
      </c>
      <c r="C822">
        <v>48.46</v>
      </c>
      <c r="D822">
        <v>2</v>
      </c>
      <c r="E822">
        <v>1550.72</v>
      </c>
      <c r="F822" s="1">
        <v>38257</v>
      </c>
      <c r="G822" s="1" t="str">
        <f>TEXT(DA_Trail_Workbook[[#This Row],[ORDER DATE.1]],"MMM")</f>
        <v>Sep</v>
      </c>
      <c r="H822" s="1" t="str">
        <f>TEXT(DA_Trail_Workbook[[#This Row],[ORDER DATE.1]],"YYY")</f>
        <v>2004</v>
      </c>
      <c r="I822" t="s">
        <v>27</v>
      </c>
      <c r="J822">
        <v>3</v>
      </c>
      <c r="K822">
        <v>9</v>
      </c>
      <c r="L822">
        <v>2004</v>
      </c>
      <c r="M822" t="s">
        <v>28</v>
      </c>
      <c r="N822">
        <v>60</v>
      </c>
      <c r="O822" t="s">
        <v>684</v>
      </c>
      <c r="P822" t="s">
        <v>364</v>
      </c>
      <c r="Q822" t="s">
        <v>365</v>
      </c>
      <c r="R822" t="s">
        <v>366</v>
      </c>
      <c r="S822" t="s">
        <v>33</v>
      </c>
      <c r="T822" t="s">
        <v>138</v>
      </c>
      <c r="U822" t="s">
        <v>33</v>
      </c>
      <c r="V822" t="s">
        <v>139</v>
      </c>
      <c r="W822" t="s">
        <v>47</v>
      </c>
      <c r="X822" t="s">
        <v>48</v>
      </c>
      <c r="Y822" t="s">
        <v>367</v>
      </c>
      <c r="Z822" t="s">
        <v>368</v>
      </c>
      <c r="AA822" t="s">
        <v>41</v>
      </c>
    </row>
    <row r="823" spans="1:27" x14ac:dyDescent="0.2">
      <c r="A823">
        <v>10308</v>
      </c>
      <c r="B823">
        <v>34</v>
      </c>
      <c r="C823">
        <v>52.09</v>
      </c>
      <c r="D823">
        <v>3</v>
      </c>
      <c r="E823">
        <v>1771.06</v>
      </c>
      <c r="F823" s="1">
        <v>38275</v>
      </c>
      <c r="G823" s="1" t="str">
        <f>TEXT(DA_Trail_Workbook[[#This Row],[ORDER DATE.1]],"MMM")</f>
        <v>Oct</v>
      </c>
      <c r="H823" s="1" t="str">
        <f>TEXT(DA_Trail_Workbook[[#This Row],[ORDER DATE.1]],"YYY")</f>
        <v>2004</v>
      </c>
      <c r="I823" t="s">
        <v>27</v>
      </c>
      <c r="J823">
        <v>4</v>
      </c>
      <c r="K823">
        <v>10</v>
      </c>
      <c r="L823">
        <v>2004</v>
      </c>
      <c r="M823" t="s">
        <v>28</v>
      </c>
      <c r="N823">
        <v>60</v>
      </c>
      <c r="O823" t="s">
        <v>684</v>
      </c>
      <c r="P823" t="s">
        <v>369</v>
      </c>
      <c r="Q823" t="s">
        <v>370</v>
      </c>
      <c r="R823" t="s">
        <v>371</v>
      </c>
      <c r="S823" t="s">
        <v>33</v>
      </c>
      <c r="T823" t="s">
        <v>372</v>
      </c>
      <c r="U823" t="s">
        <v>35</v>
      </c>
      <c r="V823" t="s">
        <v>373</v>
      </c>
      <c r="W823" t="s">
        <v>37</v>
      </c>
      <c r="X823" t="s">
        <v>38</v>
      </c>
      <c r="Y823" t="s">
        <v>119</v>
      </c>
      <c r="Z823" t="s">
        <v>279</v>
      </c>
      <c r="AA823" t="s">
        <v>41</v>
      </c>
    </row>
    <row r="824" spans="1:27" x14ac:dyDescent="0.2">
      <c r="A824">
        <v>10318</v>
      </c>
      <c r="B824">
        <v>42</v>
      </c>
      <c r="C824">
        <v>52.7</v>
      </c>
      <c r="D824">
        <v>5</v>
      </c>
      <c r="E824">
        <v>2213.4</v>
      </c>
      <c r="F824" s="1">
        <v>38293</v>
      </c>
      <c r="G824" s="1" t="str">
        <f>TEXT(DA_Trail_Workbook[[#This Row],[ORDER DATE.1]],"MMM")</f>
        <v>Nov</v>
      </c>
      <c r="H824" s="1" t="str">
        <f>TEXT(DA_Trail_Workbook[[#This Row],[ORDER DATE.1]],"YYY")</f>
        <v>2004</v>
      </c>
      <c r="I824" t="s">
        <v>27</v>
      </c>
      <c r="J824">
        <v>4</v>
      </c>
      <c r="K824">
        <v>11</v>
      </c>
      <c r="L824">
        <v>2004</v>
      </c>
      <c r="M824" t="s">
        <v>28</v>
      </c>
      <c r="N824">
        <v>60</v>
      </c>
      <c r="O824" t="s">
        <v>684</v>
      </c>
      <c r="P824" t="s">
        <v>165</v>
      </c>
      <c r="Q824" t="s">
        <v>166</v>
      </c>
      <c r="R824" t="s">
        <v>167</v>
      </c>
      <c r="S824" t="s">
        <v>33</v>
      </c>
      <c r="T824" t="s">
        <v>168</v>
      </c>
      <c r="U824" t="s">
        <v>169</v>
      </c>
      <c r="V824" t="s">
        <v>170</v>
      </c>
      <c r="W824" t="s">
        <v>37</v>
      </c>
      <c r="X824" t="s">
        <v>38</v>
      </c>
      <c r="Y824" t="s">
        <v>39</v>
      </c>
      <c r="Z824" t="s">
        <v>171</v>
      </c>
      <c r="AA824" t="s">
        <v>41</v>
      </c>
    </row>
    <row r="825" spans="1:27" x14ac:dyDescent="0.2">
      <c r="A825">
        <v>10329</v>
      </c>
      <c r="B825">
        <v>38</v>
      </c>
      <c r="C825">
        <v>100</v>
      </c>
      <c r="D825">
        <v>12</v>
      </c>
      <c r="E825">
        <v>5266.04</v>
      </c>
      <c r="F825" s="1">
        <v>38306</v>
      </c>
      <c r="G825" s="1" t="str">
        <f>TEXT(DA_Trail_Workbook[[#This Row],[ORDER DATE.1]],"MMM")</f>
        <v>Nov</v>
      </c>
      <c r="H825" s="1" t="str">
        <f>TEXT(DA_Trail_Workbook[[#This Row],[ORDER DATE.1]],"YYY")</f>
        <v>2004</v>
      </c>
      <c r="I825" t="s">
        <v>27</v>
      </c>
      <c r="J825">
        <v>4</v>
      </c>
      <c r="K825">
        <v>11</v>
      </c>
      <c r="L825">
        <v>2004</v>
      </c>
      <c r="M825" t="s">
        <v>28</v>
      </c>
      <c r="N825">
        <v>60</v>
      </c>
      <c r="O825" t="s">
        <v>684</v>
      </c>
      <c r="P825" t="s">
        <v>30</v>
      </c>
      <c r="Q825" t="s">
        <v>31</v>
      </c>
      <c r="R825" t="s">
        <v>32</v>
      </c>
      <c r="S825" t="s">
        <v>33</v>
      </c>
      <c r="T825" t="s">
        <v>34</v>
      </c>
      <c r="U825" t="s">
        <v>35</v>
      </c>
      <c r="V825" t="s">
        <v>36</v>
      </c>
      <c r="W825" t="s">
        <v>37</v>
      </c>
      <c r="X825" t="s">
        <v>38</v>
      </c>
      <c r="Y825" t="s">
        <v>39</v>
      </c>
      <c r="Z825" t="s">
        <v>40</v>
      </c>
      <c r="AA825" t="s">
        <v>58</v>
      </c>
    </row>
    <row r="826" spans="1:27" x14ac:dyDescent="0.2">
      <c r="A826">
        <v>10339</v>
      </c>
      <c r="B826">
        <v>30</v>
      </c>
      <c r="C826">
        <v>62.16</v>
      </c>
      <c r="D826">
        <v>1</v>
      </c>
      <c r="E826">
        <v>1864.8</v>
      </c>
      <c r="F826" s="1">
        <v>38314</v>
      </c>
      <c r="G826" s="1" t="str">
        <f>TEXT(DA_Trail_Workbook[[#This Row],[ORDER DATE.1]],"MMM")</f>
        <v>Nov</v>
      </c>
      <c r="H826" s="1" t="str">
        <f>TEXT(DA_Trail_Workbook[[#This Row],[ORDER DATE.1]],"YYY")</f>
        <v>2004</v>
      </c>
      <c r="I826" t="s">
        <v>27</v>
      </c>
      <c r="J826">
        <v>4</v>
      </c>
      <c r="K826">
        <v>11</v>
      </c>
      <c r="L826">
        <v>2004</v>
      </c>
      <c r="M826" t="s">
        <v>28</v>
      </c>
      <c r="N826">
        <v>60</v>
      </c>
      <c r="O826" t="s">
        <v>684</v>
      </c>
      <c r="P826" t="s">
        <v>290</v>
      </c>
      <c r="Q826" t="s">
        <v>291</v>
      </c>
      <c r="R826" t="s">
        <v>292</v>
      </c>
      <c r="S826" t="s">
        <v>33</v>
      </c>
      <c r="T826" t="s">
        <v>293</v>
      </c>
      <c r="U826" t="s">
        <v>294</v>
      </c>
      <c r="V826" t="s">
        <v>295</v>
      </c>
      <c r="W826" t="s">
        <v>235</v>
      </c>
      <c r="X826" t="s">
        <v>235</v>
      </c>
      <c r="Y826" t="s">
        <v>296</v>
      </c>
      <c r="Z826" t="s">
        <v>297</v>
      </c>
      <c r="AA826" t="s">
        <v>41</v>
      </c>
    </row>
    <row r="827" spans="1:27" x14ac:dyDescent="0.2">
      <c r="A827">
        <v>10362</v>
      </c>
      <c r="B827">
        <v>23</v>
      </c>
      <c r="C827">
        <v>49.67</v>
      </c>
      <c r="D827">
        <v>3</v>
      </c>
      <c r="E827">
        <v>1142.4100000000001</v>
      </c>
      <c r="F827" s="1">
        <v>38357</v>
      </c>
      <c r="G827" s="1" t="str">
        <f>TEXT(DA_Trail_Workbook[[#This Row],[ORDER DATE.1]],"MMM")</f>
        <v>Jan</v>
      </c>
      <c r="H827" s="1" t="str">
        <f>TEXT(DA_Trail_Workbook[[#This Row],[ORDER DATE.1]],"YYY")</f>
        <v>2005</v>
      </c>
      <c r="I827" t="s">
        <v>27</v>
      </c>
      <c r="J827">
        <v>1</v>
      </c>
      <c r="K827">
        <v>1</v>
      </c>
      <c r="L827">
        <v>2005</v>
      </c>
      <c r="M827" t="s">
        <v>28</v>
      </c>
      <c r="N827">
        <v>60</v>
      </c>
      <c r="O827" t="s">
        <v>684</v>
      </c>
      <c r="P827" t="s">
        <v>72</v>
      </c>
      <c r="Q827" t="s">
        <v>73</v>
      </c>
      <c r="R827" t="s">
        <v>74</v>
      </c>
      <c r="S827" t="s">
        <v>33</v>
      </c>
      <c r="T827" t="s">
        <v>75</v>
      </c>
      <c r="U827" t="s">
        <v>63</v>
      </c>
      <c r="V827" t="s">
        <v>76</v>
      </c>
      <c r="W827" t="s">
        <v>37</v>
      </c>
      <c r="X827" t="s">
        <v>38</v>
      </c>
      <c r="Y827" t="s">
        <v>77</v>
      </c>
      <c r="Z827" t="s">
        <v>78</v>
      </c>
      <c r="AA827" t="s">
        <v>41</v>
      </c>
    </row>
    <row r="828" spans="1:27" x14ac:dyDescent="0.2">
      <c r="A828">
        <v>10374</v>
      </c>
      <c r="B828">
        <v>22</v>
      </c>
      <c r="C828">
        <v>53.3</v>
      </c>
      <c r="D828">
        <v>4</v>
      </c>
      <c r="E828">
        <v>1172.5999999999999</v>
      </c>
      <c r="F828" s="1">
        <v>38385</v>
      </c>
      <c r="G828" s="1" t="str">
        <f>TEXT(DA_Trail_Workbook[[#This Row],[ORDER DATE.1]],"MMM")</f>
        <v>Feb</v>
      </c>
      <c r="H828" s="1" t="str">
        <f>TEXT(DA_Trail_Workbook[[#This Row],[ORDER DATE.1]],"YYY")</f>
        <v>2005</v>
      </c>
      <c r="I828" t="s">
        <v>27</v>
      </c>
      <c r="J828">
        <v>1</v>
      </c>
      <c r="K828">
        <v>2</v>
      </c>
      <c r="L828">
        <v>2005</v>
      </c>
      <c r="M828" t="s">
        <v>28</v>
      </c>
      <c r="N828">
        <v>60</v>
      </c>
      <c r="O828" t="s">
        <v>684</v>
      </c>
      <c r="P828" t="s">
        <v>243</v>
      </c>
      <c r="Q828" t="s">
        <v>244</v>
      </c>
      <c r="R828" t="s">
        <v>245</v>
      </c>
      <c r="S828" t="s">
        <v>33</v>
      </c>
      <c r="T828" t="s">
        <v>246</v>
      </c>
      <c r="U828" t="s">
        <v>247</v>
      </c>
      <c r="V828" t="s">
        <v>248</v>
      </c>
      <c r="W828" t="s">
        <v>111</v>
      </c>
      <c r="X828" t="s">
        <v>112</v>
      </c>
      <c r="Y828" t="s">
        <v>249</v>
      </c>
      <c r="Z828" t="s">
        <v>250</v>
      </c>
      <c r="AA828" t="s">
        <v>41</v>
      </c>
    </row>
    <row r="829" spans="1:27" x14ac:dyDescent="0.2">
      <c r="A829">
        <v>10389</v>
      </c>
      <c r="B829">
        <v>39</v>
      </c>
      <c r="C829">
        <v>100</v>
      </c>
      <c r="D829">
        <v>5</v>
      </c>
      <c r="E829">
        <v>6981</v>
      </c>
      <c r="F829" s="1">
        <v>38414</v>
      </c>
      <c r="G829" s="1" t="str">
        <f>TEXT(DA_Trail_Workbook[[#This Row],[ORDER DATE.1]],"MMM")</f>
        <v>Mar</v>
      </c>
      <c r="H829" s="1" t="str">
        <f>TEXT(DA_Trail_Workbook[[#This Row],[ORDER DATE.1]],"YYY")</f>
        <v>2005</v>
      </c>
      <c r="I829" t="s">
        <v>27</v>
      </c>
      <c r="J829">
        <v>1</v>
      </c>
      <c r="K829">
        <v>3</v>
      </c>
      <c r="L829">
        <v>2005</v>
      </c>
      <c r="M829" t="s">
        <v>28</v>
      </c>
      <c r="N829">
        <v>60</v>
      </c>
      <c r="O829" t="s">
        <v>684</v>
      </c>
      <c r="P829" t="s">
        <v>306</v>
      </c>
      <c r="Q829" t="s">
        <v>307</v>
      </c>
      <c r="R829" t="s">
        <v>308</v>
      </c>
      <c r="S829" t="s">
        <v>33</v>
      </c>
      <c r="T829" t="s">
        <v>309</v>
      </c>
      <c r="U829" t="s">
        <v>33</v>
      </c>
      <c r="V829" t="s">
        <v>310</v>
      </c>
      <c r="W829" t="s">
        <v>221</v>
      </c>
      <c r="X829" t="s">
        <v>48</v>
      </c>
      <c r="Y829" t="s">
        <v>311</v>
      </c>
      <c r="Z829" t="s">
        <v>242</v>
      </c>
      <c r="AA829" t="s">
        <v>58</v>
      </c>
    </row>
    <row r="830" spans="1:27" x14ac:dyDescent="0.2">
      <c r="A830">
        <v>10402</v>
      </c>
      <c r="B830">
        <v>55</v>
      </c>
      <c r="C830">
        <v>55.72</v>
      </c>
      <c r="D830">
        <v>2</v>
      </c>
      <c r="E830">
        <v>3064.6</v>
      </c>
      <c r="F830" s="1">
        <v>38449</v>
      </c>
      <c r="G830" s="1" t="str">
        <f>TEXT(DA_Trail_Workbook[[#This Row],[ORDER DATE.1]],"MMM")</f>
        <v>Apr</v>
      </c>
      <c r="H830" s="1" t="str">
        <f>TEXT(DA_Trail_Workbook[[#This Row],[ORDER DATE.1]],"YYY")</f>
        <v>2005</v>
      </c>
      <c r="I830" t="s">
        <v>27</v>
      </c>
      <c r="J830">
        <v>2</v>
      </c>
      <c r="K830">
        <v>4</v>
      </c>
      <c r="L830">
        <v>2005</v>
      </c>
      <c r="M830" t="s">
        <v>28</v>
      </c>
      <c r="N830">
        <v>60</v>
      </c>
      <c r="O830" t="s">
        <v>684</v>
      </c>
      <c r="P830" t="s">
        <v>98</v>
      </c>
      <c r="Q830" t="s">
        <v>99</v>
      </c>
      <c r="R830" t="s">
        <v>100</v>
      </c>
      <c r="S830" t="s">
        <v>33</v>
      </c>
      <c r="T830" t="s">
        <v>54</v>
      </c>
      <c r="U830" t="s">
        <v>33</v>
      </c>
      <c r="V830" t="s">
        <v>101</v>
      </c>
      <c r="W830" t="s">
        <v>47</v>
      </c>
      <c r="X830" t="s">
        <v>48</v>
      </c>
      <c r="Y830" t="s">
        <v>102</v>
      </c>
      <c r="Z830" t="s">
        <v>103</v>
      </c>
      <c r="AA830" t="s">
        <v>58</v>
      </c>
    </row>
    <row r="831" spans="1:27" x14ac:dyDescent="0.2">
      <c r="A831">
        <v>10417</v>
      </c>
      <c r="B831">
        <v>36</v>
      </c>
      <c r="C831">
        <v>61.18</v>
      </c>
      <c r="D831">
        <v>6</v>
      </c>
      <c r="E831">
        <v>2202.48</v>
      </c>
      <c r="F831" s="1">
        <v>38485</v>
      </c>
      <c r="G831" s="1" t="str">
        <f>TEXT(DA_Trail_Workbook[[#This Row],[ORDER DATE.1]],"MMM")</f>
        <v>May</v>
      </c>
      <c r="H831" s="1" t="str">
        <f>TEXT(DA_Trail_Workbook[[#This Row],[ORDER DATE.1]],"YYY")</f>
        <v>2005</v>
      </c>
      <c r="I831" t="s">
        <v>205</v>
      </c>
      <c r="J831">
        <v>2</v>
      </c>
      <c r="K831">
        <v>5</v>
      </c>
      <c r="L831">
        <v>2005</v>
      </c>
      <c r="M831" t="s">
        <v>28</v>
      </c>
      <c r="N831">
        <v>60</v>
      </c>
      <c r="O831" t="s">
        <v>684</v>
      </c>
      <c r="P831" t="s">
        <v>206</v>
      </c>
      <c r="Q831" t="s">
        <v>207</v>
      </c>
      <c r="R831" t="s">
        <v>208</v>
      </c>
      <c r="S831" t="s">
        <v>33</v>
      </c>
      <c r="T831" t="s">
        <v>209</v>
      </c>
      <c r="U831" t="s">
        <v>33</v>
      </c>
      <c r="V831" t="s">
        <v>210</v>
      </c>
      <c r="W831" t="s">
        <v>211</v>
      </c>
      <c r="X831" t="s">
        <v>48</v>
      </c>
      <c r="Y831" t="s">
        <v>212</v>
      </c>
      <c r="Z831" t="s">
        <v>213</v>
      </c>
      <c r="AA831" t="s">
        <v>41</v>
      </c>
    </row>
    <row r="832" spans="1:27" x14ac:dyDescent="0.2">
      <c r="A832">
        <v>10101</v>
      </c>
      <c r="B832">
        <v>26</v>
      </c>
      <c r="C832">
        <v>100</v>
      </c>
      <c r="D832">
        <v>1</v>
      </c>
      <c r="E832">
        <v>3773.38</v>
      </c>
      <c r="F832" s="1">
        <v>37630</v>
      </c>
      <c r="G832" s="1" t="str">
        <f>TEXT(DA_Trail_Workbook[[#This Row],[ORDER DATE.1]],"MMM")</f>
        <v>Jan</v>
      </c>
      <c r="H832" s="1" t="str">
        <f>TEXT(DA_Trail_Workbook[[#This Row],[ORDER DATE.1]],"YYY")</f>
        <v>2003</v>
      </c>
      <c r="I832" t="s">
        <v>27</v>
      </c>
      <c r="J832">
        <v>1</v>
      </c>
      <c r="K832">
        <v>1</v>
      </c>
      <c r="L832">
        <v>2003</v>
      </c>
      <c r="M832" t="s">
        <v>636</v>
      </c>
      <c r="N832">
        <v>168</v>
      </c>
      <c r="O832" t="s">
        <v>685</v>
      </c>
      <c r="P832" t="s">
        <v>536</v>
      </c>
      <c r="Q832" t="s">
        <v>537</v>
      </c>
      <c r="R832" t="s">
        <v>538</v>
      </c>
      <c r="S832" t="s">
        <v>33</v>
      </c>
      <c r="T832" t="s">
        <v>539</v>
      </c>
      <c r="U832" t="s">
        <v>33</v>
      </c>
      <c r="V832" t="s">
        <v>540</v>
      </c>
      <c r="W832" t="s">
        <v>514</v>
      </c>
      <c r="X832" t="s">
        <v>48</v>
      </c>
      <c r="Y832" t="s">
        <v>541</v>
      </c>
      <c r="Z832" t="s">
        <v>481</v>
      </c>
      <c r="AA832" t="s">
        <v>58</v>
      </c>
    </row>
    <row r="833" spans="1:27" x14ac:dyDescent="0.2">
      <c r="A833">
        <v>10110</v>
      </c>
      <c r="B833">
        <v>31</v>
      </c>
      <c r="C833">
        <v>100</v>
      </c>
      <c r="D833">
        <v>1</v>
      </c>
      <c r="E833">
        <v>5074.3900000000003</v>
      </c>
      <c r="F833" s="1">
        <v>37698</v>
      </c>
      <c r="G833" s="1" t="str">
        <f>TEXT(DA_Trail_Workbook[[#This Row],[ORDER DATE.1]],"MMM")</f>
        <v>Mar</v>
      </c>
      <c r="H833" s="1" t="str">
        <f>TEXT(DA_Trail_Workbook[[#This Row],[ORDER DATE.1]],"YYY")</f>
        <v>2003</v>
      </c>
      <c r="I833" t="s">
        <v>27</v>
      </c>
      <c r="J833">
        <v>1</v>
      </c>
      <c r="K833">
        <v>3</v>
      </c>
      <c r="L833">
        <v>2003</v>
      </c>
      <c r="M833" t="s">
        <v>636</v>
      </c>
      <c r="N833">
        <v>168</v>
      </c>
      <c r="O833" t="s">
        <v>685</v>
      </c>
      <c r="P833" t="s">
        <v>569</v>
      </c>
      <c r="Q833" t="s">
        <v>570</v>
      </c>
      <c r="R833" t="s">
        <v>571</v>
      </c>
      <c r="S833" t="s">
        <v>33</v>
      </c>
      <c r="T833" t="s">
        <v>572</v>
      </c>
      <c r="U833" t="s">
        <v>33</v>
      </c>
      <c r="V833" t="s">
        <v>573</v>
      </c>
      <c r="W833" t="s">
        <v>202</v>
      </c>
      <c r="X833" t="s">
        <v>48</v>
      </c>
      <c r="Y833" t="s">
        <v>574</v>
      </c>
      <c r="Z833" t="s">
        <v>109</v>
      </c>
      <c r="AA833" t="s">
        <v>58</v>
      </c>
    </row>
    <row r="834" spans="1:27" x14ac:dyDescent="0.2">
      <c r="A834">
        <v>10125</v>
      </c>
      <c r="B834">
        <v>34</v>
      </c>
      <c r="C834">
        <v>100</v>
      </c>
      <c r="D834">
        <v>2</v>
      </c>
      <c r="E834">
        <v>6483.46</v>
      </c>
      <c r="F834" s="1">
        <v>37762</v>
      </c>
      <c r="G834" s="1" t="str">
        <f>TEXT(DA_Trail_Workbook[[#This Row],[ORDER DATE.1]],"MMM")</f>
        <v>May</v>
      </c>
      <c r="H834" s="1" t="str">
        <f>TEXT(DA_Trail_Workbook[[#This Row],[ORDER DATE.1]],"YYY")</f>
        <v>2003</v>
      </c>
      <c r="I834" t="s">
        <v>27</v>
      </c>
      <c r="J834">
        <v>2</v>
      </c>
      <c r="K834">
        <v>5</v>
      </c>
      <c r="L834">
        <v>2003</v>
      </c>
      <c r="M834" t="s">
        <v>636</v>
      </c>
      <c r="N834">
        <v>168</v>
      </c>
      <c r="O834" t="s">
        <v>685</v>
      </c>
      <c r="P834" t="s">
        <v>104</v>
      </c>
      <c r="Q834" t="s">
        <v>105</v>
      </c>
      <c r="R834" t="s">
        <v>106</v>
      </c>
      <c r="S834" t="s">
        <v>107</v>
      </c>
      <c r="T834" t="s">
        <v>108</v>
      </c>
      <c r="U834" t="s">
        <v>109</v>
      </c>
      <c r="V834" t="s">
        <v>110</v>
      </c>
      <c r="W834" t="s">
        <v>111</v>
      </c>
      <c r="X834" t="s">
        <v>112</v>
      </c>
      <c r="Y834" t="s">
        <v>113</v>
      </c>
      <c r="Z834" t="s">
        <v>114</v>
      </c>
      <c r="AA834" t="s">
        <v>58</v>
      </c>
    </row>
    <row r="835" spans="1:27" x14ac:dyDescent="0.2">
      <c r="A835">
        <v>10139</v>
      </c>
      <c r="B835">
        <v>41</v>
      </c>
      <c r="C835">
        <v>100</v>
      </c>
      <c r="D835">
        <v>8</v>
      </c>
      <c r="E835">
        <v>7956.46</v>
      </c>
      <c r="F835" s="1">
        <v>37818</v>
      </c>
      <c r="G835" s="1" t="str">
        <f>TEXT(DA_Trail_Workbook[[#This Row],[ORDER DATE.1]],"MMM")</f>
        <v>Jul</v>
      </c>
      <c r="H835" s="1" t="str">
        <f>TEXT(DA_Trail_Workbook[[#This Row],[ORDER DATE.1]],"YYY")</f>
        <v>2003</v>
      </c>
      <c r="I835" t="s">
        <v>27</v>
      </c>
      <c r="J835">
        <v>3</v>
      </c>
      <c r="K835">
        <v>7</v>
      </c>
      <c r="L835">
        <v>2003</v>
      </c>
      <c r="M835" t="s">
        <v>636</v>
      </c>
      <c r="N835">
        <v>168</v>
      </c>
      <c r="O835" t="s">
        <v>685</v>
      </c>
      <c r="P835" t="s">
        <v>181</v>
      </c>
      <c r="Q835" t="s">
        <v>182</v>
      </c>
      <c r="R835" t="s">
        <v>183</v>
      </c>
      <c r="S835" t="s">
        <v>184</v>
      </c>
      <c r="T835" t="s">
        <v>185</v>
      </c>
      <c r="U835" t="s">
        <v>186</v>
      </c>
      <c r="V835" t="s">
        <v>187</v>
      </c>
      <c r="W835" t="s">
        <v>111</v>
      </c>
      <c r="X835" t="s">
        <v>112</v>
      </c>
      <c r="Y835" t="s">
        <v>188</v>
      </c>
      <c r="Z835" t="s">
        <v>189</v>
      </c>
      <c r="AA835" t="s">
        <v>180</v>
      </c>
    </row>
    <row r="836" spans="1:27" x14ac:dyDescent="0.2">
      <c r="A836">
        <v>10149</v>
      </c>
      <c r="B836">
        <v>23</v>
      </c>
      <c r="C836">
        <v>100</v>
      </c>
      <c r="D836">
        <v>5</v>
      </c>
      <c r="E836">
        <v>4230.62</v>
      </c>
      <c r="F836" s="1">
        <v>37876</v>
      </c>
      <c r="G836" s="1" t="str">
        <f>TEXT(DA_Trail_Workbook[[#This Row],[ORDER DATE.1]],"MMM")</f>
        <v>Sep</v>
      </c>
      <c r="H836" s="1" t="str">
        <f>TEXT(DA_Trail_Workbook[[#This Row],[ORDER DATE.1]],"YYY")</f>
        <v>2003</v>
      </c>
      <c r="I836" t="s">
        <v>27</v>
      </c>
      <c r="J836">
        <v>3</v>
      </c>
      <c r="K836">
        <v>9</v>
      </c>
      <c r="L836">
        <v>2003</v>
      </c>
      <c r="M836" t="s">
        <v>636</v>
      </c>
      <c r="N836">
        <v>168</v>
      </c>
      <c r="O836" t="s">
        <v>685</v>
      </c>
      <c r="P836" t="s">
        <v>608</v>
      </c>
      <c r="Q836" t="s">
        <v>609</v>
      </c>
      <c r="R836" t="s">
        <v>610</v>
      </c>
      <c r="S836" t="s">
        <v>33</v>
      </c>
      <c r="T836" t="s">
        <v>611</v>
      </c>
      <c r="U836" t="s">
        <v>63</v>
      </c>
      <c r="V836" t="s">
        <v>76</v>
      </c>
      <c r="W836" t="s">
        <v>37</v>
      </c>
      <c r="X836" t="s">
        <v>38</v>
      </c>
      <c r="Y836" t="s">
        <v>612</v>
      </c>
      <c r="Z836" t="s">
        <v>465</v>
      </c>
      <c r="AA836" t="s">
        <v>58</v>
      </c>
    </row>
    <row r="837" spans="1:27" x14ac:dyDescent="0.2">
      <c r="A837">
        <v>10162</v>
      </c>
      <c r="B837">
        <v>48</v>
      </c>
      <c r="C837">
        <v>100</v>
      </c>
      <c r="D837">
        <v>3</v>
      </c>
      <c r="E837">
        <v>7209.12</v>
      </c>
      <c r="F837" s="1">
        <v>37912</v>
      </c>
      <c r="G837" s="1" t="str">
        <f>TEXT(DA_Trail_Workbook[[#This Row],[ORDER DATE.1]],"MMM")</f>
        <v>Oct</v>
      </c>
      <c r="H837" s="1" t="str">
        <f>TEXT(DA_Trail_Workbook[[#This Row],[ORDER DATE.1]],"YYY")</f>
        <v>2003</v>
      </c>
      <c r="I837" t="s">
        <v>27</v>
      </c>
      <c r="J837">
        <v>4</v>
      </c>
      <c r="K837">
        <v>10</v>
      </c>
      <c r="L837">
        <v>2003</v>
      </c>
      <c r="M837" t="s">
        <v>636</v>
      </c>
      <c r="N837">
        <v>168</v>
      </c>
      <c r="O837" t="s">
        <v>685</v>
      </c>
      <c r="P837" t="s">
        <v>67</v>
      </c>
      <c r="Q837" t="s">
        <v>68</v>
      </c>
      <c r="R837" t="s">
        <v>69</v>
      </c>
      <c r="S837" t="s">
        <v>33</v>
      </c>
      <c r="T837" t="s">
        <v>70</v>
      </c>
      <c r="U837" t="s">
        <v>63</v>
      </c>
      <c r="V837" t="s">
        <v>33</v>
      </c>
      <c r="W837" t="s">
        <v>37</v>
      </c>
      <c r="X837" t="s">
        <v>38</v>
      </c>
      <c r="Y837" t="s">
        <v>71</v>
      </c>
      <c r="Z837" t="s">
        <v>66</v>
      </c>
      <c r="AA837" t="s">
        <v>180</v>
      </c>
    </row>
    <row r="838" spans="1:27" x14ac:dyDescent="0.2">
      <c r="A838">
        <v>10173</v>
      </c>
      <c r="B838">
        <v>22</v>
      </c>
      <c r="C838">
        <v>100</v>
      </c>
      <c r="D838">
        <v>7</v>
      </c>
      <c r="E838">
        <v>3452.68</v>
      </c>
      <c r="F838" s="1">
        <v>37930</v>
      </c>
      <c r="G838" s="1" t="str">
        <f>TEXT(DA_Trail_Workbook[[#This Row],[ORDER DATE.1]],"MMM")</f>
        <v>Nov</v>
      </c>
      <c r="H838" s="1" t="str">
        <f>TEXT(DA_Trail_Workbook[[#This Row],[ORDER DATE.1]],"YYY")</f>
        <v>2003</v>
      </c>
      <c r="I838" t="s">
        <v>27</v>
      </c>
      <c r="J838">
        <v>4</v>
      </c>
      <c r="K838">
        <v>11</v>
      </c>
      <c r="L838">
        <v>2003</v>
      </c>
      <c r="M838" t="s">
        <v>636</v>
      </c>
      <c r="N838">
        <v>168</v>
      </c>
      <c r="O838" t="s">
        <v>685</v>
      </c>
      <c r="P838" t="s">
        <v>638</v>
      </c>
      <c r="Q838" t="s">
        <v>639</v>
      </c>
      <c r="R838" t="s">
        <v>640</v>
      </c>
      <c r="S838" t="s">
        <v>33</v>
      </c>
      <c r="T838" t="s">
        <v>641</v>
      </c>
      <c r="U838" t="s">
        <v>33</v>
      </c>
      <c r="V838" t="s">
        <v>642</v>
      </c>
      <c r="W838" t="s">
        <v>303</v>
      </c>
      <c r="X838" t="s">
        <v>48</v>
      </c>
      <c r="Y838" t="s">
        <v>643</v>
      </c>
      <c r="Z838" t="s">
        <v>644</v>
      </c>
      <c r="AA838" t="s">
        <v>58</v>
      </c>
    </row>
    <row r="839" spans="1:27" x14ac:dyDescent="0.2">
      <c r="A839">
        <v>10182</v>
      </c>
      <c r="B839">
        <v>21</v>
      </c>
      <c r="C839">
        <v>100</v>
      </c>
      <c r="D839">
        <v>4</v>
      </c>
      <c r="E839">
        <v>3047.73</v>
      </c>
      <c r="F839" s="1">
        <v>37937</v>
      </c>
      <c r="G839" s="1" t="str">
        <f>TEXT(DA_Trail_Workbook[[#This Row],[ORDER DATE.1]],"MMM")</f>
        <v>Nov</v>
      </c>
      <c r="H839" s="1" t="str">
        <f>TEXT(DA_Trail_Workbook[[#This Row],[ORDER DATE.1]],"YYY")</f>
        <v>2003</v>
      </c>
      <c r="I839" t="s">
        <v>27</v>
      </c>
      <c r="J839">
        <v>4</v>
      </c>
      <c r="K839">
        <v>11</v>
      </c>
      <c r="L839">
        <v>2003</v>
      </c>
      <c r="M839" t="s">
        <v>636</v>
      </c>
      <c r="N839">
        <v>168</v>
      </c>
      <c r="O839" t="s">
        <v>685</v>
      </c>
      <c r="P839" t="s">
        <v>318</v>
      </c>
      <c r="Q839" t="s">
        <v>319</v>
      </c>
      <c r="R839" t="s">
        <v>320</v>
      </c>
      <c r="S839" t="s">
        <v>33</v>
      </c>
      <c r="T839" t="s">
        <v>321</v>
      </c>
      <c r="U839" t="s">
        <v>63</v>
      </c>
      <c r="V839" t="s">
        <v>133</v>
      </c>
      <c r="W839" t="s">
        <v>37</v>
      </c>
      <c r="X839" t="s">
        <v>38</v>
      </c>
      <c r="Y839" t="s">
        <v>322</v>
      </c>
      <c r="Z839" t="s">
        <v>323</v>
      </c>
      <c r="AA839" t="s">
        <v>58</v>
      </c>
    </row>
    <row r="840" spans="1:27" x14ac:dyDescent="0.2">
      <c r="A840">
        <v>10193</v>
      </c>
      <c r="B840">
        <v>22</v>
      </c>
      <c r="C840">
        <v>100</v>
      </c>
      <c r="D840">
        <v>8</v>
      </c>
      <c r="E840">
        <v>3675.32</v>
      </c>
      <c r="F840" s="1">
        <v>37946</v>
      </c>
      <c r="G840" s="1" t="str">
        <f>TEXT(DA_Trail_Workbook[[#This Row],[ORDER DATE.1]],"MMM")</f>
        <v>Nov</v>
      </c>
      <c r="H840" s="1" t="str">
        <f>TEXT(DA_Trail_Workbook[[#This Row],[ORDER DATE.1]],"YYY")</f>
        <v>2003</v>
      </c>
      <c r="I840" t="s">
        <v>27</v>
      </c>
      <c r="J840">
        <v>4</v>
      </c>
      <c r="K840">
        <v>11</v>
      </c>
      <c r="L840">
        <v>2003</v>
      </c>
      <c r="M840" t="s">
        <v>636</v>
      </c>
      <c r="N840">
        <v>168</v>
      </c>
      <c r="O840" t="s">
        <v>685</v>
      </c>
      <c r="P840" t="s">
        <v>645</v>
      </c>
      <c r="Q840" t="s">
        <v>646</v>
      </c>
      <c r="R840" t="s">
        <v>647</v>
      </c>
      <c r="S840" t="s">
        <v>33</v>
      </c>
      <c r="T840" t="s">
        <v>648</v>
      </c>
      <c r="U840" t="s">
        <v>109</v>
      </c>
      <c r="V840" t="s">
        <v>649</v>
      </c>
      <c r="W840" t="s">
        <v>111</v>
      </c>
      <c r="X840" t="s">
        <v>112</v>
      </c>
      <c r="Y840" t="s">
        <v>650</v>
      </c>
      <c r="Z840" t="s">
        <v>651</v>
      </c>
      <c r="AA840" t="s">
        <v>58</v>
      </c>
    </row>
    <row r="841" spans="1:27" x14ac:dyDescent="0.2">
      <c r="A841">
        <v>10205</v>
      </c>
      <c r="B841">
        <v>40</v>
      </c>
      <c r="C841">
        <v>100</v>
      </c>
      <c r="D841">
        <v>3</v>
      </c>
      <c r="E841">
        <v>7492.4</v>
      </c>
      <c r="F841" s="1">
        <v>37958</v>
      </c>
      <c r="G841" s="1" t="str">
        <f>TEXT(DA_Trail_Workbook[[#This Row],[ORDER DATE.1]],"MMM")</f>
        <v>Dec</v>
      </c>
      <c r="H841" s="1" t="str">
        <f>TEXT(DA_Trail_Workbook[[#This Row],[ORDER DATE.1]],"YYY")</f>
        <v>2003</v>
      </c>
      <c r="I841" t="s">
        <v>27</v>
      </c>
      <c r="J841">
        <v>4</v>
      </c>
      <c r="K841">
        <v>12</v>
      </c>
      <c r="L841">
        <v>2003</v>
      </c>
      <c r="M841" t="s">
        <v>636</v>
      </c>
      <c r="N841">
        <v>168</v>
      </c>
      <c r="O841" t="s">
        <v>685</v>
      </c>
      <c r="P841" t="s">
        <v>206</v>
      </c>
      <c r="Q841" t="s">
        <v>207</v>
      </c>
      <c r="R841" t="s">
        <v>208</v>
      </c>
      <c r="S841" t="s">
        <v>33</v>
      </c>
      <c r="T841" t="s">
        <v>209</v>
      </c>
      <c r="U841" t="s">
        <v>33</v>
      </c>
      <c r="V841" t="s">
        <v>210</v>
      </c>
      <c r="W841" t="s">
        <v>211</v>
      </c>
      <c r="X841" t="s">
        <v>48</v>
      </c>
      <c r="Y841" t="s">
        <v>212</v>
      </c>
      <c r="Z841" t="s">
        <v>213</v>
      </c>
      <c r="AA841" t="s">
        <v>180</v>
      </c>
    </row>
    <row r="842" spans="1:27" x14ac:dyDescent="0.2">
      <c r="A842">
        <v>10214</v>
      </c>
      <c r="B842">
        <v>50</v>
      </c>
      <c r="C842">
        <v>100</v>
      </c>
      <c r="D842">
        <v>1</v>
      </c>
      <c r="E842">
        <v>9534.5</v>
      </c>
      <c r="F842" s="1">
        <v>38012</v>
      </c>
      <c r="G842" s="1" t="str">
        <f>TEXT(DA_Trail_Workbook[[#This Row],[ORDER DATE.1]],"MMM")</f>
        <v>Jan</v>
      </c>
      <c r="H842" s="1" t="str">
        <f>TEXT(DA_Trail_Workbook[[#This Row],[ORDER DATE.1]],"YYY")</f>
        <v>2004</v>
      </c>
      <c r="I842" t="s">
        <v>27</v>
      </c>
      <c r="J842">
        <v>1</v>
      </c>
      <c r="K842">
        <v>1</v>
      </c>
      <c r="L842">
        <v>2004</v>
      </c>
      <c r="M842" t="s">
        <v>636</v>
      </c>
      <c r="N842">
        <v>168</v>
      </c>
      <c r="O842" t="s">
        <v>685</v>
      </c>
      <c r="P842" t="s">
        <v>224</v>
      </c>
      <c r="Q842" t="s">
        <v>225</v>
      </c>
      <c r="R842" t="s">
        <v>226</v>
      </c>
      <c r="S842" t="s">
        <v>33</v>
      </c>
      <c r="T842" t="s">
        <v>209</v>
      </c>
      <c r="U842" t="s">
        <v>33</v>
      </c>
      <c r="V842" t="s">
        <v>227</v>
      </c>
      <c r="W842" t="s">
        <v>211</v>
      </c>
      <c r="X842" t="s">
        <v>48</v>
      </c>
      <c r="Y842" t="s">
        <v>228</v>
      </c>
      <c r="Z842" t="s">
        <v>229</v>
      </c>
      <c r="AA842" t="s">
        <v>180</v>
      </c>
    </row>
    <row r="843" spans="1:27" x14ac:dyDescent="0.2">
      <c r="A843">
        <v>10227</v>
      </c>
      <c r="B843">
        <v>29</v>
      </c>
      <c r="C843">
        <v>100</v>
      </c>
      <c r="D843">
        <v>4</v>
      </c>
      <c r="E843">
        <v>5579.02</v>
      </c>
      <c r="F843" s="1">
        <v>38048</v>
      </c>
      <c r="G843" s="1" t="str">
        <f>TEXT(DA_Trail_Workbook[[#This Row],[ORDER DATE.1]],"MMM")</f>
        <v>Mar</v>
      </c>
      <c r="H843" s="1" t="str">
        <f>TEXT(DA_Trail_Workbook[[#This Row],[ORDER DATE.1]],"YYY")</f>
        <v>2004</v>
      </c>
      <c r="I843" t="s">
        <v>27</v>
      </c>
      <c r="J843">
        <v>1</v>
      </c>
      <c r="K843">
        <v>3</v>
      </c>
      <c r="L843">
        <v>2004</v>
      </c>
      <c r="M843" t="s">
        <v>636</v>
      </c>
      <c r="N843">
        <v>168</v>
      </c>
      <c r="O843" t="s">
        <v>685</v>
      </c>
      <c r="P843" t="s">
        <v>258</v>
      </c>
      <c r="Q843" t="s">
        <v>259</v>
      </c>
      <c r="R843" t="s">
        <v>260</v>
      </c>
      <c r="S843" t="s">
        <v>33</v>
      </c>
      <c r="T843" t="s">
        <v>261</v>
      </c>
      <c r="U843" t="s">
        <v>33</v>
      </c>
      <c r="V843" t="s">
        <v>262</v>
      </c>
      <c r="W843" t="s">
        <v>47</v>
      </c>
      <c r="X843" t="s">
        <v>48</v>
      </c>
      <c r="Y843" t="s">
        <v>263</v>
      </c>
      <c r="Z843" t="s">
        <v>264</v>
      </c>
      <c r="AA843" t="s">
        <v>58</v>
      </c>
    </row>
    <row r="844" spans="1:27" x14ac:dyDescent="0.2">
      <c r="A844">
        <v>10244</v>
      </c>
      <c r="B844">
        <v>43</v>
      </c>
      <c r="C844">
        <v>100</v>
      </c>
      <c r="D844">
        <v>8</v>
      </c>
      <c r="E844">
        <v>5950.34</v>
      </c>
      <c r="F844" s="1">
        <v>38106</v>
      </c>
      <c r="G844" s="1" t="str">
        <f>TEXT(DA_Trail_Workbook[[#This Row],[ORDER DATE.1]],"MMM")</f>
        <v>Apr</v>
      </c>
      <c r="H844" s="1" t="str">
        <f>TEXT(DA_Trail_Workbook[[#This Row],[ORDER DATE.1]],"YYY")</f>
        <v>2004</v>
      </c>
      <c r="I844" t="s">
        <v>27</v>
      </c>
      <c r="J844">
        <v>2</v>
      </c>
      <c r="K844">
        <v>4</v>
      </c>
      <c r="L844">
        <v>2004</v>
      </c>
      <c r="M844" t="s">
        <v>636</v>
      </c>
      <c r="N844">
        <v>168</v>
      </c>
      <c r="O844" t="s">
        <v>685</v>
      </c>
      <c r="P844" t="s">
        <v>206</v>
      </c>
      <c r="Q844" t="s">
        <v>207</v>
      </c>
      <c r="R844" t="s">
        <v>208</v>
      </c>
      <c r="S844" t="s">
        <v>33</v>
      </c>
      <c r="T844" t="s">
        <v>209</v>
      </c>
      <c r="U844" t="s">
        <v>33</v>
      </c>
      <c r="V844" t="s">
        <v>210</v>
      </c>
      <c r="W844" t="s">
        <v>211</v>
      </c>
      <c r="X844" t="s">
        <v>48</v>
      </c>
      <c r="Y844" t="s">
        <v>212</v>
      </c>
      <c r="Z844" t="s">
        <v>213</v>
      </c>
      <c r="AA844" t="s">
        <v>58</v>
      </c>
    </row>
    <row r="845" spans="1:27" x14ac:dyDescent="0.2">
      <c r="A845">
        <v>10255</v>
      </c>
      <c r="B845">
        <v>24</v>
      </c>
      <c r="C845">
        <v>100</v>
      </c>
      <c r="D845">
        <v>1</v>
      </c>
      <c r="E845">
        <v>3726</v>
      </c>
      <c r="F845" s="1">
        <v>38142</v>
      </c>
      <c r="G845" s="1" t="str">
        <f>TEXT(DA_Trail_Workbook[[#This Row],[ORDER DATE.1]],"MMM")</f>
        <v>Jun</v>
      </c>
      <c r="H845" s="1" t="str">
        <f>TEXT(DA_Trail_Workbook[[#This Row],[ORDER DATE.1]],"YYY")</f>
        <v>2004</v>
      </c>
      <c r="I845" t="s">
        <v>27</v>
      </c>
      <c r="J845">
        <v>2</v>
      </c>
      <c r="K845">
        <v>6</v>
      </c>
      <c r="L845">
        <v>2004</v>
      </c>
      <c r="M845" t="s">
        <v>636</v>
      </c>
      <c r="N845">
        <v>168</v>
      </c>
      <c r="O845" t="s">
        <v>685</v>
      </c>
      <c r="P845" t="s">
        <v>614</v>
      </c>
      <c r="Q845" t="s">
        <v>615</v>
      </c>
      <c r="R845" t="s">
        <v>616</v>
      </c>
      <c r="S845" t="s">
        <v>33</v>
      </c>
      <c r="T845" t="s">
        <v>617</v>
      </c>
      <c r="U845" t="s">
        <v>33</v>
      </c>
      <c r="V845" t="s">
        <v>618</v>
      </c>
      <c r="W845" t="s">
        <v>47</v>
      </c>
      <c r="X845" t="s">
        <v>48</v>
      </c>
      <c r="Y845" t="s">
        <v>619</v>
      </c>
      <c r="Z845" t="s">
        <v>620</v>
      </c>
      <c r="AA845" t="s">
        <v>58</v>
      </c>
    </row>
    <row r="846" spans="1:27" x14ac:dyDescent="0.2">
      <c r="A846">
        <v>10280</v>
      </c>
      <c r="B846">
        <v>22</v>
      </c>
      <c r="C846">
        <v>100</v>
      </c>
      <c r="D846">
        <v>10</v>
      </c>
      <c r="E846">
        <v>4455</v>
      </c>
      <c r="F846" s="1">
        <v>38216</v>
      </c>
      <c r="G846" s="1" t="str">
        <f>TEXT(DA_Trail_Workbook[[#This Row],[ORDER DATE.1]],"MMM")</f>
        <v>Aug</v>
      </c>
      <c r="H846" s="1" t="str">
        <f>TEXT(DA_Trail_Workbook[[#This Row],[ORDER DATE.1]],"YYY")</f>
        <v>2004</v>
      </c>
      <c r="I846" t="s">
        <v>27</v>
      </c>
      <c r="J846">
        <v>3</v>
      </c>
      <c r="K846">
        <v>8</v>
      </c>
      <c r="L846">
        <v>2004</v>
      </c>
      <c r="M846" t="s">
        <v>636</v>
      </c>
      <c r="N846">
        <v>168</v>
      </c>
      <c r="O846" t="s">
        <v>685</v>
      </c>
      <c r="P846" t="s">
        <v>298</v>
      </c>
      <c r="Q846" t="s">
        <v>299</v>
      </c>
      <c r="R846" t="s">
        <v>300</v>
      </c>
      <c r="S846" t="s">
        <v>33</v>
      </c>
      <c r="T846" t="s">
        <v>301</v>
      </c>
      <c r="U846" t="s">
        <v>33</v>
      </c>
      <c r="V846" t="s">
        <v>302</v>
      </c>
      <c r="W846" t="s">
        <v>303</v>
      </c>
      <c r="X846" t="s">
        <v>48</v>
      </c>
      <c r="Y846" t="s">
        <v>304</v>
      </c>
      <c r="Z846" t="s">
        <v>305</v>
      </c>
      <c r="AA846" t="s">
        <v>58</v>
      </c>
    </row>
    <row r="847" spans="1:27" x14ac:dyDescent="0.2">
      <c r="A847">
        <v>10289</v>
      </c>
      <c r="B847">
        <v>43</v>
      </c>
      <c r="C847">
        <v>100</v>
      </c>
      <c r="D847">
        <v>3</v>
      </c>
      <c r="E847">
        <v>8272.34</v>
      </c>
      <c r="F847" s="1">
        <v>38233</v>
      </c>
      <c r="G847" s="1" t="str">
        <f>TEXT(DA_Trail_Workbook[[#This Row],[ORDER DATE.1]],"MMM")</f>
        <v>Sep</v>
      </c>
      <c r="H847" s="1" t="str">
        <f>TEXT(DA_Trail_Workbook[[#This Row],[ORDER DATE.1]],"YYY")</f>
        <v>2004</v>
      </c>
      <c r="I847" t="s">
        <v>27</v>
      </c>
      <c r="J847">
        <v>3</v>
      </c>
      <c r="K847">
        <v>9</v>
      </c>
      <c r="L847">
        <v>2004</v>
      </c>
      <c r="M847" t="s">
        <v>636</v>
      </c>
      <c r="N847">
        <v>168</v>
      </c>
      <c r="O847" t="s">
        <v>685</v>
      </c>
      <c r="P847" t="s">
        <v>86</v>
      </c>
      <c r="Q847" t="s">
        <v>87</v>
      </c>
      <c r="R847" t="s">
        <v>88</v>
      </c>
      <c r="S847" t="s">
        <v>33</v>
      </c>
      <c r="T847" t="s">
        <v>89</v>
      </c>
      <c r="U847" t="s">
        <v>33</v>
      </c>
      <c r="V847" t="s">
        <v>90</v>
      </c>
      <c r="W847" t="s">
        <v>91</v>
      </c>
      <c r="X847" t="s">
        <v>48</v>
      </c>
      <c r="Y847" t="s">
        <v>92</v>
      </c>
      <c r="Z847" t="s">
        <v>93</v>
      </c>
      <c r="AA847" t="s">
        <v>180</v>
      </c>
    </row>
    <row r="848" spans="1:27" x14ac:dyDescent="0.2">
      <c r="A848">
        <v>10304</v>
      </c>
      <c r="B848">
        <v>20</v>
      </c>
      <c r="C848">
        <v>100</v>
      </c>
      <c r="D848">
        <v>14</v>
      </c>
      <c r="E848">
        <v>3577.6</v>
      </c>
      <c r="F848" s="1">
        <v>38271</v>
      </c>
      <c r="G848" s="1" t="str">
        <f>TEXT(DA_Trail_Workbook[[#This Row],[ORDER DATE.1]],"MMM")</f>
        <v>Oct</v>
      </c>
      <c r="H848" s="1" t="str">
        <f>TEXT(DA_Trail_Workbook[[#This Row],[ORDER DATE.1]],"YYY")</f>
        <v>2004</v>
      </c>
      <c r="I848" t="s">
        <v>27</v>
      </c>
      <c r="J848">
        <v>4</v>
      </c>
      <c r="K848">
        <v>10</v>
      </c>
      <c r="L848">
        <v>2004</v>
      </c>
      <c r="M848" t="s">
        <v>636</v>
      </c>
      <c r="N848">
        <v>168</v>
      </c>
      <c r="O848" t="s">
        <v>685</v>
      </c>
      <c r="P848" t="s">
        <v>312</v>
      </c>
      <c r="Q848" t="s">
        <v>313</v>
      </c>
      <c r="R848" t="s">
        <v>314</v>
      </c>
      <c r="S848" t="s">
        <v>33</v>
      </c>
      <c r="T848" t="s">
        <v>315</v>
      </c>
      <c r="U848" t="s">
        <v>33</v>
      </c>
      <c r="V848" t="s">
        <v>316</v>
      </c>
      <c r="W848" t="s">
        <v>47</v>
      </c>
      <c r="X848" t="s">
        <v>48</v>
      </c>
      <c r="Y848" t="s">
        <v>317</v>
      </c>
      <c r="Z848" t="s">
        <v>57</v>
      </c>
      <c r="AA848" t="s">
        <v>58</v>
      </c>
    </row>
    <row r="849" spans="1:27" x14ac:dyDescent="0.2">
      <c r="A849">
        <v>10312</v>
      </c>
      <c r="B849">
        <v>25</v>
      </c>
      <c r="C849">
        <v>100</v>
      </c>
      <c r="D849">
        <v>11</v>
      </c>
      <c r="E849">
        <v>3881.25</v>
      </c>
      <c r="F849" s="1">
        <v>38281</v>
      </c>
      <c r="G849" s="1" t="str">
        <f>TEXT(DA_Trail_Workbook[[#This Row],[ORDER DATE.1]],"MMM")</f>
        <v>Oct</v>
      </c>
      <c r="H849" s="1" t="str">
        <f>TEXT(DA_Trail_Workbook[[#This Row],[ORDER DATE.1]],"YYY")</f>
        <v>2004</v>
      </c>
      <c r="I849" t="s">
        <v>27</v>
      </c>
      <c r="J849">
        <v>4</v>
      </c>
      <c r="K849">
        <v>10</v>
      </c>
      <c r="L849">
        <v>2004</v>
      </c>
      <c r="M849" t="s">
        <v>636</v>
      </c>
      <c r="N849">
        <v>168</v>
      </c>
      <c r="O849" t="s">
        <v>685</v>
      </c>
      <c r="P849" t="s">
        <v>318</v>
      </c>
      <c r="Q849" t="s">
        <v>319</v>
      </c>
      <c r="R849" t="s">
        <v>320</v>
      </c>
      <c r="S849" t="s">
        <v>33</v>
      </c>
      <c r="T849" t="s">
        <v>321</v>
      </c>
      <c r="U849" t="s">
        <v>63</v>
      </c>
      <c r="V849" t="s">
        <v>133</v>
      </c>
      <c r="W849" t="s">
        <v>37</v>
      </c>
      <c r="X849" t="s">
        <v>38</v>
      </c>
      <c r="Y849" t="s">
        <v>322</v>
      </c>
      <c r="Z849" t="s">
        <v>323</v>
      </c>
      <c r="AA849" t="s">
        <v>58</v>
      </c>
    </row>
    <row r="850" spans="1:27" x14ac:dyDescent="0.2">
      <c r="A850">
        <v>10322</v>
      </c>
      <c r="B850">
        <v>36</v>
      </c>
      <c r="C850">
        <v>100</v>
      </c>
      <c r="D850">
        <v>2</v>
      </c>
      <c r="E850">
        <v>5797.44</v>
      </c>
      <c r="F850" s="1">
        <v>38295</v>
      </c>
      <c r="G850" s="1" t="str">
        <f>TEXT(DA_Trail_Workbook[[#This Row],[ORDER DATE.1]],"MMM")</f>
        <v>Nov</v>
      </c>
      <c r="H850" s="1" t="str">
        <f>TEXT(DA_Trail_Workbook[[#This Row],[ORDER DATE.1]],"YYY")</f>
        <v>2004</v>
      </c>
      <c r="I850" t="s">
        <v>27</v>
      </c>
      <c r="J850">
        <v>4</v>
      </c>
      <c r="K850">
        <v>11</v>
      </c>
      <c r="L850">
        <v>2004</v>
      </c>
      <c r="M850" t="s">
        <v>636</v>
      </c>
      <c r="N850">
        <v>168</v>
      </c>
      <c r="O850" t="s">
        <v>685</v>
      </c>
      <c r="P850" t="s">
        <v>324</v>
      </c>
      <c r="Q850" t="s">
        <v>325</v>
      </c>
      <c r="R850" t="s">
        <v>326</v>
      </c>
      <c r="S850" t="s">
        <v>33</v>
      </c>
      <c r="T850" t="s">
        <v>327</v>
      </c>
      <c r="U850" t="s">
        <v>328</v>
      </c>
      <c r="V850" t="s">
        <v>329</v>
      </c>
      <c r="W850" t="s">
        <v>37</v>
      </c>
      <c r="X850" t="s">
        <v>38</v>
      </c>
      <c r="Y850" t="s">
        <v>65</v>
      </c>
      <c r="Z850" t="s">
        <v>323</v>
      </c>
      <c r="AA850" t="s">
        <v>58</v>
      </c>
    </row>
    <row r="851" spans="1:27" x14ac:dyDescent="0.2">
      <c r="A851">
        <v>10332</v>
      </c>
      <c r="B851">
        <v>24</v>
      </c>
      <c r="C851">
        <v>52.67</v>
      </c>
      <c r="D851">
        <v>1</v>
      </c>
      <c r="E851">
        <v>1264.08</v>
      </c>
      <c r="F851" s="1">
        <v>38308</v>
      </c>
      <c r="G851" s="1" t="str">
        <f>TEXT(DA_Trail_Workbook[[#This Row],[ORDER DATE.1]],"MMM")</f>
        <v>Nov</v>
      </c>
      <c r="H851" s="1" t="str">
        <f>TEXT(DA_Trail_Workbook[[#This Row],[ORDER DATE.1]],"YYY")</f>
        <v>2004</v>
      </c>
      <c r="I851" t="s">
        <v>27</v>
      </c>
      <c r="J851">
        <v>4</v>
      </c>
      <c r="K851">
        <v>11</v>
      </c>
      <c r="L851">
        <v>2004</v>
      </c>
      <c r="M851" t="s">
        <v>636</v>
      </c>
      <c r="N851">
        <v>168</v>
      </c>
      <c r="O851" t="s">
        <v>685</v>
      </c>
      <c r="P851" t="s">
        <v>569</v>
      </c>
      <c r="Q851" t="s">
        <v>570</v>
      </c>
      <c r="R851" t="s">
        <v>571</v>
      </c>
      <c r="S851" t="s">
        <v>33</v>
      </c>
      <c r="T851" t="s">
        <v>572</v>
      </c>
      <c r="U851" t="s">
        <v>33</v>
      </c>
      <c r="V851" t="s">
        <v>573</v>
      </c>
      <c r="W851" t="s">
        <v>202</v>
      </c>
      <c r="X851" t="s">
        <v>48</v>
      </c>
      <c r="Y851" t="s">
        <v>574</v>
      </c>
      <c r="Z851" t="s">
        <v>109</v>
      </c>
      <c r="AA851" t="s">
        <v>41</v>
      </c>
    </row>
    <row r="852" spans="1:27" x14ac:dyDescent="0.2">
      <c r="A852">
        <v>10347</v>
      </c>
      <c r="B852">
        <v>21</v>
      </c>
      <c r="C852">
        <v>100</v>
      </c>
      <c r="D852">
        <v>6</v>
      </c>
      <c r="E852">
        <v>4815.3</v>
      </c>
      <c r="F852" s="1">
        <v>38320</v>
      </c>
      <c r="G852" s="1" t="str">
        <f>TEXT(DA_Trail_Workbook[[#This Row],[ORDER DATE.1]],"MMM")</f>
        <v>Nov</v>
      </c>
      <c r="H852" s="1" t="str">
        <f>TEXT(DA_Trail_Workbook[[#This Row],[ORDER DATE.1]],"YYY")</f>
        <v>2004</v>
      </c>
      <c r="I852" t="s">
        <v>27</v>
      </c>
      <c r="J852">
        <v>4</v>
      </c>
      <c r="K852">
        <v>11</v>
      </c>
      <c r="L852">
        <v>2004</v>
      </c>
      <c r="M852" t="s">
        <v>636</v>
      </c>
      <c r="N852">
        <v>168</v>
      </c>
      <c r="O852" t="s">
        <v>685</v>
      </c>
      <c r="P852" t="s">
        <v>104</v>
      </c>
      <c r="Q852" t="s">
        <v>105</v>
      </c>
      <c r="R852" t="s">
        <v>106</v>
      </c>
      <c r="S852" t="s">
        <v>107</v>
      </c>
      <c r="T852" t="s">
        <v>108</v>
      </c>
      <c r="U852" t="s">
        <v>109</v>
      </c>
      <c r="V852" t="s">
        <v>110</v>
      </c>
      <c r="W852" t="s">
        <v>111</v>
      </c>
      <c r="X852" t="s">
        <v>112</v>
      </c>
      <c r="Y852" t="s">
        <v>113</v>
      </c>
      <c r="Z852" t="s">
        <v>114</v>
      </c>
      <c r="AA852" t="s">
        <v>58</v>
      </c>
    </row>
    <row r="853" spans="1:27" x14ac:dyDescent="0.2">
      <c r="A853">
        <v>10356</v>
      </c>
      <c r="B853">
        <v>30</v>
      </c>
      <c r="C853">
        <v>100</v>
      </c>
      <c r="D853">
        <v>1</v>
      </c>
      <c r="E853">
        <v>4462.2</v>
      </c>
      <c r="F853" s="1">
        <v>38330</v>
      </c>
      <c r="G853" s="1" t="str">
        <f>TEXT(DA_Trail_Workbook[[#This Row],[ORDER DATE.1]],"MMM")</f>
        <v>Dec</v>
      </c>
      <c r="H853" s="1" t="str">
        <f>TEXT(DA_Trail_Workbook[[#This Row],[ORDER DATE.1]],"YYY")</f>
        <v>2004</v>
      </c>
      <c r="I853" t="s">
        <v>27</v>
      </c>
      <c r="J853">
        <v>4</v>
      </c>
      <c r="K853">
        <v>12</v>
      </c>
      <c r="L853">
        <v>2004</v>
      </c>
      <c r="M853" t="s">
        <v>636</v>
      </c>
      <c r="N853">
        <v>168</v>
      </c>
      <c r="O853" t="s">
        <v>685</v>
      </c>
      <c r="P853" t="s">
        <v>51</v>
      </c>
      <c r="Q853" t="s">
        <v>52</v>
      </c>
      <c r="R853" t="s">
        <v>53</v>
      </c>
      <c r="S853" t="s">
        <v>33</v>
      </c>
      <c r="T853" t="s">
        <v>54</v>
      </c>
      <c r="U853" t="s">
        <v>33</v>
      </c>
      <c r="V853" t="s">
        <v>55</v>
      </c>
      <c r="W853" t="s">
        <v>47</v>
      </c>
      <c r="X853" t="s">
        <v>48</v>
      </c>
      <c r="Y853" t="s">
        <v>56</v>
      </c>
      <c r="Z853" t="s">
        <v>57</v>
      </c>
      <c r="AA853" t="s">
        <v>58</v>
      </c>
    </row>
    <row r="854" spans="1:27" x14ac:dyDescent="0.2">
      <c r="A854">
        <v>10367</v>
      </c>
      <c r="B854">
        <v>32</v>
      </c>
      <c r="C854">
        <v>94.79</v>
      </c>
      <c r="D854">
        <v>7</v>
      </c>
      <c r="E854">
        <v>3033.28</v>
      </c>
      <c r="F854" s="1">
        <v>38364</v>
      </c>
      <c r="G854" s="1" t="str">
        <f>TEXT(DA_Trail_Workbook[[#This Row],[ORDER DATE.1]],"MMM")</f>
        <v>Jan</v>
      </c>
      <c r="H854" s="1" t="str">
        <f>TEXT(DA_Trail_Workbook[[#This Row],[ORDER DATE.1]],"YYY")</f>
        <v>2005</v>
      </c>
      <c r="I854" t="s">
        <v>474</v>
      </c>
      <c r="J854">
        <v>1</v>
      </c>
      <c r="K854">
        <v>1</v>
      </c>
      <c r="L854">
        <v>2005</v>
      </c>
      <c r="M854" t="s">
        <v>636</v>
      </c>
      <c r="N854">
        <v>168</v>
      </c>
      <c r="O854" t="s">
        <v>685</v>
      </c>
      <c r="P854" t="s">
        <v>59</v>
      </c>
      <c r="Q854" t="s">
        <v>60</v>
      </c>
      <c r="R854" t="s">
        <v>61</v>
      </c>
      <c r="S854" t="s">
        <v>33</v>
      </c>
      <c r="T854" t="s">
        <v>62</v>
      </c>
      <c r="U854" t="s">
        <v>63</v>
      </c>
      <c r="V854" t="s">
        <v>64</v>
      </c>
      <c r="W854" t="s">
        <v>37</v>
      </c>
      <c r="X854" t="s">
        <v>38</v>
      </c>
      <c r="Y854" t="s">
        <v>65</v>
      </c>
      <c r="Z854" t="s">
        <v>66</v>
      </c>
      <c r="AA854" t="s">
        <v>58</v>
      </c>
    </row>
    <row r="855" spans="1:27" x14ac:dyDescent="0.2">
      <c r="A855">
        <v>10380</v>
      </c>
      <c r="B855">
        <v>21</v>
      </c>
      <c r="C855">
        <v>47.18</v>
      </c>
      <c r="D855">
        <v>8</v>
      </c>
      <c r="E855">
        <v>990.78</v>
      </c>
      <c r="F855" s="1">
        <v>38399</v>
      </c>
      <c r="G855" s="1" t="str">
        <f>TEXT(DA_Trail_Workbook[[#This Row],[ORDER DATE.1]],"MMM")</f>
        <v>Feb</v>
      </c>
      <c r="H855" s="1" t="str">
        <f>TEXT(DA_Trail_Workbook[[#This Row],[ORDER DATE.1]],"YYY")</f>
        <v>2005</v>
      </c>
      <c r="I855" t="s">
        <v>27</v>
      </c>
      <c r="J855">
        <v>1</v>
      </c>
      <c r="K855">
        <v>2</v>
      </c>
      <c r="L855">
        <v>2005</v>
      </c>
      <c r="M855" t="s">
        <v>636</v>
      </c>
      <c r="N855">
        <v>168</v>
      </c>
      <c r="O855" t="s">
        <v>685</v>
      </c>
      <c r="P855" t="s">
        <v>206</v>
      </c>
      <c r="Q855" t="s">
        <v>207</v>
      </c>
      <c r="R855" t="s">
        <v>208</v>
      </c>
      <c r="S855" t="s">
        <v>33</v>
      </c>
      <c r="T855" t="s">
        <v>209</v>
      </c>
      <c r="U855" t="s">
        <v>33</v>
      </c>
      <c r="V855" t="s">
        <v>210</v>
      </c>
      <c r="W855" t="s">
        <v>211</v>
      </c>
      <c r="X855" t="s">
        <v>48</v>
      </c>
      <c r="Y855" t="s">
        <v>212</v>
      </c>
      <c r="Z855" t="s">
        <v>213</v>
      </c>
      <c r="AA855" t="s">
        <v>41</v>
      </c>
    </row>
    <row r="856" spans="1:27" x14ac:dyDescent="0.2">
      <c r="A856">
        <v>10390</v>
      </c>
      <c r="B856">
        <v>26</v>
      </c>
      <c r="C856">
        <v>78.11</v>
      </c>
      <c r="D856">
        <v>7</v>
      </c>
      <c r="E856">
        <v>2030.86</v>
      </c>
      <c r="F856" s="1">
        <v>38415</v>
      </c>
      <c r="G856" s="1" t="str">
        <f>TEXT(DA_Trail_Workbook[[#This Row],[ORDER DATE.1]],"MMM")</f>
        <v>Mar</v>
      </c>
      <c r="H856" s="1" t="str">
        <f>TEXT(DA_Trail_Workbook[[#This Row],[ORDER DATE.1]],"YYY")</f>
        <v>2005</v>
      </c>
      <c r="I856" t="s">
        <v>27</v>
      </c>
      <c r="J856">
        <v>1</v>
      </c>
      <c r="K856">
        <v>3</v>
      </c>
      <c r="L856">
        <v>2005</v>
      </c>
      <c r="M856" t="s">
        <v>636</v>
      </c>
      <c r="N856">
        <v>168</v>
      </c>
      <c r="O856" t="s">
        <v>685</v>
      </c>
      <c r="P856" t="s">
        <v>318</v>
      </c>
      <c r="Q856" t="s">
        <v>319</v>
      </c>
      <c r="R856" t="s">
        <v>320</v>
      </c>
      <c r="S856" t="s">
        <v>33</v>
      </c>
      <c r="T856" t="s">
        <v>321</v>
      </c>
      <c r="U856" t="s">
        <v>63</v>
      </c>
      <c r="V856" t="s">
        <v>133</v>
      </c>
      <c r="W856" t="s">
        <v>37</v>
      </c>
      <c r="X856" t="s">
        <v>38</v>
      </c>
      <c r="Y856" t="s">
        <v>322</v>
      </c>
      <c r="Z856" t="s">
        <v>323</v>
      </c>
      <c r="AA856" t="s">
        <v>41</v>
      </c>
    </row>
    <row r="857" spans="1:27" x14ac:dyDescent="0.2">
      <c r="A857">
        <v>10421</v>
      </c>
      <c r="B857">
        <v>35</v>
      </c>
      <c r="C857">
        <v>100</v>
      </c>
      <c r="D857">
        <v>1</v>
      </c>
      <c r="E857">
        <v>5433.75</v>
      </c>
      <c r="F857" s="1">
        <v>38501</v>
      </c>
      <c r="G857" s="1" t="str">
        <f>TEXT(DA_Trail_Workbook[[#This Row],[ORDER DATE.1]],"MMM")</f>
        <v>May</v>
      </c>
      <c r="H857" s="1" t="str">
        <f>TEXT(DA_Trail_Workbook[[#This Row],[ORDER DATE.1]],"YYY")</f>
        <v>2005</v>
      </c>
      <c r="I857" t="s">
        <v>351</v>
      </c>
      <c r="J857">
        <v>2</v>
      </c>
      <c r="K857">
        <v>5</v>
      </c>
      <c r="L857">
        <v>2005</v>
      </c>
      <c r="M857" t="s">
        <v>636</v>
      </c>
      <c r="N857">
        <v>168</v>
      </c>
      <c r="O857" t="s">
        <v>685</v>
      </c>
      <c r="P857" t="s">
        <v>318</v>
      </c>
      <c r="Q857" t="s">
        <v>319</v>
      </c>
      <c r="R857" t="s">
        <v>320</v>
      </c>
      <c r="S857" t="s">
        <v>33</v>
      </c>
      <c r="T857" t="s">
        <v>321</v>
      </c>
      <c r="U857" t="s">
        <v>63</v>
      </c>
      <c r="V857" t="s">
        <v>133</v>
      </c>
      <c r="W857" t="s">
        <v>37</v>
      </c>
      <c r="X857" t="s">
        <v>38</v>
      </c>
      <c r="Y857" t="s">
        <v>322</v>
      </c>
      <c r="Z857" t="s">
        <v>323</v>
      </c>
      <c r="AA857" t="s">
        <v>58</v>
      </c>
    </row>
    <row r="858" spans="1:27" x14ac:dyDescent="0.2">
      <c r="A858">
        <v>10109</v>
      </c>
      <c r="B858">
        <v>26</v>
      </c>
      <c r="C858">
        <v>100</v>
      </c>
      <c r="D858">
        <v>1</v>
      </c>
      <c r="E858">
        <v>3157.44</v>
      </c>
      <c r="F858" s="1">
        <v>37690</v>
      </c>
      <c r="G858" s="1" t="str">
        <f>TEXT(DA_Trail_Workbook[[#This Row],[ORDER DATE.1]],"MMM")</f>
        <v>Mar</v>
      </c>
      <c r="H858" s="1" t="str">
        <f>TEXT(DA_Trail_Workbook[[#This Row],[ORDER DATE.1]],"YYY")</f>
        <v>2003</v>
      </c>
      <c r="I858" t="s">
        <v>27</v>
      </c>
      <c r="J858">
        <v>1</v>
      </c>
      <c r="K858">
        <v>3</v>
      </c>
      <c r="L858">
        <v>2003</v>
      </c>
      <c r="M858" t="s">
        <v>214</v>
      </c>
      <c r="N858">
        <v>132</v>
      </c>
      <c r="O858" t="s">
        <v>686</v>
      </c>
      <c r="P858" t="s">
        <v>360</v>
      </c>
      <c r="Q858" t="s">
        <v>361</v>
      </c>
      <c r="R858" t="s">
        <v>362</v>
      </c>
      <c r="S858" t="s">
        <v>33</v>
      </c>
      <c r="T858" t="s">
        <v>254</v>
      </c>
      <c r="U858" t="s">
        <v>169</v>
      </c>
      <c r="V858" t="s">
        <v>255</v>
      </c>
      <c r="W858" t="s">
        <v>37</v>
      </c>
      <c r="X858" t="s">
        <v>38</v>
      </c>
      <c r="Y858" t="s">
        <v>148</v>
      </c>
      <c r="Z858" t="s">
        <v>363</v>
      </c>
      <c r="AA858" t="s">
        <v>58</v>
      </c>
    </row>
    <row r="859" spans="1:27" x14ac:dyDescent="0.2">
      <c r="A859">
        <v>10123</v>
      </c>
      <c r="B859">
        <v>46</v>
      </c>
      <c r="C859">
        <v>100</v>
      </c>
      <c r="D859">
        <v>3</v>
      </c>
      <c r="E859">
        <v>5161.2</v>
      </c>
      <c r="F859" s="1">
        <v>37761</v>
      </c>
      <c r="G859" s="1" t="str">
        <f>TEXT(DA_Trail_Workbook[[#This Row],[ORDER DATE.1]],"MMM")</f>
        <v>May</v>
      </c>
      <c r="H859" s="1" t="str">
        <f>TEXT(DA_Trail_Workbook[[#This Row],[ORDER DATE.1]],"YYY")</f>
        <v>2003</v>
      </c>
      <c r="I859" t="s">
        <v>27</v>
      </c>
      <c r="J859">
        <v>2</v>
      </c>
      <c r="K859">
        <v>5</v>
      </c>
      <c r="L859">
        <v>2003</v>
      </c>
      <c r="M859" t="s">
        <v>214</v>
      </c>
      <c r="N859">
        <v>132</v>
      </c>
      <c r="O859" t="s">
        <v>686</v>
      </c>
      <c r="P859" t="s">
        <v>364</v>
      </c>
      <c r="Q859" t="s">
        <v>365</v>
      </c>
      <c r="R859" t="s">
        <v>366</v>
      </c>
      <c r="S859" t="s">
        <v>33</v>
      </c>
      <c r="T859" t="s">
        <v>138</v>
      </c>
      <c r="U859" t="s">
        <v>33</v>
      </c>
      <c r="V859" t="s">
        <v>139</v>
      </c>
      <c r="W859" t="s">
        <v>47</v>
      </c>
      <c r="X859" t="s">
        <v>48</v>
      </c>
      <c r="Y859" t="s">
        <v>367</v>
      </c>
      <c r="Z859" t="s">
        <v>368</v>
      </c>
      <c r="AA859" t="s">
        <v>58</v>
      </c>
    </row>
    <row r="860" spans="1:27" x14ac:dyDescent="0.2">
      <c r="A860">
        <v>10137</v>
      </c>
      <c r="B860">
        <v>37</v>
      </c>
      <c r="C860">
        <v>100</v>
      </c>
      <c r="D860">
        <v>3</v>
      </c>
      <c r="E860">
        <v>4346.76</v>
      </c>
      <c r="F860" s="1">
        <v>37812</v>
      </c>
      <c r="G860" s="1" t="str">
        <f>TEXT(DA_Trail_Workbook[[#This Row],[ORDER DATE.1]],"MMM")</f>
        <v>Jul</v>
      </c>
      <c r="H860" s="1" t="str">
        <f>TEXT(DA_Trail_Workbook[[#This Row],[ORDER DATE.1]],"YYY")</f>
        <v>2003</v>
      </c>
      <c r="I860" t="s">
        <v>27</v>
      </c>
      <c r="J860">
        <v>3</v>
      </c>
      <c r="K860">
        <v>7</v>
      </c>
      <c r="L860">
        <v>2003</v>
      </c>
      <c r="M860" t="s">
        <v>214</v>
      </c>
      <c r="N860">
        <v>132</v>
      </c>
      <c r="O860" t="s">
        <v>686</v>
      </c>
      <c r="P860" t="s">
        <v>42</v>
      </c>
      <c r="Q860" t="s">
        <v>43</v>
      </c>
      <c r="R860" t="s">
        <v>44</v>
      </c>
      <c r="S860" t="s">
        <v>33</v>
      </c>
      <c r="T860" t="s">
        <v>45</v>
      </c>
      <c r="U860" t="s">
        <v>33</v>
      </c>
      <c r="V860" t="s">
        <v>46</v>
      </c>
      <c r="W860" t="s">
        <v>47</v>
      </c>
      <c r="X860" t="s">
        <v>48</v>
      </c>
      <c r="Y860" t="s">
        <v>49</v>
      </c>
      <c r="Z860" t="s">
        <v>50</v>
      </c>
      <c r="AA860" t="s">
        <v>58</v>
      </c>
    </row>
    <row r="861" spans="1:27" x14ac:dyDescent="0.2">
      <c r="A861">
        <v>10148</v>
      </c>
      <c r="B861">
        <v>27</v>
      </c>
      <c r="C861">
        <v>100</v>
      </c>
      <c r="D861">
        <v>10</v>
      </c>
      <c r="E861">
        <v>3528.36</v>
      </c>
      <c r="F861" s="1">
        <v>37875</v>
      </c>
      <c r="G861" s="1" t="str">
        <f>TEXT(DA_Trail_Workbook[[#This Row],[ORDER DATE.1]],"MMM")</f>
        <v>Sep</v>
      </c>
      <c r="H861" s="1" t="str">
        <f>TEXT(DA_Trail_Workbook[[#This Row],[ORDER DATE.1]],"YYY")</f>
        <v>2003</v>
      </c>
      <c r="I861" t="s">
        <v>27</v>
      </c>
      <c r="J861">
        <v>3</v>
      </c>
      <c r="K861">
        <v>9</v>
      </c>
      <c r="L861">
        <v>2003</v>
      </c>
      <c r="M861" t="s">
        <v>214</v>
      </c>
      <c r="N861">
        <v>132</v>
      </c>
      <c r="O861" t="s">
        <v>686</v>
      </c>
      <c r="P861" t="s">
        <v>335</v>
      </c>
      <c r="Q861" t="s">
        <v>336</v>
      </c>
      <c r="R861" t="s">
        <v>337</v>
      </c>
      <c r="S861" t="s">
        <v>338</v>
      </c>
      <c r="T861" t="s">
        <v>339</v>
      </c>
      <c r="U861" t="s">
        <v>186</v>
      </c>
      <c r="V861" t="s">
        <v>340</v>
      </c>
      <c r="W861" t="s">
        <v>111</v>
      </c>
      <c r="X861" t="s">
        <v>112</v>
      </c>
      <c r="Y861" t="s">
        <v>341</v>
      </c>
      <c r="Z861" t="s">
        <v>342</v>
      </c>
      <c r="AA861" t="s">
        <v>58</v>
      </c>
    </row>
    <row r="862" spans="1:27" x14ac:dyDescent="0.2">
      <c r="A862">
        <v>10161</v>
      </c>
      <c r="B862">
        <v>23</v>
      </c>
      <c r="C862">
        <v>100</v>
      </c>
      <c r="D862">
        <v>9</v>
      </c>
      <c r="E862">
        <v>3187.8</v>
      </c>
      <c r="F862" s="1">
        <v>37911</v>
      </c>
      <c r="G862" s="1" t="str">
        <f>TEXT(DA_Trail_Workbook[[#This Row],[ORDER DATE.1]],"MMM")</f>
        <v>Oct</v>
      </c>
      <c r="H862" s="1" t="str">
        <f>TEXT(DA_Trail_Workbook[[#This Row],[ORDER DATE.1]],"YYY")</f>
        <v>2003</v>
      </c>
      <c r="I862" t="s">
        <v>27</v>
      </c>
      <c r="J862">
        <v>4</v>
      </c>
      <c r="K862">
        <v>10</v>
      </c>
      <c r="L862">
        <v>2003</v>
      </c>
      <c r="M862" t="s">
        <v>214</v>
      </c>
      <c r="N862">
        <v>132</v>
      </c>
      <c r="O862" t="s">
        <v>686</v>
      </c>
      <c r="P862" t="s">
        <v>575</v>
      </c>
      <c r="Q862" t="s">
        <v>576</v>
      </c>
      <c r="R862" t="s">
        <v>577</v>
      </c>
      <c r="S862" t="s">
        <v>33</v>
      </c>
      <c r="T862" t="s">
        <v>578</v>
      </c>
      <c r="U862" t="s">
        <v>33</v>
      </c>
      <c r="V862" t="s">
        <v>579</v>
      </c>
      <c r="W862" t="s">
        <v>381</v>
      </c>
      <c r="X862" t="s">
        <v>48</v>
      </c>
      <c r="Y862" t="s">
        <v>580</v>
      </c>
      <c r="Z862" t="s">
        <v>581</v>
      </c>
      <c r="AA862" t="s">
        <v>58</v>
      </c>
    </row>
    <row r="863" spans="1:27" x14ac:dyDescent="0.2">
      <c r="A863">
        <v>10172</v>
      </c>
      <c r="B863">
        <v>39</v>
      </c>
      <c r="C863">
        <v>100</v>
      </c>
      <c r="D863">
        <v>7</v>
      </c>
      <c r="E863">
        <v>6023.16</v>
      </c>
      <c r="F863" s="1">
        <v>37930</v>
      </c>
      <c r="G863" s="1" t="str">
        <f>TEXT(DA_Trail_Workbook[[#This Row],[ORDER DATE.1]],"MMM")</f>
        <v>Nov</v>
      </c>
      <c r="H863" s="1" t="str">
        <f>TEXT(DA_Trail_Workbook[[#This Row],[ORDER DATE.1]],"YYY")</f>
        <v>2003</v>
      </c>
      <c r="I863" t="s">
        <v>27</v>
      </c>
      <c r="J863">
        <v>4</v>
      </c>
      <c r="K863">
        <v>11</v>
      </c>
      <c r="L863">
        <v>2003</v>
      </c>
      <c r="M863" t="s">
        <v>214</v>
      </c>
      <c r="N863">
        <v>132</v>
      </c>
      <c r="O863" t="s">
        <v>686</v>
      </c>
      <c r="P863" t="s">
        <v>128</v>
      </c>
      <c r="Q863" t="s">
        <v>129</v>
      </c>
      <c r="R863" t="s">
        <v>130</v>
      </c>
      <c r="S863" t="s">
        <v>33</v>
      </c>
      <c r="T863" t="s">
        <v>131</v>
      </c>
      <c r="U863" t="s">
        <v>132</v>
      </c>
      <c r="V863" t="s">
        <v>133</v>
      </c>
      <c r="W863" t="s">
        <v>37</v>
      </c>
      <c r="X863" t="s">
        <v>38</v>
      </c>
      <c r="Y863" t="s">
        <v>134</v>
      </c>
      <c r="Z863" t="s">
        <v>66</v>
      </c>
      <c r="AA863" t="s">
        <v>58</v>
      </c>
    </row>
    <row r="864" spans="1:27" x14ac:dyDescent="0.2">
      <c r="A864">
        <v>10181</v>
      </c>
      <c r="B864">
        <v>27</v>
      </c>
      <c r="C864">
        <v>100</v>
      </c>
      <c r="D864">
        <v>3</v>
      </c>
      <c r="E864">
        <v>3884.76</v>
      </c>
      <c r="F864" s="1">
        <v>37937</v>
      </c>
      <c r="G864" s="1" t="str">
        <f>TEXT(DA_Trail_Workbook[[#This Row],[ORDER DATE.1]],"MMM")</f>
        <v>Nov</v>
      </c>
      <c r="H864" s="1" t="str">
        <f>TEXT(DA_Trail_Workbook[[#This Row],[ORDER DATE.1]],"YYY")</f>
        <v>2003</v>
      </c>
      <c r="I864" t="s">
        <v>27</v>
      </c>
      <c r="J864">
        <v>4</v>
      </c>
      <c r="K864">
        <v>11</v>
      </c>
      <c r="L864">
        <v>2003</v>
      </c>
      <c r="M864" t="s">
        <v>214</v>
      </c>
      <c r="N864">
        <v>132</v>
      </c>
      <c r="O864" t="s">
        <v>686</v>
      </c>
      <c r="P864" t="s">
        <v>86</v>
      </c>
      <c r="Q864" t="s">
        <v>87</v>
      </c>
      <c r="R864" t="s">
        <v>88</v>
      </c>
      <c r="S864" t="s">
        <v>33</v>
      </c>
      <c r="T864" t="s">
        <v>89</v>
      </c>
      <c r="U864" t="s">
        <v>33</v>
      </c>
      <c r="V864" t="s">
        <v>90</v>
      </c>
      <c r="W864" t="s">
        <v>91</v>
      </c>
      <c r="X864" t="s">
        <v>48</v>
      </c>
      <c r="Y864" t="s">
        <v>92</v>
      </c>
      <c r="Z864" t="s">
        <v>93</v>
      </c>
      <c r="AA864" t="s">
        <v>58</v>
      </c>
    </row>
    <row r="865" spans="1:27" x14ac:dyDescent="0.2">
      <c r="A865">
        <v>10192</v>
      </c>
      <c r="B865">
        <v>38</v>
      </c>
      <c r="C865">
        <v>100</v>
      </c>
      <c r="D865">
        <v>8</v>
      </c>
      <c r="E865">
        <v>4965.84</v>
      </c>
      <c r="F865" s="1">
        <v>37945</v>
      </c>
      <c r="G865" s="1" t="str">
        <f>TEXT(DA_Trail_Workbook[[#This Row],[ORDER DATE.1]],"MMM")</f>
        <v>Nov</v>
      </c>
      <c r="H865" s="1" t="str">
        <f>TEXT(DA_Trail_Workbook[[#This Row],[ORDER DATE.1]],"YYY")</f>
        <v>2003</v>
      </c>
      <c r="I865" t="s">
        <v>27</v>
      </c>
      <c r="J865">
        <v>4</v>
      </c>
      <c r="K865">
        <v>11</v>
      </c>
      <c r="L865">
        <v>2003</v>
      </c>
      <c r="M865" t="s">
        <v>214</v>
      </c>
      <c r="N865">
        <v>132</v>
      </c>
      <c r="O865" t="s">
        <v>686</v>
      </c>
      <c r="P865" t="s">
        <v>324</v>
      </c>
      <c r="Q865" t="s">
        <v>325</v>
      </c>
      <c r="R865" t="s">
        <v>326</v>
      </c>
      <c r="S865" t="s">
        <v>33</v>
      </c>
      <c r="T865" t="s">
        <v>327</v>
      </c>
      <c r="U865" t="s">
        <v>328</v>
      </c>
      <c r="V865" t="s">
        <v>329</v>
      </c>
      <c r="W865" t="s">
        <v>37</v>
      </c>
      <c r="X865" t="s">
        <v>38</v>
      </c>
      <c r="Y865" t="s">
        <v>65</v>
      </c>
      <c r="Z865" t="s">
        <v>323</v>
      </c>
      <c r="AA865" t="s">
        <v>58</v>
      </c>
    </row>
    <row r="866" spans="1:27" x14ac:dyDescent="0.2">
      <c r="A866">
        <v>10204</v>
      </c>
      <c r="B866">
        <v>27</v>
      </c>
      <c r="C866">
        <v>100</v>
      </c>
      <c r="D866">
        <v>14</v>
      </c>
      <c r="E866">
        <v>4169.88</v>
      </c>
      <c r="F866" s="1">
        <v>37957</v>
      </c>
      <c r="G866" s="1" t="str">
        <f>TEXT(DA_Trail_Workbook[[#This Row],[ORDER DATE.1]],"MMM")</f>
        <v>Dec</v>
      </c>
      <c r="H866" s="1" t="str">
        <f>TEXT(DA_Trail_Workbook[[#This Row],[ORDER DATE.1]],"YYY")</f>
        <v>2003</v>
      </c>
      <c r="I866" t="s">
        <v>27</v>
      </c>
      <c r="J866">
        <v>4</v>
      </c>
      <c r="K866">
        <v>12</v>
      </c>
      <c r="L866">
        <v>2003</v>
      </c>
      <c r="M866" t="s">
        <v>214</v>
      </c>
      <c r="N866">
        <v>132</v>
      </c>
      <c r="O866" t="s">
        <v>686</v>
      </c>
      <c r="P866" t="s">
        <v>550</v>
      </c>
      <c r="Q866" t="s">
        <v>551</v>
      </c>
      <c r="R866" t="s">
        <v>552</v>
      </c>
      <c r="S866" t="s">
        <v>553</v>
      </c>
      <c r="T866" t="s">
        <v>34</v>
      </c>
      <c r="U866" t="s">
        <v>35</v>
      </c>
      <c r="V866" t="s">
        <v>36</v>
      </c>
      <c r="W866" t="s">
        <v>37</v>
      </c>
      <c r="X866" t="s">
        <v>38</v>
      </c>
      <c r="Y866" t="s">
        <v>65</v>
      </c>
      <c r="Z866" t="s">
        <v>554</v>
      </c>
      <c r="AA866" t="s">
        <v>58</v>
      </c>
    </row>
    <row r="867" spans="1:27" x14ac:dyDescent="0.2">
      <c r="A867">
        <v>10212</v>
      </c>
      <c r="B867">
        <v>40</v>
      </c>
      <c r="C867">
        <v>100</v>
      </c>
      <c r="D867">
        <v>7</v>
      </c>
      <c r="E867">
        <v>4910.3999999999996</v>
      </c>
      <c r="F867" s="1">
        <v>38002</v>
      </c>
      <c r="G867" s="1" t="str">
        <f>TEXT(DA_Trail_Workbook[[#This Row],[ORDER DATE.1]],"MMM")</f>
        <v>Jan</v>
      </c>
      <c r="H867" s="1" t="str">
        <f>TEXT(DA_Trail_Workbook[[#This Row],[ORDER DATE.1]],"YYY")</f>
        <v>2004</v>
      </c>
      <c r="I867" t="s">
        <v>27</v>
      </c>
      <c r="J867">
        <v>1</v>
      </c>
      <c r="K867">
        <v>1</v>
      </c>
      <c r="L867">
        <v>2004</v>
      </c>
      <c r="M867" t="s">
        <v>214</v>
      </c>
      <c r="N867">
        <v>132</v>
      </c>
      <c r="O867" t="s">
        <v>686</v>
      </c>
      <c r="P867" t="s">
        <v>206</v>
      </c>
      <c r="Q867" t="s">
        <v>207</v>
      </c>
      <c r="R867" t="s">
        <v>208</v>
      </c>
      <c r="S867" t="s">
        <v>33</v>
      </c>
      <c r="T867" t="s">
        <v>209</v>
      </c>
      <c r="U867" t="s">
        <v>33</v>
      </c>
      <c r="V867" t="s">
        <v>210</v>
      </c>
      <c r="W867" t="s">
        <v>211</v>
      </c>
      <c r="X867" t="s">
        <v>48</v>
      </c>
      <c r="Y867" t="s">
        <v>212</v>
      </c>
      <c r="Z867" t="s">
        <v>213</v>
      </c>
      <c r="AA867" t="s">
        <v>58</v>
      </c>
    </row>
    <row r="868" spans="1:27" x14ac:dyDescent="0.2">
      <c r="A868">
        <v>10226</v>
      </c>
      <c r="B868">
        <v>24</v>
      </c>
      <c r="C868">
        <v>100</v>
      </c>
      <c r="D868">
        <v>5</v>
      </c>
      <c r="E868">
        <v>3231.36</v>
      </c>
      <c r="F868" s="1">
        <v>38043</v>
      </c>
      <c r="G868" s="1" t="str">
        <f>TEXT(DA_Trail_Workbook[[#This Row],[ORDER DATE.1]],"MMM")</f>
        <v>Feb</v>
      </c>
      <c r="H868" s="1" t="str">
        <f>TEXT(DA_Trail_Workbook[[#This Row],[ORDER DATE.1]],"YYY")</f>
        <v>2004</v>
      </c>
      <c r="I868" t="s">
        <v>27</v>
      </c>
      <c r="J868">
        <v>1</v>
      </c>
      <c r="K868">
        <v>2</v>
      </c>
      <c r="L868">
        <v>2004</v>
      </c>
      <c r="M868" t="s">
        <v>214</v>
      </c>
      <c r="N868">
        <v>132</v>
      </c>
      <c r="O868" t="s">
        <v>686</v>
      </c>
      <c r="P868" t="s">
        <v>421</v>
      </c>
      <c r="Q868" t="s">
        <v>422</v>
      </c>
      <c r="R868" t="s">
        <v>423</v>
      </c>
      <c r="S868" t="s">
        <v>33</v>
      </c>
      <c r="T868" t="s">
        <v>424</v>
      </c>
      <c r="U868" t="s">
        <v>63</v>
      </c>
      <c r="V868" t="s">
        <v>425</v>
      </c>
      <c r="W868" t="s">
        <v>37</v>
      </c>
      <c r="X868" t="s">
        <v>38</v>
      </c>
      <c r="Y868" t="s">
        <v>278</v>
      </c>
      <c r="Z868" t="s">
        <v>323</v>
      </c>
      <c r="AA868" t="s">
        <v>58</v>
      </c>
    </row>
    <row r="869" spans="1:27" x14ac:dyDescent="0.2">
      <c r="A869">
        <v>10241</v>
      </c>
      <c r="B869">
        <v>44</v>
      </c>
      <c r="C869">
        <v>100</v>
      </c>
      <c r="D869">
        <v>12</v>
      </c>
      <c r="E869">
        <v>6853.44</v>
      </c>
      <c r="F869" s="1">
        <v>38090</v>
      </c>
      <c r="G869" s="1" t="str">
        <f>TEXT(DA_Trail_Workbook[[#This Row],[ORDER DATE.1]],"MMM")</f>
        <v>Apr</v>
      </c>
      <c r="H869" s="1" t="str">
        <f>TEXT(DA_Trail_Workbook[[#This Row],[ORDER DATE.1]],"YYY")</f>
        <v>2004</v>
      </c>
      <c r="I869" t="s">
        <v>27</v>
      </c>
      <c r="J869">
        <v>2</v>
      </c>
      <c r="K869">
        <v>4</v>
      </c>
      <c r="L869">
        <v>2004</v>
      </c>
      <c r="M869" t="s">
        <v>214</v>
      </c>
      <c r="N869">
        <v>132</v>
      </c>
      <c r="O869" t="s">
        <v>686</v>
      </c>
      <c r="P869" t="s">
        <v>614</v>
      </c>
      <c r="Q869" t="s">
        <v>615</v>
      </c>
      <c r="R869" t="s">
        <v>616</v>
      </c>
      <c r="S869" t="s">
        <v>33</v>
      </c>
      <c r="T869" t="s">
        <v>617</v>
      </c>
      <c r="U869" t="s">
        <v>33</v>
      </c>
      <c r="V869" t="s">
        <v>618</v>
      </c>
      <c r="W869" t="s">
        <v>47</v>
      </c>
      <c r="X869" t="s">
        <v>48</v>
      </c>
      <c r="Y869" t="s">
        <v>619</v>
      </c>
      <c r="Z869" t="s">
        <v>620</v>
      </c>
      <c r="AA869" t="s">
        <v>58</v>
      </c>
    </row>
    <row r="870" spans="1:27" x14ac:dyDescent="0.2">
      <c r="A870">
        <v>10253</v>
      </c>
      <c r="B870">
        <v>37</v>
      </c>
      <c r="C870">
        <v>100</v>
      </c>
      <c r="D870">
        <v>2</v>
      </c>
      <c r="E870">
        <v>5177.04</v>
      </c>
      <c r="F870" s="1">
        <v>38139</v>
      </c>
      <c r="G870" s="1" t="str">
        <f>TEXT(DA_Trail_Workbook[[#This Row],[ORDER DATE.1]],"MMM")</f>
        <v>Jun</v>
      </c>
      <c r="H870" s="1" t="str">
        <f>TEXT(DA_Trail_Workbook[[#This Row],[ORDER DATE.1]],"YYY")</f>
        <v>2004</v>
      </c>
      <c r="I870" t="s">
        <v>395</v>
      </c>
      <c r="J870">
        <v>2</v>
      </c>
      <c r="K870">
        <v>6</v>
      </c>
      <c r="L870">
        <v>2004</v>
      </c>
      <c r="M870" t="s">
        <v>214</v>
      </c>
      <c r="N870">
        <v>132</v>
      </c>
      <c r="O870" t="s">
        <v>686</v>
      </c>
      <c r="P870" t="s">
        <v>197</v>
      </c>
      <c r="Q870" t="s">
        <v>198</v>
      </c>
      <c r="R870" t="s">
        <v>199</v>
      </c>
      <c r="S870" t="s">
        <v>33</v>
      </c>
      <c r="T870" t="s">
        <v>200</v>
      </c>
      <c r="U870" t="s">
        <v>33</v>
      </c>
      <c r="V870" t="s">
        <v>201</v>
      </c>
      <c r="W870" t="s">
        <v>202</v>
      </c>
      <c r="X870" t="s">
        <v>48</v>
      </c>
      <c r="Y870" t="s">
        <v>203</v>
      </c>
      <c r="Z870" t="s">
        <v>204</v>
      </c>
      <c r="AA870" t="s">
        <v>58</v>
      </c>
    </row>
    <row r="871" spans="1:27" x14ac:dyDescent="0.2">
      <c r="A871">
        <v>10266</v>
      </c>
      <c r="B871">
        <v>20</v>
      </c>
      <c r="C871">
        <v>100</v>
      </c>
      <c r="D871">
        <v>3</v>
      </c>
      <c r="E871">
        <v>2824.8</v>
      </c>
      <c r="F871" s="1">
        <v>38174</v>
      </c>
      <c r="G871" s="1" t="str">
        <f>TEXT(DA_Trail_Workbook[[#This Row],[ORDER DATE.1]],"MMM")</f>
        <v>Jul</v>
      </c>
      <c r="H871" s="1" t="str">
        <f>TEXT(DA_Trail_Workbook[[#This Row],[ORDER DATE.1]],"YYY")</f>
        <v>2004</v>
      </c>
      <c r="I871" t="s">
        <v>27</v>
      </c>
      <c r="J871">
        <v>3</v>
      </c>
      <c r="K871">
        <v>7</v>
      </c>
      <c r="L871">
        <v>2004</v>
      </c>
      <c r="M871" t="s">
        <v>214</v>
      </c>
      <c r="N871">
        <v>132</v>
      </c>
      <c r="O871" t="s">
        <v>686</v>
      </c>
      <c r="P871" t="s">
        <v>524</v>
      </c>
      <c r="Q871" t="s">
        <v>525</v>
      </c>
      <c r="R871" t="s">
        <v>526</v>
      </c>
      <c r="S871" t="s">
        <v>33</v>
      </c>
      <c r="T871" t="s">
        <v>527</v>
      </c>
      <c r="U871" t="s">
        <v>33</v>
      </c>
      <c r="V871" t="s">
        <v>528</v>
      </c>
      <c r="W871" t="s">
        <v>303</v>
      </c>
      <c r="X871" t="s">
        <v>48</v>
      </c>
      <c r="Y871" t="s">
        <v>529</v>
      </c>
      <c r="Z871" t="s">
        <v>530</v>
      </c>
      <c r="AA871" t="s">
        <v>41</v>
      </c>
    </row>
    <row r="872" spans="1:27" x14ac:dyDescent="0.2">
      <c r="A872">
        <v>10278</v>
      </c>
      <c r="B872">
        <v>39</v>
      </c>
      <c r="C872">
        <v>100</v>
      </c>
      <c r="D872">
        <v>3</v>
      </c>
      <c r="E872">
        <v>4324.32</v>
      </c>
      <c r="F872" s="1">
        <v>38205</v>
      </c>
      <c r="G872" s="1" t="str">
        <f>TEXT(DA_Trail_Workbook[[#This Row],[ORDER DATE.1]],"MMM")</f>
        <v>Aug</v>
      </c>
      <c r="H872" s="1" t="str">
        <f>TEXT(DA_Trail_Workbook[[#This Row],[ORDER DATE.1]],"YYY")</f>
        <v>2004</v>
      </c>
      <c r="I872" t="s">
        <v>27</v>
      </c>
      <c r="J872">
        <v>3</v>
      </c>
      <c r="K872">
        <v>8</v>
      </c>
      <c r="L872">
        <v>2004</v>
      </c>
      <c r="M872" t="s">
        <v>214</v>
      </c>
      <c r="N872">
        <v>132</v>
      </c>
      <c r="O872" t="s">
        <v>686</v>
      </c>
      <c r="P872" t="s">
        <v>623</v>
      </c>
      <c r="Q872" t="s">
        <v>624</v>
      </c>
      <c r="R872" t="s">
        <v>625</v>
      </c>
      <c r="S872" t="s">
        <v>33</v>
      </c>
      <c r="T872" t="s">
        <v>626</v>
      </c>
      <c r="U872" t="s">
        <v>627</v>
      </c>
      <c r="V872" t="s">
        <v>628</v>
      </c>
      <c r="W872" t="s">
        <v>37</v>
      </c>
      <c r="X872" t="s">
        <v>38</v>
      </c>
      <c r="Y872" t="s">
        <v>134</v>
      </c>
      <c r="Z872" t="s">
        <v>465</v>
      </c>
      <c r="AA872" t="s">
        <v>58</v>
      </c>
    </row>
    <row r="873" spans="1:27" x14ac:dyDescent="0.2">
      <c r="A873">
        <v>10287</v>
      </c>
      <c r="B873">
        <v>44</v>
      </c>
      <c r="C873">
        <v>100</v>
      </c>
      <c r="D873">
        <v>1</v>
      </c>
      <c r="E873">
        <v>5052.96</v>
      </c>
      <c r="F873" s="1">
        <v>38229</v>
      </c>
      <c r="G873" s="1" t="str">
        <f>TEXT(DA_Trail_Workbook[[#This Row],[ORDER DATE.1]],"MMM")</f>
        <v>Aug</v>
      </c>
      <c r="H873" s="1" t="str">
        <f>TEXT(DA_Trail_Workbook[[#This Row],[ORDER DATE.1]],"YYY")</f>
        <v>2004</v>
      </c>
      <c r="I873" t="s">
        <v>27</v>
      </c>
      <c r="J873">
        <v>3</v>
      </c>
      <c r="K873">
        <v>8</v>
      </c>
      <c r="L873">
        <v>2004</v>
      </c>
      <c r="M873" t="s">
        <v>214</v>
      </c>
      <c r="N873">
        <v>132</v>
      </c>
      <c r="O873" t="s">
        <v>686</v>
      </c>
      <c r="P873" t="s">
        <v>517</v>
      </c>
      <c r="Q873" t="s">
        <v>518</v>
      </c>
      <c r="R873" t="s">
        <v>519</v>
      </c>
      <c r="S873" t="s">
        <v>33</v>
      </c>
      <c r="T873" t="s">
        <v>520</v>
      </c>
      <c r="U873" t="s">
        <v>33</v>
      </c>
      <c r="V873" t="s">
        <v>521</v>
      </c>
      <c r="W873" t="s">
        <v>522</v>
      </c>
      <c r="X873" t="s">
        <v>48</v>
      </c>
      <c r="Y873" t="s">
        <v>523</v>
      </c>
      <c r="Z873" t="s">
        <v>120</v>
      </c>
      <c r="AA873" t="s">
        <v>58</v>
      </c>
    </row>
    <row r="874" spans="1:27" x14ac:dyDescent="0.2">
      <c r="A874">
        <v>10301</v>
      </c>
      <c r="B874">
        <v>22</v>
      </c>
      <c r="C874">
        <v>100</v>
      </c>
      <c r="D874">
        <v>5</v>
      </c>
      <c r="E874">
        <v>3223.44</v>
      </c>
      <c r="F874" s="1">
        <v>37899</v>
      </c>
      <c r="G874" s="1" t="str">
        <f>TEXT(DA_Trail_Workbook[[#This Row],[ORDER DATE.1]],"MMM")</f>
        <v>Oct</v>
      </c>
      <c r="H874" s="1" t="str">
        <f>TEXT(DA_Trail_Workbook[[#This Row],[ORDER DATE.1]],"YYY")</f>
        <v>2003</v>
      </c>
      <c r="I874" t="s">
        <v>27</v>
      </c>
      <c r="J874">
        <v>4</v>
      </c>
      <c r="K874">
        <v>10</v>
      </c>
      <c r="L874">
        <v>2003</v>
      </c>
      <c r="M874" t="s">
        <v>214</v>
      </c>
      <c r="N874">
        <v>132</v>
      </c>
      <c r="O874" t="s">
        <v>686</v>
      </c>
      <c r="P874" t="s">
        <v>629</v>
      </c>
      <c r="Q874" t="s">
        <v>630</v>
      </c>
      <c r="R874" t="s">
        <v>631</v>
      </c>
      <c r="S874" t="s">
        <v>33</v>
      </c>
      <c r="T874" t="s">
        <v>632</v>
      </c>
      <c r="U874" t="s">
        <v>33</v>
      </c>
      <c r="V874" t="s">
        <v>633</v>
      </c>
      <c r="W874" t="s">
        <v>91</v>
      </c>
      <c r="X874" t="s">
        <v>48</v>
      </c>
      <c r="Y874" t="s">
        <v>634</v>
      </c>
      <c r="Z874" t="s">
        <v>635</v>
      </c>
      <c r="AA874" t="s">
        <v>58</v>
      </c>
    </row>
    <row r="875" spans="1:27" x14ac:dyDescent="0.2">
      <c r="A875">
        <v>10311</v>
      </c>
      <c r="B875">
        <v>43</v>
      </c>
      <c r="C875">
        <v>100</v>
      </c>
      <c r="D875">
        <v>10</v>
      </c>
      <c r="E875">
        <v>5278.68</v>
      </c>
      <c r="F875" s="1">
        <v>38276</v>
      </c>
      <c r="G875" s="1" t="str">
        <f>TEXT(DA_Trail_Workbook[[#This Row],[ORDER DATE.1]],"MMM")</f>
        <v>Oct</v>
      </c>
      <c r="H875" s="1" t="str">
        <f>TEXT(DA_Trail_Workbook[[#This Row],[ORDER DATE.1]],"YYY")</f>
        <v>2004</v>
      </c>
      <c r="I875" t="s">
        <v>27</v>
      </c>
      <c r="J875">
        <v>4</v>
      </c>
      <c r="K875">
        <v>10</v>
      </c>
      <c r="L875">
        <v>2004</v>
      </c>
      <c r="M875" t="s">
        <v>214</v>
      </c>
      <c r="N875">
        <v>132</v>
      </c>
      <c r="O875" t="s">
        <v>686</v>
      </c>
      <c r="P875" t="s">
        <v>206</v>
      </c>
      <c r="Q875" t="s">
        <v>207</v>
      </c>
      <c r="R875" t="s">
        <v>208</v>
      </c>
      <c r="S875" t="s">
        <v>33</v>
      </c>
      <c r="T875" t="s">
        <v>209</v>
      </c>
      <c r="U875" t="s">
        <v>33</v>
      </c>
      <c r="V875" t="s">
        <v>210</v>
      </c>
      <c r="W875" t="s">
        <v>211</v>
      </c>
      <c r="X875" t="s">
        <v>48</v>
      </c>
      <c r="Y875" t="s">
        <v>212</v>
      </c>
      <c r="Z875" t="s">
        <v>213</v>
      </c>
      <c r="AA875" t="s">
        <v>58</v>
      </c>
    </row>
    <row r="876" spans="1:27" x14ac:dyDescent="0.2">
      <c r="A876">
        <v>10321</v>
      </c>
      <c r="B876">
        <v>27</v>
      </c>
      <c r="C876">
        <v>100</v>
      </c>
      <c r="D876">
        <v>7</v>
      </c>
      <c r="E876">
        <v>2851.2</v>
      </c>
      <c r="F876" s="1">
        <v>38295</v>
      </c>
      <c r="G876" s="1" t="str">
        <f>TEXT(DA_Trail_Workbook[[#This Row],[ORDER DATE.1]],"MMM")</f>
        <v>Nov</v>
      </c>
      <c r="H876" s="1" t="str">
        <f>TEXT(DA_Trail_Workbook[[#This Row],[ORDER DATE.1]],"YYY")</f>
        <v>2004</v>
      </c>
      <c r="I876" t="s">
        <v>27</v>
      </c>
      <c r="J876">
        <v>4</v>
      </c>
      <c r="K876">
        <v>11</v>
      </c>
      <c r="L876">
        <v>2004</v>
      </c>
      <c r="M876" t="s">
        <v>214</v>
      </c>
      <c r="N876">
        <v>132</v>
      </c>
      <c r="O876" t="s">
        <v>686</v>
      </c>
      <c r="P876" t="s">
        <v>190</v>
      </c>
      <c r="Q876" t="s">
        <v>191</v>
      </c>
      <c r="R876" t="s">
        <v>192</v>
      </c>
      <c r="S876" t="s">
        <v>33</v>
      </c>
      <c r="T876" t="s">
        <v>193</v>
      </c>
      <c r="U876" t="s">
        <v>146</v>
      </c>
      <c r="V876" t="s">
        <v>194</v>
      </c>
      <c r="W876" t="s">
        <v>37</v>
      </c>
      <c r="X876" t="s">
        <v>38</v>
      </c>
      <c r="Y876" t="s">
        <v>195</v>
      </c>
      <c r="Z876" t="s">
        <v>196</v>
      </c>
      <c r="AA876" t="s">
        <v>41</v>
      </c>
    </row>
    <row r="877" spans="1:27" x14ac:dyDescent="0.2">
      <c r="A877">
        <v>10331</v>
      </c>
      <c r="B877">
        <v>26</v>
      </c>
      <c r="C877">
        <v>64.900000000000006</v>
      </c>
      <c r="D877">
        <v>10</v>
      </c>
      <c r="E877">
        <v>1687.4</v>
      </c>
      <c r="F877" s="1">
        <v>38308</v>
      </c>
      <c r="G877" s="1" t="str">
        <f>TEXT(DA_Trail_Workbook[[#This Row],[ORDER DATE.1]],"MMM")</f>
        <v>Nov</v>
      </c>
      <c r="H877" s="1" t="str">
        <f>TEXT(DA_Trail_Workbook[[#This Row],[ORDER DATE.1]],"YYY")</f>
        <v>2004</v>
      </c>
      <c r="I877" t="s">
        <v>27</v>
      </c>
      <c r="J877">
        <v>4</v>
      </c>
      <c r="K877">
        <v>11</v>
      </c>
      <c r="L877">
        <v>2004</v>
      </c>
      <c r="M877" t="s">
        <v>214</v>
      </c>
      <c r="N877">
        <v>132</v>
      </c>
      <c r="O877" t="s">
        <v>686</v>
      </c>
      <c r="P877" t="s">
        <v>360</v>
      </c>
      <c r="Q877" t="s">
        <v>361</v>
      </c>
      <c r="R877" t="s">
        <v>362</v>
      </c>
      <c r="S877" t="s">
        <v>33</v>
      </c>
      <c r="T877" t="s">
        <v>254</v>
      </c>
      <c r="U877" t="s">
        <v>169</v>
      </c>
      <c r="V877" t="s">
        <v>255</v>
      </c>
      <c r="W877" t="s">
        <v>37</v>
      </c>
      <c r="X877" t="s">
        <v>38</v>
      </c>
      <c r="Y877" t="s">
        <v>148</v>
      </c>
      <c r="Z877" t="s">
        <v>363</v>
      </c>
      <c r="AA877" t="s">
        <v>41</v>
      </c>
    </row>
    <row r="878" spans="1:27" x14ac:dyDescent="0.2">
      <c r="A878">
        <v>10343</v>
      </c>
      <c r="B878">
        <v>25</v>
      </c>
      <c r="C878">
        <v>52.32</v>
      </c>
      <c r="D878">
        <v>3</v>
      </c>
      <c r="E878">
        <v>1308</v>
      </c>
      <c r="F878" s="1">
        <v>38315</v>
      </c>
      <c r="G878" s="1" t="str">
        <f>TEXT(DA_Trail_Workbook[[#This Row],[ORDER DATE.1]],"MMM")</f>
        <v>Nov</v>
      </c>
      <c r="H878" s="1" t="str">
        <f>TEXT(DA_Trail_Workbook[[#This Row],[ORDER DATE.1]],"YYY")</f>
        <v>2004</v>
      </c>
      <c r="I878" t="s">
        <v>27</v>
      </c>
      <c r="J878">
        <v>4</v>
      </c>
      <c r="K878">
        <v>11</v>
      </c>
      <c r="L878">
        <v>2004</v>
      </c>
      <c r="M878" t="s">
        <v>214</v>
      </c>
      <c r="N878">
        <v>132</v>
      </c>
      <c r="O878" t="s">
        <v>686</v>
      </c>
      <c r="P878" t="s">
        <v>42</v>
      </c>
      <c r="Q878" t="s">
        <v>43</v>
      </c>
      <c r="R878" t="s">
        <v>44</v>
      </c>
      <c r="S878" t="s">
        <v>33</v>
      </c>
      <c r="T878" t="s">
        <v>45</v>
      </c>
      <c r="U878" t="s">
        <v>33</v>
      </c>
      <c r="V878" t="s">
        <v>46</v>
      </c>
      <c r="W878" t="s">
        <v>47</v>
      </c>
      <c r="X878" t="s">
        <v>48</v>
      </c>
      <c r="Y878" t="s">
        <v>49</v>
      </c>
      <c r="Z878" t="s">
        <v>50</v>
      </c>
      <c r="AA878" t="s">
        <v>41</v>
      </c>
    </row>
    <row r="879" spans="1:27" x14ac:dyDescent="0.2">
      <c r="A879">
        <v>10366</v>
      </c>
      <c r="B879">
        <v>49</v>
      </c>
      <c r="C879">
        <v>100</v>
      </c>
      <c r="D879">
        <v>2</v>
      </c>
      <c r="E879">
        <v>6144.6</v>
      </c>
      <c r="F879" s="1">
        <v>38362</v>
      </c>
      <c r="G879" s="1" t="str">
        <f>TEXT(DA_Trail_Workbook[[#This Row],[ORDER DATE.1]],"MMM")</f>
        <v>Jan</v>
      </c>
      <c r="H879" s="1" t="str">
        <f>TEXT(DA_Trail_Workbook[[#This Row],[ORDER DATE.1]],"YYY")</f>
        <v>2005</v>
      </c>
      <c r="I879" t="s">
        <v>27</v>
      </c>
      <c r="J879">
        <v>1</v>
      </c>
      <c r="K879">
        <v>1</v>
      </c>
      <c r="L879">
        <v>2005</v>
      </c>
      <c r="M879" t="s">
        <v>214</v>
      </c>
      <c r="N879">
        <v>132</v>
      </c>
      <c r="O879" t="s">
        <v>686</v>
      </c>
      <c r="P879" t="s">
        <v>668</v>
      </c>
      <c r="Q879" t="s">
        <v>669</v>
      </c>
      <c r="R879" t="s">
        <v>670</v>
      </c>
      <c r="S879" t="s">
        <v>33</v>
      </c>
      <c r="T879" t="s">
        <v>671</v>
      </c>
      <c r="U879" t="s">
        <v>33</v>
      </c>
      <c r="V879" t="s">
        <v>672</v>
      </c>
      <c r="W879" t="s">
        <v>431</v>
      </c>
      <c r="X879" t="s">
        <v>48</v>
      </c>
      <c r="Y879" t="s">
        <v>673</v>
      </c>
      <c r="Z879" t="s">
        <v>674</v>
      </c>
      <c r="AA879" t="s">
        <v>58</v>
      </c>
    </row>
    <row r="880" spans="1:27" x14ac:dyDescent="0.2">
      <c r="A880">
        <v>10379</v>
      </c>
      <c r="B880">
        <v>29</v>
      </c>
      <c r="C880">
        <v>100</v>
      </c>
      <c r="D880">
        <v>5</v>
      </c>
      <c r="E880">
        <v>5127.2</v>
      </c>
      <c r="F880" s="1">
        <v>38393</v>
      </c>
      <c r="G880" s="1" t="str">
        <f>TEXT(DA_Trail_Workbook[[#This Row],[ORDER DATE.1]],"MMM")</f>
        <v>Feb</v>
      </c>
      <c r="H880" s="1" t="str">
        <f>TEXT(DA_Trail_Workbook[[#This Row],[ORDER DATE.1]],"YYY")</f>
        <v>2005</v>
      </c>
      <c r="I880" t="s">
        <v>27</v>
      </c>
      <c r="J880">
        <v>1</v>
      </c>
      <c r="K880">
        <v>2</v>
      </c>
      <c r="L880">
        <v>2005</v>
      </c>
      <c r="M880" t="s">
        <v>214</v>
      </c>
      <c r="N880">
        <v>132</v>
      </c>
      <c r="O880" t="s">
        <v>686</v>
      </c>
      <c r="P880" t="s">
        <v>206</v>
      </c>
      <c r="Q880" t="s">
        <v>207</v>
      </c>
      <c r="R880" t="s">
        <v>208</v>
      </c>
      <c r="S880" t="s">
        <v>33</v>
      </c>
      <c r="T880" t="s">
        <v>209</v>
      </c>
      <c r="U880" t="s">
        <v>33</v>
      </c>
      <c r="V880" t="s">
        <v>210</v>
      </c>
      <c r="W880" t="s">
        <v>211</v>
      </c>
      <c r="X880" t="s">
        <v>48</v>
      </c>
      <c r="Y880" t="s">
        <v>212</v>
      </c>
      <c r="Z880" t="s">
        <v>213</v>
      </c>
      <c r="AA880" t="s">
        <v>58</v>
      </c>
    </row>
    <row r="881" spans="1:27" x14ac:dyDescent="0.2">
      <c r="A881">
        <v>10407</v>
      </c>
      <c r="B881">
        <v>41</v>
      </c>
      <c r="C881">
        <v>100</v>
      </c>
      <c r="D881">
        <v>12</v>
      </c>
      <c r="E881">
        <v>6386.16</v>
      </c>
      <c r="F881" s="1">
        <v>38464</v>
      </c>
      <c r="G881" s="1" t="str">
        <f>TEXT(DA_Trail_Workbook[[#This Row],[ORDER DATE.1]],"MMM")</f>
        <v>Apr</v>
      </c>
      <c r="H881" s="1" t="str">
        <f>TEXT(DA_Trail_Workbook[[#This Row],[ORDER DATE.1]],"YYY")</f>
        <v>2005</v>
      </c>
      <c r="I881" t="s">
        <v>466</v>
      </c>
      <c r="J881">
        <v>2</v>
      </c>
      <c r="K881">
        <v>4</v>
      </c>
      <c r="L881">
        <v>2005</v>
      </c>
      <c r="M881" t="s">
        <v>214</v>
      </c>
      <c r="N881">
        <v>132</v>
      </c>
      <c r="O881" t="s">
        <v>686</v>
      </c>
      <c r="P881" t="s">
        <v>461</v>
      </c>
      <c r="Q881" t="s">
        <v>462</v>
      </c>
      <c r="R881" t="s">
        <v>463</v>
      </c>
      <c r="S881" t="s">
        <v>33</v>
      </c>
      <c r="T881" t="s">
        <v>464</v>
      </c>
      <c r="U881" t="s">
        <v>63</v>
      </c>
      <c r="V881" t="s">
        <v>76</v>
      </c>
      <c r="W881" t="s">
        <v>37</v>
      </c>
      <c r="X881" t="s">
        <v>38</v>
      </c>
      <c r="Y881" t="s">
        <v>119</v>
      </c>
      <c r="Z881" t="s">
        <v>465</v>
      </c>
      <c r="AA881" t="s">
        <v>58</v>
      </c>
    </row>
    <row r="882" spans="1:27" x14ac:dyDescent="0.2">
      <c r="A882">
        <v>10419</v>
      </c>
      <c r="B882">
        <v>55</v>
      </c>
      <c r="C882">
        <v>100</v>
      </c>
      <c r="D882">
        <v>2</v>
      </c>
      <c r="E882">
        <v>7695.6</v>
      </c>
      <c r="F882" s="1">
        <v>38489</v>
      </c>
      <c r="G882" s="1" t="str">
        <f>TEXT(DA_Trail_Workbook[[#This Row],[ORDER DATE.1]],"MMM")</f>
        <v>May</v>
      </c>
      <c r="H882" s="1" t="str">
        <f>TEXT(DA_Trail_Workbook[[#This Row],[ORDER DATE.1]],"YYY")</f>
        <v>2005</v>
      </c>
      <c r="I882" t="s">
        <v>27</v>
      </c>
      <c r="J882">
        <v>2</v>
      </c>
      <c r="K882">
        <v>5</v>
      </c>
      <c r="L882">
        <v>2005</v>
      </c>
      <c r="M882" t="s">
        <v>214</v>
      </c>
      <c r="N882">
        <v>132</v>
      </c>
      <c r="O882" t="s">
        <v>686</v>
      </c>
      <c r="P882" t="s">
        <v>172</v>
      </c>
      <c r="Q882" t="s">
        <v>173</v>
      </c>
      <c r="R882" t="s">
        <v>174</v>
      </c>
      <c r="S882" t="s">
        <v>33</v>
      </c>
      <c r="T882" t="s">
        <v>175</v>
      </c>
      <c r="U882" t="s">
        <v>33</v>
      </c>
      <c r="V882" t="s">
        <v>176</v>
      </c>
      <c r="W882" t="s">
        <v>177</v>
      </c>
      <c r="X882" t="s">
        <v>48</v>
      </c>
      <c r="Y882" t="s">
        <v>178</v>
      </c>
      <c r="Z882" t="s">
        <v>179</v>
      </c>
      <c r="AA882" t="s">
        <v>180</v>
      </c>
    </row>
    <row r="883" spans="1:27" x14ac:dyDescent="0.2">
      <c r="A883">
        <v>10103</v>
      </c>
      <c r="B883">
        <v>27</v>
      </c>
      <c r="C883">
        <v>83.07</v>
      </c>
      <c r="D883">
        <v>12</v>
      </c>
      <c r="E883">
        <v>2242.89</v>
      </c>
      <c r="F883" s="1">
        <v>37650</v>
      </c>
      <c r="G883" s="1" t="str">
        <f>TEXT(DA_Trail_Workbook[[#This Row],[ORDER DATE.1]],"MMM")</f>
        <v>Jan</v>
      </c>
      <c r="H883" s="1" t="str">
        <f>TEXT(DA_Trail_Workbook[[#This Row],[ORDER DATE.1]],"YYY")</f>
        <v>2003</v>
      </c>
      <c r="I883" t="s">
        <v>27</v>
      </c>
      <c r="J883">
        <v>1</v>
      </c>
      <c r="K883">
        <v>1</v>
      </c>
      <c r="L883">
        <v>2003</v>
      </c>
      <c r="M883" t="s">
        <v>636</v>
      </c>
      <c r="N883">
        <v>101</v>
      </c>
      <c r="O883" t="s">
        <v>687</v>
      </c>
      <c r="P883" t="s">
        <v>158</v>
      </c>
      <c r="Q883" t="s">
        <v>159</v>
      </c>
      <c r="R883" t="s">
        <v>160</v>
      </c>
      <c r="S883" t="s">
        <v>33</v>
      </c>
      <c r="T883" t="s">
        <v>161</v>
      </c>
      <c r="U883" t="s">
        <v>33</v>
      </c>
      <c r="V883" t="s">
        <v>162</v>
      </c>
      <c r="W883" t="s">
        <v>91</v>
      </c>
      <c r="X883" t="s">
        <v>48</v>
      </c>
      <c r="Y883" t="s">
        <v>163</v>
      </c>
      <c r="Z883" t="s">
        <v>164</v>
      </c>
      <c r="AA883" t="s">
        <v>41</v>
      </c>
    </row>
    <row r="884" spans="1:27" x14ac:dyDescent="0.2">
      <c r="A884">
        <v>10112</v>
      </c>
      <c r="B884">
        <v>23</v>
      </c>
      <c r="C884">
        <v>100</v>
      </c>
      <c r="D884">
        <v>2</v>
      </c>
      <c r="E884">
        <v>2539.89</v>
      </c>
      <c r="F884" s="1">
        <v>37704</v>
      </c>
      <c r="G884" s="1" t="str">
        <f>TEXT(DA_Trail_Workbook[[#This Row],[ORDER DATE.1]],"MMM")</f>
        <v>Mar</v>
      </c>
      <c r="H884" s="1" t="str">
        <f>TEXT(DA_Trail_Workbook[[#This Row],[ORDER DATE.1]],"YYY")</f>
        <v>2003</v>
      </c>
      <c r="I884" t="s">
        <v>27</v>
      </c>
      <c r="J884">
        <v>1</v>
      </c>
      <c r="K884">
        <v>3</v>
      </c>
      <c r="L884">
        <v>2003</v>
      </c>
      <c r="M884" t="s">
        <v>636</v>
      </c>
      <c r="N884">
        <v>101</v>
      </c>
      <c r="O884" t="s">
        <v>687</v>
      </c>
      <c r="P884" t="s">
        <v>216</v>
      </c>
      <c r="Q884" t="s">
        <v>217</v>
      </c>
      <c r="R884" t="s">
        <v>218</v>
      </c>
      <c r="S884" t="s">
        <v>33</v>
      </c>
      <c r="T884" t="s">
        <v>219</v>
      </c>
      <c r="U884" t="s">
        <v>33</v>
      </c>
      <c r="V884" t="s">
        <v>220</v>
      </c>
      <c r="W884" t="s">
        <v>221</v>
      </c>
      <c r="X884" t="s">
        <v>48</v>
      </c>
      <c r="Y884" t="s">
        <v>222</v>
      </c>
      <c r="Z884" t="s">
        <v>223</v>
      </c>
      <c r="AA884" t="s">
        <v>41</v>
      </c>
    </row>
    <row r="885" spans="1:27" x14ac:dyDescent="0.2">
      <c r="A885">
        <v>10126</v>
      </c>
      <c r="B885">
        <v>31</v>
      </c>
      <c r="C885">
        <v>90.17</v>
      </c>
      <c r="D885">
        <v>12</v>
      </c>
      <c r="E885">
        <v>2795.27</v>
      </c>
      <c r="F885" s="1">
        <v>37769</v>
      </c>
      <c r="G885" s="1" t="str">
        <f>TEXT(DA_Trail_Workbook[[#This Row],[ORDER DATE.1]],"MMM")</f>
        <v>May</v>
      </c>
      <c r="H885" s="1" t="str">
        <f>TEXT(DA_Trail_Workbook[[#This Row],[ORDER DATE.1]],"YYY")</f>
        <v>2003</v>
      </c>
      <c r="I885" t="s">
        <v>27</v>
      </c>
      <c r="J885">
        <v>2</v>
      </c>
      <c r="K885">
        <v>5</v>
      </c>
      <c r="L885">
        <v>2003</v>
      </c>
      <c r="M885" t="s">
        <v>636</v>
      </c>
      <c r="N885">
        <v>101</v>
      </c>
      <c r="O885" t="s">
        <v>687</v>
      </c>
      <c r="P885" t="s">
        <v>224</v>
      </c>
      <c r="Q885" t="s">
        <v>225</v>
      </c>
      <c r="R885" t="s">
        <v>226</v>
      </c>
      <c r="S885" t="s">
        <v>33</v>
      </c>
      <c r="T885" t="s">
        <v>209</v>
      </c>
      <c r="U885" t="s">
        <v>33</v>
      </c>
      <c r="V885" t="s">
        <v>227</v>
      </c>
      <c r="W885" t="s">
        <v>211</v>
      </c>
      <c r="X885" t="s">
        <v>48</v>
      </c>
      <c r="Y885" t="s">
        <v>228</v>
      </c>
      <c r="Z885" t="s">
        <v>229</v>
      </c>
      <c r="AA885" t="s">
        <v>41</v>
      </c>
    </row>
    <row r="886" spans="1:27" x14ac:dyDescent="0.2">
      <c r="A886">
        <v>10139</v>
      </c>
      <c r="B886">
        <v>46</v>
      </c>
      <c r="C886">
        <v>100</v>
      </c>
      <c r="D886">
        <v>1</v>
      </c>
      <c r="E886">
        <v>5545.76</v>
      </c>
      <c r="F886" s="1">
        <v>37818</v>
      </c>
      <c r="G886" s="1" t="str">
        <f>TEXT(DA_Trail_Workbook[[#This Row],[ORDER DATE.1]],"MMM")</f>
        <v>Jul</v>
      </c>
      <c r="H886" s="1" t="str">
        <f>TEXT(DA_Trail_Workbook[[#This Row],[ORDER DATE.1]],"YYY")</f>
        <v>2003</v>
      </c>
      <c r="I886" t="s">
        <v>27</v>
      </c>
      <c r="J886">
        <v>3</v>
      </c>
      <c r="K886">
        <v>7</v>
      </c>
      <c r="L886">
        <v>2003</v>
      </c>
      <c r="M886" t="s">
        <v>636</v>
      </c>
      <c r="N886">
        <v>101</v>
      </c>
      <c r="O886" t="s">
        <v>687</v>
      </c>
      <c r="P886" t="s">
        <v>181</v>
      </c>
      <c r="Q886" t="s">
        <v>182</v>
      </c>
      <c r="R886" t="s">
        <v>183</v>
      </c>
      <c r="S886" t="s">
        <v>184</v>
      </c>
      <c r="T886" t="s">
        <v>185</v>
      </c>
      <c r="U886" t="s">
        <v>186</v>
      </c>
      <c r="V886" t="s">
        <v>187</v>
      </c>
      <c r="W886" t="s">
        <v>111</v>
      </c>
      <c r="X886" t="s">
        <v>112</v>
      </c>
      <c r="Y886" t="s">
        <v>188</v>
      </c>
      <c r="Z886" t="s">
        <v>189</v>
      </c>
      <c r="AA886" t="s">
        <v>58</v>
      </c>
    </row>
    <row r="887" spans="1:27" x14ac:dyDescent="0.2">
      <c r="A887">
        <v>10150</v>
      </c>
      <c r="B887">
        <v>47</v>
      </c>
      <c r="C887">
        <v>91.18</v>
      </c>
      <c r="D887">
        <v>9</v>
      </c>
      <c r="E887">
        <v>4285.46</v>
      </c>
      <c r="F887" s="1">
        <v>37883</v>
      </c>
      <c r="G887" s="1" t="str">
        <f>TEXT(DA_Trail_Workbook[[#This Row],[ORDER DATE.1]],"MMM")</f>
        <v>Sep</v>
      </c>
      <c r="H887" s="1" t="str">
        <f>TEXT(DA_Trail_Workbook[[#This Row],[ORDER DATE.1]],"YYY")</f>
        <v>2003</v>
      </c>
      <c r="I887" t="s">
        <v>27</v>
      </c>
      <c r="J887">
        <v>3</v>
      </c>
      <c r="K887">
        <v>9</v>
      </c>
      <c r="L887">
        <v>2003</v>
      </c>
      <c r="M887" t="s">
        <v>636</v>
      </c>
      <c r="N887">
        <v>101</v>
      </c>
      <c r="O887" t="s">
        <v>687</v>
      </c>
      <c r="P887" t="s">
        <v>230</v>
      </c>
      <c r="Q887" t="s">
        <v>231</v>
      </c>
      <c r="R887" t="s">
        <v>232</v>
      </c>
      <c r="S887" t="s">
        <v>33</v>
      </c>
      <c r="T887" t="s">
        <v>233</v>
      </c>
      <c r="U887" t="s">
        <v>33</v>
      </c>
      <c r="V887" t="s">
        <v>234</v>
      </c>
      <c r="W887" t="s">
        <v>233</v>
      </c>
      <c r="X887" t="s">
        <v>235</v>
      </c>
      <c r="Y887" t="s">
        <v>236</v>
      </c>
      <c r="Z887" t="s">
        <v>237</v>
      </c>
      <c r="AA887" t="s">
        <v>58</v>
      </c>
    </row>
    <row r="888" spans="1:27" x14ac:dyDescent="0.2">
      <c r="A888">
        <v>10163</v>
      </c>
      <c r="B888">
        <v>31</v>
      </c>
      <c r="C888">
        <v>100</v>
      </c>
      <c r="D888">
        <v>2</v>
      </c>
      <c r="E888">
        <v>3329.09</v>
      </c>
      <c r="F888" s="1">
        <v>37914</v>
      </c>
      <c r="G888" s="1" t="str">
        <f>TEXT(DA_Trail_Workbook[[#This Row],[ORDER DATE.1]],"MMM")</f>
        <v>Oct</v>
      </c>
      <c r="H888" s="1" t="str">
        <f>TEXT(DA_Trail_Workbook[[#This Row],[ORDER DATE.1]],"YYY")</f>
        <v>2003</v>
      </c>
      <c r="I888" t="s">
        <v>27</v>
      </c>
      <c r="J888">
        <v>4</v>
      </c>
      <c r="K888">
        <v>10</v>
      </c>
      <c r="L888">
        <v>2003</v>
      </c>
      <c r="M888" t="s">
        <v>636</v>
      </c>
      <c r="N888">
        <v>101</v>
      </c>
      <c r="O888" t="s">
        <v>687</v>
      </c>
      <c r="P888" t="s">
        <v>238</v>
      </c>
      <c r="Q888" t="s">
        <v>239</v>
      </c>
      <c r="R888" t="s">
        <v>240</v>
      </c>
      <c r="S888" t="s">
        <v>241</v>
      </c>
      <c r="T888" t="s">
        <v>34</v>
      </c>
      <c r="U888" t="s">
        <v>35</v>
      </c>
      <c r="V888" t="s">
        <v>36</v>
      </c>
      <c r="W888" t="s">
        <v>37</v>
      </c>
      <c r="X888" t="s">
        <v>38</v>
      </c>
      <c r="Y888" t="s">
        <v>148</v>
      </c>
      <c r="Z888" t="s">
        <v>242</v>
      </c>
      <c r="AA888" t="s">
        <v>58</v>
      </c>
    </row>
    <row r="889" spans="1:27" x14ac:dyDescent="0.2">
      <c r="A889">
        <v>10174</v>
      </c>
      <c r="B889">
        <v>46</v>
      </c>
      <c r="C889">
        <v>100</v>
      </c>
      <c r="D889">
        <v>5</v>
      </c>
      <c r="E889">
        <v>5592.22</v>
      </c>
      <c r="F889" s="1">
        <v>37931</v>
      </c>
      <c r="G889" s="1" t="str">
        <f>TEXT(DA_Trail_Workbook[[#This Row],[ORDER DATE.1]],"MMM")</f>
        <v>Nov</v>
      </c>
      <c r="H889" s="1" t="str">
        <f>TEXT(DA_Trail_Workbook[[#This Row],[ORDER DATE.1]],"YYY")</f>
        <v>2003</v>
      </c>
      <c r="I889" t="s">
        <v>27</v>
      </c>
      <c r="J889">
        <v>4</v>
      </c>
      <c r="K889">
        <v>11</v>
      </c>
      <c r="L889">
        <v>2003</v>
      </c>
      <c r="M889" t="s">
        <v>636</v>
      </c>
      <c r="N889">
        <v>101</v>
      </c>
      <c r="O889" t="s">
        <v>687</v>
      </c>
      <c r="P889" t="s">
        <v>243</v>
      </c>
      <c r="Q889" t="s">
        <v>244</v>
      </c>
      <c r="R889" t="s">
        <v>245</v>
      </c>
      <c r="S889" t="s">
        <v>33</v>
      </c>
      <c r="T889" t="s">
        <v>246</v>
      </c>
      <c r="U889" t="s">
        <v>247</v>
      </c>
      <c r="V889" t="s">
        <v>248</v>
      </c>
      <c r="W889" t="s">
        <v>111</v>
      </c>
      <c r="X889" t="s">
        <v>112</v>
      </c>
      <c r="Y889" t="s">
        <v>249</v>
      </c>
      <c r="Z889" t="s">
        <v>250</v>
      </c>
      <c r="AA889" t="s">
        <v>58</v>
      </c>
    </row>
    <row r="890" spans="1:27" x14ac:dyDescent="0.2">
      <c r="A890">
        <v>10183</v>
      </c>
      <c r="B890">
        <v>37</v>
      </c>
      <c r="C890">
        <v>89.15</v>
      </c>
      <c r="D890">
        <v>9</v>
      </c>
      <c r="E890">
        <v>3298.55</v>
      </c>
      <c r="F890" s="1">
        <v>37938</v>
      </c>
      <c r="G890" s="1" t="str">
        <f>TEXT(DA_Trail_Workbook[[#This Row],[ORDER DATE.1]],"MMM")</f>
        <v>Nov</v>
      </c>
      <c r="H890" s="1" t="str">
        <f>TEXT(DA_Trail_Workbook[[#This Row],[ORDER DATE.1]],"YYY")</f>
        <v>2003</v>
      </c>
      <c r="I890" t="s">
        <v>27</v>
      </c>
      <c r="J890">
        <v>4</v>
      </c>
      <c r="K890">
        <v>11</v>
      </c>
      <c r="L890">
        <v>2003</v>
      </c>
      <c r="M890" t="s">
        <v>636</v>
      </c>
      <c r="N890">
        <v>101</v>
      </c>
      <c r="O890" t="s">
        <v>687</v>
      </c>
      <c r="P890" t="s">
        <v>251</v>
      </c>
      <c r="Q890" t="s">
        <v>252</v>
      </c>
      <c r="R890" t="s">
        <v>253</v>
      </c>
      <c r="S890" t="s">
        <v>33</v>
      </c>
      <c r="T890" t="s">
        <v>254</v>
      </c>
      <c r="U890" t="s">
        <v>169</v>
      </c>
      <c r="V890" t="s">
        <v>255</v>
      </c>
      <c r="W890" t="s">
        <v>37</v>
      </c>
      <c r="X890" t="s">
        <v>38</v>
      </c>
      <c r="Y890" t="s">
        <v>256</v>
      </c>
      <c r="Z890" t="s">
        <v>257</v>
      </c>
      <c r="AA890" t="s">
        <v>58</v>
      </c>
    </row>
    <row r="891" spans="1:27" x14ac:dyDescent="0.2">
      <c r="A891">
        <v>10193</v>
      </c>
      <c r="B891">
        <v>28</v>
      </c>
      <c r="C891">
        <v>93.21</v>
      </c>
      <c r="D891">
        <v>1</v>
      </c>
      <c r="E891">
        <v>2609.88</v>
      </c>
      <c r="F891" s="1">
        <v>37946</v>
      </c>
      <c r="G891" s="1" t="str">
        <f>TEXT(DA_Trail_Workbook[[#This Row],[ORDER DATE.1]],"MMM")</f>
        <v>Nov</v>
      </c>
      <c r="H891" s="1" t="str">
        <f>TEXT(DA_Trail_Workbook[[#This Row],[ORDER DATE.1]],"YYY")</f>
        <v>2003</v>
      </c>
      <c r="I891" t="s">
        <v>27</v>
      </c>
      <c r="J891">
        <v>4</v>
      </c>
      <c r="K891">
        <v>11</v>
      </c>
      <c r="L891">
        <v>2003</v>
      </c>
      <c r="M891" t="s">
        <v>636</v>
      </c>
      <c r="N891">
        <v>101</v>
      </c>
      <c r="O891" t="s">
        <v>687</v>
      </c>
      <c r="P891" t="s">
        <v>645</v>
      </c>
      <c r="Q891" t="s">
        <v>646</v>
      </c>
      <c r="R891" t="s">
        <v>647</v>
      </c>
      <c r="S891" t="s">
        <v>33</v>
      </c>
      <c r="T891" t="s">
        <v>648</v>
      </c>
      <c r="U891" t="s">
        <v>109</v>
      </c>
      <c r="V891" t="s">
        <v>649</v>
      </c>
      <c r="W891" t="s">
        <v>111</v>
      </c>
      <c r="X891" t="s">
        <v>112</v>
      </c>
      <c r="Y891" t="s">
        <v>650</v>
      </c>
      <c r="Z891" t="s">
        <v>651</v>
      </c>
      <c r="AA891" t="s">
        <v>41</v>
      </c>
    </row>
    <row r="892" spans="1:27" x14ac:dyDescent="0.2">
      <c r="A892">
        <v>10206</v>
      </c>
      <c r="B892">
        <v>37</v>
      </c>
      <c r="C892">
        <v>90.17</v>
      </c>
      <c r="D892">
        <v>7</v>
      </c>
      <c r="E892">
        <v>3336.29</v>
      </c>
      <c r="F892" s="1">
        <v>37960</v>
      </c>
      <c r="G892" s="1" t="str">
        <f>TEXT(DA_Trail_Workbook[[#This Row],[ORDER DATE.1]],"MMM")</f>
        <v>Dec</v>
      </c>
      <c r="H892" s="1" t="str">
        <f>TEXT(DA_Trail_Workbook[[#This Row],[ORDER DATE.1]],"YYY")</f>
        <v>2003</v>
      </c>
      <c r="I892" t="s">
        <v>27</v>
      </c>
      <c r="J892">
        <v>4</v>
      </c>
      <c r="K892">
        <v>12</v>
      </c>
      <c r="L892">
        <v>2003</v>
      </c>
      <c r="M892" t="s">
        <v>636</v>
      </c>
      <c r="N892">
        <v>101</v>
      </c>
      <c r="O892" t="s">
        <v>687</v>
      </c>
      <c r="P892" t="s">
        <v>265</v>
      </c>
      <c r="Q892" t="s">
        <v>266</v>
      </c>
      <c r="R892" t="s">
        <v>267</v>
      </c>
      <c r="S892" t="s">
        <v>33</v>
      </c>
      <c r="T892" t="s">
        <v>268</v>
      </c>
      <c r="U892" t="s">
        <v>269</v>
      </c>
      <c r="V892" t="s">
        <v>270</v>
      </c>
      <c r="W892" t="s">
        <v>271</v>
      </c>
      <c r="X892" t="s">
        <v>38</v>
      </c>
      <c r="Y892" t="s">
        <v>272</v>
      </c>
      <c r="Z892" t="s">
        <v>273</v>
      </c>
      <c r="AA892" t="s">
        <v>58</v>
      </c>
    </row>
    <row r="893" spans="1:27" x14ac:dyDescent="0.2">
      <c r="A893">
        <v>10215</v>
      </c>
      <c r="B893">
        <v>49</v>
      </c>
      <c r="C893">
        <v>100</v>
      </c>
      <c r="D893">
        <v>4</v>
      </c>
      <c r="E893">
        <v>5510.05</v>
      </c>
      <c r="F893" s="1">
        <v>38015</v>
      </c>
      <c r="G893" s="1" t="str">
        <f>TEXT(DA_Trail_Workbook[[#This Row],[ORDER DATE.1]],"MMM")</f>
        <v>Jan</v>
      </c>
      <c r="H893" s="1" t="str">
        <f>TEXT(DA_Trail_Workbook[[#This Row],[ORDER DATE.1]],"YYY")</f>
        <v>2004</v>
      </c>
      <c r="I893" t="s">
        <v>27</v>
      </c>
      <c r="J893">
        <v>1</v>
      </c>
      <c r="K893">
        <v>1</v>
      </c>
      <c r="L893">
        <v>2004</v>
      </c>
      <c r="M893" t="s">
        <v>636</v>
      </c>
      <c r="N893">
        <v>101</v>
      </c>
      <c r="O893" t="s">
        <v>687</v>
      </c>
      <c r="P893" t="s">
        <v>274</v>
      </c>
      <c r="Q893" t="s">
        <v>275</v>
      </c>
      <c r="R893" t="s">
        <v>276</v>
      </c>
      <c r="S893" t="s">
        <v>33</v>
      </c>
      <c r="T893" t="s">
        <v>277</v>
      </c>
      <c r="U893" t="s">
        <v>63</v>
      </c>
      <c r="V893" t="s">
        <v>126</v>
      </c>
      <c r="W893" t="s">
        <v>37</v>
      </c>
      <c r="X893" t="s">
        <v>38</v>
      </c>
      <c r="Y893" t="s">
        <v>278</v>
      </c>
      <c r="Z893" t="s">
        <v>279</v>
      </c>
      <c r="AA893" t="s">
        <v>58</v>
      </c>
    </row>
    <row r="894" spans="1:27" x14ac:dyDescent="0.2">
      <c r="A894">
        <v>10228</v>
      </c>
      <c r="B894">
        <v>24</v>
      </c>
      <c r="C894">
        <v>100</v>
      </c>
      <c r="D894">
        <v>3</v>
      </c>
      <c r="E894">
        <v>2504.4</v>
      </c>
      <c r="F894" s="1">
        <v>38056</v>
      </c>
      <c r="G894" s="1" t="str">
        <f>TEXT(DA_Trail_Workbook[[#This Row],[ORDER DATE.1]],"MMM")</f>
        <v>Mar</v>
      </c>
      <c r="H894" s="1" t="str">
        <f>TEXT(DA_Trail_Workbook[[#This Row],[ORDER DATE.1]],"YYY")</f>
        <v>2004</v>
      </c>
      <c r="I894" t="s">
        <v>27</v>
      </c>
      <c r="J894">
        <v>1</v>
      </c>
      <c r="K894">
        <v>3</v>
      </c>
      <c r="L894">
        <v>2004</v>
      </c>
      <c r="M894" t="s">
        <v>636</v>
      </c>
      <c r="N894">
        <v>101</v>
      </c>
      <c r="O894" t="s">
        <v>687</v>
      </c>
      <c r="P894" t="s">
        <v>280</v>
      </c>
      <c r="Q894" t="s">
        <v>281</v>
      </c>
      <c r="R894" t="s">
        <v>282</v>
      </c>
      <c r="S894" t="s">
        <v>33</v>
      </c>
      <c r="T894" t="s">
        <v>145</v>
      </c>
      <c r="U894" t="s">
        <v>146</v>
      </c>
      <c r="V894" t="s">
        <v>147</v>
      </c>
      <c r="W894" t="s">
        <v>37</v>
      </c>
      <c r="X894" t="s">
        <v>38</v>
      </c>
      <c r="Y894" t="s">
        <v>283</v>
      </c>
      <c r="Z894" t="s">
        <v>171</v>
      </c>
      <c r="AA894" t="s">
        <v>41</v>
      </c>
    </row>
    <row r="895" spans="1:27" x14ac:dyDescent="0.2">
      <c r="A895">
        <v>10244</v>
      </c>
      <c r="B895">
        <v>30</v>
      </c>
      <c r="C895">
        <v>100</v>
      </c>
      <c r="D895">
        <v>1</v>
      </c>
      <c r="E895">
        <v>3525.6</v>
      </c>
      <c r="F895" s="1">
        <v>38106</v>
      </c>
      <c r="G895" s="1" t="str">
        <f>TEXT(DA_Trail_Workbook[[#This Row],[ORDER DATE.1]],"MMM")</f>
        <v>Apr</v>
      </c>
      <c r="H895" s="1" t="str">
        <f>TEXT(DA_Trail_Workbook[[#This Row],[ORDER DATE.1]],"YYY")</f>
        <v>2004</v>
      </c>
      <c r="I895" t="s">
        <v>27</v>
      </c>
      <c r="J895">
        <v>2</v>
      </c>
      <c r="K895">
        <v>4</v>
      </c>
      <c r="L895">
        <v>2004</v>
      </c>
      <c r="M895" t="s">
        <v>636</v>
      </c>
      <c r="N895">
        <v>101</v>
      </c>
      <c r="O895" t="s">
        <v>687</v>
      </c>
      <c r="P895" t="s">
        <v>206</v>
      </c>
      <c r="Q895" t="s">
        <v>207</v>
      </c>
      <c r="R895" t="s">
        <v>208</v>
      </c>
      <c r="S895" t="s">
        <v>33</v>
      </c>
      <c r="T895" t="s">
        <v>209</v>
      </c>
      <c r="U895" t="s">
        <v>33</v>
      </c>
      <c r="V895" t="s">
        <v>210</v>
      </c>
      <c r="W895" t="s">
        <v>211</v>
      </c>
      <c r="X895" t="s">
        <v>48</v>
      </c>
      <c r="Y895" t="s">
        <v>212</v>
      </c>
      <c r="Z895" t="s">
        <v>213</v>
      </c>
      <c r="AA895" t="s">
        <v>58</v>
      </c>
    </row>
    <row r="896" spans="1:27" x14ac:dyDescent="0.2">
      <c r="A896">
        <v>10257</v>
      </c>
      <c r="B896">
        <v>50</v>
      </c>
      <c r="C896">
        <v>88.14</v>
      </c>
      <c r="D896">
        <v>1</v>
      </c>
      <c r="E896">
        <v>4407</v>
      </c>
      <c r="F896" s="1">
        <v>38152</v>
      </c>
      <c r="G896" s="1" t="str">
        <f>TEXT(DA_Trail_Workbook[[#This Row],[ORDER DATE.1]],"MMM")</f>
        <v>Jun</v>
      </c>
      <c r="H896" s="1" t="str">
        <f>TEXT(DA_Trail_Workbook[[#This Row],[ORDER DATE.1]],"YYY")</f>
        <v>2004</v>
      </c>
      <c r="I896" t="s">
        <v>27</v>
      </c>
      <c r="J896">
        <v>2</v>
      </c>
      <c r="K896">
        <v>6</v>
      </c>
      <c r="L896">
        <v>2004</v>
      </c>
      <c r="M896" t="s">
        <v>636</v>
      </c>
      <c r="N896">
        <v>101</v>
      </c>
      <c r="O896" t="s">
        <v>687</v>
      </c>
      <c r="P896" t="s">
        <v>461</v>
      </c>
      <c r="Q896" t="s">
        <v>462</v>
      </c>
      <c r="R896" t="s">
        <v>463</v>
      </c>
      <c r="S896" t="s">
        <v>33</v>
      </c>
      <c r="T896" t="s">
        <v>464</v>
      </c>
      <c r="U896" t="s">
        <v>63</v>
      </c>
      <c r="V896" t="s">
        <v>76</v>
      </c>
      <c r="W896" t="s">
        <v>37</v>
      </c>
      <c r="X896" t="s">
        <v>38</v>
      </c>
      <c r="Y896" t="s">
        <v>119</v>
      </c>
      <c r="Z896" t="s">
        <v>465</v>
      </c>
      <c r="AA896" t="s">
        <v>58</v>
      </c>
    </row>
    <row r="897" spans="1:27" x14ac:dyDescent="0.2">
      <c r="A897">
        <v>10270</v>
      </c>
      <c r="B897">
        <v>31</v>
      </c>
      <c r="C897">
        <v>96.24</v>
      </c>
      <c r="D897">
        <v>10</v>
      </c>
      <c r="E897">
        <v>2983.44</v>
      </c>
      <c r="F897" s="1">
        <v>38187</v>
      </c>
      <c r="G897" s="1" t="str">
        <f>TEXT(DA_Trail_Workbook[[#This Row],[ORDER DATE.1]],"MMM")</f>
        <v>Jul</v>
      </c>
      <c r="H897" s="1" t="str">
        <f>TEXT(DA_Trail_Workbook[[#This Row],[ORDER DATE.1]],"YYY")</f>
        <v>2004</v>
      </c>
      <c r="I897" t="s">
        <v>27</v>
      </c>
      <c r="J897">
        <v>3</v>
      </c>
      <c r="K897">
        <v>7</v>
      </c>
      <c r="L897">
        <v>2004</v>
      </c>
      <c r="M897" t="s">
        <v>636</v>
      </c>
      <c r="N897">
        <v>101</v>
      </c>
      <c r="O897" t="s">
        <v>687</v>
      </c>
      <c r="P897" t="s">
        <v>181</v>
      </c>
      <c r="Q897" t="s">
        <v>182</v>
      </c>
      <c r="R897" t="s">
        <v>183</v>
      </c>
      <c r="S897" t="s">
        <v>184</v>
      </c>
      <c r="T897" t="s">
        <v>185</v>
      </c>
      <c r="U897" t="s">
        <v>186</v>
      </c>
      <c r="V897" t="s">
        <v>187</v>
      </c>
      <c r="W897" t="s">
        <v>111</v>
      </c>
      <c r="X897" t="s">
        <v>112</v>
      </c>
      <c r="Y897" t="s">
        <v>188</v>
      </c>
      <c r="Z897" t="s">
        <v>189</v>
      </c>
      <c r="AA897" t="s">
        <v>41</v>
      </c>
    </row>
    <row r="898" spans="1:27" x14ac:dyDescent="0.2">
      <c r="A898">
        <v>10280</v>
      </c>
      <c r="B898">
        <v>46</v>
      </c>
      <c r="C898">
        <v>100</v>
      </c>
      <c r="D898">
        <v>3</v>
      </c>
      <c r="E898">
        <v>5126.24</v>
      </c>
      <c r="F898" s="1">
        <v>38216</v>
      </c>
      <c r="G898" s="1" t="str">
        <f>TEXT(DA_Trail_Workbook[[#This Row],[ORDER DATE.1]],"MMM")</f>
        <v>Aug</v>
      </c>
      <c r="H898" s="1" t="str">
        <f>TEXT(DA_Trail_Workbook[[#This Row],[ORDER DATE.1]],"YYY")</f>
        <v>2004</v>
      </c>
      <c r="I898" t="s">
        <v>27</v>
      </c>
      <c r="J898">
        <v>3</v>
      </c>
      <c r="K898">
        <v>8</v>
      </c>
      <c r="L898">
        <v>2004</v>
      </c>
      <c r="M898" t="s">
        <v>636</v>
      </c>
      <c r="N898">
        <v>101</v>
      </c>
      <c r="O898" t="s">
        <v>687</v>
      </c>
      <c r="P898" t="s">
        <v>298</v>
      </c>
      <c r="Q898" t="s">
        <v>299</v>
      </c>
      <c r="R898" t="s">
        <v>300</v>
      </c>
      <c r="S898" t="s">
        <v>33</v>
      </c>
      <c r="T898" t="s">
        <v>301</v>
      </c>
      <c r="U898" t="s">
        <v>33</v>
      </c>
      <c r="V898" t="s">
        <v>302</v>
      </c>
      <c r="W898" t="s">
        <v>303</v>
      </c>
      <c r="X898" t="s">
        <v>48</v>
      </c>
      <c r="Y898" t="s">
        <v>304</v>
      </c>
      <c r="Z898" t="s">
        <v>305</v>
      </c>
      <c r="AA898" t="s">
        <v>58</v>
      </c>
    </row>
    <row r="899" spans="1:27" x14ac:dyDescent="0.2">
      <c r="A899">
        <v>10291</v>
      </c>
      <c r="B899">
        <v>47</v>
      </c>
      <c r="C899">
        <v>100</v>
      </c>
      <c r="D899">
        <v>12</v>
      </c>
      <c r="E899">
        <v>5713.79</v>
      </c>
      <c r="F899" s="1">
        <v>38238</v>
      </c>
      <c r="G899" s="1" t="str">
        <f>TEXT(DA_Trail_Workbook[[#This Row],[ORDER DATE.1]],"MMM")</f>
        <v>Sep</v>
      </c>
      <c r="H899" s="1" t="str">
        <f>TEXT(DA_Trail_Workbook[[#This Row],[ORDER DATE.1]],"YYY")</f>
        <v>2004</v>
      </c>
      <c r="I899" t="s">
        <v>27</v>
      </c>
      <c r="J899">
        <v>3</v>
      </c>
      <c r="K899">
        <v>9</v>
      </c>
      <c r="L899">
        <v>2004</v>
      </c>
      <c r="M899" t="s">
        <v>636</v>
      </c>
      <c r="N899">
        <v>101</v>
      </c>
      <c r="O899" t="s">
        <v>687</v>
      </c>
      <c r="P899" t="s">
        <v>306</v>
      </c>
      <c r="Q899" t="s">
        <v>307</v>
      </c>
      <c r="R899" t="s">
        <v>308</v>
      </c>
      <c r="S899" t="s">
        <v>33</v>
      </c>
      <c r="T899" t="s">
        <v>309</v>
      </c>
      <c r="U899" t="s">
        <v>33</v>
      </c>
      <c r="V899" t="s">
        <v>310</v>
      </c>
      <c r="W899" t="s">
        <v>221</v>
      </c>
      <c r="X899" t="s">
        <v>48</v>
      </c>
      <c r="Y899" t="s">
        <v>311</v>
      </c>
      <c r="Z899" t="s">
        <v>242</v>
      </c>
      <c r="AA899" t="s">
        <v>58</v>
      </c>
    </row>
    <row r="900" spans="1:27" x14ac:dyDescent="0.2">
      <c r="A900">
        <v>10304</v>
      </c>
      <c r="B900">
        <v>46</v>
      </c>
      <c r="C900">
        <v>100</v>
      </c>
      <c r="D900">
        <v>7</v>
      </c>
      <c r="E900">
        <v>4613.8</v>
      </c>
      <c r="F900" s="1">
        <v>38271</v>
      </c>
      <c r="G900" s="1" t="str">
        <f>TEXT(DA_Trail_Workbook[[#This Row],[ORDER DATE.1]],"MMM")</f>
        <v>Oct</v>
      </c>
      <c r="H900" s="1" t="str">
        <f>TEXT(DA_Trail_Workbook[[#This Row],[ORDER DATE.1]],"YYY")</f>
        <v>2004</v>
      </c>
      <c r="I900" t="s">
        <v>27</v>
      </c>
      <c r="J900">
        <v>4</v>
      </c>
      <c r="K900">
        <v>10</v>
      </c>
      <c r="L900">
        <v>2004</v>
      </c>
      <c r="M900" t="s">
        <v>636</v>
      </c>
      <c r="N900">
        <v>101</v>
      </c>
      <c r="O900" t="s">
        <v>687</v>
      </c>
      <c r="P900" t="s">
        <v>312</v>
      </c>
      <c r="Q900" t="s">
        <v>313</v>
      </c>
      <c r="R900" t="s">
        <v>314</v>
      </c>
      <c r="S900" t="s">
        <v>33</v>
      </c>
      <c r="T900" t="s">
        <v>315</v>
      </c>
      <c r="U900" t="s">
        <v>33</v>
      </c>
      <c r="V900" t="s">
        <v>316</v>
      </c>
      <c r="W900" t="s">
        <v>47</v>
      </c>
      <c r="X900" t="s">
        <v>48</v>
      </c>
      <c r="Y900" t="s">
        <v>317</v>
      </c>
      <c r="Z900" t="s">
        <v>57</v>
      </c>
      <c r="AA900" t="s">
        <v>58</v>
      </c>
    </row>
    <row r="901" spans="1:27" x14ac:dyDescent="0.2">
      <c r="A901">
        <v>10312</v>
      </c>
      <c r="B901">
        <v>37</v>
      </c>
      <c r="C901">
        <v>100</v>
      </c>
      <c r="D901">
        <v>4</v>
      </c>
      <c r="E901">
        <v>3711.1</v>
      </c>
      <c r="F901" s="1">
        <v>38281</v>
      </c>
      <c r="G901" s="1" t="str">
        <f>TEXT(DA_Trail_Workbook[[#This Row],[ORDER DATE.1]],"MMM")</f>
        <v>Oct</v>
      </c>
      <c r="H901" s="1" t="str">
        <f>TEXT(DA_Trail_Workbook[[#This Row],[ORDER DATE.1]],"YYY")</f>
        <v>2004</v>
      </c>
      <c r="I901" t="s">
        <v>27</v>
      </c>
      <c r="J901">
        <v>4</v>
      </c>
      <c r="K901">
        <v>10</v>
      </c>
      <c r="L901">
        <v>2004</v>
      </c>
      <c r="M901" t="s">
        <v>636</v>
      </c>
      <c r="N901">
        <v>101</v>
      </c>
      <c r="O901" t="s">
        <v>687</v>
      </c>
      <c r="P901" t="s">
        <v>318</v>
      </c>
      <c r="Q901" t="s">
        <v>319</v>
      </c>
      <c r="R901" t="s">
        <v>320</v>
      </c>
      <c r="S901" t="s">
        <v>33</v>
      </c>
      <c r="T901" t="s">
        <v>321</v>
      </c>
      <c r="U901" t="s">
        <v>63</v>
      </c>
      <c r="V901" t="s">
        <v>133</v>
      </c>
      <c r="W901" t="s">
        <v>37</v>
      </c>
      <c r="X901" t="s">
        <v>38</v>
      </c>
      <c r="Y901" t="s">
        <v>322</v>
      </c>
      <c r="Z901" t="s">
        <v>323</v>
      </c>
      <c r="AA901" t="s">
        <v>58</v>
      </c>
    </row>
    <row r="902" spans="1:27" x14ac:dyDescent="0.2">
      <c r="A902">
        <v>10322</v>
      </c>
      <c r="B902">
        <v>33</v>
      </c>
      <c r="C902">
        <v>100</v>
      </c>
      <c r="D902">
        <v>12</v>
      </c>
      <c r="E902">
        <v>3524.73</v>
      </c>
      <c r="F902" s="1">
        <v>38295</v>
      </c>
      <c r="G902" s="1" t="str">
        <f>TEXT(DA_Trail_Workbook[[#This Row],[ORDER DATE.1]],"MMM")</f>
        <v>Nov</v>
      </c>
      <c r="H902" s="1" t="str">
        <f>TEXT(DA_Trail_Workbook[[#This Row],[ORDER DATE.1]],"YYY")</f>
        <v>2004</v>
      </c>
      <c r="I902" t="s">
        <v>27</v>
      </c>
      <c r="J902">
        <v>4</v>
      </c>
      <c r="K902">
        <v>11</v>
      </c>
      <c r="L902">
        <v>2004</v>
      </c>
      <c r="M902" t="s">
        <v>636</v>
      </c>
      <c r="N902">
        <v>101</v>
      </c>
      <c r="O902" t="s">
        <v>687</v>
      </c>
      <c r="P902" t="s">
        <v>324</v>
      </c>
      <c r="Q902" t="s">
        <v>325</v>
      </c>
      <c r="R902" t="s">
        <v>326</v>
      </c>
      <c r="S902" t="s">
        <v>33</v>
      </c>
      <c r="T902" t="s">
        <v>327</v>
      </c>
      <c r="U902" t="s">
        <v>328</v>
      </c>
      <c r="V902" t="s">
        <v>329</v>
      </c>
      <c r="W902" t="s">
        <v>37</v>
      </c>
      <c r="X902" t="s">
        <v>38</v>
      </c>
      <c r="Y902" t="s">
        <v>65</v>
      </c>
      <c r="Z902" t="s">
        <v>323</v>
      </c>
      <c r="AA902" t="s">
        <v>58</v>
      </c>
    </row>
    <row r="903" spans="1:27" x14ac:dyDescent="0.2">
      <c r="A903">
        <v>10333</v>
      </c>
      <c r="B903">
        <v>31</v>
      </c>
      <c r="C903">
        <v>90.17</v>
      </c>
      <c r="D903">
        <v>5</v>
      </c>
      <c r="E903">
        <v>2795.27</v>
      </c>
      <c r="F903" s="1">
        <v>38309</v>
      </c>
      <c r="G903" s="1" t="str">
        <f>TEXT(DA_Trail_Workbook[[#This Row],[ORDER DATE.1]],"MMM")</f>
        <v>Nov</v>
      </c>
      <c r="H903" s="1" t="str">
        <f>TEXT(DA_Trail_Workbook[[#This Row],[ORDER DATE.1]],"YYY")</f>
        <v>2004</v>
      </c>
      <c r="I903" t="s">
        <v>27</v>
      </c>
      <c r="J903">
        <v>4</v>
      </c>
      <c r="K903">
        <v>11</v>
      </c>
      <c r="L903">
        <v>2004</v>
      </c>
      <c r="M903" t="s">
        <v>636</v>
      </c>
      <c r="N903">
        <v>101</v>
      </c>
      <c r="O903" t="s">
        <v>687</v>
      </c>
      <c r="P903" t="s">
        <v>94</v>
      </c>
      <c r="Q903" t="s">
        <v>95</v>
      </c>
      <c r="R903" t="s">
        <v>96</v>
      </c>
      <c r="S903" t="s">
        <v>33</v>
      </c>
      <c r="T903" t="s">
        <v>70</v>
      </c>
      <c r="U903" t="s">
        <v>63</v>
      </c>
      <c r="V903" t="s">
        <v>33</v>
      </c>
      <c r="W903" t="s">
        <v>37</v>
      </c>
      <c r="X903" t="s">
        <v>38</v>
      </c>
      <c r="Y903" t="s">
        <v>97</v>
      </c>
      <c r="Z903" t="s">
        <v>66</v>
      </c>
      <c r="AA903" t="s">
        <v>41</v>
      </c>
    </row>
    <row r="904" spans="1:27" x14ac:dyDescent="0.2">
      <c r="A904">
        <v>10347</v>
      </c>
      <c r="B904">
        <v>48</v>
      </c>
      <c r="C904">
        <v>100</v>
      </c>
      <c r="D904">
        <v>9</v>
      </c>
      <c r="E904">
        <v>4814.3999999999996</v>
      </c>
      <c r="F904" s="1">
        <v>38320</v>
      </c>
      <c r="G904" s="1" t="str">
        <f>TEXT(DA_Trail_Workbook[[#This Row],[ORDER DATE.1]],"MMM")</f>
        <v>Nov</v>
      </c>
      <c r="H904" s="1" t="str">
        <f>TEXT(DA_Trail_Workbook[[#This Row],[ORDER DATE.1]],"YYY")</f>
        <v>2004</v>
      </c>
      <c r="I904" t="s">
        <v>27</v>
      </c>
      <c r="J904">
        <v>4</v>
      </c>
      <c r="K904">
        <v>11</v>
      </c>
      <c r="L904">
        <v>2004</v>
      </c>
      <c r="M904" t="s">
        <v>636</v>
      </c>
      <c r="N904">
        <v>101</v>
      </c>
      <c r="O904" t="s">
        <v>687</v>
      </c>
      <c r="P904" t="s">
        <v>104</v>
      </c>
      <c r="Q904" t="s">
        <v>105</v>
      </c>
      <c r="R904" t="s">
        <v>106</v>
      </c>
      <c r="S904" t="s">
        <v>107</v>
      </c>
      <c r="T904" t="s">
        <v>108</v>
      </c>
      <c r="U904" t="s">
        <v>109</v>
      </c>
      <c r="V904" t="s">
        <v>110</v>
      </c>
      <c r="W904" t="s">
        <v>111</v>
      </c>
      <c r="X904" t="s">
        <v>112</v>
      </c>
      <c r="Y904" t="s">
        <v>113</v>
      </c>
      <c r="Z904" t="s">
        <v>114</v>
      </c>
      <c r="AA904" t="s">
        <v>58</v>
      </c>
    </row>
    <row r="905" spans="1:27" x14ac:dyDescent="0.2">
      <c r="A905">
        <v>10357</v>
      </c>
      <c r="B905">
        <v>41</v>
      </c>
      <c r="C905">
        <v>87.13</v>
      </c>
      <c r="D905">
        <v>6</v>
      </c>
      <c r="E905">
        <v>3572.33</v>
      </c>
      <c r="F905" s="1">
        <v>38331</v>
      </c>
      <c r="G905" s="1" t="str">
        <f>TEXT(DA_Trail_Workbook[[#This Row],[ORDER DATE.1]],"MMM")</f>
        <v>Dec</v>
      </c>
      <c r="H905" s="1" t="str">
        <f>TEXT(DA_Trail_Workbook[[#This Row],[ORDER DATE.1]],"YYY")</f>
        <v>2004</v>
      </c>
      <c r="I905" t="s">
        <v>27</v>
      </c>
      <c r="J905">
        <v>4</v>
      </c>
      <c r="K905">
        <v>12</v>
      </c>
      <c r="L905">
        <v>2004</v>
      </c>
      <c r="M905" t="s">
        <v>636</v>
      </c>
      <c r="N905">
        <v>101</v>
      </c>
      <c r="O905" t="s">
        <v>687</v>
      </c>
      <c r="P905" t="s">
        <v>318</v>
      </c>
      <c r="Q905" t="s">
        <v>319</v>
      </c>
      <c r="R905" t="s">
        <v>320</v>
      </c>
      <c r="S905" t="s">
        <v>33</v>
      </c>
      <c r="T905" t="s">
        <v>321</v>
      </c>
      <c r="U905" t="s">
        <v>63</v>
      </c>
      <c r="V905" t="s">
        <v>133</v>
      </c>
      <c r="W905" t="s">
        <v>37</v>
      </c>
      <c r="X905" t="s">
        <v>38</v>
      </c>
      <c r="Y905" t="s">
        <v>322</v>
      </c>
      <c r="Z905" t="s">
        <v>323</v>
      </c>
      <c r="AA905" t="s">
        <v>58</v>
      </c>
    </row>
    <row r="906" spans="1:27" x14ac:dyDescent="0.2">
      <c r="A906">
        <v>10369</v>
      </c>
      <c r="B906">
        <v>42</v>
      </c>
      <c r="C906">
        <v>100</v>
      </c>
      <c r="D906">
        <v>1</v>
      </c>
      <c r="E906">
        <v>4581.3599999999997</v>
      </c>
      <c r="F906" s="1">
        <v>38372</v>
      </c>
      <c r="G906" s="1" t="str">
        <f>TEXT(DA_Trail_Workbook[[#This Row],[ORDER DATE.1]],"MMM")</f>
        <v>Jan</v>
      </c>
      <c r="H906" s="1" t="str">
        <f>TEXT(DA_Trail_Workbook[[#This Row],[ORDER DATE.1]],"YYY")</f>
        <v>2005</v>
      </c>
      <c r="I906" t="s">
        <v>27</v>
      </c>
      <c r="J906">
        <v>1</v>
      </c>
      <c r="K906">
        <v>1</v>
      </c>
      <c r="L906">
        <v>2005</v>
      </c>
      <c r="M906" t="s">
        <v>636</v>
      </c>
      <c r="N906">
        <v>101</v>
      </c>
      <c r="O906" t="s">
        <v>687</v>
      </c>
      <c r="P906" t="s">
        <v>330</v>
      </c>
      <c r="Q906" t="s">
        <v>143</v>
      </c>
      <c r="R906" t="s">
        <v>331</v>
      </c>
      <c r="S906" t="s">
        <v>33</v>
      </c>
      <c r="T906" t="s">
        <v>332</v>
      </c>
      <c r="U906" t="s">
        <v>146</v>
      </c>
      <c r="V906" t="s">
        <v>333</v>
      </c>
      <c r="W906" t="s">
        <v>37</v>
      </c>
      <c r="X906" t="s">
        <v>38</v>
      </c>
      <c r="Y906" t="s">
        <v>322</v>
      </c>
      <c r="Z906" t="s">
        <v>334</v>
      </c>
      <c r="AA906" t="s">
        <v>58</v>
      </c>
    </row>
    <row r="907" spans="1:27" x14ac:dyDescent="0.2">
      <c r="A907">
        <v>10381</v>
      </c>
      <c r="B907">
        <v>41</v>
      </c>
      <c r="C907">
        <v>100</v>
      </c>
      <c r="D907">
        <v>8</v>
      </c>
      <c r="E907">
        <v>4319.76</v>
      </c>
      <c r="F907" s="1">
        <v>38400</v>
      </c>
      <c r="G907" s="1" t="str">
        <f>TEXT(DA_Trail_Workbook[[#This Row],[ORDER DATE.1]],"MMM")</f>
        <v>Feb</v>
      </c>
      <c r="H907" s="1" t="str">
        <f>TEXT(DA_Trail_Workbook[[#This Row],[ORDER DATE.1]],"YYY")</f>
        <v>2005</v>
      </c>
      <c r="I907" t="s">
        <v>27</v>
      </c>
      <c r="J907">
        <v>1</v>
      </c>
      <c r="K907">
        <v>2</v>
      </c>
      <c r="L907">
        <v>2005</v>
      </c>
      <c r="M907" t="s">
        <v>636</v>
      </c>
      <c r="N907">
        <v>101</v>
      </c>
      <c r="O907" t="s">
        <v>687</v>
      </c>
      <c r="P907" t="s">
        <v>67</v>
      </c>
      <c r="Q907" t="s">
        <v>68</v>
      </c>
      <c r="R907" t="s">
        <v>69</v>
      </c>
      <c r="S907" t="s">
        <v>33</v>
      </c>
      <c r="T907" t="s">
        <v>70</v>
      </c>
      <c r="U907" t="s">
        <v>63</v>
      </c>
      <c r="V907" t="s">
        <v>33</v>
      </c>
      <c r="W907" t="s">
        <v>37</v>
      </c>
      <c r="X907" t="s">
        <v>38</v>
      </c>
      <c r="Y907" t="s">
        <v>71</v>
      </c>
      <c r="Z907" t="s">
        <v>66</v>
      </c>
      <c r="AA907" t="s">
        <v>58</v>
      </c>
    </row>
    <row r="908" spans="1:27" x14ac:dyDescent="0.2">
      <c r="A908">
        <v>10391</v>
      </c>
      <c r="B908">
        <v>32</v>
      </c>
      <c r="C908">
        <v>45.25</v>
      </c>
      <c r="D908">
        <v>6</v>
      </c>
      <c r="E908">
        <v>1448</v>
      </c>
      <c r="F908" s="1">
        <v>38420</v>
      </c>
      <c r="G908" s="1" t="str">
        <f>TEXT(DA_Trail_Workbook[[#This Row],[ORDER DATE.1]],"MMM")</f>
        <v>Mar</v>
      </c>
      <c r="H908" s="1" t="str">
        <f>TEXT(DA_Trail_Workbook[[#This Row],[ORDER DATE.1]],"YYY")</f>
        <v>2005</v>
      </c>
      <c r="I908" t="s">
        <v>27</v>
      </c>
      <c r="J908">
        <v>1</v>
      </c>
      <c r="K908">
        <v>3</v>
      </c>
      <c r="L908">
        <v>2005</v>
      </c>
      <c r="M908" t="s">
        <v>636</v>
      </c>
      <c r="N908">
        <v>101</v>
      </c>
      <c r="O908" t="s">
        <v>687</v>
      </c>
      <c r="P908" t="s">
        <v>335</v>
      </c>
      <c r="Q908" t="s">
        <v>336</v>
      </c>
      <c r="R908" t="s">
        <v>337</v>
      </c>
      <c r="S908" t="s">
        <v>338</v>
      </c>
      <c r="T908" t="s">
        <v>339</v>
      </c>
      <c r="U908" t="s">
        <v>186</v>
      </c>
      <c r="V908" t="s">
        <v>340</v>
      </c>
      <c r="W908" t="s">
        <v>111</v>
      </c>
      <c r="X908" t="s">
        <v>112</v>
      </c>
      <c r="Y908" t="s">
        <v>341</v>
      </c>
      <c r="Z908" t="s">
        <v>342</v>
      </c>
      <c r="AA908" t="s">
        <v>41</v>
      </c>
    </row>
    <row r="909" spans="1:27" x14ac:dyDescent="0.2">
      <c r="A909">
        <v>10423</v>
      </c>
      <c r="B909">
        <v>10</v>
      </c>
      <c r="C909">
        <v>88.14</v>
      </c>
      <c r="D909">
        <v>1</v>
      </c>
      <c r="E909">
        <v>881.4</v>
      </c>
      <c r="F909" s="1">
        <v>38502</v>
      </c>
      <c r="G909" s="1" t="str">
        <f>TEXT(DA_Trail_Workbook[[#This Row],[ORDER DATE.1]],"MMM")</f>
        <v>May</v>
      </c>
      <c r="H909" s="1" t="str">
        <f>TEXT(DA_Trail_Workbook[[#This Row],[ORDER DATE.1]],"YYY")</f>
        <v>2005</v>
      </c>
      <c r="I909" t="s">
        <v>351</v>
      </c>
      <c r="J909">
        <v>2</v>
      </c>
      <c r="K909">
        <v>5</v>
      </c>
      <c r="L909">
        <v>2005</v>
      </c>
      <c r="M909" t="s">
        <v>636</v>
      </c>
      <c r="N909">
        <v>101</v>
      </c>
      <c r="O909" t="s">
        <v>687</v>
      </c>
      <c r="P909" t="s">
        <v>426</v>
      </c>
      <c r="Q909" t="s">
        <v>427</v>
      </c>
      <c r="R909" t="s">
        <v>428</v>
      </c>
      <c r="S909" t="s">
        <v>33</v>
      </c>
      <c r="T909" t="s">
        <v>429</v>
      </c>
      <c r="U909" t="s">
        <v>33</v>
      </c>
      <c r="V909" t="s">
        <v>430</v>
      </c>
      <c r="W909" t="s">
        <v>431</v>
      </c>
      <c r="X909" t="s">
        <v>48</v>
      </c>
      <c r="Y909" t="s">
        <v>432</v>
      </c>
      <c r="Z909" t="s">
        <v>433</v>
      </c>
      <c r="AA909" t="s">
        <v>41</v>
      </c>
    </row>
    <row r="910" spans="1:27" x14ac:dyDescent="0.2">
      <c r="A910">
        <v>10103</v>
      </c>
      <c r="B910">
        <v>35</v>
      </c>
      <c r="C910">
        <v>57.46</v>
      </c>
      <c r="D910">
        <v>14</v>
      </c>
      <c r="E910">
        <v>2011.1</v>
      </c>
      <c r="F910" s="1">
        <v>37650</v>
      </c>
      <c r="G910" s="1" t="str">
        <f>TEXT(DA_Trail_Workbook[[#This Row],[ORDER DATE.1]],"MMM")</f>
        <v>Jan</v>
      </c>
      <c r="H910" s="1" t="str">
        <f>TEXT(DA_Trail_Workbook[[#This Row],[ORDER DATE.1]],"YYY")</f>
        <v>2003</v>
      </c>
      <c r="I910" t="s">
        <v>27</v>
      </c>
      <c r="J910">
        <v>1</v>
      </c>
      <c r="K910">
        <v>1</v>
      </c>
      <c r="L910">
        <v>2003</v>
      </c>
      <c r="M910" t="s">
        <v>636</v>
      </c>
      <c r="N910">
        <v>62</v>
      </c>
      <c r="O910" t="s">
        <v>688</v>
      </c>
      <c r="P910" t="s">
        <v>158</v>
      </c>
      <c r="Q910" t="s">
        <v>159</v>
      </c>
      <c r="R910" t="s">
        <v>160</v>
      </c>
      <c r="S910" t="s">
        <v>33</v>
      </c>
      <c r="T910" t="s">
        <v>161</v>
      </c>
      <c r="U910" t="s">
        <v>33</v>
      </c>
      <c r="V910" t="s">
        <v>162</v>
      </c>
      <c r="W910" t="s">
        <v>91</v>
      </c>
      <c r="X910" t="s">
        <v>48</v>
      </c>
      <c r="Y910" t="s">
        <v>163</v>
      </c>
      <c r="Z910" t="s">
        <v>164</v>
      </c>
      <c r="AA910" t="s">
        <v>41</v>
      </c>
    </row>
    <row r="911" spans="1:27" x14ac:dyDescent="0.2">
      <c r="A911">
        <v>10111</v>
      </c>
      <c r="B911">
        <v>28</v>
      </c>
      <c r="C911">
        <v>64.33</v>
      </c>
      <c r="D911">
        <v>2</v>
      </c>
      <c r="E911">
        <v>1801.24</v>
      </c>
      <c r="F911" s="1">
        <v>37705</v>
      </c>
      <c r="G911" s="1" t="str">
        <f>TEXT(DA_Trail_Workbook[[#This Row],[ORDER DATE.1]],"MMM")</f>
        <v>Mar</v>
      </c>
      <c r="H911" s="1" t="str">
        <f>TEXT(DA_Trail_Workbook[[#This Row],[ORDER DATE.1]],"YYY")</f>
        <v>2003</v>
      </c>
      <c r="I911" t="s">
        <v>27</v>
      </c>
      <c r="J911">
        <v>1</v>
      </c>
      <c r="K911">
        <v>3</v>
      </c>
      <c r="L911">
        <v>2003</v>
      </c>
      <c r="M911" t="s">
        <v>636</v>
      </c>
      <c r="N911">
        <v>62</v>
      </c>
      <c r="O911" t="s">
        <v>688</v>
      </c>
      <c r="P911" t="s">
        <v>94</v>
      </c>
      <c r="Q911" t="s">
        <v>95</v>
      </c>
      <c r="R911" t="s">
        <v>96</v>
      </c>
      <c r="S911" t="s">
        <v>33</v>
      </c>
      <c r="T911" t="s">
        <v>70</v>
      </c>
      <c r="U911" t="s">
        <v>63</v>
      </c>
      <c r="V911" t="s">
        <v>33</v>
      </c>
      <c r="W911" t="s">
        <v>37</v>
      </c>
      <c r="X911" t="s">
        <v>38</v>
      </c>
      <c r="Y911" t="s">
        <v>97</v>
      </c>
      <c r="Z911" t="s">
        <v>66</v>
      </c>
      <c r="AA911" t="s">
        <v>41</v>
      </c>
    </row>
    <row r="912" spans="1:27" x14ac:dyDescent="0.2">
      <c r="A912">
        <v>10126</v>
      </c>
      <c r="B912">
        <v>46</v>
      </c>
      <c r="C912">
        <v>73.7</v>
      </c>
      <c r="D912">
        <v>14</v>
      </c>
      <c r="E912">
        <v>3390.2</v>
      </c>
      <c r="F912" s="1">
        <v>37769</v>
      </c>
      <c r="G912" s="1" t="str">
        <f>TEXT(DA_Trail_Workbook[[#This Row],[ORDER DATE.1]],"MMM")</f>
        <v>May</v>
      </c>
      <c r="H912" s="1" t="str">
        <f>TEXT(DA_Trail_Workbook[[#This Row],[ORDER DATE.1]],"YYY")</f>
        <v>2003</v>
      </c>
      <c r="I912" t="s">
        <v>27</v>
      </c>
      <c r="J912">
        <v>2</v>
      </c>
      <c r="K912">
        <v>5</v>
      </c>
      <c r="L912">
        <v>2003</v>
      </c>
      <c r="M912" t="s">
        <v>636</v>
      </c>
      <c r="N912">
        <v>62</v>
      </c>
      <c r="O912" t="s">
        <v>688</v>
      </c>
      <c r="P912" t="s">
        <v>224</v>
      </c>
      <c r="Q912" t="s">
        <v>225</v>
      </c>
      <c r="R912" t="s">
        <v>226</v>
      </c>
      <c r="S912" t="s">
        <v>33</v>
      </c>
      <c r="T912" t="s">
        <v>209</v>
      </c>
      <c r="U912" t="s">
        <v>33</v>
      </c>
      <c r="V912" t="s">
        <v>227</v>
      </c>
      <c r="W912" t="s">
        <v>211</v>
      </c>
      <c r="X912" t="s">
        <v>48</v>
      </c>
      <c r="Y912" t="s">
        <v>228</v>
      </c>
      <c r="Z912" t="s">
        <v>229</v>
      </c>
      <c r="AA912" t="s">
        <v>58</v>
      </c>
    </row>
    <row r="913" spans="1:27" x14ac:dyDescent="0.2">
      <c r="A913">
        <v>10139</v>
      </c>
      <c r="B913">
        <v>20</v>
      </c>
      <c r="C913">
        <v>71.2</v>
      </c>
      <c r="D913">
        <v>3</v>
      </c>
      <c r="E913">
        <v>1424</v>
      </c>
      <c r="F913" s="1">
        <v>37818</v>
      </c>
      <c r="G913" s="1" t="str">
        <f>TEXT(DA_Trail_Workbook[[#This Row],[ORDER DATE.1]],"MMM")</f>
        <v>Jul</v>
      </c>
      <c r="H913" s="1" t="str">
        <f>TEXT(DA_Trail_Workbook[[#This Row],[ORDER DATE.1]],"YYY")</f>
        <v>2003</v>
      </c>
      <c r="I913" t="s">
        <v>27</v>
      </c>
      <c r="J913">
        <v>3</v>
      </c>
      <c r="K913">
        <v>7</v>
      </c>
      <c r="L913">
        <v>2003</v>
      </c>
      <c r="M913" t="s">
        <v>636</v>
      </c>
      <c r="N913">
        <v>62</v>
      </c>
      <c r="O913" t="s">
        <v>688</v>
      </c>
      <c r="P913" t="s">
        <v>181</v>
      </c>
      <c r="Q913" t="s">
        <v>182</v>
      </c>
      <c r="R913" t="s">
        <v>183</v>
      </c>
      <c r="S913" t="s">
        <v>184</v>
      </c>
      <c r="T913" t="s">
        <v>185</v>
      </c>
      <c r="U913" t="s">
        <v>186</v>
      </c>
      <c r="V913" t="s">
        <v>187</v>
      </c>
      <c r="W913" t="s">
        <v>111</v>
      </c>
      <c r="X913" t="s">
        <v>112</v>
      </c>
      <c r="Y913" t="s">
        <v>188</v>
      </c>
      <c r="Z913" t="s">
        <v>189</v>
      </c>
      <c r="AA913" t="s">
        <v>41</v>
      </c>
    </row>
    <row r="914" spans="1:27" x14ac:dyDescent="0.2">
      <c r="A914">
        <v>10150</v>
      </c>
      <c r="B914">
        <v>30</v>
      </c>
      <c r="C914">
        <v>49.97</v>
      </c>
      <c r="D914">
        <v>11</v>
      </c>
      <c r="E914">
        <v>1499.1</v>
      </c>
      <c r="F914" s="1">
        <v>37883</v>
      </c>
      <c r="G914" s="1" t="str">
        <f>TEXT(DA_Trail_Workbook[[#This Row],[ORDER DATE.1]],"MMM")</f>
        <v>Sep</v>
      </c>
      <c r="H914" s="1" t="str">
        <f>TEXT(DA_Trail_Workbook[[#This Row],[ORDER DATE.1]],"YYY")</f>
        <v>2003</v>
      </c>
      <c r="I914" t="s">
        <v>27</v>
      </c>
      <c r="J914">
        <v>3</v>
      </c>
      <c r="K914">
        <v>9</v>
      </c>
      <c r="L914">
        <v>2003</v>
      </c>
      <c r="M914" t="s">
        <v>636</v>
      </c>
      <c r="N914">
        <v>62</v>
      </c>
      <c r="O914" t="s">
        <v>688</v>
      </c>
      <c r="P914" t="s">
        <v>230</v>
      </c>
      <c r="Q914" t="s">
        <v>231</v>
      </c>
      <c r="R914" t="s">
        <v>232</v>
      </c>
      <c r="S914" t="s">
        <v>33</v>
      </c>
      <c r="T914" t="s">
        <v>233</v>
      </c>
      <c r="U914" t="s">
        <v>33</v>
      </c>
      <c r="V914" t="s">
        <v>234</v>
      </c>
      <c r="W914" t="s">
        <v>233</v>
      </c>
      <c r="X914" t="s">
        <v>235</v>
      </c>
      <c r="Y914" t="s">
        <v>236</v>
      </c>
      <c r="Z914" t="s">
        <v>237</v>
      </c>
      <c r="AA914" t="s">
        <v>41</v>
      </c>
    </row>
    <row r="915" spans="1:27" x14ac:dyDescent="0.2">
      <c r="A915">
        <v>10163</v>
      </c>
      <c r="B915">
        <v>48</v>
      </c>
      <c r="C915">
        <v>69.959999999999994</v>
      </c>
      <c r="D915">
        <v>4</v>
      </c>
      <c r="E915">
        <v>3358.08</v>
      </c>
      <c r="F915" s="1">
        <v>37914</v>
      </c>
      <c r="G915" s="1" t="str">
        <f>TEXT(DA_Trail_Workbook[[#This Row],[ORDER DATE.1]],"MMM")</f>
        <v>Oct</v>
      </c>
      <c r="H915" s="1" t="str">
        <f>TEXT(DA_Trail_Workbook[[#This Row],[ORDER DATE.1]],"YYY")</f>
        <v>2003</v>
      </c>
      <c r="I915" t="s">
        <v>27</v>
      </c>
      <c r="J915">
        <v>4</v>
      </c>
      <c r="K915">
        <v>10</v>
      </c>
      <c r="L915">
        <v>2003</v>
      </c>
      <c r="M915" t="s">
        <v>636</v>
      </c>
      <c r="N915">
        <v>62</v>
      </c>
      <c r="O915" t="s">
        <v>688</v>
      </c>
      <c r="P915" t="s">
        <v>238</v>
      </c>
      <c r="Q915" t="s">
        <v>239</v>
      </c>
      <c r="R915" t="s">
        <v>240</v>
      </c>
      <c r="S915" t="s">
        <v>241</v>
      </c>
      <c r="T915" t="s">
        <v>34</v>
      </c>
      <c r="U915" t="s">
        <v>35</v>
      </c>
      <c r="V915" t="s">
        <v>36</v>
      </c>
      <c r="W915" t="s">
        <v>37</v>
      </c>
      <c r="X915" t="s">
        <v>38</v>
      </c>
      <c r="Y915" t="s">
        <v>148</v>
      </c>
      <c r="Z915" t="s">
        <v>242</v>
      </c>
      <c r="AA915" t="s">
        <v>58</v>
      </c>
    </row>
    <row r="916" spans="1:27" x14ac:dyDescent="0.2">
      <c r="A916">
        <v>10173</v>
      </c>
      <c r="B916">
        <v>28</v>
      </c>
      <c r="C916">
        <v>53.72</v>
      </c>
      <c r="D916">
        <v>2</v>
      </c>
      <c r="E916">
        <v>1504.16</v>
      </c>
      <c r="F916" s="1">
        <v>37930</v>
      </c>
      <c r="G916" s="1" t="str">
        <f>TEXT(DA_Trail_Workbook[[#This Row],[ORDER DATE.1]],"MMM")</f>
        <v>Nov</v>
      </c>
      <c r="H916" s="1" t="str">
        <f>TEXT(DA_Trail_Workbook[[#This Row],[ORDER DATE.1]],"YYY")</f>
        <v>2003</v>
      </c>
      <c r="I916" t="s">
        <v>27</v>
      </c>
      <c r="J916">
        <v>4</v>
      </c>
      <c r="K916">
        <v>11</v>
      </c>
      <c r="L916">
        <v>2003</v>
      </c>
      <c r="M916" t="s">
        <v>636</v>
      </c>
      <c r="N916">
        <v>62</v>
      </c>
      <c r="O916" t="s">
        <v>688</v>
      </c>
      <c r="P916" t="s">
        <v>638</v>
      </c>
      <c r="Q916" t="s">
        <v>639</v>
      </c>
      <c r="R916" t="s">
        <v>640</v>
      </c>
      <c r="S916" t="s">
        <v>33</v>
      </c>
      <c r="T916" t="s">
        <v>641</v>
      </c>
      <c r="U916" t="s">
        <v>33</v>
      </c>
      <c r="V916" t="s">
        <v>642</v>
      </c>
      <c r="W916" t="s">
        <v>303</v>
      </c>
      <c r="X916" t="s">
        <v>48</v>
      </c>
      <c r="Y916" t="s">
        <v>643</v>
      </c>
      <c r="Z916" t="s">
        <v>644</v>
      </c>
      <c r="AA916" t="s">
        <v>41</v>
      </c>
    </row>
    <row r="917" spans="1:27" x14ac:dyDescent="0.2">
      <c r="A917">
        <v>10183</v>
      </c>
      <c r="B917">
        <v>39</v>
      </c>
      <c r="C917">
        <v>68.08</v>
      </c>
      <c r="D917">
        <v>11</v>
      </c>
      <c r="E917">
        <v>2655.12</v>
      </c>
      <c r="F917" s="1">
        <v>37938</v>
      </c>
      <c r="G917" s="1" t="str">
        <f>TEXT(DA_Trail_Workbook[[#This Row],[ORDER DATE.1]],"MMM")</f>
        <v>Nov</v>
      </c>
      <c r="H917" s="1" t="str">
        <f>TEXT(DA_Trail_Workbook[[#This Row],[ORDER DATE.1]],"YYY")</f>
        <v>2003</v>
      </c>
      <c r="I917" t="s">
        <v>27</v>
      </c>
      <c r="J917">
        <v>4</v>
      </c>
      <c r="K917">
        <v>11</v>
      </c>
      <c r="L917">
        <v>2003</v>
      </c>
      <c r="M917" t="s">
        <v>636</v>
      </c>
      <c r="N917">
        <v>62</v>
      </c>
      <c r="O917" t="s">
        <v>688</v>
      </c>
      <c r="P917" t="s">
        <v>251</v>
      </c>
      <c r="Q917" t="s">
        <v>252</v>
      </c>
      <c r="R917" t="s">
        <v>253</v>
      </c>
      <c r="S917" t="s">
        <v>33</v>
      </c>
      <c r="T917" t="s">
        <v>254</v>
      </c>
      <c r="U917" t="s">
        <v>169</v>
      </c>
      <c r="V917" t="s">
        <v>255</v>
      </c>
      <c r="W917" t="s">
        <v>37</v>
      </c>
      <c r="X917" t="s">
        <v>38</v>
      </c>
      <c r="Y917" t="s">
        <v>256</v>
      </c>
      <c r="Z917" t="s">
        <v>257</v>
      </c>
      <c r="AA917" t="s">
        <v>41</v>
      </c>
    </row>
    <row r="918" spans="1:27" x14ac:dyDescent="0.2">
      <c r="A918">
        <v>10193</v>
      </c>
      <c r="B918">
        <v>24</v>
      </c>
      <c r="C918">
        <v>51.84</v>
      </c>
      <c r="D918">
        <v>3</v>
      </c>
      <c r="E918">
        <v>1244.1600000000001</v>
      </c>
      <c r="F918" s="1">
        <v>37946</v>
      </c>
      <c r="G918" s="1" t="str">
        <f>TEXT(DA_Trail_Workbook[[#This Row],[ORDER DATE.1]],"MMM")</f>
        <v>Nov</v>
      </c>
      <c r="H918" s="1" t="str">
        <f>TEXT(DA_Trail_Workbook[[#This Row],[ORDER DATE.1]],"YYY")</f>
        <v>2003</v>
      </c>
      <c r="I918" t="s">
        <v>27</v>
      </c>
      <c r="J918">
        <v>4</v>
      </c>
      <c r="K918">
        <v>11</v>
      </c>
      <c r="L918">
        <v>2003</v>
      </c>
      <c r="M918" t="s">
        <v>636</v>
      </c>
      <c r="N918">
        <v>62</v>
      </c>
      <c r="O918" t="s">
        <v>688</v>
      </c>
      <c r="P918" t="s">
        <v>645</v>
      </c>
      <c r="Q918" t="s">
        <v>646</v>
      </c>
      <c r="R918" t="s">
        <v>647</v>
      </c>
      <c r="S918" t="s">
        <v>33</v>
      </c>
      <c r="T918" t="s">
        <v>648</v>
      </c>
      <c r="U918" t="s">
        <v>109</v>
      </c>
      <c r="V918" t="s">
        <v>649</v>
      </c>
      <c r="W918" t="s">
        <v>111</v>
      </c>
      <c r="X918" t="s">
        <v>112</v>
      </c>
      <c r="Y918" t="s">
        <v>650</v>
      </c>
      <c r="Z918" t="s">
        <v>651</v>
      </c>
      <c r="AA918" t="s">
        <v>41</v>
      </c>
    </row>
    <row r="919" spans="1:27" x14ac:dyDescent="0.2">
      <c r="A919">
        <v>10206</v>
      </c>
      <c r="B919">
        <v>28</v>
      </c>
      <c r="C919">
        <v>67.459999999999994</v>
      </c>
      <c r="D919">
        <v>9</v>
      </c>
      <c r="E919">
        <v>1888.88</v>
      </c>
      <c r="F919" s="1">
        <v>37960</v>
      </c>
      <c r="G919" s="1" t="str">
        <f>TEXT(DA_Trail_Workbook[[#This Row],[ORDER DATE.1]],"MMM")</f>
        <v>Dec</v>
      </c>
      <c r="H919" s="1" t="str">
        <f>TEXT(DA_Trail_Workbook[[#This Row],[ORDER DATE.1]],"YYY")</f>
        <v>2003</v>
      </c>
      <c r="I919" t="s">
        <v>27</v>
      </c>
      <c r="J919">
        <v>4</v>
      </c>
      <c r="K919">
        <v>12</v>
      </c>
      <c r="L919">
        <v>2003</v>
      </c>
      <c r="M919" t="s">
        <v>636</v>
      </c>
      <c r="N919">
        <v>62</v>
      </c>
      <c r="O919" t="s">
        <v>688</v>
      </c>
      <c r="P919" t="s">
        <v>265</v>
      </c>
      <c r="Q919" t="s">
        <v>266</v>
      </c>
      <c r="R919" t="s">
        <v>267</v>
      </c>
      <c r="S919" t="s">
        <v>33</v>
      </c>
      <c r="T919" t="s">
        <v>268</v>
      </c>
      <c r="U919" t="s">
        <v>269</v>
      </c>
      <c r="V919" t="s">
        <v>270</v>
      </c>
      <c r="W919" t="s">
        <v>271</v>
      </c>
      <c r="X919" t="s">
        <v>38</v>
      </c>
      <c r="Y919" t="s">
        <v>272</v>
      </c>
      <c r="Z919" t="s">
        <v>273</v>
      </c>
      <c r="AA919" t="s">
        <v>41</v>
      </c>
    </row>
    <row r="920" spans="1:27" x14ac:dyDescent="0.2">
      <c r="A920">
        <v>10215</v>
      </c>
      <c r="B920">
        <v>31</v>
      </c>
      <c r="C920">
        <v>58.71</v>
      </c>
      <c r="D920">
        <v>6</v>
      </c>
      <c r="E920">
        <v>1820.01</v>
      </c>
      <c r="F920" s="1">
        <v>38015</v>
      </c>
      <c r="G920" s="1" t="str">
        <f>TEXT(DA_Trail_Workbook[[#This Row],[ORDER DATE.1]],"MMM")</f>
        <v>Jan</v>
      </c>
      <c r="H920" s="1" t="str">
        <f>TEXT(DA_Trail_Workbook[[#This Row],[ORDER DATE.1]],"YYY")</f>
        <v>2004</v>
      </c>
      <c r="I920" t="s">
        <v>27</v>
      </c>
      <c r="J920">
        <v>1</v>
      </c>
      <c r="K920">
        <v>1</v>
      </c>
      <c r="L920">
        <v>2004</v>
      </c>
      <c r="M920" t="s">
        <v>636</v>
      </c>
      <c r="N920">
        <v>62</v>
      </c>
      <c r="O920" t="s">
        <v>688</v>
      </c>
      <c r="P920" t="s">
        <v>274</v>
      </c>
      <c r="Q920" t="s">
        <v>275</v>
      </c>
      <c r="R920" t="s">
        <v>276</v>
      </c>
      <c r="S920" t="s">
        <v>33</v>
      </c>
      <c r="T920" t="s">
        <v>277</v>
      </c>
      <c r="U920" t="s">
        <v>63</v>
      </c>
      <c r="V920" t="s">
        <v>126</v>
      </c>
      <c r="W920" t="s">
        <v>37</v>
      </c>
      <c r="X920" t="s">
        <v>38</v>
      </c>
      <c r="Y920" t="s">
        <v>278</v>
      </c>
      <c r="Z920" t="s">
        <v>279</v>
      </c>
      <c r="AA920" t="s">
        <v>41</v>
      </c>
    </row>
    <row r="921" spans="1:27" x14ac:dyDescent="0.2">
      <c r="A921">
        <v>10228</v>
      </c>
      <c r="B921">
        <v>45</v>
      </c>
      <c r="C921">
        <v>63.71</v>
      </c>
      <c r="D921">
        <v>5</v>
      </c>
      <c r="E921">
        <v>2866.95</v>
      </c>
      <c r="F921" s="1">
        <v>38056</v>
      </c>
      <c r="G921" s="1" t="str">
        <f>TEXT(DA_Trail_Workbook[[#This Row],[ORDER DATE.1]],"MMM")</f>
        <v>Mar</v>
      </c>
      <c r="H921" s="1" t="str">
        <f>TEXT(DA_Trail_Workbook[[#This Row],[ORDER DATE.1]],"YYY")</f>
        <v>2004</v>
      </c>
      <c r="I921" t="s">
        <v>27</v>
      </c>
      <c r="J921">
        <v>1</v>
      </c>
      <c r="K921">
        <v>3</v>
      </c>
      <c r="L921">
        <v>2004</v>
      </c>
      <c r="M921" t="s">
        <v>636</v>
      </c>
      <c r="N921">
        <v>62</v>
      </c>
      <c r="O921" t="s">
        <v>688</v>
      </c>
      <c r="P921" t="s">
        <v>280</v>
      </c>
      <c r="Q921" t="s">
        <v>281</v>
      </c>
      <c r="R921" t="s">
        <v>282</v>
      </c>
      <c r="S921" t="s">
        <v>33</v>
      </c>
      <c r="T921" t="s">
        <v>145</v>
      </c>
      <c r="U921" t="s">
        <v>146</v>
      </c>
      <c r="V921" t="s">
        <v>147</v>
      </c>
      <c r="W921" t="s">
        <v>37</v>
      </c>
      <c r="X921" t="s">
        <v>38</v>
      </c>
      <c r="Y921" t="s">
        <v>283</v>
      </c>
      <c r="Z921" t="s">
        <v>171</v>
      </c>
      <c r="AA921" t="s">
        <v>41</v>
      </c>
    </row>
    <row r="922" spans="1:27" x14ac:dyDescent="0.2">
      <c r="A922">
        <v>10244</v>
      </c>
      <c r="B922">
        <v>24</v>
      </c>
      <c r="C922">
        <v>58.09</v>
      </c>
      <c r="D922">
        <v>3</v>
      </c>
      <c r="E922">
        <v>1394.16</v>
      </c>
      <c r="F922" s="1">
        <v>38106</v>
      </c>
      <c r="G922" s="1" t="str">
        <f>TEXT(DA_Trail_Workbook[[#This Row],[ORDER DATE.1]],"MMM")</f>
        <v>Apr</v>
      </c>
      <c r="H922" s="1" t="str">
        <f>TEXT(DA_Trail_Workbook[[#This Row],[ORDER DATE.1]],"YYY")</f>
        <v>2004</v>
      </c>
      <c r="I922" t="s">
        <v>27</v>
      </c>
      <c r="J922">
        <v>2</v>
      </c>
      <c r="K922">
        <v>4</v>
      </c>
      <c r="L922">
        <v>2004</v>
      </c>
      <c r="M922" t="s">
        <v>636</v>
      </c>
      <c r="N922">
        <v>62</v>
      </c>
      <c r="O922" t="s">
        <v>688</v>
      </c>
      <c r="P922" t="s">
        <v>206</v>
      </c>
      <c r="Q922" t="s">
        <v>207</v>
      </c>
      <c r="R922" t="s">
        <v>208</v>
      </c>
      <c r="S922" t="s">
        <v>33</v>
      </c>
      <c r="T922" t="s">
        <v>209</v>
      </c>
      <c r="U922" t="s">
        <v>33</v>
      </c>
      <c r="V922" t="s">
        <v>210</v>
      </c>
      <c r="W922" t="s">
        <v>211</v>
      </c>
      <c r="X922" t="s">
        <v>48</v>
      </c>
      <c r="Y922" t="s">
        <v>212</v>
      </c>
      <c r="Z922" t="s">
        <v>213</v>
      </c>
      <c r="AA922" t="s">
        <v>41</v>
      </c>
    </row>
    <row r="923" spans="1:27" x14ac:dyDescent="0.2">
      <c r="A923">
        <v>10257</v>
      </c>
      <c r="B923">
        <v>49</v>
      </c>
      <c r="C923">
        <v>53.72</v>
      </c>
      <c r="D923">
        <v>3</v>
      </c>
      <c r="E923">
        <v>2632.28</v>
      </c>
      <c r="F923" s="1">
        <v>38152</v>
      </c>
      <c r="G923" s="1" t="str">
        <f>TEXT(DA_Trail_Workbook[[#This Row],[ORDER DATE.1]],"MMM")</f>
        <v>Jun</v>
      </c>
      <c r="H923" s="1" t="str">
        <f>TEXT(DA_Trail_Workbook[[#This Row],[ORDER DATE.1]],"YYY")</f>
        <v>2004</v>
      </c>
      <c r="I923" t="s">
        <v>27</v>
      </c>
      <c r="J923">
        <v>2</v>
      </c>
      <c r="K923">
        <v>6</v>
      </c>
      <c r="L923">
        <v>2004</v>
      </c>
      <c r="M923" t="s">
        <v>636</v>
      </c>
      <c r="N923">
        <v>62</v>
      </c>
      <c r="O923" t="s">
        <v>688</v>
      </c>
      <c r="P923" t="s">
        <v>461</v>
      </c>
      <c r="Q923" t="s">
        <v>462</v>
      </c>
      <c r="R923" t="s">
        <v>463</v>
      </c>
      <c r="S923" t="s">
        <v>33</v>
      </c>
      <c r="T923" t="s">
        <v>464</v>
      </c>
      <c r="U923" t="s">
        <v>63</v>
      </c>
      <c r="V923" t="s">
        <v>76</v>
      </c>
      <c r="W923" t="s">
        <v>37</v>
      </c>
      <c r="X923" t="s">
        <v>38</v>
      </c>
      <c r="Y923" t="s">
        <v>119</v>
      </c>
      <c r="Z923" t="s">
        <v>465</v>
      </c>
      <c r="AA923" t="s">
        <v>41</v>
      </c>
    </row>
    <row r="924" spans="1:27" x14ac:dyDescent="0.2">
      <c r="A924">
        <v>10269</v>
      </c>
      <c r="B924">
        <v>32</v>
      </c>
      <c r="C924">
        <v>63.08</v>
      </c>
      <c r="D924">
        <v>1</v>
      </c>
      <c r="E924">
        <v>2018.56</v>
      </c>
      <c r="F924" s="1">
        <v>38184</v>
      </c>
      <c r="G924" s="1" t="str">
        <f>TEXT(DA_Trail_Workbook[[#This Row],[ORDER DATE.1]],"MMM")</f>
        <v>Jul</v>
      </c>
      <c r="H924" s="1" t="str">
        <f>TEXT(DA_Trail_Workbook[[#This Row],[ORDER DATE.1]],"YYY")</f>
        <v>2004</v>
      </c>
      <c r="I924" t="s">
        <v>27</v>
      </c>
      <c r="J924">
        <v>3</v>
      </c>
      <c r="K924">
        <v>7</v>
      </c>
      <c r="L924">
        <v>2004</v>
      </c>
      <c r="M924" t="s">
        <v>636</v>
      </c>
      <c r="N924">
        <v>62</v>
      </c>
      <c r="O924" t="s">
        <v>688</v>
      </c>
      <c r="P924" t="s">
        <v>172</v>
      </c>
      <c r="Q924" t="s">
        <v>173</v>
      </c>
      <c r="R924" t="s">
        <v>174</v>
      </c>
      <c r="S924" t="s">
        <v>33</v>
      </c>
      <c r="T924" t="s">
        <v>175</v>
      </c>
      <c r="U924" t="s">
        <v>33</v>
      </c>
      <c r="V924" t="s">
        <v>176</v>
      </c>
      <c r="W924" t="s">
        <v>177</v>
      </c>
      <c r="X924" t="s">
        <v>48</v>
      </c>
      <c r="Y924" t="s">
        <v>178</v>
      </c>
      <c r="Z924" t="s">
        <v>179</v>
      </c>
      <c r="AA924" t="s">
        <v>41</v>
      </c>
    </row>
    <row r="925" spans="1:27" x14ac:dyDescent="0.2">
      <c r="A925">
        <v>10280</v>
      </c>
      <c r="B925">
        <v>43</v>
      </c>
      <c r="C925">
        <v>68.709999999999994</v>
      </c>
      <c r="D925">
        <v>5</v>
      </c>
      <c r="E925">
        <v>2954.53</v>
      </c>
      <c r="F925" s="1">
        <v>38216</v>
      </c>
      <c r="G925" s="1" t="str">
        <f>TEXT(DA_Trail_Workbook[[#This Row],[ORDER DATE.1]],"MMM")</f>
        <v>Aug</v>
      </c>
      <c r="H925" s="1" t="str">
        <f>TEXT(DA_Trail_Workbook[[#This Row],[ORDER DATE.1]],"YYY")</f>
        <v>2004</v>
      </c>
      <c r="I925" t="s">
        <v>27</v>
      </c>
      <c r="J925">
        <v>3</v>
      </c>
      <c r="K925">
        <v>8</v>
      </c>
      <c r="L925">
        <v>2004</v>
      </c>
      <c r="M925" t="s">
        <v>636</v>
      </c>
      <c r="N925">
        <v>62</v>
      </c>
      <c r="O925" t="s">
        <v>688</v>
      </c>
      <c r="P925" t="s">
        <v>298</v>
      </c>
      <c r="Q925" t="s">
        <v>299</v>
      </c>
      <c r="R925" t="s">
        <v>300</v>
      </c>
      <c r="S925" t="s">
        <v>33</v>
      </c>
      <c r="T925" t="s">
        <v>301</v>
      </c>
      <c r="U925" t="s">
        <v>33</v>
      </c>
      <c r="V925" t="s">
        <v>302</v>
      </c>
      <c r="W925" t="s">
        <v>303</v>
      </c>
      <c r="X925" t="s">
        <v>48</v>
      </c>
      <c r="Y925" t="s">
        <v>304</v>
      </c>
      <c r="Z925" t="s">
        <v>305</v>
      </c>
      <c r="AA925" t="s">
        <v>41</v>
      </c>
    </row>
    <row r="926" spans="1:27" x14ac:dyDescent="0.2">
      <c r="A926">
        <v>10291</v>
      </c>
      <c r="B926">
        <v>37</v>
      </c>
      <c r="C926">
        <v>50.59</v>
      </c>
      <c r="D926">
        <v>14</v>
      </c>
      <c r="E926">
        <v>1871.83</v>
      </c>
      <c r="F926" s="1">
        <v>38238</v>
      </c>
      <c r="G926" s="1" t="str">
        <f>TEXT(DA_Trail_Workbook[[#This Row],[ORDER DATE.1]],"MMM")</f>
        <v>Sep</v>
      </c>
      <c r="H926" s="1" t="str">
        <f>TEXT(DA_Trail_Workbook[[#This Row],[ORDER DATE.1]],"YYY")</f>
        <v>2004</v>
      </c>
      <c r="I926" t="s">
        <v>27</v>
      </c>
      <c r="J926">
        <v>3</v>
      </c>
      <c r="K926">
        <v>9</v>
      </c>
      <c r="L926">
        <v>2004</v>
      </c>
      <c r="M926" t="s">
        <v>636</v>
      </c>
      <c r="N926">
        <v>62</v>
      </c>
      <c r="O926" t="s">
        <v>688</v>
      </c>
      <c r="P926" t="s">
        <v>306</v>
      </c>
      <c r="Q926" t="s">
        <v>307</v>
      </c>
      <c r="R926" t="s">
        <v>308</v>
      </c>
      <c r="S926" t="s">
        <v>33</v>
      </c>
      <c r="T926" t="s">
        <v>309</v>
      </c>
      <c r="U926" t="s">
        <v>33</v>
      </c>
      <c r="V926" t="s">
        <v>310</v>
      </c>
      <c r="W926" t="s">
        <v>221</v>
      </c>
      <c r="X926" t="s">
        <v>48</v>
      </c>
      <c r="Y926" t="s">
        <v>311</v>
      </c>
      <c r="Z926" t="s">
        <v>242</v>
      </c>
      <c r="AA926" t="s">
        <v>41</v>
      </c>
    </row>
    <row r="927" spans="1:27" x14ac:dyDescent="0.2">
      <c r="A927">
        <v>10304</v>
      </c>
      <c r="B927">
        <v>24</v>
      </c>
      <c r="C927">
        <v>64.959999999999994</v>
      </c>
      <c r="D927">
        <v>9</v>
      </c>
      <c r="E927">
        <v>1559.04</v>
      </c>
      <c r="F927" s="1">
        <v>38271</v>
      </c>
      <c r="G927" s="1" t="str">
        <f>TEXT(DA_Trail_Workbook[[#This Row],[ORDER DATE.1]],"MMM")</f>
        <v>Oct</v>
      </c>
      <c r="H927" s="1" t="str">
        <f>TEXT(DA_Trail_Workbook[[#This Row],[ORDER DATE.1]],"YYY")</f>
        <v>2004</v>
      </c>
      <c r="I927" t="s">
        <v>27</v>
      </c>
      <c r="J927">
        <v>4</v>
      </c>
      <c r="K927">
        <v>10</v>
      </c>
      <c r="L927">
        <v>2004</v>
      </c>
      <c r="M927" t="s">
        <v>636</v>
      </c>
      <c r="N927">
        <v>62</v>
      </c>
      <c r="O927" t="s">
        <v>688</v>
      </c>
      <c r="P927" t="s">
        <v>312</v>
      </c>
      <c r="Q927" t="s">
        <v>313</v>
      </c>
      <c r="R927" t="s">
        <v>314</v>
      </c>
      <c r="S927" t="s">
        <v>33</v>
      </c>
      <c r="T927" t="s">
        <v>315</v>
      </c>
      <c r="U927" t="s">
        <v>33</v>
      </c>
      <c r="V927" t="s">
        <v>316</v>
      </c>
      <c r="W927" t="s">
        <v>47</v>
      </c>
      <c r="X927" t="s">
        <v>48</v>
      </c>
      <c r="Y927" t="s">
        <v>317</v>
      </c>
      <c r="Z927" t="s">
        <v>57</v>
      </c>
      <c r="AA927" t="s">
        <v>41</v>
      </c>
    </row>
    <row r="928" spans="1:27" x14ac:dyDescent="0.2">
      <c r="A928">
        <v>10312</v>
      </c>
      <c r="B928">
        <v>35</v>
      </c>
      <c r="C928">
        <v>53.72</v>
      </c>
      <c r="D928">
        <v>6</v>
      </c>
      <c r="E928">
        <v>1880.2</v>
      </c>
      <c r="F928" s="1">
        <v>38281</v>
      </c>
      <c r="G928" s="1" t="str">
        <f>TEXT(DA_Trail_Workbook[[#This Row],[ORDER DATE.1]],"MMM")</f>
        <v>Oct</v>
      </c>
      <c r="H928" s="1" t="str">
        <f>TEXT(DA_Trail_Workbook[[#This Row],[ORDER DATE.1]],"YYY")</f>
        <v>2004</v>
      </c>
      <c r="I928" t="s">
        <v>27</v>
      </c>
      <c r="J928">
        <v>4</v>
      </c>
      <c r="K928">
        <v>10</v>
      </c>
      <c r="L928">
        <v>2004</v>
      </c>
      <c r="M928" t="s">
        <v>636</v>
      </c>
      <c r="N928">
        <v>62</v>
      </c>
      <c r="O928" t="s">
        <v>688</v>
      </c>
      <c r="P928" t="s">
        <v>318</v>
      </c>
      <c r="Q928" t="s">
        <v>319</v>
      </c>
      <c r="R928" t="s">
        <v>320</v>
      </c>
      <c r="S928" t="s">
        <v>33</v>
      </c>
      <c r="T928" t="s">
        <v>321</v>
      </c>
      <c r="U928" t="s">
        <v>63</v>
      </c>
      <c r="V928" t="s">
        <v>133</v>
      </c>
      <c r="W928" t="s">
        <v>37</v>
      </c>
      <c r="X928" t="s">
        <v>38</v>
      </c>
      <c r="Y928" t="s">
        <v>322</v>
      </c>
      <c r="Z928" t="s">
        <v>323</v>
      </c>
      <c r="AA928" t="s">
        <v>41</v>
      </c>
    </row>
    <row r="929" spans="1:27" x14ac:dyDescent="0.2">
      <c r="A929">
        <v>10322</v>
      </c>
      <c r="B929">
        <v>41</v>
      </c>
      <c r="C929">
        <v>29.87</v>
      </c>
      <c r="D929">
        <v>13</v>
      </c>
      <c r="E929">
        <v>1224.67</v>
      </c>
      <c r="F929" s="1">
        <v>38295</v>
      </c>
      <c r="G929" s="1" t="str">
        <f>TEXT(DA_Trail_Workbook[[#This Row],[ORDER DATE.1]],"MMM")</f>
        <v>Nov</v>
      </c>
      <c r="H929" s="1" t="str">
        <f>TEXT(DA_Trail_Workbook[[#This Row],[ORDER DATE.1]],"YYY")</f>
        <v>2004</v>
      </c>
      <c r="I929" t="s">
        <v>27</v>
      </c>
      <c r="J929">
        <v>4</v>
      </c>
      <c r="K929">
        <v>11</v>
      </c>
      <c r="L929">
        <v>2004</v>
      </c>
      <c r="M929" t="s">
        <v>636</v>
      </c>
      <c r="N929">
        <v>62</v>
      </c>
      <c r="O929" t="s">
        <v>688</v>
      </c>
      <c r="P929" t="s">
        <v>324</v>
      </c>
      <c r="Q929" t="s">
        <v>325</v>
      </c>
      <c r="R929" t="s">
        <v>326</v>
      </c>
      <c r="S929" t="s">
        <v>33</v>
      </c>
      <c r="T929" t="s">
        <v>327</v>
      </c>
      <c r="U929" t="s">
        <v>328</v>
      </c>
      <c r="V929" t="s">
        <v>329</v>
      </c>
      <c r="W929" t="s">
        <v>37</v>
      </c>
      <c r="X929" t="s">
        <v>38</v>
      </c>
      <c r="Y929" t="s">
        <v>65</v>
      </c>
      <c r="Z929" t="s">
        <v>323</v>
      </c>
      <c r="AA929" t="s">
        <v>41</v>
      </c>
    </row>
    <row r="930" spans="1:27" x14ac:dyDescent="0.2">
      <c r="A930">
        <v>10332</v>
      </c>
      <c r="B930">
        <v>26</v>
      </c>
      <c r="C930">
        <v>100</v>
      </c>
      <c r="D930">
        <v>17</v>
      </c>
      <c r="E930">
        <v>2979.08</v>
      </c>
      <c r="F930" s="1">
        <v>38308</v>
      </c>
      <c r="G930" s="1" t="str">
        <f>TEXT(DA_Trail_Workbook[[#This Row],[ORDER DATE.1]],"MMM")</f>
        <v>Nov</v>
      </c>
      <c r="H930" s="1" t="str">
        <f>TEXT(DA_Trail_Workbook[[#This Row],[ORDER DATE.1]],"YYY")</f>
        <v>2004</v>
      </c>
      <c r="I930" t="s">
        <v>27</v>
      </c>
      <c r="J930">
        <v>4</v>
      </c>
      <c r="K930">
        <v>11</v>
      </c>
      <c r="L930">
        <v>2004</v>
      </c>
      <c r="M930" t="s">
        <v>636</v>
      </c>
      <c r="N930">
        <v>62</v>
      </c>
      <c r="O930" t="s">
        <v>688</v>
      </c>
      <c r="P930" t="s">
        <v>569</v>
      </c>
      <c r="Q930" t="s">
        <v>570</v>
      </c>
      <c r="R930" t="s">
        <v>571</v>
      </c>
      <c r="S930" t="s">
        <v>33</v>
      </c>
      <c r="T930" t="s">
        <v>572</v>
      </c>
      <c r="U930" t="s">
        <v>33</v>
      </c>
      <c r="V930" t="s">
        <v>573</v>
      </c>
      <c r="W930" t="s">
        <v>202</v>
      </c>
      <c r="X930" t="s">
        <v>48</v>
      </c>
      <c r="Y930" t="s">
        <v>574</v>
      </c>
      <c r="Z930" t="s">
        <v>109</v>
      </c>
      <c r="AA930" t="s">
        <v>41</v>
      </c>
    </row>
    <row r="931" spans="1:27" x14ac:dyDescent="0.2">
      <c r="A931">
        <v>10347</v>
      </c>
      <c r="B931">
        <v>34</v>
      </c>
      <c r="C931">
        <v>64.959999999999994</v>
      </c>
      <c r="D931">
        <v>10</v>
      </c>
      <c r="E931">
        <v>2208.64</v>
      </c>
      <c r="F931" s="1">
        <v>38320</v>
      </c>
      <c r="G931" s="1" t="str">
        <f>TEXT(DA_Trail_Workbook[[#This Row],[ORDER DATE.1]],"MMM")</f>
        <v>Nov</v>
      </c>
      <c r="H931" s="1" t="str">
        <f>TEXT(DA_Trail_Workbook[[#This Row],[ORDER DATE.1]],"YYY")</f>
        <v>2004</v>
      </c>
      <c r="I931" t="s">
        <v>27</v>
      </c>
      <c r="J931">
        <v>4</v>
      </c>
      <c r="K931">
        <v>11</v>
      </c>
      <c r="L931">
        <v>2004</v>
      </c>
      <c r="M931" t="s">
        <v>636</v>
      </c>
      <c r="N931">
        <v>62</v>
      </c>
      <c r="O931" t="s">
        <v>688</v>
      </c>
      <c r="P931" t="s">
        <v>104</v>
      </c>
      <c r="Q931" t="s">
        <v>105</v>
      </c>
      <c r="R931" t="s">
        <v>106</v>
      </c>
      <c r="S931" t="s">
        <v>107</v>
      </c>
      <c r="T931" t="s">
        <v>108</v>
      </c>
      <c r="U931" t="s">
        <v>109</v>
      </c>
      <c r="V931" t="s">
        <v>110</v>
      </c>
      <c r="W931" t="s">
        <v>111</v>
      </c>
      <c r="X931" t="s">
        <v>112</v>
      </c>
      <c r="Y931" t="s">
        <v>113</v>
      </c>
      <c r="Z931" t="s">
        <v>114</v>
      </c>
      <c r="AA931" t="s">
        <v>41</v>
      </c>
    </row>
    <row r="932" spans="1:27" x14ac:dyDescent="0.2">
      <c r="A932">
        <v>10357</v>
      </c>
      <c r="B932">
        <v>49</v>
      </c>
      <c r="C932">
        <v>70.58</v>
      </c>
      <c r="D932">
        <v>5</v>
      </c>
      <c r="E932">
        <v>3458.42</v>
      </c>
      <c r="F932" s="1">
        <v>38331</v>
      </c>
      <c r="G932" s="1" t="str">
        <f>TEXT(DA_Trail_Workbook[[#This Row],[ORDER DATE.1]],"MMM")</f>
        <v>Dec</v>
      </c>
      <c r="H932" s="1" t="str">
        <f>TEXT(DA_Trail_Workbook[[#This Row],[ORDER DATE.1]],"YYY")</f>
        <v>2004</v>
      </c>
      <c r="I932" t="s">
        <v>27</v>
      </c>
      <c r="J932">
        <v>4</v>
      </c>
      <c r="K932">
        <v>12</v>
      </c>
      <c r="L932">
        <v>2004</v>
      </c>
      <c r="M932" t="s">
        <v>636</v>
      </c>
      <c r="N932">
        <v>62</v>
      </c>
      <c r="O932" t="s">
        <v>688</v>
      </c>
      <c r="P932" t="s">
        <v>318</v>
      </c>
      <c r="Q932" t="s">
        <v>319</v>
      </c>
      <c r="R932" t="s">
        <v>320</v>
      </c>
      <c r="S932" t="s">
        <v>33</v>
      </c>
      <c r="T932" t="s">
        <v>321</v>
      </c>
      <c r="U932" t="s">
        <v>63</v>
      </c>
      <c r="V932" t="s">
        <v>133</v>
      </c>
      <c r="W932" t="s">
        <v>37</v>
      </c>
      <c r="X932" t="s">
        <v>38</v>
      </c>
      <c r="Y932" t="s">
        <v>322</v>
      </c>
      <c r="Z932" t="s">
        <v>323</v>
      </c>
      <c r="AA932" t="s">
        <v>58</v>
      </c>
    </row>
    <row r="933" spans="1:27" x14ac:dyDescent="0.2">
      <c r="A933">
        <v>10369</v>
      </c>
      <c r="B933">
        <v>28</v>
      </c>
      <c r="C933">
        <v>44.21</v>
      </c>
      <c r="D933">
        <v>6</v>
      </c>
      <c r="E933">
        <v>1237.8800000000001</v>
      </c>
      <c r="F933" s="1">
        <v>38372</v>
      </c>
      <c r="G933" s="1" t="str">
        <f>TEXT(DA_Trail_Workbook[[#This Row],[ORDER DATE.1]],"MMM")</f>
        <v>Jan</v>
      </c>
      <c r="H933" s="1" t="str">
        <f>TEXT(DA_Trail_Workbook[[#This Row],[ORDER DATE.1]],"YYY")</f>
        <v>2005</v>
      </c>
      <c r="I933" t="s">
        <v>27</v>
      </c>
      <c r="J933">
        <v>1</v>
      </c>
      <c r="K933">
        <v>1</v>
      </c>
      <c r="L933">
        <v>2005</v>
      </c>
      <c r="M933" t="s">
        <v>636</v>
      </c>
      <c r="N933">
        <v>62</v>
      </c>
      <c r="O933" t="s">
        <v>688</v>
      </c>
      <c r="P933" t="s">
        <v>330</v>
      </c>
      <c r="Q933" t="s">
        <v>143</v>
      </c>
      <c r="R933" t="s">
        <v>331</v>
      </c>
      <c r="S933" t="s">
        <v>33</v>
      </c>
      <c r="T933" t="s">
        <v>332</v>
      </c>
      <c r="U933" t="s">
        <v>146</v>
      </c>
      <c r="V933" t="s">
        <v>333</v>
      </c>
      <c r="W933" t="s">
        <v>37</v>
      </c>
      <c r="X933" t="s">
        <v>38</v>
      </c>
      <c r="Y933" t="s">
        <v>322</v>
      </c>
      <c r="Z933" t="s">
        <v>334</v>
      </c>
      <c r="AA933" t="s">
        <v>41</v>
      </c>
    </row>
    <row r="934" spans="1:27" x14ac:dyDescent="0.2">
      <c r="A934">
        <v>10381</v>
      </c>
      <c r="B934">
        <v>40</v>
      </c>
      <c r="C934">
        <v>68.08</v>
      </c>
      <c r="D934">
        <v>4</v>
      </c>
      <c r="E934">
        <v>2723.2</v>
      </c>
      <c r="F934" s="1">
        <v>38400</v>
      </c>
      <c r="G934" s="1" t="str">
        <f>TEXT(DA_Trail_Workbook[[#This Row],[ORDER DATE.1]],"MMM")</f>
        <v>Feb</v>
      </c>
      <c r="H934" s="1" t="str">
        <f>TEXT(DA_Trail_Workbook[[#This Row],[ORDER DATE.1]],"YYY")</f>
        <v>2005</v>
      </c>
      <c r="I934" t="s">
        <v>27</v>
      </c>
      <c r="J934">
        <v>1</v>
      </c>
      <c r="K934">
        <v>2</v>
      </c>
      <c r="L934">
        <v>2005</v>
      </c>
      <c r="M934" t="s">
        <v>636</v>
      </c>
      <c r="N934">
        <v>62</v>
      </c>
      <c r="O934" t="s">
        <v>688</v>
      </c>
      <c r="P934" t="s">
        <v>67</v>
      </c>
      <c r="Q934" t="s">
        <v>68</v>
      </c>
      <c r="R934" t="s">
        <v>69</v>
      </c>
      <c r="S934" t="s">
        <v>33</v>
      </c>
      <c r="T934" t="s">
        <v>70</v>
      </c>
      <c r="U934" t="s">
        <v>63</v>
      </c>
      <c r="V934" t="s">
        <v>33</v>
      </c>
      <c r="W934" t="s">
        <v>37</v>
      </c>
      <c r="X934" t="s">
        <v>38</v>
      </c>
      <c r="Y934" t="s">
        <v>71</v>
      </c>
      <c r="Z934" t="s">
        <v>66</v>
      </c>
      <c r="AA934" t="s">
        <v>41</v>
      </c>
    </row>
    <row r="935" spans="1:27" x14ac:dyDescent="0.2">
      <c r="A935">
        <v>10392</v>
      </c>
      <c r="B935">
        <v>37</v>
      </c>
      <c r="C935">
        <v>59.96</v>
      </c>
      <c r="D935">
        <v>3</v>
      </c>
      <c r="E935">
        <v>2218.52</v>
      </c>
      <c r="F935" s="1">
        <v>38421</v>
      </c>
      <c r="G935" s="1" t="str">
        <f>TEXT(DA_Trail_Workbook[[#This Row],[ORDER DATE.1]],"MMM")</f>
        <v>Mar</v>
      </c>
      <c r="H935" s="1" t="str">
        <f>TEXT(DA_Trail_Workbook[[#This Row],[ORDER DATE.1]],"YYY")</f>
        <v>2005</v>
      </c>
      <c r="I935" t="s">
        <v>27</v>
      </c>
      <c r="J935">
        <v>1</v>
      </c>
      <c r="K935">
        <v>3</v>
      </c>
      <c r="L935">
        <v>2005</v>
      </c>
      <c r="M935" t="s">
        <v>636</v>
      </c>
      <c r="N935">
        <v>62</v>
      </c>
      <c r="O935" t="s">
        <v>688</v>
      </c>
      <c r="P935" t="s">
        <v>475</v>
      </c>
      <c r="Q935" t="s">
        <v>476</v>
      </c>
      <c r="R935" t="s">
        <v>477</v>
      </c>
      <c r="S935" t="s">
        <v>33</v>
      </c>
      <c r="T935" t="s">
        <v>478</v>
      </c>
      <c r="U935" t="s">
        <v>33</v>
      </c>
      <c r="V935" t="s">
        <v>479</v>
      </c>
      <c r="W935" t="s">
        <v>177</v>
      </c>
      <c r="X935" t="s">
        <v>48</v>
      </c>
      <c r="Y935" t="s">
        <v>480</v>
      </c>
      <c r="Z935" t="s">
        <v>481</v>
      </c>
      <c r="AA935" t="s">
        <v>41</v>
      </c>
    </row>
    <row r="936" spans="1:27" x14ac:dyDescent="0.2">
      <c r="A936">
        <v>10423</v>
      </c>
      <c r="B936">
        <v>31</v>
      </c>
      <c r="C936">
        <v>53.72</v>
      </c>
      <c r="D936">
        <v>3</v>
      </c>
      <c r="E936">
        <v>1665.32</v>
      </c>
      <c r="F936" s="1">
        <v>38502</v>
      </c>
      <c r="G936" s="1" t="str">
        <f>TEXT(DA_Trail_Workbook[[#This Row],[ORDER DATE.1]],"MMM")</f>
        <v>May</v>
      </c>
      <c r="H936" s="1" t="str">
        <f>TEXT(DA_Trail_Workbook[[#This Row],[ORDER DATE.1]],"YYY")</f>
        <v>2005</v>
      </c>
      <c r="I936" t="s">
        <v>351</v>
      </c>
      <c r="J936">
        <v>2</v>
      </c>
      <c r="K936">
        <v>5</v>
      </c>
      <c r="L936">
        <v>2005</v>
      </c>
      <c r="M936" t="s">
        <v>636</v>
      </c>
      <c r="N936">
        <v>62</v>
      </c>
      <c r="O936" t="s">
        <v>688</v>
      </c>
      <c r="P936" t="s">
        <v>426</v>
      </c>
      <c r="Q936" t="s">
        <v>427</v>
      </c>
      <c r="R936" t="s">
        <v>428</v>
      </c>
      <c r="S936" t="s">
        <v>33</v>
      </c>
      <c r="T936" t="s">
        <v>429</v>
      </c>
      <c r="U936" t="s">
        <v>33</v>
      </c>
      <c r="V936" t="s">
        <v>430</v>
      </c>
      <c r="W936" t="s">
        <v>431</v>
      </c>
      <c r="X936" t="s">
        <v>48</v>
      </c>
      <c r="Y936" t="s">
        <v>432</v>
      </c>
      <c r="Z936" t="s">
        <v>433</v>
      </c>
      <c r="AA936" t="s">
        <v>41</v>
      </c>
    </row>
    <row r="937" spans="1:27" x14ac:dyDescent="0.2">
      <c r="A937">
        <v>10106</v>
      </c>
      <c r="B937">
        <v>41</v>
      </c>
      <c r="C937">
        <v>83.44</v>
      </c>
      <c r="D937">
        <v>18</v>
      </c>
      <c r="E937">
        <v>3421.04</v>
      </c>
      <c r="F937" s="1">
        <v>37669</v>
      </c>
      <c r="G937" s="1" t="str">
        <f>TEXT(DA_Trail_Workbook[[#This Row],[ORDER DATE.1]],"MMM")</f>
        <v>Feb</v>
      </c>
      <c r="H937" s="1" t="str">
        <f>TEXT(DA_Trail_Workbook[[#This Row],[ORDER DATE.1]],"YYY")</f>
        <v>2003</v>
      </c>
      <c r="I937" t="s">
        <v>27</v>
      </c>
      <c r="J937">
        <v>1</v>
      </c>
      <c r="K937">
        <v>2</v>
      </c>
      <c r="L937">
        <v>2003</v>
      </c>
      <c r="M937" t="s">
        <v>689</v>
      </c>
      <c r="N937">
        <v>86</v>
      </c>
      <c r="O937" t="s">
        <v>690</v>
      </c>
      <c r="P937" t="s">
        <v>638</v>
      </c>
      <c r="Q937" t="s">
        <v>639</v>
      </c>
      <c r="R937" t="s">
        <v>640</v>
      </c>
      <c r="S937" t="s">
        <v>33</v>
      </c>
      <c r="T937" t="s">
        <v>641</v>
      </c>
      <c r="U937" t="s">
        <v>33</v>
      </c>
      <c r="V937" t="s">
        <v>642</v>
      </c>
      <c r="W937" t="s">
        <v>303</v>
      </c>
      <c r="X937" t="s">
        <v>48</v>
      </c>
      <c r="Y937" t="s">
        <v>643</v>
      </c>
      <c r="Z937" t="s">
        <v>644</v>
      </c>
      <c r="AA937" t="s">
        <v>58</v>
      </c>
    </row>
    <row r="938" spans="1:27" x14ac:dyDescent="0.2">
      <c r="A938">
        <v>10119</v>
      </c>
      <c r="B938">
        <v>21</v>
      </c>
      <c r="C938">
        <v>89.46</v>
      </c>
      <c r="D938">
        <v>9</v>
      </c>
      <c r="E938">
        <v>1878.66</v>
      </c>
      <c r="F938" s="1">
        <v>37739</v>
      </c>
      <c r="G938" s="1" t="str">
        <f>TEXT(DA_Trail_Workbook[[#This Row],[ORDER DATE.1]],"MMM")</f>
        <v>Apr</v>
      </c>
      <c r="H938" s="1" t="str">
        <f>TEXT(DA_Trail_Workbook[[#This Row],[ORDER DATE.1]],"YYY")</f>
        <v>2003</v>
      </c>
      <c r="I938" t="s">
        <v>27</v>
      </c>
      <c r="J938">
        <v>2</v>
      </c>
      <c r="K938">
        <v>4</v>
      </c>
      <c r="L938">
        <v>2003</v>
      </c>
      <c r="M938" t="s">
        <v>689</v>
      </c>
      <c r="N938">
        <v>86</v>
      </c>
      <c r="O938" t="s">
        <v>690</v>
      </c>
      <c r="P938" t="s">
        <v>172</v>
      </c>
      <c r="Q938" t="s">
        <v>173</v>
      </c>
      <c r="R938" t="s">
        <v>174</v>
      </c>
      <c r="S938" t="s">
        <v>33</v>
      </c>
      <c r="T938" t="s">
        <v>175</v>
      </c>
      <c r="U938" t="s">
        <v>33</v>
      </c>
      <c r="V938" t="s">
        <v>176</v>
      </c>
      <c r="W938" t="s">
        <v>177</v>
      </c>
      <c r="X938" t="s">
        <v>48</v>
      </c>
      <c r="Y938" t="s">
        <v>178</v>
      </c>
      <c r="Z938" t="s">
        <v>179</v>
      </c>
      <c r="AA938" t="s">
        <v>41</v>
      </c>
    </row>
    <row r="939" spans="1:27" x14ac:dyDescent="0.2">
      <c r="A939">
        <v>10130</v>
      </c>
      <c r="B939">
        <v>40</v>
      </c>
      <c r="C939">
        <v>96.34</v>
      </c>
      <c r="D939">
        <v>2</v>
      </c>
      <c r="E939">
        <v>3853.6</v>
      </c>
      <c r="F939" s="1">
        <v>37788</v>
      </c>
      <c r="G939" s="1" t="str">
        <f>TEXT(DA_Trail_Workbook[[#This Row],[ORDER DATE.1]],"MMM")</f>
        <v>Jun</v>
      </c>
      <c r="H939" s="1" t="str">
        <f>TEXT(DA_Trail_Workbook[[#This Row],[ORDER DATE.1]],"YYY")</f>
        <v>2003</v>
      </c>
      <c r="I939" t="s">
        <v>27</v>
      </c>
      <c r="J939">
        <v>2</v>
      </c>
      <c r="K939">
        <v>6</v>
      </c>
      <c r="L939">
        <v>2003</v>
      </c>
      <c r="M939" t="s">
        <v>689</v>
      </c>
      <c r="N939">
        <v>86</v>
      </c>
      <c r="O939" t="s">
        <v>690</v>
      </c>
      <c r="P939" t="s">
        <v>691</v>
      </c>
      <c r="Q939" t="s">
        <v>692</v>
      </c>
      <c r="R939" t="s">
        <v>693</v>
      </c>
      <c r="S939" t="s">
        <v>33</v>
      </c>
      <c r="T939" t="s">
        <v>332</v>
      </c>
      <c r="U939" t="s">
        <v>146</v>
      </c>
      <c r="V939" t="s">
        <v>333</v>
      </c>
      <c r="W939" t="s">
        <v>37</v>
      </c>
      <c r="X939" t="s">
        <v>38</v>
      </c>
      <c r="Y939" t="s">
        <v>612</v>
      </c>
      <c r="Z939" t="s">
        <v>289</v>
      </c>
      <c r="AA939" t="s">
        <v>58</v>
      </c>
    </row>
    <row r="940" spans="1:27" x14ac:dyDescent="0.2">
      <c r="A940">
        <v>10143</v>
      </c>
      <c r="B940">
        <v>46</v>
      </c>
      <c r="C940">
        <v>74.84</v>
      </c>
      <c r="D940">
        <v>13</v>
      </c>
      <c r="E940">
        <v>3442.64</v>
      </c>
      <c r="F940" s="1">
        <v>37843</v>
      </c>
      <c r="G940" s="1" t="str">
        <f>TEXT(DA_Trail_Workbook[[#This Row],[ORDER DATE.1]],"MMM")</f>
        <v>Aug</v>
      </c>
      <c r="H940" s="1" t="str">
        <f>TEXT(DA_Trail_Workbook[[#This Row],[ORDER DATE.1]],"YYY")</f>
        <v>2003</v>
      </c>
      <c r="I940" t="s">
        <v>27</v>
      </c>
      <c r="J940">
        <v>3</v>
      </c>
      <c r="K940">
        <v>8</v>
      </c>
      <c r="L940">
        <v>2003</v>
      </c>
      <c r="M940" t="s">
        <v>689</v>
      </c>
      <c r="N940">
        <v>86</v>
      </c>
      <c r="O940" t="s">
        <v>690</v>
      </c>
      <c r="P940" t="s">
        <v>390</v>
      </c>
      <c r="Q940" t="s">
        <v>391</v>
      </c>
      <c r="R940" t="s">
        <v>392</v>
      </c>
      <c r="S940" t="s">
        <v>33</v>
      </c>
      <c r="T940" t="s">
        <v>193</v>
      </c>
      <c r="U940" t="s">
        <v>146</v>
      </c>
      <c r="V940" t="s">
        <v>194</v>
      </c>
      <c r="W940" t="s">
        <v>37</v>
      </c>
      <c r="X940" t="s">
        <v>38</v>
      </c>
      <c r="Y940" t="s">
        <v>393</v>
      </c>
      <c r="Z940" t="s">
        <v>394</v>
      </c>
      <c r="AA940" t="s">
        <v>58</v>
      </c>
    </row>
    <row r="941" spans="1:27" x14ac:dyDescent="0.2">
      <c r="A941">
        <v>10155</v>
      </c>
      <c r="B941">
        <v>44</v>
      </c>
      <c r="C941">
        <v>79.14</v>
      </c>
      <c r="D941">
        <v>11</v>
      </c>
      <c r="E941">
        <v>3482.16</v>
      </c>
      <c r="F941" s="1">
        <v>37900</v>
      </c>
      <c r="G941" s="1" t="str">
        <f>TEXT(DA_Trail_Workbook[[#This Row],[ORDER DATE.1]],"MMM")</f>
        <v>Oct</v>
      </c>
      <c r="H941" s="1" t="str">
        <f>TEXT(DA_Trail_Workbook[[#This Row],[ORDER DATE.1]],"YYY")</f>
        <v>2003</v>
      </c>
      <c r="I941" t="s">
        <v>27</v>
      </c>
      <c r="J941">
        <v>4</v>
      </c>
      <c r="K941">
        <v>10</v>
      </c>
      <c r="L941">
        <v>2003</v>
      </c>
      <c r="M941" t="s">
        <v>689</v>
      </c>
      <c r="N941">
        <v>86</v>
      </c>
      <c r="O941" t="s">
        <v>690</v>
      </c>
      <c r="P941" t="s">
        <v>150</v>
      </c>
      <c r="Q941" t="s">
        <v>151</v>
      </c>
      <c r="R941" t="s">
        <v>152</v>
      </c>
      <c r="S941" t="s">
        <v>33</v>
      </c>
      <c r="T941" t="s">
        <v>153</v>
      </c>
      <c r="U941" t="s">
        <v>33</v>
      </c>
      <c r="V941" t="s">
        <v>154</v>
      </c>
      <c r="W941" t="s">
        <v>155</v>
      </c>
      <c r="X941" t="s">
        <v>48</v>
      </c>
      <c r="Y941" t="s">
        <v>156</v>
      </c>
      <c r="Z941" t="s">
        <v>157</v>
      </c>
      <c r="AA941" t="s">
        <v>58</v>
      </c>
    </row>
    <row r="942" spans="1:27" x14ac:dyDescent="0.2">
      <c r="A942">
        <v>10167</v>
      </c>
      <c r="B942">
        <v>46</v>
      </c>
      <c r="C942">
        <v>73.12</v>
      </c>
      <c r="D942">
        <v>7</v>
      </c>
      <c r="E942">
        <v>3363.52</v>
      </c>
      <c r="F942" s="1">
        <v>37917</v>
      </c>
      <c r="G942" s="1" t="str">
        <f>TEXT(DA_Trail_Workbook[[#This Row],[ORDER DATE.1]],"MMM")</f>
        <v>Oct</v>
      </c>
      <c r="H942" s="1" t="str">
        <f>TEXT(DA_Trail_Workbook[[#This Row],[ORDER DATE.1]],"YYY")</f>
        <v>2003</v>
      </c>
      <c r="I942" t="s">
        <v>395</v>
      </c>
      <c r="J942">
        <v>4</v>
      </c>
      <c r="K942">
        <v>10</v>
      </c>
      <c r="L942">
        <v>2003</v>
      </c>
      <c r="M942" t="s">
        <v>689</v>
      </c>
      <c r="N942">
        <v>86</v>
      </c>
      <c r="O942" t="s">
        <v>690</v>
      </c>
      <c r="P942" t="s">
        <v>306</v>
      </c>
      <c r="Q942" t="s">
        <v>307</v>
      </c>
      <c r="R942" t="s">
        <v>308</v>
      </c>
      <c r="S942" t="s">
        <v>33</v>
      </c>
      <c r="T942" t="s">
        <v>309</v>
      </c>
      <c r="U942" t="s">
        <v>33</v>
      </c>
      <c r="V942" t="s">
        <v>310</v>
      </c>
      <c r="W942" t="s">
        <v>221</v>
      </c>
      <c r="X942" t="s">
        <v>48</v>
      </c>
      <c r="Y942" t="s">
        <v>311</v>
      </c>
      <c r="Z942" t="s">
        <v>242</v>
      </c>
      <c r="AA942" t="s">
        <v>58</v>
      </c>
    </row>
    <row r="943" spans="1:27" x14ac:dyDescent="0.2">
      <c r="A943">
        <v>10178</v>
      </c>
      <c r="B943">
        <v>41</v>
      </c>
      <c r="C943">
        <v>81.72</v>
      </c>
      <c r="D943">
        <v>10</v>
      </c>
      <c r="E943">
        <v>3350.52</v>
      </c>
      <c r="F943" s="1">
        <v>37933</v>
      </c>
      <c r="G943" s="1" t="str">
        <f>TEXT(DA_Trail_Workbook[[#This Row],[ORDER DATE.1]],"MMM")</f>
        <v>Nov</v>
      </c>
      <c r="H943" s="1" t="str">
        <f>TEXT(DA_Trail_Workbook[[#This Row],[ORDER DATE.1]],"YYY")</f>
        <v>2003</v>
      </c>
      <c r="I943" t="s">
        <v>27</v>
      </c>
      <c r="J943">
        <v>4</v>
      </c>
      <c r="K943">
        <v>11</v>
      </c>
      <c r="L943">
        <v>2003</v>
      </c>
      <c r="M943" t="s">
        <v>689</v>
      </c>
      <c r="N943">
        <v>86</v>
      </c>
      <c r="O943" t="s">
        <v>690</v>
      </c>
      <c r="P943" t="s">
        <v>396</v>
      </c>
      <c r="Q943" t="s">
        <v>397</v>
      </c>
      <c r="R943" t="s">
        <v>398</v>
      </c>
      <c r="S943" t="s">
        <v>33</v>
      </c>
      <c r="T943" t="s">
        <v>399</v>
      </c>
      <c r="U943" t="s">
        <v>33</v>
      </c>
      <c r="V943" t="s">
        <v>400</v>
      </c>
      <c r="W943" t="s">
        <v>47</v>
      </c>
      <c r="X943" t="s">
        <v>48</v>
      </c>
      <c r="Y943" t="s">
        <v>401</v>
      </c>
      <c r="Z943" t="s">
        <v>402</v>
      </c>
      <c r="AA943" t="s">
        <v>58</v>
      </c>
    </row>
    <row r="944" spans="1:27" x14ac:dyDescent="0.2">
      <c r="A944">
        <v>10186</v>
      </c>
      <c r="B944">
        <v>32</v>
      </c>
      <c r="C944">
        <v>89.46</v>
      </c>
      <c r="D944">
        <v>7</v>
      </c>
      <c r="E944">
        <v>2862.72</v>
      </c>
      <c r="F944" s="1">
        <v>37939</v>
      </c>
      <c r="G944" s="1" t="str">
        <f>TEXT(DA_Trail_Workbook[[#This Row],[ORDER DATE.1]],"MMM")</f>
        <v>Nov</v>
      </c>
      <c r="H944" s="1" t="str">
        <f>TEXT(DA_Trail_Workbook[[#This Row],[ORDER DATE.1]],"YYY")</f>
        <v>2003</v>
      </c>
      <c r="I944" t="s">
        <v>27</v>
      </c>
      <c r="J944">
        <v>4</v>
      </c>
      <c r="K944">
        <v>11</v>
      </c>
      <c r="L944">
        <v>2003</v>
      </c>
      <c r="M944" t="s">
        <v>689</v>
      </c>
      <c r="N944">
        <v>86</v>
      </c>
      <c r="O944" t="s">
        <v>690</v>
      </c>
      <c r="P944" t="s">
        <v>403</v>
      </c>
      <c r="Q944" t="s">
        <v>404</v>
      </c>
      <c r="R944" t="s">
        <v>405</v>
      </c>
      <c r="S944" t="s">
        <v>33</v>
      </c>
      <c r="T944" t="s">
        <v>387</v>
      </c>
      <c r="U944" t="s">
        <v>33</v>
      </c>
      <c r="V944" t="s">
        <v>406</v>
      </c>
      <c r="W944" t="s">
        <v>202</v>
      </c>
      <c r="X944" t="s">
        <v>48</v>
      </c>
      <c r="Y944" t="s">
        <v>407</v>
      </c>
      <c r="Z944" t="s">
        <v>408</v>
      </c>
      <c r="AA944" t="s">
        <v>41</v>
      </c>
    </row>
    <row r="945" spans="1:27" x14ac:dyDescent="0.2">
      <c r="A945">
        <v>10197</v>
      </c>
      <c r="B945">
        <v>46</v>
      </c>
      <c r="C945">
        <v>87.74</v>
      </c>
      <c r="D945">
        <v>4</v>
      </c>
      <c r="E945">
        <v>4036.04</v>
      </c>
      <c r="F945" s="1">
        <v>37951</v>
      </c>
      <c r="G945" s="1" t="str">
        <f>TEXT(DA_Trail_Workbook[[#This Row],[ORDER DATE.1]],"MMM")</f>
        <v>Nov</v>
      </c>
      <c r="H945" s="1" t="str">
        <f>TEXT(DA_Trail_Workbook[[#This Row],[ORDER DATE.1]],"YYY")</f>
        <v>2003</v>
      </c>
      <c r="I945" t="s">
        <v>27</v>
      </c>
      <c r="J945">
        <v>4</v>
      </c>
      <c r="K945">
        <v>11</v>
      </c>
      <c r="L945">
        <v>2003</v>
      </c>
      <c r="M945" t="s">
        <v>689</v>
      </c>
      <c r="N945">
        <v>86</v>
      </c>
      <c r="O945" t="s">
        <v>690</v>
      </c>
      <c r="P945" t="s">
        <v>409</v>
      </c>
      <c r="Q945" t="s">
        <v>410</v>
      </c>
      <c r="R945" t="s">
        <v>411</v>
      </c>
      <c r="S945" t="s">
        <v>33</v>
      </c>
      <c r="T945" t="s">
        <v>412</v>
      </c>
      <c r="U945" t="s">
        <v>33</v>
      </c>
      <c r="V945" t="s">
        <v>413</v>
      </c>
      <c r="W945" t="s">
        <v>211</v>
      </c>
      <c r="X945" t="s">
        <v>48</v>
      </c>
      <c r="Y945" t="s">
        <v>414</v>
      </c>
      <c r="Z945" t="s">
        <v>415</v>
      </c>
      <c r="AA945" t="s">
        <v>58</v>
      </c>
    </row>
    <row r="946" spans="1:27" x14ac:dyDescent="0.2">
      <c r="A946">
        <v>10209</v>
      </c>
      <c r="B946">
        <v>28</v>
      </c>
      <c r="C946">
        <v>100</v>
      </c>
      <c r="D946">
        <v>6</v>
      </c>
      <c r="E946">
        <v>2817.92</v>
      </c>
      <c r="F946" s="1">
        <v>37995</v>
      </c>
      <c r="G946" s="1" t="str">
        <f>TEXT(DA_Trail_Workbook[[#This Row],[ORDER DATE.1]],"MMM")</f>
        <v>Jan</v>
      </c>
      <c r="H946" s="1" t="str">
        <f>TEXT(DA_Trail_Workbook[[#This Row],[ORDER DATE.1]],"YYY")</f>
        <v>2004</v>
      </c>
      <c r="I946" t="s">
        <v>27</v>
      </c>
      <c r="J946">
        <v>1</v>
      </c>
      <c r="K946">
        <v>1</v>
      </c>
      <c r="L946">
        <v>2004</v>
      </c>
      <c r="M946" t="s">
        <v>689</v>
      </c>
      <c r="N946">
        <v>86</v>
      </c>
      <c r="O946" t="s">
        <v>690</v>
      </c>
      <c r="P946" t="s">
        <v>416</v>
      </c>
      <c r="Q946" t="s">
        <v>417</v>
      </c>
      <c r="R946" t="s">
        <v>418</v>
      </c>
      <c r="S946" t="s">
        <v>33</v>
      </c>
      <c r="T946" t="s">
        <v>419</v>
      </c>
      <c r="U946" t="s">
        <v>63</v>
      </c>
      <c r="V946" t="s">
        <v>33</v>
      </c>
      <c r="W946" t="s">
        <v>37</v>
      </c>
      <c r="X946" t="s">
        <v>38</v>
      </c>
      <c r="Y946" t="s">
        <v>420</v>
      </c>
      <c r="Z946" t="s">
        <v>120</v>
      </c>
      <c r="AA946" t="s">
        <v>41</v>
      </c>
    </row>
    <row r="947" spans="1:27" x14ac:dyDescent="0.2">
      <c r="A947">
        <v>10222</v>
      </c>
      <c r="B947">
        <v>49</v>
      </c>
      <c r="C947">
        <v>94.62</v>
      </c>
      <c r="D947">
        <v>10</v>
      </c>
      <c r="E947">
        <v>4636.38</v>
      </c>
      <c r="F947" s="1">
        <v>38036</v>
      </c>
      <c r="G947" s="1" t="str">
        <f>TEXT(DA_Trail_Workbook[[#This Row],[ORDER DATE.1]],"MMM")</f>
        <v>Feb</v>
      </c>
      <c r="H947" s="1" t="str">
        <f>TEXT(DA_Trail_Workbook[[#This Row],[ORDER DATE.1]],"YYY")</f>
        <v>2004</v>
      </c>
      <c r="I947" t="s">
        <v>27</v>
      </c>
      <c r="J947">
        <v>1</v>
      </c>
      <c r="K947">
        <v>2</v>
      </c>
      <c r="L947">
        <v>2004</v>
      </c>
      <c r="M947" t="s">
        <v>689</v>
      </c>
      <c r="N947">
        <v>86</v>
      </c>
      <c r="O947" t="s">
        <v>690</v>
      </c>
      <c r="P947" t="s">
        <v>421</v>
      </c>
      <c r="Q947" t="s">
        <v>422</v>
      </c>
      <c r="R947" t="s">
        <v>423</v>
      </c>
      <c r="S947" t="s">
        <v>33</v>
      </c>
      <c r="T947" t="s">
        <v>424</v>
      </c>
      <c r="U947" t="s">
        <v>63</v>
      </c>
      <c r="V947" t="s">
        <v>425</v>
      </c>
      <c r="W947" t="s">
        <v>37</v>
      </c>
      <c r="X947" t="s">
        <v>38</v>
      </c>
      <c r="Y947" t="s">
        <v>278</v>
      </c>
      <c r="Z947" t="s">
        <v>323</v>
      </c>
      <c r="AA947" t="s">
        <v>58</v>
      </c>
    </row>
    <row r="948" spans="1:27" x14ac:dyDescent="0.2">
      <c r="A948">
        <v>10248</v>
      </c>
      <c r="B948">
        <v>21</v>
      </c>
      <c r="C948">
        <v>73.98</v>
      </c>
      <c r="D948">
        <v>1</v>
      </c>
      <c r="E948">
        <v>1553.58</v>
      </c>
      <c r="F948" s="1">
        <v>38114</v>
      </c>
      <c r="G948" s="1" t="str">
        <f>TEXT(DA_Trail_Workbook[[#This Row],[ORDER DATE.1]],"MMM")</f>
        <v>May</v>
      </c>
      <c r="H948" s="1" t="str">
        <f>TEXT(DA_Trail_Workbook[[#This Row],[ORDER DATE.1]],"YYY")</f>
        <v>2004</v>
      </c>
      <c r="I948" t="s">
        <v>395</v>
      </c>
      <c r="J948">
        <v>2</v>
      </c>
      <c r="K948">
        <v>5</v>
      </c>
      <c r="L948">
        <v>2004</v>
      </c>
      <c r="M948" t="s">
        <v>689</v>
      </c>
      <c r="N948">
        <v>86</v>
      </c>
      <c r="O948" t="s">
        <v>690</v>
      </c>
      <c r="P948" t="s">
        <v>30</v>
      </c>
      <c r="Q948" t="s">
        <v>31</v>
      </c>
      <c r="R948" t="s">
        <v>32</v>
      </c>
      <c r="S948" t="s">
        <v>33</v>
      </c>
      <c r="T948" t="s">
        <v>34</v>
      </c>
      <c r="U948" t="s">
        <v>35</v>
      </c>
      <c r="V948" t="s">
        <v>36</v>
      </c>
      <c r="W948" t="s">
        <v>37</v>
      </c>
      <c r="X948" t="s">
        <v>38</v>
      </c>
      <c r="Y948" t="s">
        <v>39</v>
      </c>
      <c r="Z948" t="s">
        <v>40</v>
      </c>
      <c r="AA948" t="s">
        <v>41</v>
      </c>
    </row>
    <row r="949" spans="1:27" x14ac:dyDescent="0.2">
      <c r="A949">
        <v>10262</v>
      </c>
      <c r="B949">
        <v>32</v>
      </c>
      <c r="C949">
        <v>84.3</v>
      </c>
      <c r="D949">
        <v>15</v>
      </c>
      <c r="E949">
        <v>2697.6</v>
      </c>
      <c r="F949" s="1">
        <v>38162</v>
      </c>
      <c r="G949" s="1" t="str">
        <f>TEXT(DA_Trail_Workbook[[#This Row],[ORDER DATE.1]],"MMM")</f>
        <v>Jun</v>
      </c>
      <c r="H949" s="1" t="str">
        <f>TEXT(DA_Trail_Workbook[[#This Row],[ORDER DATE.1]],"YYY")</f>
        <v>2004</v>
      </c>
      <c r="I949" t="s">
        <v>395</v>
      </c>
      <c r="J949">
        <v>2</v>
      </c>
      <c r="K949">
        <v>6</v>
      </c>
      <c r="L949">
        <v>2004</v>
      </c>
      <c r="M949" t="s">
        <v>689</v>
      </c>
      <c r="N949">
        <v>86</v>
      </c>
      <c r="O949" t="s">
        <v>690</v>
      </c>
      <c r="P949" t="s">
        <v>206</v>
      </c>
      <c r="Q949" t="s">
        <v>207</v>
      </c>
      <c r="R949" t="s">
        <v>208</v>
      </c>
      <c r="S949" t="s">
        <v>33</v>
      </c>
      <c r="T949" t="s">
        <v>209</v>
      </c>
      <c r="U949" t="s">
        <v>33</v>
      </c>
      <c r="V949" t="s">
        <v>210</v>
      </c>
      <c r="W949" t="s">
        <v>211</v>
      </c>
      <c r="X949" t="s">
        <v>48</v>
      </c>
      <c r="Y949" t="s">
        <v>212</v>
      </c>
      <c r="Z949" t="s">
        <v>213</v>
      </c>
      <c r="AA949" t="s">
        <v>41</v>
      </c>
    </row>
    <row r="950" spans="1:27" x14ac:dyDescent="0.2">
      <c r="A950">
        <v>10273</v>
      </c>
      <c r="B950">
        <v>34</v>
      </c>
      <c r="C950">
        <v>98.06</v>
      </c>
      <c r="D950">
        <v>2</v>
      </c>
      <c r="E950">
        <v>3334.04</v>
      </c>
      <c r="F950" s="1">
        <v>38189</v>
      </c>
      <c r="G950" s="1" t="str">
        <f>TEXT(DA_Trail_Workbook[[#This Row],[ORDER DATE.1]],"MMM")</f>
        <v>Jul</v>
      </c>
      <c r="H950" s="1" t="str">
        <f>TEXT(DA_Trail_Workbook[[#This Row],[ORDER DATE.1]],"YYY")</f>
        <v>2004</v>
      </c>
      <c r="I950" t="s">
        <v>27</v>
      </c>
      <c r="J950">
        <v>3</v>
      </c>
      <c r="K950">
        <v>7</v>
      </c>
      <c r="L950">
        <v>2004</v>
      </c>
      <c r="M950" t="s">
        <v>689</v>
      </c>
      <c r="N950">
        <v>86</v>
      </c>
      <c r="O950" t="s">
        <v>690</v>
      </c>
      <c r="P950" t="s">
        <v>426</v>
      </c>
      <c r="Q950" t="s">
        <v>427</v>
      </c>
      <c r="R950" t="s">
        <v>428</v>
      </c>
      <c r="S950" t="s">
        <v>33</v>
      </c>
      <c r="T950" t="s">
        <v>429</v>
      </c>
      <c r="U950" t="s">
        <v>33</v>
      </c>
      <c r="V950" t="s">
        <v>430</v>
      </c>
      <c r="W950" t="s">
        <v>431</v>
      </c>
      <c r="X950" t="s">
        <v>48</v>
      </c>
      <c r="Y950" t="s">
        <v>432</v>
      </c>
      <c r="Z950" t="s">
        <v>433</v>
      </c>
      <c r="AA950" t="s">
        <v>58</v>
      </c>
    </row>
    <row r="951" spans="1:27" x14ac:dyDescent="0.2">
      <c r="A951">
        <v>10283</v>
      </c>
      <c r="B951">
        <v>21</v>
      </c>
      <c r="C951">
        <v>98.06</v>
      </c>
      <c r="D951">
        <v>4</v>
      </c>
      <c r="E951">
        <v>2059.2600000000002</v>
      </c>
      <c r="F951" s="1">
        <v>38219</v>
      </c>
      <c r="G951" s="1" t="str">
        <f>TEXT(DA_Trail_Workbook[[#This Row],[ORDER DATE.1]],"MMM")</f>
        <v>Aug</v>
      </c>
      <c r="H951" s="1" t="str">
        <f>TEXT(DA_Trail_Workbook[[#This Row],[ORDER DATE.1]],"YYY")</f>
        <v>2004</v>
      </c>
      <c r="I951" t="s">
        <v>27</v>
      </c>
      <c r="J951">
        <v>3</v>
      </c>
      <c r="K951">
        <v>8</v>
      </c>
      <c r="L951">
        <v>2004</v>
      </c>
      <c r="M951" t="s">
        <v>689</v>
      </c>
      <c r="N951">
        <v>86</v>
      </c>
      <c r="O951" t="s">
        <v>690</v>
      </c>
      <c r="P951" t="s">
        <v>434</v>
      </c>
      <c r="Q951" t="s">
        <v>435</v>
      </c>
      <c r="R951" t="s">
        <v>436</v>
      </c>
      <c r="S951" t="s">
        <v>33</v>
      </c>
      <c r="T951" t="s">
        <v>437</v>
      </c>
      <c r="U951" t="s">
        <v>269</v>
      </c>
      <c r="V951" t="s">
        <v>438</v>
      </c>
      <c r="W951" t="s">
        <v>271</v>
      </c>
      <c r="X951" t="s">
        <v>38</v>
      </c>
      <c r="Y951" t="s">
        <v>439</v>
      </c>
      <c r="Z951" t="s">
        <v>204</v>
      </c>
      <c r="AA951" t="s">
        <v>41</v>
      </c>
    </row>
    <row r="952" spans="1:27" x14ac:dyDescent="0.2">
      <c r="A952">
        <v>10296</v>
      </c>
      <c r="B952">
        <v>21</v>
      </c>
      <c r="C952">
        <v>96.34</v>
      </c>
      <c r="D952">
        <v>13</v>
      </c>
      <c r="E952">
        <v>2023.14</v>
      </c>
      <c r="F952" s="1">
        <v>38245</v>
      </c>
      <c r="G952" s="1" t="str">
        <f>TEXT(DA_Trail_Workbook[[#This Row],[ORDER DATE.1]],"MMM")</f>
        <v>Sep</v>
      </c>
      <c r="H952" s="1" t="str">
        <f>TEXT(DA_Trail_Workbook[[#This Row],[ORDER DATE.1]],"YYY")</f>
        <v>2004</v>
      </c>
      <c r="I952" t="s">
        <v>27</v>
      </c>
      <c r="J952">
        <v>3</v>
      </c>
      <c r="K952">
        <v>9</v>
      </c>
      <c r="L952">
        <v>2004</v>
      </c>
      <c r="M952" t="s">
        <v>689</v>
      </c>
      <c r="N952">
        <v>86</v>
      </c>
      <c r="O952" t="s">
        <v>690</v>
      </c>
      <c r="P952" t="s">
        <v>662</v>
      </c>
      <c r="Q952" t="s">
        <v>663</v>
      </c>
      <c r="R952" t="s">
        <v>664</v>
      </c>
      <c r="S952" t="s">
        <v>33</v>
      </c>
      <c r="T952" t="s">
        <v>665</v>
      </c>
      <c r="U952" t="s">
        <v>33</v>
      </c>
      <c r="V952" t="s">
        <v>666</v>
      </c>
      <c r="W952" t="s">
        <v>514</v>
      </c>
      <c r="X952" t="s">
        <v>48</v>
      </c>
      <c r="Y952" t="s">
        <v>667</v>
      </c>
      <c r="Z952" t="s">
        <v>120</v>
      </c>
      <c r="AA952" t="s">
        <v>41</v>
      </c>
    </row>
    <row r="953" spans="1:27" x14ac:dyDescent="0.2">
      <c r="A953">
        <v>10307</v>
      </c>
      <c r="B953">
        <v>31</v>
      </c>
      <c r="C953">
        <v>83.44</v>
      </c>
      <c r="D953">
        <v>7</v>
      </c>
      <c r="E953">
        <v>2586.64</v>
      </c>
      <c r="F953" s="1">
        <v>38274</v>
      </c>
      <c r="G953" s="1" t="str">
        <f>TEXT(DA_Trail_Workbook[[#This Row],[ORDER DATE.1]],"MMM")</f>
        <v>Oct</v>
      </c>
      <c r="H953" s="1" t="str">
        <f>TEXT(DA_Trail_Workbook[[#This Row],[ORDER DATE.1]],"YYY")</f>
        <v>2004</v>
      </c>
      <c r="I953" t="s">
        <v>27</v>
      </c>
      <c r="J953">
        <v>4</v>
      </c>
      <c r="K953">
        <v>10</v>
      </c>
      <c r="L953">
        <v>2004</v>
      </c>
      <c r="M953" t="s">
        <v>689</v>
      </c>
      <c r="N953">
        <v>86</v>
      </c>
      <c r="O953" t="s">
        <v>690</v>
      </c>
      <c r="P953" t="s">
        <v>251</v>
      </c>
      <c r="Q953" t="s">
        <v>252</v>
      </c>
      <c r="R953" t="s">
        <v>253</v>
      </c>
      <c r="S953" t="s">
        <v>33</v>
      </c>
      <c r="T953" t="s">
        <v>254</v>
      </c>
      <c r="U953" t="s">
        <v>169</v>
      </c>
      <c r="V953" t="s">
        <v>255</v>
      </c>
      <c r="W953" t="s">
        <v>37</v>
      </c>
      <c r="X953" t="s">
        <v>38</v>
      </c>
      <c r="Y953" t="s">
        <v>256</v>
      </c>
      <c r="Z953" t="s">
        <v>257</v>
      </c>
      <c r="AA953" t="s">
        <v>41</v>
      </c>
    </row>
    <row r="954" spans="1:27" x14ac:dyDescent="0.2">
      <c r="A954">
        <v>10316</v>
      </c>
      <c r="B954">
        <v>21</v>
      </c>
      <c r="C954">
        <v>94.62</v>
      </c>
      <c r="D954">
        <v>15</v>
      </c>
      <c r="E954">
        <v>1987.02</v>
      </c>
      <c r="F954" s="1">
        <v>38292</v>
      </c>
      <c r="G954" s="1" t="str">
        <f>TEXT(DA_Trail_Workbook[[#This Row],[ORDER DATE.1]],"MMM")</f>
        <v>Nov</v>
      </c>
      <c r="H954" s="1" t="str">
        <f>TEXT(DA_Trail_Workbook[[#This Row],[ORDER DATE.1]],"YYY")</f>
        <v>2004</v>
      </c>
      <c r="I954" t="s">
        <v>27</v>
      </c>
      <c r="J954">
        <v>4</v>
      </c>
      <c r="K954">
        <v>11</v>
      </c>
      <c r="L954">
        <v>2004</v>
      </c>
      <c r="M954" t="s">
        <v>689</v>
      </c>
      <c r="N954">
        <v>86</v>
      </c>
      <c r="O954" t="s">
        <v>690</v>
      </c>
      <c r="P954" t="s">
        <v>446</v>
      </c>
      <c r="Q954" t="s">
        <v>447</v>
      </c>
      <c r="R954" t="s">
        <v>448</v>
      </c>
      <c r="S954" t="s">
        <v>33</v>
      </c>
      <c r="T954" t="s">
        <v>449</v>
      </c>
      <c r="U954" t="s">
        <v>450</v>
      </c>
      <c r="V954" t="s">
        <v>451</v>
      </c>
      <c r="W954" t="s">
        <v>202</v>
      </c>
      <c r="X954" t="s">
        <v>48</v>
      </c>
      <c r="Y954" t="s">
        <v>452</v>
      </c>
      <c r="Z954" t="s">
        <v>453</v>
      </c>
      <c r="AA954" t="s">
        <v>41</v>
      </c>
    </row>
    <row r="955" spans="1:27" x14ac:dyDescent="0.2">
      <c r="A955">
        <v>10327</v>
      </c>
      <c r="B955">
        <v>25</v>
      </c>
      <c r="C955">
        <v>45.86</v>
      </c>
      <c r="D955">
        <v>5</v>
      </c>
      <c r="E955">
        <v>1146.5</v>
      </c>
      <c r="F955" s="1">
        <v>38301</v>
      </c>
      <c r="G955" s="1" t="str">
        <f>TEXT(DA_Trail_Workbook[[#This Row],[ORDER DATE.1]],"MMM")</f>
        <v>Nov</v>
      </c>
      <c r="H955" s="1" t="str">
        <f>TEXT(DA_Trail_Workbook[[#This Row],[ORDER DATE.1]],"YYY")</f>
        <v>2004</v>
      </c>
      <c r="I955" t="s">
        <v>474</v>
      </c>
      <c r="J955">
        <v>4</v>
      </c>
      <c r="K955">
        <v>11</v>
      </c>
      <c r="L955">
        <v>2004</v>
      </c>
      <c r="M955" t="s">
        <v>689</v>
      </c>
      <c r="N955">
        <v>86</v>
      </c>
      <c r="O955" t="s">
        <v>690</v>
      </c>
      <c r="P955" t="s">
        <v>376</v>
      </c>
      <c r="Q955" t="s">
        <v>377</v>
      </c>
      <c r="R955" t="s">
        <v>378</v>
      </c>
      <c r="S955" t="s">
        <v>33</v>
      </c>
      <c r="T955" t="s">
        <v>379</v>
      </c>
      <c r="U955" t="s">
        <v>33</v>
      </c>
      <c r="V955" t="s">
        <v>380</v>
      </c>
      <c r="W955" t="s">
        <v>381</v>
      </c>
      <c r="X955" t="s">
        <v>48</v>
      </c>
      <c r="Y955" t="s">
        <v>382</v>
      </c>
      <c r="Z955" t="s">
        <v>383</v>
      </c>
      <c r="AA955" t="s">
        <v>41</v>
      </c>
    </row>
    <row r="956" spans="1:27" x14ac:dyDescent="0.2">
      <c r="A956">
        <v>10338</v>
      </c>
      <c r="B956">
        <v>28</v>
      </c>
      <c r="C956">
        <v>82.58</v>
      </c>
      <c r="D956">
        <v>3</v>
      </c>
      <c r="E956">
        <v>2312.2399999999998</v>
      </c>
      <c r="F956" s="1">
        <v>38313</v>
      </c>
      <c r="G956" s="1" t="str">
        <f>TEXT(DA_Trail_Workbook[[#This Row],[ORDER DATE.1]],"MMM")</f>
        <v>Nov</v>
      </c>
      <c r="H956" s="1" t="str">
        <f>TEXT(DA_Trail_Workbook[[#This Row],[ORDER DATE.1]],"YYY")</f>
        <v>2004</v>
      </c>
      <c r="I956" t="s">
        <v>27</v>
      </c>
      <c r="J956">
        <v>4</v>
      </c>
      <c r="K956">
        <v>11</v>
      </c>
      <c r="L956">
        <v>2004</v>
      </c>
      <c r="M956" t="s">
        <v>689</v>
      </c>
      <c r="N956">
        <v>86</v>
      </c>
      <c r="O956" t="s">
        <v>690</v>
      </c>
      <c r="P956" t="s">
        <v>668</v>
      </c>
      <c r="Q956" t="s">
        <v>669</v>
      </c>
      <c r="R956" t="s">
        <v>670</v>
      </c>
      <c r="S956" t="s">
        <v>33</v>
      </c>
      <c r="T956" t="s">
        <v>671</v>
      </c>
      <c r="U956" t="s">
        <v>33</v>
      </c>
      <c r="V956" t="s">
        <v>672</v>
      </c>
      <c r="W956" t="s">
        <v>431</v>
      </c>
      <c r="X956" t="s">
        <v>48</v>
      </c>
      <c r="Y956" t="s">
        <v>673</v>
      </c>
      <c r="Z956" t="s">
        <v>674</v>
      </c>
      <c r="AA956" t="s">
        <v>41</v>
      </c>
    </row>
    <row r="957" spans="1:27" x14ac:dyDescent="0.2">
      <c r="A957">
        <v>10350</v>
      </c>
      <c r="B957">
        <v>43</v>
      </c>
      <c r="C957">
        <v>64.97</v>
      </c>
      <c r="D957">
        <v>6</v>
      </c>
      <c r="E957">
        <v>2793.71</v>
      </c>
      <c r="F957" s="1">
        <v>38323</v>
      </c>
      <c r="G957" s="1" t="str">
        <f>TEXT(DA_Trail_Workbook[[#This Row],[ORDER DATE.1]],"MMM")</f>
        <v>Dec</v>
      </c>
      <c r="H957" s="1" t="str">
        <f>TEXT(DA_Trail_Workbook[[#This Row],[ORDER DATE.1]],"YYY")</f>
        <v>2004</v>
      </c>
      <c r="I957" t="s">
        <v>27</v>
      </c>
      <c r="J957">
        <v>4</v>
      </c>
      <c r="K957">
        <v>12</v>
      </c>
      <c r="L957">
        <v>2004</v>
      </c>
      <c r="M957" t="s">
        <v>689</v>
      </c>
      <c r="N957">
        <v>86</v>
      </c>
      <c r="O957" t="s">
        <v>690</v>
      </c>
      <c r="P957" t="s">
        <v>206</v>
      </c>
      <c r="Q957" t="s">
        <v>207</v>
      </c>
      <c r="R957" t="s">
        <v>208</v>
      </c>
      <c r="S957" t="s">
        <v>33</v>
      </c>
      <c r="T957" t="s">
        <v>209</v>
      </c>
      <c r="U957" t="s">
        <v>33</v>
      </c>
      <c r="V957" t="s">
        <v>210</v>
      </c>
      <c r="W957" t="s">
        <v>211</v>
      </c>
      <c r="X957" t="s">
        <v>48</v>
      </c>
      <c r="Y957" t="s">
        <v>212</v>
      </c>
      <c r="Z957" t="s">
        <v>213</v>
      </c>
      <c r="AA957" t="s">
        <v>41</v>
      </c>
    </row>
    <row r="958" spans="1:27" x14ac:dyDescent="0.2">
      <c r="A958">
        <v>10373</v>
      </c>
      <c r="B958">
        <v>22</v>
      </c>
      <c r="C958">
        <v>86.74</v>
      </c>
      <c r="D958">
        <v>5</v>
      </c>
      <c r="E958">
        <v>1908.28</v>
      </c>
      <c r="F958" s="1">
        <v>38383</v>
      </c>
      <c r="G958" s="1" t="str">
        <f>TEXT(DA_Trail_Workbook[[#This Row],[ORDER DATE.1]],"MMM")</f>
        <v>Jan</v>
      </c>
      <c r="H958" s="1" t="str">
        <f>TEXT(DA_Trail_Workbook[[#This Row],[ORDER DATE.1]],"YYY")</f>
        <v>2005</v>
      </c>
      <c r="I958" t="s">
        <v>27</v>
      </c>
      <c r="J958">
        <v>1</v>
      </c>
      <c r="K958">
        <v>1</v>
      </c>
      <c r="L958">
        <v>2005</v>
      </c>
      <c r="M958" t="s">
        <v>689</v>
      </c>
      <c r="N958">
        <v>86</v>
      </c>
      <c r="O958" t="s">
        <v>690</v>
      </c>
      <c r="P958" t="s">
        <v>454</v>
      </c>
      <c r="Q958" t="s">
        <v>455</v>
      </c>
      <c r="R958" t="s">
        <v>456</v>
      </c>
      <c r="S958" t="s">
        <v>33</v>
      </c>
      <c r="T958" t="s">
        <v>457</v>
      </c>
      <c r="U958" t="s">
        <v>33</v>
      </c>
      <c r="V958" t="s">
        <v>458</v>
      </c>
      <c r="W958" t="s">
        <v>155</v>
      </c>
      <c r="X958" t="s">
        <v>48</v>
      </c>
      <c r="Y958" t="s">
        <v>459</v>
      </c>
      <c r="Z958" t="s">
        <v>460</v>
      </c>
      <c r="AA958" t="s">
        <v>41</v>
      </c>
    </row>
    <row r="959" spans="1:27" x14ac:dyDescent="0.2">
      <c r="A959">
        <v>10386</v>
      </c>
      <c r="B959">
        <v>37</v>
      </c>
      <c r="C959">
        <v>93.01</v>
      </c>
      <c r="D959">
        <v>5</v>
      </c>
      <c r="E959">
        <v>3441.37</v>
      </c>
      <c r="F959" s="1">
        <v>38412</v>
      </c>
      <c r="G959" s="1" t="str">
        <f>TEXT(DA_Trail_Workbook[[#This Row],[ORDER DATE.1]],"MMM")</f>
        <v>Mar</v>
      </c>
      <c r="H959" s="1" t="str">
        <f>TEXT(DA_Trail_Workbook[[#This Row],[ORDER DATE.1]],"YYY")</f>
        <v>2005</v>
      </c>
      <c r="I959" t="s">
        <v>474</v>
      </c>
      <c r="J959">
        <v>1</v>
      </c>
      <c r="K959">
        <v>3</v>
      </c>
      <c r="L959">
        <v>2005</v>
      </c>
      <c r="M959" t="s">
        <v>689</v>
      </c>
      <c r="N959">
        <v>86</v>
      </c>
      <c r="O959" t="s">
        <v>690</v>
      </c>
      <c r="P959" t="s">
        <v>206</v>
      </c>
      <c r="Q959" t="s">
        <v>207</v>
      </c>
      <c r="R959" t="s">
        <v>208</v>
      </c>
      <c r="S959" t="s">
        <v>33</v>
      </c>
      <c r="T959" t="s">
        <v>209</v>
      </c>
      <c r="U959" t="s">
        <v>33</v>
      </c>
      <c r="V959" t="s">
        <v>210</v>
      </c>
      <c r="W959" t="s">
        <v>211</v>
      </c>
      <c r="X959" t="s">
        <v>48</v>
      </c>
      <c r="Y959" t="s">
        <v>212</v>
      </c>
      <c r="Z959" t="s">
        <v>213</v>
      </c>
      <c r="AA959" t="s">
        <v>58</v>
      </c>
    </row>
    <row r="960" spans="1:27" x14ac:dyDescent="0.2">
      <c r="A960">
        <v>10398</v>
      </c>
      <c r="B960">
        <v>28</v>
      </c>
      <c r="C960">
        <v>72.260000000000005</v>
      </c>
      <c r="D960">
        <v>18</v>
      </c>
      <c r="E960">
        <v>2023.28</v>
      </c>
      <c r="F960" s="1">
        <v>38441</v>
      </c>
      <c r="G960" s="1" t="str">
        <f>TEXT(DA_Trail_Workbook[[#This Row],[ORDER DATE.1]],"MMM")</f>
        <v>Mar</v>
      </c>
      <c r="H960" s="1" t="str">
        <f>TEXT(DA_Trail_Workbook[[#This Row],[ORDER DATE.1]],"YYY")</f>
        <v>2005</v>
      </c>
      <c r="I960" t="s">
        <v>27</v>
      </c>
      <c r="J960">
        <v>1</v>
      </c>
      <c r="K960">
        <v>3</v>
      </c>
      <c r="L960">
        <v>2005</v>
      </c>
      <c r="M960" t="s">
        <v>689</v>
      </c>
      <c r="N960">
        <v>86</v>
      </c>
      <c r="O960" t="s">
        <v>690</v>
      </c>
      <c r="P960" t="s">
        <v>42</v>
      </c>
      <c r="Q960" t="s">
        <v>43</v>
      </c>
      <c r="R960" t="s">
        <v>44</v>
      </c>
      <c r="S960" t="s">
        <v>33</v>
      </c>
      <c r="T960" t="s">
        <v>45</v>
      </c>
      <c r="U960" t="s">
        <v>33</v>
      </c>
      <c r="V960" t="s">
        <v>46</v>
      </c>
      <c r="W960" t="s">
        <v>47</v>
      </c>
      <c r="X960" t="s">
        <v>48</v>
      </c>
      <c r="Y960" t="s">
        <v>49</v>
      </c>
      <c r="Z960" t="s">
        <v>50</v>
      </c>
      <c r="AA960" t="s">
        <v>41</v>
      </c>
    </row>
    <row r="961" spans="1:27" x14ac:dyDescent="0.2">
      <c r="A961">
        <v>10400</v>
      </c>
      <c r="B961">
        <v>30</v>
      </c>
      <c r="C961">
        <v>74.84</v>
      </c>
      <c r="D961">
        <v>7</v>
      </c>
      <c r="E961">
        <v>2245.1999999999998</v>
      </c>
      <c r="F961" s="1">
        <v>38443</v>
      </c>
      <c r="G961" s="1" t="str">
        <f>TEXT(DA_Trail_Workbook[[#This Row],[ORDER DATE.1]],"MMM")</f>
        <v>Apr</v>
      </c>
      <c r="H961" s="1" t="str">
        <f>TEXT(DA_Trail_Workbook[[#This Row],[ORDER DATE.1]],"YYY")</f>
        <v>2005</v>
      </c>
      <c r="I961" t="s">
        <v>27</v>
      </c>
      <c r="J961">
        <v>2</v>
      </c>
      <c r="K961">
        <v>4</v>
      </c>
      <c r="L961">
        <v>2005</v>
      </c>
      <c r="M961" t="s">
        <v>689</v>
      </c>
      <c r="N961">
        <v>86</v>
      </c>
      <c r="O961" t="s">
        <v>690</v>
      </c>
      <c r="P961" t="s">
        <v>461</v>
      </c>
      <c r="Q961" t="s">
        <v>462</v>
      </c>
      <c r="R961" t="s">
        <v>463</v>
      </c>
      <c r="S961" t="s">
        <v>33</v>
      </c>
      <c r="T961" t="s">
        <v>464</v>
      </c>
      <c r="U961" t="s">
        <v>63</v>
      </c>
      <c r="V961" t="s">
        <v>76</v>
      </c>
      <c r="W961" t="s">
        <v>37</v>
      </c>
      <c r="X961" t="s">
        <v>38</v>
      </c>
      <c r="Y961" t="s">
        <v>119</v>
      </c>
      <c r="Z961" t="s">
        <v>465</v>
      </c>
      <c r="AA961" t="s">
        <v>41</v>
      </c>
    </row>
    <row r="962" spans="1:27" x14ac:dyDescent="0.2">
      <c r="A962">
        <v>10414</v>
      </c>
      <c r="B962">
        <v>44</v>
      </c>
      <c r="C962">
        <v>73.98</v>
      </c>
      <c r="D962">
        <v>1</v>
      </c>
      <c r="E962">
        <v>3255.12</v>
      </c>
      <c r="F962" s="1">
        <v>38478</v>
      </c>
      <c r="G962" s="1" t="str">
        <f>TEXT(DA_Trail_Workbook[[#This Row],[ORDER DATE.1]],"MMM")</f>
        <v>May</v>
      </c>
      <c r="H962" s="1" t="str">
        <f>TEXT(DA_Trail_Workbook[[#This Row],[ORDER DATE.1]],"YYY")</f>
        <v>2005</v>
      </c>
      <c r="I962" t="s">
        <v>466</v>
      </c>
      <c r="J962">
        <v>2</v>
      </c>
      <c r="K962">
        <v>5</v>
      </c>
      <c r="L962">
        <v>2005</v>
      </c>
      <c r="M962" t="s">
        <v>689</v>
      </c>
      <c r="N962">
        <v>86</v>
      </c>
      <c r="O962" t="s">
        <v>690</v>
      </c>
      <c r="P962" t="s">
        <v>440</v>
      </c>
      <c r="Q962" t="s">
        <v>441</v>
      </c>
      <c r="R962" t="s">
        <v>442</v>
      </c>
      <c r="S962" t="s">
        <v>33</v>
      </c>
      <c r="T962" t="s">
        <v>443</v>
      </c>
      <c r="U962" t="s">
        <v>146</v>
      </c>
      <c r="V962" t="s">
        <v>444</v>
      </c>
      <c r="W962" t="s">
        <v>37</v>
      </c>
      <c r="X962" t="s">
        <v>38</v>
      </c>
      <c r="Y962" t="s">
        <v>445</v>
      </c>
      <c r="Z962" t="s">
        <v>78</v>
      </c>
      <c r="AA962" t="s">
        <v>58</v>
      </c>
    </row>
    <row r="963" spans="1:27" x14ac:dyDescent="0.2">
      <c r="A963">
        <v>10103</v>
      </c>
      <c r="B963">
        <v>25</v>
      </c>
      <c r="C963">
        <v>100</v>
      </c>
      <c r="D963">
        <v>13</v>
      </c>
      <c r="E963">
        <v>2539.5</v>
      </c>
      <c r="F963" s="1">
        <v>37650</v>
      </c>
      <c r="G963" s="1" t="str">
        <f>TEXT(DA_Trail_Workbook[[#This Row],[ORDER DATE.1]],"MMM")</f>
        <v>Jan</v>
      </c>
      <c r="H963" s="1" t="str">
        <f>TEXT(DA_Trail_Workbook[[#This Row],[ORDER DATE.1]],"YYY")</f>
        <v>2003</v>
      </c>
      <c r="I963" t="s">
        <v>27</v>
      </c>
      <c r="J963">
        <v>1</v>
      </c>
      <c r="K963">
        <v>1</v>
      </c>
      <c r="L963">
        <v>2003</v>
      </c>
      <c r="M963" t="s">
        <v>636</v>
      </c>
      <c r="N963">
        <v>104</v>
      </c>
      <c r="O963" t="s">
        <v>694</v>
      </c>
      <c r="P963" t="s">
        <v>158</v>
      </c>
      <c r="Q963" t="s">
        <v>159</v>
      </c>
      <c r="R963" t="s">
        <v>160</v>
      </c>
      <c r="S963" t="s">
        <v>33</v>
      </c>
      <c r="T963" t="s">
        <v>161</v>
      </c>
      <c r="U963" t="s">
        <v>33</v>
      </c>
      <c r="V963" t="s">
        <v>162</v>
      </c>
      <c r="W963" t="s">
        <v>91</v>
      </c>
      <c r="X963" t="s">
        <v>48</v>
      </c>
      <c r="Y963" t="s">
        <v>163</v>
      </c>
      <c r="Z963" t="s">
        <v>164</v>
      </c>
      <c r="AA963" t="s">
        <v>41</v>
      </c>
    </row>
    <row r="964" spans="1:27" x14ac:dyDescent="0.2">
      <c r="A964">
        <v>10111</v>
      </c>
      <c r="B964">
        <v>43</v>
      </c>
      <c r="C964">
        <v>100</v>
      </c>
      <c r="D964">
        <v>1</v>
      </c>
      <c r="E964">
        <v>4818.1499999999996</v>
      </c>
      <c r="F964" s="1">
        <v>37705</v>
      </c>
      <c r="G964" s="1" t="str">
        <f>TEXT(DA_Trail_Workbook[[#This Row],[ORDER DATE.1]],"MMM")</f>
        <v>Mar</v>
      </c>
      <c r="H964" s="1" t="str">
        <f>TEXT(DA_Trail_Workbook[[#This Row],[ORDER DATE.1]],"YYY")</f>
        <v>2003</v>
      </c>
      <c r="I964" t="s">
        <v>27</v>
      </c>
      <c r="J964">
        <v>1</v>
      </c>
      <c r="K964">
        <v>3</v>
      </c>
      <c r="L964">
        <v>2003</v>
      </c>
      <c r="M964" t="s">
        <v>636</v>
      </c>
      <c r="N964">
        <v>104</v>
      </c>
      <c r="O964" t="s">
        <v>694</v>
      </c>
      <c r="P964" t="s">
        <v>94</v>
      </c>
      <c r="Q964" t="s">
        <v>95</v>
      </c>
      <c r="R964" t="s">
        <v>96</v>
      </c>
      <c r="S964" t="s">
        <v>33</v>
      </c>
      <c r="T964" t="s">
        <v>70</v>
      </c>
      <c r="U964" t="s">
        <v>63</v>
      </c>
      <c r="V964" t="s">
        <v>33</v>
      </c>
      <c r="W964" t="s">
        <v>37</v>
      </c>
      <c r="X964" t="s">
        <v>38</v>
      </c>
      <c r="Y964" t="s">
        <v>97</v>
      </c>
      <c r="Z964" t="s">
        <v>66</v>
      </c>
      <c r="AA964" t="s">
        <v>58</v>
      </c>
    </row>
    <row r="965" spans="1:27" x14ac:dyDescent="0.2">
      <c r="A965">
        <v>10126</v>
      </c>
      <c r="B965">
        <v>30</v>
      </c>
      <c r="C965">
        <v>97.39</v>
      </c>
      <c r="D965">
        <v>13</v>
      </c>
      <c r="E965">
        <v>2921.7</v>
      </c>
      <c r="F965" s="1">
        <v>37769</v>
      </c>
      <c r="G965" s="1" t="str">
        <f>TEXT(DA_Trail_Workbook[[#This Row],[ORDER DATE.1]],"MMM")</f>
        <v>May</v>
      </c>
      <c r="H965" s="1" t="str">
        <f>TEXT(DA_Trail_Workbook[[#This Row],[ORDER DATE.1]],"YYY")</f>
        <v>2003</v>
      </c>
      <c r="I965" t="s">
        <v>27</v>
      </c>
      <c r="J965">
        <v>2</v>
      </c>
      <c r="K965">
        <v>5</v>
      </c>
      <c r="L965">
        <v>2003</v>
      </c>
      <c r="M965" t="s">
        <v>636</v>
      </c>
      <c r="N965">
        <v>104</v>
      </c>
      <c r="O965" t="s">
        <v>694</v>
      </c>
      <c r="P965" t="s">
        <v>224</v>
      </c>
      <c r="Q965" t="s">
        <v>225</v>
      </c>
      <c r="R965" t="s">
        <v>226</v>
      </c>
      <c r="S965" t="s">
        <v>33</v>
      </c>
      <c r="T965" t="s">
        <v>209</v>
      </c>
      <c r="U965" t="s">
        <v>33</v>
      </c>
      <c r="V965" t="s">
        <v>227</v>
      </c>
      <c r="W965" t="s">
        <v>211</v>
      </c>
      <c r="X965" t="s">
        <v>48</v>
      </c>
      <c r="Y965" t="s">
        <v>228</v>
      </c>
      <c r="Z965" t="s">
        <v>229</v>
      </c>
      <c r="AA965" t="s">
        <v>41</v>
      </c>
    </row>
    <row r="966" spans="1:27" x14ac:dyDescent="0.2">
      <c r="A966">
        <v>10139</v>
      </c>
      <c r="B966">
        <v>20</v>
      </c>
      <c r="C966">
        <v>90.06</v>
      </c>
      <c r="D966">
        <v>2</v>
      </c>
      <c r="E966">
        <v>1801.2</v>
      </c>
      <c r="F966" s="1">
        <v>37818</v>
      </c>
      <c r="G966" s="1" t="str">
        <f>TEXT(DA_Trail_Workbook[[#This Row],[ORDER DATE.1]],"MMM")</f>
        <v>Jul</v>
      </c>
      <c r="H966" s="1" t="str">
        <f>TEXT(DA_Trail_Workbook[[#This Row],[ORDER DATE.1]],"YYY")</f>
        <v>2003</v>
      </c>
      <c r="I966" t="s">
        <v>27</v>
      </c>
      <c r="J966">
        <v>3</v>
      </c>
      <c r="K966">
        <v>7</v>
      </c>
      <c r="L966">
        <v>2003</v>
      </c>
      <c r="M966" t="s">
        <v>636</v>
      </c>
      <c r="N966">
        <v>104</v>
      </c>
      <c r="O966" t="s">
        <v>694</v>
      </c>
      <c r="P966" t="s">
        <v>181</v>
      </c>
      <c r="Q966" t="s">
        <v>182</v>
      </c>
      <c r="R966" t="s">
        <v>183</v>
      </c>
      <c r="S966" t="s">
        <v>184</v>
      </c>
      <c r="T966" t="s">
        <v>185</v>
      </c>
      <c r="U966" t="s">
        <v>186</v>
      </c>
      <c r="V966" t="s">
        <v>187</v>
      </c>
      <c r="W966" t="s">
        <v>111</v>
      </c>
      <c r="X966" t="s">
        <v>112</v>
      </c>
      <c r="Y966" t="s">
        <v>188</v>
      </c>
      <c r="Z966" t="s">
        <v>189</v>
      </c>
      <c r="AA966" t="s">
        <v>41</v>
      </c>
    </row>
    <row r="967" spans="1:27" x14ac:dyDescent="0.2">
      <c r="A967">
        <v>10150</v>
      </c>
      <c r="B967">
        <v>26</v>
      </c>
      <c r="C967">
        <v>100</v>
      </c>
      <c r="D967">
        <v>10</v>
      </c>
      <c r="E967">
        <v>2804.36</v>
      </c>
      <c r="F967" s="1">
        <v>37883</v>
      </c>
      <c r="G967" s="1" t="str">
        <f>TEXT(DA_Trail_Workbook[[#This Row],[ORDER DATE.1]],"MMM")</f>
        <v>Sep</v>
      </c>
      <c r="H967" s="1" t="str">
        <f>TEXT(DA_Trail_Workbook[[#This Row],[ORDER DATE.1]],"YYY")</f>
        <v>2003</v>
      </c>
      <c r="I967" t="s">
        <v>27</v>
      </c>
      <c r="J967">
        <v>3</v>
      </c>
      <c r="K967">
        <v>9</v>
      </c>
      <c r="L967">
        <v>2003</v>
      </c>
      <c r="M967" t="s">
        <v>636</v>
      </c>
      <c r="N967">
        <v>104</v>
      </c>
      <c r="O967" t="s">
        <v>694</v>
      </c>
      <c r="P967" t="s">
        <v>230</v>
      </c>
      <c r="Q967" t="s">
        <v>231</v>
      </c>
      <c r="R967" t="s">
        <v>232</v>
      </c>
      <c r="S967" t="s">
        <v>33</v>
      </c>
      <c r="T967" t="s">
        <v>233</v>
      </c>
      <c r="U967" t="s">
        <v>33</v>
      </c>
      <c r="V967" t="s">
        <v>234</v>
      </c>
      <c r="W967" t="s">
        <v>233</v>
      </c>
      <c r="X967" t="s">
        <v>235</v>
      </c>
      <c r="Y967" t="s">
        <v>236</v>
      </c>
      <c r="Z967" t="s">
        <v>237</v>
      </c>
      <c r="AA967" t="s">
        <v>41</v>
      </c>
    </row>
    <row r="968" spans="1:27" x14ac:dyDescent="0.2">
      <c r="A968">
        <v>10163</v>
      </c>
      <c r="B968">
        <v>40</v>
      </c>
      <c r="C968">
        <v>100</v>
      </c>
      <c r="D968">
        <v>3</v>
      </c>
      <c r="E968">
        <v>4900.8</v>
      </c>
      <c r="F968" s="1">
        <v>37914</v>
      </c>
      <c r="G968" s="1" t="str">
        <f>TEXT(DA_Trail_Workbook[[#This Row],[ORDER DATE.1]],"MMM")</f>
        <v>Oct</v>
      </c>
      <c r="H968" s="1" t="str">
        <f>TEXT(DA_Trail_Workbook[[#This Row],[ORDER DATE.1]],"YYY")</f>
        <v>2003</v>
      </c>
      <c r="I968" t="s">
        <v>27</v>
      </c>
      <c r="J968">
        <v>4</v>
      </c>
      <c r="K968">
        <v>10</v>
      </c>
      <c r="L968">
        <v>2003</v>
      </c>
      <c r="M968" t="s">
        <v>636</v>
      </c>
      <c r="N968">
        <v>104</v>
      </c>
      <c r="O968" t="s">
        <v>694</v>
      </c>
      <c r="P968" t="s">
        <v>238</v>
      </c>
      <c r="Q968" t="s">
        <v>239</v>
      </c>
      <c r="R968" t="s">
        <v>240</v>
      </c>
      <c r="S968" t="s">
        <v>241</v>
      </c>
      <c r="T968" t="s">
        <v>34</v>
      </c>
      <c r="U968" t="s">
        <v>35</v>
      </c>
      <c r="V968" t="s">
        <v>36</v>
      </c>
      <c r="W968" t="s">
        <v>37</v>
      </c>
      <c r="X968" t="s">
        <v>38</v>
      </c>
      <c r="Y968" t="s">
        <v>148</v>
      </c>
      <c r="Z968" t="s">
        <v>242</v>
      </c>
      <c r="AA968" t="s">
        <v>58</v>
      </c>
    </row>
    <row r="969" spans="1:27" x14ac:dyDescent="0.2">
      <c r="A969">
        <v>10173</v>
      </c>
      <c r="B969">
        <v>31</v>
      </c>
      <c r="C969">
        <v>89.01</v>
      </c>
      <c r="D969">
        <v>1</v>
      </c>
      <c r="E969">
        <v>2759.31</v>
      </c>
      <c r="F969" s="1">
        <v>37930</v>
      </c>
      <c r="G969" s="1" t="str">
        <f>TEXT(DA_Trail_Workbook[[#This Row],[ORDER DATE.1]],"MMM")</f>
        <v>Nov</v>
      </c>
      <c r="H969" s="1" t="str">
        <f>TEXT(DA_Trail_Workbook[[#This Row],[ORDER DATE.1]],"YYY")</f>
        <v>2003</v>
      </c>
      <c r="I969" t="s">
        <v>27</v>
      </c>
      <c r="J969">
        <v>4</v>
      </c>
      <c r="K969">
        <v>11</v>
      </c>
      <c r="L969">
        <v>2003</v>
      </c>
      <c r="M969" t="s">
        <v>636</v>
      </c>
      <c r="N969">
        <v>104</v>
      </c>
      <c r="O969" t="s">
        <v>694</v>
      </c>
      <c r="P969" t="s">
        <v>638</v>
      </c>
      <c r="Q969" t="s">
        <v>639</v>
      </c>
      <c r="R969" t="s">
        <v>640</v>
      </c>
      <c r="S969" t="s">
        <v>33</v>
      </c>
      <c r="T969" t="s">
        <v>641</v>
      </c>
      <c r="U969" t="s">
        <v>33</v>
      </c>
      <c r="V969" t="s">
        <v>642</v>
      </c>
      <c r="W969" t="s">
        <v>303</v>
      </c>
      <c r="X969" t="s">
        <v>48</v>
      </c>
      <c r="Y969" t="s">
        <v>643</v>
      </c>
      <c r="Z969" t="s">
        <v>644</v>
      </c>
      <c r="AA969" t="s">
        <v>41</v>
      </c>
    </row>
    <row r="970" spans="1:27" x14ac:dyDescent="0.2">
      <c r="A970">
        <v>10183</v>
      </c>
      <c r="B970">
        <v>22</v>
      </c>
      <c r="C970">
        <v>100</v>
      </c>
      <c r="D970">
        <v>10</v>
      </c>
      <c r="E970">
        <v>2488.1999999999998</v>
      </c>
      <c r="F970" s="1">
        <v>37938</v>
      </c>
      <c r="G970" s="1" t="str">
        <f>TEXT(DA_Trail_Workbook[[#This Row],[ORDER DATE.1]],"MMM")</f>
        <v>Nov</v>
      </c>
      <c r="H970" s="1" t="str">
        <f>TEXT(DA_Trail_Workbook[[#This Row],[ORDER DATE.1]],"YYY")</f>
        <v>2003</v>
      </c>
      <c r="I970" t="s">
        <v>27</v>
      </c>
      <c r="J970">
        <v>4</v>
      </c>
      <c r="K970">
        <v>11</v>
      </c>
      <c r="L970">
        <v>2003</v>
      </c>
      <c r="M970" t="s">
        <v>636</v>
      </c>
      <c r="N970">
        <v>104</v>
      </c>
      <c r="O970" t="s">
        <v>694</v>
      </c>
      <c r="P970" t="s">
        <v>251</v>
      </c>
      <c r="Q970" t="s">
        <v>252</v>
      </c>
      <c r="R970" t="s">
        <v>253</v>
      </c>
      <c r="S970" t="s">
        <v>33</v>
      </c>
      <c r="T970" t="s">
        <v>254</v>
      </c>
      <c r="U970" t="s">
        <v>169</v>
      </c>
      <c r="V970" t="s">
        <v>255</v>
      </c>
      <c r="W970" t="s">
        <v>37</v>
      </c>
      <c r="X970" t="s">
        <v>38</v>
      </c>
      <c r="Y970" t="s">
        <v>256</v>
      </c>
      <c r="Z970" t="s">
        <v>257</v>
      </c>
      <c r="AA970" t="s">
        <v>41</v>
      </c>
    </row>
    <row r="971" spans="1:27" x14ac:dyDescent="0.2">
      <c r="A971">
        <v>10193</v>
      </c>
      <c r="B971">
        <v>23</v>
      </c>
      <c r="C971">
        <v>100</v>
      </c>
      <c r="D971">
        <v>2</v>
      </c>
      <c r="E971">
        <v>2769.89</v>
      </c>
      <c r="F971" s="1">
        <v>37946</v>
      </c>
      <c r="G971" s="1" t="str">
        <f>TEXT(DA_Trail_Workbook[[#This Row],[ORDER DATE.1]],"MMM")</f>
        <v>Nov</v>
      </c>
      <c r="H971" s="1" t="str">
        <f>TEXT(DA_Trail_Workbook[[#This Row],[ORDER DATE.1]],"YYY")</f>
        <v>2003</v>
      </c>
      <c r="I971" t="s">
        <v>27</v>
      </c>
      <c r="J971">
        <v>4</v>
      </c>
      <c r="K971">
        <v>11</v>
      </c>
      <c r="L971">
        <v>2003</v>
      </c>
      <c r="M971" t="s">
        <v>636</v>
      </c>
      <c r="N971">
        <v>104</v>
      </c>
      <c r="O971" t="s">
        <v>694</v>
      </c>
      <c r="P971" t="s">
        <v>645</v>
      </c>
      <c r="Q971" t="s">
        <v>646</v>
      </c>
      <c r="R971" t="s">
        <v>647</v>
      </c>
      <c r="S971" t="s">
        <v>33</v>
      </c>
      <c r="T971" t="s">
        <v>648</v>
      </c>
      <c r="U971" t="s">
        <v>109</v>
      </c>
      <c r="V971" t="s">
        <v>649</v>
      </c>
      <c r="W971" t="s">
        <v>111</v>
      </c>
      <c r="X971" t="s">
        <v>112</v>
      </c>
      <c r="Y971" t="s">
        <v>650</v>
      </c>
      <c r="Z971" t="s">
        <v>651</v>
      </c>
      <c r="AA971" t="s">
        <v>41</v>
      </c>
    </row>
    <row r="972" spans="1:27" x14ac:dyDescent="0.2">
      <c r="A972">
        <v>10206</v>
      </c>
      <c r="B972">
        <v>30</v>
      </c>
      <c r="C972">
        <v>100</v>
      </c>
      <c r="D972">
        <v>8</v>
      </c>
      <c r="E972">
        <v>3581.4</v>
      </c>
      <c r="F972" s="1">
        <v>37960</v>
      </c>
      <c r="G972" s="1" t="str">
        <f>TEXT(DA_Trail_Workbook[[#This Row],[ORDER DATE.1]],"MMM")</f>
        <v>Dec</v>
      </c>
      <c r="H972" s="1" t="str">
        <f>TEXT(DA_Trail_Workbook[[#This Row],[ORDER DATE.1]],"YYY")</f>
        <v>2003</v>
      </c>
      <c r="I972" t="s">
        <v>27</v>
      </c>
      <c r="J972">
        <v>4</v>
      </c>
      <c r="K972">
        <v>12</v>
      </c>
      <c r="L972">
        <v>2003</v>
      </c>
      <c r="M972" t="s">
        <v>636</v>
      </c>
      <c r="N972">
        <v>104</v>
      </c>
      <c r="O972" t="s">
        <v>694</v>
      </c>
      <c r="P972" t="s">
        <v>265</v>
      </c>
      <c r="Q972" t="s">
        <v>266</v>
      </c>
      <c r="R972" t="s">
        <v>267</v>
      </c>
      <c r="S972" t="s">
        <v>33</v>
      </c>
      <c r="T972" t="s">
        <v>268</v>
      </c>
      <c r="U972" t="s">
        <v>269</v>
      </c>
      <c r="V972" t="s">
        <v>270</v>
      </c>
      <c r="W972" t="s">
        <v>271</v>
      </c>
      <c r="X972" t="s">
        <v>38</v>
      </c>
      <c r="Y972" t="s">
        <v>272</v>
      </c>
      <c r="Z972" t="s">
        <v>273</v>
      </c>
      <c r="AA972" t="s">
        <v>58</v>
      </c>
    </row>
    <row r="973" spans="1:27" x14ac:dyDescent="0.2">
      <c r="A973">
        <v>10215</v>
      </c>
      <c r="B973">
        <v>49</v>
      </c>
      <c r="C973">
        <v>100</v>
      </c>
      <c r="D973">
        <v>5</v>
      </c>
      <c r="E973">
        <v>5285.14</v>
      </c>
      <c r="F973" s="1">
        <v>38015</v>
      </c>
      <c r="G973" s="1" t="str">
        <f>TEXT(DA_Trail_Workbook[[#This Row],[ORDER DATE.1]],"MMM")</f>
        <v>Jan</v>
      </c>
      <c r="H973" s="1" t="str">
        <f>TEXT(DA_Trail_Workbook[[#This Row],[ORDER DATE.1]],"YYY")</f>
        <v>2004</v>
      </c>
      <c r="I973" t="s">
        <v>27</v>
      </c>
      <c r="J973">
        <v>1</v>
      </c>
      <c r="K973">
        <v>1</v>
      </c>
      <c r="L973">
        <v>2004</v>
      </c>
      <c r="M973" t="s">
        <v>636</v>
      </c>
      <c r="N973">
        <v>104</v>
      </c>
      <c r="O973" t="s">
        <v>694</v>
      </c>
      <c r="P973" t="s">
        <v>274</v>
      </c>
      <c r="Q973" t="s">
        <v>275</v>
      </c>
      <c r="R973" t="s">
        <v>276</v>
      </c>
      <c r="S973" t="s">
        <v>33</v>
      </c>
      <c r="T973" t="s">
        <v>277</v>
      </c>
      <c r="U973" t="s">
        <v>63</v>
      </c>
      <c r="V973" t="s">
        <v>126</v>
      </c>
      <c r="W973" t="s">
        <v>37</v>
      </c>
      <c r="X973" t="s">
        <v>38</v>
      </c>
      <c r="Y973" t="s">
        <v>278</v>
      </c>
      <c r="Z973" t="s">
        <v>279</v>
      </c>
      <c r="AA973" t="s">
        <v>58</v>
      </c>
    </row>
    <row r="974" spans="1:27" x14ac:dyDescent="0.2">
      <c r="A974">
        <v>10228</v>
      </c>
      <c r="B974">
        <v>31</v>
      </c>
      <c r="C974">
        <v>100</v>
      </c>
      <c r="D974">
        <v>4</v>
      </c>
      <c r="E974">
        <v>3181.53</v>
      </c>
      <c r="F974" s="1">
        <v>38056</v>
      </c>
      <c r="G974" s="1" t="str">
        <f>TEXT(DA_Trail_Workbook[[#This Row],[ORDER DATE.1]],"MMM")</f>
        <v>Mar</v>
      </c>
      <c r="H974" s="1" t="str">
        <f>TEXT(DA_Trail_Workbook[[#This Row],[ORDER DATE.1]],"YYY")</f>
        <v>2004</v>
      </c>
      <c r="I974" t="s">
        <v>27</v>
      </c>
      <c r="J974">
        <v>1</v>
      </c>
      <c r="K974">
        <v>3</v>
      </c>
      <c r="L974">
        <v>2004</v>
      </c>
      <c r="M974" t="s">
        <v>636</v>
      </c>
      <c r="N974">
        <v>104</v>
      </c>
      <c r="O974" t="s">
        <v>694</v>
      </c>
      <c r="P974" t="s">
        <v>280</v>
      </c>
      <c r="Q974" t="s">
        <v>281</v>
      </c>
      <c r="R974" t="s">
        <v>282</v>
      </c>
      <c r="S974" t="s">
        <v>33</v>
      </c>
      <c r="T974" t="s">
        <v>145</v>
      </c>
      <c r="U974" t="s">
        <v>146</v>
      </c>
      <c r="V974" t="s">
        <v>147</v>
      </c>
      <c r="W974" t="s">
        <v>37</v>
      </c>
      <c r="X974" t="s">
        <v>38</v>
      </c>
      <c r="Y974" t="s">
        <v>283</v>
      </c>
      <c r="Z974" t="s">
        <v>171</v>
      </c>
      <c r="AA974" t="s">
        <v>58</v>
      </c>
    </row>
    <row r="975" spans="1:27" x14ac:dyDescent="0.2">
      <c r="A975">
        <v>10244</v>
      </c>
      <c r="B975">
        <v>29</v>
      </c>
      <c r="C975">
        <v>100</v>
      </c>
      <c r="D975">
        <v>2</v>
      </c>
      <c r="E975">
        <v>3340.51</v>
      </c>
      <c r="F975" s="1">
        <v>38106</v>
      </c>
      <c r="G975" s="1" t="str">
        <f>TEXT(DA_Trail_Workbook[[#This Row],[ORDER DATE.1]],"MMM")</f>
        <v>Apr</v>
      </c>
      <c r="H975" s="1" t="str">
        <f>TEXT(DA_Trail_Workbook[[#This Row],[ORDER DATE.1]],"YYY")</f>
        <v>2004</v>
      </c>
      <c r="I975" t="s">
        <v>27</v>
      </c>
      <c r="J975">
        <v>2</v>
      </c>
      <c r="K975">
        <v>4</v>
      </c>
      <c r="L975">
        <v>2004</v>
      </c>
      <c r="M975" t="s">
        <v>636</v>
      </c>
      <c r="N975">
        <v>104</v>
      </c>
      <c r="O975" t="s">
        <v>694</v>
      </c>
      <c r="P975" t="s">
        <v>206</v>
      </c>
      <c r="Q975" t="s">
        <v>207</v>
      </c>
      <c r="R975" t="s">
        <v>208</v>
      </c>
      <c r="S975" t="s">
        <v>33</v>
      </c>
      <c r="T975" t="s">
        <v>209</v>
      </c>
      <c r="U975" t="s">
        <v>33</v>
      </c>
      <c r="V975" t="s">
        <v>210</v>
      </c>
      <c r="W975" t="s">
        <v>211</v>
      </c>
      <c r="X975" t="s">
        <v>48</v>
      </c>
      <c r="Y975" t="s">
        <v>212</v>
      </c>
      <c r="Z975" t="s">
        <v>213</v>
      </c>
      <c r="AA975" t="s">
        <v>58</v>
      </c>
    </row>
    <row r="976" spans="1:27" x14ac:dyDescent="0.2">
      <c r="A976">
        <v>10257</v>
      </c>
      <c r="B976">
        <v>37</v>
      </c>
      <c r="C976">
        <v>84.82</v>
      </c>
      <c r="D976">
        <v>2</v>
      </c>
      <c r="E976">
        <v>3138.34</v>
      </c>
      <c r="F976" s="1">
        <v>38152</v>
      </c>
      <c r="G976" s="1" t="str">
        <f>TEXT(DA_Trail_Workbook[[#This Row],[ORDER DATE.1]],"MMM")</f>
        <v>Jun</v>
      </c>
      <c r="H976" s="1" t="str">
        <f>TEXT(DA_Trail_Workbook[[#This Row],[ORDER DATE.1]],"YYY")</f>
        <v>2004</v>
      </c>
      <c r="I976" t="s">
        <v>27</v>
      </c>
      <c r="J976">
        <v>2</v>
      </c>
      <c r="K976">
        <v>6</v>
      </c>
      <c r="L976">
        <v>2004</v>
      </c>
      <c r="M976" t="s">
        <v>636</v>
      </c>
      <c r="N976">
        <v>104</v>
      </c>
      <c r="O976" t="s">
        <v>694</v>
      </c>
      <c r="P976" t="s">
        <v>461</v>
      </c>
      <c r="Q976" t="s">
        <v>462</v>
      </c>
      <c r="R976" t="s">
        <v>463</v>
      </c>
      <c r="S976" t="s">
        <v>33</v>
      </c>
      <c r="T976" t="s">
        <v>464</v>
      </c>
      <c r="U976" t="s">
        <v>63</v>
      </c>
      <c r="V976" t="s">
        <v>76</v>
      </c>
      <c r="W976" t="s">
        <v>37</v>
      </c>
      <c r="X976" t="s">
        <v>38</v>
      </c>
      <c r="Y976" t="s">
        <v>119</v>
      </c>
      <c r="Z976" t="s">
        <v>465</v>
      </c>
      <c r="AA976" t="s">
        <v>58</v>
      </c>
    </row>
    <row r="977" spans="1:27" x14ac:dyDescent="0.2">
      <c r="A977">
        <v>10270</v>
      </c>
      <c r="B977">
        <v>38</v>
      </c>
      <c r="C977">
        <v>100</v>
      </c>
      <c r="D977">
        <v>11</v>
      </c>
      <c r="E977">
        <v>4775.08</v>
      </c>
      <c r="F977" s="1">
        <v>38187</v>
      </c>
      <c r="G977" s="1" t="str">
        <f>TEXT(DA_Trail_Workbook[[#This Row],[ORDER DATE.1]],"MMM")</f>
        <v>Jul</v>
      </c>
      <c r="H977" s="1" t="str">
        <f>TEXT(DA_Trail_Workbook[[#This Row],[ORDER DATE.1]],"YYY")</f>
        <v>2004</v>
      </c>
      <c r="I977" t="s">
        <v>27</v>
      </c>
      <c r="J977">
        <v>3</v>
      </c>
      <c r="K977">
        <v>7</v>
      </c>
      <c r="L977">
        <v>2004</v>
      </c>
      <c r="M977" t="s">
        <v>636</v>
      </c>
      <c r="N977">
        <v>104</v>
      </c>
      <c r="O977" t="s">
        <v>694</v>
      </c>
      <c r="P977" t="s">
        <v>181</v>
      </c>
      <c r="Q977" t="s">
        <v>182</v>
      </c>
      <c r="R977" t="s">
        <v>183</v>
      </c>
      <c r="S977" t="s">
        <v>184</v>
      </c>
      <c r="T977" t="s">
        <v>185</v>
      </c>
      <c r="U977" t="s">
        <v>186</v>
      </c>
      <c r="V977" t="s">
        <v>187</v>
      </c>
      <c r="W977" t="s">
        <v>111</v>
      </c>
      <c r="X977" t="s">
        <v>112</v>
      </c>
      <c r="Y977" t="s">
        <v>188</v>
      </c>
      <c r="Z977" t="s">
        <v>189</v>
      </c>
      <c r="AA977" t="s">
        <v>58</v>
      </c>
    </row>
    <row r="978" spans="1:27" x14ac:dyDescent="0.2">
      <c r="A978">
        <v>10280</v>
      </c>
      <c r="B978">
        <v>29</v>
      </c>
      <c r="C978">
        <v>100</v>
      </c>
      <c r="D978">
        <v>4</v>
      </c>
      <c r="E978">
        <v>3006.43</v>
      </c>
      <c r="F978" s="1">
        <v>38216</v>
      </c>
      <c r="G978" s="1" t="str">
        <f>TEXT(DA_Trail_Workbook[[#This Row],[ORDER DATE.1]],"MMM")</f>
        <v>Aug</v>
      </c>
      <c r="H978" s="1" t="str">
        <f>TEXT(DA_Trail_Workbook[[#This Row],[ORDER DATE.1]],"YYY")</f>
        <v>2004</v>
      </c>
      <c r="I978" t="s">
        <v>27</v>
      </c>
      <c r="J978">
        <v>3</v>
      </c>
      <c r="K978">
        <v>8</v>
      </c>
      <c r="L978">
        <v>2004</v>
      </c>
      <c r="M978" t="s">
        <v>636</v>
      </c>
      <c r="N978">
        <v>104</v>
      </c>
      <c r="O978" t="s">
        <v>694</v>
      </c>
      <c r="P978" t="s">
        <v>298</v>
      </c>
      <c r="Q978" t="s">
        <v>299</v>
      </c>
      <c r="R978" t="s">
        <v>300</v>
      </c>
      <c r="S978" t="s">
        <v>33</v>
      </c>
      <c r="T978" t="s">
        <v>301</v>
      </c>
      <c r="U978" t="s">
        <v>33</v>
      </c>
      <c r="V978" t="s">
        <v>302</v>
      </c>
      <c r="W978" t="s">
        <v>303</v>
      </c>
      <c r="X978" t="s">
        <v>48</v>
      </c>
      <c r="Y978" t="s">
        <v>304</v>
      </c>
      <c r="Z978" t="s">
        <v>305</v>
      </c>
      <c r="AA978" t="s">
        <v>58</v>
      </c>
    </row>
    <row r="979" spans="1:27" x14ac:dyDescent="0.2">
      <c r="A979">
        <v>10291</v>
      </c>
      <c r="B979">
        <v>23</v>
      </c>
      <c r="C979">
        <v>100</v>
      </c>
      <c r="D979">
        <v>13</v>
      </c>
      <c r="E979">
        <v>2866.26</v>
      </c>
      <c r="F979" s="1">
        <v>38238</v>
      </c>
      <c r="G979" s="1" t="str">
        <f>TEXT(DA_Trail_Workbook[[#This Row],[ORDER DATE.1]],"MMM")</f>
        <v>Sep</v>
      </c>
      <c r="H979" s="1" t="str">
        <f>TEXT(DA_Trail_Workbook[[#This Row],[ORDER DATE.1]],"YYY")</f>
        <v>2004</v>
      </c>
      <c r="I979" t="s">
        <v>27</v>
      </c>
      <c r="J979">
        <v>3</v>
      </c>
      <c r="K979">
        <v>9</v>
      </c>
      <c r="L979">
        <v>2004</v>
      </c>
      <c r="M979" t="s">
        <v>636</v>
      </c>
      <c r="N979">
        <v>104</v>
      </c>
      <c r="O979" t="s">
        <v>694</v>
      </c>
      <c r="P979" t="s">
        <v>306</v>
      </c>
      <c r="Q979" t="s">
        <v>307</v>
      </c>
      <c r="R979" t="s">
        <v>308</v>
      </c>
      <c r="S979" t="s">
        <v>33</v>
      </c>
      <c r="T979" t="s">
        <v>309</v>
      </c>
      <c r="U979" t="s">
        <v>33</v>
      </c>
      <c r="V979" t="s">
        <v>310</v>
      </c>
      <c r="W979" t="s">
        <v>221</v>
      </c>
      <c r="X979" t="s">
        <v>48</v>
      </c>
      <c r="Y979" t="s">
        <v>311</v>
      </c>
      <c r="Z979" t="s">
        <v>242</v>
      </c>
      <c r="AA979" t="s">
        <v>41</v>
      </c>
    </row>
    <row r="980" spans="1:27" x14ac:dyDescent="0.2">
      <c r="A980">
        <v>10304</v>
      </c>
      <c r="B980">
        <v>26</v>
      </c>
      <c r="C980">
        <v>85.87</v>
      </c>
      <c r="D980">
        <v>8</v>
      </c>
      <c r="E980">
        <v>2232.62</v>
      </c>
      <c r="F980" s="1">
        <v>38271</v>
      </c>
      <c r="G980" s="1" t="str">
        <f>TEXT(DA_Trail_Workbook[[#This Row],[ORDER DATE.1]],"MMM")</f>
        <v>Oct</v>
      </c>
      <c r="H980" s="1" t="str">
        <f>TEXT(DA_Trail_Workbook[[#This Row],[ORDER DATE.1]],"YYY")</f>
        <v>2004</v>
      </c>
      <c r="I980" t="s">
        <v>27</v>
      </c>
      <c r="J980">
        <v>4</v>
      </c>
      <c r="K980">
        <v>10</v>
      </c>
      <c r="L980">
        <v>2004</v>
      </c>
      <c r="M980" t="s">
        <v>636</v>
      </c>
      <c r="N980">
        <v>104</v>
      </c>
      <c r="O980" t="s">
        <v>694</v>
      </c>
      <c r="P980" t="s">
        <v>312</v>
      </c>
      <c r="Q980" t="s">
        <v>313</v>
      </c>
      <c r="R980" t="s">
        <v>314</v>
      </c>
      <c r="S980" t="s">
        <v>33</v>
      </c>
      <c r="T980" t="s">
        <v>315</v>
      </c>
      <c r="U980" t="s">
        <v>33</v>
      </c>
      <c r="V980" t="s">
        <v>316</v>
      </c>
      <c r="W980" t="s">
        <v>47</v>
      </c>
      <c r="X980" t="s">
        <v>48</v>
      </c>
      <c r="Y980" t="s">
        <v>317</v>
      </c>
      <c r="Z980" t="s">
        <v>57</v>
      </c>
      <c r="AA980" t="s">
        <v>41</v>
      </c>
    </row>
    <row r="981" spans="1:27" x14ac:dyDescent="0.2">
      <c r="A981">
        <v>10312</v>
      </c>
      <c r="B981">
        <v>38</v>
      </c>
      <c r="C981">
        <v>100</v>
      </c>
      <c r="D981">
        <v>5</v>
      </c>
      <c r="E981">
        <v>4457.0200000000004</v>
      </c>
      <c r="F981" s="1">
        <v>38281</v>
      </c>
      <c r="G981" s="1" t="str">
        <f>TEXT(DA_Trail_Workbook[[#This Row],[ORDER DATE.1]],"MMM")</f>
        <v>Oct</v>
      </c>
      <c r="H981" s="1" t="str">
        <f>TEXT(DA_Trail_Workbook[[#This Row],[ORDER DATE.1]],"YYY")</f>
        <v>2004</v>
      </c>
      <c r="I981" t="s">
        <v>27</v>
      </c>
      <c r="J981">
        <v>4</v>
      </c>
      <c r="K981">
        <v>10</v>
      </c>
      <c r="L981">
        <v>2004</v>
      </c>
      <c r="M981" t="s">
        <v>636</v>
      </c>
      <c r="N981">
        <v>104</v>
      </c>
      <c r="O981" t="s">
        <v>694</v>
      </c>
      <c r="P981" t="s">
        <v>318</v>
      </c>
      <c r="Q981" t="s">
        <v>319</v>
      </c>
      <c r="R981" t="s">
        <v>320</v>
      </c>
      <c r="S981" t="s">
        <v>33</v>
      </c>
      <c r="T981" t="s">
        <v>321</v>
      </c>
      <c r="U981" t="s">
        <v>63</v>
      </c>
      <c r="V981" t="s">
        <v>133</v>
      </c>
      <c r="W981" t="s">
        <v>37</v>
      </c>
      <c r="X981" t="s">
        <v>38</v>
      </c>
      <c r="Y981" t="s">
        <v>322</v>
      </c>
      <c r="Z981" t="s">
        <v>323</v>
      </c>
      <c r="AA981" t="s">
        <v>58</v>
      </c>
    </row>
    <row r="982" spans="1:27" x14ac:dyDescent="0.2">
      <c r="A982">
        <v>10322</v>
      </c>
      <c r="B982">
        <v>48</v>
      </c>
      <c r="C982">
        <v>47.04</v>
      </c>
      <c r="D982">
        <v>7</v>
      </c>
      <c r="E982">
        <v>2257.92</v>
      </c>
      <c r="F982" s="1">
        <v>38295</v>
      </c>
      <c r="G982" s="1" t="str">
        <f>TEXT(DA_Trail_Workbook[[#This Row],[ORDER DATE.1]],"MMM")</f>
        <v>Nov</v>
      </c>
      <c r="H982" s="1" t="str">
        <f>TEXT(DA_Trail_Workbook[[#This Row],[ORDER DATE.1]],"YYY")</f>
        <v>2004</v>
      </c>
      <c r="I982" t="s">
        <v>27</v>
      </c>
      <c r="J982">
        <v>4</v>
      </c>
      <c r="K982">
        <v>11</v>
      </c>
      <c r="L982">
        <v>2004</v>
      </c>
      <c r="M982" t="s">
        <v>636</v>
      </c>
      <c r="N982">
        <v>104</v>
      </c>
      <c r="O982" t="s">
        <v>694</v>
      </c>
      <c r="P982" t="s">
        <v>324</v>
      </c>
      <c r="Q982" t="s">
        <v>325</v>
      </c>
      <c r="R982" t="s">
        <v>326</v>
      </c>
      <c r="S982" t="s">
        <v>33</v>
      </c>
      <c r="T982" t="s">
        <v>327</v>
      </c>
      <c r="U982" t="s">
        <v>328</v>
      </c>
      <c r="V982" t="s">
        <v>329</v>
      </c>
      <c r="W982" t="s">
        <v>37</v>
      </c>
      <c r="X982" t="s">
        <v>38</v>
      </c>
      <c r="Y982" t="s">
        <v>65</v>
      </c>
      <c r="Z982" t="s">
        <v>323</v>
      </c>
      <c r="AA982" t="s">
        <v>41</v>
      </c>
    </row>
    <row r="983" spans="1:27" x14ac:dyDescent="0.2">
      <c r="A983">
        <v>10332</v>
      </c>
      <c r="B983">
        <v>40</v>
      </c>
      <c r="C983">
        <v>39.799999999999997</v>
      </c>
      <c r="D983">
        <v>18</v>
      </c>
      <c r="E983">
        <v>1592</v>
      </c>
      <c r="F983" s="1">
        <v>38308</v>
      </c>
      <c r="G983" s="1" t="str">
        <f>TEXT(DA_Trail_Workbook[[#This Row],[ORDER DATE.1]],"MMM")</f>
        <v>Nov</v>
      </c>
      <c r="H983" s="1" t="str">
        <f>TEXT(DA_Trail_Workbook[[#This Row],[ORDER DATE.1]],"YYY")</f>
        <v>2004</v>
      </c>
      <c r="I983" t="s">
        <v>27</v>
      </c>
      <c r="J983">
        <v>4</v>
      </c>
      <c r="K983">
        <v>11</v>
      </c>
      <c r="L983">
        <v>2004</v>
      </c>
      <c r="M983" t="s">
        <v>636</v>
      </c>
      <c r="N983">
        <v>104</v>
      </c>
      <c r="O983" t="s">
        <v>694</v>
      </c>
      <c r="P983" t="s">
        <v>569</v>
      </c>
      <c r="Q983" t="s">
        <v>570</v>
      </c>
      <c r="R983" t="s">
        <v>571</v>
      </c>
      <c r="S983" t="s">
        <v>33</v>
      </c>
      <c r="T983" t="s">
        <v>572</v>
      </c>
      <c r="U983" t="s">
        <v>33</v>
      </c>
      <c r="V983" t="s">
        <v>573</v>
      </c>
      <c r="W983" t="s">
        <v>202</v>
      </c>
      <c r="X983" t="s">
        <v>48</v>
      </c>
      <c r="Y983" t="s">
        <v>574</v>
      </c>
      <c r="Z983" t="s">
        <v>109</v>
      </c>
      <c r="AA983" t="s">
        <v>41</v>
      </c>
    </row>
    <row r="984" spans="1:27" x14ac:dyDescent="0.2">
      <c r="A984">
        <v>10347</v>
      </c>
      <c r="B984">
        <v>45</v>
      </c>
      <c r="C984">
        <v>100</v>
      </c>
      <c r="D984">
        <v>11</v>
      </c>
      <c r="E984">
        <v>4948.2</v>
      </c>
      <c r="F984" s="1">
        <v>38320</v>
      </c>
      <c r="G984" s="1" t="str">
        <f>TEXT(DA_Trail_Workbook[[#This Row],[ORDER DATE.1]],"MMM")</f>
        <v>Nov</v>
      </c>
      <c r="H984" s="1" t="str">
        <f>TEXT(DA_Trail_Workbook[[#This Row],[ORDER DATE.1]],"YYY")</f>
        <v>2004</v>
      </c>
      <c r="I984" t="s">
        <v>27</v>
      </c>
      <c r="J984">
        <v>4</v>
      </c>
      <c r="K984">
        <v>11</v>
      </c>
      <c r="L984">
        <v>2004</v>
      </c>
      <c r="M984" t="s">
        <v>636</v>
      </c>
      <c r="N984">
        <v>104</v>
      </c>
      <c r="O984" t="s">
        <v>694</v>
      </c>
      <c r="P984" t="s">
        <v>104</v>
      </c>
      <c r="Q984" t="s">
        <v>105</v>
      </c>
      <c r="R984" t="s">
        <v>106</v>
      </c>
      <c r="S984" t="s">
        <v>107</v>
      </c>
      <c r="T984" t="s">
        <v>108</v>
      </c>
      <c r="U984" t="s">
        <v>109</v>
      </c>
      <c r="V984" t="s">
        <v>110</v>
      </c>
      <c r="W984" t="s">
        <v>111</v>
      </c>
      <c r="X984" t="s">
        <v>112</v>
      </c>
      <c r="Y984" t="s">
        <v>113</v>
      </c>
      <c r="Z984" t="s">
        <v>114</v>
      </c>
      <c r="AA984" t="s">
        <v>58</v>
      </c>
    </row>
    <row r="985" spans="1:27" x14ac:dyDescent="0.2">
      <c r="A985">
        <v>10357</v>
      </c>
      <c r="B985">
        <v>44</v>
      </c>
      <c r="C985">
        <v>100</v>
      </c>
      <c r="D985">
        <v>4</v>
      </c>
      <c r="E985">
        <v>5160.76</v>
      </c>
      <c r="F985" s="1">
        <v>38331</v>
      </c>
      <c r="G985" s="1" t="str">
        <f>TEXT(DA_Trail_Workbook[[#This Row],[ORDER DATE.1]],"MMM")</f>
        <v>Dec</v>
      </c>
      <c r="H985" s="1" t="str">
        <f>TEXT(DA_Trail_Workbook[[#This Row],[ORDER DATE.1]],"YYY")</f>
        <v>2004</v>
      </c>
      <c r="I985" t="s">
        <v>27</v>
      </c>
      <c r="J985">
        <v>4</v>
      </c>
      <c r="K985">
        <v>12</v>
      </c>
      <c r="L985">
        <v>2004</v>
      </c>
      <c r="M985" t="s">
        <v>636</v>
      </c>
      <c r="N985">
        <v>104</v>
      </c>
      <c r="O985" t="s">
        <v>694</v>
      </c>
      <c r="P985" t="s">
        <v>318</v>
      </c>
      <c r="Q985" t="s">
        <v>319</v>
      </c>
      <c r="R985" t="s">
        <v>320</v>
      </c>
      <c r="S985" t="s">
        <v>33</v>
      </c>
      <c r="T985" t="s">
        <v>321</v>
      </c>
      <c r="U985" t="s">
        <v>63</v>
      </c>
      <c r="V985" t="s">
        <v>133</v>
      </c>
      <c r="W985" t="s">
        <v>37</v>
      </c>
      <c r="X985" t="s">
        <v>38</v>
      </c>
      <c r="Y985" t="s">
        <v>322</v>
      </c>
      <c r="Z985" t="s">
        <v>323</v>
      </c>
      <c r="AA985" t="s">
        <v>58</v>
      </c>
    </row>
    <row r="986" spans="1:27" x14ac:dyDescent="0.2">
      <c r="A986">
        <v>10369</v>
      </c>
      <c r="B986">
        <v>21</v>
      </c>
      <c r="C986">
        <v>94.22</v>
      </c>
      <c r="D986">
        <v>5</v>
      </c>
      <c r="E986">
        <v>1978.62</v>
      </c>
      <c r="F986" s="1">
        <v>38372</v>
      </c>
      <c r="G986" s="1" t="str">
        <f>TEXT(DA_Trail_Workbook[[#This Row],[ORDER DATE.1]],"MMM")</f>
        <v>Jan</v>
      </c>
      <c r="H986" s="1" t="str">
        <f>TEXT(DA_Trail_Workbook[[#This Row],[ORDER DATE.1]],"YYY")</f>
        <v>2005</v>
      </c>
      <c r="I986" t="s">
        <v>27</v>
      </c>
      <c r="J986">
        <v>1</v>
      </c>
      <c r="K986">
        <v>1</v>
      </c>
      <c r="L986">
        <v>2005</v>
      </c>
      <c r="M986" t="s">
        <v>636</v>
      </c>
      <c r="N986">
        <v>104</v>
      </c>
      <c r="O986" t="s">
        <v>694</v>
      </c>
      <c r="P986" t="s">
        <v>330</v>
      </c>
      <c r="Q986" t="s">
        <v>143</v>
      </c>
      <c r="R986" t="s">
        <v>331</v>
      </c>
      <c r="S986" t="s">
        <v>33</v>
      </c>
      <c r="T986" t="s">
        <v>332</v>
      </c>
      <c r="U986" t="s">
        <v>146</v>
      </c>
      <c r="V986" t="s">
        <v>333</v>
      </c>
      <c r="W986" t="s">
        <v>37</v>
      </c>
      <c r="X986" t="s">
        <v>38</v>
      </c>
      <c r="Y986" t="s">
        <v>322</v>
      </c>
      <c r="Z986" t="s">
        <v>334</v>
      </c>
      <c r="AA986" t="s">
        <v>41</v>
      </c>
    </row>
    <row r="987" spans="1:27" x14ac:dyDescent="0.2">
      <c r="A987">
        <v>10381</v>
      </c>
      <c r="B987">
        <v>35</v>
      </c>
      <c r="C987">
        <v>100</v>
      </c>
      <c r="D987">
        <v>5</v>
      </c>
      <c r="E987">
        <v>4288.2</v>
      </c>
      <c r="F987" s="1">
        <v>38400</v>
      </c>
      <c r="G987" s="1" t="str">
        <f>TEXT(DA_Trail_Workbook[[#This Row],[ORDER DATE.1]],"MMM")</f>
        <v>Feb</v>
      </c>
      <c r="H987" s="1" t="str">
        <f>TEXT(DA_Trail_Workbook[[#This Row],[ORDER DATE.1]],"YYY")</f>
        <v>2005</v>
      </c>
      <c r="I987" t="s">
        <v>27</v>
      </c>
      <c r="J987">
        <v>1</v>
      </c>
      <c r="K987">
        <v>2</v>
      </c>
      <c r="L987">
        <v>2005</v>
      </c>
      <c r="M987" t="s">
        <v>636</v>
      </c>
      <c r="N987">
        <v>104</v>
      </c>
      <c r="O987" t="s">
        <v>694</v>
      </c>
      <c r="P987" t="s">
        <v>67</v>
      </c>
      <c r="Q987" t="s">
        <v>68</v>
      </c>
      <c r="R987" t="s">
        <v>69</v>
      </c>
      <c r="S987" t="s">
        <v>33</v>
      </c>
      <c r="T987" t="s">
        <v>70</v>
      </c>
      <c r="U987" t="s">
        <v>63</v>
      </c>
      <c r="V987" t="s">
        <v>33</v>
      </c>
      <c r="W987" t="s">
        <v>37</v>
      </c>
      <c r="X987" t="s">
        <v>38</v>
      </c>
      <c r="Y987" t="s">
        <v>71</v>
      </c>
      <c r="Z987" t="s">
        <v>66</v>
      </c>
      <c r="AA987" t="s">
        <v>58</v>
      </c>
    </row>
    <row r="988" spans="1:27" x14ac:dyDescent="0.2">
      <c r="A988">
        <v>10392</v>
      </c>
      <c r="B988">
        <v>29</v>
      </c>
      <c r="C988">
        <v>86.92</v>
      </c>
      <c r="D988">
        <v>2</v>
      </c>
      <c r="E988">
        <v>2520.6799999999998</v>
      </c>
      <c r="F988" s="1">
        <v>38421</v>
      </c>
      <c r="G988" s="1" t="str">
        <f>TEXT(DA_Trail_Workbook[[#This Row],[ORDER DATE.1]],"MMM")</f>
        <v>Mar</v>
      </c>
      <c r="H988" s="1" t="str">
        <f>TEXT(DA_Trail_Workbook[[#This Row],[ORDER DATE.1]],"YYY")</f>
        <v>2005</v>
      </c>
      <c r="I988" t="s">
        <v>27</v>
      </c>
      <c r="J988">
        <v>1</v>
      </c>
      <c r="K988">
        <v>3</v>
      </c>
      <c r="L988">
        <v>2005</v>
      </c>
      <c r="M988" t="s">
        <v>636</v>
      </c>
      <c r="N988">
        <v>104</v>
      </c>
      <c r="O988" t="s">
        <v>694</v>
      </c>
      <c r="P988" t="s">
        <v>475</v>
      </c>
      <c r="Q988" t="s">
        <v>476</v>
      </c>
      <c r="R988" t="s">
        <v>477</v>
      </c>
      <c r="S988" t="s">
        <v>33</v>
      </c>
      <c r="T988" t="s">
        <v>478</v>
      </c>
      <c r="U988" t="s">
        <v>33</v>
      </c>
      <c r="V988" t="s">
        <v>479</v>
      </c>
      <c r="W988" t="s">
        <v>177</v>
      </c>
      <c r="X988" t="s">
        <v>48</v>
      </c>
      <c r="Y988" t="s">
        <v>480</v>
      </c>
      <c r="Z988" t="s">
        <v>481</v>
      </c>
      <c r="AA988" t="s">
        <v>41</v>
      </c>
    </row>
    <row r="989" spans="1:27" x14ac:dyDescent="0.2">
      <c r="A989">
        <v>10423</v>
      </c>
      <c r="B989">
        <v>21</v>
      </c>
      <c r="C989">
        <v>84.82</v>
      </c>
      <c r="D989">
        <v>2</v>
      </c>
      <c r="E989">
        <v>1781.22</v>
      </c>
      <c r="F989" s="1">
        <v>38502</v>
      </c>
      <c r="G989" s="1" t="str">
        <f>TEXT(DA_Trail_Workbook[[#This Row],[ORDER DATE.1]],"MMM")</f>
        <v>May</v>
      </c>
      <c r="H989" s="1" t="str">
        <f>TEXT(DA_Trail_Workbook[[#This Row],[ORDER DATE.1]],"YYY")</f>
        <v>2005</v>
      </c>
      <c r="I989" t="s">
        <v>351</v>
      </c>
      <c r="J989">
        <v>2</v>
      </c>
      <c r="K989">
        <v>5</v>
      </c>
      <c r="L989">
        <v>2005</v>
      </c>
      <c r="M989" t="s">
        <v>636</v>
      </c>
      <c r="N989">
        <v>104</v>
      </c>
      <c r="O989" t="s">
        <v>694</v>
      </c>
      <c r="P989" t="s">
        <v>426</v>
      </c>
      <c r="Q989" t="s">
        <v>427</v>
      </c>
      <c r="R989" t="s">
        <v>428</v>
      </c>
      <c r="S989" t="s">
        <v>33</v>
      </c>
      <c r="T989" t="s">
        <v>429</v>
      </c>
      <c r="U989" t="s">
        <v>33</v>
      </c>
      <c r="V989" t="s">
        <v>430</v>
      </c>
      <c r="W989" t="s">
        <v>431</v>
      </c>
      <c r="X989" t="s">
        <v>48</v>
      </c>
      <c r="Y989" t="s">
        <v>432</v>
      </c>
      <c r="Z989" t="s">
        <v>433</v>
      </c>
      <c r="AA989" t="s">
        <v>41</v>
      </c>
    </row>
    <row r="990" spans="1:27" x14ac:dyDescent="0.2">
      <c r="A990">
        <v>10105</v>
      </c>
      <c r="B990">
        <v>22</v>
      </c>
      <c r="C990">
        <v>100</v>
      </c>
      <c r="D990">
        <v>11</v>
      </c>
      <c r="E990">
        <v>3065.04</v>
      </c>
      <c r="F990" s="1">
        <v>37663</v>
      </c>
      <c r="G990" s="1" t="str">
        <f>TEXT(DA_Trail_Workbook[[#This Row],[ORDER DATE.1]],"MMM")</f>
        <v>Feb</v>
      </c>
      <c r="H990" s="1" t="str">
        <f>TEXT(DA_Trail_Workbook[[#This Row],[ORDER DATE.1]],"YYY")</f>
        <v>2003</v>
      </c>
      <c r="I990" t="s">
        <v>27</v>
      </c>
      <c r="J990">
        <v>1</v>
      </c>
      <c r="K990">
        <v>2</v>
      </c>
      <c r="L990">
        <v>2003</v>
      </c>
      <c r="M990" t="s">
        <v>636</v>
      </c>
      <c r="N990">
        <v>136</v>
      </c>
      <c r="O990" t="s">
        <v>695</v>
      </c>
      <c r="P990" t="s">
        <v>376</v>
      </c>
      <c r="Q990" t="s">
        <v>377</v>
      </c>
      <c r="R990" t="s">
        <v>378</v>
      </c>
      <c r="S990" t="s">
        <v>33</v>
      </c>
      <c r="T990" t="s">
        <v>379</v>
      </c>
      <c r="U990" t="s">
        <v>33</v>
      </c>
      <c r="V990" t="s">
        <v>380</v>
      </c>
      <c r="W990" t="s">
        <v>381</v>
      </c>
      <c r="X990" t="s">
        <v>48</v>
      </c>
      <c r="Y990" t="s">
        <v>382</v>
      </c>
      <c r="Z990" t="s">
        <v>383</v>
      </c>
      <c r="AA990" t="s">
        <v>58</v>
      </c>
    </row>
    <row r="991" spans="1:27" x14ac:dyDescent="0.2">
      <c r="A991">
        <v>10117</v>
      </c>
      <c r="B991">
        <v>26</v>
      </c>
      <c r="C991">
        <v>100</v>
      </c>
      <c r="D991">
        <v>5</v>
      </c>
      <c r="E991">
        <v>3551.34</v>
      </c>
      <c r="F991" s="1">
        <v>37727</v>
      </c>
      <c r="G991" s="1" t="str">
        <f>TEXT(DA_Trail_Workbook[[#This Row],[ORDER DATE.1]],"MMM")</f>
        <v>Apr</v>
      </c>
      <c r="H991" s="1" t="str">
        <f>TEXT(DA_Trail_Workbook[[#This Row],[ORDER DATE.1]],"YYY")</f>
        <v>2003</v>
      </c>
      <c r="I991" t="s">
        <v>27</v>
      </c>
      <c r="J991">
        <v>2</v>
      </c>
      <c r="K991">
        <v>4</v>
      </c>
      <c r="L991">
        <v>2003</v>
      </c>
      <c r="M991" t="s">
        <v>636</v>
      </c>
      <c r="N991">
        <v>136</v>
      </c>
      <c r="O991" t="s">
        <v>695</v>
      </c>
      <c r="P991" t="s">
        <v>230</v>
      </c>
      <c r="Q991" t="s">
        <v>231</v>
      </c>
      <c r="R991" t="s">
        <v>232</v>
      </c>
      <c r="S991" t="s">
        <v>33</v>
      </c>
      <c r="T991" t="s">
        <v>233</v>
      </c>
      <c r="U991" t="s">
        <v>33</v>
      </c>
      <c r="V991" t="s">
        <v>234</v>
      </c>
      <c r="W991" t="s">
        <v>233</v>
      </c>
      <c r="X991" t="s">
        <v>235</v>
      </c>
      <c r="Y991" t="s">
        <v>236</v>
      </c>
      <c r="Z991" t="s">
        <v>237</v>
      </c>
      <c r="AA991" t="s">
        <v>58</v>
      </c>
    </row>
    <row r="992" spans="1:27" x14ac:dyDescent="0.2">
      <c r="A992">
        <v>10128</v>
      </c>
      <c r="B992">
        <v>41</v>
      </c>
      <c r="C992">
        <v>100</v>
      </c>
      <c r="D992">
        <v>2</v>
      </c>
      <c r="E992">
        <v>5544.02</v>
      </c>
      <c r="F992" s="1">
        <v>37778</v>
      </c>
      <c r="G992" s="1" t="str">
        <f>TEXT(DA_Trail_Workbook[[#This Row],[ORDER DATE.1]],"MMM")</f>
        <v>Jun</v>
      </c>
      <c r="H992" s="1" t="str">
        <f>TEXT(DA_Trail_Workbook[[#This Row],[ORDER DATE.1]],"YYY")</f>
        <v>2003</v>
      </c>
      <c r="I992" t="s">
        <v>27</v>
      </c>
      <c r="J992">
        <v>2</v>
      </c>
      <c r="K992">
        <v>6</v>
      </c>
      <c r="L992">
        <v>2003</v>
      </c>
      <c r="M992" t="s">
        <v>636</v>
      </c>
      <c r="N992">
        <v>136</v>
      </c>
      <c r="O992" t="s">
        <v>695</v>
      </c>
      <c r="P992" t="s">
        <v>206</v>
      </c>
      <c r="Q992" t="s">
        <v>207</v>
      </c>
      <c r="R992" t="s">
        <v>208</v>
      </c>
      <c r="S992" t="s">
        <v>33</v>
      </c>
      <c r="T992" t="s">
        <v>209</v>
      </c>
      <c r="U992" t="s">
        <v>33</v>
      </c>
      <c r="V992" t="s">
        <v>210</v>
      </c>
      <c r="W992" t="s">
        <v>211</v>
      </c>
      <c r="X992" t="s">
        <v>48</v>
      </c>
      <c r="Y992" t="s">
        <v>212</v>
      </c>
      <c r="Z992" t="s">
        <v>213</v>
      </c>
      <c r="AA992" t="s">
        <v>58</v>
      </c>
    </row>
    <row r="993" spans="1:27" x14ac:dyDescent="0.2">
      <c r="A993">
        <v>10142</v>
      </c>
      <c r="B993">
        <v>47</v>
      </c>
      <c r="C993">
        <v>100</v>
      </c>
      <c r="D993">
        <v>8</v>
      </c>
      <c r="E993">
        <v>6034.33</v>
      </c>
      <c r="F993" s="1">
        <v>37841</v>
      </c>
      <c r="G993" s="1" t="str">
        <f>TEXT(DA_Trail_Workbook[[#This Row],[ORDER DATE.1]],"MMM")</f>
        <v>Aug</v>
      </c>
      <c r="H993" s="1" t="str">
        <f>TEXT(DA_Trail_Workbook[[#This Row],[ORDER DATE.1]],"YYY")</f>
        <v>2003</v>
      </c>
      <c r="I993" t="s">
        <v>27</v>
      </c>
      <c r="J993">
        <v>3</v>
      </c>
      <c r="K993">
        <v>8</v>
      </c>
      <c r="L993">
        <v>2003</v>
      </c>
      <c r="M993" t="s">
        <v>636</v>
      </c>
      <c r="N993">
        <v>136</v>
      </c>
      <c r="O993" t="s">
        <v>695</v>
      </c>
      <c r="P993" t="s">
        <v>318</v>
      </c>
      <c r="Q993" t="s">
        <v>319</v>
      </c>
      <c r="R993" t="s">
        <v>320</v>
      </c>
      <c r="S993" t="s">
        <v>33</v>
      </c>
      <c r="T993" t="s">
        <v>321</v>
      </c>
      <c r="U993" t="s">
        <v>63</v>
      </c>
      <c r="V993" t="s">
        <v>133</v>
      </c>
      <c r="W993" t="s">
        <v>37</v>
      </c>
      <c r="X993" t="s">
        <v>38</v>
      </c>
      <c r="Y993" t="s">
        <v>322</v>
      </c>
      <c r="Z993" t="s">
        <v>323</v>
      </c>
      <c r="AA993" t="s">
        <v>58</v>
      </c>
    </row>
    <row r="994" spans="1:27" x14ac:dyDescent="0.2">
      <c r="A994">
        <v>10153</v>
      </c>
      <c r="B994">
        <v>31</v>
      </c>
      <c r="C994">
        <v>100</v>
      </c>
      <c r="D994">
        <v>7</v>
      </c>
      <c r="E994">
        <v>3641.57</v>
      </c>
      <c r="F994" s="1">
        <v>37892</v>
      </c>
      <c r="G994" s="1" t="str">
        <f>TEXT(DA_Trail_Workbook[[#This Row],[ORDER DATE.1]],"MMM")</f>
        <v>Sep</v>
      </c>
      <c r="H994" s="1" t="str">
        <f>TEXT(DA_Trail_Workbook[[#This Row],[ORDER DATE.1]],"YYY")</f>
        <v>2003</v>
      </c>
      <c r="I994" t="s">
        <v>27</v>
      </c>
      <c r="J994">
        <v>3</v>
      </c>
      <c r="K994">
        <v>9</v>
      </c>
      <c r="L994">
        <v>2003</v>
      </c>
      <c r="M994" t="s">
        <v>636</v>
      </c>
      <c r="N994">
        <v>136</v>
      </c>
      <c r="O994" t="s">
        <v>695</v>
      </c>
      <c r="P994" t="s">
        <v>206</v>
      </c>
      <c r="Q994" t="s">
        <v>207</v>
      </c>
      <c r="R994" t="s">
        <v>208</v>
      </c>
      <c r="S994" t="s">
        <v>33</v>
      </c>
      <c r="T994" t="s">
        <v>209</v>
      </c>
      <c r="U994" t="s">
        <v>33</v>
      </c>
      <c r="V994" t="s">
        <v>210</v>
      </c>
      <c r="W994" t="s">
        <v>211</v>
      </c>
      <c r="X994" t="s">
        <v>48</v>
      </c>
      <c r="Y994" t="s">
        <v>212</v>
      </c>
      <c r="Z994" t="s">
        <v>213</v>
      </c>
      <c r="AA994" t="s">
        <v>58</v>
      </c>
    </row>
    <row r="995" spans="1:27" x14ac:dyDescent="0.2">
      <c r="A995">
        <v>10166</v>
      </c>
      <c r="B995">
        <v>43</v>
      </c>
      <c r="C995">
        <v>100</v>
      </c>
      <c r="D995">
        <v>2</v>
      </c>
      <c r="E995">
        <v>6930.74</v>
      </c>
      <c r="F995" s="1">
        <v>37915</v>
      </c>
      <c r="G995" s="1" t="str">
        <f>TEXT(DA_Trail_Workbook[[#This Row],[ORDER DATE.1]],"MMM")</f>
        <v>Oct</v>
      </c>
      <c r="H995" s="1" t="str">
        <f>TEXT(DA_Trail_Workbook[[#This Row],[ORDER DATE.1]],"YYY")</f>
        <v>2003</v>
      </c>
      <c r="I995" t="s">
        <v>27</v>
      </c>
      <c r="J995">
        <v>4</v>
      </c>
      <c r="K995">
        <v>10</v>
      </c>
      <c r="L995">
        <v>2003</v>
      </c>
      <c r="M995" t="s">
        <v>636</v>
      </c>
      <c r="N995">
        <v>136</v>
      </c>
      <c r="O995" t="s">
        <v>695</v>
      </c>
      <c r="P995" t="s">
        <v>190</v>
      </c>
      <c r="Q995" t="s">
        <v>191</v>
      </c>
      <c r="R995" t="s">
        <v>192</v>
      </c>
      <c r="S995" t="s">
        <v>33</v>
      </c>
      <c r="T995" t="s">
        <v>193</v>
      </c>
      <c r="U995" t="s">
        <v>146</v>
      </c>
      <c r="V995" t="s">
        <v>194</v>
      </c>
      <c r="W995" t="s">
        <v>37</v>
      </c>
      <c r="X995" t="s">
        <v>38</v>
      </c>
      <c r="Y995" t="s">
        <v>195</v>
      </c>
      <c r="Z995" t="s">
        <v>196</v>
      </c>
      <c r="AA995" t="s">
        <v>58</v>
      </c>
    </row>
    <row r="996" spans="1:27" x14ac:dyDescent="0.2">
      <c r="A996">
        <v>10177</v>
      </c>
      <c r="B996">
        <v>23</v>
      </c>
      <c r="C996">
        <v>100</v>
      </c>
      <c r="D996">
        <v>9</v>
      </c>
      <c r="E996">
        <v>3675.63</v>
      </c>
      <c r="F996" s="1">
        <v>37932</v>
      </c>
      <c r="G996" s="1" t="str">
        <f>TEXT(DA_Trail_Workbook[[#This Row],[ORDER DATE.1]],"MMM")</f>
        <v>Nov</v>
      </c>
      <c r="H996" s="1" t="str">
        <f>TEXT(DA_Trail_Workbook[[#This Row],[ORDER DATE.1]],"YYY")</f>
        <v>2003</v>
      </c>
      <c r="I996" t="s">
        <v>27</v>
      </c>
      <c r="J996">
        <v>4</v>
      </c>
      <c r="K996">
        <v>11</v>
      </c>
      <c r="L996">
        <v>2003</v>
      </c>
      <c r="M996" t="s">
        <v>636</v>
      </c>
      <c r="N996">
        <v>136</v>
      </c>
      <c r="O996" t="s">
        <v>695</v>
      </c>
      <c r="P996" t="s">
        <v>564</v>
      </c>
      <c r="Q996" t="s">
        <v>565</v>
      </c>
      <c r="R996" t="s">
        <v>566</v>
      </c>
      <c r="S996" t="s">
        <v>33</v>
      </c>
      <c r="T996" t="s">
        <v>209</v>
      </c>
      <c r="U996" t="s">
        <v>33</v>
      </c>
      <c r="V996" t="s">
        <v>227</v>
      </c>
      <c r="W996" t="s">
        <v>211</v>
      </c>
      <c r="X996" t="s">
        <v>48</v>
      </c>
      <c r="Y996" t="s">
        <v>567</v>
      </c>
      <c r="Z996" t="s">
        <v>568</v>
      </c>
      <c r="AA996" t="s">
        <v>58</v>
      </c>
    </row>
    <row r="997" spans="1:27" x14ac:dyDescent="0.2">
      <c r="A997">
        <v>10185</v>
      </c>
      <c r="B997">
        <v>28</v>
      </c>
      <c r="C997">
        <v>100</v>
      </c>
      <c r="D997">
        <v>9</v>
      </c>
      <c r="E997">
        <v>3442.04</v>
      </c>
      <c r="F997" s="1">
        <v>37939</v>
      </c>
      <c r="G997" s="1" t="str">
        <f>TEXT(DA_Trail_Workbook[[#This Row],[ORDER DATE.1]],"MMM")</f>
        <v>Nov</v>
      </c>
      <c r="H997" s="1" t="str">
        <f>TEXT(DA_Trail_Workbook[[#This Row],[ORDER DATE.1]],"YYY")</f>
        <v>2003</v>
      </c>
      <c r="I997" t="s">
        <v>27</v>
      </c>
      <c r="J997">
        <v>4</v>
      </c>
      <c r="K997">
        <v>11</v>
      </c>
      <c r="L997">
        <v>2003</v>
      </c>
      <c r="M997" t="s">
        <v>636</v>
      </c>
      <c r="N997">
        <v>136</v>
      </c>
      <c r="O997" t="s">
        <v>695</v>
      </c>
      <c r="P997" t="s">
        <v>390</v>
      </c>
      <c r="Q997" t="s">
        <v>391</v>
      </c>
      <c r="R997" t="s">
        <v>392</v>
      </c>
      <c r="S997" t="s">
        <v>33</v>
      </c>
      <c r="T997" t="s">
        <v>193</v>
      </c>
      <c r="U997" t="s">
        <v>146</v>
      </c>
      <c r="V997" t="s">
        <v>194</v>
      </c>
      <c r="W997" t="s">
        <v>37</v>
      </c>
      <c r="X997" t="s">
        <v>38</v>
      </c>
      <c r="Y997" t="s">
        <v>393</v>
      </c>
      <c r="Z997" t="s">
        <v>394</v>
      </c>
      <c r="AA997" t="s">
        <v>58</v>
      </c>
    </row>
    <row r="998" spans="1:27" x14ac:dyDescent="0.2">
      <c r="A998">
        <v>10196</v>
      </c>
      <c r="B998">
        <v>49</v>
      </c>
      <c r="C998">
        <v>100</v>
      </c>
      <c r="D998">
        <v>1</v>
      </c>
      <c r="E998">
        <v>6893.81</v>
      </c>
      <c r="F998" s="1">
        <v>37951</v>
      </c>
      <c r="G998" s="1" t="str">
        <f>TEXT(DA_Trail_Workbook[[#This Row],[ORDER DATE.1]],"MMM")</f>
        <v>Nov</v>
      </c>
      <c r="H998" s="1" t="str">
        <f>TEXT(DA_Trail_Workbook[[#This Row],[ORDER DATE.1]],"YYY")</f>
        <v>2003</v>
      </c>
      <c r="I998" t="s">
        <v>27</v>
      </c>
      <c r="J998">
        <v>4</v>
      </c>
      <c r="K998">
        <v>11</v>
      </c>
      <c r="L998">
        <v>2003</v>
      </c>
      <c r="M998" t="s">
        <v>636</v>
      </c>
      <c r="N998">
        <v>136</v>
      </c>
      <c r="O998" t="s">
        <v>695</v>
      </c>
      <c r="P998" t="s">
        <v>284</v>
      </c>
      <c r="Q998" t="s">
        <v>285</v>
      </c>
      <c r="R998" t="s">
        <v>286</v>
      </c>
      <c r="S998" t="s">
        <v>33</v>
      </c>
      <c r="T998" t="s">
        <v>287</v>
      </c>
      <c r="U998" t="s">
        <v>132</v>
      </c>
      <c r="V998" t="s">
        <v>288</v>
      </c>
      <c r="W998" t="s">
        <v>37</v>
      </c>
      <c r="X998" t="s">
        <v>38</v>
      </c>
      <c r="Y998" t="s">
        <v>97</v>
      </c>
      <c r="Z998" t="s">
        <v>289</v>
      </c>
      <c r="AA998" t="s">
        <v>58</v>
      </c>
    </row>
    <row r="999" spans="1:27" x14ac:dyDescent="0.2">
      <c r="A999">
        <v>10208</v>
      </c>
      <c r="B999">
        <v>24</v>
      </c>
      <c r="C999">
        <v>100</v>
      </c>
      <c r="D999">
        <v>9</v>
      </c>
      <c r="E999">
        <v>2622.48</v>
      </c>
      <c r="F999" s="1">
        <v>37988</v>
      </c>
      <c r="G999" s="1" t="str">
        <f>TEXT(DA_Trail_Workbook[[#This Row],[ORDER DATE.1]],"MMM")</f>
        <v>Jan</v>
      </c>
      <c r="H999" s="1" t="str">
        <f>TEXT(DA_Trail_Workbook[[#This Row],[ORDER DATE.1]],"YYY")</f>
        <v>2004</v>
      </c>
      <c r="I999" t="s">
        <v>27</v>
      </c>
      <c r="J999">
        <v>1</v>
      </c>
      <c r="K999">
        <v>1</v>
      </c>
      <c r="L999">
        <v>2004</v>
      </c>
      <c r="M999" t="s">
        <v>636</v>
      </c>
      <c r="N999">
        <v>136</v>
      </c>
      <c r="O999" t="s">
        <v>695</v>
      </c>
      <c r="P999" t="s">
        <v>258</v>
      </c>
      <c r="Q999" t="s">
        <v>259</v>
      </c>
      <c r="R999" t="s">
        <v>260</v>
      </c>
      <c r="S999" t="s">
        <v>33</v>
      </c>
      <c r="T999" t="s">
        <v>261</v>
      </c>
      <c r="U999" t="s">
        <v>33</v>
      </c>
      <c r="V999" t="s">
        <v>262</v>
      </c>
      <c r="W999" t="s">
        <v>47</v>
      </c>
      <c r="X999" t="s">
        <v>48</v>
      </c>
      <c r="Y999" t="s">
        <v>263</v>
      </c>
      <c r="Z999" t="s">
        <v>264</v>
      </c>
      <c r="AA999" t="s">
        <v>41</v>
      </c>
    </row>
    <row r="1000" spans="1:27" x14ac:dyDescent="0.2">
      <c r="A1000">
        <v>10221</v>
      </c>
      <c r="B1000">
        <v>33</v>
      </c>
      <c r="C1000">
        <v>100</v>
      </c>
      <c r="D1000">
        <v>3</v>
      </c>
      <c r="E1000">
        <v>4417.38</v>
      </c>
      <c r="F1000" s="1">
        <v>38035</v>
      </c>
      <c r="G1000" s="1" t="str">
        <f>TEXT(DA_Trail_Workbook[[#This Row],[ORDER DATE.1]],"MMM")</f>
        <v>Feb</v>
      </c>
      <c r="H1000" s="1" t="str">
        <f>TEXT(DA_Trail_Workbook[[#This Row],[ORDER DATE.1]],"YYY")</f>
        <v>2004</v>
      </c>
      <c r="I1000" t="s">
        <v>27</v>
      </c>
      <c r="J1000">
        <v>1</v>
      </c>
      <c r="K1000">
        <v>2</v>
      </c>
      <c r="L1000">
        <v>2004</v>
      </c>
      <c r="M1000" t="s">
        <v>636</v>
      </c>
      <c r="N1000">
        <v>136</v>
      </c>
      <c r="O1000" t="s">
        <v>695</v>
      </c>
      <c r="P1000" t="s">
        <v>426</v>
      </c>
      <c r="Q1000" t="s">
        <v>427</v>
      </c>
      <c r="R1000" t="s">
        <v>428</v>
      </c>
      <c r="S1000" t="s">
        <v>33</v>
      </c>
      <c r="T1000" t="s">
        <v>429</v>
      </c>
      <c r="U1000" t="s">
        <v>33</v>
      </c>
      <c r="V1000" t="s">
        <v>430</v>
      </c>
      <c r="W1000" t="s">
        <v>431</v>
      </c>
      <c r="X1000" t="s">
        <v>48</v>
      </c>
      <c r="Y1000" t="s">
        <v>432</v>
      </c>
      <c r="Z1000" t="s">
        <v>433</v>
      </c>
      <c r="AA1000" t="s">
        <v>58</v>
      </c>
    </row>
    <row r="1001" spans="1:27" x14ac:dyDescent="0.2">
      <c r="A1001">
        <v>10232</v>
      </c>
      <c r="B1001">
        <v>22</v>
      </c>
      <c r="C1001">
        <v>100</v>
      </c>
      <c r="D1001">
        <v>6</v>
      </c>
      <c r="E1001">
        <v>3606.02</v>
      </c>
      <c r="F1001" s="1">
        <v>38066</v>
      </c>
      <c r="G1001" s="1" t="str">
        <f>TEXT(DA_Trail_Workbook[[#This Row],[ORDER DATE.1]],"MMM")</f>
        <v>Mar</v>
      </c>
      <c r="H1001" s="1" t="str">
        <f>TEXT(DA_Trail_Workbook[[#This Row],[ORDER DATE.1]],"YYY")</f>
        <v>2004</v>
      </c>
      <c r="I1001" t="s">
        <v>27</v>
      </c>
      <c r="J1001">
        <v>1</v>
      </c>
      <c r="K1001">
        <v>3</v>
      </c>
      <c r="L1001">
        <v>2004</v>
      </c>
      <c r="M1001" t="s">
        <v>636</v>
      </c>
      <c r="N1001">
        <v>136</v>
      </c>
      <c r="O1001" t="s">
        <v>695</v>
      </c>
      <c r="P1001" t="s">
        <v>446</v>
      </c>
      <c r="Q1001" t="s">
        <v>447</v>
      </c>
      <c r="R1001" t="s">
        <v>448</v>
      </c>
      <c r="S1001" t="s">
        <v>33</v>
      </c>
      <c r="T1001" t="s">
        <v>449</v>
      </c>
      <c r="U1001" t="s">
        <v>450</v>
      </c>
      <c r="V1001" t="s">
        <v>451</v>
      </c>
      <c r="W1001" t="s">
        <v>202</v>
      </c>
      <c r="X1001" t="s">
        <v>48</v>
      </c>
      <c r="Y1001" t="s">
        <v>452</v>
      </c>
      <c r="Z1001" t="s">
        <v>453</v>
      </c>
      <c r="AA1001" t="s">
        <v>58</v>
      </c>
    </row>
    <row r="1002" spans="1:27" x14ac:dyDescent="0.2">
      <c r="A1002">
        <v>10248</v>
      </c>
      <c r="B1002">
        <v>32</v>
      </c>
      <c r="C1002">
        <v>100</v>
      </c>
      <c r="D1002">
        <v>12</v>
      </c>
      <c r="E1002">
        <v>3802.56</v>
      </c>
      <c r="F1002" s="1">
        <v>38114</v>
      </c>
      <c r="G1002" s="1" t="str">
        <f>TEXT(DA_Trail_Workbook[[#This Row],[ORDER DATE.1]],"MMM")</f>
        <v>May</v>
      </c>
      <c r="H1002" s="1" t="str">
        <f>TEXT(DA_Trail_Workbook[[#This Row],[ORDER DATE.1]],"YYY")</f>
        <v>2004</v>
      </c>
      <c r="I1002" t="s">
        <v>395</v>
      </c>
      <c r="J1002">
        <v>2</v>
      </c>
      <c r="K1002">
        <v>5</v>
      </c>
      <c r="L1002">
        <v>2004</v>
      </c>
      <c r="M1002" t="s">
        <v>636</v>
      </c>
      <c r="N1002">
        <v>136</v>
      </c>
      <c r="O1002" t="s">
        <v>695</v>
      </c>
      <c r="P1002" t="s">
        <v>30</v>
      </c>
      <c r="Q1002" t="s">
        <v>31</v>
      </c>
      <c r="R1002" t="s">
        <v>32</v>
      </c>
      <c r="S1002" t="s">
        <v>33</v>
      </c>
      <c r="T1002" t="s">
        <v>34</v>
      </c>
      <c r="U1002" t="s">
        <v>35</v>
      </c>
      <c r="V1002" t="s">
        <v>36</v>
      </c>
      <c r="W1002" t="s">
        <v>37</v>
      </c>
      <c r="X1002" t="s">
        <v>38</v>
      </c>
      <c r="Y1002" t="s">
        <v>39</v>
      </c>
      <c r="Z1002" t="s">
        <v>40</v>
      </c>
      <c r="AA1002" t="s">
        <v>58</v>
      </c>
    </row>
    <row r="1003" spans="1:27" x14ac:dyDescent="0.2">
      <c r="A1003">
        <v>10273</v>
      </c>
      <c r="B1003">
        <v>40</v>
      </c>
      <c r="C1003">
        <v>100</v>
      </c>
      <c r="D1003">
        <v>13</v>
      </c>
      <c r="E1003">
        <v>5026.3999999999996</v>
      </c>
      <c r="F1003" s="1">
        <v>38189</v>
      </c>
      <c r="G1003" s="1" t="str">
        <f>TEXT(DA_Trail_Workbook[[#This Row],[ORDER DATE.1]],"MMM")</f>
        <v>Jul</v>
      </c>
      <c r="H1003" s="1" t="str">
        <f>TEXT(DA_Trail_Workbook[[#This Row],[ORDER DATE.1]],"YYY")</f>
        <v>2004</v>
      </c>
      <c r="I1003" t="s">
        <v>27</v>
      </c>
      <c r="J1003">
        <v>3</v>
      </c>
      <c r="K1003">
        <v>7</v>
      </c>
      <c r="L1003">
        <v>2004</v>
      </c>
      <c r="M1003" t="s">
        <v>636</v>
      </c>
      <c r="N1003">
        <v>136</v>
      </c>
      <c r="O1003" t="s">
        <v>695</v>
      </c>
      <c r="P1003" t="s">
        <v>426</v>
      </c>
      <c r="Q1003" t="s">
        <v>427</v>
      </c>
      <c r="R1003" t="s">
        <v>428</v>
      </c>
      <c r="S1003" t="s">
        <v>33</v>
      </c>
      <c r="T1003" t="s">
        <v>429</v>
      </c>
      <c r="U1003" t="s">
        <v>33</v>
      </c>
      <c r="V1003" t="s">
        <v>430</v>
      </c>
      <c r="W1003" t="s">
        <v>431</v>
      </c>
      <c r="X1003" t="s">
        <v>48</v>
      </c>
      <c r="Y1003" t="s">
        <v>432</v>
      </c>
      <c r="Z1003" t="s">
        <v>433</v>
      </c>
      <c r="AA1003" t="s">
        <v>58</v>
      </c>
    </row>
    <row r="1004" spans="1:27" x14ac:dyDescent="0.2">
      <c r="A1004">
        <v>10282</v>
      </c>
      <c r="B1004">
        <v>43</v>
      </c>
      <c r="C1004">
        <v>100</v>
      </c>
      <c r="D1004">
        <v>1</v>
      </c>
      <c r="E1004">
        <v>6695.53</v>
      </c>
      <c r="F1004" s="1">
        <v>38219</v>
      </c>
      <c r="G1004" s="1" t="str">
        <f>TEXT(DA_Trail_Workbook[[#This Row],[ORDER DATE.1]],"MMM")</f>
        <v>Aug</v>
      </c>
      <c r="H1004" s="1" t="str">
        <f>TEXT(DA_Trail_Workbook[[#This Row],[ORDER DATE.1]],"YYY")</f>
        <v>2004</v>
      </c>
      <c r="I1004" t="s">
        <v>27</v>
      </c>
      <c r="J1004">
        <v>3</v>
      </c>
      <c r="K1004">
        <v>8</v>
      </c>
      <c r="L1004">
        <v>2004</v>
      </c>
      <c r="M1004" t="s">
        <v>636</v>
      </c>
      <c r="N1004">
        <v>136</v>
      </c>
      <c r="O1004" t="s">
        <v>695</v>
      </c>
      <c r="P1004" t="s">
        <v>318</v>
      </c>
      <c r="Q1004" t="s">
        <v>319</v>
      </c>
      <c r="R1004" t="s">
        <v>320</v>
      </c>
      <c r="S1004" t="s">
        <v>33</v>
      </c>
      <c r="T1004" t="s">
        <v>321</v>
      </c>
      <c r="U1004" t="s">
        <v>63</v>
      </c>
      <c r="V1004" t="s">
        <v>133</v>
      </c>
      <c r="W1004" t="s">
        <v>37</v>
      </c>
      <c r="X1004" t="s">
        <v>38</v>
      </c>
      <c r="Y1004" t="s">
        <v>322</v>
      </c>
      <c r="Z1004" t="s">
        <v>323</v>
      </c>
      <c r="AA1004" t="s">
        <v>58</v>
      </c>
    </row>
    <row r="1005" spans="1:27" x14ac:dyDescent="0.2">
      <c r="A1005">
        <v>10293</v>
      </c>
      <c r="B1005">
        <v>24</v>
      </c>
      <c r="C1005">
        <v>100</v>
      </c>
      <c r="D1005">
        <v>4</v>
      </c>
      <c r="E1005">
        <v>2819.28</v>
      </c>
      <c r="F1005" s="1">
        <v>38239</v>
      </c>
      <c r="G1005" s="1" t="str">
        <f>TEXT(DA_Trail_Workbook[[#This Row],[ORDER DATE.1]],"MMM")</f>
        <v>Sep</v>
      </c>
      <c r="H1005" s="1" t="str">
        <f>TEXT(DA_Trail_Workbook[[#This Row],[ORDER DATE.1]],"YYY")</f>
        <v>2004</v>
      </c>
      <c r="I1005" t="s">
        <v>27</v>
      </c>
      <c r="J1005">
        <v>3</v>
      </c>
      <c r="K1005">
        <v>9</v>
      </c>
      <c r="L1005">
        <v>2004</v>
      </c>
      <c r="M1005" t="s">
        <v>636</v>
      </c>
      <c r="N1005">
        <v>136</v>
      </c>
      <c r="O1005" t="s">
        <v>695</v>
      </c>
      <c r="P1005" t="s">
        <v>298</v>
      </c>
      <c r="Q1005" t="s">
        <v>299</v>
      </c>
      <c r="R1005" t="s">
        <v>300</v>
      </c>
      <c r="S1005" t="s">
        <v>33</v>
      </c>
      <c r="T1005" t="s">
        <v>301</v>
      </c>
      <c r="U1005" t="s">
        <v>33</v>
      </c>
      <c r="V1005" t="s">
        <v>302</v>
      </c>
      <c r="W1005" t="s">
        <v>303</v>
      </c>
      <c r="X1005" t="s">
        <v>48</v>
      </c>
      <c r="Y1005" t="s">
        <v>304</v>
      </c>
      <c r="Z1005" t="s">
        <v>305</v>
      </c>
      <c r="AA1005" t="s">
        <v>41</v>
      </c>
    </row>
    <row r="1006" spans="1:27" x14ac:dyDescent="0.2">
      <c r="A1006">
        <v>10306</v>
      </c>
      <c r="B1006">
        <v>32</v>
      </c>
      <c r="C1006">
        <v>100</v>
      </c>
      <c r="D1006">
        <v>9</v>
      </c>
      <c r="E1006">
        <v>3759.04</v>
      </c>
      <c r="F1006" s="1">
        <v>38274</v>
      </c>
      <c r="G1006" s="1" t="str">
        <f>TEXT(DA_Trail_Workbook[[#This Row],[ORDER DATE.1]],"MMM")</f>
        <v>Oct</v>
      </c>
      <c r="H1006" s="1" t="str">
        <f>TEXT(DA_Trail_Workbook[[#This Row],[ORDER DATE.1]],"YYY")</f>
        <v>2004</v>
      </c>
      <c r="I1006" t="s">
        <v>27</v>
      </c>
      <c r="J1006">
        <v>4</v>
      </c>
      <c r="K1006">
        <v>10</v>
      </c>
      <c r="L1006">
        <v>2004</v>
      </c>
      <c r="M1006" t="s">
        <v>636</v>
      </c>
      <c r="N1006">
        <v>136</v>
      </c>
      <c r="O1006" t="s">
        <v>695</v>
      </c>
      <c r="P1006" t="s">
        <v>569</v>
      </c>
      <c r="Q1006" t="s">
        <v>570</v>
      </c>
      <c r="R1006" t="s">
        <v>571</v>
      </c>
      <c r="S1006" t="s">
        <v>33</v>
      </c>
      <c r="T1006" t="s">
        <v>572</v>
      </c>
      <c r="U1006" t="s">
        <v>33</v>
      </c>
      <c r="V1006" t="s">
        <v>573</v>
      </c>
      <c r="W1006" t="s">
        <v>202</v>
      </c>
      <c r="X1006" t="s">
        <v>48</v>
      </c>
      <c r="Y1006" t="s">
        <v>574</v>
      </c>
      <c r="Z1006" t="s">
        <v>109</v>
      </c>
      <c r="AA1006" t="s">
        <v>58</v>
      </c>
    </row>
    <row r="1007" spans="1:27" x14ac:dyDescent="0.2">
      <c r="A1007">
        <v>10314</v>
      </c>
      <c r="B1007">
        <v>20</v>
      </c>
      <c r="C1007">
        <v>100</v>
      </c>
      <c r="D1007">
        <v>1</v>
      </c>
      <c r="E1007">
        <v>2731.8</v>
      </c>
      <c r="F1007" s="1">
        <v>38282</v>
      </c>
      <c r="G1007" s="1" t="str">
        <f>TEXT(DA_Trail_Workbook[[#This Row],[ORDER DATE.1]],"MMM")</f>
        <v>Oct</v>
      </c>
      <c r="H1007" s="1" t="str">
        <f>TEXT(DA_Trail_Workbook[[#This Row],[ORDER DATE.1]],"YYY")</f>
        <v>2004</v>
      </c>
      <c r="I1007" t="s">
        <v>27</v>
      </c>
      <c r="J1007">
        <v>4</v>
      </c>
      <c r="K1007">
        <v>10</v>
      </c>
      <c r="L1007">
        <v>2004</v>
      </c>
      <c r="M1007" t="s">
        <v>636</v>
      </c>
      <c r="N1007">
        <v>136</v>
      </c>
      <c r="O1007" t="s">
        <v>695</v>
      </c>
      <c r="P1007" t="s">
        <v>575</v>
      </c>
      <c r="Q1007" t="s">
        <v>576</v>
      </c>
      <c r="R1007" t="s">
        <v>577</v>
      </c>
      <c r="S1007" t="s">
        <v>33</v>
      </c>
      <c r="T1007" t="s">
        <v>578</v>
      </c>
      <c r="U1007" t="s">
        <v>33</v>
      </c>
      <c r="V1007" t="s">
        <v>579</v>
      </c>
      <c r="W1007" t="s">
        <v>381</v>
      </c>
      <c r="X1007" t="s">
        <v>48</v>
      </c>
      <c r="Y1007" t="s">
        <v>580</v>
      </c>
      <c r="Z1007" t="s">
        <v>581</v>
      </c>
      <c r="AA1007" t="s">
        <v>41</v>
      </c>
    </row>
    <row r="1008" spans="1:27" x14ac:dyDescent="0.2">
      <c r="A1008">
        <v>10325</v>
      </c>
      <c r="B1008">
        <v>24</v>
      </c>
      <c r="C1008">
        <v>69.12</v>
      </c>
      <c r="D1008">
        <v>9</v>
      </c>
      <c r="E1008">
        <v>1658.88</v>
      </c>
      <c r="F1008" s="1">
        <v>38296</v>
      </c>
      <c r="G1008" s="1" t="str">
        <f>TEXT(DA_Trail_Workbook[[#This Row],[ORDER DATE.1]],"MMM")</f>
        <v>Nov</v>
      </c>
      <c r="H1008" s="1" t="str">
        <f>TEXT(DA_Trail_Workbook[[#This Row],[ORDER DATE.1]],"YYY")</f>
        <v>2004</v>
      </c>
      <c r="I1008" t="s">
        <v>27</v>
      </c>
      <c r="J1008">
        <v>4</v>
      </c>
      <c r="K1008">
        <v>11</v>
      </c>
      <c r="L1008">
        <v>2004</v>
      </c>
      <c r="M1008" t="s">
        <v>636</v>
      </c>
      <c r="N1008">
        <v>136</v>
      </c>
      <c r="O1008" t="s">
        <v>695</v>
      </c>
      <c r="P1008" t="s">
        <v>158</v>
      </c>
      <c r="Q1008" t="s">
        <v>159</v>
      </c>
      <c r="R1008" t="s">
        <v>160</v>
      </c>
      <c r="S1008" t="s">
        <v>33</v>
      </c>
      <c r="T1008" t="s">
        <v>161</v>
      </c>
      <c r="U1008" t="s">
        <v>33</v>
      </c>
      <c r="V1008" t="s">
        <v>162</v>
      </c>
      <c r="W1008" t="s">
        <v>91</v>
      </c>
      <c r="X1008" t="s">
        <v>48</v>
      </c>
      <c r="Y1008" t="s">
        <v>163</v>
      </c>
      <c r="Z1008" t="s">
        <v>164</v>
      </c>
      <c r="AA1008" t="s">
        <v>41</v>
      </c>
    </row>
    <row r="1009" spans="1:27" x14ac:dyDescent="0.2">
      <c r="A1009">
        <v>10336</v>
      </c>
      <c r="B1009">
        <v>48</v>
      </c>
      <c r="C1009">
        <v>100</v>
      </c>
      <c r="D1009">
        <v>12</v>
      </c>
      <c r="E1009">
        <v>5778.24</v>
      </c>
      <c r="F1009" s="1">
        <v>38311</v>
      </c>
      <c r="G1009" s="1" t="str">
        <f>TEXT(DA_Trail_Workbook[[#This Row],[ORDER DATE.1]],"MMM")</f>
        <v>Nov</v>
      </c>
      <c r="H1009" s="1" t="str">
        <f>TEXT(DA_Trail_Workbook[[#This Row],[ORDER DATE.1]],"YYY")</f>
        <v>2004</v>
      </c>
      <c r="I1009" t="s">
        <v>27</v>
      </c>
      <c r="J1009">
        <v>4</v>
      </c>
      <c r="K1009">
        <v>11</v>
      </c>
      <c r="L1009">
        <v>2004</v>
      </c>
      <c r="M1009" t="s">
        <v>636</v>
      </c>
      <c r="N1009">
        <v>136</v>
      </c>
      <c r="O1009" t="s">
        <v>695</v>
      </c>
      <c r="P1009" t="s">
        <v>468</v>
      </c>
      <c r="Q1009" t="s">
        <v>469</v>
      </c>
      <c r="R1009" t="s">
        <v>470</v>
      </c>
      <c r="S1009" t="s">
        <v>33</v>
      </c>
      <c r="T1009" t="s">
        <v>54</v>
      </c>
      <c r="U1009" t="s">
        <v>33</v>
      </c>
      <c r="V1009" t="s">
        <v>471</v>
      </c>
      <c r="W1009" t="s">
        <v>47</v>
      </c>
      <c r="X1009" t="s">
        <v>48</v>
      </c>
      <c r="Y1009" t="s">
        <v>472</v>
      </c>
      <c r="Z1009" t="s">
        <v>473</v>
      </c>
      <c r="AA1009" t="s">
        <v>58</v>
      </c>
    </row>
    <row r="1010" spans="1:27" x14ac:dyDescent="0.2">
      <c r="A1010">
        <v>10350</v>
      </c>
      <c r="B1010">
        <v>44</v>
      </c>
      <c r="C1010">
        <v>100</v>
      </c>
      <c r="D1010">
        <v>1</v>
      </c>
      <c r="E1010">
        <v>5191.12</v>
      </c>
      <c r="F1010" s="1">
        <v>38323</v>
      </c>
      <c r="G1010" s="1" t="str">
        <f>TEXT(DA_Trail_Workbook[[#This Row],[ORDER DATE.1]],"MMM")</f>
        <v>Dec</v>
      </c>
      <c r="H1010" s="1" t="str">
        <f>TEXT(DA_Trail_Workbook[[#This Row],[ORDER DATE.1]],"YYY")</f>
        <v>2004</v>
      </c>
      <c r="I1010" t="s">
        <v>27</v>
      </c>
      <c r="J1010">
        <v>4</v>
      </c>
      <c r="K1010">
        <v>12</v>
      </c>
      <c r="L1010">
        <v>2004</v>
      </c>
      <c r="M1010" t="s">
        <v>636</v>
      </c>
      <c r="N1010">
        <v>136</v>
      </c>
      <c r="O1010" t="s">
        <v>695</v>
      </c>
      <c r="P1010" t="s">
        <v>206</v>
      </c>
      <c r="Q1010" t="s">
        <v>207</v>
      </c>
      <c r="R1010" t="s">
        <v>208</v>
      </c>
      <c r="S1010" t="s">
        <v>33</v>
      </c>
      <c r="T1010" t="s">
        <v>209</v>
      </c>
      <c r="U1010" t="s">
        <v>33</v>
      </c>
      <c r="V1010" t="s">
        <v>210</v>
      </c>
      <c r="W1010" t="s">
        <v>211</v>
      </c>
      <c r="X1010" t="s">
        <v>48</v>
      </c>
      <c r="Y1010" t="s">
        <v>212</v>
      </c>
      <c r="Z1010" t="s">
        <v>213</v>
      </c>
      <c r="AA1010" t="s">
        <v>58</v>
      </c>
    </row>
    <row r="1011" spans="1:27" x14ac:dyDescent="0.2">
      <c r="A1011">
        <v>10372</v>
      </c>
      <c r="B1011">
        <v>28</v>
      </c>
      <c r="C1011">
        <v>100</v>
      </c>
      <c r="D1011">
        <v>3</v>
      </c>
      <c r="E1011">
        <v>3862.88</v>
      </c>
      <c r="F1011" s="1">
        <v>38378</v>
      </c>
      <c r="G1011" s="1" t="str">
        <f>TEXT(DA_Trail_Workbook[[#This Row],[ORDER DATE.1]],"MMM")</f>
        <v>Jan</v>
      </c>
      <c r="H1011" s="1" t="str">
        <f>TEXT(DA_Trail_Workbook[[#This Row],[ORDER DATE.1]],"YYY")</f>
        <v>2005</v>
      </c>
      <c r="I1011" t="s">
        <v>27</v>
      </c>
      <c r="J1011">
        <v>1</v>
      </c>
      <c r="K1011">
        <v>1</v>
      </c>
      <c r="L1011">
        <v>2005</v>
      </c>
      <c r="M1011" t="s">
        <v>636</v>
      </c>
      <c r="N1011">
        <v>136</v>
      </c>
      <c r="O1011" t="s">
        <v>695</v>
      </c>
      <c r="P1011" t="s">
        <v>290</v>
      </c>
      <c r="Q1011" t="s">
        <v>291</v>
      </c>
      <c r="R1011" t="s">
        <v>292</v>
      </c>
      <c r="S1011" t="s">
        <v>33</v>
      </c>
      <c r="T1011" t="s">
        <v>293</v>
      </c>
      <c r="U1011" t="s">
        <v>294</v>
      </c>
      <c r="V1011" t="s">
        <v>295</v>
      </c>
      <c r="W1011" t="s">
        <v>235</v>
      </c>
      <c r="X1011" t="s">
        <v>235</v>
      </c>
      <c r="Y1011" t="s">
        <v>296</v>
      </c>
      <c r="Z1011" t="s">
        <v>297</v>
      </c>
      <c r="AA1011" t="s">
        <v>58</v>
      </c>
    </row>
    <row r="1012" spans="1:27" x14ac:dyDescent="0.2">
      <c r="A1012">
        <v>10383</v>
      </c>
      <c r="B1012">
        <v>24</v>
      </c>
      <c r="C1012">
        <v>61.52</v>
      </c>
      <c r="D1012">
        <v>9</v>
      </c>
      <c r="E1012">
        <v>1476.48</v>
      </c>
      <c r="F1012" s="1">
        <v>38405</v>
      </c>
      <c r="G1012" s="1" t="str">
        <f>TEXT(DA_Trail_Workbook[[#This Row],[ORDER DATE.1]],"MMM")</f>
        <v>Feb</v>
      </c>
      <c r="H1012" s="1" t="str">
        <f>TEXT(DA_Trail_Workbook[[#This Row],[ORDER DATE.1]],"YYY")</f>
        <v>2005</v>
      </c>
      <c r="I1012" t="s">
        <v>27</v>
      </c>
      <c r="J1012">
        <v>1</v>
      </c>
      <c r="K1012">
        <v>2</v>
      </c>
      <c r="L1012">
        <v>2005</v>
      </c>
      <c r="M1012" t="s">
        <v>636</v>
      </c>
      <c r="N1012">
        <v>136</v>
      </c>
      <c r="O1012" t="s">
        <v>695</v>
      </c>
      <c r="P1012" t="s">
        <v>206</v>
      </c>
      <c r="Q1012" t="s">
        <v>207</v>
      </c>
      <c r="R1012" t="s">
        <v>208</v>
      </c>
      <c r="S1012" t="s">
        <v>33</v>
      </c>
      <c r="T1012" t="s">
        <v>209</v>
      </c>
      <c r="U1012" t="s">
        <v>33</v>
      </c>
      <c r="V1012" t="s">
        <v>210</v>
      </c>
      <c r="W1012" t="s">
        <v>211</v>
      </c>
      <c r="X1012" t="s">
        <v>48</v>
      </c>
      <c r="Y1012" t="s">
        <v>212</v>
      </c>
      <c r="Z1012" t="s">
        <v>213</v>
      </c>
      <c r="AA1012" t="s">
        <v>41</v>
      </c>
    </row>
    <row r="1013" spans="1:27" x14ac:dyDescent="0.2">
      <c r="A1013">
        <v>10396</v>
      </c>
      <c r="B1013">
        <v>33</v>
      </c>
      <c r="C1013">
        <v>100</v>
      </c>
      <c r="D1013">
        <v>2</v>
      </c>
      <c r="E1013">
        <v>5273.73</v>
      </c>
      <c r="F1013" s="1">
        <v>38434</v>
      </c>
      <c r="G1013" s="1" t="str">
        <f>TEXT(DA_Trail_Workbook[[#This Row],[ORDER DATE.1]],"MMM")</f>
        <v>Mar</v>
      </c>
      <c r="H1013" s="1" t="str">
        <f>TEXT(DA_Trail_Workbook[[#This Row],[ORDER DATE.1]],"YYY")</f>
        <v>2005</v>
      </c>
      <c r="I1013" t="s">
        <v>27</v>
      </c>
      <c r="J1013">
        <v>1</v>
      </c>
      <c r="K1013">
        <v>3</v>
      </c>
      <c r="L1013">
        <v>2005</v>
      </c>
      <c r="M1013" t="s">
        <v>636</v>
      </c>
      <c r="N1013">
        <v>136</v>
      </c>
      <c r="O1013" t="s">
        <v>695</v>
      </c>
      <c r="P1013" t="s">
        <v>318</v>
      </c>
      <c r="Q1013" t="s">
        <v>319</v>
      </c>
      <c r="R1013" t="s">
        <v>320</v>
      </c>
      <c r="S1013" t="s">
        <v>33</v>
      </c>
      <c r="T1013" t="s">
        <v>321</v>
      </c>
      <c r="U1013" t="s">
        <v>63</v>
      </c>
      <c r="V1013" t="s">
        <v>133</v>
      </c>
      <c r="W1013" t="s">
        <v>37</v>
      </c>
      <c r="X1013" t="s">
        <v>38</v>
      </c>
      <c r="Y1013" t="s">
        <v>322</v>
      </c>
      <c r="Z1013" t="s">
        <v>323</v>
      </c>
      <c r="AA1013" t="s">
        <v>58</v>
      </c>
    </row>
    <row r="1014" spans="1:27" x14ac:dyDescent="0.2">
      <c r="A1014">
        <v>10414</v>
      </c>
      <c r="B1014">
        <v>41</v>
      </c>
      <c r="C1014">
        <v>100</v>
      </c>
      <c r="D1014">
        <v>12</v>
      </c>
      <c r="E1014">
        <v>4872.03</v>
      </c>
      <c r="F1014" s="1">
        <v>38478</v>
      </c>
      <c r="G1014" s="1" t="str">
        <f>TEXT(DA_Trail_Workbook[[#This Row],[ORDER DATE.1]],"MMM")</f>
        <v>May</v>
      </c>
      <c r="H1014" s="1" t="str">
        <f>TEXT(DA_Trail_Workbook[[#This Row],[ORDER DATE.1]],"YYY")</f>
        <v>2005</v>
      </c>
      <c r="I1014" t="s">
        <v>466</v>
      </c>
      <c r="J1014">
        <v>2</v>
      </c>
      <c r="K1014">
        <v>5</v>
      </c>
      <c r="L1014">
        <v>2005</v>
      </c>
      <c r="M1014" t="s">
        <v>636</v>
      </c>
      <c r="N1014">
        <v>136</v>
      </c>
      <c r="O1014" t="s">
        <v>695</v>
      </c>
      <c r="P1014" t="s">
        <v>440</v>
      </c>
      <c r="Q1014" t="s">
        <v>441</v>
      </c>
      <c r="R1014" t="s">
        <v>442</v>
      </c>
      <c r="S1014" t="s">
        <v>33</v>
      </c>
      <c r="T1014" t="s">
        <v>443</v>
      </c>
      <c r="U1014" t="s">
        <v>146</v>
      </c>
      <c r="V1014" t="s">
        <v>444</v>
      </c>
      <c r="W1014" t="s">
        <v>37</v>
      </c>
      <c r="X1014" t="s">
        <v>38</v>
      </c>
      <c r="Y1014" t="s">
        <v>445</v>
      </c>
      <c r="Z1014" t="s">
        <v>78</v>
      </c>
      <c r="AA1014" t="s">
        <v>58</v>
      </c>
    </row>
    <row r="1015" spans="1:27" x14ac:dyDescent="0.2">
      <c r="A1015">
        <v>10104</v>
      </c>
      <c r="B1015">
        <v>23</v>
      </c>
      <c r="C1015">
        <v>100</v>
      </c>
      <c r="D1015">
        <v>13</v>
      </c>
      <c r="E1015">
        <v>4556.99</v>
      </c>
      <c r="F1015" s="1">
        <v>37652</v>
      </c>
      <c r="G1015" s="1" t="str">
        <f>TEXT(DA_Trail_Workbook[[#This Row],[ORDER DATE.1]],"MMM")</f>
        <v>Jan</v>
      </c>
      <c r="H1015" s="1" t="str">
        <f>TEXT(DA_Trail_Workbook[[#This Row],[ORDER DATE.1]],"YYY")</f>
        <v>2003</v>
      </c>
      <c r="I1015" t="s">
        <v>27</v>
      </c>
      <c r="J1015">
        <v>1</v>
      </c>
      <c r="K1015">
        <v>1</v>
      </c>
      <c r="L1015">
        <v>2003</v>
      </c>
      <c r="M1015" t="s">
        <v>214</v>
      </c>
      <c r="N1015">
        <v>169</v>
      </c>
      <c r="O1015" t="s">
        <v>696</v>
      </c>
      <c r="P1015" t="s">
        <v>206</v>
      </c>
      <c r="Q1015" t="s">
        <v>207</v>
      </c>
      <c r="R1015" t="s">
        <v>208</v>
      </c>
      <c r="S1015" t="s">
        <v>33</v>
      </c>
      <c r="T1015" t="s">
        <v>209</v>
      </c>
      <c r="U1015" t="s">
        <v>33</v>
      </c>
      <c r="V1015" t="s">
        <v>210</v>
      </c>
      <c r="W1015" t="s">
        <v>211</v>
      </c>
      <c r="X1015" t="s">
        <v>48</v>
      </c>
      <c r="Y1015" t="s">
        <v>212</v>
      </c>
      <c r="Z1015" t="s">
        <v>213</v>
      </c>
      <c r="AA1015" t="s">
        <v>58</v>
      </c>
    </row>
    <row r="1016" spans="1:27" x14ac:dyDescent="0.2">
      <c r="A1016">
        <v>10109</v>
      </c>
      <c r="B1016">
        <v>46</v>
      </c>
      <c r="C1016">
        <v>100</v>
      </c>
      <c r="D1016">
        <v>5</v>
      </c>
      <c r="E1016">
        <v>8257</v>
      </c>
      <c r="F1016" s="1">
        <v>37690</v>
      </c>
      <c r="G1016" s="1" t="str">
        <f>TEXT(DA_Trail_Workbook[[#This Row],[ORDER DATE.1]],"MMM")</f>
        <v>Mar</v>
      </c>
      <c r="H1016" s="1" t="str">
        <f>TEXT(DA_Trail_Workbook[[#This Row],[ORDER DATE.1]],"YYY")</f>
        <v>2003</v>
      </c>
      <c r="I1016" t="s">
        <v>27</v>
      </c>
      <c r="J1016">
        <v>1</v>
      </c>
      <c r="K1016">
        <v>3</v>
      </c>
      <c r="L1016">
        <v>2003</v>
      </c>
      <c r="M1016" t="s">
        <v>214</v>
      </c>
      <c r="N1016">
        <v>169</v>
      </c>
      <c r="O1016" t="s">
        <v>696</v>
      </c>
      <c r="P1016" t="s">
        <v>360</v>
      </c>
      <c r="Q1016" t="s">
        <v>361</v>
      </c>
      <c r="R1016" t="s">
        <v>362</v>
      </c>
      <c r="S1016" t="s">
        <v>33</v>
      </c>
      <c r="T1016" t="s">
        <v>254</v>
      </c>
      <c r="U1016" t="s">
        <v>169</v>
      </c>
      <c r="V1016" t="s">
        <v>255</v>
      </c>
      <c r="W1016" t="s">
        <v>37</v>
      </c>
      <c r="X1016" t="s">
        <v>38</v>
      </c>
      <c r="Y1016" t="s">
        <v>148</v>
      </c>
      <c r="Z1016" t="s">
        <v>363</v>
      </c>
      <c r="AA1016" t="s">
        <v>180</v>
      </c>
    </row>
    <row r="1017" spans="1:27" x14ac:dyDescent="0.2">
      <c r="A1017">
        <v>10114</v>
      </c>
      <c r="B1017">
        <v>48</v>
      </c>
      <c r="C1017">
        <v>100</v>
      </c>
      <c r="D1017">
        <v>4</v>
      </c>
      <c r="E1017">
        <v>8209.44</v>
      </c>
      <c r="F1017" s="1">
        <v>37712</v>
      </c>
      <c r="G1017" s="1" t="str">
        <f>TEXT(DA_Trail_Workbook[[#This Row],[ORDER DATE.1]],"MMM")</f>
        <v>Apr</v>
      </c>
      <c r="H1017" s="1" t="str">
        <f>TEXT(DA_Trail_Workbook[[#This Row],[ORDER DATE.1]],"YYY")</f>
        <v>2003</v>
      </c>
      <c r="I1017" t="s">
        <v>27</v>
      </c>
      <c r="J1017">
        <v>2</v>
      </c>
      <c r="K1017">
        <v>4</v>
      </c>
      <c r="L1017">
        <v>2003</v>
      </c>
      <c r="M1017" t="s">
        <v>214</v>
      </c>
      <c r="N1017">
        <v>169</v>
      </c>
      <c r="O1017" t="s">
        <v>696</v>
      </c>
      <c r="P1017" t="s">
        <v>468</v>
      </c>
      <c r="Q1017" t="s">
        <v>469</v>
      </c>
      <c r="R1017" t="s">
        <v>470</v>
      </c>
      <c r="S1017" t="s">
        <v>33</v>
      </c>
      <c r="T1017" t="s">
        <v>54</v>
      </c>
      <c r="U1017" t="s">
        <v>33</v>
      </c>
      <c r="V1017" t="s">
        <v>471</v>
      </c>
      <c r="W1017" t="s">
        <v>47</v>
      </c>
      <c r="X1017" t="s">
        <v>48</v>
      </c>
      <c r="Y1017" t="s">
        <v>472</v>
      </c>
      <c r="Z1017" t="s">
        <v>473</v>
      </c>
      <c r="AA1017" t="s">
        <v>180</v>
      </c>
    </row>
    <row r="1018" spans="1:27" x14ac:dyDescent="0.2">
      <c r="A1018">
        <v>10122</v>
      </c>
      <c r="B1018">
        <v>25</v>
      </c>
      <c r="C1018">
        <v>100</v>
      </c>
      <c r="D1018">
        <v>3</v>
      </c>
      <c r="E1018">
        <v>3598.5</v>
      </c>
      <c r="F1018" s="1">
        <v>37749</v>
      </c>
      <c r="G1018" s="1" t="str">
        <f>TEXT(DA_Trail_Workbook[[#This Row],[ORDER DATE.1]],"MMM")</f>
        <v>May</v>
      </c>
      <c r="H1018" s="1" t="str">
        <f>TEXT(DA_Trail_Workbook[[#This Row],[ORDER DATE.1]],"YYY")</f>
        <v>2003</v>
      </c>
      <c r="I1018" t="s">
        <v>27</v>
      </c>
      <c r="J1018">
        <v>2</v>
      </c>
      <c r="K1018">
        <v>5</v>
      </c>
      <c r="L1018">
        <v>2003</v>
      </c>
      <c r="M1018" t="s">
        <v>214</v>
      </c>
      <c r="N1018">
        <v>169</v>
      </c>
      <c r="O1018" t="s">
        <v>696</v>
      </c>
      <c r="P1018" t="s">
        <v>502</v>
      </c>
      <c r="Q1018" t="s">
        <v>503</v>
      </c>
      <c r="R1018" t="s">
        <v>504</v>
      </c>
      <c r="S1018" t="s">
        <v>33</v>
      </c>
      <c r="T1018" t="s">
        <v>505</v>
      </c>
      <c r="U1018" t="s">
        <v>33</v>
      </c>
      <c r="V1018" t="s">
        <v>506</v>
      </c>
      <c r="W1018" t="s">
        <v>47</v>
      </c>
      <c r="X1018" t="s">
        <v>48</v>
      </c>
      <c r="Y1018" t="s">
        <v>507</v>
      </c>
      <c r="Z1018" t="s">
        <v>508</v>
      </c>
      <c r="AA1018" t="s">
        <v>58</v>
      </c>
    </row>
    <row r="1019" spans="1:27" x14ac:dyDescent="0.2">
      <c r="A1019">
        <v>10127</v>
      </c>
      <c r="B1019">
        <v>22</v>
      </c>
      <c r="C1019">
        <v>100</v>
      </c>
      <c r="D1019">
        <v>15</v>
      </c>
      <c r="E1019">
        <v>3837.24</v>
      </c>
      <c r="F1019" s="1">
        <v>37775</v>
      </c>
      <c r="G1019" s="1" t="str">
        <f>TEXT(DA_Trail_Workbook[[#This Row],[ORDER DATE.1]],"MMM")</f>
        <v>Jun</v>
      </c>
      <c r="H1019" s="1" t="str">
        <f>TEXT(DA_Trail_Workbook[[#This Row],[ORDER DATE.1]],"YYY")</f>
        <v>2003</v>
      </c>
      <c r="I1019" t="s">
        <v>27</v>
      </c>
      <c r="J1019">
        <v>2</v>
      </c>
      <c r="K1019">
        <v>6</v>
      </c>
      <c r="L1019">
        <v>2003</v>
      </c>
      <c r="M1019" t="s">
        <v>214</v>
      </c>
      <c r="N1019">
        <v>169</v>
      </c>
      <c r="O1019" t="s">
        <v>696</v>
      </c>
      <c r="P1019" t="s">
        <v>550</v>
      </c>
      <c r="Q1019" t="s">
        <v>551</v>
      </c>
      <c r="R1019" t="s">
        <v>552</v>
      </c>
      <c r="S1019" t="s">
        <v>553</v>
      </c>
      <c r="T1019" t="s">
        <v>34</v>
      </c>
      <c r="U1019" t="s">
        <v>35</v>
      </c>
      <c r="V1019" t="s">
        <v>36</v>
      </c>
      <c r="W1019" t="s">
        <v>37</v>
      </c>
      <c r="X1019" t="s">
        <v>38</v>
      </c>
      <c r="Y1019" t="s">
        <v>65</v>
      </c>
      <c r="Z1019" t="s">
        <v>554</v>
      </c>
      <c r="AA1019" t="s">
        <v>58</v>
      </c>
    </row>
    <row r="1020" spans="1:27" x14ac:dyDescent="0.2">
      <c r="A1020">
        <v>10136</v>
      </c>
      <c r="B1020">
        <v>41</v>
      </c>
      <c r="C1020">
        <v>100</v>
      </c>
      <c r="D1020">
        <v>3</v>
      </c>
      <c r="E1020">
        <v>8331.61</v>
      </c>
      <c r="F1020" s="1">
        <v>37806</v>
      </c>
      <c r="G1020" s="1" t="str">
        <f>TEXT(DA_Trail_Workbook[[#This Row],[ORDER DATE.1]],"MMM")</f>
        <v>Jul</v>
      </c>
      <c r="H1020" s="1" t="str">
        <f>TEXT(DA_Trail_Workbook[[#This Row],[ORDER DATE.1]],"YYY")</f>
        <v>2003</v>
      </c>
      <c r="I1020" t="s">
        <v>27</v>
      </c>
      <c r="J1020">
        <v>3</v>
      </c>
      <c r="K1020">
        <v>7</v>
      </c>
      <c r="L1020">
        <v>2003</v>
      </c>
      <c r="M1020" t="s">
        <v>214</v>
      </c>
      <c r="N1020">
        <v>169</v>
      </c>
      <c r="O1020" t="s">
        <v>696</v>
      </c>
      <c r="P1020" t="s">
        <v>396</v>
      </c>
      <c r="Q1020" t="s">
        <v>397</v>
      </c>
      <c r="R1020" t="s">
        <v>398</v>
      </c>
      <c r="S1020" t="s">
        <v>33</v>
      </c>
      <c r="T1020" t="s">
        <v>399</v>
      </c>
      <c r="U1020" t="s">
        <v>33</v>
      </c>
      <c r="V1020" t="s">
        <v>400</v>
      </c>
      <c r="W1020" t="s">
        <v>47</v>
      </c>
      <c r="X1020" t="s">
        <v>48</v>
      </c>
      <c r="Y1020" t="s">
        <v>401</v>
      </c>
      <c r="Z1020" t="s">
        <v>402</v>
      </c>
      <c r="AA1020" t="s">
        <v>180</v>
      </c>
    </row>
    <row r="1021" spans="1:27" x14ac:dyDescent="0.2">
      <c r="A1021">
        <v>10141</v>
      </c>
      <c r="B1021">
        <v>34</v>
      </c>
      <c r="C1021">
        <v>100</v>
      </c>
      <c r="D1021">
        <v>9</v>
      </c>
      <c r="E1021">
        <v>4836.5</v>
      </c>
      <c r="F1021" s="1">
        <v>37834</v>
      </c>
      <c r="G1021" s="1" t="str">
        <f>TEXT(DA_Trail_Workbook[[#This Row],[ORDER DATE.1]],"MMM")</f>
        <v>Aug</v>
      </c>
      <c r="H1021" s="1" t="str">
        <f>TEXT(DA_Trail_Workbook[[#This Row],[ORDER DATE.1]],"YYY")</f>
        <v>2003</v>
      </c>
      <c r="I1021" t="s">
        <v>27</v>
      </c>
      <c r="J1021">
        <v>3</v>
      </c>
      <c r="K1021">
        <v>8</v>
      </c>
      <c r="L1021">
        <v>2003</v>
      </c>
      <c r="M1021" t="s">
        <v>214</v>
      </c>
      <c r="N1021">
        <v>169</v>
      </c>
      <c r="O1021" t="s">
        <v>696</v>
      </c>
      <c r="P1021" t="s">
        <v>542</v>
      </c>
      <c r="Q1021" t="s">
        <v>543</v>
      </c>
      <c r="R1021" t="s">
        <v>544</v>
      </c>
      <c r="S1021" t="s">
        <v>33</v>
      </c>
      <c r="T1021" t="s">
        <v>545</v>
      </c>
      <c r="U1021" t="s">
        <v>33</v>
      </c>
      <c r="V1021" t="s">
        <v>546</v>
      </c>
      <c r="W1021" t="s">
        <v>155</v>
      </c>
      <c r="X1021" t="s">
        <v>48</v>
      </c>
      <c r="Y1021" t="s">
        <v>547</v>
      </c>
      <c r="Z1021" t="s">
        <v>548</v>
      </c>
      <c r="AA1021" t="s">
        <v>58</v>
      </c>
    </row>
    <row r="1022" spans="1:27" x14ac:dyDescent="0.2">
      <c r="A1022">
        <v>10148</v>
      </c>
      <c r="B1022">
        <v>32</v>
      </c>
      <c r="C1022">
        <v>100</v>
      </c>
      <c r="D1022">
        <v>14</v>
      </c>
      <c r="E1022">
        <v>5418.88</v>
      </c>
      <c r="F1022" s="1">
        <v>37875</v>
      </c>
      <c r="G1022" s="1" t="str">
        <f>TEXT(DA_Trail_Workbook[[#This Row],[ORDER DATE.1]],"MMM")</f>
        <v>Sep</v>
      </c>
      <c r="H1022" s="1" t="str">
        <f>TEXT(DA_Trail_Workbook[[#This Row],[ORDER DATE.1]],"YYY")</f>
        <v>2003</v>
      </c>
      <c r="I1022" t="s">
        <v>27</v>
      </c>
      <c r="J1022">
        <v>3</v>
      </c>
      <c r="K1022">
        <v>9</v>
      </c>
      <c r="L1022">
        <v>2003</v>
      </c>
      <c r="M1022" t="s">
        <v>214</v>
      </c>
      <c r="N1022">
        <v>169</v>
      </c>
      <c r="O1022" t="s">
        <v>696</v>
      </c>
      <c r="P1022" t="s">
        <v>335</v>
      </c>
      <c r="Q1022" t="s">
        <v>336</v>
      </c>
      <c r="R1022" t="s">
        <v>337</v>
      </c>
      <c r="S1022" t="s">
        <v>338</v>
      </c>
      <c r="T1022" t="s">
        <v>339</v>
      </c>
      <c r="U1022" t="s">
        <v>186</v>
      </c>
      <c r="V1022" t="s">
        <v>340</v>
      </c>
      <c r="W1022" t="s">
        <v>111</v>
      </c>
      <c r="X1022" t="s">
        <v>112</v>
      </c>
      <c r="Y1022" t="s">
        <v>341</v>
      </c>
      <c r="Z1022" t="s">
        <v>342</v>
      </c>
      <c r="AA1022" t="s">
        <v>58</v>
      </c>
    </row>
    <row r="1023" spans="1:27" x14ac:dyDescent="0.2">
      <c r="A1023">
        <v>10151</v>
      </c>
      <c r="B1023">
        <v>21</v>
      </c>
      <c r="C1023">
        <v>100</v>
      </c>
      <c r="D1023">
        <v>7</v>
      </c>
      <c r="E1023">
        <v>3734.01</v>
      </c>
      <c r="F1023" s="1">
        <v>37885</v>
      </c>
      <c r="G1023" s="1" t="str">
        <f>TEXT(DA_Trail_Workbook[[#This Row],[ORDER DATE.1]],"MMM")</f>
        <v>Sep</v>
      </c>
      <c r="H1023" s="1" t="str">
        <f>TEXT(DA_Trail_Workbook[[#This Row],[ORDER DATE.1]],"YYY")</f>
        <v>2003</v>
      </c>
      <c r="I1023" t="s">
        <v>27</v>
      </c>
      <c r="J1023">
        <v>3</v>
      </c>
      <c r="K1023">
        <v>9</v>
      </c>
      <c r="L1023">
        <v>2003</v>
      </c>
      <c r="M1023" t="s">
        <v>214</v>
      </c>
      <c r="N1023">
        <v>169</v>
      </c>
      <c r="O1023" t="s">
        <v>696</v>
      </c>
      <c r="P1023" t="s">
        <v>454</v>
      </c>
      <c r="Q1023" t="s">
        <v>455</v>
      </c>
      <c r="R1023" t="s">
        <v>456</v>
      </c>
      <c r="S1023" t="s">
        <v>33</v>
      </c>
      <c r="T1023" t="s">
        <v>457</v>
      </c>
      <c r="U1023" t="s">
        <v>33</v>
      </c>
      <c r="V1023" t="s">
        <v>458</v>
      </c>
      <c r="W1023" t="s">
        <v>155</v>
      </c>
      <c r="X1023" t="s">
        <v>48</v>
      </c>
      <c r="Y1023" t="s">
        <v>459</v>
      </c>
      <c r="Z1023" t="s">
        <v>460</v>
      </c>
      <c r="AA1023" t="s">
        <v>58</v>
      </c>
    </row>
    <row r="1024" spans="1:27" x14ac:dyDescent="0.2">
      <c r="A1024">
        <v>10160</v>
      </c>
      <c r="B1024">
        <v>20</v>
      </c>
      <c r="C1024">
        <v>100</v>
      </c>
      <c r="D1024">
        <v>1</v>
      </c>
      <c r="E1024">
        <v>3996.4</v>
      </c>
      <c r="F1024" s="1">
        <v>37905</v>
      </c>
      <c r="G1024" s="1" t="str">
        <f>TEXT(DA_Trail_Workbook[[#This Row],[ORDER DATE.1]],"MMM")</f>
        <v>Oct</v>
      </c>
      <c r="H1024" s="1" t="str">
        <f>TEXT(DA_Trail_Workbook[[#This Row],[ORDER DATE.1]],"YYY")</f>
        <v>2003</v>
      </c>
      <c r="I1024" t="s">
        <v>27</v>
      </c>
      <c r="J1024">
        <v>4</v>
      </c>
      <c r="K1024">
        <v>10</v>
      </c>
      <c r="L1024">
        <v>2003</v>
      </c>
      <c r="M1024" t="s">
        <v>214</v>
      </c>
      <c r="N1024">
        <v>169</v>
      </c>
      <c r="O1024" t="s">
        <v>696</v>
      </c>
      <c r="P1024" t="s">
        <v>416</v>
      </c>
      <c r="Q1024" t="s">
        <v>417</v>
      </c>
      <c r="R1024" t="s">
        <v>418</v>
      </c>
      <c r="S1024" t="s">
        <v>33</v>
      </c>
      <c r="T1024" t="s">
        <v>419</v>
      </c>
      <c r="U1024" t="s">
        <v>63</v>
      </c>
      <c r="V1024" t="s">
        <v>33</v>
      </c>
      <c r="W1024" t="s">
        <v>37</v>
      </c>
      <c r="X1024" t="s">
        <v>38</v>
      </c>
      <c r="Y1024" t="s">
        <v>420</v>
      </c>
      <c r="Z1024" t="s">
        <v>120</v>
      </c>
      <c r="AA1024" t="s">
        <v>58</v>
      </c>
    </row>
    <row r="1025" spans="1:27" x14ac:dyDescent="0.2">
      <c r="A1025">
        <v>10165</v>
      </c>
      <c r="B1025">
        <v>47</v>
      </c>
      <c r="C1025">
        <v>100</v>
      </c>
      <c r="D1025">
        <v>16</v>
      </c>
      <c r="E1025">
        <v>8754.69</v>
      </c>
      <c r="F1025" s="1">
        <v>37916</v>
      </c>
      <c r="G1025" s="1" t="str">
        <f>TEXT(DA_Trail_Workbook[[#This Row],[ORDER DATE.1]],"MMM")</f>
        <v>Oct</v>
      </c>
      <c r="H1025" s="1" t="str">
        <f>TEXT(DA_Trail_Workbook[[#This Row],[ORDER DATE.1]],"YYY")</f>
        <v>2003</v>
      </c>
      <c r="I1025" t="s">
        <v>27</v>
      </c>
      <c r="J1025">
        <v>4</v>
      </c>
      <c r="K1025">
        <v>10</v>
      </c>
      <c r="L1025">
        <v>2003</v>
      </c>
      <c r="M1025" t="s">
        <v>214</v>
      </c>
      <c r="N1025">
        <v>169</v>
      </c>
      <c r="O1025" t="s">
        <v>696</v>
      </c>
      <c r="P1025" t="s">
        <v>230</v>
      </c>
      <c r="Q1025" t="s">
        <v>231</v>
      </c>
      <c r="R1025" t="s">
        <v>232</v>
      </c>
      <c r="S1025" t="s">
        <v>33</v>
      </c>
      <c r="T1025" t="s">
        <v>233</v>
      </c>
      <c r="U1025" t="s">
        <v>33</v>
      </c>
      <c r="V1025" t="s">
        <v>234</v>
      </c>
      <c r="W1025" t="s">
        <v>233</v>
      </c>
      <c r="X1025" t="s">
        <v>235</v>
      </c>
      <c r="Y1025" t="s">
        <v>236</v>
      </c>
      <c r="Z1025" t="s">
        <v>237</v>
      </c>
      <c r="AA1025" t="s">
        <v>180</v>
      </c>
    </row>
    <row r="1026" spans="1:27" x14ac:dyDescent="0.2">
      <c r="A1026">
        <v>10171</v>
      </c>
      <c r="B1026">
        <v>39</v>
      </c>
      <c r="C1026">
        <v>100</v>
      </c>
      <c r="D1026">
        <v>3</v>
      </c>
      <c r="E1026">
        <v>5481.45</v>
      </c>
      <c r="F1026" s="1">
        <v>37930</v>
      </c>
      <c r="G1026" s="1" t="str">
        <f>TEXT(DA_Trail_Workbook[[#This Row],[ORDER DATE.1]],"MMM")</f>
        <v>Nov</v>
      </c>
      <c r="H1026" s="1" t="str">
        <f>TEXT(DA_Trail_Workbook[[#This Row],[ORDER DATE.1]],"YYY")</f>
        <v>2003</v>
      </c>
      <c r="I1026" t="s">
        <v>27</v>
      </c>
      <c r="J1026">
        <v>4</v>
      </c>
      <c r="K1026">
        <v>11</v>
      </c>
      <c r="L1026">
        <v>2003</v>
      </c>
      <c r="M1026" t="s">
        <v>214</v>
      </c>
      <c r="N1026">
        <v>169</v>
      </c>
      <c r="O1026" t="s">
        <v>696</v>
      </c>
      <c r="P1026" t="s">
        <v>343</v>
      </c>
      <c r="Q1026" t="s">
        <v>344</v>
      </c>
      <c r="R1026" t="s">
        <v>345</v>
      </c>
      <c r="S1026" t="s">
        <v>33</v>
      </c>
      <c r="T1026" t="s">
        <v>346</v>
      </c>
      <c r="U1026" t="s">
        <v>347</v>
      </c>
      <c r="V1026" t="s">
        <v>348</v>
      </c>
      <c r="W1026" t="s">
        <v>271</v>
      </c>
      <c r="X1026" t="s">
        <v>38</v>
      </c>
      <c r="Y1026" t="s">
        <v>349</v>
      </c>
      <c r="Z1026" t="s">
        <v>350</v>
      </c>
      <c r="AA1026" t="s">
        <v>58</v>
      </c>
    </row>
    <row r="1027" spans="1:27" x14ac:dyDescent="0.2">
      <c r="A1027">
        <v>10175</v>
      </c>
      <c r="B1027">
        <v>29</v>
      </c>
      <c r="C1027">
        <v>100</v>
      </c>
      <c r="D1027">
        <v>5</v>
      </c>
      <c r="E1027">
        <v>4419.8900000000003</v>
      </c>
      <c r="F1027" s="1">
        <v>37931</v>
      </c>
      <c r="G1027" s="1" t="str">
        <f>TEXT(DA_Trail_Workbook[[#This Row],[ORDER DATE.1]],"MMM")</f>
        <v>Nov</v>
      </c>
      <c r="H1027" s="1" t="str">
        <f>TEXT(DA_Trail_Workbook[[#This Row],[ORDER DATE.1]],"YYY")</f>
        <v>2003</v>
      </c>
      <c r="I1027" t="s">
        <v>27</v>
      </c>
      <c r="J1027">
        <v>4</v>
      </c>
      <c r="K1027">
        <v>11</v>
      </c>
      <c r="L1027">
        <v>2003</v>
      </c>
      <c r="M1027" t="s">
        <v>214</v>
      </c>
      <c r="N1027">
        <v>169</v>
      </c>
      <c r="O1027" t="s">
        <v>696</v>
      </c>
      <c r="P1027" t="s">
        <v>384</v>
      </c>
      <c r="Q1027" t="s">
        <v>385</v>
      </c>
      <c r="R1027" t="s">
        <v>386</v>
      </c>
      <c r="S1027" t="s">
        <v>33</v>
      </c>
      <c r="T1027" t="s">
        <v>387</v>
      </c>
      <c r="U1027" t="s">
        <v>33</v>
      </c>
      <c r="V1027" t="s">
        <v>388</v>
      </c>
      <c r="W1027" t="s">
        <v>202</v>
      </c>
      <c r="X1027" t="s">
        <v>48</v>
      </c>
      <c r="Y1027" t="s">
        <v>71</v>
      </c>
      <c r="Z1027" t="s">
        <v>389</v>
      </c>
      <c r="AA1027" t="s">
        <v>58</v>
      </c>
    </row>
    <row r="1028" spans="1:27" x14ac:dyDescent="0.2">
      <c r="A1028">
        <v>10181</v>
      </c>
      <c r="B1028">
        <v>45</v>
      </c>
      <c r="C1028">
        <v>100</v>
      </c>
      <c r="D1028">
        <v>7</v>
      </c>
      <c r="E1028">
        <v>6324.75</v>
      </c>
      <c r="F1028" s="1">
        <v>37937</v>
      </c>
      <c r="G1028" s="1" t="str">
        <f>TEXT(DA_Trail_Workbook[[#This Row],[ORDER DATE.1]],"MMM")</f>
        <v>Nov</v>
      </c>
      <c r="H1028" s="1" t="str">
        <f>TEXT(DA_Trail_Workbook[[#This Row],[ORDER DATE.1]],"YYY")</f>
        <v>2003</v>
      </c>
      <c r="I1028" t="s">
        <v>27</v>
      </c>
      <c r="J1028">
        <v>4</v>
      </c>
      <c r="K1028">
        <v>11</v>
      </c>
      <c r="L1028">
        <v>2003</v>
      </c>
      <c r="M1028" t="s">
        <v>214</v>
      </c>
      <c r="N1028">
        <v>169</v>
      </c>
      <c r="O1028" t="s">
        <v>696</v>
      </c>
      <c r="P1028" t="s">
        <v>86</v>
      </c>
      <c r="Q1028" t="s">
        <v>87</v>
      </c>
      <c r="R1028" t="s">
        <v>88</v>
      </c>
      <c r="S1028" t="s">
        <v>33</v>
      </c>
      <c r="T1028" t="s">
        <v>89</v>
      </c>
      <c r="U1028" t="s">
        <v>33</v>
      </c>
      <c r="V1028" t="s">
        <v>90</v>
      </c>
      <c r="W1028" t="s">
        <v>91</v>
      </c>
      <c r="X1028" t="s">
        <v>48</v>
      </c>
      <c r="Y1028" t="s">
        <v>92</v>
      </c>
      <c r="Z1028" t="s">
        <v>93</v>
      </c>
      <c r="AA1028" t="s">
        <v>58</v>
      </c>
    </row>
    <row r="1029" spans="1:27" x14ac:dyDescent="0.2">
      <c r="A1029">
        <v>10184</v>
      </c>
      <c r="B1029">
        <v>28</v>
      </c>
      <c r="C1029">
        <v>100</v>
      </c>
      <c r="D1029">
        <v>10</v>
      </c>
      <c r="E1029">
        <v>4409.72</v>
      </c>
      <c r="F1029" s="1">
        <v>37939</v>
      </c>
      <c r="G1029" s="1" t="str">
        <f>TEXT(DA_Trail_Workbook[[#This Row],[ORDER DATE.1]],"MMM")</f>
        <v>Nov</v>
      </c>
      <c r="H1029" s="1" t="str">
        <f>TEXT(DA_Trail_Workbook[[#This Row],[ORDER DATE.1]],"YYY")</f>
        <v>2003</v>
      </c>
      <c r="I1029" t="s">
        <v>27</v>
      </c>
      <c r="J1029">
        <v>4</v>
      </c>
      <c r="K1029">
        <v>11</v>
      </c>
      <c r="L1029">
        <v>2003</v>
      </c>
      <c r="M1029" t="s">
        <v>214</v>
      </c>
      <c r="N1029">
        <v>169</v>
      </c>
      <c r="O1029" t="s">
        <v>696</v>
      </c>
      <c r="P1029" t="s">
        <v>601</v>
      </c>
      <c r="Q1029" t="s">
        <v>602</v>
      </c>
      <c r="R1029" t="s">
        <v>603</v>
      </c>
      <c r="S1029" t="s">
        <v>33</v>
      </c>
      <c r="T1029" t="s">
        <v>604</v>
      </c>
      <c r="U1029" t="s">
        <v>33</v>
      </c>
      <c r="V1029" t="s">
        <v>605</v>
      </c>
      <c r="W1029" t="s">
        <v>211</v>
      </c>
      <c r="X1029" t="s">
        <v>48</v>
      </c>
      <c r="Y1029" t="s">
        <v>606</v>
      </c>
      <c r="Z1029" t="s">
        <v>607</v>
      </c>
      <c r="AA1029" t="s">
        <v>58</v>
      </c>
    </row>
    <row r="1030" spans="1:27" x14ac:dyDescent="0.2">
      <c r="A1030">
        <v>10192</v>
      </c>
      <c r="B1030">
        <v>26</v>
      </c>
      <c r="C1030">
        <v>100</v>
      </c>
      <c r="D1030">
        <v>12</v>
      </c>
      <c r="E1030">
        <v>3918.46</v>
      </c>
      <c r="F1030" s="1">
        <v>37945</v>
      </c>
      <c r="G1030" s="1" t="str">
        <f>TEXT(DA_Trail_Workbook[[#This Row],[ORDER DATE.1]],"MMM")</f>
        <v>Nov</v>
      </c>
      <c r="H1030" s="1" t="str">
        <f>TEXT(DA_Trail_Workbook[[#This Row],[ORDER DATE.1]],"YYY")</f>
        <v>2003</v>
      </c>
      <c r="I1030" t="s">
        <v>27</v>
      </c>
      <c r="J1030">
        <v>4</v>
      </c>
      <c r="K1030">
        <v>11</v>
      </c>
      <c r="L1030">
        <v>2003</v>
      </c>
      <c r="M1030" t="s">
        <v>214</v>
      </c>
      <c r="N1030">
        <v>169</v>
      </c>
      <c r="O1030" t="s">
        <v>696</v>
      </c>
      <c r="P1030" t="s">
        <v>324</v>
      </c>
      <c r="Q1030" t="s">
        <v>325</v>
      </c>
      <c r="R1030" t="s">
        <v>326</v>
      </c>
      <c r="S1030" t="s">
        <v>33</v>
      </c>
      <c r="T1030" t="s">
        <v>327</v>
      </c>
      <c r="U1030" t="s">
        <v>328</v>
      </c>
      <c r="V1030" t="s">
        <v>329</v>
      </c>
      <c r="W1030" t="s">
        <v>37</v>
      </c>
      <c r="X1030" t="s">
        <v>38</v>
      </c>
      <c r="Y1030" t="s">
        <v>65</v>
      </c>
      <c r="Z1030" t="s">
        <v>323</v>
      </c>
      <c r="AA1030" t="s">
        <v>58</v>
      </c>
    </row>
    <row r="1031" spans="1:27" x14ac:dyDescent="0.2">
      <c r="A1031">
        <v>10195</v>
      </c>
      <c r="B1031">
        <v>50</v>
      </c>
      <c r="C1031">
        <v>100</v>
      </c>
      <c r="D1031">
        <v>10</v>
      </c>
      <c r="E1031">
        <v>7620.5</v>
      </c>
      <c r="F1031" s="1">
        <v>37950</v>
      </c>
      <c r="G1031" s="1" t="str">
        <f>TEXT(DA_Trail_Workbook[[#This Row],[ORDER DATE.1]],"MMM")</f>
        <v>Nov</v>
      </c>
      <c r="H1031" s="1" t="str">
        <f>TEXT(DA_Trail_Workbook[[#This Row],[ORDER DATE.1]],"YYY")</f>
        <v>2003</v>
      </c>
      <c r="I1031" t="s">
        <v>27</v>
      </c>
      <c r="J1031">
        <v>4</v>
      </c>
      <c r="K1031">
        <v>11</v>
      </c>
      <c r="L1031">
        <v>2003</v>
      </c>
      <c r="M1031" t="s">
        <v>214</v>
      </c>
      <c r="N1031">
        <v>169</v>
      </c>
      <c r="O1031" t="s">
        <v>696</v>
      </c>
      <c r="P1031" t="s">
        <v>369</v>
      </c>
      <c r="Q1031" t="s">
        <v>370</v>
      </c>
      <c r="R1031" t="s">
        <v>371</v>
      </c>
      <c r="S1031" t="s">
        <v>33</v>
      </c>
      <c r="T1031" t="s">
        <v>372</v>
      </c>
      <c r="U1031" t="s">
        <v>35</v>
      </c>
      <c r="V1031" t="s">
        <v>373</v>
      </c>
      <c r="W1031" t="s">
        <v>37</v>
      </c>
      <c r="X1031" t="s">
        <v>38</v>
      </c>
      <c r="Y1031" t="s">
        <v>119</v>
      </c>
      <c r="Z1031" t="s">
        <v>279</v>
      </c>
      <c r="AA1031" t="s">
        <v>180</v>
      </c>
    </row>
    <row r="1032" spans="1:27" x14ac:dyDescent="0.2">
      <c r="A1032">
        <v>10203</v>
      </c>
      <c r="B1032">
        <v>48</v>
      </c>
      <c r="C1032">
        <v>100</v>
      </c>
      <c r="D1032">
        <v>1</v>
      </c>
      <c r="E1032">
        <v>8291.0400000000009</v>
      </c>
      <c r="F1032" s="1">
        <v>37957</v>
      </c>
      <c r="G1032" s="1" t="str">
        <f>TEXT(DA_Trail_Workbook[[#This Row],[ORDER DATE.1]],"MMM")</f>
        <v>Dec</v>
      </c>
      <c r="H1032" s="1" t="str">
        <f>TEXT(DA_Trail_Workbook[[#This Row],[ORDER DATE.1]],"YYY")</f>
        <v>2003</v>
      </c>
      <c r="I1032" t="s">
        <v>27</v>
      </c>
      <c r="J1032">
        <v>4</v>
      </c>
      <c r="K1032">
        <v>12</v>
      </c>
      <c r="L1032">
        <v>2003</v>
      </c>
      <c r="M1032" t="s">
        <v>214</v>
      </c>
      <c r="N1032">
        <v>169</v>
      </c>
      <c r="O1032" t="s">
        <v>696</v>
      </c>
      <c r="P1032" t="s">
        <v>206</v>
      </c>
      <c r="Q1032" t="s">
        <v>207</v>
      </c>
      <c r="R1032" t="s">
        <v>208</v>
      </c>
      <c r="S1032" t="s">
        <v>33</v>
      </c>
      <c r="T1032" t="s">
        <v>209</v>
      </c>
      <c r="U1032" t="s">
        <v>33</v>
      </c>
      <c r="V1032" t="s">
        <v>210</v>
      </c>
      <c r="W1032" t="s">
        <v>211</v>
      </c>
      <c r="X1032" t="s">
        <v>48</v>
      </c>
      <c r="Y1032" t="s">
        <v>212</v>
      </c>
      <c r="Z1032" t="s">
        <v>213</v>
      </c>
      <c r="AA1032" t="s">
        <v>180</v>
      </c>
    </row>
    <row r="1033" spans="1:27" x14ac:dyDescent="0.2">
      <c r="A1033">
        <v>10207</v>
      </c>
      <c r="B1033">
        <v>25</v>
      </c>
      <c r="C1033">
        <v>100</v>
      </c>
      <c r="D1033">
        <v>11</v>
      </c>
      <c r="E1033">
        <v>3937.25</v>
      </c>
      <c r="F1033" s="1">
        <v>37964</v>
      </c>
      <c r="G1033" s="1" t="str">
        <f>TEXT(DA_Trail_Workbook[[#This Row],[ORDER DATE.1]],"MMM")</f>
        <v>Dec</v>
      </c>
      <c r="H1033" s="1" t="str">
        <f>TEXT(DA_Trail_Workbook[[#This Row],[ORDER DATE.1]],"YYY")</f>
        <v>2003</v>
      </c>
      <c r="I1033" t="s">
        <v>27</v>
      </c>
      <c r="J1033">
        <v>4</v>
      </c>
      <c r="K1033">
        <v>12</v>
      </c>
      <c r="L1033">
        <v>2003</v>
      </c>
      <c r="M1033" t="s">
        <v>214</v>
      </c>
      <c r="N1033">
        <v>169</v>
      </c>
      <c r="O1033" t="s">
        <v>696</v>
      </c>
      <c r="P1033" t="s">
        <v>482</v>
      </c>
      <c r="Q1033" t="s">
        <v>483</v>
      </c>
      <c r="R1033" t="s">
        <v>484</v>
      </c>
      <c r="S1033" t="s">
        <v>33</v>
      </c>
      <c r="T1033" t="s">
        <v>443</v>
      </c>
      <c r="U1033" t="s">
        <v>146</v>
      </c>
      <c r="V1033" t="s">
        <v>444</v>
      </c>
      <c r="W1033" t="s">
        <v>37</v>
      </c>
      <c r="X1033" t="s">
        <v>38</v>
      </c>
      <c r="Y1033" t="s">
        <v>485</v>
      </c>
      <c r="Z1033" t="s">
        <v>323</v>
      </c>
      <c r="AA1033" t="s">
        <v>58</v>
      </c>
    </row>
    <row r="1034" spans="1:27" x14ac:dyDescent="0.2">
      <c r="A1034">
        <v>10212</v>
      </c>
      <c r="B1034">
        <v>40</v>
      </c>
      <c r="C1034">
        <v>100</v>
      </c>
      <c r="D1034">
        <v>11</v>
      </c>
      <c r="E1034">
        <v>5554.4</v>
      </c>
      <c r="F1034" s="1">
        <v>38002</v>
      </c>
      <c r="G1034" s="1" t="str">
        <f>TEXT(DA_Trail_Workbook[[#This Row],[ORDER DATE.1]],"MMM")</f>
        <v>Jan</v>
      </c>
      <c r="H1034" s="1" t="str">
        <f>TEXT(DA_Trail_Workbook[[#This Row],[ORDER DATE.1]],"YYY")</f>
        <v>2004</v>
      </c>
      <c r="I1034" t="s">
        <v>27</v>
      </c>
      <c r="J1034">
        <v>1</v>
      </c>
      <c r="K1034">
        <v>1</v>
      </c>
      <c r="L1034">
        <v>2004</v>
      </c>
      <c r="M1034" t="s">
        <v>214</v>
      </c>
      <c r="N1034">
        <v>169</v>
      </c>
      <c r="O1034" t="s">
        <v>696</v>
      </c>
      <c r="P1034" t="s">
        <v>206</v>
      </c>
      <c r="Q1034" t="s">
        <v>207</v>
      </c>
      <c r="R1034" t="s">
        <v>208</v>
      </c>
      <c r="S1034" t="s">
        <v>33</v>
      </c>
      <c r="T1034" t="s">
        <v>209</v>
      </c>
      <c r="U1034" t="s">
        <v>33</v>
      </c>
      <c r="V1034" t="s">
        <v>210</v>
      </c>
      <c r="W1034" t="s">
        <v>211</v>
      </c>
      <c r="X1034" t="s">
        <v>48</v>
      </c>
      <c r="Y1034" t="s">
        <v>212</v>
      </c>
      <c r="Z1034" t="s">
        <v>213</v>
      </c>
      <c r="AA1034" t="s">
        <v>58</v>
      </c>
    </row>
    <row r="1035" spans="1:27" x14ac:dyDescent="0.2">
      <c r="A1035">
        <v>10225</v>
      </c>
      <c r="B1035">
        <v>43</v>
      </c>
      <c r="C1035">
        <v>100</v>
      </c>
      <c r="D1035">
        <v>2</v>
      </c>
      <c r="E1035">
        <v>6407.86</v>
      </c>
      <c r="F1035" s="1">
        <v>38039</v>
      </c>
      <c r="G1035" s="1" t="str">
        <f>TEXT(DA_Trail_Workbook[[#This Row],[ORDER DATE.1]],"MMM")</f>
        <v>Feb</v>
      </c>
      <c r="H1035" s="1" t="str">
        <f>TEXT(DA_Trail_Workbook[[#This Row],[ORDER DATE.1]],"YYY")</f>
        <v>2004</v>
      </c>
      <c r="I1035" t="s">
        <v>27</v>
      </c>
      <c r="J1035">
        <v>1</v>
      </c>
      <c r="K1035">
        <v>2</v>
      </c>
      <c r="L1035">
        <v>2004</v>
      </c>
      <c r="M1035" t="s">
        <v>214</v>
      </c>
      <c r="N1035">
        <v>169</v>
      </c>
      <c r="O1035" t="s">
        <v>696</v>
      </c>
      <c r="P1035" t="s">
        <v>517</v>
      </c>
      <c r="Q1035" t="s">
        <v>518</v>
      </c>
      <c r="R1035" t="s">
        <v>519</v>
      </c>
      <c r="S1035" t="s">
        <v>33</v>
      </c>
      <c r="T1035" t="s">
        <v>520</v>
      </c>
      <c r="U1035" t="s">
        <v>33</v>
      </c>
      <c r="V1035" t="s">
        <v>521</v>
      </c>
      <c r="W1035" t="s">
        <v>522</v>
      </c>
      <c r="X1035" t="s">
        <v>48</v>
      </c>
      <c r="Y1035" t="s">
        <v>523</v>
      </c>
      <c r="Z1035" t="s">
        <v>120</v>
      </c>
      <c r="AA1035" t="s">
        <v>58</v>
      </c>
    </row>
    <row r="1036" spans="1:27" x14ac:dyDescent="0.2">
      <c r="A1036">
        <v>10229</v>
      </c>
      <c r="B1036">
        <v>22</v>
      </c>
      <c r="C1036">
        <v>100</v>
      </c>
      <c r="D1036">
        <v>5</v>
      </c>
      <c r="E1036">
        <v>4172.5200000000004</v>
      </c>
      <c r="F1036" s="1">
        <v>38057</v>
      </c>
      <c r="G1036" s="1" t="str">
        <f>TEXT(DA_Trail_Workbook[[#This Row],[ORDER DATE.1]],"MMM")</f>
        <v>Mar</v>
      </c>
      <c r="H1036" s="1" t="str">
        <f>TEXT(DA_Trail_Workbook[[#This Row],[ORDER DATE.1]],"YYY")</f>
        <v>2004</v>
      </c>
      <c r="I1036" t="s">
        <v>27</v>
      </c>
      <c r="J1036">
        <v>1</v>
      </c>
      <c r="K1036">
        <v>3</v>
      </c>
      <c r="L1036">
        <v>2004</v>
      </c>
      <c r="M1036" t="s">
        <v>214</v>
      </c>
      <c r="N1036">
        <v>169</v>
      </c>
      <c r="O1036" t="s">
        <v>696</v>
      </c>
      <c r="P1036" t="s">
        <v>318</v>
      </c>
      <c r="Q1036" t="s">
        <v>319</v>
      </c>
      <c r="R1036" t="s">
        <v>320</v>
      </c>
      <c r="S1036" t="s">
        <v>33</v>
      </c>
      <c r="T1036" t="s">
        <v>321</v>
      </c>
      <c r="U1036" t="s">
        <v>63</v>
      </c>
      <c r="V1036" t="s">
        <v>133</v>
      </c>
      <c r="W1036" t="s">
        <v>37</v>
      </c>
      <c r="X1036" t="s">
        <v>38</v>
      </c>
      <c r="Y1036" t="s">
        <v>322</v>
      </c>
      <c r="Z1036" t="s">
        <v>323</v>
      </c>
      <c r="AA1036" t="s">
        <v>58</v>
      </c>
    </row>
    <row r="1037" spans="1:27" x14ac:dyDescent="0.2">
      <c r="A1037">
        <v>10239</v>
      </c>
      <c r="B1037">
        <v>47</v>
      </c>
      <c r="C1037">
        <v>100</v>
      </c>
      <c r="D1037">
        <v>1</v>
      </c>
      <c r="E1037">
        <v>7083.37</v>
      </c>
      <c r="F1037" s="1">
        <v>38089</v>
      </c>
      <c r="G1037" s="1" t="str">
        <f>TEXT(DA_Trail_Workbook[[#This Row],[ORDER DATE.1]],"MMM")</f>
        <v>Apr</v>
      </c>
      <c r="H1037" s="1" t="str">
        <f>TEXT(DA_Trail_Workbook[[#This Row],[ORDER DATE.1]],"YYY")</f>
        <v>2004</v>
      </c>
      <c r="I1037" t="s">
        <v>27</v>
      </c>
      <c r="J1037">
        <v>2</v>
      </c>
      <c r="K1037">
        <v>4</v>
      </c>
      <c r="L1037">
        <v>2004</v>
      </c>
      <c r="M1037" t="s">
        <v>214</v>
      </c>
      <c r="N1037">
        <v>169</v>
      </c>
      <c r="O1037" t="s">
        <v>696</v>
      </c>
      <c r="P1037" t="s">
        <v>454</v>
      </c>
      <c r="Q1037" t="s">
        <v>455</v>
      </c>
      <c r="R1037" t="s">
        <v>456</v>
      </c>
      <c r="S1037" t="s">
        <v>33</v>
      </c>
      <c r="T1037" t="s">
        <v>457</v>
      </c>
      <c r="U1037" t="s">
        <v>33</v>
      </c>
      <c r="V1037" t="s">
        <v>458</v>
      </c>
      <c r="W1037" t="s">
        <v>155</v>
      </c>
      <c r="X1037" t="s">
        <v>48</v>
      </c>
      <c r="Y1037" t="s">
        <v>459</v>
      </c>
      <c r="Z1037" t="s">
        <v>460</v>
      </c>
      <c r="AA1037" t="s">
        <v>180</v>
      </c>
    </row>
    <row r="1038" spans="1:27" x14ac:dyDescent="0.2">
      <c r="A1038">
        <v>10246</v>
      </c>
      <c r="B1038">
        <v>36</v>
      </c>
      <c r="C1038">
        <v>100</v>
      </c>
      <c r="D1038">
        <v>9</v>
      </c>
      <c r="E1038">
        <v>7132.68</v>
      </c>
      <c r="F1038" s="1">
        <v>38112</v>
      </c>
      <c r="G1038" s="1" t="str">
        <f>TEXT(DA_Trail_Workbook[[#This Row],[ORDER DATE.1]],"MMM")</f>
        <v>May</v>
      </c>
      <c r="H1038" s="1" t="str">
        <f>TEXT(DA_Trail_Workbook[[#This Row],[ORDER DATE.1]],"YYY")</f>
        <v>2004</v>
      </c>
      <c r="I1038" t="s">
        <v>27</v>
      </c>
      <c r="J1038">
        <v>2</v>
      </c>
      <c r="K1038">
        <v>5</v>
      </c>
      <c r="L1038">
        <v>2004</v>
      </c>
      <c r="M1038" t="s">
        <v>214</v>
      </c>
      <c r="N1038">
        <v>169</v>
      </c>
      <c r="O1038" t="s">
        <v>696</v>
      </c>
      <c r="P1038" t="s">
        <v>206</v>
      </c>
      <c r="Q1038" t="s">
        <v>207</v>
      </c>
      <c r="R1038" t="s">
        <v>208</v>
      </c>
      <c r="S1038" t="s">
        <v>33</v>
      </c>
      <c r="T1038" t="s">
        <v>209</v>
      </c>
      <c r="U1038" t="s">
        <v>33</v>
      </c>
      <c r="V1038" t="s">
        <v>210</v>
      </c>
      <c r="W1038" t="s">
        <v>211</v>
      </c>
      <c r="X1038" t="s">
        <v>48</v>
      </c>
      <c r="Y1038" t="s">
        <v>212</v>
      </c>
      <c r="Z1038" t="s">
        <v>213</v>
      </c>
      <c r="AA1038" t="s">
        <v>180</v>
      </c>
    </row>
    <row r="1039" spans="1:27" x14ac:dyDescent="0.2">
      <c r="A1039">
        <v>10253</v>
      </c>
      <c r="B1039">
        <v>40</v>
      </c>
      <c r="C1039">
        <v>100</v>
      </c>
      <c r="D1039">
        <v>6</v>
      </c>
      <c r="E1039">
        <v>6773.6</v>
      </c>
      <c r="F1039" s="1">
        <v>38139</v>
      </c>
      <c r="G1039" s="1" t="str">
        <f>TEXT(DA_Trail_Workbook[[#This Row],[ORDER DATE.1]],"MMM")</f>
        <v>Jun</v>
      </c>
      <c r="H1039" s="1" t="str">
        <f>TEXT(DA_Trail_Workbook[[#This Row],[ORDER DATE.1]],"YYY")</f>
        <v>2004</v>
      </c>
      <c r="I1039" t="s">
        <v>395</v>
      </c>
      <c r="J1039">
        <v>2</v>
      </c>
      <c r="K1039">
        <v>6</v>
      </c>
      <c r="L1039">
        <v>2004</v>
      </c>
      <c r="M1039" t="s">
        <v>214</v>
      </c>
      <c r="N1039">
        <v>169</v>
      </c>
      <c r="O1039" t="s">
        <v>696</v>
      </c>
      <c r="P1039" t="s">
        <v>197</v>
      </c>
      <c r="Q1039" t="s">
        <v>198</v>
      </c>
      <c r="R1039" t="s">
        <v>199</v>
      </c>
      <c r="S1039" t="s">
        <v>33</v>
      </c>
      <c r="T1039" t="s">
        <v>200</v>
      </c>
      <c r="U1039" t="s">
        <v>33</v>
      </c>
      <c r="V1039" t="s">
        <v>201</v>
      </c>
      <c r="W1039" t="s">
        <v>202</v>
      </c>
      <c r="X1039" t="s">
        <v>48</v>
      </c>
      <c r="Y1039" t="s">
        <v>203</v>
      </c>
      <c r="Z1039" t="s">
        <v>204</v>
      </c>
      <c r="AA1039" t="s">
        <v>58</v>
      </c>
    </row>
    <row r="1040" spans="1:27" x14ac:dyDescent="0.2">
      <c r="A1040">
        <v>10259</v>
      </c>
      <c r="B1040">
        <v>27</v>
      </c>
      <c r="C1040">
        <v>100</v>
      </c>
      <c r="D1040">
        <v>8</v>
      </c>
      <c r="E1040">
        <v>3657.69</v>
      </c>
      <c r="F1040" s="1">
        <v>38153</v>
      </c>
      <c r="G1040" s="1" t="str">
        <f>TEXT(DA_Trail_Workbook[[#This Row],[ORDER DATE.1]],"MMM")</f>
        <v>Jun</v>
      </c>
      <c r="H1040" s="1" t="str">
        <f>TEXT(DA_Trail_Workbook[[#This Row],[ORDER DATE.1]],"YYY")</f>
        <v>2004</v>
      </c>
      <c r="I1040" t="s">
        <v>27</v>
      </c>
      <c r="J1040">
        <v>2</v>
      </c>
      <c r="K1040">
        <v>6</v>
      </c>
      <c r="L1040">
        <v>2004</v>
      </c>
      <c r="M1040" t="s">
        <v>214</v>
      </c>
      <c r="N1040">
        <v>169</v>
      </c>
      <c r="O1040" t="s">
        <v>696</v>
      </c>
      <c r="P1040" t="s">
        <v>486</v>
      </c>
      <c r="Q1040" t="s">
        <v>487</v>
      </c>
      <c r="R1040" t="s">
        <v>488</v>
      </c>
      <c r="S1040" t="s">
        <v>489</v>
      </c>
      <c r="T1040" t="s">
        <v>233</v>
      </c>
      <c r="U1040" t="s">
        <v>33</v>
      </c>
      <c r="V1040" t="s">
        <v>490</v>
      </c>
      <c r="W1040" t="s">
        <v>233</v>
      </c>
      <c r="X1040" t="s">
        <v>112</v>
      </c>
      <c r="Y1040" t="s">
        <v>491</v>
      </c>
      <c r="Z1040" t="s">
        <v>492</v>
      </c>
      <c r="AA1040" t="s">
        <v>58</v>
      </c>
    </row>
    <row r="1041" spans="1:27" x14ac:dyDescent="0.2">
      <c r="A1041">
        <v>10266</v>
      </c>
      <c r="B1041">
        <v>29</v>
      </c>
      <c r="C1041">
        <v>100</v>
      </c>
      <c r="D1041">
        <v>7</v>
      </c>
      <c r="E1041">
        <v>4812.55</v>
      </c>
      <c r="F1041" s="1">
        <v>38174</v>
      </c>
      <c r="G1041" s="1" t="str">
        <f>TEXT(DA_Trail_Workbook[[#This Row],[ORDER DATE.1]],"MMM")</f>
        <v>Jul</v>
      </c>
      <c r="H1041" s="1" t="str">
        <f>TEXT(DA_Trail_Workbook[[#This Row],[ORDER DATE.1]],"YYY")</f>
        <v>2004</v>
      </c>
      <c r="I1041" t="s">
        <v>27</v>
      </c>
      <c r="J1041">
        <v>3</v>
      </c>
      <c r="K1041">
        <v>7</v>
      </c>
      <c r="L1041">
        <v>2004</v>
      </c>
      <c r="M1041" t="s">
        <v>214</v>
      </c>
      <c r="N1041">
        <v>169</v>
      </c>
      <c r="O1041" t="s">
        <v>696</v>
      </c>
      <c r="P1041" t="s">
        <v>524</v>
      </c>
      <c r="Q1041" t="s">
        <v>525</v>
      </c>
      <c r="R1041" t="s">
        <v>526</v>
      </c>
      <c r="S1041" t="s">
        <v>33</v>
      </c>
      <c r="T1041" t="s">
        <v>527</v>
      </c>
      <c r="U1041" t="s">
        <v>33</v>
      </c>
      <c r="V1041" t="s">
        <v>528</v>
      </c>
      <c r="W1041" t="s">
        <v>303</v>
      </c>
      <c r="X1041" t="s">
        <v>48</v>
      </c>
      <c r="Y1041" t="s">
        <v>529</v>
      </c>
      <c r="Z1041" t="s">
        <v>530</v>
      </c>
      <c r="AA1041" t="s">
        <v>58</v>
      </c>
    </row>
    <row r="1042" spans="1:27" x14ac:dyDescent="0.2">
      <c r="A1042">
        <v>10271</v>
      </c>
      <c r="B1042">
        <v>20</v>
      </c>
      <c r="C1042">
        <v>100</v>
      </c>
      <c r="D1042">
        <v>9</v>
      </c>
      <c r="E1042">
        <v>3928.6</v>
      </c>
      <c r="F1042" s="1">
        <v>38188</v>
      </c>
      <c r="G1042" s="1" t="str">
        <f>TEXT(DA_Trail_Workbook[[#This Row],[ORDER DATE.1]],"MMM")</f>
        <v>Jul</v>
      </c>
      <c r="H1042" s="1" t="str">
        <f>TEXT(DA_Trail_Workbook[[#This Row],[ORDER DATE.1]],"YYY")</f>
        <v>2004</v>
      </c>
      <c r="I1042" t="s">
        <v>27</v>
      </c>
      <c r="J1042">
        <v>3</v>
      </c>
      <c r="K1042">
        <v>7</v>
      </c>
      <c r="L1042">
        <v>2004</v>
      </c>
      <c r="M1042" t="s">
        <v>214</v>
      </c>
      <c r="N1042">
        <v>169</v>
      </c>
      <c r="O1042" t="s">
        <v>696</v>
      </c>
      <c r="P1042" t="s">
        <v>318</v>
      </c>
      <c r="Q1042" t="s">
        <v>319</v>
      </c>
      <c r="R1042" t="s">
        <v>320</v>
      </c>
      <c r="S1042" t="s">
        <v>33</v>
      </c>
      <c r="T1042" t="s">
        <v>321</v>
      </c>
      <c r="U1042" t="s">
        <v>63</v>
      </c>
      <c r="V1042" t="s">
        <v>133</v>
      </c>
      <c r="W1042" t="s">
        <v>37</v>
      </c>
      <c r="X1042" t="s">
        <v>38</v>
      </c>
      <c r="Y1042" t="s">
        <v>322</v>
      </c>
      <c r="Z1042" t="s">
        <v>323</v>
      </c>
      <c r="AA1042" t="s">
        <v>58</v>
      </c>
    </row>
    <row r="1043" spans="1:27" x14ac:dyDescent="0.2">
      <c r="A1043">
        <v>10278</v>
      </c>
      <c r="B1043">
        <v>42</v>
      </c>
      <c r="C1043">
        <v>100</v>
      </c>
      <c r="D1043">
        <v>7</v>
      </c>
      <c r="E1043">
        <v>6401.22</v>
      </c>
      <c r="F1043" s="1">
        <v>38205</v>
      </c>
      <c r="G1043" s="1" t="str">
        <f>TEXT(DA_Trail_Workbook[[#This Row],[ORDER DATE.1]],"MMM")</f>
        <v>Aug</v>
      </c>
      <c r="H1043" s="1" t="str">
        <f>TEXT(DA_Trail_Workbook[[#This Row],[ORDER DATE.1]],"YYY")</f>
        <v>2004</v>
      </c>
      <c r="I1043" t="s">
        <v>27</v>
      </c>
      <c r="J1043">
        <v>3</v>
      </c>
      <c r="K1043">
        <v>8</v>
      </c>
      <c r="L1043">
        <v>2004</v>
      </c>
      <c r="M1043" t="s">
        <v>214</v>
      </c>
      <c r="N1043">
        <v>169</v>
      </c>
      <c r="O1043" t="s">
        <v>696</v>
      </c>
      <c r="P1043" t="s">
        <v>623</v>
      </c>
      <c r="Q1043" t="s">
        <v>624</v>
      </c>
      <c r="R1043" t="s">
        <v>625</v>
      </c>
      <c r="S1043" t="s">
        <v>33</v>
      </c>
      <c r="T1043" t="s">
        <v>626</v>
      </c>
      <c r="U1043" t="s">
        <v>627</v>
      </c>
      <c r="V1043" t="s">
        <v>628</v>
      </c>
      <c r="W1043" t="s">
        <v>37</v>
      </c>
      <c r="X1043" t="s">
        <v>38</v>
      </c>
      <c r="Y1043" t="s">
        <v>134</v>
      </c>
      <c r="Z1043" t="s">
        <v>465</v>
      </c>
      <c r="AA1043" t="s">
        <v>58</v>
      </c>
    </row>
    <row r="1044" spans="1:27" x14ac:dyDescent="0.2">
      <c r="A1044">
        <v>10281</v>
      </c>
      <c r="B1044">
        <v>25</v>
      </c>
      <c r="C1044">
        <v>100</v>
      </c>
      <c r="D1044">
        <v>5</v>
      </c>
      <c r="E1044">
        <v>4191.25</v>
      </c>
      <c r="F1044" s="1">
        <v>38218</v>
      </c>
      <c r="G1044" s="1" t="str">
        <f>TEXT(DA_Trail_Workbook[[#This Row],[ORDER DATE.1]],"MMM")</f>
        <v>Aug</v>
      </c>
      <c r="H1044" s="1" t="str">
        <f>TEXT(DA_Trail_Workbook[[#This Row],[ORDER DATE.1]],"YYY")</f>
        <v>2004</v>
      </c>
      <c r="I1044" t="s">
        <v>27</v>
      </c>
      <c r="J1044">
        <v>3</v>
      </c>
      <c r="K1044">
        <v>8</v>
      </c>
      <c r="L1044">
        <v>2004</v>
      </c>
      <c r="M1044" t="s">
        <v>214</v>
      </c>
      <c r="N1044">
        <v>169</v>
      </c>
      <c r="O1044" t="s">
        <v>696</v>
      </c>
      <c r="P1044" t="s">
        <v>165</v>
      </c>
      <c r="Q1044" t="s">
        <v>166</v>
      </c>
      <c r="R1044" t="s">
        <v>167</v>
      </c>
      <c r="S1044" t="s">
        <v>33</v>
      </c>
      <c r="T1044" t="s">
        <v>168</v>
      </c>
      <c r="U1044" t="s">
        <v>169</v>
      </c>
      <c r="V1044" t="s">
        <v>170</v>
      </c>
      <c r="W1044" t="s">
        <v>37</v>
      </c>
      <c r="X1044" t="s">
        <v>38</v>
      </c>
      <c r="Y1044" t="s">
        <v>39</v>
      </c>
      <c r="Z1044" t="s">
        <v>171</v>
      </c>
      <c r="AA1044" t="s">
        <v>58</v>
      </c>
    </row>
    <row r="1045" spans="1:27" x14ac:dyDescent="0.2">
      <c r="A1045">
        <v>10287</v>
      </c>
      <c r="B1045">
        <v>36</v>
      </c>
      <c r="C1045">
        <v>100</v>
      </c>
      <c r="D1045">
        <v>5</v>
      </c>
      <c r="E1045">
        <v>5852.52</v>
      </c>
      <c r="F1045" s="1">
        <v>38229</v>
      </c>
      <c r="G1045" s="1" t="str">
        <f>TEXT(DA_Trail_Workbook[[#This Row],[ORDER DATE.1]],"MMM")</f>
        <v>Aug</v>
      </c>
      <c r="H1045" s="1" t="str">
        <f>TEXT(DA_Trail_Workbook[[#This Row],[ORDER DATE.1]],"YYY")</f>
        <v>2004</v>
      </c>
      <c r="I1045" t="s">
        <v>27</v>
      </c>
      <c r="J1045">
        <v>3</v>
      </c>
      <c r="K1045">
        <v>8</v>
      </c>
      <c r="L1045">
        <v>2004</v>
      </c>
      <c r="M1045" t="s">
        <v>214</v>
      </c>
      <c r="N1045">
        <v>169</v>
      </c>
      <c r="O1045" t="s">
        <v>696</v>
      </c>
      <c r="P1045" t="s">
        <v>517</v>
      </c>
      <c r="Q1045" t="s">
        <v>518</v>
      </c>
      <c r="R1045" t="s">
        <v>519</v>
      </c>
      <c r="S1045" t="s">
        <v>33</v>
      </c>
      <c r="T1045" t="s">
        <v>520</v>
      </c>
      <c r="U1045" t="s">
        <v>33</v>
      </c>
      <c r="V1045" t="s">
        <v>521</v>
      </c>
      <c r="W1045" t="s">
        <v>522</v>
      </c>
      <c r="X1045" t="s">
        <v>48</v>
      </c>
      <c r="Y1045" t="s">
        <v>523</v>
      </c>
      <c r="Z1045" t="s">
        <v>120</v>
      </c>
      <c r="AA1045" t="s">
        <v>58</v>
      </c>
    </row>
    <row r="1046" spans="1:27" x14ac:dyDescent="0.2">
      <c r="A1046">
        <v>10292</v>
      </c>
      <c r="B1046">
        <v>21</v>
      </c>
      <c r="C1046">
        <v>100</v>
      </c>
      <c r="D1046">
        <v>12</v>
      </c>
      <c r="E1046">
        <v>2844.87</v>
      </c>
      <c r="F1046" s="1">
        <v>38238</v>
      </c>
      <c r="G1046" s="1" t="str">
        <f>TEXT(DA_Trail_Workbook[[#This Row],[ORDER DATE.1]],"MMM")</f>
        <v>Sep</v>
      </c>
      <c r="H1046" s="1" t="str">
        <f>TEXT(DA_Trail_Workbook[[#This Row],[ORDER DATE.1]],"YYY")</f>
        <v>2004</v>
      </c>
      <c r="I1046" t="s">
        <v>27</v>
      </c>
      <c r="J1046">
        <v>3</v>
      </c>
      <c r="K1046">
        <v>9</v>
      </c>
      <c r="L1046">
        <v>2004</v>
      </c>
      <c r="M1046" t="s">
        <v>214</v>
      </c>
      <c r="N1046">
        <v>169</v>
      </c>
      <c r="O1046" t="s">
        <v>696</v>
      </c>
      <c r="P1046" t="s">
        <v>30</v>
      </c>
      <c r="Q1046" t="s">
        <v>31</v>
      </c>
      <c r="R1046" t="s">
        <v>32</v>
      </c>
      <c r="S1046" t="s">
        <v>33</v>
      </c>
      <c r="T1046" t="s">
        <v>34</v>
      </c>
      <c r="U1046" t="s">
        <v>35</v>
      </c>
      <c r="V1046" t="s">
        <v>36</v>
      </c>
      <c r="W1046" t="s">
        <v>37</v>
      </c>
      <c r="X1046" t="s">
        <v>38</v>
      </c>
      <c r="Y1046" t="s">
        <v>39</v>
      </c>
      <c r="Z1046" t="s">
        <v>40</v>
      </c>
      <c r="AA1046" t="s">
        <v>41</v>
      </c>
    </row>
    <row r="1047" spans="1:27" x14ac:dyDescent="0.2">
      <c r="A1047">
        <v>10301</v>
      </c>
      <c r="B1047">
        <v>23</v>
      </c>
      <c r="C1047">
        <v>100</v>
      </c>
      <c r="D1047">
        <v>9</v>
      </c>
      <c r="E1047">
        <v>4011.66</v>
      </c>
      <c r="F1047" s="1">
        <v>37899</v>
      </c>
      <c r="G1047" s="1" t="str">
        <f>TEXT(DA_Trail_Workbook[[#This Row],[ORDER DATE.1]],"MMM")</f>
        <v>Oct</v>
      </c>
      <c r="H1047" s="1" t="str">
        <f>TEXT(DA_Trail_Workbook[[#This Row],[ORDER DATE.1]],"YYY")</f>
        <v>2003</v>
      </c>
      <c r="I1047" t="s">
        <v>27</v>
      </c>
      <c r="J1047">
        <v>4</v>
      </c>
      <c r="K1047">
        <v>10</v>
      </c>
      <c r="L1047">
        <v>2003</v>
      </c>
      <c r="M1047" t="s">
        <v>214</v>
      </c>
      <c r="N1047">
        <v>169</v>
      </c>
      <c r="O1047" t="s">
        <v>696</v>
      </c>
      <c r="P1047" t="s">
        <v>629</v>
      </c>
      <c r="Q1047" t="s">
        <v>630</v>
      </c>
      <c r="R1047" t="s">
        <v>631</v>
      </c>
      <c r="S1047" t="s">
        <v>33</v>
      </c>
      <c r="T1047" t="s">
        <v>632</v>
      </c>
      <c r="U1047" t="s">
        <v>33</v>
      </c>
      <c r="V1047" t="s">
        <v>633</v>
      </c>
      <c r="W1047" t="s">
        <v>91</v>
      </c>
      <c r="X1047" t="s">
        <v>48</v>
      </c>
      <c r="Y1047" t="s">
        <v>634</v>
      </c>
      <c r="Z1047" t="s">
        <v>635</v>
      </c>
      <c r="AA1047" t="s">
        <v>58</v>
      </c>
    </row>
    <row r="1048" spans="1:27" x14ac:dyDescent="0.2">
      <c r="A1048">
        <v>10305</v>
      </c>
      <c r="B1048">
        <v>37</v>
      </c>
      <c r="C1048">
        <v>100</v>
      </c>
      <c r="D1048">
        <v>9</v>
      </c>
      <c r="E1048">
        <v>7455.87</v>
      </c>
      <c r="F1048" s="1">
        <v>38273</v>
      </c>
      <c r="G1048" s="1" t="str">
        <f>TEXT(DA_Trail_Workbook[[#This Row],[ORDER DATE.1]],"MMM")</f>
        <v>Oct</v>
      </c>
      <c r="H1048" s="1" t="str">
        <f>TEXT(DA_Trail_Workbook[[#This Row],[ORDER DATE.1]],"YYY")</f>
        <v>2004</v>
      </c>
      <c r="I1048" t="s">
        <v>27</v>
      </c>
      <c r="J1048">
        <v>4</v>
      </c>
      <c r="K1048">
        <v>10</v>
      </c>
      <c r="L1048">
        <v>2004</v>
      </c>
      <c r="M1048" t="s">
        <v>214</v>
      </c>
      <c r="N1048">
        <v>169</v>
      </c>
      <c r="O1048" t="s">
        <v>696</v>
      </c>
      <c r="P1048" t="s">
        <v>142</v>
      </c>
      <c r="Q1048" t="s">
        <v>143</v>
      </c>
      <c r="R1048" t="s">
        <v>144</v>
      </c>
      <c r="S1048" t="s">
        <v>33</v>
      </c>
      <c r="T1048" t="s">
        <v>145</v>
      </c>
      <c r="U1048" t="s">
        <v>146</v>
      </c>
      <c r="V1048" t="s">
        <v>147</v>
      </c>
      <c r="W1048" t="s">
        <v>37</v>
      </c>
      <c r="X1048" t="s">
        <v>38</v>
      </c>
      <c r="Y1048" t="s">
        <v>148</v>
      </c>
      <c r="Z1048" t="s">
        <v>149</v>
      </c>
      <c r="AA1048" t="s">
        <v>180</v>
      </c>
    </row>
    <row r="1049" spans="1:27" x14ac:dyDescent="0.2">
      <c r="A1049">
        <v>10310</v>
      </c>
      <c r="B1049">
        <v>48</v>
      </c>
      <c r="C1049">
        <v>100</v>
      </c>
      <c r="D1049">
        <v>3</v>
      </c>
      <c r="E1049">
        <v>8940.9599999999991</v>
      </c>
      <c r="F1049" s="1">
        <v>38276</v>
      </c>
      <c r="G1049" s="1" t="str">
        <f>TEXT(DA_Trail_Workbook[[#This Row],[ORDER DATE.1]],"MMM")</f>
        <v>Oct</v>
      </c>
      <c r="H1049" s="1" t="str">
        <f>TEXT(DA_Trail_Workbook[[#This Row],[ORDER DATE.1]],"YYY")</f>
        <v>2004</v>
      </c>
      <c r="I1049" t="s">
        <v>27</v>
      </c>
      <c r="J1049">
        <v>4</v>
      </c>
      <c r="K1049">
        <v>10</v>
      </c>
      <c r="L1049">
        <v>2004</v>
      </c>
      <c r="M1049" t="s">
        <v>214</v>
      </c>
      <c r="N1049">
        <v>169</v>
      </c>
      <c r="O1049" t="s">
        <v>696</v>
      </c>
      <c r="P1049" t="s">
        <v>509</v>
      </c>
      <c r="Q1049" t="s">
        <v>510</v>
      </c>
      <c r="R1049" t="s">
        <v>511</v>
      </c>
      <c r="S1049" t="s">
        <v>33</v>
      </c>
      <c r="T1049" t="s">
        <v>512</v>
      </c>
      <c r="U1049" t="s">
        <v>33</v>
      </c>
      <c r="V1049" t="s">
        <v>513</v>
      </c>
      <c r="W1049" t="s">
        <v>514</v>
      </c>
      <c r="X1049" t="s">
        <v>48</v>
      </c>
      <c r="Y1049" t="s">
        <v>515</v>
      </c>
      <c r="Z1049" t="s">
        <v>516</v>
      </c>
      <c r="AA1049" t="s">
        <v>180</v>
      </c>
    </row>
    <row r="1050" spans="1:27" x14ac:dyDescent="0.2">
      <c r="A1050">
        <v>10313</v>
      </c>
      <c r="B1050">
        <v>25</v>
      </c>
      <c r="C1050">
        <v>100</v>
      </c>
      <c r="D1050">
        <v>3</v>
      </c>
      <c r="E1050">
        <v>4572.25</v>
      </c>
      <c r="F1050" s="1">
        <v>38282</v>
      </c>
      <c r="G1050" s="1" t="str">
        <f>TEXT(DA_Trail_Workbook[[#This Row],[ORDER DATE.1]],"MMM")</f>
        <v>Oct</v>
      </c>
      <c r="H1050" s="1" t="str">
        <f>TEXT(DA_Trail_Workbook[[#This Row],[ORDER DATE.1]],"YYY")</f>
        <v>2004</v>
      </c>
      <c r="I1050" t="s">
        <v>27</v>
      </c>
      <c r="J1050">
        <v>4</v>
      </c>
      <c r="K1050">
        <v>10</v>
      </c>
      <c r="L1050">
        <v>2004</v>
      </c>
      <c r="M1050" t="s">
        <v>214</v>
      </c>
      <c r="N1050">
        <v>169</v>
      </c>
      <c r="O1050" t="s">
        <v>696</v>
      </c>
      <c r="P1050" t="s">
        <v>265</v>
      </c>
      <c r="Q1050" t="s">
        <v>266</v>
      </c>
      <c r="R1050" t="s">
        <v>267</v>
      </c>
      <c r="S1050" t="s">
        <v>33</v>
      </c>
      <c r="T1050" t="s">
        <v>268</v>
      </c>
      <c r="U1050" t="s">
        <v>269</v>
      </c>
      <c r="V1050" t="s">
        <v>270</v>
      </c>
      <c r="W1050" t="s">
        <v>271</v>
      </c>
      <c r="X1050" t="s">
        <v>38</v>
      </c>
      <c r="Y1050" t="s">
        <v>272</v>
      </c>
      <c r="Z1050" t="s">
        <v>273</v>
      </c>
      <c r="AA1050" t="s">
        <v>58</v>
      </c>
    </row>
    <row r="1051" spans="1:27" x14ac:dyDescent="0.2">
      <c r="A1051">
        <v>10321</v>
      </c>
      <c r="B1051">
        <v>33</v>
      </c>
      <c r="C1051">
        <v>100</v>
      </c>
      <c r="D1051">
        <v>11</v>
      </c>
      <c r="E1051">
        <v>5700.09</v>
      </c>
      <c r="F1051" s="1">
        <v>38295</v>
      </c>
      <c r="G1051" s="1" t="str">
        <f>TEXT(DA_Trail_Workbook[[#This Row],[ORDER DATE.1]],"MMM")</f>
        <v>Nov</v>
      </c>
      <c r="H1051" s="1" t="str">
        <f>TEXT(DA_Trail_Workbook[[#This Row],[ORDER DATE.1]],"YYY")</f>
        <v>2004</v>
      </c>
      <c r="I1051" t="s">
        <v>27</v>
      </c>
      <c r="J1051">
        <v>4</v>
      </c>
      <c r="K1051">
        <v>11</v>
      </c>
      <c r="L1051">
        <v>2004</v>
      </c>
      <c r="M1051" t="s">
        <v>214</v>
      </c>
      <c r="N1051">
        <v>169</v>
      </c>
      <c r="O1051" t="s">
        <v>696</v>
      </c>
      <c r="P1051" t="s">
        <v>190</v>
      </c>
      <c r="Q1051" t="s">
        <v>191</v>
      </c>
      <c r="R1051" t="s">
        <v>192</v>
      </c>
      <c r="S1051" t="s">
        <v>33</v>
      </c>
      <c r="T1051" t="s">
        <v>193</v>
      </c>
      <c r="U1051" t="s">
        <v>146</v>
      </c>
      <c r="V1051" t="s">
        <v>194</v>
      </c>
      <c r="W1051" t="s">
        <v>37</v>
      </c>
      <c r="X1051" t="s">
        <v>38</v>
      </c>
      <c r="Y1051" t="s">
        <v>195</v>
      </c>
      <c r="Z1051" t="s">
        <v>196</v>
      </c>
      <c r="AA1051" t="s">
        <v>58</v>
      </c>
    </row>
    <row r="1052" spans="1:27" x14ac:dyDescent="0.2">
      <c r="A1052">
        <v>10324</v>
      </c>
      <c r="B1052">
        <v>27</v>
      </c>
      <c r="C1052">
        <v>100</v>
      </c>
      <c r="D1052">
        <v>12</v>
      </c>
      <c r="E1052">
        <v>3155.49</v>
      </c>
      <c r="F1052" s="1">
        <v>38296</v>
      </c>
      <c r="G1052" s="1" t="str">
        <f>TEXT(DA_Trail_Workbook[[#This Row],[ORDER DATE.1]],"MMM")</f>
        <v>Nov</v>
      </c>
      <c r="H1052" s="1" t="str">
        <f>TEXT(DA_Trail_Workbook[[#This Row],[ORDER DATE.1]],"YYY")</f>
        <v>2004</v>
      </c>
      <c r="I1052" t="s">
        <v>27</v>
      </c>
      <c r="J1052">
        <v>4</v>
      </c>
      <c r="K1052">
        <v>11</v>
      </c>
      <c r="L1052">
        <v>2004</v>
      </c>
      <c r="M1052" t="s">
        <v>214</v>
      </c>
      <c r="N1052">
        <v>169</v>
      </c>
      <c r="O1052" t="s">
        <v>696</v>
      </c>
      <c r="P1052" t="s">
        <v>115</v>
      </c>
      <c r="Q1052" t="s">
        <v>116</v>
      </c>
      <c r="R1052" t="s">
        <v>117</v>
      </c>
      <c r="S1052" t="s">
        <v>118</v>
      </c>
      <c r="T1052" t="s">
        <v>34</v>
      </c>
      <c r="U1052" t="s">
        <v>35</v>
      </c>
      <c r="V1052" t="s">
        <v>36</v>
      </c>
      <c r="W1052" t="s">
        <v>37</v>
      </c>
      <c r="X1052" t="s">
        <v>38</v>
      </c>
      <c r="Y1052" t="s">
        <v>119</v>
      </c>
      <c r="Z1052" t="s">
        <v>120</v>
      </c>
      <c r="AA1052" t="s">
        <v>58</v>
      </c>
    </row>
    <row r="1053" spans="1:27" x14ac:dyDescent="0.2">
      <c r="A1053">
        <v>10331</v>
      </c>
      <c r="B1053">
        <v>27</v>
      </c>
      <c r="C1053">
        <v>100</v>
      </c>
      <c r="D1053">
        <v>11</v>
      </c>
      <c r="E1053">
        <v>4170.6899999999996</v>
      </c>
      <c r="F1053" s="1">
        <v>38308</v>
      </c>
      <c r="G1053" s="1" t="str">
        <f>TEXT(DA_Trail_Workbook[[#This Row],[ORDER DATE.1]],"MMM")</f>
        <v>Nov</v>
      </c>
      <c r="H1053" s="1" t="str">
        <f>TEXT(DA_Trail_Workbook[[#This Row],[ORDER DATE.1]],"YYY")</f>
        <v>2004</v>
      </c>
      <c r="I1053" t="s">
        <v>27</v>
      </c>
      <c r="J1053">
        <v>4</v>
      </c>
      <c r="K1053">
        <v>11</v>
      </c>
      <c r="L1053">
        <v>2004</v>
      </c>
      <c r="M1053" t="s">
        <v>214</v>
      </c>
      <c r="N1053">
        <v>169</v>
      </c>
      <c r="O1053" t="s">
        <v>696</v>
      </c>
      <c r="P1053" t="s">
        <v>360</v>
      </c>
      <c r="Q1053" t="s">
        <v>361</v>
      </c>
      <c r="R1053" t="s">
        <v>362</v>
      </c>
      <c r="S1053" t="s">
        <v>33</v>
      </c>
      <c r="T1053" t="s">
        <v>254</v>
      </c>
      <c r="U1053" t="s">
        <v>169</v>
      </c>
      <c r="V1053" t="s">
        <v>255</v>
      </c>
      <c r="W1053" t="s">
        <v>37</v>
      </c>
      <c r="X1053" t="s">
        <v>38</v>
      </c>
      <c r="Y1053" t="s">
        <v>148</v>
      </c>
      <c r="Z1053" t="s">
        <v>363</v>
      </c>
      <c r="AA1053" t="s">
        <v>58</v>
      </c>
    </row>
    <row r="1054" spans="1:27" x14ac:dyDescent="0.2">
      <c r="A1054">
        <v>10334</v>
      </c>
      <c r="B1054">
        <v>20</v>
      </c>
      <c r="C1054">
        <v>100</v>
      </c>
      <c r="D1054">
        <v>3</v>
      </c>
      <c r="E1054">
        <v>2878.8</v>
      </c>
      <c r="F1054" s="1">
        <v>38310</v>
      </c>
      <c r="G1054" s="1" t="str">
        <f>TEXT(DA_Trail_Workbook[[#This Row],[ORDER DATE.1]],"MMM")</f>
        <v>Nov</v>
      </c>
      <c r="H1054" s="1" t="str">
        <f>TEXT(DA_Trail_Workbook[[#This Row],[ORDER DATE.1]],"YYY")</f>
        <v>2004</v>
      </c>
      <c r="I1054" t="s">
        <v>466</v>
      </c>
      <c r="J1054">
        <v>4</v>
      </c>
      <c r="K1054">
        <v>11</v>
      </c>
      <c r="L1054">
        <v>2004</v>
      </c>
      <c r="M1054" t="s">
        <v>214</v>
      </c>
      <c r="N1054">
        <v>169</v>
      </c>
      <c r="O1054" t="s">
        <v>696</v>
      </c>
      <c r="P1054" t="s">
        <v>216</v>
      </c>
      <c r="Q1054" t="s">
        <v>217</v>
      </c>
      <c r="R1054" t="s">
        <v>218</v>
      </c>
      <c r="S1054" t="s">
        <v>33</v>
      </c>
      <c r="T1054" t="s">
        <v>219</v>
      </c>
      <c r="U1054" t="s">
        <v>33</v>
      </c>
      <c r="V1054" t="s">
        <v>220</v>
      </c>
      <c r="W1054" t="s">
        <v>221</v>
      </c>
      <c r="X1054" t="s">
        <v>48</v>
      </c>
      <c r="Y1054" t="s">
        <v>222</v>
      </c>
      <c r="Z1054" t="s">
        <v>223</v>
      </c>
      <c r="AA1054" t="s">
        <v>41</v>
      </c>
    </row>
    <row r="1055" spans="1:27" x14ac:dyDescent="0.2">
      <c r="A1055">
        <v>10342</v>
      </c>
      <c r="B1055">
        <v>30</v>
      </c>
      <c r="C1055">
        <v>100</v>
      </c>
      <c r="D1055">
        <v>4</v>
      </c>
      <c r="E1055">
        <v>5029.5</v>
      </c>
      <c r="F1055" s="1">
        <v>38315</v>
      </c>
      <c r="G1055" s="1" t="str">
        <f>TEXT(DA_Trail_Workbook[[#This Row],[ORDER DATE.1]],"MMM")</f>
        <v>Nov</v>
      </c>
      <c r="H1055" s="1" t="str">
        <f>TEXT(DA_Trail_Workbook[[#This Row],[ORDER DATE.1]],"YYY")</f>
        <v>2004</v>
      </c>
      <c r="I1055" t="s">
        <v>27</v>
      </c>
      <c r="J1055">
        <v>4</v>
      </c>
      <c r="K1055">
        <v>11</v>
      </c>
      <c r="L1055">
        <v>2004</v>
      </c>
      <c r="M1055" t="s">
        <v>214</v>
      </c>
      <c r="N1055">
        <v>169</v>
      </c>
      <c r="O1055" t="s">
        <v>696</v>
      </c>
      <c r="P1055" t="s">
        <v>104</v>
      </c>
      <c r="Q1055" t="s">
        <v>105</v>
      </c>
      <c r="R1055" t="s">
        <v>106</v>
      </c>
      <c r="S1055" t="s">
        <v>107</v>
      </c>
      <c r="T1055" t="s">
        <v>108</v>
      </c>
      <c r="U1055" t="s">
        <v>109</v>
      </c>
      <c r="V1055" t="s">
        <v>110</v>
      </c>
      <c r="W1055" t="s">
        <v>111</v>
      </c>
      <c r="X1055" t="s">
        <v>112</v>
      </c>
      <c r="Y1055" t="s">
        <v>113</v>
      </c>
      <c r="Z1055" t="s">
        <v>114</v>
      </c>
      <c r="AA1055" t="s">
        <v>58</v>
      </c>
    </row>
    <row r="1056" spans="1:27" x14ac:dyDescent="0.2">
      <c r="A1056">
        <v>10349</v>
      </c>
      <c r="B1056">
        <v>48</v>
      </c>
      <c r="C1056">
        <v>100</v>
      </c>
      <c r="D1056">
        <v>6</v>
      </c>
      <c r="E1056">
        <v>7396.8</v>
      </c>
      <c r="F1056" s="1">
        <v>38322</v>
      </c>
      <c r="G1056" s="1" t="str">
        <f>TEXT(DA_Trail_Workbook[[#This Row],[ORDER DATE.1]],"MMM")</f>
        <v>Dec</v>
      </c>
      <c r="H1056" s="1" t="str">
        <f>TEXT(DA_Trail_Workbook[[#This Row],[ORDER DATE.1]],"YYY")</f>
        <v>2004</v>
      </c>
      <c r="I1056" t="s">
        <v>27</v>
      </c>
      <c r="J1056">
        <v>4</v>
      </c>
      <c r="K1056">
        <v>12</v>
      </c>
      <c r="L1056">
        <v>2004</v>
      </c>
      <c r="M1056" t="s">
        <v>214</v>
      </c>
      <c r="N1056">
        <v>169</v>
      </c>
      <c r="O1056" t="s">
        <v>696</v>
      </c>
      <c r="P1056" t="s">
        <v>550</v>
      </c>
      <c r="Q1056" t="s">
        <v>551</v>
      </c>
      <c r="R1056" t="s">
        <v>552</v>
      </c>
      <c r="S1056" t="s">
        <v>553</v>
      </c>
      <c r="T1056" t="s">
        <v>34</v>
      </c>
      <c r="U1056" t="s">
        <v>35</v>
      </c>
      <c r="V1056" t="s">
        <v>36</v>
      </c>
      <c r="W1056" t="s">
        <v>37</v>
      </c>
      <c r="X1056" t="s">
        <v>38</v>
      </c>
      <c r="Y1056" t="s">
        <v>65</v>
      </c>
      <c r="Z1056" t="s">
        <v>554</v>
      </c>
      <c r="AA1056" t="s">
        <v>180</v>
      </c>
    </row>
    <row r="1057" spans="1:27" x14ac:dyDescent="0.2">
      <c r="A1057">
        <v>10358</v>
      </c>
      <c r="B1057">
        <v>32</v>
      </c>
      <c r="C1057">
        <v>93.49</v>
      </c>
      <c r="D1057">
        <v>12</v>
      </c>
      <c r="E1057">
        <v>2991.68</v>
      </c>
      <c r="F1057" s="1">
        <v>38331</v>
      </c>
      <c r="G1057" s="1" t="str">
        <f>TEXT(DA_Trail_Workbook[[#This Row],[ORDER DATE.1]],"MMM")</f>
        <v>Dec</v>
      </c>
      <c r="H1057" s="1" t="str">
        <f>TEXT(DA_Trail_Workbook[[#This Row],[ORDER DATE.1]],"YYY")</f>
        <v>2004</v>
      </c>
      <c r="I1057" t="s">
        <v>27</v>
      </c>
      <c r="J1057">
        <v>4</v>
      </c>
      <c r="K1057">
        <v>12</v>
      </c>
      <c r="L1057">
        <v>2004</v>
      </c>
      <c r="M1057" t="s">
        <v>214</v>
      </c>
      <c r="N1057">
        <v>169</v>
      </c>
      <c r="O1057" t="s">
        <v>696</v>
      </c>
      <c r="P1057" t="s">
        <v>206</v>
      </c>
      <c r="Q1057" t="s">
        <v>207</v>
      </c>
      <c r="R1057" t="s">
        <v>208</v>
      </c>
      <c r="S1057" t="s">
        <v>33</v>
      </c>
      <c r="T1057" t="s">
        <v>209</v>
      </c>
      <c r="U1057" t="s">
        <v>33</v>
      </c>
      <c r="V1057" t="s">
        <v>210</v>
      </c>
      <c r="W1057" t="s">
        <v>211</v>
      </c>
      <c r="X1057" t="s">
        <v>48</v>
      </c>
      <c r="Y1057" t="s">
        <v>212</v>
      </c>
      <c r="Z1057" t="s">
        <v>213</v>
      </c>
      <c r="AA1057" t="s">
        <v>41</v>
      </c>
    </row>
    <row r="1058" spans="1:27" x14ac:dyDescent="0.2">
      <c r="A1058">
        <v>10366</v>
      </c>
      <c r="B1058">
        <v>34</v>
      </c>
      <c r="C1058">
        <v>100</v>
      </c>
      <c r="D1058">
        <v>1</v>
      </c>
      <c r="E1058">
        <v>6275.72</v>
      </c>
      <c r="F1058" s="1">
        <v>38362</v>
      </c>
      <c r="G1058" s="1" t="str">
        <f>TEXT(DA_Trail_Workbook[[#This Row],[ORDER DATE.1]],"MMM")</f>
        <v>Jan</v>
      </c>
      <c r="H1058" s="1" t="str">
        <f>TEXT(DA_Trail_Workbook[[#This Row],[ORDER DATE.1]],"YYY")</f>
        <v>2005</v>
      </c>
      <c r="I1058" t="s">
        <v>27</v>
      </c>
      <c r="J1058">
        <v>1</v>
      </c>
      <c r="K1058">
        <v>1</v>
      </c>
      <c r="L1058">
        <v>2005</v>
      </c>
      <c r="M1058" t="s">
        <v>214</v>
      </c>
      <c r="N1058">
        <v>169</v>
      </c>
      <c r="O1058" t="s">
        <v>696</v>
      </c>
      <c r="P1058" t="s">
        <v>668</v>
      </c>
      <c r="Q1058" t="s">
        <v>669</v>
      </c>
      <c r="R1058" t="s">
        <v>670</v>
      </c>
      <c r="S1058" t="s">
        <v>33</v>
      </c>
      <c r="T1058" t="s">
        <v>671</v>
      </c>
      <c r="U1058" t="s">
        <v>33</v>
      </c>
      <c r="V1058" t="s">
        <v>672</v>
      </c>
      <c r="W1058" t="s">
        <v>431</v>
      </c>
      <c r="X1058" t="s">
        <v>48</v>
      </c>
      <c r="Y1058" t="s">
        <v>673</v>
      </c>
      <c r="Z1058" t="s">
        <v>674</v>
      </c>
      <c r="AA1058" t="s">
        <v>58</v>
      </c>
    </row>
    <row r="1059" spans="1:27" x14ac:dyDescent="0.2">
      <c r="A1059">
        <v>10370</v>
      </c>
      <c r="B1059">
        <v>27</v>
      </c>
      <c r="C1059">
        <v>56.85</v>
      </c>
      <c r="D1059">
        <v>9</v>
      </c>
      <c r="E1059">
        <v>1534.95</v>
      </c>
      <c r="F1059" s="1">
        <v>38372</v>
      </c>
      <c r="G1059" s="1" t="str">
        <f>TEXT(DA_Trail_Workbook[[#This Row],[ORDER DATE.1]],"MMM")</f>
        <v>Jan</v>
      </c>
      <c r="H1059" s="1" t="str">
        <f>TEXT(DA_Trail_Workbook[[#This Row],[ORDER DATE.1]],"YYY")</f>
        <v>2005</v>
      </c>
      <c r="I1059" t="s">
        <v>27</v>
      </c>
      <c r="J1059">
        <v>1</v>
      </c>
      <c r="K1059">
        <v>1</v>
      </c>
      <c r="L1059">
        <v>2005</v>
      </c>
      <c r="M1059" t="s">
        <v>214</v>
      </c>
      <c r="N1059">
        <v>169</v>
      </c>
      <c r="O1059" t="s">
        <v>696</v>
      </c>
      <c r="P1059" t="s">
        <v>335</v>
      </c>
      <c r="Q1059" t="s">
        <v>336</v>
      </c>
      <c r="R1059" t="s">
        <v>337</v>
      </c>
      <c r="S1059" t="s">
        <v>338</v>
      </c>
      <c r="T1059" t="s">
        <v>339</v>
      </c>
      <c r="U1059" t="s">
        <v>186</v>
      </c>
      <c r="V1059" t="s">
        <v>340</v>
      </c>
      <c r="W1059" t="s">
        <v>111</v>
      </c>
      <c r="X1059" t="s">
        <v>112</v>
      </c>
      <c r="Y1059" t="s">
        <v>341</v>
      </c>
      <c r="Z1059" t="s">
        <v>342</v>
      </c>
      <c r="AA1059" t="s">
        <v>41</v>
      </c>
    </row>
    <row r="1060" spans="1:27" x14ac:dyDescent="0.2">
      <c r="A1060">
        <v>10377</v>
      </c>
      <c r="B1060">
        <v>39</v>
      </c>
      <c r="C1060">
        <v>100</v>
      </c>
      <c r="D1060">
        <v>3</v>
      </c>
      <c r="E1060">
        <v>7264.53</v>
      </c>
      <c r="F1060" s="1">
        <v>38392</v>
      </c>
      <c r="G1060" s="1" t="str">
        <f>TEXT(DA_Trail_Workbook[[#This Row],[ORDER DATE.1]],"MMM")</f>
        <v>Feb</v>
      </c>
      <c r="H1060" s="1" t="str">
        <f>TEXT(DA_Trail_Workbook[[#This Row],[ORDER DATE.1]],"YYY")</f>
        <v>2005</v>
      </c>
      <c r="I1060" t="s">
        <v>27</v>
      </c>
      <c r="J1060">
        <v>1</v>
      </c>
      <c r="K1060">
        <v>2</v>
      </c>
      <c r="L1060">
        <v>2005</v>
      </c>
      <c r="M1060" t="s">
        <v>214</v>
      </c>
      <c r="N1060">
        <v>169</v>
      </c>
      <c r="O1060" t="s">
        <v>696</v>
      </c>
      <c r="P1060" t="s">
        <v>150</v>
      </c>
      <c r="Q1060" t="s">
        <v>151</v>
      </c>
      <c r="R1060" t="s">
        <v>152</v>
      </c>
      <c r="S1060" t="s">
        <v>33</v>
      </c>
      <c r="T1060" t="s">
        <v>153</v>
      </c>
      <c r="U1060" t="s">
        <v>33</v>
      </c>
      <c r="V1060" t="s">
        <v>154</v>
      </c>
      <c r="W1060" t="s">
        <v>155</v>
      </c>
      <c r="X1060" t="s">
        <v>48</v>
      </c>
      <c r="Y1060" t="s">
        <v>156</v>
      </c>
      <c r="Z1060" t="s">
        <v>157</v>
      </c>
      <c r="AA1060" t="s">
        <v>180</v>
      </c>
    </row>
    <row r="1061" spans="1:27" x14ac:dyDescent="0.2">
      <c r="A1061">
        <v>10383</v>
      </c>
      <c r="B1061">
        <v>47</v>
      </c>
      <c r="C1061">
        <v>100</v>
      </c>
      <c r="D1061">
        <v>6</v>
      </c>
      <c r="E1061">
        <v>6869.05</v>
      </c>
      <c r="F1061" s="1">
        <v>38405</v>
      </c>
      <c r="G1061" s="1" t="str">
        <f>TEXT(DA_Trail_Workbook[[#This Row],[ORDER DATE.1]],"MMM")</f>
        <v>Feb</v>
      </c>
      <c r="H1061" s="1" t="str">
        <f>TEXT(DA_Trail_Workbook[[#This Row],[ORDER DATE.1]],"YYY")</f>
        <v>2005</v>
      </c>
      <c r="I1061" t="s">
        <v>27</v>
      </c>
      <c r="J1061">
        <v>1</v>
      </c>
      <c r="K1061">
        <v>2</v>
      </c>
      <c r="L1061">
        <v>2005</v>
      </c>
      <c r="M1061" t="s">
        <v>214</v>
      </c>
      <c r="N1061">
        <v>169</v>
      </c>
      <c r="O1061" t="s">
        <v>696</v>
      </c>
      <c r="P1061" t="s">
        <v>206</v>
      </c>
      <c r="Q1061" t="s">
        <v>207</v>
      </c>
      <c r="R1061" t="s">
        <v>208</v>
      </c>
      <c r="S1061" t="s">
        <v>33</v>
      </c>
      <c r="T1061" t="s">
        <v>209</v>
      </c>
      <c r="U1061" t="s">
        <v>33</v>
      </c>
      <c r="V1061" t="s">
        <v>210</v>
      </c>
      <c r="W1061" t="s">
        <v>211</v>
      </c>
      <c r="X1061" t="s">
        <v>48</v>
      </c>
      <c r="Y1061" t="s">
        <v>212</v>
      </c>
      <c r="Z1061" t="s">
        <v>213</v>
      </c>
      <c r="AA1061" t="s">
        <v>58</v>
      </c>
    </row>
    <row r="1062" spans="1:27" x14ac:dyDescent="0.2">
      <c r="A1062">
        <v>10394</v>
      </c>
      <c r="B1062">
        <v>22</v>
      </c>
      <c r="C1062">
        <v>100</v>
      </c>
      <c r="D1062">
        <v>5</v>
      </c>
      <c r="E1062">
        <v>3353.02</v>
      </c>
      <c r="F1062" s="1">
        <v>38426</v>
      </c>
      <c r="G1062" s="1" t="str">
        <f>TEXT(DA_Trail_Workbook[[#This Row],[ORDER DATE.1]],"MMM")</f>
        <v>Mar</v>
      </c>
      <c r="H1062" s="1" t="str">
        <f>TEXT(DA_Trail_Workbook[[#This Row],[ORDER DATE.1]],"YYY")</f>
        <v>2005</v>
      </c>
      <c r="I1062" t="s">
        <v>27</v>
      </c>
      <c r="J1062">
        <v>1</v>
      </c>
      <c r="K1062">
        <v>3</v>
      </c>
      <c r="L1062">
        <v>2005</v>
      </c>
      <c r="M1062" t="s">
        <v>214</v>
      </c>
      <c r="N1062">
        <v>169</v>
      </c>
      <c r="O1062" t="s">
        <v>696</v>
      </c>
      <c r="P1062" t="s">
        <v>206</v>
      </c>
      <c r="Q1062" t="s">
        <v>207</v>
      </c>
      <c r="R1062" t="s">
        <v>208</v>
      </c>
      <c r="S1062" t="s">
        <v>33</v>
      </c>
      <c r="T1062" t="s">
        <v>209</v>
      </c>
      <c r="U1062" t="s">
        <v>33</v>
      </c>
      <c r="V1062" t="s">
        <v>210</v>
      </c>
      <c r="W1062" t="s">
        <v>211</v>
      </c>
      <c r="X1062" t="s">
        <v>48</v>
      </c>
      <c r="Y1062" t="s">
        <v>212</v>
      </c>
      <c r="Z1062" t="s">
        <v>213</v>
      </c>
      <c r="AA1062" t="s">
        <v>58</v>
      </c>
    </row>
    <row r="1063" spans="1:27" x14ac:dyDescent="0.2">
      <c r="A1063">
        <v>10405</v>
      </c>
      <c r="B1063">
        <v>55</v>
      </c>
      <c r="C1063">
        <v>100</v>
      </c>
      <c r="D1063">
        <v>1</v>
      </c>
      <c r="E1063">
        <v>8289.0499999999993</v>
      </c>
      <c r="F1063" s="1">
        <v>38456</v>
      </c>
      <c r="G1063" s="1" t="str">
        <f>TEXT(DA_Trail_Workbook[[#This Row],[ORDER DATE.1]],"MMM")</f>
        <v>Apr</v>
      </c>
      <c r="H1063" s="1" t="str">
        <f>TEXT(DA_Trail_Workbook[[#This Row],[ORDER DATE.1]],"YYY")</f>
        <v>2005</v>
      </c>
      <c r="I1063" t="s">
        <v>27</v>
      </c>
      <c r="J1063">
        <v>2</v>
      </c>
      <c r="K1063">
        <v>4</v>
      </c>
      <c r="L1063">
        <v>2005</v>
      </c>
      <c r="M1063" t="s">
        <v>214</v>
      </c>
      <c r="N1063">
        <v>169</v>
      </c>
      <c r="O1063" t="s">
        <v>696</v>
      </c>
      <c r="P1063" t="s">
        <v>614</v>
      </c>
      <c r="Q1063" t="s">
        <v>615</v>
      </c>
      <c r="R1063" t="s">
        <v>616</v>
      </c>
      <c r="S1063" t="s">
        <v>33</v>
      </c>
      <c r="T1063" t="s">
        <v>617</v>
      </c>
      <c r="U1063" t="s">
        <v>33</v>
      </c>
      <c r="V1063" t="s">
        <v>618</v>
      </c>
      <c r="W1063" t="s">
        <v>47</v>
      </c>
      <c r="X1063" t="s">
        <v>48</v>
      </c>
      <c r="Y1063" t="s">
        <v>619</v>
      </c>
      <c r="Z1063" t="s">
        <v>620</v>
      </c>
      <c r="AA1063" t="s">
        <v>180</v>
      </c>
    </row>
    <row r="1064" spans="1:27" x14ac:dyDescent="0.2">
      <c r="A1064">
        <v>10412</v>
      </c>
      <c r="B1064">
        <v>60</v>
      </c>
      <c r="C1064">
        <v>100</v>
      </c>
      <c r="D1064">
        <v>9</v>
      </c>
      <c r="E1064">
        <v>11887.8</v>
      </c>
      <c r="F1064" s="1">
        <v>38475</v>
      </c>
      <c r="G1064" s="1" t="str">
        <f>TEXT(DA_Trail_Workbook[[#This Row],[ORDER DATE.1]],"MMM")</f>
        <v>May</v>
      </c>
      <c r="H1064" s="1" t="str">
        <f>TEXT(DA_Trail_Workbook[[#This Row],[ORDER DATE.1]],"YYY")</f>
        <v>2005</v>
      </c>
      <c r="I1064" t="s">
        <v>27</v>
      </c>
      <c r="J1064">
        <v>2</v>
      </c>
      <c r="K1064">
        <v>5</v>
      </c>
      <c r="L1064">
        <v>2005</v>
      </c>
      <c r="M1064" t="s">
        <v>214</v>
      </c>
      <c r="N1064">
        <v>169</v>
      </c>
      <c r="O1064" t="s">
        <v>696</v>
      </c>
      <c r="P1064" t="s">
        <v>206</v>
      </c>
      <c r="Q1064" t="s">
        <v>207</v>
      </c>
      <c r="R1064" t="s">
        <v>208</v>
      </c>
      <c r="S1064" t="s">
        <v>33</v>
      </c>
      <c r="T1064" t="s">
        <v>209</v>
      </c>
      <c r="U1064" t="s">
        <v>33</v>
      </c>
      <c r="V1064" t="s">
        <v>210</v>
      </c>
      <c r="W1064" t="s">
        <v>211</v>
      </c>
      <c r="X1064" t="s">
        <v>48</v>
      </c>
      <c r="Y1064" t="s">
        <v>212</v>
      </c>
      <c r="Z1064" t="s">
        <v>213</v>
      </c>
      <c r="AA1064" t="s">
        <v>180</v>
      </c>
    </row>
    <row r="1065" spans="1:27" x14ac:dyDescent="0.2">
      <c r="A1065">
        <v>10419</v>
      </c>
      <c r="B1065">
        <v>35</v>
      </c>
      <c r="C1065">
        <v>100</v>
      </c>
      <c r="D1065">
        <v>6</v>
      </c>
      <c r="E1065">
        <v>5926.9</v>
      </c>
      <c r="F1065" s="1">
        <v>38489</v>
      </c>
      <c r="G1065" s="1" t="str">
        <f>TEXT(DA_Trail_Workbook[[#This Row],[ORDER DATE.1]],"MMM")</f>
        <v>May</v>
      </c>
      <c r="H1065" s="1" t="str">
        <f>TEXT(DA_Trail_Workbook[[#This Row],[ORDER DATE.1]],"YYY")</f>
        <v>2005</v>
      </c>
      <c r="I1065" t="s">
        <v>27</v>
      </c>
      <c r="J1065">
        <v>2</v>
      </c>
      <c r="K1065">
        <v>5</v>
      </c>
      <c r="L1065">
        <v>2005</v>
      </c>
      <c r="M1065" t="s">
        <v>214</v>
      </c>
      <c r="N1065">
        <v>169</v>
      </c>
      <c r="O1065" t="s">
        <v>696</v>
      </c>
      <c r="P1065" t="s">
        <v>172</v>
      </c>
      <c r="Q1065" t="s">
        <v>173</v>
      </c>
      <c r="R1065" t="s">
        <v>174</v>
      </c>
      <c r="S1065" t="s">
        <v>33</v>
      </c>
      <c r="T1065" t="s">
        <v>175</v>
      </c>
      <c r="U1065" t="s">
        <v>33</v>
      </c>
      <c r="V1065" t="s">
        <v>176</v>
      </c>
      <c r="W1065" t="s">
        <v>177</v>
      </c>
      <c r="X1065" t="s">
        <v>48</v>
      </c>
      <c r="Y1065" t="s">
        <v>178</v>
      </c>
      <c r="Z1065" t="s">
        <v>179</v>
      </c>
      <c r="AA1065" t="s">
        <v>58</v>
      </c>
    </row>
    <row r="1066" spans="1:27" x14ac:dyDescent="0.2">
      <c r="A1066">
        <v>10425</v>
      </c>
      <c r="B1066">
        <v>28</v>
      </c>
      <c r="C1066">
        <v>100</v>
      </c>
      <c r="D1066">
        <v>8</v>
      </c>
      <c r="E1066">
        <v>3793.16</v>
      </c>
      <c r="F1066" s="1">
        <v>38503</v>
      </c>
      <c r="G1066" s="1" t="str">
        <f>TEXT(DA_Trail_Workbook[[#This Row],[ORDER DATE.1]],"MMM")</f>
        <v>May</v>
      </c>
      <c r="H1066" s="1" t="str">
        <f>TEXT(DA_Trail_Workbook[[#This Row],[ORDER DATE.1]],"YYY")</f>
        <v>2005</v>
      </c>
      <c r="I1066" t="s">
        <v>351</v>
      </c>
      <c r="J1066">
        <v>2</v>
      </c>
      <c r="K1066">
        <v>5</v>
      </c>
      <c r="L1066">
        <v>2005</v>
      </c>
      <c r="M1066" t="s">
        <v>214</v>
      </c>
      <c r="N1066">
        <v>169</v>
      </c>
      <c r="O1066" t="s">
        <v>696</v>
      </c>
      <c r="P1066" t="s">
        <v>135</v>
      </c>
      <c r="Q1066" t="s">
        <v>136</v>
      </c>
      <c r="R1066" t="s">
        <v>137</v>
      </c>
      <c r="S1066" t="s">
        <v>33</v>
      </c>
      <c r="T1066" t="s">
        <v>138</v>
      </c>
      <c r="U1066" t="s">
        <v>33</v>
      </c>
      <c r="V1066" t="s">
        <v>139</v>
      </c>
      <c r="W1066" t="s">
        <v>47</v>
      </c>
      <c r="X1066" t="s">
        <v>48</v>
      </c>
      <c r="Y1066" t="s">
        <v>140</v>
      </c>
      <c r="Z1066" t="s">
        <v>141</v>
      </c>
      <c r="AA1066" t="s">
        <v>58</v>
      </c>
    </row>
    <row r="1067" spans="1:27" x14ac:dyDescent="0.2">
      <c r="A1067">
        <v>10105</v>
      </c>
      <c r="B1067">
        <v>38</v>
      </c>
      <c r="C1067">
        <v>100</v>
      </c>
      <c r="D1067">
        <v>13</v>
      </c>
      <c r="E1067">
        <v>4330.1000000000004</v>
      </c>
      <c r="F1067" s="1">
        <v>37663</v>
      </c>
      <c r="G1067" s="1" t="str">
        <f>TEXT(DA_Trail_Workbook[[#This Row],[ORDER DATE.1]],"MMM")</f>
        <v>Feb</v>
      </c>
      <c r="H1067" s="1" t="str">
        <f>TEXT(DA_Trail_Workbook[[#This Row],[ORDER DATE.1]],"YYY")</f>
        <v>2003</v>
      </c>
      <c r="I1067" t="s">
        <v>27</v>
      </c>
      <c r="J1067">
        <v>1</v>
      </c>
      <c r="K1067">
        <v>2</v>
      </c>
      <c r="L1067">
        <v>2003</v>
      </c>
      <c r="M1067" t="s">
        <v>697</v>
      </c>
      <c r="N1067">
        <v>100</v>
      </c>
      <c r="O1067" t="s">
        <v>698</v>
      </c>
      <c r="P1067" t="s">
        <v>376</v>
      </c>
      <c r="Q1067" t="s">
        <v>377</v>
      </c>
      <c r="R1067" t="s">
        <v>378</v>
      </c>
      <c r="S1067" t="s">
        <v>33</v>
      </c>
      <c r="T1067" t="s">
        <v>379</v>
      </c>
      <c r="U1067" t="s">
        <v>33</v>
      </c>
      <c r="V1067" t="s">
        <v>380</v>
      </c>
      <c r="W1067" t="s">
        <v>381</v>
      </c>
      <c r="X1067" t="s">
        <v>48</v>
      </c>
      <c r="Y1067" t="s">
        <v>382</v>
      </c>
      <c r="Z1067" t="s">
        <v>383</v>
      </c>
      <c r="AA1067" t="s">
        <v>58</v>
      </c>
    </row>
    <row r="1068" spans="1:27" x14ac:dyDescent="0.2">
      <c r="A1068">
        <v>10117</v>
      </c>
      <c r="B1068">
        <v>21</v>
      </c>
      <c r="C1068">
        <v>95.8</v>
      </c>
      <c r="D1068">
        <v>7</v>
      </c>
      <c r="E1068">
        <v>2011.8</v>
      </c>
      <c r="F1068" s="1">
        <v>37727</v>
      </c>
      <c r="G1068" s="1" t="str">
        <f>TEXT(DA_Trail_Workbook[[#This Row],[ORDER DATE.1]],"MMM")</f>
        <v>Apr</v>
      </c>
      <c r="H1068" s="1" t="str">
        <f>TEXT(DA_Trail_Workbook[[#This Row],[ORDER DATE.1]],"YYY")</f>
        <v>2003</v>
      </c>
      <c r="I1068" t="s">
        <v>27</v>
      </c>
      <c r="J1068">
        <v>2</v>
      </c>
      <c r="K1068">
        <v>4</v>
      </c>
      <c r="L1068">
        <v>2003</v>
      </c>
      <c r="M1068" t="s">
        <v>697</v>
      </c>
      <c r="N1068">
        <v>100</v>
      </c>
      <c r="O1068" t="s">
        <v>698</v>
      </c>
      <c r="P1068" t="s">
        <v>230</v>
      </c>
      <c r="Q1068" t="s">
        <v>231</v>
      </c>
      <c r="R1068" t="s">
        <v>232</v>
      </c>
      <c r="S1068" t="s">
        <v>33</v>
      </c>
      <c r="T1068" t="s">
        <v>233</v>
      </c>
      <c r="U1068" t="s">
        <v>33</v>
      </c>
      <c r="V1068" t="s">
        <v>234</v>
      </c>
      <c r="W1068" t="s">
        <v>233</v>
      </c>
      <c r="X1068" t="s">
        <v>235</v>
      </c>
      <c r="Y1068" t="s">
        <v>236</v>
      </c>
      <c r="Z1068" t="s">
        <v>237</v>
      </c>
      <c r="AA1068" t="s">
        <v>41</v>
      </c>
    </row>
    <row r="1069" spans="1:27" x14ac:dyDescent="0.2">
      <c r="A1069">
        <v>10128</v>
      </c>
      <c r="B1069">
        <v>41</v>
      </c>
      <c r="C1069">
        <v>100</v>
      </c>
      <c r="D1069">
        <v>4</v>
      </c>
      <c r="E1069">
        <v>4837.18</v>
      </c>
      <c r="F1069" s="1">
        <v>37778</v>
      </c>
      <c r="G1069" s="1" t="str">
        <f>TEXT(DA_Trail_Workbook[[#This Row],[ORDER DATE.1]],"MMM")</f>
        <v>Jun</v>
      </c>
      <c r="H1069" s="1" t="str">
        <f>TEXT(DA_Trail_Workbook[[#This Row],[ORDER DATE.1]],"YYY")</f>
        <v>2003</v>
      </c>
      <c r="I1069" t="s">
        <v>27</v>
      </c>
      <c r="J1069">
        <v>2</v>
      </c>
      <c r="K1069">
        <v>6</v>
      </c>
      <c r="L1069">
        <v>2003</v>
      </c>
      <c r="M1069" t="s">
        <v>697</v>
      </c>
      <c r="N1069">
        <v>100</v>
      </c>
      <c r="O1069" t="s">
        <v>698</v>
      </c>
      <c r="P1069" t="s">
        <v>206</v>
      </c>
      <c r="Q1069" t="s">
        <v>207</v>
      </c>
      <c r="R1069" t="s">
        <v>208</v>
      </c>
      <c r="S1069" t="s">
        <v>33</v>
      </c>
      <c r="T1069" t="s">
        <v>209</v>
      </c>
      <c r="U1069" t="s">
        <v>33</v>
      </c>
      <c r="V1069" t="s">
        <v>210</v>
      </c>
      <c r="W1069" t="s">
        <v>211</v>
      </c>
      <c r="X1069" t="s">
        <v>48</v>
      </c>
      <c r="Y1069" t="s">
        <v>212</v>
      </c>
      <c r="Z1069" t="s">
        <v>213</v>
      </c>
      <c r="AA1069" t="s">
        <v>58</v>
      </c>
    </row>
    <row r="1070" spans="1:27" x14ac:dyDescent="0.2">
      <c r="A1070">
        <v>10142</v>
      </c>
      <c r="B1070">
        <v>22</v>
      </c>
      <c r="C1070">
        <v>97.81</v>
      </c>
      <c r="D1070">
        <v>10</v>
      </c>
      <c r="E1070">
        <v>2151.8200000000002</v>
      </c>
      <c r="F1070" s="1">
        <v>37841</v>
      </c>
      <c r="G1070" s="1" t="str">
        <f>TEXT(DA_Trail_Workbook[[#This Row],[ORDER DATE.1]],"MMM")</f>
        <v>Aug</v>
      </c>
      <c r="H1070" s="1" t="str">
        <f>TEXT(DA_Trail_Workbook[[#This Row],[ORDER DATE.1]],"YYY")</f>
        <v>2003</v>
      </c>
      <c r="I1070" t="s">
        <v>27</v>
      </c>
      <c r="J1070">
        <v>3</v>
      </c>
      <c r="K1070">
        <v>8</v>
      </c>
      <c r="L1070">
        <v>2003</v>
      </c>
      <c r="M1070" t="s">
        <v>697</v>
      </c>
      <c r="N1070">
        <v>100</v>
      </c>
      <c r="O1070" t="s">
        <v>698</v>
      </c>
      <c r="P1070" t="s">
        <v>318</v>
      </c>
      <c r="Q1070" t="s">
        <v>319</v>
      </c>
      <c r="R1070" t="s">
        <v>320</v>
      </c>
      <c r="S1070" t="s">
        <v>33</v>
      </c>
      <c r="T1070" t="s">
        <v>321</v>
      </c>
      <c r="U1070" t="s">
        <v>63</v>
      </c>
      <c r="V1070" t="s">
        <v>133</v>
      </c>
      <c r="W1070" t="s">
        <v>37</v>
      </c>
      <c r="X1070" t="s">
        <v>38</v>
      </c>
      <c r="Y1070" t="s">
        <v>322</v>
      </c>
      <c r="Z1070" t="s">
        <v>323</v>
      </c>
      <c r="AA1070" t="s">
        <v>41</v>
      </c>
    </row>
    <row r="1071" spans="1:27" x14ac:dyDescent="0.2">
      <c r="A1071">
        <v>10153</v>
      </c>
      <c r="B1071">
        <v>29</v>
      </c>
      <c r="C1071">
        <v>88.74</v>
      </c>
      <c r="D1071">
        <v>9</v>
      </c>
      <c r="E1071">
        <v>2573.46</v>
      </c>
      <c r="F1071" s="1">
        <v>37892</v>
      </c>
      <c r="G1071" s="1" t="str">
        <f>TEXT(DA_Trail_Workbook[[#This Row],[ORDER DATE.1]],"MMM")</f>
        <v>Sep</v>
      </c>
      <c r="H1071" s="1" t="str">
        <f>TEXT(DA_Trail_Workbook[[#This Row],[ORDER DATE.1]],"YYY")</f>
        <v>2003</v>
      </c>
      <c r="I1071" t="s">
        <v>27</v>
      </c>
      <c r="J1071">
        <v>3</v>
      </c>
      <c r="K1071">
        <v>9</v>
      </c>
      <c r="L1071">
        <v>2003</v>
      </c>
      <c r="M1071" t="s">
        <v>697</v>
      </c>
      <c r="N1071">
        <v>100</v>
      </c>
      <c r="O1071" t="s">
        <v>698</v>
      </c>
      <c r="P1071" t="s">
        <v>206</v>
      </c>
      <c r="Q1071" t="s">
        <v>207</v>
      </c>
      <c r="R1071" t="s">
        <v>208</v>
      </c>
      <c r="S1071" t="s">
        <v>33</v>
      </c>
      <c r="T1071" t="s">
        <v>209</v>
      </c>
      <c r="U1071" t="s">
        <v>33</v>
      </c>
      <c r="V1071" t="s">
        <v>210</v>
      </c>
      <c r="W1071" t="s">
        <v>211</v>
      </c>
      <c r="X1071" t="s">
        <v>48</v>
      </c>
      <c r="Y1071" t="s">
        <v>212</v>
      </c>
      <c r="Z1071" t="s">
        <v>213</v>
      </c>
      <c r="AA1071" t="s">
        <v>41</v>
      </c>
    </row>
    <row r="1072" spans="1:27" x14ac:dyDescent="0.2">
      <c r="A1072">
        <v>10165</v>
      </c>
      <c r="B1072">
        <v>50</v>
      </c>
      <c r="C1072">
        <v>100</v>
      </c>
      <c r="D1072">
        <v>1</v>
      </c>
      <c r="E1072">
        <v>5344.5</v>
      </c>
      <c r="F1072" s="1">
        <v>37916</v>
      </c>
      <c r="G1072" s="1" t="str">
        <f>TEXT(DA_Trail_Workbook[[#This Row],[ORDER DATE.1]],"MMM")</f>
        <v>Oct</v>
      </c>
      <c r="H1072" s="1" t="str">
        <f>TEXT(DA_Trail_Workbook[[#This Row],[ORDER DATE.1]],"YYY")</f>
        <v>2003</v>
      </c>
      <c r="I1072" t="s">
        <v>27</v>
      </c>
      <c r="J1072">
        <v>4</v>
      </c>
      <c r="K1072">
        <v>10</v>
      </c>
      <c r="L1072">
        <v>2003</v>
      </c>
      <c r="M1072" t="s">
        <v>697</v>
      </c>
      <c r="N1072">
        <v>100</v>
      </c>
      <c r="O1072" t="s">
        <v>698</v>
      </c>
      <c r="P1072" t="s">
        <v>230</v>
      </c>
      <c r="Q1072" t="s">
        <v>231</v>
      </c>
      <c r="R1072" t="s">
        <v>232</v>
      </c>
      <c r="S1072" t="s">
        <v>33</v>
      </c>
      <c r="T1072" t="s">
        <v>233</v>
      </c>
      <c r="U1072" t="s">
        <v>33</v>
      </c>
      <c r="V1072" t="s">
        <v>234</v>
      </c>
      <c r="W1072" t="s">
        <v>233</v>
      </c>
      <c r="X1072" t="s">
        <v>235</v>
      </c>
      <c r="Y1072" t="s">
        <v>236</v>
      </c>
      <c r="Z1072" t="s">
        <v>237</v>
      </c>
      <c r="AA1072" t="s">
        <v>58</v>
      </c>
    </row>
    <row r="1073" spans="1:27" x14ac:dyDescent="0.2">
      <c r="A1073">
        <v>10177</v>
      </c>
      <c r="B1073">
        <v>29</v>
      </c>
      <c r="C1073">
        <v>100</v>
      </c>
      <c r="D1073">
        <v>11</v>
      </c>
      <c r="E1073">
        <v>3070.52</v>
      </c>
      <c r="F1073" s="1">
        <v>37932</v>
      </c>
      <c r="G1073" s="1" t="str">
        <f>TEXT(DA_Trail_Workbook[[#This Row],[ORDER DATE.1]],"MMM")</f>
        <v>Nov</v>
      </c>
      <c r="H1073" s="1" t="str">
        <f>TEXT(DA_Trail_Workbook[[#This Row],[ORDER DATE.1]],"YYY")</f>
        <v>2003</v>
      </c>
      <c r="I1073" t="s">
        <v>27</v>
      </c>
      <c r="J1073">
        <v>4</v>
      </c>
      <c r="K1073">
        <v>11</v>
      </c>
      <c r="L1073">
        <v>2003</v>
      </c>
      <c r="M1073" t="s">
        <v>697</v>
      </c>
      <c r="N1073">
        <v>100</v>
      </c>
      <c r="O1073" t="s">
        <v>698</v>
      </c>
      <c r="P1073" t="s">
        <v>564</v>
      </c>
      <c r="Q1073" t="s">
        <v>565</v>
      </c>
      <c r="R1073" t="s">
        <v>566</v>
      </c>
      <c r="S1073" t="s">
        <v>33</v>
      </c>
      <c r="T1073" t="s">
        <v>209</v>
      </c>
      <c r="U1073" t="s">
        <v>33</v>
      </c>
      <c r="V1073" t="s">
        <v>227</v>
      </c>
      <c r="W1073" t="s">
        <v>211</v>
      </c>
      <c r="X1073" t="s">
        <v>48</v>
      </c>
      <c r="Y1073" t="s">
        <v>567</v>
      </c>
      <c r="Z1073" t="s">
        <v>568</v>
      </c>
      <c r="AA1073" t="s">
        <v>58</v>
      </c>
    </row>
    <row r="1074" spans="1:27" x14ac:dyDescent="0.2">
      <c r="A1074">
        <v>10185</v>
      </c>
      <c r="B1074">
        <v>49</v>
      </c>
      <c r="C1074">
        <v>80.67</v>
      </c>
      <c r="D1074">
        <v>11</v>
      </c>
      <c r="E1074">
        <v>3952.83</v>
      </c>
      <c r="F1074" s="1">
        <v>37939</v>
      </c>
      <c r="G1074" s="1" t="str">
        <f>TEXT(DA_Trail_Workbook[[#This Row],[ORDER DATE.1]],"MMM")</f>
        <v>Nov</v>
      </c>
      <c r="H1074" s="1" t="str">
        <f>TEXT(DA_Trail_Workbook[[#This Row],[ORDER DATE.1]],"YYY")</f>
        <v>2003</v>
      </c>
      <c r="I1074" t="s">
        <v>27</v>
      </c>
      <c r="J1074">
        <v>4</v>
      </c>
      <c r="K1074">
        <v>11</v>
      </c>
      <c r="L1074">
        <v>2003</v>
      </c>
      <c r="M1074" t="s">
        <v>697</v>
      </c>
      <c r="N1074">
        <v>100</v>
      </c>
      <c r="O1074" t="s">
        <v>698</v>
      </c>
      <c r="P1074" t="s">
        <v>390</v>
      </c>
      <c r="Q1074" t="s">
        <v>391</v>
      </c>
      <c r="R1074" t="s">
        <v>392</v>
      </c>
      <c r="S1074" t="s">
        <v>33</v>
      </c>
      <c r="T1074" t="s">
        <v>193</v>
      </c>
      <c r="U1074" t="s">
        <v>146</v>
      </c>
      <c r="V1074" t="s">
        <v>194</v>
      </c>
      <c r="W1074" t="s">
        <v>37</v>
      </c>
      <c r="X1074" t="s">
        <v>38</v>
      </c>
      <c r="Y1074" t="s">
        <v>393</v>
      </c>
      <c r="Z1074" t="s">
        <v>394</v>
      </c>
      <c r="AA1074" t="s">
        <v>58</v>
      </c>
    </row>
    <row r="1075" spans="1:27" x14ac:dyDescent="0.2">
      <c r="A1075">
        <v>10196</v>
      </c>
      <c r="B1075">
        <v>35</v>
      </c>
      <c r="C1075">
        <v>100</v>
      </c>
      <c r="D1075">
        <v>3</v>
      </c>
      <c r="E1075">
        <v>3564.75</v>
      </c>
      <c r="F1075" s="1">
        <v>37951</v>
      </c>
      <c r="G1075" s="1" t="str">
        <f>TEXT(DA_Trail_Workbook[[#This Row],[ORDER DATE.1]],"MMM")</f>
        <v>Nov</v>
      </c>
      <c r="H1075" s="1" t="str">
        <f>TEXT(DA_Trail_Workbook[[#This Row],[ORDER DATE.1]],"YYY")</f>
        <v>2003</v>
      </c>
      <c r="I1075" t="s">
        <v>27</v>
      </c>
      <c r="J1075">
        <v>4</v>
      </c>
      <c r="K1075">
        <v>11</v>
      </c>
      <c r="L1075">
        <v>2003</v>
      </c>
      <c r="M1075" t="s">
        <v>697</v>
      </c>
      <c r="N1075">
        <v>100</v>
      </c>
      <c r="O1075" t="s">
        <v>698</v>
      </c>
      <c r="P1075" t="s">
        <v>284</v>
      </c>
      <c r="Q1075" t="s">
        <v>285</v>
      </c>
      <c r="R1075" t="s">
        <v>286</v>
      </c>
      <c r="S1075" t="s">
        <v>33</v>
      </c>
      <c r="T1075" t="s">
        <v>287</v>
      </c>
      <c r="U1075" t="s">
        <v>132</v>
      </c>
      <c r="V1075" t="s">
        <v>288</v>
      </c>
      <c r="W1075" t="s">
        <v>37</v>
      </c>
      <c r="X1075" t="s">
        <v>38</v>
      </c>
      <c r="Y1075" t="s">
        <v>97</v>
      </c>
      <c r="Z1075" t="s">
        <v>289</v>
      </c>
      <c r="AA1075" t="s">
        <v>58</v>
      </c>
    </row>
    <row r="1076" spans="1:27" x14ac:dyDescent="0.2">
      <c r="A1076">
        <v>10208</v>
      </c>
      <c r="B1076">
        <v>48</v>
      </c>
      <c r="C1076">
        <v>100</v>
      </c>
      <c r="D1076">
        <v>11</v>
      </c>
      <c r="E1076">
        <v>5614.56</v>
      </c>
      <c r="F1076" s="1">
        <v>37988</v>
      </c>
      <c r="G1076" s="1" t="str">
        <f>TEXT(DA_Trail_Workbook[[#This Row],[ORDER DATE.1]],"MMM")</f>
        <v>Jan</v>
      </c>
      <c r="H1076" s="1" t="str">
        <f>TEXT(DA_Trail_Workbook[[#This Row],[ORDER DATE.1]],"YYY")</f>
        <v>2004</v>
      </c>
      <c r="I1076" t="s">
        <v>27</v>
      </c>
      <c r="J1076">
        <v>1</v>
      </c>
      <c r="K1076">
        <v>1</v>
      </c>
      <c r="L1076">
        <v>2004</v>
      </c>
      <c r="M1076" t="s">
        <v>697</v>
      </c>
      <c r="N1076">
        <v>100</v>
      </c>
      <c r="O1076" t="s">
        <v>698</v>
      </c>
      <c r="P1076" t="s">
        <v>258</v>
      </c>
      <c r="Q1076" t="s">
        <v>259</v>
      </c>
      <c r="R1076" t="s">
        <v>260</v>
      </c>
      <c r="S1076" t="s">
        <v>33</v>
      </c>
      <c r="T1076" t="s">
        <v>261</v>
      </c>
      <c r="U1076" t="s">
        <v>33</v>
      </c>
      <c r="V1076" t="s">
        <v>262</v>
      </c>
      <c r="W1076" t="s">
        <v>47</v>
      </c>
      <c r="X1076" t="s">
        <v>48</v>
      </c>
      <c r="Y1076" t="s">
        <v>263</v>
      </c>
      <c r="Z1076" t="s">
        <v>264</v>
      </c>
      <c r="AA1076" t="s">
        <v>58</v>
      </c>
    </row>
    <row r="1077" spans="1:27" x14ac:dyDescent="0.2">
      <c r="A1077">
        <v>10221</v>
      </c>
      <c r="B1077">
        <v>23</v>
      </c>
      <c r="C1077">
        <v>80.67</v>
      </c>
      <c r="D1077">
        <v>5</v>
      </c>
      <c r="E1077">
        <v>1855.41</v>
      </c>
      <c r="F1077" s="1">
        <v>38035</v>
      </c>
      <c r="G1077" s="1" t="str">
        <f>TEXT(DA_Trail_Workbook[[#This Row],[ORDER DATE.1]],"MMM")</f>
        <v>Feb</v>
      </c>
      <c r="H1077" s="1" t="str">
        <f>TEXT(DA_Trail_Workbook[[#This Row],[ORDER DATE.1]],"YYY")</f>
        <v>2004</v>
      </c>
      <c r="I1077" t="s">
        <v>27</v>
      </c>
      <c r="J1077">
        <v>1</v>
      </c>
      <c r="K1077">
        <v>2</v>
      </c>
      <c r="L1077">
        <v>2004</v>
      </c>
      <c r="M1077" t="s">
        <v>697</v>
      </c>
      <c r="N1077">
        <v>100</v>
      </c>
      <c r="O1077" t="s">
        <v>698</v>
      </c>
      <c r="P1077" t="s">
        <v>426</v>
      </c>
      <c r="Q1077" t="s">
        <v>427</v>
      </c>
      <c r="R1077" t="s">
        <v>428</v>
      </c>
      <c r="S1077" t="s">
        <v>33</v>
      </c>
      <c r="T1077" t="s">
        <v>429</v>
      </c>
      <c r="U1077" t="s">
        <v>33</v>
      </c>
      <c r="V1077" t="s">
        <v>430</v>
      </c>
      <c r="W1077" t="s">
        <v>431</v>
      </c>
      <c r="X1077" t="s">
        <v>48</v>
      </c>
      <c r="Y1077" t="s">
        <v>432</v>
      </c>
      <c r="Z1077" t="s">
        <v>433</v>
      </c>
      <c r="AA1077" t="s">
        <v>41</v>
      </c>
    </row>
    <row r="1078" spans="1:27" x14ac:dyDescent="0.2">
      <c r="A1078">
        <v>10232</v>
      </c>
      <c r="B1078">
        <v>48</v>
      </c>
      <c r="C1078">
        <v>95.8</v>
      </c>
      <c r="D1078">
        <v>8</v>
      </c>
      <c r="E1078">
        <v>4598.3999999999996</v>
      </c>
      <c r="F1078" s="1">
        <v>38066</v>
      </c>
      <c r="G1078" s="1" t="str">
        <f>TEXT(DA_Trail_Workbook[[#This Row],[ORDER DATE.1]],"MMM")</f>
        <v>Mar</v>
      </c>
      <c r="H1078" s="1" t="str">
        <f>TEXT(DA_Trail_Workbook[[#This Row],[ORDER DATE.1]],"YYY")</f>
        <v>2004</v>
      </c>
      <c r="I1078" t="s">
        <v>27</v>
      </c>
      <c r="J1078">
        <v>1</v>
      </c>
      <c r="K1078">
        <v>3</v>
      </c>
      <c r="L1078">
        <v>2004</v>
      </c>
      <c r="M1078" t="s">
        <v>697</v>
      </c>
      <c r="N1078">
        <v>100</v>
      </c>
      <c r="O1078" t="s">
        <v>698</v>
      </c>
      <c r="P1078" t="s">
        <v>446</v>
      </c>
      <c r="Q1078" t="s">
        <v>447</v>
      </c>
      <c r="R1078" t="s">
        <v>448</v>
      </c>
      <c r="S1078" t="s">
        <v>33</v>
      </c>
      <c r="T1078" t="s">
        <v>449</v>
      </c>
      <c r="U1078" t="s">
        <v>450</v>
      </c>
      <c r="V1078" t="s">
        <v>451</v>
      </c>
      <c r="W1078" t="s">
        <v>202</v>
      </c>
      <c r="X1078" t="s">
        <v>48</v>
      </c>
      <c r="Y1078" t="s">
        <v>452</v>
      </c>
      <c r="Z1078" t="s">
        <v>453</v>
      </c>
      <c r="AA1078" t="s">
        <v>58</v>
      </c>
    </row>
    <row r="1079" spans="1:27" x14ac:dyDescent="0.2">
      <c r="A1079">
        <v>10248</v>
      </c>
      <c r="B1079">
        <v>42</v>
      </c>
      <c r="C1079">
        <v>100</v>
      </c>
      <c r="D1079">
        <v>14</v>
      </c>
      <c r="E1079">
        <v>5082.42</v>
      </c>
      <c r="F1079" s="1">
        <v>38114</v>
      </c>
      <c r="G1079" s="1" t="str">
        <f>TEXT(DA_Trail_Workbook[[#This Row],[ORDER DATE.1]],"MMM")</f>
        <v>May</v>
      </c>
      <c r="H1079" s="1" t="str">
        <f>TEXT(DA_Trail_Workbook[[#This Row],[ORDER DATE.1]],"YYY")</f>
        <v>2004</v>
      </c>
      <c r="I1079" t="s">
        <v>395</v>
      </c>
      <c r="J1079">
        <v>2</v>
      </c>
      <c r="K1079">
        <v>5</v>
      </c>
      <c r="L1079">
        <v>2004</v>
      </c>
      <c r="M1079" t="s">
        <v>697</v>
      </c>
      <c r="N1079">
        <v>100</v>
      </c>
      <c r="O1079" t="s">
        <v>698</v>
      </c>
      <c r="P1079" t="s">
        <v>30</v>
      </c>
      <c r="Q1079" t="s">
        <v>31</v>
      </c>
      <c r="R1079" t="s">
        <v>32</v>
      </c>
      <c r="S1079" t="s">
        <v>33</v>
      </c>
      <c r="T1079" t="s">
        <v>34</v>
      </c>
      <c r="U1079" t="s">
        <v>35</v>
      </c>
      <c r="V1079" t="s">
        <v>36</v>
      </c>
      <c r="W1079" t="s">
        <v>37</v>
      </c>
      <c r="X1079" t="s">
        <v>38</v>
      </c>
      <c r="Y1079" t="s">
        <v>39</v>
      </c>
      <c r="Z1079" t="s">
        <v>40</v>
      </c>
      <c r="AA1079" t="s">
        <v>58</v>
      </c>
    </row>
    <row r="1080" spans="1:27" x14ac:dyDescent="0.2">
      <c r="A1080">
        <v>10273</v>
      </c>
      <c r="B1080">
        <v>47</v>
      </c>
      <c r="C1080">
        <v>100</v>
      </c>
      <c r="D1080">
        <v>15</v>
      </c>
      <c r="E1080">
        <v>5450.59</v>
      </c>
      <c r="F1080" s="1">
        <v>38189</v>
      </c>
      <c r="G1080" s="1" t="str">
        <f>TEXT(DA_Trail_Workbook[[#This Row],[ORDER DATE.1]],"MMM")</f>
        <v>Jul</v>
      </c>
      <c r="H1080" s="1" t="str">
        <f>TEXT(DA_Trail_Workbook[[#This Row],[ORDER DATE.1]],"YYY")</f>
        <v>2004</v>
      </c>
      <c r="I1080" t="s">
        <v>27</v>
      </c>
      <c r="J1080">
        <v>3</v>
      </c>
      <c r="K1080">
        <v>7</v>
      </c>
      <c r="L1080">
        <v>2004</v>
      </c>
      <c r="M1080" t="s">
        <v>697</v>
      </c>
      <c r="N1080">
        <v>100</v>
      </c>
      <c r="O1080" t="s">
        <v>698</v>
      </c>
      <c r="P1080" t="s">
        <v>426</v>
      </c>
      <c r="Q1080" t="s">
        <v>427</v>
      </c>
      <c r="R1080" t="s">
        <v>428</v>
      </c>
      <c r="S1080" t="s">
        <v>33</v>
      </c>
      <c r="T1080" t="s">
        <v>429</v>
      </c>
      <c r="U1080" t="s">
        <v>33</v>
      </c>
      <c r="V1080" t="s">
        <v>430</v>
      </c>
      <c r="W1080" t="s">
        <v>431</v>
      </c>
      <c r="X1080" t="s">
        <v>48</v>
      </c>
      <c r="Y1080" t="s">
        <v>432</v>
      </c>
      <c r="Z1080" t="s">
        <v>433</v>
      </c>
      <c r="AA1080" t="s">
        <v>58</v>
      </c>
    </row>
    <row r="1081" spans="1:27" x14ac:dyDescent="0.2">
      <c r="A1081">
        <v>10282</v>
      </c>
      <c r="B1081">
        <v>36</v>
      </c>
      <c r="C1081">
        <v>100</v>
      </c>
      <c r="D1081">
        <v>3</v>
      </c>
      <c r="E1081">
        <v>4174.92</v>
      </c>
      <c r="F1081" s="1">
        <v>38219</v>
      </c>
      <c r="G1081" s="1" t="str">
        <f>TEXT(DA_Trail_Workbook[[#This Row],[ORDER DATE.1]],"MMM")</f>
        <v>Aug</v>
      </c>
      <c r="H1081" s="1" t="str">
        <f>TEXT(DA_Trail_Workbook[[#This Row],[ORDER DATE.1]],"YYY")</f>
        <v>2004</v>
      </c>
      <c r="I1081" t="s">
        <v>27</v>
      </c>
      <c r="J1081">
        <v>3</v>
      </c>
      <c r="K1081">
        <v>8</v>
      </c>
      <c r="L1081">
        <v>2004</v>
      </c>
      <c r="M1081" t="s">
        <v>697</v>
      </c>
      <c r="N1081">
        <v>100</v>
      </c>
      <c r="O1081" t="s">
        <v>698</v>
      </c>
      <c r="P1081" t="s">
        <v>318</v>
      </c>
      <c r="Q1081" t="s">
        <v>319</v>
      </c>
      <c r="R1081" t="s">
        <v>320</v>
      </c>
      <c r="S1081" t="s">
        <v>33</v>
      </c>
      <c r="T1081" t="s">
        <v>321</v>
      </c>
      <c r="U1081" t="s">
        <v>63</v>
      </c>
      <c r="V1081" t="s">
        <v>133</v>
      </c>
      <c r="W1081" t="s">
        <v>37</v>
      </c>
      <c r="X1081" t="s">
        <v>38</v>
      </c>
      <c r="Y1081" t="s">
        <v>322</v>
      </c>
      <c r="Z1081" t="s">
        <v>323</v>
      </c>
      <c r="AA1081" t="s">
        <v>58</v>
      </c>
    </row>
    <row r="1082" spans="1:27" x14ac:dyDescent="0.2">
      <c r="A1082">
        <v>10293</v>
      </c>
      <c r="B1082">
        <v>22</v>
      </c>
      <c r="C1082">
        <v>100</v>
      </c>
      <c r="D1082">
        <v>6</v>
      </c>
      <c r="E1082">
        <v>2418.2399999999998</v>
      </c>
      <c r="F1082" s="1">
        <v>38239</v>
      </c>
      <c r="G1082" s="1" t="str">
        <f>TEXT(DA_Trail_Workbook[[#This Row],[ORDER DATE.1]],"MMM")</f>
        <v>Sep</v>
      </c>
      <c r="H1082" s="1" t="str">
        <f>TEXT(DA_Trail_Workbook[[#This Row],[ORDER DATE.1]],"YYY")</f>
        <v>2004</v>
      </c>
      <c r="I1082" t="s">
        <v>27</v>
      </c>
      <c r="J1082">
        <v>3</v>
      </c>
      <c r="K1082">
        <v>9</v>
      </c>
      <c r="L1082">
        <v>2004</v>
      </c>
      <c r="M1082" t="s">
        <v>697</v>
      </c>
      <c r="N1082">
        <v>100</v>
      </c>
      <c r="O1082" t="s">
        <v>698</v>
      </c>
      <c r="P1082" t="s">
        <v>298</v>
      </c>
      <c r="Q1082" t="s">
        <v>299</v>
      </c>
      <c r="R1082" t="s">
        <v>300</v>
      </c>
      <c r="S1082" t="s">
        <v>33</v>
      </c>
      <c r="T1082" t="s">
        <v>301</v>
      </c>
      <c r="U1082" t="s">
        <v>33</v>
      </c>
      <c r="V1082" t="s">
        <v>302</v>
      </c>
      <c r="W1082" t="s">
        <v>303</v>
      </c>
      <c r="X1082" t="s">
        <v>48</v>
      </c>
      <c r="Y1082" t="s">
        <v>304</v>
      </c>
      <c r="Z1082" t="s">
        <v>305</v>
      </c>
      <c r="AA1082" t="s">
        <v>41</v>
      </c>
    </row>
    <row r="1083" spans="1:27" x14ac:dyDescent="0.2">
      <c r="A1083">
        <v>10306</v>
      </c>
      <c r="B1083">
        <v>40</v>
      </c>
      <c r="C1083">
        <v>91.76</v>
      </c>
      <c r="D1083">
        <v>11</v>
      </c>
      <c r="E1083">
        <v>3670.4</v>
      </c>
      <c r="F1083" s="1">
        <v>38274</v>
      </c>
      <c r="G1083" s="1" t="str">
        <f>TEXT(DA_Trail_Workbook[[#This Row],[ORDER DATE.1]],"MMM")</f>
        <v>Oct</v>
      </c>
      <c r="H1083" s="1" t="str">
        <f>TEXT(DA_Trail_Workbook[[#This Row],[ORDER DATE.1]],"YYY")</f>
        <v>2004</v>
      </c>
      <c r="I1083" t="s">
        <v>27</v>
      </c>
      <c r="J1083">
        <v>4</v>
      </c>
      <c r="K1083">
        <v>10</v>
      </c>
      <c r="L1083">
        <v>2004</v>
      </c>
      <c r="M1083" t="s">
        <v>697</v>
      </c>
      <c r="N1083">
        <v>100</v>
      </c>
      <c r="O1083" t="s">
        <v>698</v>
      </c>
      <c r="P1083" t="s">
        <v>569</v>
      </c>
      <c r="Q1083" t="s">
        <v>570</v>
      </c>
      <c r="R1083" t="s">
        <v>571</v>
      </c>
      <c r="S1083" t="s">
        <v>33</v>
      </c>
      <c r="T1083" t="s">
        <v>572</v>
      </c>
      <c r="U1083" t="s">
        <v>33</v>
      </c>
      <c r="V1083" t="s">
        <v>573</v>
      </c>
      <c r="W1083" t="s">
        <v>202</v>
      </c>
      <c r="X1083" t="s">
        <v>48</v>
      </c>
      <c r="Y1083" t="s">
        <v>574</v>
      </c>
      <c r="Z1083" t="s">
        <v>109</v>
      </c>
      <c r="AA1083" t="s">
        <v>58</v>
      </c>
    </row>
    <row r="1084" spans="1:27" x14ac:dyDescent="0.2">
      <c r="A1084">
        <v>10314</v>
      </c>
      <c r="B1084">
        <v>23</v>
      </c>
      <c r="C1084">
        <v>100</v>
      </c>
      <c r="D1084">
        <v>3</v>
      </c>
      <c r="E1084">
        <v>2481.6999999999998</v>
      </c>
      <c r="F1084" s="1">
        <v>38282</v>
      </c>
      <c r="G1084" s="1" t="str">
        <f>TEXT(DA_Trail_Workbook[[#This Row],[ORDER DATE.1]],"MMM")</f>
        <v>Oct</v>
      </c>
      <c r="H1084" s="1" t="str">
        <f>TEXT(DA_Trail_Workbook[[#This Row],[ORDER DATE.1]],"YYY")</f>
        <v>2004</v>
      </c>
      <c r="I1084" t="s">
        <v>27</v>
      </c>
      <c r="J1084">
        <v>4</v>
      </c>
      <c r="K1084">
        <v>10</v>
      </c>
      <c r="L1084">
        <v>2004</v>
      </c>
      <c r="M1084" t="s">
        <v>697</v>
      </c>
      <c r="N1084">
        <v>100</v>
      </c>
      <c r="O1084" t="s">
        <v>698</v>
      </c>
      <c r="P1084" t="s">
        <v>575</v>
      </c>
      <c r="Q1084" t="s">
        <v>576</v>
      </c>
      <c r="R1084" t="s">
        <v>577</v>
      </c>
      <c r="S1084" t="s">
        <v>33</v>
      </c>
      <c r="T1084" t="s">
        <v>578</v>
      </c>
      <c r="U1084" t="s">
        <v>33</v>
      </c>
      <c r="V1084" t="s">
        <v>579</v>
      </c>
      <c r="W1084" t="s">
        <v>381</v>
      </c>
      <c r="X1084" t="s">
        <v>48</v>
      </c>
      <c r="Y1084" t="s">
        <v>580</v>
      </c>
      <c r="Z1084" t="s">
        <v>581</v>
      </c>
      <c r="AA1084" t="s">
        <v>41</v>
      </c>
    </row>
    <row r="1085" spans="1:27" x14ac:dyDescent="0.2">
      <c r="A1085">
        <v>10326</v>
      </c>
      <c r="B1085">
        <v>32</v>
      </c>
      <c r="C1085">
        <v>100</v>
      </c>
      <c r="D1085">
        <v>6</v>
      </c>
      <c r="E1085">
        <v>3807.68</v>
      </c>
      <c r="F1085" s="1">
        <v>38300</v>
      </c>
      <c r="G1085" s="1" t="str">
        <f>TEXT(DA_Trail_Workbook[[#This Row],[ORDER DATE.1]],"MMM")</f>
        <v>Nov</v>
      </c>
      <c r="H1085" s="1" t="str">
        <f>TEXT(DA_Trail_Workbook[[#This Row],[ORDER DATE.1]],"YYY")</f>
        <v>2004</v>
      </c>
      <c r="I1085" t="s">
        <v>27</v>
      </c>
      <c r="J1085">
        <v>4</v>
      </c>
      <c r="K1085">
        <v>11</v>
      </c>
      <c r="L1085">
        <v>2004</v>
      </c>
      <c r="M1085" t="s">
        <v>697</v>
      </c>
      <c r="N1085">
        <v>100</v>
      </c>
      <c r="O1085" t="s">
        <v>698</v>
      </c>
      <c r="P1085" t="s">
        <v>216</v>
      </c>
      <c r="Q1085" t="s">
        <v>217</v>
      </c>
      <c r="R1085" t="s">
        <v>218</v>
      </c>
      <c r="S1085" t="s">
        <v>33</v>
      </c>
      <c r="T1085" t="s">
        <v>219</v>
      </c>
      <c r="U1085" t="s">
        <v>33</v>
      </c>
      <c r="V1085" t="s">
        <v>220</v>
      </c>
      <c r="W1085" t="s">
        <v>221</v>
      </c>
      <c r="X1085" t="s">
        <v>48</v>
      </c>
      <c r="Y1085" t="s">
        <v>222</v>
      </c>
      <c r="Z1085" t="s">
        <v>223</v>
      </c>
      <c r="AA1085" t="s">
        <v>58</v>
      </c>
    </row>
    <row r="1086" spans="1:27" x14ac:dyDescent="0.2">
      <c r="A1086">
        <v>10336</v>
      </c>
      <c r="B1086">
        <v>21</v>
      </c>
      <c r="C1086">
        <v>100</v>
      </c>
      <c r="D1086">
        <v>7</v>
      </c>
      <c r="E1086">
        <v>2230.41</v>
      </c>
      <c r="F1086" s="1">
        <v>38311</v>
      </c>
      <c r="G1086" s="1" t="str">
        <f>TEXT(DA_Trail_Workbook[[#This Row],[ORDER DATE.1]],"MMM")</f>
        <v>Nov</v>
      </c>
      <c r="H1086" s="1" t="str">
        <f>TEXT(DA_Trail_Workbook[[#This Row],[ORDER DATE.1]],"YYY")</f>
        <v>2004</v>
      </c>
      <c r="I1086" t="s">
        <v>27</v>
      </c>
      <c r="J1086">
        <v>4</v>
      </c>
      <c r="K1086">
        <v>11</v>
      </c>
      <c r="L1086">
        <v>2004</v>
      </c>
      <c r="M1086" t="s">
        <v>697</v>
      </c>
      <c r="N1086">
        <v>100</v>
      </c>
      <c r="O1086" t="s">
        <v>698</v>
      </c>
      <c r="P1086" t="s">
        <v>468</v>
      </c>
      <c r="Q1086" t="s">
        <v>469</v>
      </c>
      <c r="R1086" t="s">
        <v>470</v>
      </c>
      <c r="S1086" t="s">
        <v>33</v>
      </c>
      <c r="T1086" t="s">
        <v>54</v>
      </c>
      <c r="U1086" t="s">
        <v>33</v>
      </c>
      <c r="V1086" t="s">
        <v>471</v>
      </c>
      <c r="W1086" t="s">
        <v>47</v>
      </c>
      <c r="X1086" t="s">
        <v>48</v>
      </c>
      <c r="Y1086" t="s">
        <v>472</v>
      </c>
      <c r="Z1086" t="s">
        <v>473</v>
      </c>
      <c r="AA1086" t="s">
        <v>41</v>
      </c>
    </row>
    <row r="1087" spans="1:27" x14ac:dyDescent="0.2">
      <c r="A1087">
        <v>10350</v>
      </c>
      <c r="B1087">
        <v>41</v>
      </c>
      <c r="C1087">
        <v>93.04</v>
      </c>
      <c r="D1087">
        <v>2</v>
      </c>
      <c r="E1087">
        <v>3814.64</v>
      </c>
      <c r="F1087" s="1">
        <v>38323</v>
      </c>
      <c r="G1087" s="1" t="str">
        <f>TEXT(DA_Trail_Workbook[[#This Row],[ORDER DATE.1]],"MMM")</f>
        <v>Dec</v>
      </c>
      <c r="H1087" s="1" t="str">
        <f>TEXT(DA_Trail_Workbook[[#This Row],[ORDER DATE.1]],"YYY")</f>
        <v>2004</v>
      </c>
      <c r="I1087" t="s">
        <v>27</v>
      </c>
      <c r="J1087">
        <v>4</v>
      </c>
      <c r="K1087">
        <v>12</v>
      </c>
      <c r="L1087">
        <v>2004</v>
      </c>
      <c r="M1087" t="s">
        <v>697</v>
      </c>
      <c r="N1087">
        <v>100</v>
      </c>
      <c r="O1087" t="s">
        <v>698</v>
      </c>
      <c r="P1087" t="s">
        <v>206</v>
      </c>
      <c r="Q1087" t="s">
        <v>207</v>
      </c>
      <c r="R1087" t="s">
        <v>208</v>
      </c>
      <c r="S1087" t="s">
        <v>33</v>
      </c>
      <c r="T1087" t="s">
        <v>209</v>
      </c>
      <c r="U1087" t="s">
        <v>33</v>
      </c>
      <c r="V1087" t="s">
        <v>210</v>
      </c>
      <c r="W1087" t="s">
        <v>211</v>
      </c>
      <c r="X1087" t="s">
        <v>48</v>
      </c>
      <c r="Y1087" t="s">
        <v>212</v>
      </c>
      <c r="Z1087" t="s">
        <v>213</v>
      </c>
      <c r="AA1087" t="s">
        <v>58</v>
      </c>
    </row>
    <row r="1088" spans="1:27" x14ac:dyDescent="0.2">
      <c r="A1088">
        <v>10372</v>
      </c>
      <c r="B1088">
        <v>25</v>
      </c>
      <c r="C1088">
        <v>84.71</v>
      </c>
      <c r="D1088">
        <v>5</v>
      </c>
      <c r="E1088">
        <v>2117.75</v>
      </c>
      <c r="F1088" s="1">
        <v>38378</v>
      </c>
      <c r="G1088" s="1" t="str">
        <f>TEXT(DA_Trail_Workbook[[#This Row],[ORDER DATE.1]],"MMM")</f>
        <v>Jan</v>
      </c>
      <c r="H1088" s="1" t="str">
        <f>TEXT(DA_Trail_Workbook[[#This Row],[ORDER DATE.1]],"YYY")</f>
        <v>2005</v>
      </c>
      <c r="I1088" t="s">
        <v>27</v>
      </c>
      <c r="J1088">
        <v>1</v>
      </c>
      <c r="K1088">
        <v>1</v>
      </c>
      <c r="L1088">
        <v>2005</v>
      </c>
      <c r="M1088" t="s">
        <v>697</v>
      </c>
      <c r="N1088">
        <v>100</v>
      </c>
      <c r="O1088" t="s">
        <v>698</v>
      </c>
      <c r="P1088" t="s">
        <v>290</v>
      </c>
      <c r="Q1088" t="s">
        <v>291</v>
      </c>
      <c r="R1088" t="s">
        <v>292</v>
      </c>
      <c r="S1088" t="s">
        <v>33</v>
      </c>
      <c r="T1088" t="s">
        <v>293</v>
      </c>
      <c r="U1088" t="s">
        <v>294</v>
      </c>
      <c r="V1088" t="s">
        <v>295</v>
      </c>
      <c r="W1088" t="s">
        <v>235</v>
      </c>
      <c r="X1088" t="s">
        <v>235</v>
      </c>
      <c r="Y1088" t="s">
        <v>296</v>
      </c>
      <c r="Z1088" t="s">
        <v>297</v>
      </c>
      <c r="AA1088" t="s">
        <v>41</v>
      </c>
    </row>
    <row r="1089" spans="1:27" x14ac:dyDescent="0.2">
      <c r="A1089">
        <v>10383</v>
      </c>
      <c r="B1089">
        <v>26</v>
      </c>
      <c r="C1089">
        <v>100</v>
      </c>
      <c r="D1089">
        <v>12</v>
      </c>
      <c r="E1089">
        <v>3340.48</v>
      </c>
      <c r="F1089" s="1">
        <v>38405</v>
      </c>
      <c r="G1089" s="1" t="str">
        <f>TEXT(DA_Trail_Workbook[[#This Row],[ORDER DATE.1]],"MMM")</f>
        <v>Feb</v>
      </c>
      <c r="H1089" s="1" t="str">
        <f>TEXT(DA_Trail_Workbook[[#This Row],[ORDER DATE.1]],"YYY")</f>
        <v>2005</v>
      </c>
      <c r="I1089" t="s">
        <v>27</v>
      </c>
      <c r="J1089">
        <v>1</v>
      </c>
      <c r="K1089">
        <v>2</v>
      </c>
      <c r="L1089">
        <v>2005</v>
      </c>
      <c r="M1089" t="s">
        <v>697</v>
      </c>
      <c r="N1089">
        <v>100</v>
      </c>
      <c r="O1089" t="s">
        <v>698</v>
      </c>
      <c r="P1089" t="s">
        <v>206</v>
      </c>
      <c r="Q1089" t="s">
        <v>207</v>
      </c>
      <c r="R1089" t="s">
        <v>208</v>
      </c>
      <c r="S1089" t="s">
        <v>33</v>
      </c>
      <c r="T1089" t="s">
        <v>209</v>
      </c>
      <c r="U1089" t="s">
        <v>33</v>
      </c>
      <c r="V1089" t="s">
        <v>210</v>
      </c>
      <c r="W1089" t="s">
        <v>211</v>
      </c>
      <c r="X1089" t="s">
        <v>48</v>
      </c>
      <c r="Y1089" t="s">
        <v>212</v>
      </c>
      <c r="Z1089" t="s">
        <v>213</v>
      </c>
      <c r="AA1089" t="s">
        <v>58</v>
      </c>
    </row>
    <row r="1090" spans="1:27" x14ac:dyDescent="0.2">
      <c r="A1090">
        <v>10396</v>
      </c>
      <c r="B1090">
        <v>24</v>
      </c>
      <c r="C1090">
        <v>89.75</v>
      </c>
      <c r="D1090">
        <v>4</v>
      </c>
      <c r="E1090">
        <v>2154</v>
      </c>
      <c r="F1090" s="1">
        <v>38434</v>
      </c>
      <c r="G1090" s="1" t="str">
        <f>TEXT(DA_Trail_Workbook[[#This Row],[ORDER DATE.1]],"MMM")</f>
        <v>Mar</v>
      </c>
      <c r="H1090" s="1" t="str">
        <f>TEXT(DA_Trail_Workbook[[#This Row],[ORDER DATE.1]],"YYY")</f>
        <v>2005</v>
      </c>
      <c r="I1090" t="s">
        <v>27</v>
      </c>
      <c r="J1090">
        <v>1</v>
      </c>
      <c r="K1090">
        <v>3</v>
      </c>
      <c r="L1090">
        <v>2005</v>
      </c>
      <c r="M1090" t="s">
        <v>697</v>
      </c>
      <c r="N1090">
        <v>100</v>
      </c>
      <c r="O1090" t="s">
        <v>698</v>
      </c>
      <c r="P1090" t="s">
        <v>318</v>
      </c>
      <c r="Q1090" t="s">
        <v>319</v>
      </c>
      <c r="R1090" t="s">
        <v>320</v>
      </c>
      <c r="S1090" t="s">
        <v>33</v>
      </c>
      <c r="T1090" t="s">
        <v>321</v>
      </c>
      <c r="U1090" t="s">
        <v>63</v>
      </c>
      <c r="V1090" t="s">
        <v>133</v>
      </c>
      <c r="W1090" t="s">
        <v>37</v>
      </c>
      <c r="X1090" t="s">
        <v>38</v>
      </c>
      <c r="Y1090" t="s">
        <v>322</v>
      </c>
      <c r="Z1090" t="s">
        <v>323</v>
      </c>
      <c r="AA1090" t="s">
        <v>41</v>
      </c>
    </row>
    <row r="1091" spans="1:27" x14ac:dyDescent="0.2">
      <c r="A1091">
        <v>10414</v>
      </c>
      <c r="B1091">
        <v>48</v>
      </c>
      <c r="C1091">
        <v>100</v>
      </c>
      <c r="D1091">
        <v>14</v>
      </c>
      <c r="E1091">
        <v>5808.48</v>
      </c>
      <c r="F1091" s="1">
        <v>38478</v>
      </c>
      <c r="G1091" s="1" t="str">
        <f>TEXT(DA_Trail_Workbook[[#This Row],[ORDER DATE.1]],"MMM")</f>
        <v>May</v>
      </c>
      <c r="H1091" s="1" t="str">
        <f>TEXT(DA_Trail_Workbook[[#This Row],[ORDER DATE.1]],"YYY")</f>
        <v>2005</v>
      </c>
      <c r="I1091" t="s">
        <v>466</v>
      </c>
      <c r="J1091">
        <v>2</v>
      </c>
      <c r="K1091">
        <v>5</v>
      </c>
      <c r="L1091">
        <v>2005</v>
      </c>
      <c r="M1091" t="s">
        <v>697</v>
      </c>
      <c r="N1091">
        <v>100</v>
      </c>
      <c r="O1091" t="s">
        <v>698</v>
      </c>
      <c r="P1091" t="s">
        <v>440</v>
      </c>
      <c r="Q1091" t="s">
        <v>441</v>
      </c>
      <c r="R1091" t="s">
        <v>442</v>
      </c>
      <c r="S1091" t="s">
        <v>33</v>
      </c>
      <c r="T1091" t="s">
        <v>443</v>
      </c>
      <c r="U1091" t="s">
        <v>146</v>
      </c>
      <c r="V1091" t="s">
        <v>444</v>
      </c>
      <c r="W1091" t="s">
        <v>37</v>
      </c>
      <c r="X1091" t="s">
        <v>38</v>
      </c>
      <c r="Y1091" t="s">
        <v>445</v>
      </c>
      <c r="Z1091" t="s">
        <v>78</v>
      </c>
      <c r="AA1091" t="s">
        <v>58</v>
      </c>
    </row>
    <row r="1092" spans="1:27" x14ac:dyDescent="0.2">
      <c r="A1092">
        <v>10108</v>
      </c>
      <c r="B1092">
        <v>26</v>
      </c>
      <c r="C1092">
        <v>68.349999999999994</v>
      </c>
      <c r="D1092">
        <v>9</v>
      </c>
      <c r="E1092">
        <v>1777.1</v>
      </c>
      <c r="F1092" s="1">
        <v>37683</v>
      </c>
      <c r="G1092" s="1" t="str">
        <f>TEXT(DA_Trail_Workbook[[#This Row],[ORDER DATE.1]],"MMM")</f>
        <v>Mar</v>
      </c>
      <c r="H1092" s="1" t="str">
        <f>TEXT(DA_Trail_Workbook[[#This Row],[ORDER DATE.1]],"YYY")</f>
        <v>2003</v>
      </c>
      <c r="I1092" t="s">
        <v>27</v>
      </c>
      <c r="J1092">
        <v>1</v>
      </c>
      <c r="K1092">
        <v>3</v>
      </c>
      <c r="L1092">
        <v>2003</v>
      </c>
      <c r="M1092" t="s">
        <v>214</v>
      </c>
      <c r="N1092">
        <v>80</v>
      </c>
      <c r="O1092" t="s">
        <v>699</v>
      </c>
      <c r="P1092" t="s">
        <v>494</v>
      </c>
      <c r="Q1092" t="s">
        <v>495</v>
      </c>
      <c r="R1092" t="s">
        <v>496</v>
      </c>
      <c r="S1092" t="s">
        <v>33</v>
      </c>
      <c r="T1092" t="s">
        <v>497</v>
      </c>
      <c r="U1092" t="s">
        <v>33</v>
      </c>
      <c r="V1092" t="s">
        <v>498</v>
      </c>
      <c r="W1092" t="s">
        <v>499</v>
      </c>
      <c r="X1092" t="s">
        <v>235</v>
      </c>
      <c r="Y1092" t="s">
        <v>500</v>
      </c>
      <c r="Z1092" t="s">
        <v>501</v>
      </c>
      <c r="AA1092" t="s">
        <v>41</v>
      </c>
    </row>
    <row r="1093" spans="1:27" x14ac:dyDescent="0.2">
      <c r="A1093">
        <v>10122</v>
      </c>
      <c r="B1093">
        <v>21</v>
      </c>
      <c r="C1093">
        <v>73.17</v>
      </c>
      <c r="D1093">
        <v>13</v>
      </c>
      <c r="E1093">
        <v>1536.57</v>
      </c>
      <c r="F1093" s="1">
        <v>37749</v>
      </c>
      <c r="G1093" s="1" t="str">
        <f>TEXT(DA_Trail_Workbook[[#This Row],[ORDER DATE.1]],"MMM")</f>
        <v>May</v>
      </c>
      <c r="H1093" s="1" t="str">
        <f>TEXT(DA_Trail_Workbook[[#This Row],[ORDER DATE.1]],"YYY")</f>
        <v>2003</v>
      </c>
      <c r="I1093" t="s">
        <v>27</v>
      </c>
      <c r="J1093">
        <v>2</v>
      </c>
      <c r="K1093">
        <v>5</v>
      </c>
      <c r="L1093">
        <v>2003</v>
      </c>
      <c r="M1093" t="s">
        <v>214</v>
      </c>
      <c r="N1093">
        <v>80</v>
      </c>
      <c r="O1093" t="s">
        <v>699</v>
      </c>
      <c r="P1093" t="s">
        <v>502</v>
      </c>
      <c r="Q1093" t="s">
        <v>503</v>
      </c>
      <c r="R1093" t="s">
        <v>504</v>
      </c>
      <c r="S1093" t="s">
        <v>33</v>
      </c>
      <c r="T1093" t="s">
        <v>505</v>
      </c>
      <c r="U1093" t="s">
        <v>33</v>
      </c>
      <c r="V1093" t="s">
        <v>506</v>
      </c>
      <c r="W1093" t="s">
        <v>47</v>
      </c>
      <c r="X1093" t="s">
        <v>48</v>
      </c>
      <c r="Y1093" t="s">
        <v>507</v>
      </c>
      <c r="Z1093" t="s">
        <v>508</v>
      </c>
      <c r="AA1093" t="s">
        <v>41</v>
      </c>
    </row>
    <row r="1094" spans="1:27" x14ac:dyDescent="0.2">
      <c r="A1094">
        <v>10135</v>
      </c>
      <c r="B1094">
        <v>45</v>
      </c>
      <c r="C1094">
        <v>78</v>
      </c>
      <c r="D1094">
        <v>10</v>
      </c>
      <c r="E1094">
        <v>3510</v>
      </c>
      <c r="F1094" s="1">
        <v>37804</v>
      </c>
      <c r="G1094" s="1" t="str">
        <f>TEXT(DA_Trail_Workbook[[#This Row],[ORDER DATE.1]],"MMM")</f>
        <v>Jul</v>
      </c>
      <c r="H1094" s="1" t="str">
        <f>TEXT(DA_Trail_Workbook[[#This Row],[ORDER DATE.1]],"YYY")</f>
        <v>2003</v>
      </c>
      <c r="I1094" t="s">
        <v>27</v>
      </c>
      <c r="J1094">
        <v>3</v>
      </c>
      <c r="K1094">
        <v>7</v>
      </c>
      <c r="L1094">
        <v>2003</v>
      </c>
      <c r="M1094" t="s">
        <v>214</v>
      </c>
      <c r="N1094">
        <v>80</v>
      </c>
      <c r="O1094" t="s">
        <v>699</v>
      </c>
      <c r="P1094" t="s">
        <v>318</v>
      </c>
      <c r="Q1094" t="s">
        <v>319</v>
      </c>
      <c r="R1094" t="s">
        <v>320</v>
      </c>
      <c r="S1094" t="s">
        <v>33</v>
      </c>
      <c r="T1094" t="s">
        <v>321</v>
      </c>
      <c r="U1094" t="s">
        <v>63</v>
      </c>
      <c r="V1094" t="s">
        <v>133</v>
      </c>
      <c r="W1094" t="s">
        <v>37</v>
      </c>
      <c r="X1094" t="s">
        <v>38</v>
      </c>
      <c r="Y1094" t="s">
        <v>322</v>
      </c>
      <c r="Z1094" t="s">
        <v>323</v>
      </c>
      <c r="AA1094" t="s">
        <v>58</v>
      </c>
    </row>
    <row r="1095" spans="1:27" x14ac:dyDescent="0.2">
      <c r="A1095">
        <v>10147</v>
      </c>
      <c r="B1095">
        <v>36</v>
      </c>
      <c r="C1095">
        <v>86.04</v>
      </c>
      <c r="D1095">
        <v>10</v>
      </c>
      <c r="E1095">
        <v>3097.44</v>
      </c>
      <c r="F1095" s="1">
        <v>37869</v>
      </c>
      <c r="G1095" s="1" t="str">
        <f>TEXT(DA_Trail_Workbook[[#This Row],[ORDER DATE.1]],"MMM")</f>
        <v>Sep</v>
      </c>
      <c r="H1095" s="1" t="str">
        <f>TEXT(DA_Trail_Workbook[[#This Row],[ORDER DATE.1]],"YYY")</f>
        <v>2003</v>
      </c>
      <c r="I1095" t="s">
        <v>27</v>
      </c>
      <c r="J1095">
        <v>3</v>
      </c>
      <c r="K1095">
        <v>9</v>
      </c>
      <c r="L1095">
        <v>2003</v>
      </c>
      <c r="M1095" t="s">
        <v>214</v>
      </c>
      <c r="N1095">
        <v>80</v>
      </c>
      <c r="O1095" t="s">
        <v>699</v>
      </c>
      <c r="P1095" t="s">
        <v>330</v>
      </c>
      <c r="Q1095" t="s">
        <v>143</v>
      </c>
      <c r="R1095" t="s">
        <v>331</v>
      </c>
      <c r="S1095" t="s">
        <v>33</v>
      </c>
      <c r="T1095" t="s">
        <v>332</v>
      </c>
      <c r="U1095" t="s">
        <v>146</v>
      </c>
      <c r="V1095" t="s">
        <v>333</v>
      </c>
      <c r="W1095" t="s">
        <v>37</v>
      </c>
      <c r="X1095" t="s">
        <v>38</v>
      </c>
      <c r="Y1095" t="s">
        <v>322</v>
      </c>
      <c r="Z1095" t="s">
        <v>334</v>
      </c>
      <c r="AA1095" t="s">
        <v>58</v>
      </c>
    </row>
    <row r="1096" spans="1:27" x14ac:dyDescent="0.2">
      <c r="A1096">
        <v>10159</v>
      </c>
      <c r="B1096">
        <v>21</v>
      </c>
      <c r="C1096">
        <v>81.209999999999994</v>
      </c>
      <c r="D1096">
        <v>5</v>
      </c>
      <c r="E1096">
        <v>1705.41</v>
      </c>
      <c r="F1096" s="1">
        <v>37904</v>
      </c>
      <c r="G1096" s="1" t="str">
        <f>TEXT(DA_Trail_Workbook[[#This Row],[ORDER DATE.1]],"MMM")</f>
        <v>Oct</v>
      </c>
      <c r="H1096" s="1" t="str">
        <f>TEXT(DA_Trail_Workbook[[#This Row],[ORDER DATE.1]],"YYY")</f>
        <v>2003</v>
      </c>
      <c r="I1096" t="s">
        <v>27</v>
      </c>
      <c r="J1096">
        <v>4</v>
      </c>
      <c r="K1096">
        <v>10</v>
      </c>
      <c r="L1096">
        <v>2003</v>
      </c>
      <c r="M1096" t="s">
        <v>214</v>
      </c>
      <c r="N1096">
        <v>80</v>
      </c>
      <c r="O1096" t="s">
        <v>699</v>
      </c>
      <c r="P1096" t="s">
        <v>67</v>
      </c>
      <c r="Q1096" t="s">
        <v>68</v>
      </c>
      <c r="R1096" t="s">
        <v>69</v>
      </c>
      <c r="S1096" t="s">
        <v>33</v>
      </c>
      <c r="T1096" t="s">
        <v>70</v>
      </c>
      <c r="U1096" t="s">
        <v>63</v>
      </c>
      <c r="V1096" t="s">
        <v>33</v>
      </c>
      <c r="W1096" t="s">
        <v>37</v>
      </c>
      <c r="X1096" t="s">
        <v>38</v>
      </c>
      <c r="Y1096" t="s">
        <v>71</v>
      </c>
      <c r="Z1096" t="s">
        <v>66</v>
      </c>
      <c r="AA1096" t="s">
        <v>41</v>
      </c>
    </row>
    <row r="1097" spans="1:27" x14ac:dyDescent="0.2">
      <c r="A1097">
        <v>10169</v>
      </c>
      <c r="B1097">
        <v>32</v>
      </c>
      <c r="C1097">
        <v>70.760000000000005</v>
      </c>
      <c r="D1097">
        <v>5</v>
      </c>
      <c r="E1097">
        <v>2264.3200000000002</v>
      </c>
      <c r="F1097" s="1">
        <v>37929</v>
      </c>
      <c r="G1097" s="1" t="str">
        <f>TEXT(DA_Trail_Workbook[[#This Row],[ORDER DATE.1]],"MMM")</f>
        <v>Nov</v>
      </c>
      <c r="H1097" s="1" t="str">
        <f>TEXT(DA_Trail_Workbook[[#This Row],[ORDER DATE.1]],"YYY")</f>
        <v>2003</v>
      </c>
      <c r="I1097" t="s">
        <v>27</v>
      </c>
      <c r="J1097">
        <v>4</v>
      </c>
      <c r="K1097">
        <v>11</v>
      </c>
      <c r="L1097">
        <v>2003</v>
      </c>
      <c r="M1097" t="s">
        <v>214</v>
      </c>
      <c r="N1097">
        <v>80</v>
      </c>
      <c r="O1097" t="s">
        <v>699</v>
      </c>
      <c r="P1097" t="s">
        <v>335</v>
      </c>
      <c r="Q1097" t="s">
        <v>336</v>
      </c>
      <c r="R1097" t="s">
        <v>337</v>
      </c>
      <c r="S1097" t="s">
        <v>338</v>
      </c>
      <c r="T1097" t="s">
        <v>339</v>
      </c>
      <c r="U1097" t="s">
        <v>186</v>
      </c>
      <c r="V1097" t="s">
        <v>340</v>
      </c>
      <c r="W1097" t="s">
        <v>111</v>
      </c>
      <c r="X1097" t="s">
        <v>112</v>
      </c>
      <c r="Y1097" t="s">
        <v>341</v>
      </c>
      <c r="Z1097" t="s">
        <v>342</v>
      </c>
      <c r="AA1097" t="s">
        <v>41</v>
      </c>
    </row>
    <row r="1098" spans="1:27" x14ac:dyDescent="0.2">
      <c r="A1098">
        <v>10181</v>
      </c>
      <c r="B1098">
        <v>30</v>
      </c>
      <c r="C1098">
        <v>82.82</v>
      </c>
      <c r="D1098">
        <v>17</v>
      </c>
      <c r="E1098">
        <v>2484.6</v>
      </c>
      <c r="F1098" s="1">
        <v>37937</v>
      </c>
      <c r="G1098" s="1" t="str">
        <f>TEXT(DA_Trail_Workbook[[#This Row],[ORDER DATE.1]],"MMM")</f>
        <v>Nov</v>
      </c>
      <c r="H1098" s="1" t="str">
        <f>TEXT(DA_Trail_Workbook[[#This Row],[ORDER DATE.1]],"YYY")</f>
        <v>2003</v>
      </c>
      <c r="I1098" t="s">
        <v>27</v>
      </c>
      <c r="J1098">
        <v>4</v>
      </c>
      <c r="K1098">
        <v>11</v>
      </c>
      <c r="L1098">
        <v>2003</v>
      </c>
      <c r="M1098" t="s">
        <v>214</v>
      </c>
      <c r="N1098">
        <v>80</v>
      </c>
      <c r="O1098" t="s">
        <v>699</v>
      </c>
      <c r="P1098" t="s">
        <v>86</v>
      </c>
      <c r="Q1098" t="s">
        <v>87</v>
      </c>
      <c r="R1098" t="s">
        <v>88</v>
      </c>
      <c r="S1098" t="s">
        <v>33</v>
      </c>
      <c r="T1098" t="s">
        <v>89</v>
      </c>
      <c r="U1098" t="s">
        <v>33</v>
      </c>
      <c r="V1098" t="s">
        <v>90</v>
      </c>
      <c r="W1098" t="s">
        <v>91</v>
      </c>
      <c r="X1098" t="s">
        <v>48</v>
      </c>
      <c r="Y1098" t="s">
        <v>92</v>
      </c>
      <c r="Z1098" t="s">
        <v>93</v>
      </c>
      <c r="AA1098" t="s">
        <v>41</v>
      </c>
    </row>
    <row r="1099" spans="1:27" x14ac:dyDescent="0.2">
      <c r="A1099">
        <v>10191</v>
      </c>
      <c r="B1099">
        <v>36</v>
      </c>
      <c r="C1099">
        <v>94.88</v>
      </c>
      <c r="D1099">
        <v>6</v>
      </c>
      <c r="E1099">
        <v>3415.68</v>
      </c>
      <c r="F1099" s="1">
        <v>37945</v>
      </c>
      <c r="G1099" s="1" t="str">
        <f>TEXT(DA_Trail_Workbook[[#This Row],[ORDER DATE.1]],"MMM")</f>
        <v>Nov</v>
      </c>
      <c r="H1099" s="1" t="str">
        <f>TEXT(DA_Trail_Workbook[[#This Row],[ORDER DATE.1]],"YYY")</f>
        <v>2003</v>
      </c>
      <c r="I1099" t="s">
        <v>27</v>
      </c>
      <c r="J1099">
        <v>4</v>
      </c>
      <c r="K1099">
        <v>11</v>
      </c>
      <c r="L1099">
        <v>2003</v>
      </c>
      <c r="M1099" t="s">
        <v>214</v>
      </c>
      <c r="N1099">
        <v>80</v>
      </c>
      <c r="O1099" t="s">
        <v>699</v>
      </c>
      <c r="P1099" t="s">
        <v>509</v>
      </c>
      <c r="Q1099" t="s">
        <v>510</v>
      </c>
      <c r="R1099" t="s">
        <v>511</v>
      </c>
      <c r="S1099" t="s">
        <v>33</v>
      </c>
      <c r="T1099" t="s">
        <v>512</v>
      </c>
      <c r="U1099" t="s">
        <v>33</v>
      </c>
      <c r="V1099" t="s">
        <v>513</v>
      </c>
      <c r="W1099" t="s">
        <v>514</v>
      </c>
      <c r="X1099" t="s">
        <v>48</v>
      </c>
      <c r="Y1099" t="s">
        <v>515</v>
      </c>
      <c r="Z1099" t="s">
        <v>516</v>
      </c>
      <c r="AA1099" t="s">
        <v>58</v>
      </c>
    </row>
    <row r="1100" spans="1:27" x14ac:dyDescent="0.2">
      <c r="A1100">
        <v>10203</v>
      </c>
      <c r="B1100">
        <v>33</v>
      </c>
      <c r="C1100">
        <v>86.04</v>
      </c>
      <c r="D1100">
        <v>11</v>
      </c>
      <c r="E1100">
        <v>2839.32</v>
      </c>
      <c r="F1100" s="1">
        <v>37957</v>
      </c>
      <c r="G1100" s="1" t="str">
        <f>TEXT(DA_Trail_Workbook[[#This Row],[ORDER DATE.1]],"MMM")</f>
        <v>Dec</v>
      </c>
      <c r="H1100" s="1" t="str">
        <f>TEXT(DA_Trail_Workbook[[#This Row],[ORDER DATE.1]],"YYY")</f>
        <v>2003</v>
      </c>
      <c r="I1100" t="s">
        <v>27</v>
      </c>
      <c r="J1100">
        <v>4</v>
      </c>
      <c r="K1100">
        <v>12</v>
      </c>
      <c r="L1100">
        <v>2003</v>
      </c>
      <c r="M1100" t="s">
        <v>214</v>
      </c>
      <c r="N1100">
        <v>80</v>
      </c>
      <c r="O1100" t="s">
        <v>699</v>
      </c>
      <c r="P1100" t="s">
        <v>206</v>
      </c>
      <c r="Q1100" t="s">
        <v>207</v>
      </c>
      <c r="R1100" t="s">
        <v>208</v>
      </c>
      <c r="S1100" t="s">
        <v>33</v>
      </c>
      <c r="T1100" t="s">
        <v>209</v>
      </c>
      <c r="U1100" t="s">
        <v>33</v>
      </c>
      <c r="V1100" t="s">
        <v>210</v>
      </c>
      <c r="W1100" t="s">
        <v>211</v>
      </c>
      <c r="X1100" t="s">
        <v>48</v>
      </c>
      <c r="Y1100" t="s">
        <v>212</v>
      </c>
      <c r="Z1100" t="s">
        <v>213</v>
      </c>
      <c r="AA1100" t="s">
        <v>41</v>
      </c>
    </row>
    <row r="1101" spans="1:27" x14ac:dyDescent="0.2">
      <c r="A1101">
        <v>10211</v>
      </c>
      <c r="B1101">
        <v>35</v>
      </c>
      <c r="C1101">
        <v>78</v>
      </c>
      <c r="D1101">
        <v>5</v>
      </c>
      <c r="E1101">
        <v>2730</v>
      </c>
      <c r="F1101" s="1">
        <v>38001</v>
      </c>
      <c r="G1101" s="1" t="str">
        <f>TEXT(DA_Trail_Workbook[[#This Row],[ORDER DATE.1]],"MMM")</f>
        <v>Jan</v>
      </c>
      <c r="H1101" s="1" t="str">
        <f>TEXT(DA_Trail_Workbook[[#This Row],[ORDER DATE.1]],"YYY")</f>
        <v>2004</v>
      </c>
      <c r="I1101" t="s">
        <v>27</v>
      </c>
      <c r="J1101">
        <v>1</v>
      </c>
      <c r="K1101">
        <v>1</v>
      </c>
      <c r="L1101">
        <v>2004</v>
      </c>
      <c r="M1101" t="s">
        <v>214</v>
      </c>
      <c r="N1101">
        <v>80</v>
      </c>
      <c r="O1101" t="s">
        <v>699</v>
      </c>
      <c r="P1101" t="s">
        <v>98</v>
      </c>
      <c r="Q1101" t="s">
        <v>99</v>
      </c>
      <c r="R1101" t="s">
        <v>100</v>
      </c>
      <c r="S1101" t="s">
        <v>33</v>
      </c>
      <c r="T1101" t="s">
        <v>54</v>
      </c>
      <c r="U1101" t="s">
        <v>33</v>
      </c>
      <c r="V1101" t="s">
        <v>101</v>
      </c>
      <c r="W1101" t="s">
        <v>47</v>
      </c>
      <c r="X1101" t="s">
        <v>48</v>
      </c>
      <c r="Y1101" t="s">
        <v>102</v>
      </c>
      <c r="Z1101" t="s">
        <v>103</v>
      </c>
      <c r="AA1101" t="s">
        <v>41</v>
      </c>
    </row>
    <row r="1102" spans="1:27" x14ac:dyDescent="0.2">
      <c r="A1102">
        <v>10225</v>
      </c>
      <c r="B1102">
        <v>37</v>
      </c>
      <c r="C1102">
        <v>95.69</v>
      </c>
      <c r="D1102">
        <v>12</v>
      </c>
      <c r="E1102">
        <v>3540.53</v>
      </c>
      <c r="F1102" s="1">
        <v>38039</v>
      </c>
      <c r="G1102" s="1" t="str">
        <f>TEXT(DA_Trail_Workbook[[#This Row],[ORDER DATE.1]],"MMM")</f>
        <v>Feb</v>
      </c>
      <c r="H1102" s="1" t="str">
        <f>TEXT(DA_Trail_Workbook[[#This Row],[ORDER DATE.1]],"YYY")</f>
        <v>2004</v>
      </c>
      <c r="I1102" t="s">
        <v>27</v>
      </c>
      <c r="J1102">
        <v>1</v>
      </c>
      <c r="K1102">
        <v>2</v>
      </c>
      <c r="L1102">
        <v>2004</v>
      </c>
      <c r="M1102" t="s">
        <v>214</v>
      </c>
      <c r="N1102">
        <v>80</v>
      </c>
      <c r="O1102" t="s">
        <v>699</v>
      </c>
      <c r="P1102" t="s">
        <v>517</v>
      </c>
      <c r="Q1102" t="s">
        <v>518</v>
      </c>
      <c r="R1102" t="s">
        <v>519</v>
      </c>
      <c r="S1102" t="s">
        <v>33</v>
      </c>
      <c r="T1102" t="s">
        <v>520</v>
      </c>
      <c r="U1102" t="s">
        <v>33</v>
      </c>
      <c r="V1102" t="s">
        <v>521</v>
      </c>
      <c r="W1102" t="s">
        <v>522</v>
      </c>
      <c r="X1102" t="s">
        <v>48</v>
      </c>
      <c r="Y1102" t="s">
        <v>523</v>
      </c>
      <c r="Z1102" t="s">
        <v>120</v>
      </c>
      <c r="AA1102" t="s">
        <v>58</v>
      </c>
    </row>
    <row r="1103" spans="1:27" x14ac:dyDescent="0.2">
      <c r="A1103">
        <v>10238</v>
      </c>
      <c r="B1103">
        <v>41</v>
      </c>
      <c r="C1103">
        <v>73.17</v>
      </c>
      <c r="D1103">
        <v>6</v>
      </c>
      <c r="E1103">
        <v>2999.97</v>
      </c>
      <c r="F1103" s="1">
        <v>38086</v>
      </c>
      <c r="G1103" s="1" t="str">
        <f>TEXT(DA_Trail_Workbook[[#This Row],[ORDER DATE.1]],"MMM")</f>
        <v>Apr</v>
      </c>
      <c r="H1103" s="1" t="str">
        <f>TEXT(DA_Trail_Workbook[[#This Row],[ORDER DATE.1]],"YYY")</f>
        <v>2004</v>
      </c>
      <c r="I1103" t="s">
        <v>27</v>
      </c>
      <c r="J1103">
        <v>2</v>
      </c>
      <c r="K1103">
        <v>4</v>
      </c>
      <c r="L1103">
        <v>2004</v>
      </c>
      <c r="M1103" t="s">
        <v>214</v>
      </c>
      <c r="N1103">
        <v>80</v>
      </c>
      <c r="O1103" t="s">
        <v>699</v>
      </c>
      <c r="P1103" t="s">
        <v>376</v>
      </c>
      <c r="Q1103" t="s">
        <v>377</v>
      </c>
      <c r="R1103" t="s">
        <v>378</v>
      </c>
      <c r="S1103" t="s">
        <v>33</v>
      </c>
      <c r="T1103" t="s">
        <v>379</v>
      </c>
      <c r="U1103" t="s">
        <v>33</v>
      </c>
      <c r="V1103" t="s">
        <v>380</v>
      </c>
      <c r="W1103" t="s">
        <v>381</v>
      </c>
      <c r="X1103" t="s">
        <v>48</v>
      </c>
      <c r="Y1103" t="s">
        <v>382</v>
      </c>
      <c r="Z1103" t="s">
        <v>383</v>
      </c>
      <c r="AA1103" t="s">
        <v>41</v>
      </c>
    </row>
    <row r="1104" spans="1:27" x14ac:dyDescent="0.2">
      <c r="A1104">
        <v>10252</v>
      </c>
      <c r="B1104">
        <v>20</v>
      </c>
      <c r="C1104">
        <v>76.39</v>
      </c>
      <c r="D1104">
        <v>2</v>
      </c>
      <c r="E1104">
        <v>1527.8</v>
      </c>
      <c r="F1104" s="1">
        <v>38133</v>
      </c>
      <c r="G1104" s="1" t="str">
        <f>TEXT(DA_Trail_Workbook[[#This Row],[ORDER DATE.1]],"MMM")</f>
        <v>May</v>
      </c>
      <c r="H1104" s="1" t="str">
        <f>TEXT(DA_Trail_Workbook[[#This Row],[ORDER DATE.1]],"YYY")</f>
        <v>2004</v>
      </c>
      <c r="I1104" t="s">
        <v>27</v>
      </c>
      <c r="J1104">
        <v>2</v>
      </c>
      <c r="K1104">
        <v>5</v>
      </c>
      <c r="L1104">
        <v>2004</v>
      </c>
      <c r="M1104" t="s">
        <v>214</v>
      </c>
      <c r="N1104">
        <v>80</v>
      </c>
      <c r="O1104" t="s">
        <v>699</v>
      </c>
      <c r="P1104" t="s">
        <v>98</v>
      </c>
      <c r="Q1104" t="s">
        <v>99</v>
      </c>
      <c r="R1104" t="s">
        <v>100</v>
      </c>
      <c r="S1104" t="s">
        <v>33</v>
      </c>
      <c r="T1104" t="s">
        <v>54</v>
      </c>
      <c r="U1104" t="s">
        <v>33</v>
      </c>
      <c r="V1104" t="s">
        <v>101</v>
      </c>
      <c r="W1104" t="s">
        <v>47</v>
      </c>
      <c r="X1104" t="s">
        <v>48</v>
      </c>
      <c r="Y1104" t="s">
        <v>102</v>
      </c>
      <c r="Z1104" t="s">
        <v>103</v>
      </c>
      <c r="AA1104" t="s">
        <v>41</v>
      </c>
    </row>
    <row r="1105" spans="1:27" x14ac:dyDescent="0.2">
      <c r="A1105">
        <v>10265</v>
      </c>
      <c r="B1105">
        <v>45</v>
      </c>
      <c r="C1105">
        <v>86.84</v>
      </c>
      <c r="D1105">
        <v>2</v>
      </c>
      <c r="E1105">
        <v>3907.8</v>
      </c>
      <c r="F1105" s="1">
        <v>38170</v>
      </c>
      <c r="G1105" s="1" t="str">
        <f>TEXT(DA_Trail_Workbook[[#This Row],[ORDER DATE.1]],"MMM")</f>
        <v>Jul</v>
      </c>
      <c r="H1105" s="1" t="str">
        <f>TEXT(DA_Trail_Workbook[[#This Row],[ORDER DATE.1]],"YYY")</f>
        <v>2004</v>
      </c>
      <c r="I1105" t="s">
        <v>27</v>
      </c>
      <c r="J1105">
        <v>3</v>
      </c>
      <c r="K1105">
        <v>7</v>
      </c>
      <c r="L1105">
        <v>2004</v>
      </c>
      <c r="M1105" t="s">
        <v>214</v>
      </c>
      <c r="N1105">
        <v>80</v>
      </c>
      <c r="O1105" t="s">
        <v>699</v>
      </c>
      <c r="P1105" t="s">
        <v>645</v>
      </c>
      <c r="Q1105" t="s">
        <v>646</v>
      </c>
      <c r="R1105" t="s">
        <v>647</v>
      </c>
      <c r="S1105" t="s">
        <v>33</v>
      </c>
      <c r="T1105" t="s">
        <v>648</v>
      </c>
      <c r="U1105" t="s">
        <v>109</v>
      </c>
      <c r="V1105" t="s">
        <v>649</v>
      </c>
      <c r="W1105" t="s">
        <v>111</v>
      </c>
      <c r="X1105" t="s">
        <v>112</v>
      </c>
      <c r="Y1105" t="s">
        <v>650</v>
      </c>
      <c r="Z1105" t="s">
        <v>651</v>
      </c>
      <c r="AA1105" t="s">
        <v>58</v>
      </c>
    </row>
    <row r="1106" spans="1:27" x14ac:dyDescent="0.2">
      <c r="A1106">
        <v>10276</v>
      </c>
      <c r="B1106">
        <v>38</v>
      </c>
      <c r="C1106">
        <v>69.959999999999994</v>
      </c>
      <c r="D1106">
        <v>6</v>
      </c>
      <c r="E1106">
        <v>2658.48</v>
      </c>
      <c r="F1106" s="1">
        <v>38201</v>
      </c>
      <c r="G1106" s="1" t="str">
        <f>TEXT(DA_Trail_Workbook[[#This Row],[ORDER DATE.1]],"MMM")</f>
        <v>Aug</v>
      </c>
      <c r="H1106" s="1" t="str">
        <f>TEXT(DA_Trail_Workbook[[#This Row],[ORDER DATE.1]],"YYY")</f>
        <v>2004</v>
      </c>
      <c r="I1106" t="s">
        <v>27</v>
      </c>
      <c r="J1106">
        <v>3</v>
      </c>
      <c r="K1106">
        <v>8</v>
      </c>
      <c r="L1106">
        <v>2004</v>
      </c>
      <c r="M1106" t="s">
        <v>214</v>
      </c>
      <c r="N1106">
        <v>80</v>
      </c>
      <c r="O1106" t="s">
        <v>699</v>
      </c>
      <c r="P1106" t="s">
        <v>531</v>
      </c>
      <c r="Q1106" t="s">
        <v>532</v>
      </c>
      <c r="R1106" t="s">
        <v>533</v>
      </c>
      <c r="S1106" t="s">
        <v>33</v>
      </c>
      <c r="T1106" t="s">
        <v>332</v>
      </c>
      <c r="U1106" t="s">
        <v>146</v>
      </c>
      <c r="V1106" t="s">
        <v>333</v>
      </c>
      <c r="W1106" t="s">
        <v>37</v>
      </c>
      <c r="X1106" t="s">
        <v>38</v>
      </c>
      <c r="Y1106" t="s">
        <v>534</v>
      </c>
      <c r="Z1106" t="s">
        <v>535</v>
      </c>
      <c r="AA1106" t="s">
        <v>41</v>
      </c>
    </row>
    <row r="1107" spans="1:27" x14ac:dyDescent="0.2">
      <c r="A1107">
        <v>10287</v>
      </c>
      <c r="B1107">
        <v>43</v>
      </c>
      <c r="C1107">
        <v>70.760000000000005</v>
      </c>
      <c r="D1107">
        <v>15</v>
      </c>
      <c r="E1107">
        <v>3042.68</v>
      </c>
      <c r="F1107" s="1">
        <v>38229</v>
      </c>
      <c r="G1107" s="1" t="str">
        <f>TEXT(DA_Trail_Workbook[[#This Row],[ORDER DATE.1]],"MMM")</f>
        <v>Aug</v>
      </c>
      <c r="H1107" s="1" t="str">
        <f>TEXT(DA_Trail_Workbook[[#This Row],[ORDER DATE.1]],"YYY")</f>
        <v>2004</v>
      </c>
      <c r="I1107" t="s">
        <v>27</v>
      </c>
      <c r="J1107">
        <v>3</v>
      </c>
      <c r="K1107">
        <v>8</v>
      </c>
      <c r="L1107">
        <v>2004</v>
      </c>
      <c r="M1107" t="s">
        <v>214</v>
      </c>
      <c r="N1107">
        <v>80</v>
      </c>
      <c r="O1107" t="s">
        <v>699</v>
      </c>
      <c r="P1107" t="s">
        <v>517</v>
      </c>
      <c r="Q1107" t="s">
        <v>518</v>
      </c>
      <c r="R1107" t="s">
        <v>519</v>
      </c>
      <c r="S1107" t="s">
        <v>33</v>
      </c>
      <c r="T1107" t="s">
        <v>520</v>
      </c>
      <c r="U1107" t="s">
        <v>33</v>
      </c>
      <c r="V1107" t="s">
        <v>521</v>
      </c>
      <c r="W1107" t="s">
        <v>522</v>
      </c>
      <c r="X1107" t="s">
        <v>48</v>
      </c>
      <c r="Y1107" t="s">
        <v>523</v>
      </c>
      <c r="Z1107" t="s">
        <v>120</v>
      </c>
      <c r="AA1107" t="s">
        <v>58</v>
      </c>
    </row>
    <row r="1108" spans="1:27" x14ac:dyDescent="0.2">
      <c r="A1108">
        <v>10300</v>
      </c>
      <c r="B1108">
        <v>49</v>
      </c>
      <c r="C1108">
        <v>78.8</v>
      </c>
      <c r="D1108">
        <v>8</v>
      </c>
      <c r="E1108">
        <v>3861.2</v>
      </c>
      <c r="F1108" s="1">
        <v>37898</v>
      </c>
      <c r="G1108" s="1" t="str">
        <f>TEXT(DA_Trail_Workbook[[#This Row],[ORDER DATE.1]],"MMM")</f>
        <v>Oct</v>
      </c>
      <c r="H1108" s="1" t="str">
        <f>TEXT(DA_Trail_Workbook[[#This Row],[ORDER DATE.1]],"YYY")</f>
        <v>2003</v>
      </c>
      <c r="I1108" t="s">
        <v>27</v>
      </c>
      <c r="J1108">
        <v>4</v>
      </c>
      <c r="K1108">
        <v>10</v>
      </c>
      <c r="L1108">
        <v>2003</v>
      </c>
      <c r="M1108" t="s">
        <v>214</v>
      </c>
      <c r="N1108">
        <v>80</v>
      </c>
      <c r="O1108" t="s">
        <v>699</v>
      </c>
      <c r="P1108" t="s">
        <v>536</v>
      </c>
      <c r="Q1108" t="s">
        <v>537</v>
      </c>
      <c r="R1108" t="s">
        <v>538</v>
      </c>
      <c r="S1108" t="s">
        <v>33</v>
      </c>
      <c r="T1108" t="s">
        <v>539</v>
      </c>
      <c r="U1108" t="s">
        <v>33</v>
      </c>
      <c r="V1108" t="s">
        <v>540</v>
      </c>
      <c r="W1108" t="s">
        <v>514</v>
      </c>
      <c r="X1108" t="s">
        <v>48</v>
      </c>
      <c r="Y1108" t="s">
        <v>541</v>
      </c>
      <c r="Z1108" t="s">
        <v>481</v>
      </c>
      <c r="AA1108" t="s">
        <v>58</v>
      </c>
    </row>
    <row r="1109" spans="1:27" x14ac:dyDescent="0.2">
      <c r="A1109">
        <v>10310</v>
      </c>
      <c r="B1109">
        <v>27</v>
      </c>
      <c r="C1109">
        <v>80.41</v>
      </c>
      <c r="D1109">
        <v>13</v>
      </c>
      <c r="E1109">
        <v>2171.0700000000002</v>
      </c>
      <c r="F1109" s="1">
        <v>38276</v>
      </c>
      <c r="G1109" s="1" t="str">
        <f>TEXT(DA_Trail_Workbook[[#This Row],[ORDER DATE.1]],"MMM")</f>
        <v>Oct</v>
      </c>
      <c r="H1109" s="1" t="str">
        <f>TEXT(DA_Trail_Workbook[[#This Row],[ORDER DATE.1]],"YYY")</f>
        <v>2004</v>
      </c>
      <c r="I1109" t="s">
        <v>27</v>
      </c>
      <c r="J1109">
        <v>4</v>
      </c>
      <c r="K1109">
        <v>10</v>
      </c>
      <c r="L1109">
        <v>2004</v>
      </c>
      <c r="M1109" t="s">
        <v>214</v>
      </c>
      <c r="N1109">
        <v>80</v>
      </c>
      <c r="O1109" t="s">
        <v>699</v>
      </c>
      <c r="P1109" t="s">
        <v>509</v>
      </c>
      <c r="Q1109" t="s">
        <v>510</v>
      </c>
      <c r="R1109" t="s">
        <v>511</v>
      </c>
      <c r="S1109" t="s">
        <v>33</v>
      </c>
      <c r="T1109" t="s">
        <v>512</v>
      </c>
      <c r="U1109" t="s">
        <v>33</v>
      </c>
      <c r="V1109" t="s">
        <v>513</v>
      </c>
      <c r="W1109" t="s">
        <v>514</v>
      </c>
      <c r="X1109" t="s">
        <v>48</v>
      </c>
      <c r="Y1109" t="s">
        <v>515</v>
      </c>
      <c r="Z1109" t="s">
        <v>516</v>
      </c>
      <c r="AA1109" t="s">
        <v>41</v>
      </c>
    </row>
    <row r="1110" spans="1:27" x14ac:dyDescent="0.2">
      <c r="A1110">
        <v>10319</v>
      </c>
      <c r="B1110">
        <v>46</v>
      </c>
      <c r="C1110">
        <v>73.98</v>
      </c>
      <c r="D1110">
        <v>1</v>
      </c>
      <c r="E1110">
        <v>3403.08</v>
      </c>
      <c r="F1110" s="1">
        <v>38294</v>
      </c>
      <c r="G1110" s="1" t="str">
        <f>TEXT(DA_Trail_Workbook[[#This Row],[ORDER DATE.1]],"MMM")</f>
        <v>Nov</v>
      </c>
      <c r="H1110" s="1" t="str">
        <f>TEXT(DA_Trail_Workbook[[#This Row],[ORDER DATE.1]],"YYY")</f>
        <v>2004</v>
      </c>
      <c r="I1110" t="s">
        <v>27</v>
      </c>
      <c r="J1110">
        <v>4</v>
      </c>
      <c r="K1110">
        <v>11</v>
      </c>
      <c r="L1110">
        <v>2004</v>
      </c>
      <c r="M1110" t="s">
        <v>214</v>
      </c>
      <c r="N1110">
        <v>80</v>
      </c>
      <c r="O1110" t="s">
        <v>699</v>
      </c>
      <c r="P1110" t="s">
        <v>585</v>
      </c>
      <c r="Q1110" t="s">
        <v>586</v>
      </c>
      <c r="R1110" t="s">
        <v>587</v>
      </c>
      <c r="S1110" t="s">
        <v>588</v>
      </c>
      <c r="T1110" t="s">
        <v>34</v>
      </c>
      <c r="U1110" t="s">
        <v>35</v>
      </c>
      <c r="V1110" t="s">
        <v>36</v>
      </c>
      <c r="W1110" t="s">
        <v>37</v>
      </c>
      <c r="X1110" t="s">
        <v>38</v>
      </c>
      <c r="Y1110" t="s">
        <v>589</v>
      </c>
      <c r="Z1110" t="s">
        <v>590</v>
      </c>
      <c r="AA1110" t="s">
        <v>58</v>
      </c>
    </row>
    <row r="1111" spans="1:27" x14ac:dyDescent="0.2">
      <c r="A1111">
        <v>10329</v>
      </c>
      <c r="B1111">
        <v>38</v>
      </c>
      <c r="C1111">
        <v>59.1</v>
      </c>
      <c r="D1111">
        <v>10</v>
      </c>
      <c r="E1111">
        <v>2245.8000000000002</v>
      </c>
      <c r="F1111" s="1">
        <v>38306</v>
      </c>
      <c r="G1111" s="1" t="str">
        <f>TEXT(DA_Trail_Workbook[[#This Row],[ORDER DATE.1]],"MMM")</f>
        <v>Nov</v>
      </c>
      <c r="H1111" s="1" t="str">
        <f>TEXT(DA_Trail_Workbook[[#This Row],[ORDER DATE.1]],"YYY")</f>
        <v>2004</v>
      </c>
      <c r="I1111" t="s">
        <v>27</v>
      </c>
      <c r="J1111">
        <v>4</v>
      </c>
      <c r="K1111">
        <v>11</v>
      </c>
      <c r="L1111">
        <v>2004</v>
      </c>
      <c r="M1111" t="s">
        <v>214</v>
      </c>
      <c r="N1111">
        <v>80</v>
      </c>
      <c r="O1111" t="s">
        <v>699</v>
      </c>
      <c r="P1111" t="s">
        <v>30</v>
      </c>
      <c r="Q1111" t="s">
        <v>31</v>
      </c>
      <c r="R1111" t="s">
        <v>32</v>
      </c>
      <c r="S1111" t="s">
        <v>33</v>
      </c>
      <c r="T1111" t="s">
        <v>34</v>
      </c>
      <c r="U1111" t="s">
        <v>35</v>
      </c>
      <c r="V1111" t="s">
        <v>36</v>
      </c>
      <c r="W1111" t="s">
        <v>37</v>
      </c>
      <c r="X1111" t="s">
        <v>38</v>
      </c>
      <c r="Y1111" t="s">
        <v>39</v>
      </c>
      <c r="Z1111" t="s">
        <v>40</v>
      </c>
      <c r="AA1111" t="s">
        <v>41</v>
      </c>
    </row>
    <row r="1112" spans="1:27" x14ac:dyDescent="0.2">
      <c r="A1112">
        <v>10342</v>
      </c>
      <c r="B1112">
        <v>25</v>
      </c>
      <c r="C1112">
        <v>66.739999999999995</v>
      </c>
      <c r="D1112">
        <v>5</v>
      </c>
      <c r="E1112">
        <v>1668.5</v>
      </c>
      <c r="F1112" s="1">
        <v>38315</v>
      </c>
      <c r="G1112" s="1" t="str">
        <f>TEXT(DA_Trail_Workbook[[#This Row],[ORDER DATE.1]],"MMM")</f>
        <v>Nov</v>
      </c>
      <c r="H1112" s="1" t="str">
        <f>TEXT(DA_Trail_Workbook[[#This Row],[ORDER DATE.1]],"YYY")</f>
        <v>2004</v>
      </c>
      <c r="I1112" t="s">
        <v>27</v>
      </c>
      <c r="J1112">
        <v>4</v>
      </c>
      <c r="K1112">
        <v>11</v>
      </c>
      <c r="L1112">
        <v>2004</v>
      </c>
      <c r="M1112" t="s">
        <v>214</v>
      </c>
      <c r="N1112">
        <v>80</v>
      </c>
      <c r="O1112" t="s">
        <v>699</v>
      </c>
      <c r="P1112" t="s">
        <v>104</v>
      </c>
      <c r="Q1112" t="s">
        <v>105</v>
      </c>
      <c r="R1112" t="s">
        <v>106</v>
      </c>
      <c r="S1112" t="s">
        <v>107</v>
      </c>
      <c r="T1112" t="s">
        <v>108</v>
      </c>
      <c r="U1112" t="s">
        <v>109</v>
      </c>
      <c r="V1112" t="s">
        <v>110</v>
      </c>
      <c r="W1112" t="s">
        <v>111</v>
      </c>
      <c r="X1112" t="s">
        <v>112</v>
      </c>
      <c r="Y1112" t="s">
        <v>113</v>
      </c>
      <c r="Z1112" t="s">
        <v>114</v>
      </c>
      <c r="AA1112" t="s">
        <v>41</v>
      </c>
    </row>
    <row r="1113" spans="1:27" x14ac:dyDescent="0.2">
      <c r="A1113">
        <v>10363</v>
      </c>
      <c r="B1113">
        <v>46</v>
      </c>
      <c r="C1113">
        <v>60.3</v>
      </c>
      <c r="D1113">
        <v>10</v>
      </c>
      <c r="E1113">
        <v>2773.8</v>
      </c>
      <c r="F1113" s="1">
        <v>38358</v>
      </c>
      <c r="G1113" s="1" t="str">
        <f>TEXT(DA_Trail_Workbook[[#This Row],[ORDER DATE.1]],"MMM")</f>
        <v>Jan</v>
      </c>
      <c r="H1113" s="1" t="str">
        <f>TEXT(DA_Trail_Workbook[[#This Row],[ORDER DATE.1]],"YYY")</f>
        <v>2005</v>
      </c>
      <c r="I1113" t="s">
        <v>27</v>
      </c>
      <c r="J1113">
        <v>1</v>
      </c>
      <c r="K1113">
        <v>1</v>
      </c>
      <c r="L1113">
        <v>2005</v>
      </c>
      <c r="M1113" t="s">
        <v>214</v>
      </c>
      <c r="N1113">
        <v>80</v>
      </c>
      <c r="O1113" t="s">
        <v>699</v>
      </c>
      <c r="P1113" t="s">
        <v>542</v>
      </c>
      <c r="Q1113" t="s">
        <v>543</v>
      </c>
      <c r="R1113" t="s">
        <v>544</v>
      </c>
      <c r="S1113" t="s">
        <v>33</v>
      </c>
      <c r="T1113" t="s">
        <v>545</v>
      </c>
      <c r="U1113" t="s">
        <v>33</v>
      </c>
      <c r="V1113" t="s">
        <v>546</v>
      </c>
      <c r="W1113" t="s">
        <v>155</v>
      </c>
      <c r="X1113" t="s">
        <v>48</v>
      </c>
      <c r="Y1113" t="s">
        <v>547</v>
      </c>
      <c r="Z1113" t="s">
        <v>548</v>
      </c>
      <c r="AA1113" t="s">
        <v>41</v>
      </c>
    </row>
    <row r="1114" spans="1:27" x14ac:dyDescent="0.2">
      <c r="A1114">
        <v>10378</v>
      </c>
      <c r="B1114">
        <v>22</v>
      </c>
      <c r="C1114">
        <v>100</v>
      </c>
      <c r="D1114">
        <v>4</v>
      </c>
      <c r="E1114">
        <v>2464</v>
      </c>
      <c r="F1114" s="1">
        <v>38393</v>
      </c>
      <c r="G1114" s="1" t="str">
        <f>TEXT(DA_Trail_Workbook[[#This Row],[ORDER DATE.1]],"MMM")</f>
        <v>Feb</v>
      </c>
      <c r="H1114" s="1" t="str">
        <f>TEXT(DA_Trail_Workbook[[#This Row],[ORDER DATE.1]],"YYY")</f>
        <v>2005</v>
      </c>
      <c r="I1114" t="s">
        <v>27</v>
      </c>
      <c r="J1114">
        <v>1</v>
      </c>
      <c r="K1114">
        <v>2</v>
      </c>
      <c r="L1114">
        <v>2005</v>
      </c>
      <c r="M1114" t="s">
        <v>214</v>
      </c>
      <c r="N1114">
        <v>80</v>
      </c>
      <c r="O1114" t="s">
        <v>699</v>
      </c>
      <c r="P1114" t="s">
        <v>206</v>
      </c>
      <c r="Q1114" t="s">
        <v>207</v>
      </c>
      <c r="R1114" t="s">
        <v>208</v>
      </c>
      <c r="S1114" t="s">
        <v>33</v>
      </c>
      <c r="T1114" t="s">
        <v>209</v>
      </c>
      <c r="U1114" t="s">
        <v>33</v>
      </c>
      <c r="V1114" t="s">
        <v>210</v>
      </c>
      <c r="W1114" t="s">
        <v>211</v>
      </c>
      <c r="X1114" t="s">
        <v>48</v>
      </c>
      <c r="Y1114" t="s">
        <v>212</v>
      </c>
      <c r="Z1114" t="s">
        <v>213</v>
      </c>
      <c r="AA1114" t="s">
        <v>41</v>
      </c>
    </row>
    <row r="1115" spans="1:27" x14ac:dyDescent="0.2">
      <c r="A1115">
        <v>10390</v>
      </c>
      <c r="B1115">
        <v>40</v>
      </c>
      <c r="C1115">
        <v>100</v>
      </c>
      <c r="D1115">
        <v>9</v>
      </c>
      <c r="E1115">
        <v>5491.6</v>
      </c>
      <c r="F1115" s="1">
        <v>38415</v>
      </c>
      <c r="G1115" s="1" t="str">
        <f>TEXT(DA_Trail_Workbook[[#This Row],[ORDER DATE.1]],"MMM")</f>
        <v>Mar</v>
      </c>
      <c r="H1115" s="1" t="str">
        <f>TEXT(DA_Trail_Workbook[[#This Row],[ORDER DATE.1]],"YYY")</f>
        <v>2005</v>
      </c>
      <c r="I1115" t="s">
        <v>27</v>
      </c>
      <c r="J1115">
        <v>1</v>
      </c>
      <c r="K1115">
        <v>3</v>
      </c>
      <c r="L1115">
        <v>2005</v>
      </c>
      <c r="M1115" t="s">
        <v>214</v>
      </c>
      <c r="N1115">
        <v>80</v>
      </c>
      <c r="O1115" t="s">
        <v>699</v>
      </c>
      <c r="P1115" t="s">
        <v>318</v>
      </c>
      <c r="Q1115" t="s">
        <v>319</v>
      </c>
      <c r="R1115" t="s">
        <v>320</v>
      </c>
      <c r="S1115" t="s">
        <v>33</v>
      </c>
      <c r="T1115" t="s">
        <v>321</v>
      </c>
      <c r="U1115" t="s">
        <v>63</v>
      </c>
      <c r="V1115" t="s">
        <v>133</v>
      </c>
      <c r="W1115" t="s">
        <v>37</v>
      </c>
      <c r="X1115" t="s">
        <v>38</v>
      </c>
      <c r="Y1115" t="s">
        <v>322</v>
      </c>
      <c r="Z1115" t="s">
        <v>323</v>
      </c>
      <c r="AA1115" t="s">
        <v>58</v>
      </c>
    </row>
    <row r="1116" spans="1:27" x14ac:dyDescent="0.2">
      <c r="A1116">
        <v>10103</v>
      </c>
      <c r="B1116">
        <v>46</v>
      </c>
      <c r="C1116">
        <v>100</v>
      </c>
      <c r="D1116">
        <v>16</v>
      </c>
      <c r="E1116">
        <v>4791.82</v>
      </c>
      <c r="F1116" s="1">
        <v>37650</v>
      </c>
      <c r="G1116" s="1" t="str">
        <f>TEXT(DA_Trail_Workbook[[#This Row],[ORDER DATE.1]],"MMM")</f>
        <v>Jan</v>
      </c>
      <c r="H1116" s="1" t="str">
        <f>TEXT(DA_Trail_Workbook[[#This Row],[ORDER DATE.1]],"YYY")</f>
        <v>2003</v>
      </c>
      <c r="I1116" t="s">
        <v>27</v>
      </c>
      <c r="J1116">
        <v>1</v>
      </c>
      <c r="K1116">
        <v>1</v>
      </c>
      <c r="L1116">
        <v>2003</v>
      </c>
      <c r="M1116" t="s">
        <v>636</v>
      </c>
      <c r="N1116">
        <v>99</v>
      </c>
      <c r="O1116" t="s">
        <v>700</v>
      </c>
      <c r="P1116" t="s">
        <v>158</v>
      </c>
      <c r="Q1116" t="s">
        <v>159</v>
      </c>
      <c r="R1116" t="s">
        <v>160</v>
      </c>
      <c r="S1116" t="s">
        <v>33</v>
      </c>
      <c r="T1116" t="s">
        <v>161</v>
      </c>
      <c r="U1116" t="s">
        <v>33</v>
      </c>
      <c r="V1116" t="s">
        <v>162</v>
      </c>
      <c r="W1116" t="s">
        <v>91</v>
      </c>
      <c r="X1116" t="s">
        <v>48</v>
      </c>
      <c r="Y1116" t="s">
        <v>163</v>
      </c>
      <c r="Z1116" t="s">
        <v>164</v>
      </c>
      <c r="AA1116" t="s">
        <v>58</v>
      </c>
    </row>
    <row r="1117" spans="1:27" x14ac:dyDescent="0.2">
      <c r="A1117">
        <v>10111</v>
      </c>
      <c r="B1117">
        <v>39</v>
      </c>
      <c r="C1117">
        <v>100</v>
      </c>
      <c r="D1117">
        <v>4</v>
      </c>
      <c r="E1117">
        <v>4178.8500000000004</v>
      </c>
      <c r="F1117" s="1">
        <v>37705</v>
      </c>
      <c r="G1117" s="1" t="str">
        <f>TEXT(DA_Trail_Workbook[[#This Row],[ORDER DATE.1]],"MMM")</f>
        <v>Mar</v>
      </c>
      <c r="H1117" s="1" t="str">
        <f>TEXT(DA_Trail_Workbook[[#This Row],[ORDER DATE.1]],"YYY")</f>
        <v>2003</v>
      </c>
      <c r="I1117" t="s">
        <v>27</v>
      </c>
      <c r="J1117">
        <v>1</v>
      </c>
      <c r="K1117">
        <v>3</v>
      </c>
      <c r="L1117">
        <v>2003</v>
      </c>
      <c r="M1117" t="s">
        <v>636</v>
      </c>
      <c r="N1117">
        <v>99</v>
      </c>
      <c r="O1117" t="s">
        <v>700</v>
      </c>
      <c r="P1117" t="s">
        <v>94</v>
      </c>
      <c r="Q1117" t="s">
        <v>95</v>
      </c>
      <c r="R1117" t="s">
        <v>96</v>
      </c>
      <c r="S1117" t="s">
        <v>33</v>
      </c>
      <c r="T1117" t="s">
        <v>70</v>
      </c>
      <c r="U1117" t="s">
        <v>63</v>
      </c>
      <c r="V1117" t="s">
        <v>33</v>
      </c>
      <c r="W1117" t="s">
        <v>37</v>
      </c>
      <c r="X1117" t="s">
        <v>38</v>
      </c>
      <c r="Y1117" t="s">
        <v>97</v>
      </c>
      <c r="Z1117" t="s">
        <v>66</v>
      </c>
      <c r="AA1117" t="s">
        <v>58</v>
      </c>
    </row>
    <row r="1118" spans="1:27" x14ac:dyDescent="0.2">
      <c r="A1118">
        <v>10126</v>
      </c>
      <c r="B1118">
        <v>38</v>
      </c>
      <c r="C1118">
        <v>82.34</v>
      </c>
      <c r="D1118">
        <v>16</v>
      </c>
      <c r="E1118">
        <v>3128.92</v>
      </c>
      <c r="F1118" s="1">
        <v>37769</v>
      </c>
      <c r="G1118" s="1" t="str">
        <f>TEXT(DA_Trail_Workbook[[#This Row],[ORDER DATE.1]],"MMM")</f>
        <v>May</v>
      </c>
      <c r="H1118" s="1" t="str">
        <f>TEXT(DA_Trail_Workbook[[#This Row],[ORDER DATE.1]],"YYY")</f>
        <v>2003</v>
      </c>
      <c r="I1118" t="s">
        <v>27</v>
      </c>
      <c r="J1118">
        <v>2</v>
      </c>
      <c r="K1118">
        <v>5</v>
      </c>
      <c r="L1118">
        <v>2003</v>
      </c>
      <c r="M1118" t="s">
        <v>636</v>
      </c>
      <c r="N1118">
        <v>99</v>
      </c>
      <c r="O1118" t="s">
        <v>700</v>
      </c>
      <c r="P1118" t="s">
        <v>224</v>
      </c>
      <c r="Q1118" t="s">
        <v>225</v>
      </c>
      <c r="R1118" t="s">
        <v>226</v>
      </c>
      <c r="S1118" t="s">
        <v>33</v>
      </c>
      <c r="T1118" t="s">
        <v>209</v>
      </c>
      <c r="U1118" t="s">
        <v>33</v>
      </c>
      <c r="V1118" t="s">
        <v>227</v>
      </c>
      <c r="W1118" t="s">
        <v>211</v>
      </c>
      <c r="X1118" t="s">
        <v>48</v>
      </c>
      <c r="Y1118" t="s">
        <v>228</v>
      </c>
      <c r="Z1118" t="s">
        <v>229</v>
      </c>
      <c r="AA1118" t="s">
        <v>58</v>
      </c>
    </row>
    <row r="1119" spans="1:27" x14ac:dyDescent="0.2">
      <c r="A1119">
        <v>10139</v>
      </c>
      <c r="B1119">
        <v>30</v>
      </c>
      <c r="C1119">
        <v>100</v>
      </c>
      <c r="D1119">
        <v>5</v>
      </c>
      <c r="E1119">
        <v>3095.4</v>
      </c>
      <c r="F1119" s="1">
        <v>37818</v>
      </c>
      <c r="G1119" s="1" t="str">
        <f>TEXT(DA_Trail_Workbook[[#This Row],[ORDER DATE.1]],"MMM")</f>
        <v>Jul</v>
      </c>
      <c r="H1119" s="1" t="str">
        <f>TEXT(DA_Trail_Workbook[[#This Row],[ORDER DATE.1]],"YYY")</f>
        <v>2003</v>
      </c>
      <c r="I1119" t="s">
        <v>27</v>
      </c>
      <c r="J1119">
        <v>3</v>
      </c>
      <c r="K1119">
        <v>7</v>
      </c>
      <c r="L1119">
        <v>2003</v>
      </c>
      <c r="M1119" t="s">
        <v>636</v>
      </c>
      <c r="N1119">
        <v>99</v>
      </c>
      <c r="O1119" t="s">
        <v>700</v>
      </c>
      <c r="P1119" t="s">
        <v>181</v>
      </c>
      <c r="Q1119" t="s">
        <v>182</v>
      </c>
      <c r="R1119" t="s">
        <v>183</v>
      </c>
      <c r="S1119" t="s">
        <v>184</v>
      </c>
      <c r="T1119" t="s">
        <v>185</v>
      </c>
      <c r="U1119" t="s">
        <v>186</v>
      </c>
      <c r="V1119" t="s">
        <v>187</v>
      </c>
      <c r="W1119" t="s">
        <v>111</v>
      </c>
      <c r="X1119" t="s">
        <v>112</v>
      </c>
      <c r="Y1119" t="s">
        <v>188</v>
      </c>
      <c r="Z1119" t="s">
        <v>189</v>
      </c>
      <c r="AA1119" t="s">
        <v>58</v>
      </c>
    </row>
    <row r="1120" spans="1:27" x14ac:dyDescent="0.2">
      <c r="A1120">
        <v>10149</v>
      </c>
      <c r="B1120">
        <v>42</v>
      </c>
      <c r="C1120">
        <v>94.25</v>
      </c>
      <c r="D1120">
        <v>2</v>
      </c>
      <c r="E1120">
        <v>3958.5</v>
      </c>
      <c r="F1120" s="1">
        <v>37876</v>
      </c>
      <c r="G1120" s="1" t="str">
        <f>TEXT(DA_Trail_Workbook[[#This Row],[ORDER DATE.1]],"MMM")</f>
        <v>Sep</v>
      </c>
      <c r="H1120" s="1" t="str">
        <f>TEXT(DA_Trail_Workbook[[#This Row],[ORDER DATE.1]],"YYY")</f>
        <v>2003</v>
      </c>
      <c r="I1120" t="s">
        <v>27</v>
      </c>
      <c r="J1120">
        <v>3</v>
      </c>
      <c r="K1120">
        <v>9</v>
      </c>
      <c r="L1120">
        <v>2003</v>
      </c>
      <c r="M1120" t="s">
        <v>636</v>
      </c>
      <c r="N1120">
        <v>99</v>
      </c>
      <c r="O1120" t="s">
        <v>700</v>
      </c>
      <c r="P1120" t="s">
        <v>608</v>
      </c>
      <c r="Q1120" t="s">
        <v>609</v>
      </c>
      <c r="R1120" t="s">
        <v>610</v>
      </c>
      <c r="S1120" t="s">
        <v>33</v>
      </c>
      <c r="T1120" t="s">
        <v>611</v>
      </c>
      <c r="U1120" t="s">
        <v>63</v>
      </c>
      <c r="V1120" t="s">
        <v>76</v>
      </c>
      <c r="W1120" t="s">
        <v>37</v>
      </c>
      <c r="X1120" t="s">
        <v>38</v>
      </c>
      <c r="Y1120" t="s">
        <v>612</v>
      </c>
      <c r="Z1120" t="s">
        <v>465</v>
      </c>
      <c r="AA1120" t="s">
        <v>58</v>
      </c>
    </row>
    <row r="1121" spans="1:27" x14ac:dyDescent="0.2">
      <c r="A1121">
        <v>10163</v>
      </c>
      <c r="B1121">
        <v>43</v>
      </c>
      <c r="C1121">
        <v>100</v>
      </c>
      <c r="D1121">
        <v>6</v>
      </c>
      <c r="E1121">
        <v>4991.4399999999996</v>
      </c>
      <c r="F1121" s="1">
        <v>37914</v>
      </c>
      <c r="G1121" s="1" t="str">
        <f>TEXT(DA_Trail_Workbook[[#This Row],[ORDER DATE.1]],"MMM")</f>
        <v>Oct</v>
      </c>
      <c r="H1121" s="1" t="str">
        <f>TEXT(DA_Trail_Workbook[[#This Row],[ORDER DATE.1]],"YYY")</f>
        <v>2003</v>
      </c>
      <c r="I1121" t="s">
        <v>27</v>
      </c>
      <c r="J1121">
        <v>4</v>
      </c>
      <c r="K1121">
        <v>10</v>
      </c>
      <c r="L1121">
        <v>2003</v>
      </c>
      <c r="M1121" t="s">
        <v>636</v>
      </c>
      <c r="N1121">
        <v>99</v>
      </c>
      <c r="O1121" t="s">
        <v>700</v>
      </c>
      <c r="P1121" t="s">
        <v>238</v>
      </c>
      <c r="Q1121" t="s">
        <v>239</v>
      </c>
      <c r="R1121" t="s">
        <v>240</v>
      </c>
      <c r="S1121" t="s">
        <v>241</v>
      </c>
      <c r="T1121" t="s">
        <v>34</v>
      </c>
      <c r="U1121" t="s">
        <v>35</v>
      </c>
      <c r="V1121" t="s">
        <v>36</v>
      </c>
      <c r="W1121" t="s">
        <v>37</v>
      </c>
      <c r="X1121" t="s">
        <v>38</v>
      </c>
      <c r="Y1121" t="s">
        <v>148</v>
      </c>
      <c r="Z1121" t="s">
        <v>242</v>
      </c>
      <c r="AA1121" t="s">
        <v>58</v>
      </c>
    </row>
    <row r="1122" spans="1:27" x14ac:dyDescent="0.2">
      <c r="A1122">
        <v>10173</v>
      </c>
      <c r="B1122">
        <v>29</v>
      </c>
      <c r="C1122">
        <v>95.24</v>
      </c>
      <c r="D1122">
        <v>4</v>
      </c>
      <c r="E1122">
        <v>2761.96</v>
      </c>
      <c r="F1122" s="1">
        <v>37930</v>
      </c>
      <c r="G1122" s="1" t="str">
        <f>TEXT(DA_Trail_Workbook[[#This Row],[ORDER DATE.1]],"MMM")</f>
        <v>Nov</v>
      </c>
      <c r="H1122" s="1" t="str">
        <f>TEXT(DA_Trail_Workbook[[#This Row],[ORDER DATE.1]],"YYY")</f>
        <v>2003</v>
      </c>
      <c r="I1122" t="s">
        <v>27</v>
      </c>
      <c r="J1122">
        <v>4</v>
      </c>
      <c r="K1122">
        <v>11</v>
      </c>
      <c r="L1122">
        <v>2003</v>
      </c>
      <c r="M1122" t="s">
        <v>636</v>
      </c>
      <c r="N1122">
        <v>99</v>
      </c>
      <c r="O1122" t="s">
        <v>700</v>
      </c>
      <c r="P1122" t="s">
        <v>638</v>
      </c>
      <c r="Q1122" t="s">
        <v>639</v>
      </c>
      <c r="R1122" t="s">
        <v>640</v>
      </c>
      <c r="S1122" t="s">
        <v>33</v>
      </c>
      <c r="T1122" t="s">
        <v>641</v>
      </c>
      <c r="U1122" t="s">
        <v>33</v>
      </c>
      <c r="V1122" t="s">
        <v>642</v>
      </c>
      <c r="W1122" t="s">
        <v>303</v>
      </c>
      <c r="X1122" t="s">
        <v>48</v>
      </c>
      <c r="Y1122" t="s">
        <v>643</v>
      </c>
      <c r="Z1122" t="s">
        <v>644</v>
      </c>
      <c r="AA1122" t="s">
        <v>41</v>
      </c>
    </row>
    <row r="1123" spans="1:27" x14ac:dyDescent="0.2">
      <c r="A1123">
        <v>10182</v>
      </c>
      <c r="B1123">
        <v>33</v>
      </c>
      <c r="C1123">
        <v>86.31</v>
      </c>
      <c r="D1123">
        <v>1</v>
      </c>
      <c r="E1123">
        <v>2848.23</v>
      </c>
      <c r="F1123" s="1">
        <v>37937</v>
      </c>
      <c r="G1123" s="1" t="str">
        <f>TEXT(DA_Trail_Workbook[[#This Row],[ORDER DATE.1]],"MMM")</f>
        <v>Nov</v>
      </c>
      <c r="H1123" s="1" t="str">
        <f>TEXT(DA_Trail_Workbook[[#This Row],[ORDER DATE.1]],"YYY")</f>
        <v>2003</v>
      </c>
      <c r="I1123" t="s">
        <v>27</v>
      </c>
      <c r="J1123">
        <v>4</v>
      </c>
      <c r="K1123">
        <v>11</v>
      </c>
      <c r="L1123">
        <v>2003</v>
      </c>
      <c r="M1123" t="s">
        <v>636</v>
      </c>
      <c r="N1123">
        <v>99</v>
      </c>
      <c r="O1123" t="s">
        <v>700</v>
      </c>
      <c r="P1123" t="s">
        <v>318</v>
      </c>
      <c r="Q1123" t="s">
        <v>319</v>
      </c>
      <c r="R1123" t="s">
        <v>320</v>
      </c>
      <c r="S1123" t="s">
        <v>33</v>
      </c>
      <c r="T1123" t="s">
        <v>321</v>
      </c>
      <c r="U1123" t="s">
        <v>63</v>
      </c>
      <c r="V1123" t="s">
        <v>133</v>
      </c>
      <c r="W1123" t="s">
        <v>37</v>
      </c>
      <c r="X1123" t="s">
        <v>38</v>
      </c>
      <c r="Y1123" t="s">
        <v>322</v>
      </c>
      <c r="Z1123" t="s">
        <v>323</v>
      </c>
      <c r="AA1123" t="s">
        <v>41</v>
      </c>
    </row>
    <row r="1124" spans="1:27" x14ac:dyDescent="0.2">
      <c r="A1124">
        <v>10193</v>
      </c>
      <c r="B1124">
        <v>32</v>
      </c>
      <c r="C1124">
        <v>79.37</v>
      </c>
      <c r="D1124">
        <v>5</v>
      </c>
      <c r="E1124">
        <v>2539.84</v>
      </c>
      <c r="F1124" s="1">
        <v>37946</v>
      </c>
      <c r="G1124" s="1" t="str">
        <f>TEXT(DA_Trail_Workbook[[#This Row],[ORDER DATE.1]],"MMM")</f>
        <v>Nov</v>
      </c>
      <c r="H1124" s="1" t="str">
        <f>TEXT(DA_Trail_Workbook[[#This Row],[ORDER DATE.1]],"YYY")</f>
        <v>2003</v>
      </c>
      <c r="I1124" t="s">
        <v>27</v>
      </c>
      <c r="J1124">
        <v>4</v>
      </c>
      <c r="K1124">
        <v>11</v>
      </c>
      <c r="L1124">
        <v>2003</v>
      </c>
      <c r="M1124" t="s">
        <v>636</v>
      </c>
      <c r="N1124">
        <v>99</v>
      </c>
      <c r="O1124" t="s">
        <v>700</v>
      </c>
      <c r="P1124" t="s">
        <v>645</v>
      </c>
      <c r="Q1124" t="s">
        <v>646</v>
      </c>
      <c r="R1124" t="s">
        <v>647</v>
      </c>
      <c r="S1124" t="s">
        <v>33</v>
      </c>
      <c r="T1124" t="s">
        <v>648</v>
      </c>
      <c r="U1124" t="s">
        <v>109</v>
      </c>
      <c r="V1124" t="s">
        <v>649</v>
      </c>
      <c r="W1124" t="s">
        <v>111</v>
      </c>
      <c r="X1124" t="s">
        <v>112</v>
      </c>
      <c r="Y1124" t="s">
        <v>650</v>
      </c>
      <c r="Z1124" t="s">
        <v>651</v>
      </c>
      <c r="AA1124" t="s">
        <v>41</v>
      </c>
    </row>
    <row r="1125" spans="1:27" x14ac:dyDescent="0.2">
      <c r="A1125">
        <v>10206</v>
      </c>
      <c r="B1125">
        <v>28</v>
      </c>
      <c r="C1125">
        <v>87.3</v>
      </c>
      <c r="D1125">
        <v>11</v>
      </c>
      <c r="E1125">
        <v>2444.4</v>
      </c>
      <c r="F1125" s="1">
        <v>37960</v>
      </c>
      <c r="G1125" s="1" t="str">
        <f>TEXT(DA_Trail_Workbook[[#This Row],[ORDER DATE.1]],"MMM")</f>
        <v>Dec</v>
      </c>
      <c r="H1125" s="1" t="str">
        <f>TEXT(DA_Trail_Workbook[[#This Row],[ORDER DATE.1]],"YYY")</f>
        <v>2003</v>
      </c>
      <c r="I1125" t="s">
        <v>27</v>
      </c>
      <c r="J1125">
        <v>4</v>
      </c>
      <c r="K1125">
        <v>12</v>
      </c>
      <c r="L1125">
        <v>2003</v>
      </c>
      <c r="M1125" t="s">
        <v>636</v>
      </c>
      <c r="N1125">
        <v>99</v>
      </c>
      <c r="O1125" t="s">
        <v>700</v>
      </c>
      <c r="P1125" t="s">
        <v>265</v>
      </c>
      <c r="Q1125" t="s">
        <v>266</v>
      </c>
      <c r="R1125" t="s">
        <v>267</v>
      </c>
      <c r="S1125" t="s">
        <v>33</v>
      </c>
      <c r="T1125" t="s">
        <v>268</v>
      </c>
      <c r="U1125" t="s">
        <v>269</v>
      </c>
      <c r="V1125" t="s">
        <v>270</v>
      </c>
      <c r="W1125" t="s">
        <v>271</v>
      </c>
      <c r="X1125" t="s">
        <v>38</v>
      </c>
      <c r="Y1125" t="s">
        <v>272</v>
      </c>
      <c r="Z1125" t="s">
        <v>273</v>
      </c>
      <c r="AA1125" t="s">
        <v>41</v>
      </c>
    </row>
    <row r="1126" spans="1:27" x14ac:dyDescent="0.2">
      <c r="A1126">
        <v>10215</v>
      </c>
      <c r="B1126">
        <v>41</v>
      </c>
      <c r="C1126">
        <v>100</v>
      </c>
      <c r="D1126">
        <v>8</v>
      </c>
      <c r="E1126">
        <v>4555.92</v>
      </c>
      <c r="F1126" s="1">
        <v>38015</v>
      </c>
      <c r="G1126" s="1" t="str">
        <f>TEXT(DA_Trail_Workbook[[#This Row],[ORDER DATE.1]],"MMM")</f>
        <v>Jan</v>
      </c>
      <c r="H1126" s="1" t="str">
        <f>TEXT(DA_Trail_Workbook[[#This Row],[ORDER DATE.1]],"YYY")</f>
        <v>2004</v>
      </c>
      <c r="I1126" t="s">
        <v>27</v>
      </c>
      <c r="J1126">
        <v>1</v>
      </c>
      <c r="K1126">
        <v>1</v>
      </c>
      <c r="L1126">
        <v>2004</v>
      </c>
      <c r="M1126" t="s">
        <v>636</v>
      </c>
      <c r="N1126">
        <v>99</v>
      </c>
      <c r="O1126" t="s">
        <v>700</v>
      </c>
      <c r="P1126" t="s">
        <v>274</v>
      </c>
      <c r="Q1126" t="s">
        <v>275</v>
      </c>
      <c r="R1126" t="s">
        <v>276</v>
      </c>
      <c r="S1126" t="s">
        <v>33</v>
      </c>
      <c r="T1126" t="s">
        <v>277</v>
      </c>
      <c r="U1126" t="s">
        <v>63</v>
      </c>
      <c r="V1126" t="s">
        <v>126</v>
      </c>
      <c r="W1126" t="s">
        <v>37</v>
      </c>
      <c r="X1126" t="s">
        <v>38</v>
      </c>
      <c r="Y1126" t="s">
        <v>278</v>
      </c>
      <c r="Z1126" t="s">
        <v>279</v>
      </c>
      <c r="AA1126" t="s">
        <v>58</v>
      </c>
    </row>
    <row r="1127" spans="1:27" x14ac:dyDescent="0.2">
      <c r="A1127">
        <v>10227</v>
      </c>
      <c r="B1127">
        <v>33</v>
      </c>
      <c r="C1127">
        <v>100</v>
      </c>
      <c r="D1127">
        <v>1</v>
      </c>
      <c r="E1127">
        <v>3666.96</v>
      </c>
      <c r="F1127" s="1">
        <v>38048</v>
      </c>
      <c r="G1127" s="1" t="str">
        <f>TEXT(DA_Trail_Workbook[[#This Row],[ORDER DATE.1]],"MMM")</f>
        <v>Mar</v>
      </c>
      <c r="H1127" s="1" t="str">
        <f>TEXT(DA_Trail_Workbook[[#This Row],[ORDER DATE.1]],"YYY")</f>
        <v>2004</v>
      </c>
      <c r="I1127" t="s">
        <v>27</v>
      </c>
      <c r="J1127">
        <v>1</v>
      </c>
      <c r="K1127">
        <v>3</v>
      </c>
      <c r="L1127">
        <v>2004</v>
      </c>
      <c r="M1127" t="s">
        <v>636</v>
      </c>
      <c r="N1127">
        <v>99</v>
      </c>
      <c r="O1127" t="s">
        <v>700</v>
      </c>
      <c r="P1127" t="s">
        <v>258</v>
      </c>
      <c r="Q1127" t="s">
        <v>259</v>
      </c>
      <c r="R1127" t="s">
        <v>260</v>
      </c>
      <c r="S1127" t="s">
        <v>33</v>
      </c>
      <c r="T1127" t="s">
        <v>261</v>
      </c>
      <c r="U1127" t="s">
        <v>33</v>
      </c>
      <c r="V1127" t="s">
        <v>262</v>
      </c>
      <c r="W1127" t="s">
        <v>47</v>
      </c>
      <c r="X1127" t="s">
        <v>48</v>
      </c>
      <c r="Y1127" t="s">
        <v>263</v>
      </c>
      <c r="Z1127" t="s">
        <v>264</v>
      </c>
      <c r="AA1127" t="s">
        <v>58</v>
      </c>
    </row>
    <row r="1128" spans="1:27" x14ac:dyDescent="0.2">
      <c r="A1128">
        <v>10244</v>
      </c>
      <c r="B1128">
        <v>36</v>
      </c>
      <c r="C1128">
        <v>84.33</v>
      </c>
      <c r="D1128">
        <v>5</v>
      </c>
      <c r="E1128">
        <v>3035.88</v>
      </c>
      <c r="F1128" s="1">
        <v>38106</v>
      </c>
      <c r="G1128" s="1" t="str">
        <f>TEXT(DA_Trail_Workbook[[#This Row],[ORDER DATE.1]],"MMM")</f>
        <v>Apr</v>
      </c>
      <c r="H1128" s="1" t="str">
        <f>TEXT(DA_Trail_Workbook[[#This Row],[ORDER DATE.1]],"YYY")</f>
        <v>2004</v>
      </c>
      <c r="I1128" t="s">
        <v>27</v>
      </c>
      <c r="J1128">
        <v>2</v>
      </c>
      <c r="K1128">
        <v>4</v>
      </c>
      <c r="L1128">
        <v>2004</v>
      </c>
      <c r="M1128" t="s">
        <v>636</v>
      </c>
      <c r="N1128">
        <v>99</v>
      </c>
      <c r="O1128" t="s">
        <v>700</v>
      </c>
      <c r="P1128" t="s">
        <v>206</v>
      </c>
      <c r="Q1128" t="s">
        <v>207</v>
      </c>
      <c r="R1128" t="s">
        <v>208</v>
      </c>
      <c r="S1128" t="s">
        <v>33</v>
      </c>
      <c r="T1128" t="s">
        <v>209</v>
      </c>
      <c r="U1128" t="s">
        <v>33</v>
      </c>
      <c r="V1128" t="s">
        <v>210</v>
      </c>
      <c r="W1128" t="s">
        <v>211</v>
      </c>
      <c r="X1128" t="s">
        <v>48</v>
      </c>
      <c r="Y1128" t="s">
        <v>212</v>
      </c>
      <c r="Z1128" t="s">
        <v>213</v>
      </c>
      <c r="AA1128" t="s">
        <v>58</v>
      </c>
    </row>
    <row r="1129" spans="1:27" x14ac:dyDescent="0.2">
      <c r="A1129">
        <v>10257</v>
      </c>
      <c r="B1129">
        <v>26</v>
      </c>
      <c r="C1129">
        <v>89.29</v>
      </c>
      <c r="D1129">
        <v>5</v>
      </c>
      <c r="E1129">
        <v>2321.54</v>
      </c>
      <c r="F1129" s="1">
        <v>38152</v>
      </c>
      <c r="G1129" s="1" t="str">
        <f>TEXT(DA_Trail_Workbook[[#This Row],[ORDER DATE.1]],"MMM")</f>
        <v>Jun</v>
      </c>
      <c r="H1129" s="1" t="str">
        <f>TEXT(DA_Trail_Workbook[[#This Row],[ORDER DATE.1]],"YYY")</f>
        <v>2004</v>
      </c>
      <c r="I1129" t="s">
        <v>27</v>
      </c>
      <c r="J1129">
        <v>2</v>
      </c>
      <c r="K1129">
        <v>6</v>
      </c>
      <c r="L1129">
        <v>2004</v>
      </c>
      <c r="M1129" t="s">
        <v>636</v>
      </c>
      <c r="N1129">
        <v>99</v>
      </c>
      <c r="O1129" t="s">
        <v>700</v>
      </c>
      <c r="P1129" t="s">
        <v>461</v>
      </c>
      <c r="Q1129" t="s">
        <v>462</v>
      </c>
      <c r="R1129" t="s">
        <v>463</v>
      </c>
      <c r="S1129" t="s">
        <v>33</v>
      </c>
      <c r="T1129" t="s">
        <v>464</v>
      </c>
      <c r="U1129" t="s">
        <v>63</v>
      </c>
      <c r="V1129" t="s">
        <v>76</v>
      </c>
      <c r="W1129" t="s">
        <v>37</v>
      </c>
      <c r="X1129" t="s">
        <v>38</v>
      </c>
      <c r="Y1129" t="s">
        <v>119</v>
      </c>
      <c r="Z1129" t="s">
        <v>465</v>
      </c>
      <c r="AA1129" t="s">
        <v>41</v>
      </c>
    </row>
    <row r="1130" spans="1:27" x14ac:dyDescent="0.2">
      <c r="A1130">
        <v>10280</v>
      </c>
      <c r="B1130">
        <v>34</v>
      </c>
      <c r="C1130">
        <v>100</v>
      </c>
      <c r="D1130">
        <v>7</v>
      </c>
      <c r="E1130">
        <v>3474.46</v>
      </c>
      <c r="F1130" s="1">
        <v>38216</v>
      </c>
      <c r="G1130" s="1" t="str">
        <f>TEXT(DA_Trail_Workbook[[#This Row],[ORDER DATE.1]],"MMM")</f>
        <v>Aug</v>
      </c>
      <c r="H1130" s="1" t="str">
        <f>TEXT(DA_Trail_Workbook[[#This Row],[ORDER DATE.1]],"YYY")</f>
        <v>2004</v>
      </c>
      <c r="I1130" t="s">
        <v>27</v>
      </c>
      <c r="J1130">
        <v>3</v>
      </c>
      <c r="K1130">
        <v>8</v>
      </c>
      <c r="L1130">
        <v>2004</v>
      </c>
      <c r="M1130" t="s">
        <v>636</v>
      </c>
      <c r="N1130">
        <v>99</v>
      </c>
      <c r="O1130" t="s">
        <v>700</v>
      </c>
      <c r="P1130" t="s">
        <v>298</v>
      </c>
      <c r="Q1130" t="s">
        <v>299</v>
      </c>
      <c r="R1130" t="s">
        <v>300</v>
      </c>
      <c r="S1130" t="s">
        <v>33</v>
      </c>
      <c r="T1130" t="s">
        <v>301</v>
      </c>
      <c r="U1130" t="s">
        <v>33</v>
      </c>
      <c r="V1130" t="s">
        <v>302</v>
      </c>
      <c r="W1130" t="s">
        <v>303</v>
      </c>
      <c r="X1130" t="s">
        <v>48</v>
      </c>
      <c r="Y1130" t="s">
        <v>304</v>
      </c>
      <c r="Z1130" t="s">
        <v>305</v>
      </c>
      <c r="AA1130" t="s">
        <v>58</v>
      </c>
    </row>
    <row r="1131" spans="1:27" x14ac:dyDescent="0.2">
      <c r="A1131">
        <v>10290</v>
      </c>
      <c r="B1131">
        <v>26</v>
      </c>
      <c r="C1131">
        <v>96.23</v>
      </c>
      <c r="D1131">
        <v>2</v>
      </c>
      <c r="E1131">
        <v>2501.98</v>
      </c>
      <c r="F1131" s="1">
        <v>38237</v>
      </c>
      <c r="G1131" s="1" t="str">
        <f>TEXT(DA_Trail_Workbook[[#This Row],[ORDER DATE.1]],"MMM")</f>
        <v>Sep</v>
      </c>
      <c r="H1131" s="1" t="str">
        <f>TEXT(DA_Trail_Workbook[[#This Row],[ORDER DATE.1]],"YYY")</f>
        <v>2004</v>
      </c>
      <c r="I1131" t="s">
        <v>27</v>
      </c>
      <c r="J1131">
        <v>3</v>
      </c>
      <c r="K1131">
        <v>9</v>
      </c>
      <c r="L1131">
        <v>2004</v>
      </c>
      <c r="M1131" t="s">
        <v>636</v>
      </c>
      <c r="N1131">
        <v>99</v>
      </c>
      <c r="O1131" t="s">
        <v>700</v>
      </c>
      <c r="P1131" t="s">
        <v>691</v>
      </c>
      <c r="Q1131" t="s">
        <v>692</v>
      </c>
      <c r="R1131" t="s">
        <v>693</v>
      </c>
      <c r="S1131" t="s">
        <v>33</v>
      </c>
      <c r="T1131" t="s">
        <v>332</v>
      </c>
      <c r="U1131" t="s">
        <v>146</v>
      </c>
      <c r="V1131" t="s">
        <v>333</v>
      </c>
      <c r="W1131" t="s">
        <v>37</v>
      </c>
      <c r="X1131" t="s">
        <v>38</v>
      </c>
      <c r="Y1131" t="s">
        <v>612</v>
      </c>
      <c r="Z1131" t="s">
        <v>289</v>
      </c>
      <c r="AA1131" t="s">
        <v>41</v>
      </c>
    </row>
    <row r="1132" spans="1:27" x14ac:dyDescent="0.2">
      <c r="A1132">
        <v>10304</v>
      </c>
      <c r="B1132">
        <v>38</v>
      </c>
      <c r="C1132">
        <v>100</v>
      </c>
      <c r="D1132">
        <v>11</v>
      </c>
      <c r="E1132">
        <v>3958.46</v>
      </c>
      <c r="F1132" s="1">
        <v>38271</v>
      </c>
      <c r="G1132" s="1" t="str">
        <f>TEXT(DA_Trail_Workbook[[#This Row],[ORDER DATE.1]],"MMM")</f>
        <v>Oct</v>
      </c>
      <c r="H1132" s="1" t="str">
        <f>TEXT(DA_Trail_Workbook[[#This Row],[ORDER DATE.1]],"YYY")</f>
        <v>2004</v>
      </c>
      <c r="I1132" t="s">
        <v>27</v>
      </c>
      <c r="J1132">
        <v>4</v>
      </c>
      <c r="K1132">
        <v>10</v>
      </c>
      <c r="L1132">
        <v>2004</v>
      </c>
      <c r="M1132" t="s">
        <v>636</v>
      </c>
      <c r="N1132">
        <v>99</v>
      </c>
      <c r="O1132" t="s">
        <v>700</v>
      </c>
      <c r="P1132" t="s">
        <v>312</v>
      </c>
      <c r="Q1132" t="s">
        <v>313</v>
      </c>
      <c r="R1132" t="s">
        <v>314</v>
      </c>
      <c r="S1132" t="s">
        <v>33</v>
      </c>
      <c r="T1132" t="s">
        <v>315</v>
      </c>
      <c r="U1132" t="s">
        <v>33</v>
      </c>
      <c r="V1132" t="s">
        <v>316</v>
      </c>
      <c r="W1132" t="s">
        <v>47</v>
      </c>
      <c r="X1132" t="s">
        <v>48</v>
      </c>
      <c r="Y1132" t="s">
        <v>317</v>
      </c>
      <c r="Z1132" t="s">
        <v>57</v>
      </c>
      <c r="AA1132" t="s">
        <v>58</v>
      </c>
    </row>
    <row r="1133" spans="1:27" x14ac:dyDescent="0.2">
      <c r="A1133">
        <v>10312</v>
      </c>
      <c r="B1133">
        <v>33</v>
      </c>
      <c r="C1133">
        <v>100</v>
      </c>
      <c r="D1133">
        <v>8</v>
      </c>
      <c r="E1133">
        <v>3535.95</v>
      </c>
      <c r="F1133" s="1">
        <v>38281</v>
      </c>
      <c r="G1133" s="1" t="str">
        <f>TEXT(DA_Trail_Workbook[[#This Row],[ORDER DATE.1]],"MMM")</f>
        <v>Oct</v>
      </c>
      <c r="H1133" s="1" t="str">
        <f>TEXT(DA_Trail_Workbook[[#This Row],[ORDER DATE.1]],"YYY")</f>
        <v>2004</v>
      </c>
      <c r="I1133" t="s">
        <v>27</v>
      </c>
      <c r="J1133">
        <v>4</v>
      </c>
      <c r="K1133">
        <v>10</v>
      </c>
      <c r="L1133">
        <v>2004</v>
      </c>
      <c r="M1133" t="s">
        <v>636</v>
      </c>
      <c r="N1133">
        <v>99</v>
      </c>
      <c r="O1133" t="s">
        <v>700</v>
      </c>
      <c r="P1133" t="s">
        <v>318</v>
      </c>
      <c r="Q1133" t="s">
        <v>319</v>
      </c>
      <c r="R1133" t="s">
        <v>320</v>
      </c>
      <c r="S1133" t="s">
        <v>33</v>
      </c>
      <c r="T1133" t="s">
        <v>321</v>
      </c>
      <c r="U1133" t="s">
        <v>63</v>
      </c>
      <c r="V1133" t="s">
        <v>133</v>
      </c>
      <c r="W1133" t="s">
        <v>37</v>
      </c>
      <c r="X1133" t="s">
        <v>38</v>
      </c>
      <c r="Y1133" t="s">
        <v>322</v>
      </c>
      <c r="Z1133" t="s">
        <v>323</v>
      </c>
      <c r="AA1133" t="s">
        <v>58</v>
      </c>
    </row>
    <row r="1134" spans="1:27" x14ac:dyDescent="0.2">
      <c r="A1134">
        <v>10323</v>
      </c>
      <c r="B1134">
        <v>33</v>
      </c>
      <c r="C1134">
        <v>91.27</v>
      </c>
      <c r="D1134">
        <v>2</v>
      </c>
      <c r="E1134">
        <v>3011.91</v>
      </c>
      <c r="F1134" s="1">
        <v>38296</v>
      </c>
      <c r="G1134" s="1" t="str">
        <f>TEXT(DA_Trail_Workbook[[#This Row],[ORDER DATE.1]],"MMM")</f>
        <v>Nov</v>
      </c>
      <c r="H1134" s="1" t="str">
        <f>TEXT(DA_Trail_Workbook[[#This Row],[ORDER DATE.1]],"YYY")</f>
        <v>2004</v>
      </c>
      <c r="I1134" t="s">
        <v>27</v>
      </c>
      <c r="J1134">
        <v>4</v>
      </c>
      <c r="K1134">
        <v>11</v>
      </c>
      <c r="L1134">
        <v>2004</v>
      </c>
      <c r="M1134" t="s">
        <v>636</v>
      </c>
      <c r="N1134">
        <v>99</v>
      </c>
      <c r="O1134" t="s">
        <v>700</v>
      </c>
      <c r="P1134" t="s">
        <v>536</v>
      </c>
      <c r="Q1134" t="s">
        <v>537</v>
      </c>
      <c r="R1134" t="s">
        <v>538</v>
      </c>
      <c r="S1134" t="s">
        <v>33</v>
      </c>
      <c r="T1134" t="s">
        <v>539</v>
      </c>
      <c r="U1134" t="s">
        <v>33</v>
      </c>
      <c r="V1134" t="s">
        <v>540</v>
      </c>
      <c r="W1134" t="s">
        <v>514</v>
      </c>
      <c r="X1134" t="s">
        <v>48</v>
      </c>
      <c r="Y1134" t="s">
        <v>541</v>
      </c>
      <c r="Z1134" t="s">
        <v>481</v>
      </c>
      <c r="AA1134" t="s">
        <v>58</v>
      </c>
    </row>
    <row r="1135" spans="1:27" x14ac:dyDescent="0.2">
      <c r="A1135">
        <v>10333</v>
      </c>
      <c r="B1135">
        <v>46</v>
      </c>
      <c r="C1135">
        <v>100</v>
      </c>
      <c r="D1135">
        <v>2</v>
      </c>
      <c r="E1135">
        <v>11336.7</v>
      </c>
      <c r="F1135" s="1">
        <v>38309</v>
      </c>
      <c r="G1135" s="1" t="str">
        <f>TEXT(DA_Trail_Workbook[[#This Row],[ORDER DATE.1]],"MMM")</f>
        <v>Nov</v>
      </c>
      <c r="H1135" s="1" t="str">
        <f>TEXT(DA_Trail_Workbook[[#This Row],[ORDER DATE.1]],"YYY")</f>
        <v>2004</v>
      </c>
      <c r="I1135" t="s">
        <v>27</v>
      </c>
      <c r="J1135">
        <v>4</v>
      </c>
      <c r="K1135">
        <v>11</v>
      </c>
      <c r="L1135">
        <v>2004</v>
      </c>
      <c r="M1135" t="s">
        <v>636</v>
      </c>
      <c r="N1135">
        <v>99</v>
      </c>
      <c r="O1135" t="s">
        <v>700</v>
      </c>
      <c r="P1135" t="s">
        <v>94</v>
      </c>
      <c r="Q1135" t="s">
        <v>95</v>
      </c>
      <c r="R1135" t="s">
        <v>96</v>
      </c>
      <c r="S1135" t="s">
        <v>33</v>
      </c>
      <c r="T1135" t="s">
        <v>70</v>
      </c>
      <c r="U1135" t="s">
        <v>63</v>
      </c>
      <c r="V1135" t="s">
        <v>33</v>
      </c>
      <c r="W1135" t="s">
        <v>37</v>
      </c>
      <c r="X1135" t="s">
        <v>38</v>
      </c>
      <c r="Y1135" t="s">
        <v>97</v>
      </c>
      <c r="Z1135" t="s">
        <v>66</v>
      </c>
      <c r="AA1135" t="s">
        <v>180</v>
      </c>
    </row>
    <row r="1136" spans="1:27" x14ac:dyDescent="0.2">
      <c r="A1136">
        <v>10347</v>
      </c>
      <c r="B1136">
        <v>26</v>
      </c>
      <c r="C1136">
        <v>100</v>
      </c>
      <c r="D1136">
        <v>12</v>
      </c>
      <c r="E1136">
        <v>2656.94</v>
      </c>
      <c r="F1136" s="1">
        <v>38320</v>
      </c>
      <c r="G1136" s="1" t="str">
        <f>TEXT(DA_Trail_Workbook[[#This Row],[ORDER DATE.1]],"MMM")</f>
        <v>Nov</v>
      </c>
      <c r="H1136" s="1" t="str">
        <f>TEXT(DA_Trail_Workbook[[#This Row],[ORDER DATE.1]],"YYY")</f>
        <v>2004</v>
      </c>
      <c r="I1136" t="s">
        <v>27</v>
      </c>
      <c r="J1136">
        <v>4</v>
      </c>
      <c r="K1136">
        <v>11</v>
      </c>
      <c r="L1136">
        <v>2004</v>
      </c>
      <c r="M1136" t="s">
        <v>636</v>
      </c>
      <c r="N1136">
        <v>99</v>
      </c>
      <c r="O1136" t="s">
        <v>700</v>
      </c>
      <c r="P1136" t="s">
        <v>104</v>
      </c>
      <c r="Q1136" t="s">
        <v>105</v>
      </c>
      <c r="R1136" t="s">
        <v>106</v>
      </c>
      <c r="S1136" t="s">
        <v>107</v>
      </c>
      <c r="T1136" t="s">
        <v>108</v>
      </c>
      <c r="U1136" t="s">
        <v>109</v>
      </c>
      <c r="V1136" t="s">
        <v>110</v>
      </c>
      <c r="W1136" t="s">
        <v>111</v>
      </c>
      <c r="X1136" t="s">
        <v>112</v>
      </c>
      <c r="Y1136" t="s">
        <v>113</v>
      </c>
      <c r="Z1136" t="s">
        <v>114</v>
      </c>
      <c r="AA1136" t="s">
        <v>41</v>
      </c>
    </row>
    <row r="1137" spans="1:27" x14ac:dyDescent="0.2">
      <c r="A1137">
        <v>10357</v>
      </c>
      <c r="B1137">
        <v>25</v>
      </c>
      <c r="C1137">
        <v>100</v>
      </c>
      <c r="D1137">
        <v>3</v>
      </c>
      <c r="E1137">
        <v>2604.25</v>
      </c>
      <c r="F1137" s="1">
        <v>38331</v>
      </c>
      <c r="G1137" s="1" t="str">
        <f>TEXT(DA_Trail_Workbook[[#This Row],[ORDER DATE.1]],"MMM")</f>
        <v>Dec</v>
      </c>
      <c r="H1137" s="1" t="str">
        <f>TEXT(DA_Trail_Workbook[[#This Row],[ORDER DATE.1]],"YYY")</f>
        <v>2004</v>
      </c>
      <c r="I1137" t="s">
        <v>27</v>
      </c>
      <c r="J1137">
        <v>4</v>
      </c>
      <c r="K1137">
        <v>12</v>
      </c>
      <c r="L1137">
        <v>2004</v>
      </c>
      <c r="M1137" t="s">
        <v>636</v>
      </c>
      <c r="N1137">
        <v>99</v>
      </c>
      <c r="O1137" t="s">
        <v>700</v>
      </c>
      <c r="P1137" t="s">
        <v>318</v>
      </c>
      <c r="Q1137" t="s">
        <v>319</v>
      </c>
      <c r="R1137" t="s">
        <v>320</v>
      </c>
      <c r="S1137" t="s">
        <v>33</v>
      </c>
      <c r="T1137" t="s">
        <v>321</v>
      </c>
      <c r="U1137" t="s">
        <v>63</v>
      </c>
      <c r="V1137" t="s">
        <v>133</v>
      </c>
      <c r="W1137" t="s">
        <v>37</v>
      </c>
      <c r="X1137" t="s">
        <v>38</v>
      </c>
      <c r="Y1137" t="s">
        <v>322</v>
      </c>
      <c r="Z1137" t="s">
        <v>323</v>
      </c>
      <c r="AA1137" t="s">
        <v>41</v>
      </c>
    </row>
    <row r="1138" spans="1:27" x14ac:dyDescent="0.2">
      <c r="A1138">
        <v>10369</v>
      </c>
      <c r="B1138">
        <v>45</v>
      </c>
      <c r="C1138">
        <v>73.08</v>
      </c>
      <c r="D1138">
        <v>4</v>
      </c>
      <c r="E1138">
        <v>3288.6</v>
      </c>
      <c r="F1138" s="1">
        <v>38372</v>
      </c>
      <c r="G1138" s="1" t="str">
        <f>TEXT(DA_Trail_Workbook[[#This Row],[ORDER DATE.1]],"MMM")</f>
        <v>Jan</v>
      </c>
      <c r="H1138" s="1" t="str">
        <f>TEXT(DA_Trail_Workbook[[#This Row],[ORDER DATE.1]],"YYY")</f>
        <v>2005</v>
      </c>
      <c r="I1138" t="s">
        <v>27</v>
      </c>
      <c r="J1138">
        <v>1</v>
      </c>
      <c r="K1138">
        <v>1</v>
      </c>
      <c r="L1138">
        <v>2005</v>
      </c>
      <c r="M1138" t="s">
        <v>636</v>
      </c>
      <c r="N1138">
        <v>99</v>
      </c>
      <c r="O1138" t="s">
        <v>700</v>
      </c>
      <c r="P1138" t="s">
        <v>330</v>
      </c>
      <c r="Q1138" t="s">
        <v>143</v>
      </c>
      <c r="R1138" t="s">
        <v>331</v>
      </c>
      <c r="S1138" t="s">
        <v>33</v>
      </c>
      <c r="T1138" t="s">
        <v>332</v>
      </c>
      <c r="U1138" t="s">
        <v>146</v>
      </c>
      <c r="V1138" t="s">
        <v>333</v>
      </c>
      <c r="W1138" t="s">
        <v>37</v>
      </c>
      <c r="X1138" t="s">
        <v>38</v>
      </c>
      <c r="Y1138" t="s">
        <v>322</v>
      </c>
      <c r="Z1138" t="s">
        <v>334</v>
      </c>
      <c r="AA1138" t="s">
        <v>58</v>
      </c>
    </row>
    <row r="1139" spans="1:27" x14ac:dyDescent="0.2">
      <c r="A1139">
        <v>10382</v>
      </c>
      <c r="B1139">
        <v>50</v>
      </c>
      <c r="C1139">
        <v>100</v>
      </c>
      <c r="D1139">
        <v>7</v>
      </c>
      <c r="E1139">
        <v>8935.5</v>
      </c>
      <c r="F1139" s="1">
        <v>38400</v>
      </c>
      <c r="G1139" s="1" t="str">
        <f>TEXT(DA_Trail_Workbook[[#This Row],[ORDER DATE.1]],"MMM")</f>
        <v>Feb</v>
      </c>
      <c r="H1139" s="1" t="str">
        <f>TEXT(DA_Trail_Workbook[[#This Row],[ORDER DATE.1]],"YYY")</f>
        <v>2005</v>
      </c>
      <c r="I1139" t="s">
        <v>27</v>
      </c>
      <c r="J1139">
        <v>1</v>
      </c>
      <c r="K1139">
        <v>2</v>
      </c>
      <c r="L1139">
        <v>2005</v>
      </c>
      <c r="M1139" t="s">
        <v>636</v>
      </c>
      <c r="N1139">
        <v>99</v>
      </c>
      <c r="O1139" t="s">
        <v>700</v>
      </c>
      <c r="P1139" t="s">
        <v>318</v>
      </c>
      <c r="Q1139" t="s">
        <v>319</v>
      </c>
      <c r="R1139" t="s">
        <v>320</v>
      </c>
      <c r="S1139" t="s">
        <v>33</v>
      </c>
      <c r="T1139" t="s">
        <v>321</v>
      </c>
      <c r="U1139" t="s">
        <v>63</v>
      </c>
      <c r="V1139" t="s">
        <v>133</v>
      </c>
      <c r="W1139" t="s">
        <v>37</v>
      </c>
      <c r="X1139" t="s">
        <v>38</v>
      </c>
      <c r="Y1139" t="s">
        <v>322</v>
      </c>
      <c r="Z1139" t="s">
        <v>323</v>
      </c>
      <c r="AA1139" t="s">
        <v>180</v>
      </c>
    </row>
    <row r="1140" spans="1:27" x14ac:dyDescent="0.2">
      <c r="A1140">
        <v>10392</v>
      </c>
      <c r="B1140">
        <v>36</v>
      </c>
      <c r="C1140">
        <v>100</v>
      </c>
      <c r="D1140">
        <v>1</v>
      </c>
      <c r="E1140">
        <v>4035.96</v>
      </c>
      <c r="F1140" s="1">
        <v>38421</v>
      </c>
      <c r="G1140" s="1" t="str">
        <f>TEXT(DA_Trail_Workbook[[#This Row],[ORDER DATE.1]],"MMM")</f>
        <v>Mar</v>
      </c>
      <c r="H1140" s="1" t="str">
        <f>TEXT(DA_Trail_Workbook[[#This Row],[ORDER DATE.1]],"YYY")</f>
        <v>2005</v>
      </c>
      <c r="I1140" t="s">
        <v>27</v>
      </c>
      <c r="J1140">
        <v>1</v>
      </c>
      <c r="K1140">
        <v>3</v>
      </c>
      <c r="L1140">
        <v>2005</v>
      </c>
      <c r="M1140" t="s">
        <v>636</v>
      </c>
      <c r="N1140">
        <v>99</v>
      </c>
      <c r="O1140" t="s">
        <v>700</v>
      </c>
      <c r="P1140" t="s">
        <v>475</v>
      </c>
      <c r="Q1140" t="s">
        <v>476</v>
      </c>
      <c r="R1140" t="s">
        <v>477</v>
      </c>
      <c r="S1140" t="s">
        <v>33</v>
      </c>
      <c r="T1140" t="s">
        <v>478</v>
      </c>
      <c r="U1140" t="s">
        <v>33</v>
      </c>
      <c r="V1140" t="s">
        <v>479</v>
      </c>
      <c r="W1140" t="s">
        <v>177</v>
      </c>
      <c r="X1140" t="s">
        <v>48</v>
      </c>
      <c r="Y1140" t="s">
        <v>480</v>
      </c>
      <c r="Z1140" t="s">
        <v>481</v>
      </c>
      <c r="AA1140" t="s">
        <v>58</v>
      </c>
    </row>
    <row r="1141" spans="1:27" x14ac:dyDescent="0.2">
      <c r="A1141">
        <v>10423</v>
      </c>
      <c r="B1141">
        <v>21</v>
      </c>
      <c r="C1141">
        <v>89.29</v>
      </c>
      <c r="D1141">
        <v>5</v>
      </c>
      <c r="E1141">
        <v>1875.09</v>
      </c>
      <c r="F1141" s="1">
        <v>38502</v>
      </c>
      <c r="G1141" s="1" t="str">
        <f>TEXT(DA_Trail_Workbook[[#This Row],[ORDER DATE.1]],"MMM")</f>
        <v>May</v>
      </c>
      <c r="H1141" s="1" t="str">
        <f>TEXT(DA_Trail_Workbook[[#This Row],[ORDER DATE.1]],"YYY")</f>
        <v>2005</v>
      </c>
      <c r="I1141" t="s">
        <v>351</v>
      </c>
      <c r="J1141">
        <v>2</v>
      </c>
      <c r="K1141">
        <v>5</v>
      </c>
      <c r="L1141">
        <v>2005</v>
      </c>
      <c r="M1141" t="s">
        <v>636</v>
      </c>
      <c r="N1141">
        <v>99</v>
      </c>
      <c r="O1141" t="s">
        <v>700</v>
      </c>
      <c r="P1141" t="s">
        <v>426</v>
      </c>
      <c r="Q1141" t="s">
        <v>427</v>
      </c>
      <c r="R1141" t="s">
        <v>428</v>
      </c>
      <c r="S1141" t="s">
        <v>33</v>
      </c>
      <c r="T1141" t="s">
        <v>429</v>
      </c>
      <c r="U1141" t="s">
        <v>33</v>
      </c>
      <c r="V1141" t="s">
        <v>430</v>
      </c>
      <c r="W1141" t="s">
        <v>431</v>
      </c>
      <c r="X1141" t="s">
        <v>48</v>
      </c>
      <c r="Y1141" t="s">
        <v>432</v>
      </c>
      <c r="Z1141" t="s">
        <v>433</v>
      </c>
      <c r="AA1141" t="s">
        <v>41</v>
      </c>
    </row>
    <row r="1142" spans="1:27" x14ac:dyDescent="0.2">
      <c r="A1142">
        <v>10108</v>
      </c>
      <c r="B1142">
        <v>29</v>
      </c>
      <c r="C1142">
        <v>100</v>
      </c>
      <c r="D1142">
        <v>8</v>
      </c>
      <c r="E1142">
        <v>4049.56</v>
      </c>
      <c r="F1142" s="1">
        <v>37683</v>
      </c>
      <c r="G1142" s="1" t="str">
        <f>TEXT(DA_Trail_Workbook[[#This Row],[ORDER DATE.1]],"MMM")</f>
        <v>Mar</v>
      </c>
      <c r="H1142" s="1" t="str">
        <f>TEXT(DA_Trail_Workbook[[#This Row],[ORDER DATE.1]],"YYY")</f>
        <v>2003</v>
      </c>
      <c r="I1142" t="s">
        <v>27</v>
      </c>
      <c r="J1142">
        <v>1</v>
      </c>
      <c r="K1142">
        <v>3</v>
      </c>
      <c r="L1142">
        <v>2003</v>
      </c>
      <c r="M1142" t="s">
        <v>214</v>
      </c>
      <c r="N1142">
        <v>146</v>
      </c>
      <c r="O1142" t="s">
        <v>701</v>
      </c>
      <c r="P1142" t="s">
        <v>494</v>
      </c>
      <c r="Q1142" t="s">
        <v>495</v>
      </c>
      <c r="R1142" t="s">
        <v>496</v>
      </c>
      <c r="S1142" t="s">
        <v>33</v>
      </c>
      <c r="T1142" t="s">
        <v>497</v>
      </c>
      <c r="U1142" t="s">
        <v>33</v>
      </c>
      <c r="V1142" t="s">
        <v>498</v>
      </c>
      <c r="W1142" t="s">
        <v>499</v>
      </c>
      <c r="X1142" t="s">
        <v>235</v>
      </c>
      <c r="Y1142" t="s">
        <v>500</v>
      </c>
      <c r="Z1142" t="s">
        <v>501</v>
      </c>
      <c r="AA1142" t="s">
        <v>58</v>
      </c>
    </row>
    <row r="1143" spans="1:27" x14ac:dyDescent="0.2">
      <c r="A1143">
        <v>10122</v>
      </c>
      <c r="B1143">
        <v>21</v>
      </c>
      <c r="C1143">
        <v>100</v>
      </c>
      <c r="D1143">
        <v>12</v>
      </c>
      <c r="E1143">
        <v>2469.39</v>
      </c>
      <c r="F1143" s="1">
        <v>37749</v>
      </c>
      <c r="G1143" s="1" t="str">
        <f>TEXT(DA_Trail_Workbook[[#This Row],[ORDER DATE.1]],"MMM")</f>
        <v>May</v>
      </c>
      <c r="H1143" s="1" t="str">
        <f>TEXT(DA_Trail_Workbook[[#This Row],[ORDER DATE.1]],"YYY")</f>
        <v>2003</v>
      </c>
      <c r="I1143" t="s">
        <v>27</v>
      </c>
      <c r="J1143">
        <v>2</v>
      </c>
      <c r="K1143">
        <v>5</v>
      </c>
      <c r="L1143">
        <v>2003</v>
      </c>
      <c r="M1143" t="s">
        <v>214</v>
      </c>
      <c r="N1143">
        <v>146</v>
      </c>
      <c r="O1143" t="s">
        <v>701</v>
      </c>
      <c r="P1143" t="s">
        <v>502</v>
      </c>
      <c r="Q1143" t="s">
        <v>503</v>
      </c>
      <c r="R1143" t="s">
        <v>504</v>
      </c>
      <c r="S1143" t="s">
        <v>33</v>
      </c>
      <c r="T1143" t="s">
        <v>505</v>
      </c>
      <c r="U1143" t="s">
        <v>33</v>
      </c>
      <c r="V1143" t="s">
        <v>506</v>
      </c>
      <c r="W1143" t="s">
        <v>47</v>
      </c>
      <c r="X1143" t="s">
        <v>48</v>
      </c>
      <c r="Y1143" t="s">
        <v>507</v>
      </c>
      <c r="Z1143" t="s">
        <v>508</v>
      </c>
      <c r="AA1143" t="s">
        <v>41</v>
      </c>
    </row>
    <row r="1144" spans="1:27" x14ac:dyDescent="0.2">
      <c r="A1144">
        <v>10135</v>
      </c>
      <c r="B1144">
        <v>42</v>
      </c>
      <c r="C1144">
        <v>100</v>
      </c>
      <c r="D1144">
        <v>9</v>
      </c>
      <c r="E1144">
        <v>5432.7</v>
      </c>
      <c r="F1144" s="1">
        <v>37804</v>
      </c>
      <c r="G1144" s="1" t="str">
        <f>TEXT(DA_Trail_Workbook[[#This Row],[ORDER DATE.1]],"MMM")</f>
        <v>Jul</v>
      </c>
      <c r="H1144" s="1" t="str">
        <f>TEXT(DA_Trail_Workbook[[#This Row],[ORDER DATE.1]],"YYY")</f>
        <v>2003</v>
      </c>
      <c r="I1144" t="s">
        <v>27</v>
      </c>
      <c r="J1144">
        <v>3</v>
      </c>
      <c r="K1144">
        <v>7</v>
      </c>
      <c r="L1144">
        <v>2003</v>
      </c>
      <c r="M1144" t="s">
        <v>214</v>
      </c>
      <c r="N1144">
        <v>146</v>
      </c>
      <c r="O1144" t="s">
        <v>701</v>
      </c>
      <c r="P1144" t="s">
        <v>318</v>
      </c>
      <c r="Q1144" t="s">
        <v>319</v>
      </c>
      <c r="R1144" t="s">
        <v>320</v>
      </c>
      <c r="S1144" t="s">
        <v>33</v>
      </c>
      <c r="T1144" t="s">
        <v>321</v>
      </c>
      <c r="U1144" t="s">
        <v>63</v>
      </c>
      <c r="V1144" t="s">
        <v>133</v>
      </c>
      <c r="W1144" t="s">
        <v>37</v>
      </c>
      <c r="X1144" t="s">
        <v>38</v>
      </c>
      <c r="Y1144" t="s">
        <v>322</v>
      </c>
      <c r="Z1144" t="s">
        <v>323</v>
      </c>
      <c r="AA1144" t="s">
        <v>58</v>
      </c>
    </row>
    <row r="1145" spans="1:27" x14ac:dyDescent="0.2">
      <c r="A1145">
        <v>10147</v>
      </c>
      <c r="B1145">
        <v>37</v>
      </c>
      <c r="C1145">
        <v>100</v>
      </c>
      <c r="D1145">
        <v>9</v>
      </c>
      <c r="E1145">
        <v>4405.22</v>
      </c>
      <c r="F1145" s="1">
        <v>37869</v>
      </c>
      <c r="G1145" s="1" t="str">
        <f>TEXT(DA_Trail_Workbook[[#This Row],[ORDER DATE.1]],"MMM")</f>
        <v>Sep</v>
      </c>
      <c r="H1145" s="1" t="str">
        <f>TEXT(DA_Trail_Workbook[[#This Row],[ORDER DATE.1]],"YYY")</f>
        <v>2003</v>
      </c>
      <c r="I1145" t="s">
        <v>27</v>
      </c>
      <c r="J1145">
        <v>3</v>
      </c>
      <c r="K1145">
        <v>9</v>
      </c>
      <c r="L1145">
        <v>2003</v>
      </c>
      <c r="M1145" t="s">
        <v>214</v>
      </c>
      <c r="N1145">
        <v>146</v>
      </c>
      <c r="O1145" t="s">
        <v>701</v>
      </c>
      <c r="P1145" t="s">
        <v>330</v>
      </c>
      <c r="Q1145" t="s">
        <v>143</v>
      </c>
      <c r="R1145" t="s">
        <v>331</v>
      </c>
      <c r="S1145" t="s">
        <v>33</v>
      </c>
      <c r="T1145" t="s">
        <v>332</v>
      </c>
      <c r="U1145" t="s">
        <v>146</v>
      </c>
      <c r="V1145" t="s">
        <v>333</v>
      </c>
      <c r="W1145" t="s">
        <v>37</v>
      </c>
      <c r="X1145" t="s">
        <v>38</v>
      </c>
      <c r="Y1145" t="s">
        <v>322</v>
      </c>
      <c r="Z1145" t="s">
        <v>334</v>
      </c>
      <c r="AA1145" t="s">
        <v>58</v>
      </c>
    </row>
    <row r="1146" spans="1:27" x14ac:dyDescent="0.2">
      <c r="A1146">
        <v>10159</v>
      </c>
      <c r="B1146">
        <v>25</v>
      </c>
      <c r="C1146">
        <v>100</v>
      </c>
      <c r="D1146">
        <v>4</v>
      </c>
      <c r="E1146">
        <v>3638</v>
      </c>
      <c r="F1146" s="1">
        <v>37904</v>
      </c>
      <c r="G1146" s="1" t="str">
        <f>TEXT(DA_Trail_Workbook[[#This Row],[ORDER DATE.1]],"MMM")</f>
        <v>Oct</v>
      </c>
      <c r="H1146" s="1" t="str">
        <f>TEXT(DA_Trail_Workbook[[#This Row],[ORDER DATE.1]],"YYY")</f>
        <v>2003</v>
      </c>
      <c r="I1146" t="s">
        <v>27</v>
      </c>
      <c r="J1146">
        <v>4</v>
      </c>
      <c r="K1146">
        <v>10</v>
      </c>
      <c r="L1146">
        <v>2003</v>
      </c>
      <c r="M1146" t="s">
        <v>214</v>
      </c>
      <c r="N1146">
        <v>146</v>
      </c>
      <c r="O1146" t="s">
        <v>701</v>
      </c>
      <c r="P1146" t="s">
        <v>67</v>
      </c>
      <c r="Q1146" t="s">
        <v>68</v>
      </c>
      <c r="R1146" t="s">
        <v>69</v>
      </c>
      <c r="S1146" t="s">
        <v>33</v>
      </c>
      <c r="T1146" t="s">
        <v>70</v>
      </c>
      <c r="U1146" t="s">
        <v>63</v>
      </c>
      <c r="V1146" t="s">
        <v>33</v>
      </c>
      <c r="W1146" t="s">
        <v>37</v>
      </c>
      <c r="X1146" t="s">
        <v>38</v>
      </c>
      <c r="Y1146" t="s">
        <v>71</v>
      </c>
      <c r="Z1146" t="s">
        <v>66</v>
      </c>
      <c r="AA1146" t="s">
        <v>58</v>
      </c>
    </row>
    <row r="1147" spans="1:27" x14ac:dyDescent="0.2">
      <c r="A1147">
        <v>10169</v>
      </c>
      <c r="B1147">
        <v>36</v>
      </c>
      <c r="C1147">
        <v>100</v>
      </c>
      <c r="D1147">
        <v>4</v>
      </c>
      <c r="E1147">
        <v>4444.92</v>
      </c>
      <c r="F1147" s="1">
        <v>37929</v>
      </c>
      <c r="G1147" s="1" t="str">
        <f>TEXT(DA_Trail_Workbook[[#This Row],[ORDER DATE.1]],"MMM")</f>
        <v>Nov</v>
      </c>
      <c r="H1147" s="1" t="str">
        <f>TEXT(DA_Trail_Workbook[[#This Row],[ORDER DATE.1]],"YYY")</f>
        <v>2003</v>
      </c>
      <c r="I1147" t="s">
        <v>27</v>
      </c>
      <c r="J1147">
        <v>4</v>
      </c>
      <c r="K1147">
        <v>11</v>
      </c>
      <c r="L1147">
        <v>2003</v>
      </c>
      <c r="M1147" t="s">
        <v>214</v>
      </c>
      <c r="N1147">
        <v>146</v>
      </c>
      <c r="O1147" t="s">
        <v>701</v>
      </c>
      <c r="P1147" t="s">
        <v>335</v>
      </c>
      <c r="Q1147" t="s">
        <v>336</v>
      </c>
      <c r="R1147" t="s">
        <v>337</v>
      </c>
      <c r="S1147" t="s">
        <v>338</v>
      </c>
      <c r="T1147" t="s">
        <v>339</v>
      </c>
      <c r="U1147" t="s">
        <v>186</v>
      </c>
      <c r="V1147" t="s">
        <v>340</v>
      </c>
      <c r="W1147" t="s">
        <v>111</v>
      </c>
      <c r="X1147" t="s">
        <v>112</v>
      </c>
      <c r="Y1147" t="s">
        <v>341</v>
      </c>
      <c r="Z1147" t="s">
        <v>342</v>
      </c>
      <c r="AA1147" t="s">
        <v>58</v>
      </c>
    </row>
    <row r="1148" spans="1:27" x14ac:dyDescent="0.2">
      <c r="A1148">
        <v>10181</v>
      </c>
      <c r="B1148">
        <v>22</v>
      </c>
      <c r="C1148">
        <v>100</v>
      </c>
      <c r="D1148">
        <v>16</v>
      </c>
      <c r="E1148">
        <v>3395.48</v>
      </c>
      <c r="F1148" s="1">
        <v>37937</v>
      </c>
      <c r="G1148" s="1" t="str">
        <f>TEXT(DA_Trail_Workbook[[#This Row],[ORDER DATE.1]],"MMM")</f>
        <v>Nov</v>
      </c>
      <c r="H1148" s="1" t="str">
        <f>TEXT(DA_Trail_Workbook[[#This Row],[ORDER DATE.1]],"YYY")</f>
        <v>2003</v>
      </c>
      <c r="I1148" t="s">
        <v>27</v>
      </c>
      <c r="J1148">
        <v>4</v>
      </c>
      <c r="K1148">
        <v>11</v>
      </c>
      <c r="L1148">
        <v>2003</v>
      </c>
      <c r="M1148" t="s">
        <v>214</v>
      </c>
      <c r="N1148">
        <v>146</v>
      </c>
      <c r="O1148" t="s">
        <v>701</v>
      </c>
      <c r="P1148" t="s">
        <v>86</v>
      </c>
      <c r="Q1148" t="s">
        <v>87</v>
      </c>
      <c r="R1148" t="s">
        <v>88</v>
      </c>
      <c r="S1148" t="s">
        <v>33</v>
      </c>
      <c r="T1148" t="s">
        <v>89</v>
      </c>
      <c r="U1148" t="s">
        <v>33</v>
      </c>
      <c r="V1148" t="s">
        <v>90</v>
      </c>
      <c r="W1148" t="s">
        <v>91</v>
      </c>
      <c r="X1148" t="s">
        <v>48</v>
      </c>
      <c r="Y1148" t="s">
        <v>92</v>
      </c>
      <c r="Z1148" t="s">
        <v>93</v>
      </c>
      <c r="AA1148" t="s">
        <v>58</v>
      </c>
    </row>
    <row r="1149" spans="1:27" x14ac:dyDescent="0.2">
      <c r="A1149">
        <v>10191</v>
      </c>
      <c r="B1149">
        <v>23</v>
      </c>
      <c r="C1149">
        <v>100</v>
      </c>
      <c r="D1149">
        <v>5</v>
      </c>
      <c r="E1149">
        <v>3414.58</v>
      </c>
      <c r="F1149" s="1">
        <v>37945</v>
      </c>
      <c r="G1149" s="1" t="str">
        <f>TEXT(DA_Trail_Workbook[[#This Row],[ORDER DATE.1]],"MMM")</f>
        <v>Nov</v>
      </c>
      <c r="H1149" s="1" t="str">
        <f>TEXT(DA_Trail_Workbook[[#This Row],[ORDER DATE.1]],"YYY")</f>
        <v>2003</v>
      </c>
      <c r="I1149" t="s">
        <v>27</v>
      </c>
      <c r="J1149">
        <v>4</v>
      </c>
      <c r="K1149">
        <v>11</v>
      </c>
      <c r="L1149">
        <v>2003</v>
      </c>
      <c r="M1149" t="s">
        <v>214</v>
      </c>
      <c r="N1149">
        <v>146</v>
      </c>
      <c r="O1149" t="s">
        <v>701</v>
      </c>
      <c r="P1149" t="s">
        <v>509</v>
      </c>
      <c r="Q1149" t="s">
        <v>510</v>
      </c>
      <c r="R1149" t="s">
        <v>511</v>
      </c>
      <c r="S1149" t="s">
        <v>33</v>
      </c>
      <c r="T1149" t="s">
        <v>512</v>
      </c>
      <c r="U1149" t="s">
        <v>33</v>
      </c>
      <c r="V1149" t="s">
        <v>513</v>
      </c>
      <c r="W1149" t="s">
        <v>514</v>
      </c>
      <c r="X1149" t="s">
        <v>48</v>
      </c>
      <c r="Y1149" t="s">
        <v>515</v>
      </c>
      <c r="Z1149" t="s">
        <v>516</v>
      </c>
      <c r="AA1149" t="s">
        <v>58</v>
      </c>
    </row>
    <row r="1150" spans="1:27" x14ac:dyDescent="0.2">
      <c r="A1150">
        <v>10203</v>
      </c>
      <c r="B1150">
        <v>32</v>
      </c>
      <c r="C1150">
        <v>100</v>
      </c>
      <c r="D1150">
        <v>10</v>
      </c>
      <c r="E1150">
        <v>5127.04</v>
      </c>
      <c r="F1150" s="1">
        <v>37957</v>
      </c>
      <c r="G1150" s="1" t="str">
        <f>TEXT(DA_Trail_Workbook[[#This Row],[ORDER DATE.1]],"MMM")</f>
        <v>Dec</v>
      </c>
      <c r="H1150" s="1" t="str">
        <f>TEXT(DA_Trail_Workbook[[#This Row],[ORDER DATE.1]],"YYY")</f>
        <v>2003</v>
      </c>
      <c r="I1150" t="s">
        <v>27</v>
      </c>
      <c r="J1150">
        <v>4</v>
      </c>
      <c r="K1150">
        <v>12</v>
      </c>
      <c r="L1150">
        <v>2003</v>
      </c>
      <c r="M1150" t="s">
        <v>214</v>
      </c>
      <c r="N1150">
        <v>146</v>
      </c>
      <c r="O1150" t="s">
        <v>701</v>
      </c>
      <c r="P1150" t="s">
        <v>206</v>
      </c>
      <c r="Q1150" t="s">
        <v>207</v>
      </c>
      <c r="R1150" t="s">
        <v>208</v>
      </c>
      <c r="S1150" t="s">
        <v>33</v>
      </c>
      <c r="T1150" t="s">
        <v>209</v>
      </c>
      <c r="U1150" t="s">
        <v>33</v>
      </c>
      <c r="V1150" t="s">
        <v>210</v>
      </c>
      <c r="W1150" t="s">
        <v>211</v>
      </c>
      <c r="X1150" t="s">
        <v>48</v>
      </c>
      <c r="Y1150" t="s">
        <v>212</v>
      </c>
      <c r="Z1150" t="s">
        <v>213</v>
      </c>
      <c r="AA1150" t="s">
        <v>58</v>
      </c>
    </row>
    <row r="1151" spans="1:27" x14ac:dyDescent="0.2">
      <c r="A1151">
        <v>10211</v>
      </c>
      <c r="B1151">
        <v>28</v>
      </c>
      <c r="C1151">
        <v>100</v>
      </c>
      <c r="D1151">
        <v>4</v>
      </c>
      <c r="E1151">
        <v>3745.28</v>
      </c>
      <c r="F1151" s="1">
        <v>38001</v>
      </c>
      <c r="G1151" s="1" t="str">
        <f>TEXT(DA_Trail_Workbook[[#This Row],[ORDER DATE.1]],"MMM")</f>
        <v>Jan</v>
      </c>
      <c r="H1151" s="1" t="str">
        <f>TEXT(DA_Trail_Workbook[[#This Row],[ORDER DATE.1]],"YYY")</f>
        <v>2004</v>
      </c>
      <c r="I1151" t="s">
        <v>27</v>
      </c>
      <c r="J1151">
        <v>1</v>
      </c>
      <c r="K1151">
        <v>1</v>
      </c>
      <c r="L1151">
        <v>2004</v>
      </c>
      <c r="M1151" t="s">
        <v>214</v>
      </c>
      <c r="N1151">
        <v>146</v>
      </c>
      <c r="O1151" t="s">
        <v>701</v>
      </c>
      <c r="P1151" t="s">
        <v>98</v>
      </c>
      <c r="Q1151" t="s">
        <v>99</v>
      </c>
      <c r="R1151" t="s">
        <v>100</v>
      </c>
      <c r="S1151" t="s">
        <v>33</v>
      </c>
      <c r="T1151" t="s">
        <v>54</v>
      </c>
      <c r="U1151" t="s">
        <v>33</v>
      </c>
      <c r="V1151" t="s">
        <v>101</v>
      </c>
      <c r="W1151" t="s">
        <v>47</v>
      </c>
      <c r="X1151" t="s">
        <v>48</v>
      </c>
      <c r="Y1151" t="s">
        <v>102</v>
      </c>
      <c r="Z1151" t="s">
        <v>103</v>
      </c>
      <c r="AA1151" t="s">
        <v>58</v>
      </c>
    </row>
    <row r="1152" spans="1:27" x14ac:dyDescent="0.2">
      <c r="A1152">
        <v>10225</v>
      </c>
      <c r="B1152">
        <v>27</v>
      </c>
      <c r="C1152">
        <v>100</v>
      </c>
      <c r="D1152">
        <v>11</v>
      </c>
      <c r="E1152">
        <v>4564.08</v>
      </c>
      <c r="F1152" s="1">
        <v>38039</v>
      </c>
      <c r="G1152" s="1" t="str">
        <f>TEXT(DA_Trail_Workbook[[#This Row],[ORDER DATE.1]],"MMM")</f>
        <v>Feb</v>
      </c>
      <c r="H1152" s="1" t="str">
        <f>TEXT(DA_Trail_Workbook[[#This Row],[ORDER DATE.1]],"YYY")</f>
        <v>2004</v>
      </c>
      <c r="I1152" t="s">
        <v>27</v>
      </c>
      <c r="J1152">
        <v>1</v>
      </c>
      <c r="K1152">
        <v>2</v>
      </c>
      <c r="L1152">
        <v>2004</v>
      </c>
      <c r="M1152" t="s">
        <v>214</v>
      </c>
      <c r="N1152">
        <v>146</v>
      </c>
      <c r="O1152" t="s">
        <v>701</v>
      </c>
      <c r="P1152" t="s">
        <v>517</v>
      </c>
      <c r="Q1152" t="s">
        <v>518</v>
      </c>
      <c r="R1152" t="s">
        <v>519</v>
      </c>
      <c r="S1152" t="s">
        <v>33</v>
      </c>
      <c r="T1152" t="s">
        <v>520</v>
      </c>
      <c r="U1152" t="s">
        <v>33</v>
      </c>
      <c r="V1152" t="s">
        <v>521</v>
      </c>
      <c r="W1152" t="s">
        <v>522</v>
      </c>
      <c r="X1152" t="s">
        <v>48</v>
      </c>
      <c r="Y1152" t="s">
        <v>523</v>
      </c>
      <c r="Z1152" t="s">
        <v>120</v>
      </c>
      <c r="AA1152" t="s">
        <v>58</v>
      </c>
    </row>
    <row r="1153" spans="1:27" x14ac:dyDescent="0.2">
      <c r="A1153">
        <v>10238</v>
      </c>
      <c r="B1153">
        <v>49</v>
      </c>
      <c r="C1153">
        <v>100</v>
      </c>
      <c r="D1153">
        <v>5</v>
      </c>
      <c r="E1153">
        <v>6554.24</v>
      </c>
      <c r="F1153" s="1">
        <v>38086</v>
      </c>
      <c r="G1153" s="1" t="str">
        <f>TEXT(DA_Trail_Workbook[[#This Row],[ORDER DATE.1]],"MMM")</f>
        <v>Apr</v>
      </c>
      <c r="H1153" s="1" t="str">
        <f>TEXT(DA_Trail_Workbook[[#This Row],[ORDER DATE.1]],"YYY")</f>
        <v>2004</v>
      </c>
      <c r="I1153" t="s">
        <v>27</v>
      </c>
      <c r="J1153">
        <v>2</v>
      </c>
      <c r="K1153">
        <v>4</v>
      </c>
      <c r="L1153">
        <v>2004</v>
      </c>
      <c r="M1153" t="s">
        <v>214</v>
      </c>
      <c r="N1153">
        <v>146</v>
      </c>
      <c r="O1153" t="s">
        <v>701</v>
      </c>
      <c r="P1153" t="s">
        <v>376</v>
      </c>
      <c r="Q1153" t="s">
        <v>377</v>
      </c>
      <c r="R1153" t="s">
        <v>378</v>
      </c>
      <c r="S1153" t="s">
        <v>33</v>
      </c>
      <c r="T1153" t="s">
        <v>379</v>
      </c>
      <c r="U1153" t="s">
        <v>33</v>
      </c>
      <c r="V1153" t="s">
        <v>380</v>
      </c>
      <c r="W1153" t="s">
        <v>381</v>
      </c>
      <c r="X1153" t="s">
        <v>48</v>
      </c>
      <c r="Y1153" t="s">
        <v>382</v>
      </c>
      <c r="Z1153" t="s">
        <v>383</v>
      </c>
      <c r="AA1153" t="s">
        <v>58</v>
      </c>
    </row>
    <row r="1154" spans="1:27" x14ac:dyDescent="0.2">
      <c r="A1154">
        <v>10252</v>
      </c>
      <c r="B1154">
        <v>41</v>
      </c>
      <c r="C1154">
        <v>100</v>
      </c>
      <c r="D1154">
        <v>1</v>
      </c>
      <c r="E1154">
        <v>6749.83</v>
      </c>
      <c r="F1154" s="1">
        <v>38133</v>
      </c>
      <c r="G1154" s="1" t="str">
        <f>TEXT(DA_Trail_Workbook[[#This Row],[ORDER DATE.1]],"MMM")</f>
        <v>May</v>
      </c>
      <c r="H1154" s="1" t="str">
        <f>TEXT(DA_Trail_Workbook[[#This Row],[ORDER DATE.1]],"YYY")</f>
        <v>2004</v>
      </c>
      <c r="I1154" t="s">
        <v>27</v>
      </c>
      <c r="J1154">
        <v>2</v>
      </c>
      <c r="K1154">
        <v>5</v>
      </c>
      <c r="L1154">
        <v>2004</v>
      </c>
      <c r="M1154" t="s">
        <v>214</v>
      </c>
      <c r="N1154">
        <v>146</v>
      </c>
      <c r="O1154" t="s">
        <v>701</v>
      </c>
      <c r="P1154" t="s">
        <v>98</v>
      </c>
      <c r="Q1154" t="s">
        <v>99</v>
      </c>
      <c r="R1154" t="s">
        <v>100</v>
      </c>
      <c r="S1154" t="s">
        <v>33</v>
      </c>
      <c r="T1154" t="s">
        <v>54</v>
      </c>
      <c r="U1154" t="s">
        <v>33</v>
      </c>
      <c r="V1154" t="s">
        <v>101</v>
      </c>
      <c r="W1154" t="s">
        <v>47</v>
      </c>
      <c r="X1154" t="s">
        <v>48</v>
      </c>
      <c r="Y1154" t="s">
        <v>102</v>
      </c>
      <c r="Z1154" t="s">
        <v>103</v>
      </c>
      <c r="AA1154" t="s">
        <v>58</v>
      </c>
    </row>
    <row r="1155" spans="1:27" x14ac:dyDescent="0.2">
      <c r="A1155">
        <v>10265</v>
      </c>
      <c r="B1155">
        <v>49</v>
      </c>
      <c r="C1155">
        <v>100</v>
      </c>
      <c r="D1155">
        <v>1</v>
      </c>
      <c r="E1155">
        <v>8427.02</v>
      </c>
      <c r="F1155" s="1">
        <v>38170</v>
      </c>
      <c r="G1155" s="1" t="str">
        <f>TEXT(DA_Trail_Workbook[[#This Row],[ORDER DATE.1]],"MMM")</f>
        <v>Jul</v>
      </c>
      <c r="H1155" s="1" t="str">
        <f>TEXT(DA_Trail_Workbook[[#This Row],[ORDER DATE.1]],"YYY")</f>
        <v>2004</v>
      </c>
      <c r="I1155" t="s">
        <v>27</v>
      </c>
      <c r="J1155">
        <v>3</v>
      </c>
      <c r="K1155">
        <v>7</v>
      </c>
      <c r="L1155">
        <v>2004</v>
      </c>
      <c r="M1155" t="s">
        <v>214</v>
      </c>
      <c r="N1155">
        <v>146</v>
      </c>
      <c r="O1155" t="s">
        <v>701</v>
      </c>
      <c r="P1155" t="s">
        <v>645</v>
      </c>
      <c r="Q1155" t="s">
        <v>646</v>
      </c>
      <c r="R1155" t="s">
        <v>647</v>
      </c>
      <c r="S1155" t="s">
        <v>33</v>
      </c>
      <c r="T1155" t="s">
        <v>648</v>
      </c>
      <c r="U1155" t="s">
        <v>109</v>
      </c>
      <c r="V1155" t="s">
        <v>649</v>
      </c>
      <c r="W1155" t="s">
        <v>111</v>
      </c>
      <c r="X1155" t="s">
        <v>112</v>
      </c>
      <c r="Y1155" t="s">
        <v>650</v>
      </c>
      <c r="Z1155" t="s">
        <v>651</v>
      </c>
      <c r="AA1155" t="s">
        <v>180</v>
      </c>
    </row>
    <row r="1156" spans="1:27" x14ac:dyDescent="0.2">
      <c r="A1156">
        <v>10276</v>
      </c>
      <c r="B1156">
        <v>30</v>
      </c>
      <c r="C1156">
        <v>100</v>
      </c>
      <c r="D1156">
        <v>5</v>
      </c>
      <c r="E1156">
        <v>3924.6</v>
      </c>
      <c r="F1156" s="1">
        <v>38201</v>
      </c>
      <c r="G1156" s="1" t="str">
        <f>TEXT(DA_Trail_Workbook[[#This Row],[ORDER DATE.1]],"MMM")</f>
        <v>Aug</v>
      </c>
      <c r="H1156" s="1" t="str">
        <f>TEXT(DA_Trail_Workbook[[#This Row],[ORDER DATE.1]],"YYY")</f>
        <v>2004</v>
      </c>
      <c r="I1156" t="s">
        <v>27</v>
      </c>
      <c r="J1156">
        <v>3</v>
      </c>
      <c r="K1156">
        <v>8</v>
      </c>
      <c r="L1156">
        <v>2004</v>
      </c>
      <c r="M1156" t="s">
        <v>214</v>
      </c>
      <c r="N1156">
        <v>146</v>
      </c>
      <c r="O1156" t="s">
        <v>701</v>
      </c>
      <c r="P1156" t="s">
        <v>531</v>
      </c>
      <c r="Q1156" t="s">
        <v>532</v>
      </c>
      <c r="R1156" t="s">
        <v>533</v>
      </c>
      <c r="S1156" t="s">
        <v>33</v>
      </c>
      <c r="T1156" t="s">
        <v>332</v>
      </c>
      <c r="U1156" t="s">
        <v>146</v>
      </c>
      <c r="V1156" t="s">
        <v>333</v>
      </c>
      <c r="W1156" t="s">
        <v>37</v>
      </c>
      <c r="X1156" t="s">
        <v>38</v>
      </c>
      <c r="Y1156" t="s">
        <v>534</v>
      </c>
      <c r="Z1156" t="s">
        <v>535</v>
      </c>
      <c r="AA1156" t="s">
        <v>58</v>
      </c>
    </row>
    <row r="1157" spans="1:27" x14ac:dyDescent="0.2">
      <c r="A1157">
        <v>10287</v>
      </c>
      <c r="B1157">
        <v>40</v>
      </c>
      <c r="C1157">
        <v>100</v>
      </c>
      <c r="D1157">
        <v>14</v>
      </c>
      <c r="E1157">
        <v>6761.6</v>
      </c>
      <c r="F1157" s="1">
        <v>38229</v>
      </c>
      <c r="G1157" s="1" t="str">
        <f>TEXT(DA_Trail_Workbook[[#This Row],[ORDER DATE.1]],"MMM")</f>
        <v>Aug</v>
      </c>
      <c r="H1157" s="1" t="str">
        <f>TEXT(DA_Trail_Workbook[[#This Row],[ORDER DATE.1]],"YYY")</f>
        <v>2004</v>
      </c>
      <c r="I1157" t="s">
        <v>27</v>
      </c>
      <c r="J1157">
        <v>3</v>
      </c>
      <c r="K1157">
        <v>8</v>
      </c>
      <c r="L1157">
        <v>2004</v>
      </c>
      <c r="M1157" t="s">
        <v>214</v>
      </c>
      <c r="N1157">
        <v>146</v>
      </c>
      <c r="O1157" t="s">
        <v>701</v>
      </c>
      <c r="P1157" t="s">
        <v>517</v>
      </c>
      <c r="Q1157" t="s">
        <v>518</v>
      </c>
      <c r="R1157" t="s">
        <v>519</v>
      </c>
      <c r="S1157" t="s">
        <v>33</v>
      </c>
      <c r="T1157" t="s">
        <v>520</v>
      </c>
      <c r="U1157" t="s">
        <v>33</v>
      </c>
      <c r="V1157" t="s">
        <v>521</v>
      </c>
      <c r="W1157" t="s">
        <v>522</v>
      </c>
      <c r="X1157" t="s">
        <v>48</v>
      </c>
      <c r="Y1157" t="s">
        <v>523</v>
      </c>
      <c r="Z1157" t="s">
        <v>120</v>
      </c>
      <c r="AA1157" t="s">
        <v>58</v>
      </c>
    </row>
    <row r="1158" spans="1:27" x14ac:dyDescent="0.2">
      <c r="A1158">
        <v>10300</v>
      </c>
      <c r="B1158">
        <v>23</v>
      </c>
      <c r="C1158">
        <v>100</v>
      </c>
      <c r="D1158">
        <v>7</v>
      </c>
      <c r="E1158">
        <v>3786.49</v>
      </c>
      <c r="F1158" s="1">
        <v>37898</v>
      </c>
      <c r="G1158" s="1" t="str">
        <f>TEXT(DA_Trail_Workbook[[#This Row],[ORDER DATE.1]],"MMM")</f>
        <v>Oct</v>
      </c>
      <c r="H1158" s="1" t="str">
        <f>TEXT(DA_Trail_Workbook[[#This Row],[ORDER DATE.1]],"YYY")</f>
        <v>2003</v>
      </c>
      <c r="I1158" t="s">
        <v>27</v>
      </c>
      <c r="J1158">
        <v>4</v>
      </c>
      <c r="K1158">
        <v>10</v>
      </c>
      <c r="L1158">
        <v>2003</v>
      </c>
      <c r="M1158" t="s">
        <v>214</v>
      </c>
      <c r="N1158">
        <v>146</v>
      </c>
      <c r="O1158" t="s">
        <v>701</v>
      </c>
      <c r="P1158" t="s">
        <v>536</v>
      </c>
      <c r="Q1158" t="s">
        <v>537</v>
      </c>
      <c r="R1158" t="s">
        <v>538</v>
      </c>
      <c r="S1158" t="s">
        <v>33</v>
      </c>
      <c r="T1158" t="s">
        <v>539</v>
      </c>
      <c r="U1158" t="s">
        <v>33</v>
      </c>
      <c r="V1158" t="s">
        <v>540</v>
      </c>
      <c r="W1158" t="s">
        <v>514</v>
      </c>
      <c r="X1158" t="s">
        <v>48</v>
      </c>
      <c r="Y1158" t="s">
        <v>541</v>
      </c>
      <c r="Z1158" t="s">
        <v>481</v>
      </c>
      <c r="AA1158" t="s">
        <v>58</v>
      </c>
    </row>
    <row r="1159" spans="1:27" x14ac:dyDescent="0.2">
      <c r="A1159">
        <v>10310</v>
      </c>
      <c r="B1159">
        <v>49</v>
      </c>
      <c r="C1159">
        <v>100</v>
      </c>
      <c r="D1159">
        <v>12</v>
      </c>
      <c r="E1159">
        <v>6266.12</v>
      </c>
      <c r="F1159" s="1">
        <v>38276</v>
      </c>
      <c r="G1159" s="1" t="str">
        <f>TEXT(DA_Trail_Workbook[[#This Row],[ORDER DATE.1]],"MMM")</f>
        <v>Oct</v>
      </c>
      <c r="H1159" s="1" t="str">
        <f>TEXT(DA_Trail_Workbook[[#This Row],[ORDER DATE.1]],"YYY")</f>
        <v>2004</v>
      </c>
      <c r="I1159" t="s">
        <v>27</v>
      </c>
      <c r="J1159">
        <v>4</v>
      </c>
      <c r="K1159">
        <v>10</v>
      </c>
      <c r="L1159">
        <v>2004</v>
      </c>
      <c r="M1159" t="s">
        <v>214</v>
      </c>
      <c r="N1159">
        <v>146</v>
      </c>
      <c r="O1159" t="s">
        <v>701</v>
      </c>
      <c r="P1159" t="s">
        <v>509</v>
      </c>
      <c r="Q1159" t="s">
        <v>510</v>
      </c>
      <c r="R1159" t="s">
        <v>511</v>
      </c>
      <c r="S1159" t="s">
        <v>33</v>
      </c>
      <c r="T1159" t="s">
        <v>512</v>
      </c>
      <c r="U1159" t="s">
        <v>33</v>
      </c>
      <c r="V1159" t="s">
        <v>513</v>
      </c>
      <c r="W1159" t="s">
        <v>514</v>
      </c>
      <c r="X1159" t="s">
        <v>48</v>
      </c>
      <c r="Y1159" t="s">
        <v>515</v>
      </c>
      <c r="Z1159" t="s">
        <v>516</v>
      </c>
      <c r="AA1159" t="s">
        <v>58</v>
      </c>
    </row>
    <row r="1160" spans="1:27" x14ac:dyDescent="0.2">
      <c r="A1160">
        <v>10320</v>
      </c>
      <c r="B1160">
        <v>25</v>
      </c>
      <c r="C1160">
        <v>100</v>
      </c>
      <c r="D1160">
        <v>5</v>
      </c>
      <c r="E1160">
        <v>3491</v>
      </c>
      <c r="F1160" s="1">
        <v>38294</v>
      </c>
      <c r="G1160" s="1" t="str">
        <f>TEXT(DA_Trail_Workbook[[#This Row],[ORDER DATE.1]],"MMM")</f>
        <v>Nov</v>
      </c>
      <c r="H1160" s="1" t="str">
        <f>TEXT(DA_Trail_Workbook[[#This Row],[ORDER DATE.1]],"YYY")</f>
        <v>2004</v>
      </c>
      <c r="I1160" t="s">
        <v>27</v>
      </c>
      <c r="J1160">
        <v>4</v>
      </c>
      <c r="K1160">
        <v>11</v>
      </c>
      <c r="L1160">
        <v>2004</v>
      </c>
      <c r="M1160" t="s">
        <v>214</v>
      </c>
      <c r="N1160">
        <v>146</v>
      </c>
      <c r="O1160" t="s">
        <v>701</v>
      </c>
      <c r="P1160" t="s">
        <v>216</v>
      </c>
      <c r="Q1160" t="s">
        <v>217</v>
      </c>
      <c r="R1160" t="s">
        <v>218</v>
      </c>
      <c r="S1160" t="s">
        <v>33</v>
      </c>
      <c r="T1160" t="s">
        <v>219</v>
      </c>
      <c r="U1160" t="s">
        <v>33</v>
      </c>
      <c r="V1160" t="s">
        <v>220</v>
      </c>
      <c r="W1160" t="s">
        <v>221</v>
      </c>
      <c r="X1160" t="s">
        <v>48</v>
      </c>
      <c r="Y1160" t="s">
        <v>222</v>
      </c>
      <c r="Z1160" t="s">
        <v>223</v>
      </c>
      <c r="AA1160" t="s">
        <v>58</v>
      </c>
    </row>
    <row r="1161" spans="1:27" x14ac:dyDescent="0.2">
      <c r="A1161">
        <v>10330</v>
      </c>
      <c r="B1161">
        <v>37</v>
      </c>
      <c r="C1161">
        <v>100</v>
      </c>
      <c r="D1161">
        <v>3</v>
      </c>
      <c r="E1161">
        <v>4405.22</v>
      </c>
      <c r="F1161" s="1">
        <v>38307</v>
      </c>
      <c r="G1161" s="1" t="str">
        <f>TEXT(DA_Trail_Workbook[[#This Row],[ORDER DATE.1]],"MMM")</f>
        <v>Nov</v>
      </c>
      <c r="H1161" s="1" t="str">
        <f>TEXT(DA_Trail_Workbook[[#This Row],[ORDER DATE.1]],"YYY")</f>
        <v>2004</v>
      </c>
      <c r="I1161" t="s">
        <v>27</v>
      </c>
      <c r="J1161">
        <v>4</v>
      </c>
      <c r="K1161">
        <v>11</v>
      </c>
      <c r="L1161">
        <v>2004</v>
      </c>
      <c r="M1161" t="s">
        <v>214</v>
      </c>
      <c r="N1161">
        <v>146</v>
      </c>
      <c r="O1161" t="s">
        <v>701</v>
      </c>
      <c r="P1161" t="s">
        <v>494</v>
      </c>
      <c r="Q1161" t="s">
        <v>495</v>
      </c>
      <c r="R1161" t="s">
        <v>496</v>
      </c>
      <c r="S1161" t="s">
        <v>33</v>
      </c>
      <c r="T1161" t="s">
        <v>497</v>
      </c>
      <c r="U1161" t="s">
        <v>33</v>
      </c>
      <c r="V1161" t="s">
        <v>498</v>
      </c>
      <c r="W1161" t="s">
        <v>499</v>
      </c>
      <c r="X1161" t="s">
        <v>235</v>
      </c>
      <c r="Y1161" t="s">
        <v>500</v>
      </c>
      <c r="Z1161" t="s">
        <v>501</v>
      </c>
      <c r="AA1161" t="s">
        <v>58</v>
      </c>
    </row>
    <row r="1162" spans="1:27" x14ac:dyDescent="0.2">
      <c r="A1162">
        <v>10342</v>
      </c>
      <c r="B1162">
        <v>55</v>
      </c>
      <c r="C1162">
        <v>100</v>
      </c>
      <c r="D1162">
        <v>7</v>
      </c>
      <c r="E1162">
        <v>6548.3</v>
      </c>
      <c r="F1162" s="1">
        <v>38315</v>
      </c>
      <c r="G1162" s="1" t="str">
        <f>TEXT(DA_Trail_Workbook[[#This Row],[ORDER DATE.1]],"MMM")</f>
        <v>Nov</v>
      </c>
      <c r="H1162" s="1" t="str">
        <f>TEXT(DA_Trail_Workbook[[#This Row],[ORDER DATE.1]],"YYY")</f>
        <v>2004</v>
      </c>
      <c r="I1162" t="s">
        <v>27</v>
      </c>
      <c r="J1162">
        <v>4</v>
      </c>
      <c r="K1162">
        <v>11</v>
      </c>
      <c r="L1162">
        <v>2004</v>
      </c>
      <c r="M1162" t="s">
        <v>214</v>
      </c>
      <c r="N1162">
        <v>146</v>
      </c>
      <c r="O1162" t="s">
        <v>701</v>
      </c>
      <c r="P1162" t="s">
        <v>104</v>
      </c>
      <c r="Q1162" t="s">
        <v>105</v>
      </c>
      <c r="R1162" t="s">
        <v>106</v>
      </c>
      <c r="S1162" t="s">
        <v>107</v>
      </c>
      <c r="T1162" t="s">
        <v>108</v>
      </c>
      <c r="U1162" t="s">
        <v>109</v>
      </c>
      <c r="V1162" t="s">
        <v>110</v>
      </c>
      <c r="W1162" t="s">
        <v>111</v>
      </c>
      <c r="X1162" t="s">
        <v>112</v>
      </c>
      <c r="Y1162" t="s">
        <v>113</v>
      </c>
      <c r="Z1162" t="s">
        <v>114</v>
      </c>
      <c r="AA1162" t="s">
        <v>58</v>
      </c>
    </row>
    <row r="1163" spans="1:27" x14ac:dyDescent="0.2">
      <c r="A1163">
        <v>10355</v>
      </c>
      <c r="B1163">
        <v>23</v>
      </c>
      <c r="C1163">
        <v>100</v>
      </c>
      <c r="D1163">
        <v>7</v>
      </c>
      <c r="E1163">
        <v>3177.91</v>
      </c>
      <c r="F1163" s="1">
        <v>38328</v>
      </c>
      <c r="G1163" s="1" t="str">
        <f>TEXT(DA_Trail_Workbook[[#This Row],[ORDER DATE.1]],"MMM")</f>
        <v>Dec</v>
      </c>
      <c r="H1163" s="1" t="str">
        <f>TEXT(DA_Trail_Workbook[[#This Row],[ORDER DATE.1]],"YYY")</f>
        <v>2004</v>
      </c>
      <c r="I1163" t="s">
        <v>27</v>
      </c>
      <c r="J1163">
        <v>4</v>
      </c>
      <c r="K1163">
        <v>12</v>
      </c>
      <c r="L1163">
        <v>2004</v>
      </c>
      <c r="M1163" t="s">
        <v>214</v>
      </c>
      <c r="N1163">
        <v>146</v>
      </c>
      <c r="O1163" t="s">
        <v>701</v>
      </c>
      <c r="P1163" t="s">
        <v>206</v>
      </c>
      <c r="Q1163" t="s">
        <v>207</v>
      </c>
      <c r="R1163" t="s">
        <v>208</v>
      </c>
      <c r="S1163" t="s">
        <v>33</v>
      </c>
      <c r="T1163" t="s">
        <v>209</v>
      </c>
      <c r="U1163" t="s">
        <v>33</v>
      </c>
      <c r="V1163" t="s">
        <v>210</v>
      </c>
      <c r="W1163" t="s">
        <v>211</v>
      </c>
      <c r="X1163" t="s">
        <v>48</v>
      </c>
      <c r="Y1163" t="s">
        <v>212</v>
      </c>
      <c r="Z1163" t="s">
        <v>213</v>
      </c>
      <c r="AA1163" t="s">
        <v>58</v>
      </c>
    </row>
    <row r="1164" spans="1:27" x14ac:dyDescent="0.2">
      <c r="A1164">
        <v>10363</v>
      </c>
      <c r="B1164">
        <v>24</v>
      </c>
      <c r="C1164">
        <v>100</v>
      </c>
      <c r="D1164">
        <v>11</v>
      </c>
      <c r="E1164">
        <v>4142.6400000000003</v>
      </c>
      <c r="F1164" s="1">
        <v>38358</v>
      </c>
      <c r="G1164" s="1" t="str">
        <f>TEXT(DA_Trail_Workbook[[#This Row],[ORDER DATE.1]],"MMM")</f>
        <v>Jan</v>
      </c>
      <c r="H1164" s="1" t="str">
        <f>TEXT(DA_Trail_Workbook[[#This Row],[ORDER DATE.1]],"YYY")</f>
        <v>2005</v>
      </c>
      <c r="I1164" t="s">
        <v>27</v>
      </c>
      <c r="J1164">
        <v>1</v>
      </c>
      <c r="K1164">
        <v>1</v>
      </c>
      <c r="L1164">
        <v>2005</v>
      </c>
      <c r="M1164" t="s">
        <v>214</v>
      </c>
      <c r="N1164">
        <v>146</v>
      </c>
      <c r="O1164" t="s">
        <v>701</v>
      </c>
      <c r="P1164" t="s">
        <v>542</v>
      </c>
      <c r="Q1164" t="s">
        <v>543</v>
      </c>
      <c r="R1164" t="s">
        <v>544</v>
      </c>
      <c r="S1164" t="s">
        <v>33</v>
      </c>
      <c r="T1164" t="s">
        <v>545</v>
      </c>
      <c r="U1164" t="s">
        <v>33</v>
      </c>
      <c r="V1164" t="s">
        <v>546</v>
      </c>
      <c r="W1164" t="s">
        <v>155</v>
      </c>
      <c r="X1164" t="s">
        <v>48</v>
      </c>
      <c r="Y1164" t="s">
        <v>547</v>
      </c>
      <c r="Z1164" t="s">
        <v>548</v>
      </c>
      <c r="AA1164" t="s">
        <v>58</v>
      </c>
    </row>
    <row r="1165" spans="1:27" x14ac:dyDescent="0.2">
      <c r="A1165">
        <v>10378</v>
      </c>
      <c r="B1165">
        <v>43</v>
      </c>
      <c r="C1165">
        <v>96.49</v>
      </c>
      <c r="D1165">
        <v>10</v>
      </c>
      <c r="E1165">
        <v>4149.07</v>
      </c>
      <c r="F1165" s="1">
        <v>38393</v>
      </c>
      <c r="G1165" s="1" t="str">
        <f>TEXT(DA_Trail_Workbook[[#This Row],[ORDER DATE.1]],"MMM")</f>
        <v>Feb</v>
      </c>
      <c r="H1165" s="1" t="str">
        <f>TEXT(DA_Trail_Workbook[[#This Row],[ORDER DATE.1]],"YYY")</f>
        <v>2005</v>
      </c>
      <c r="I1165" t="s">
        <v>27</v>
      </c>
      <c r="J1165">
        <v>1</v>
      </c>
      <c r="K1165">
        <v>2</v>
      </c>
      <c r="L1165">
        <v>2005</v>
      </c>
      <c r="M1165" t="s">
        <v>214</v>
      </c>
      <c r="N1165">
        <v>146</v>
      </c>
      <c r="O1165" t="s">
        <v>701</v>
      </c>
      <c r="P1165" t="s">
        <v>206</v>
      </c>
      <c r="Q1165" t="s">
        <v>207</v>
      </c>
      <c r="R1165" t="s">
        <v>208</v>
      </c>
      <c r="S1165" t="s">
        <v>33</v>
      </c>
      <c r="T1165" t="s">
        <v>209</v>
      </c>
      <c r="U1165" t="s">
        <v>33</v>
      </c>
      <c r="V1165" t="s">
        <v>210</v>
      </c>
      <c r="W1165" t="s">
        <v>211</v>
      </c>
      <c r="X1165" t="s">
        <v>48</v>
      </c>
      <c r="Y1165" t="s">
        <v>212</v>
      </c>
      <c r="Z1165" t="s">
        <v>213</v>
      </c>
      <c r="AA1165" t="s">
        <v>58</v>
      </c>
    </row>
    <row r="1166" spans="1:27" x14ac:dyDescent="0.2">
      <c r="A1166">
        <v>10390</v>
      </c>
      <c r="B1166">
        <v>50</v>
      </c>
      <c r="C1166">
        <v>100</v>
      </c>
      <c r="D1166">
        <v>1</v>
      </c>
      <c r="E1166">
        <v>7397</v>
      </c>
      <c r="F1166" s="1">
        <v>38415</v>
      </c>
      <c r="G1166" s="1" t="str">
        <f>TEXT(DA_Trail_Workbook[[#This Row],[ORDER DATE.1]],"MMM")</f>
        <v>Mar</v>
      </c>
      <c r="H1166" s="1" t="str">
        <f>TEXT(DA_Trail_Workbook[[#This Row],[ORDER DATE.1]],"YYY")</f>
        <v>2005</v>
      </c>
      <c r="I1166" t="s">
        <v>27</v>
      </c>
      <c r="J1166">
        <v>1</v>
      </c>
      <c r="K1166">
        <v>3</v>
      </c>
      <c r="L1166">
        <v>2005</v>
      </c>
      <c r="M1166" t="s">
        <v>214</v>
      </c>
      <c r="N1166">
        <v>146</v>
      </c>
      <c r="O1166" t="s">
        <v>701</v>
      </c>
      <c r="P1166" t="s">
        <v>318</v>
      </c>
      <c r="Q1166" t="s">
        <v>319</v>
      </c>
      <c r="R1166" t="s">
        <v>320</v>
      </c>
      <c r="S1166" t="s">
        <v>33</v>
      </c>
      <c r="T1166" t="s">
        <v>321</v>
      </c>
      <c r="U1166" t="s">
        <v>63</v>
      </c>
      <c r="V1166" t="s">
        <v>133</v>
      </c>
      <c r="W1166" t="s">
        <v>37</v>
      </c>
      <c r="X1166" t="s">
        <v>38</v>
      </c>
      <c r="Y1166" t="s">
        <v>322</v>
      </c>
      <c r="Z1166" t="s">
        <v>323</v>
      </c>
      <c r="AA1166" t="s">
        <v>180</v>
      </c>
    </row>
    <row r="1167" spans="1:27" x14ac:dyDescent="0.2">
      <c r="A1167">
        <v>10109</v>
      </c>
      <c r="B1167">
        <v>47</v>
      </c>
      <c r="C1167">
        <v>100</v>
      </c>
      <c r="D1167">
        <v>2</v>
      </c>
      <c r="E1167">
        <v>6241.6</v>
      </c>
      <c r="F1167" s="1">
        <v>37690</v>
      </c>
      <c r="G1167" s="1" t="str">
        <f>TEXT(DA_Trail_Workbook[[#This Row],[ORDER DATE.1]],"MMM")</f>
        <v>Mar</v>
      </c>
      <c r="H1167" s="1" t="str">
        <f>TEXT(DA_Trail_Workbook[[#This Row],[ORDER DATE.1]],"YYY")</f>
        <v>2003</v>
      </c>
      <c r="I1167" t="s">
        <v>27</v>
      </c>
      <c r="J1167">
        <v>1</v>
      </c>
      <c r="K1167">
        <v>3</v>
      </c>
      <c r="L1167">
        <v>2003</v>
      </c>
      <c r="M1167" t="s">
        <v>214</v>
      </c>
      <c r="N1167">
        <v>141</v>
      </c>
      <c r="O1167" t="s">
        <v>702</v>
      </c>
      <c r="P1167" t="s">
        <v>360</v>
      </c>
      <c r="Q1167" t="s">
        <v>361</v>
      </c>
      <c r="R1167" t="s">
        <v>362</v>
      </c>
      <c r="S1167" t="s">
        <v>33</v>
      </c>
      <c r="T1167" t="s">
        <v>254</v>
      </c>
      <c r="U1167" t="s">
        <v>169</v>
      </c>
      <c r="V1167" t="s">
        <v>255</v>
      </c>
      <c r="W1167" t="s">
        <v>37</v>
      </c>
      <c r="X1167" t="s">
        <v>38</v>
      </c>
      <c r="Y1167" t="s">
        <v>148</v>
      </c>
      <c r="Z1167" t="s">
        <v>363</v>
      </c>
      <c r="AA1167" t="s">
        <v>58</v>
      </c>
    </row>
    <row r="1168" spans="1:27" x14ac:dyDescent="0.2">
      <c r="A1168">
        <v>10123</v>
      </c>
      <c r="B1168">
        <v>34</v>
      </c>
      <c r="C1168">
        <v>100</v>
      </c>
      <c r="D1168">
        <v>4</v>
      </c>
      <c r="E1168">
        <v>5331.88</v>
      </c>
      <c r="F1168" s="1">
        <v>37761</v>
      </c>
      <c r="G1168" s="1" t="str">
        <f>TEXT(DA_Trail_Workbook[[#This Row],[ORDER DATE.1]],"MMM")</f>
        <v>May</v>
      </c>
      <c r="H1168" s="1" t="str">
        <f>TEXT(DA_Trail_Workbook[[#This Row],[ORDER DATE.1]],"YYY")</f>
        <v>2003</v>
      </c>
      <c r="I1168" t="s">
        <v>27</v>
      </c>
      <c r="J1168">
        <v>2</v>
      </c>
      <c r="K1168">
        <v>5</v>
      </c>
      <c r="L1168">
        <v>2003</v>
      </c>
      <c r="M1168" t="s">
        <v>214</v>
      </c>
      <c r="N1168">
        <v>141</v>
      </c>
      <c r="O1168" t="s">
        <v>702</v>
      </c>
      <c r="P1168" t="s">
        <v>364</v>
      </c>
      <c r="Q1168" t="s">
        <v>365</v>
      </c>
      <c r="R1168" t="s">
        <v>366</v>
      </c>
      <c r="S1168" t="s">
        <v>33</v>
      </c>
      <c r="T1168" t="s">
        <v>138</v>
      </c>
      <c r="U1168" t="s">
        <v>33</v>
      </c>
      <c r="V1168" t="s">
        <v>139</v>
      </c>
      <c r="W1168" t="s">
        <v>47</v>
      </c>
      <c r="X1168" t="s">
        <v>48</v>
      </c>
      <c r="Y1168" t="s">
        <v>367</v>
      </c>
      <c r="Z1168" t="s">
        <v>368</v>
      </c>
      <c r="AA1168" t="s">
        <v>58</v>
      </c>
    </row>
    <row r="1169" spans="1:27" x14ac:dyDescent="0.2">
      <c r="A1169">
        <v>10137</v>
      </c>
      <c r="B1169">
        <v>31</v>
      </c>
      <c r="C1169">
        <v>100</v>
      </c>
      <c r="D1169">
        <v>4</v>
      </c>
      <c r="E1169">
        <v>5124.3</v>
      </c>
      <c r="F1169" s="1">
        <v>37812</v>
      </c>
      <c r="G1169" s="1" t="str">
        <f>TEXT(DA_Trail_Workbook[[#This Row],[ORDER DATE.1]],"MMM")</f>
        <v>Jul</v>
      </c>
      <c r="H1169" s="1" t="str">
        <f>TEXT(DA_Trail_Workbook[[#This Row],[ORDER DATE.1]],"YYY")</f>
        <v>2003</v>
      </c>
      <c r="I1169" t="s">
        <v>27</v>
      </c>
      <c r="J1169">
        <v>3</v>
      </c>
      <c r="K1169">
        <v>7</v>
      </c>
      <c r="L1169">
        <v>2003</v>
      </c>
      <c r="M1169" t="s">
        <v>214</v>
      </c>
      <c r="N1169">
        <v>141</v>
      </c>
      <c r="O1169" t="s">
        <v>702</v>
      </c>
      <c r="P1169" t="s">
        <v>42</v>
      </c>
      <c r="Q1169" t="s">
        <v>43</v>
      </c>
      <c r="R1169" t="s">
        <v>44</v>
      </c>
      <c r="S1169" t="s">
        <v>33</v>
      </c>
      <c r="T1169" t="s">
        <v>45</v>
      </c>
      <c r="U1169" t="s">
        <v>33</v>
      </c>
      <c r="V1169" t="s">
        <v>46</v>
      </c>
      <c r="W1169" t="s">
        <v>47</v>
      </c>
      <c r="X1169" t="s">
        <v>48</v>
      </c>
      <c r="Y1169" t="s">
        <v>49</v>
      </c>
      <c r="Z1169" t="s">
        <v>50</v>
      </c>
      <c r="AA1169" t="s">
        <v>58</v>
      </c>
    </row>
    <row r="1170" spans="1:27" x14ac:dyDescent="0.2">
      <c r="A1170">
        <v>10148</v>
      </c>
      <c r="B1170">
        <v>28</v>
      </c>
      <c r="C1170">
        <v>100</v>
      </c>
      <c r="D1170">
        <v>11</v>
      </c>
      <c r="E1170">
        <v>3639.44</v>
      </c>
      <c r="F1170" s="1">
        <v>37875</v>
      </c>
      <c r="G1170" s="1" t="str">
        <f>TEXT(DA_Trail_Workbook[[#This Row],[ORDER DATE.1]],"MMM")</f>
        <v>Sep</v>
      </c>
      <c r="H1170" s="1" t="str">
        <f>TEXT(DA_Trail_Workbook[[#This Row],[ORDER DATE.1]],"YYY")</f>
        <v>2003</v>
      </c>
      <c r="I1170" t="s">
        <v>27</v>
      </c>
      <c r="J1170">
        <v>3</v>
      </c>
      <c r="K1170">
        <v>9</v>
      </c>
      <c r="L1170">
        <v>2003</v>
      </c>
      <c r="M1170" t="s">
        <v>214</v>
      </c>
      <c r="N1170">
        <v>141</v>
      </c>
      <c r="O1170" t="s">
        <v>702</v>
      </c>
      <c r="P1170" t="s">
        <v>335</v>
      </c>
      <c r="Q1170" t="s">
        <v>336</v>
      </c>
      <c r="R1170" t="s">
        <v>337</v>
      </c>
      <c r="S1170" t="s">
        <v>338</v>
      </c>
      <c r="T1170" t="s">
        <v>339</v>
      </c>
      <c r="U1170" t="s">
        <v>186</v>
      </c>
      <c r="V1170" t="s">
        <v>340</v>
      </c>
      <c r="W1170" t="s">
        <v>111</v>
      </c>
      <c r="X1170" t="s">
        <v>112</v>
      </c>
      <c r="Y1170" t="s">
        <v>341</v>
      </c>
      <c r="Z1170" t="s">
        <v>342</v>
      </c>
      <c r="AA1170" t="s">
        <v>58</v>
      </c>
    </row>
    <row r="1171" spans="1:27" x14ac:dyDescent="0.2">
      <c r="A1171">
        <v>10161</v>
      </c>
      <c r="B1171">
        <v>36</v>
      </c>
      <c r="C1171">
        <v>100</v>
      </c>
      <c r="D1171">
        <v>10</v>
      </c>
      <c r="E1171">
        <v>5544</v>
      </c>
      <c r="F1171" s="1">
        <v>37911</v>
      </c>
      <c r="G1171" s="1" t="str">
        <f>TEXT(DA_Trail_Workbook[[#This Row],[ORDER DATE.1]],"MMM")</f>
        <v>Oct</v>
      </c>
      <c r="H1171" s="1" t="str">
        <f>TEXT(DA_Trail_Workbook[[#This Row],[ORDER DATE.1]],"YYY")</f>
        <v>2003</v>
      </c>
      <c r="I1171" t="s">
        <v>27</v>
      </c>
      <c r="J1171">
        <v>4</v>
      </c>
      <c r="K1171">
        <v>10</v>
      </c>
      <c r="L1171">
        <v>2003</v>
      </c>
      <c r="M1171" t="s">
        <v>214</v>
      </c>
      <c r="N1171">
        <v>141</v>
      </c>
      <c r="O1171" t="s">
        <v>702</v>
      </c>
      <c r="P1171" t="s">
        <v>575</v>
      </c>
      <c r="Q1171" t="s">
        <v>576</v>
      </c>
      <c r="R1171" t="s">
        <v>577</v>
      </c>
      <c r="S1171" t="s">
        <v>33</v>
      </c>
      <c r="T1171" t="s">
        <v>578</v>
      </c>
      <c r="U1171" t="s">
        <v>33</v>
      </c>
      <c r="V1171" t="s">
        <v>579</v>
      </c>
      <c r="W1171" t="s">
        <v>381</v>
      </c>
      <c r="X1171" t="s">
        <v>48</v>
      </c>
      <c r="Y1171" t="s">
        <v>580</v>
      </c>
      <c r="Z1171" t="s">
        <v>581</v>
      </c>
      <c r="AA1171" t="s">
        <v>58</v>
      </c>
    </row>
    <row r="1172" spans="1:27" x14ac:dyDescent="0.2">
      <c r="A1172">
        <v>10172</v>
      </c>
      <c r="B1172">
        <v>48</v>
      </c>
      <c r="C1172">
        <v>100</v>
      </c>
      <c r="D1172">
        <v>8</v>
      </c>
      <c r="E1172">
        <v>5493.12</v>
      </c>
      <c r="F1172" s="1">
        <v>37930</v>
      </c>
      <c r="G1172" s="1" t="str">
        <f>TEXT(DA_Trail_Workbook[[#This Row],[ORDER DATE.1]],"MMM")</f>
        <v>Nov</v>
      </c>
      <c r="H1172" s="1" t="str">
        <f>TEXT(DA_Trail_Workbook[[#This Row],[ORDER DATE.1]],"YYY")</f>
        <v>2003</v>
      </c>
      <c r="I1172" t="s">
        <v>27</v>
      </c>
      <c r="J1172">
        <v>4</v>
      </c>
      <c r="K1172">
        <v>11</v>
      </c>
      <c r="L1172">
        <v>2003</v>
      </c>
      <c r="M1172" t="s">
        <v>214</v>
      </c>
      <c r="N1172">
        <v>141</v>
      </c>
      <c r="O1172" t="s">
        <v>702</v>
      </c>
      <c r="P1172" t="s">
        <v>128</v>
      </c>
      <c r="Q1172" t="s">
        <v>129</v>
      </c>
      <c r="R1172" t="s">
        <v>130</v>
      </c>
      <c r="S1172" t="s">
        <v>33</v>
      </c>
      <c r="T1172" t="s">
        <v>131</v>
      </c>
      <c r="U1172" t="s">
        <v>132</v>
      </c>
      <c r="V1172" t="s">
        <v>133</v>
      </c>
      <c r="W1172" t="s">
        <v>37</v>
      </c>
      <c r="X1172" t="s">
        <v>38</v>
      </c>
      <c r="Y1172" t="s">
        <v>134</v>
      </c>
      <c r="Z1172" t="s">
        <v>66</v>
      </c>
      <c r="AA1172" t="s">
        <v>58</v>
      </c>
    </row>
    <row r="1173" spans="1:27" x14ac:dyDescent="0.2">
      <c r="A1173">
        <v>10181</v>
      </c>
      <c r="B1173">
        <v>39</v>
      </c>
      <c r="C1173">
        <v>100</v>
      </c>
      <c r="D1173">
        <v>4</v>
      </c>
      <c r="E1173">
        <v>5785.26</v>
      </c>
      <c r="F1173" s="1">
        <v>37937</v>
      </c>
      <c r="G1173" s="1" t="str">
        <f>TEXT(DA_Trail_Workbook[[#This Row],[ORDER DATE.1]],"MMM")</f>
        <v>Nov</v>
      </c>
      <c r="H1173" s="1" t="str">
        <f>TEXT(DA_Trail_Workbook[[#This Row],[ORDER DATE.1]],"YYY")</f>
        <v>2003</v>
      </c>
      <c r="I1173" t="s">
        <v>27</v>
      </c>
      <c r="J1173">
        <v>4</v>
      </c>
      <c r="K1173">
        <v>11</v>
      </c>
      <c r="L1173">
        <v>2003</v>
      </c>
      <c r="M1173" t="s">
        <v>214</v>
      </c>
      <c r="N1173">
        <v>141</v>
      </c>
      <c r="O1173" t="s">
        <v>702</v>
      </c>
      <c r="P1173" t="s">
        <v>86</v>
      </c>
      <c r="Q1173" t="s">
        <v>87</v>
      </c>
      <c r="R1173" t="s">
        <v>88</v>
      </c>
      <c r="S1173" t="s">
        <v>33</v>
      </c>
      <c r="T1173" t="s">
        <v>89</v>
      </c>
      <c r="U1173" t="s">
        <v>33</v>
      </c>
      <c r="V1173" t="s">
        <v>90</v>
      </c>
      <c r="W1173" t="s">
        <v>91</v>
      </c>
      <c r="X1173" t="s">
        <v>48</v>
      </c>
      <c r="Y1173" t="s">
        <v>92</v>
      </c>
      <c r="Z1173" t="s">
        <v>93</v>
      </c>
      <c r="AA1173" t="s">
        <v>58</v>
      </c>
    </row>
    <row r="1174" spans="1:27" x14ac:dyDescent="0.2">
      <c r="A1174">
        <v>10192</v>
      </c>
      <c r="B1174">
        <v>45</v>
      </c>
      <c r="C1174">
        <v>100</v>
      </c>
      <c r="D1174">
        <v>9</v>
      </c>
      <c r="E1174">
        <v>5340.6</v>
      </c>
      <c r="F1174" s="1">
        <v>37945</v>
      </c>
      <c r="G1174" s="1" t="str">
        <f>TEXT(DA_Trail_Workbook[[#This Row],[ORDER DATE.1]],"MMM")</f>
        <v>Nov</v>
      </c>
      <c r="H1174" s="1" t="str">
        <f>TEXT(DA_Trail_Workbook[[#This Row],[ORDER DATE.1]],"YYY")</f>
        <v>2003</v>
      </c>
      <c r="I1174" t="s">
        <v>27</v>
      </c>
      <c r="J1174">
        <v>4</v>
      </c>
      <c r="K1174">
        <v>11</v>
      </c>
      <c r="L1174">
        <v>2003</v>
      </c>
      <c r="M1174" t="s">
        <v>214</v>
      </c>
      <c r="N1174">
        <v>141</v>
      </c>
      <c r="O1174" t="s">
        <v>702</v>
      </c>
      <c r="P1174" t="s">
        <v>324</v>
      </c>
      <c r="Q1174" t="s">
        <v>325</v>
      </c>
      <c r="R1174" t="s">
        <v>326</v>
      </c>
      <c r="S1174" t="s">
        <v>33</v>
      </c>
      <c r="T1174" t="s">
        <v>327</v>
      </c>
      <c r="U1174" t="s">
        <v>328</v>
      </c>
      <c r="V1174" t="s">
        <v>329</v>
      </c>
      <c r="W1174" t="s">
        <v>37</v>
      </c>
      <c r="X1174" t="s">
        <v>38</v>
      </c>
      <c r="Y1174" t="s">
        <v>65</v>
      </c>
      <c r="Z1174" t="s">
        <v>323</v>
      </c>
      <c r="AA1174" t="s">
        <v>58</v>
      </c>
    </row>
    <row r="1175" spans="1:27" x14ac:dyDescent="0.2">
      <c r="A1175">
        <v>10204</v>
      </c>
      <c r="B1175">
        <v>35</v>
      </c>
      <c r="C1175">
        <v>100</v>
      </c>
      <c r="D1175">
        <v>15</v>
      </c>
      <c r="E1175">
        <v>5735.8</v>
      </c>
      <c r="F1175" s="1">
        <v>37957</v>
      </c>
      <c r="G1175" s="1" t="str">
        <f>TEXT(DA_Trail_Workbook[[#This Row],[ORDER DATE.1]],"MMM")</f>
        <v>Dec</v>
      </c>
      <c r="H1175" s="1" t="str">
        <f>TEXT(DA_Trail_Workbook[[#This Row],[ORDER DATE.1]],"YYY")</f>
        <v>2003</v>
      </c>
      <c r="I1175" t="s">
        <v>27</v>
      </c>
      <c r="J1175">
        <v>4</v>
      </c>
      <c r="K1175">
        <v>12</v>
      </c>
      <c r="L1175">
        <v>2003</v>
      </c>
      <c r="M1175" t="s">
        <v>214</v>
      </c>
      <c r="N1175">
        <v>141</v>
      </c>
      <c r="O1175" t="s">
        <v>702</v>
      </c>
      <c r="P1175" t="s">
        <v>550</v>
      </c>
      <c r="Q1175" t="s">
        <v>551</v>
      </c>
      <c r="R1175" t="s">
        <v>552</v>
      </c>
      <c r="S1175" t="s">
        <v>553</v>
      </c>
      <c r="T1175" t="s">
        <v>34</v>
      </c>
      <c r="U1175" t="s">
        <v>35</v>
      </c>
      <c r="V1175" t="s">
        <v>36</v>
      </c>
      <c r="W1175" t="s">
        <v>37</v>
      </c>
      <c r="X1175" t="s">
        <v>38</v>
      </c>
      <c r="Y1175" t="s">
        <v>65</v>
      </c>
      <c r="Z1175" t="s">
        <v>554</v>
      </c>
      <c r="AA1175" t="s">
        <v>58</v>
      </c>
    </row>
    <row r="1176" spans="1:27" x14ac:dyDescent="0.2">
      <c r="A1176">
        <v>10212</v>
      </c>
      <c r="B1176">
        <v>45</v>
      </c>
      <c r="C1176">
        <v>100</v>
      </c>
      <c r="D1176">
        <v>8</v>
      </c>
      <c r="E1176">
        <v>6357.6</v>
      </c>
      <c r="F1176" s="1">
        <v>38002</v>
      </c>
      <c r="G1176" s="1" t="str">
        <f>TEXT(DA_Trail_Workbook[[#This Row],[ORDER DATE.1]],"MMM")</f>
        <v>Jan</v>
      </c>
      <c r="H1176" s="1" t="str">
        <f>TEXT(DA_Trail_Workbook[[#This Row],[ORDER DATE.1]],"YYY")</f>
        <v>2004</v>
      </c>
      <c r="I1176" t="s">
        <v>27</v>
      </c>
      <c r="J1176">
        <v>1</v>
      </c>
      <c r="K1176">
        <v>1</v>
      </c>
      <c r="L1176">
        <v>2004</v>
      </c>
      <c r="M1176" t="s">
        <v>214</v>
      </c>
      <c r="N1176">
        <v>141</v>
      </c>
      <c r="O1176" t="s">
        <v>702</v>
      </c>
      <c r="P1176" t="s">
        <v>206</v>
      </c>
      <c r="Q1176" t="s">
        <v>207</v>
      </c>
      <c r="R1176" t="s">
        <v>208</v>
      </c>
      <c r="S1176" t="s">
        <v>33</v>
      </c>
      <c r="T1176" t="s">
        <v>209</v>
      </c>
      <c r="U1176" t="s">
        <v>33</v>
      </c>
      <c r="V1176" t="s">
        <v>210</v>
      </c>
      <c r="W1176" t="s">
        <v>211</v>
      </c>
      <c r="X1176" t="s">
        <v>48</v>
      </c>
      <c r="Y1176" t="s">
        <v>212</v>
      </c>
      <c r="Z1176" t="s">
        <v>213</v>
      </c>
      <c r="AA1176" t="s">
        <v>58</v>
      </c>
    </row>
    <row r="1177" spans="1:27" x14ac:dyDescent="0.2">
      <c r="A1177">
        <v>10226</v>
      </c>
      <c r="B1177">
        <v>46</v>
      </c>
      <c r="C1177">
        <v>100</v>
      </c>
      <c r="D1177">
        <v>6</v>
      </c>
      <c r="E1177">
        <v>7343.9</v>
      </c>
      <c r="F1177" s="1">
        <v>38043</v>
      </c>
      <c r="G1177" s="1" t="str">
        <f>TEXT(DA_Trail_Workbook[[#This Row],[ORDER DATE.1]],"MMM")</f>
        <v>Feb</v>
      </c>
      <c r="H1177" s="1" t="str">
        <f>TEXT(DA_Trail_Workbook[[#This Row],[ORDER DATE.1]],"YYY")</f>
        <v>2004</v>
      </c>
      <c r="I1177" t="s">
        <v>27</v>
      </c>
      <c r="J1177">
        <v>1</v>
      </c>
      <c r="K1177">
        <v>2</v>
      </c>
      <c r="L1177">
        <v>2004</v>
      </c>
      <c r="M1177" t="s">
        <v>214</v>
      </c>
      <c r="N1177">
        <v>141</v>
      </c>
      <c r="O1177" t="s">
        <v>702</v>
      </c>
      <c r="P1177" t="s">
        <v>421</v>
      </c>
      <c r="Q1177" t="s">
        <v>422</v>
      </c>
      <c r="R1177" t="s">
        <v>423</v>
      </c>
      <c r="S1177" t="s">
        <v>33</v>
      </c>
      <c r="T1177" t="s">
        <v>424</v>
      </c>
      <c r="U1177" t="s">
        <v>63</v>
      </c>
      <c r="V1177" t="s">
        <v>425</v>
      </c>
      <c r="W1177" t="s">
        <v>37</v>
      </c>
      <c r="X1177" t="s">
        <v>38</v>
      </c>
      <c r="Y1177" t="s">
        <v>278</v>
      </c>
      <c r="Z1177" t="s">
        <v>323</v>
      </c>
      <c r="AA1177" t="s">
        <v>180</v>
      </c>
    </row>
    <row r="1178" spans="1:27" x14ac:dyDescent="0.2">
      <c r="A1178">
        <v>10240</v>
      </c>
      <c r="B1178">
        <v>37</v>
      </c>
      <c r="C1178">
        <v>100</v>
      </c>
      <c r="D1178">
        <v>1</v>
      </c>
      <c r="E1178">
        <v>5959.22</v>
      </c>
      <c r="F1178" s="1">
        <v>38090</v>
      </c>
      <c r="G1178" s="1" t="str">
        <f>TEXT(DA_Trail_Workbook[[#This Row],[ORDER DATE.1]],"MMM")</f>
        <v>Apr</v>
      </c>
      <c r="H1178" s="1" t="str">
        <f>TEXT(DA_Trail_Workbook[[#This Row],[ORDER DATE.1]],"YYY")</f>
        <v>2004</v>
      </c>
      <c r="I1178" t="s">
        <v>27</v>
      </c>
      <c r="J1178">
        <v>2</v>
      </c>
      <c r="K1178">
        <v>4</v>
      </c>
      <c r="L1178">
        <v>2004</v>
      </c>
      <c r="M1178" t="s">
        <v>214</v>
      </c>
      <c r="N1178">
        <v>141</v>
      </c>
      <c r="O1178" t="s">
        <v>702</v>
      </c>
      <c r="P1178" t="s">
        <v>353</v>
      </c>
      <c r="Q1178" t="s">
        <v>354</v>
      </c>
      <c r="R1178" t="s">
        <v>355</v>
      </c>
      <c r="S1178" t="s">
        <v>33</v>
      </c>
      <c r="T1178" t="s">
        <v>356</v>
      </c>
      <c r="U1178" t="s">
        <v>356</v>
      </c>
      <c r="V1178" t="s">
        <v>357</v>
      </c>
      <c r="W1178" t="s">
        <v>235</v>
      </c>
      <c r="X1178" t="s">
        <v>235</v>
      </c>
      <c r="Y1178" t="s">
        <v>358</v>
      </c>
      <c r="Z1178" t="s">
        <v>359</v>
      </c>
      <c r="AA1178" t="s">
        <v>58</v>
      </c>
    </row>
    <row r="1179" spans="1:27" x14ac:dyDescent="0.2">
      <c r="A1179">
        <v>10253</v>
      </c>
      <c r="B1179">
        <v>31</v>
      </c>
      <c r="C1179">
        <v>100</v>
      </c>
      <c r="D1179">
        <v>3</v>
      </c>
      <c r="E1179">
        <v>4029.38</v>
      </c>
      <c r="F1179" s="1">
        <v>38139</v>
      </c>
      <c r="G1179" s="1" t="str">
        <f>TEXT(DA_Trail_Workbook[[#This Row],[ORDER DATE.1]],"MMM")</f>
        <v>Jun</v>
      </c>
      <c r="H1179" s="1" t="str">
        <f>TEXT(DA_Trail_Workbook[[#This Row],[ORDER DATE.1]],"YYY")</f>
        <v>2004</v>
      </c>
      <c r="I1179" t="s">
        <v>395</v>
      </c>
      <c r="J1179">
        <v>2</v>
      </c>
      <c r="K1179">
        <v>6</v>
      </c>
      <c r="L1179">
        <v>2004</v>
      </c>
      <c r="M1179" t="s">
        <v>214</v>
      </c>
      <c r="N1179">
        <v>141</v>
      </c>
      <c r="O1179" t="s">
        <v>702</v>
      </c>
      <c r="P1179" t="s">
        <v>197</v>
      </c>
      <c r="Q1179" t="s">
        <v>198</v>
      </c>
      <c r="R1179" t="s">
        <v>199</v>
      </c>
      <c r="S1179" t="s">
        <v>33</v>
      </c>
      <c r="T1179" t="s">
        <v>200</v>
      </c>
      <c r="U1179" t="s">
        <v>33</v>
      </c>
      <c r="V1179" t="s">
        <v>201</v>
      </c>
      <c r="W1179" t="s">
        <v>202</v>
      </c>
      <c r="X1179" t="s">
        <v>48</v>
      </c>
      <c r="Y1179" t="s">
        <v>203</v>
      </c>
      <c r="Z1179" t="s">
        <v>204</v>
      </c>
      <c r="AA1179" t="s">
        <v>58</v>
      </c>
    </row>
    <row r="1180" spans="1:27" x14ac:dyDescent="0.2">
      <c r="A1180">
        <v>10266</v>
      </c>
      <c r="B1180">
        <v>33</v>
      </c>
      <c r="C1180">
        <v>100</v>
      </c>
      <c r="D1180">
        <v>4</v>
      </c>
      <c r="E1180">
        <v>5035.1400000000003</v>
      </c>
      <c r="F1180" s="1">
        <v>38174</v>
      </c>
      <c r="G1180" s="1" t="str">
        <f>TEXT(DA_Trail_Workbook[[#This Row],[ORDER DATE.1]],"MMM")</f>
        <v>Jul</v>
      </c>
      <c r="H1180" s="1" t="str">
        <f>TEXT(DA_Trail_Workbook[[#This Row],[ORDER DATE.1]],"YYY")</f>
        <v>2004</v>
      </c>
      <c r="I1180" t="s">
        <v>27</v>
      </c>
      <c r="J1180">
        <v>3</v>
      </c>
      <c r="K1180">
        <v>7</v>
      </c>
      <c r="L1180">
        <v>2004</v>
      </c>
      <c r="M1180" t="s">
        <v>214</v>
      </c>
      <c r="N1180">
        <v>141</v>
      </c>
      <c r="O1180" t="s">
        <v>702</v>
      </c>
      <c r="P1180" t="s">
        <v>524</v>
      </c>
      <c r="Q1180" t="s">
        <v>525</v>
      </c>
      <c r="R1180" t="s">
        <v>526</v>
      </c>
      <c r="S1180" t="s">
        <v>33</v>
      </c>
      <c r="T1180" t="s">
        <v>527</v>
      </c>
      <c r="U1180" t="s">
        <v>33</v>
      </c>
      <c r="V1180" t="s">
        <v>528</v>
      </c>
      <c r="W1180" t="s">
        <v>303</v>
      </c>
      <c r="X1180" t="s">
        <v>48</v>
      </c>
      <c r="Y1180" t="s">
        <v>529</v>
      </c>
      <c r="Z1180" t="s">
        <v>530</v>
      </c>
      <c r="AA1180" t="s">
        <v>58</v>
      </c>
    </row>
    <row r="1181" spans="1:27" x14ac:dyDescent="0.2">
      <c r="A1181">
        <v>10278</v>
      </c>
      <c r="B1181">
        <v>31</v>
      </c>
      <c r="C1181">
        <v>100</v>
      </c>
      <c r="D1181">
        <v>4</v>
      </c>
      <c r="E1181">
        <v>4116.8</v>
      </c>
      <c r="F1181" s="1">
        <v>38205</v>
      </c>
      <c r="G1181" s="1" t="str">
        <f>TEXT(DA_Trail_Workbook[[#This Row],[ORDER DATE.1]],"MMM")</f>
        <v>Aug</v>
      </c>
      <c r="H1181" s="1" t="str">
        <f>TEXT(DA_Trail_Workbook[[#This Row],[ORDER DATE.1]],"YYY")</f>
        <v>2004</v>
      </c>
      <c r="I1181" t="s">
        <v>27</v>
      </c>
      <c r="J1181">
        <v>3</v>
      </c>
      <c r="K1181">
        <v>8</v>
      </c>
      <c r="L1181">
        <v>2004</v>
      </c>
      <c r="M1181" t="s">
        <v>214</v>
      </c>
      <c r="N1181">
        <v>141</v>
      </c>
      <c r="O1181" t="s">
        <v>702</v>
      </c>
      <c r="P1181" t="s">
        <v>623</v>
      </c>
      <c r="Q1181" t="s">
        <v>624</v>
      </c>
      <c r="R1181" t="s">
        <v>625</v>
      </c>
      <c r="S1181" t="s">
        <v>33</v>
      </c>
      <c r="T1181" t="s">
        <v>626</v>
      </c>
      <c r="U1181" t="s">
        <v>627</v>
      </c>
      <c r="V1181" t="s">
        <v>628</v>
      </c>
      <c r="W1181" t="s">
        <v>37</v>
      </c>
      <c r="X1181" t="s">
        <v>38</v>
      </c>
      <c r="Y1181" t="s">
        <v>134</v>
      </c>
      <c r="Z1181" t="s">
        <v>465</v>
      </c>
      <c r="AA1181" t="s">
        <v>58</v>
      </c>
    </row>
    <row r="1182" spans="1:27" x14ac:dyDescent="0.2">
      <c r="A1182">
        <v>10287</v>
      </c>
      <c r="B1182">
        <v>27</v>
      </c>
      <c r="C1182">
        <v>100</v>
      </c>
      <c r="D1182">
        <v>2</v>
      </c>
      <c r="E1182">
        <v>4310.55</v>
      </c>
      <c r="F1182" s="1">
        <v>38229</v>
      </c>
      <c r="G1182" s="1" t="str">
        <f>TEXT(DA_Trail_Workbook[[#This Row],[ORDER DATE.1]],"MMM")</f>
        <v>Aug</v>
      </c>
      <c r="H1182" s="1" t="str">
        <f>TEXT(DA_Trail_Workbook[[#This Row],[ORDER DATE.1]],"YYY")</f>
        <v>2004</v>
      </c>
      <c r="I1182" t="s">
        <v>27</v>
      </c>
      <c r="J1182">
        <v>3</v>
      </c>
      <c r="K1182">
        <v>8</v>
      </c>
      <c r="L1182">
        <v>2004</v>
      </c>
      <c r="M1182" t="s">
        <v>214</v>
      </c>
      <c r="N1182">
        <v>141</v>
      </c>
      <c r="O1182" t="s">
        <v>702</v>
      </c>
      <c r="P1182" t="s">
        <v>517</v>
      </c>
      <c r="Q1182" t="s">
        <v>518</v>
      </c>
      <c r="R1182" t="s">
        <v>519</v>
      </c>
      <c r="S1182" t="s">
        <v>33</v>
      </c>
      <c r="T1182" t="s">
        <v>520</v>
      </c>
      <c r="U1182" t="s">
        <v>33</v>
      </c>
      <c r="V1182" t="s">
        <v>521</v>
      </c>
      <c r="W1182" t="s">
        <v>522</v>
      </c>
      <c r="X1182" t="s">
        <v>48</v>
      </c>
      <c r="Y1182" t="s">
        <v>523</v>
      </c>
      <c r="Z1182" t="s">
        <v>120</v>
      </c>
      <c r="AA1182" t="s">
        <v>58</v>
      </c>
    </row>
    <row r="1183" spans="1:27" x14ac:dyDescent="0.2">
      <c r="A1183">
        <v>10301</v>
      </c>
      <c r="B1183">
        <v>39</v>
      </c>
      <c r="C1183">
        <v>100</v>
      </c>
      <c r="D1183">
        <v>6</v>
      </c>
      <c r="E1183">
        <v>6446.7</v>
      </c>
      <c r="F1183" s="1">
        <v>37899</v>
      </c>
      <c r="G1183" s="1" t="str">
        <f>TEXT(DA_Trail_Workbook[[#This Row],[ORDER DATE.1]],"MMM")</f>
        <v>Oct</v>
      </c>
      <c r="H1183" s="1" t="str">
        <f>TEXT(DA_Trail_Workbook[[#This Row],[ORDER DATE.1]],"YYY")</f>
        <v>2003</v>
      </c>
      <c r="I1183" t="s">
        <v>27</v>
      </c>
      <c r="J1183">
        <v>4</v>
      </c>
      <c r="K1183">
        <v>10</v>
      </c>
      <c r="L1183">
        <v>2003</v>
      </c>
      <c r="M1183" t="s">
        <v>214</v>
      </c>
      <c r="N1183">
        <v>141</v>
      </c>
      <c r="O1183" t="s">
        <v>702</v>
      </c>
      <c r="P1183" t="s">
        <v>629</v>
      </c>
      <c r="Q1183" t="s">
        <v>630</v>
      </c>
      <c r="R1183" t="s">
        <v>631</v>
      </c>
      <c r="S1183" t="s">
        <v>33</v>
      </c>
      <c r="T1183" t="s">
        <v>632</v>
      </c>
      <c r="U1183" t="s">
        <v>33</v>
      </c>
      <c r="V1183" t="s">
        <v>633</v>
      </c>
      <c r="W1183" t="s">
        <v>91</v>
      </c>
      <c r="X1183" t="s">
        <v>48</v>
      </c>
      <c r="Y1183" t="s">
        <v>634</v>
      </c>
      <c r="Z1183" t="s">
        <v>635</v>
      </c>
      <c r="AA1183" t="s">
        <v>58</v>
      </c>
    </row>
    <row r="1184" spans="1:27" x14ac:dyDescent="0.2">
      <c r="A1184">
        <v>10311</v>
      </c>
      <c r="B1184">
        <v>32</v>
      </c>
      <c r="C1184">
        <v>100</v>
      </c>
      <c r="D1184">
        <v>11</v>
      </c>
      <c r="E1184">
        <v>3616.64</v>
      </c>
      <c r="F1184" s="1">
        <v>38276</v>
      </c>
      <c r="G1184" s="1" t="str">
        <f>TEXT(DA_Trail_Workbook[[#This Row],[ORDER DATE.1]],"MMM")</f>
        <v>Oct</v>
      </c>
      <c r="H1184" s="1" t="str">
        <f>TEXT(DA_Trail_Workbook[[#This Row],[ORDER DATE.1]],"YYY")</f>
        <v>2004</v>
      </c>
      <c r="I1184" t="s">
        <v>27</v>
      </c>
      <c r="J1184">
        <v>4</v>
      </c>
      <c r="K1184">
        <v>10</v>
      </c>
      <c r="L1184">
        <v>2004</v>
      </c>
      <c r="M1184" t="s">
        <v>214</v>
      </c>
      <c r="N1184">
        <v>141</v>
      </c>
      <c r="O1184" t="s">
        <v>702</v>
      </c>
      <c r="P1184" t="s">
        <v>206</v>
      </c>
      <c r="Q1184" t="s">
        <v>207</v>
      </c>
      <c r="R1184" t="s">
        <v>208</v>
      </c>
      <c r="S1184" t="s">
        <v>33</v>
      </c>
      <c r="T1184" t="s">
        <v>209</v>
      </c>
      <c r="U1184" t="s">
        <v>33</v>
      </c>
      <c r="V1184" t="s">
        <v>210</v>
      </c>
      <c r="W1184" t="s">
        <v>211</v>
      </c>
      <c r="X1184" t="s">
        <v>48</v>
      </c>
      <c r="Y1184" t="s">
        <v>212</v>
      </c>
      <c r="Z1184" t="s">
        <v>213</v>
      </c>
      <c r="AA1184" t="s">
        <v>58</v>
      </c>
    </row>
    <row r="1185" spans="1:27" x14ac:dyDescent="0.2">
      <c r="A1185">
        <v>10321</v>
      </c>
      <c r="B1185">
        <v>28</v>
      </c>
      <c r="C1185">
        <v>100</v>
      </c>
      <c r="D1185">
        <v>8</v>
      </c>
      <c r="E1185">
        <v>4232.76</v>
      </c>
      <c r="F1185" s="1">
        <v>38295</v>
      </c>
      <c r="G1185" s="1" t="str">
        <f>TEXT(DA_Trail_Workbook[[#This Row],[ORDER DATE.1]],"MMM")</f>
        <v>Nov</v>
      </c>
      <c r="H1185" s="1" t="str">
        <f>TEXT(DA_Trail_Workbook[[#This Row],[ORDER DATE.1]],"YYY")</f>
        <v>2004</v>
      </c>
      <c r="I1185" t="s">
        <v>27</v>
      </c>
      <c r="J1185">
        <v>4</v>
      </c>
      <c r="K1185">
        <v>11</v>
      </c>
      <c r="L1185">
        <v>2004</v>
      </c>
      <c r="M1185" t="s">
        <v>214</v>
      </c>
      <c r="N1185">
        <v>141</v>
      </c>
      <c r="O1185" t="s">
        <v>702</v>
      </c>
      <c r="P1185" t="s">
        <v>190</v>
      </c>
      <c r="Q1185" t="s">
        <v>191</v>
      </c>
      <c r="R1185" t="s">
        <v>192</v>
      </c>
      <c r="S1185" t="s">
        <v>33</v>
      </c>
      <c r="T1185" t="s">
        <v>193</v>
      </c>
      <c r="U1185" t="s">
        <v>146</v>
      </c>
      <c r="V1185" t="s">
        <v>194</v>
      </c>
      <c r="W1185" t="s">
        <v>37</v>
      </c>
      <c r="X1185" t="s">
        <v>38</v>
      </c>
      <c r="Y1185" t="s">
        <v>195</v>
      </c>
      <c r="Z1185" t="s">
        <v>196</v>
      </c>
      <c r="AA1185" t="s">
        <v>58</v>
      </c>
    </row>
    <row r="1186" spans="1:27" x14ac:dyDescent="0.2">
      <c r="A1186">
        <v>10331</v>
      </c>
      <c r="B1186">
        <v>26</v>
      </c>
      <c r="C1186">
        <v>67.91</v>
      </c>
      <c r="D1186">
        <v>12</v>
      </c>
      <c r="E1186">
        <v>1765.66</v>
      </c>
      <c r="F1186" s="1">
        <v>38308</v>
      </c>
      <c r="G1186" s="1" t="str">
        <f>TEXT(DA_Trail_Workbook[[#This Row],[ORDER DATE.1]],"MMM")</f>
        <v>Nov</v>
      </c>
      <c r="H1186" s="1" t="str">
        <f>TEXT(DA_Trail_Workbook[[#This Row],[ORDER DATE.1]],"YYY")</f>
        <v>2004</v>
      </c>
      <c r="I1186" t="s">
        <v>27</v>
      </c>
      <c r="J1186">
        <v>4</v>
      </c>
      <c r="K1186">
        <v>11</v>
      </c>
      <c r="L1186">
        <v>2004</v>
      </c>
      <c r="M1186" t="s">
        <v>214</v>
      </c>
      <c r="N1186">
        <v>141</v>
      </c>
      <c r="O1186" t="s">
        <v>702</v>
      </c>
      <c r="P1186" t="s">
        <v>360</v>
      </c>
      <c r="Q1186" t="s">
        <v>361</v>
      </c>
      <c r="R1186" t="s">
        <v>362</v>
      </c>
      <c r="S1186" t="s">
        <v>33</v>
      </c>
      <c r="T1186" t="s">
        <v>254</v>
      </c>
      <c r="U1186" t="s">
        <v>169</v>
      </c>
      <c r="V1186" t="s">
        <v>255</v>
      </c>
      <c r="W1186" t="s">
        <v>37</v>
      </c>
      <c r="X1186" t="s">
        <v>38</v>
      </c>
      <c r="Y1186" t="s">
        <v>148</v>
      </c>
      <c r="Z1186" t="s">
        <v>363</v>
      </c>
      <c r="AA1186" t="s">
        <v>41</v>
      </c>
    </row>
    <row r="1187" spans="1:27" x14ac:dyDescent="0.2">
      <c r="A1187">
        <v>10343</v>
      </c>
      <c r="B1187">
        <v>44</v>
      </c>
      <c r="C1187">
        <v>84.88</v>
      </c>
      <c r="D1187">
        <v>2</v>
      </c>
      <c r="E1187">
        <v>3734.72</v>
      </c>
      <c r="F1187" s="1">
        <v>38315</v>
      </c>
      <c r="G1187" s="1" t="str">
        <f>TEXT(DA_Trail_Workbook[[#This Row],[ORDER DATE.1]],"MMM")</f>
        <v>Nov</v>
      </c>
      <c r="H1187" s="1" t="str">
        <f>TEXT(DA_Trail_Workbook[[#This Row],[ORDER DATE.1]],"YYY")</f>
        <v>2004</v>
      </c>
      <c r="I1187" t="s">
        <v>27</v>
      </c>
      <c r="J1187">
        <v>4</v>
      </c>
      <c r="K1187">
        <v>11</v>
      </c>
      <c r="L1187">
        <v>2004</v>
      </c>
      <c r="M1187" t="s">
        <v>214</v>
      </c>
      <c r="N1187">
        <v>141</v>
      </c>
      <c r="O1187" t="s">
        <v>702</v>
      </c>
      <c r="P1187" t="s">
        <v>42</v>
      </c>
      <c r="Q1187" t="s">
        <v>43</v>
      </c>
      <c r="R1187" t="s">
        <v>44</v>
      </c>
      <c r="S1187" t="s">
        <v>33</v>
      </c>
      <c r="T1187" t="s">
        <v>45</v>
      </c>
      <c r="U1187" t="s">
        <v>33</v>
      </c>
      <c r="V1187" t="s">
        <v>46</v>
      </c>
      <c r="W1187" t="s">
        <v>47</v>
      </c>
      <c r="X1187" t="s">
        <v>48</v>
      </c>
      <c r="Y1187" t="s">
        <v>49</v>
      </c>
      <c r="Z1187" t="s">
        <v>50</v>
      </c>
      <c r="AA1187" t="s">
        <v>58</v>
      </c>
    </row>
    <row r="1188" spans="1:27" x14ac:dyDescent="0.2">
      <c r="A1188">
        <v>10367</v>
      </c>
      <c r="B1188">
        <v>46</v>
      </c>
      <c r="C1188">
        <v>100</v>
      </c>
      <c r="D1188">
        <v>6</v>
      </c>
      <c r="E1188">
        <v>4808.38</v>
      </c>
      <c r="F1188" s="1">
        <v>38364</v>
      </c>
      <c r="G1188" s="1" t="str">
        <f>TEXT(DA_Trail_Workbook[[#This Row],[ORDER DATE.1]],"MMM")</f>
        <v>Jan</v>
      </c>
      <c r="H1188" s="1" t="str">
        <f>TEXT(DA_Trail_Workbook[[#This Row],[ORDER DATE.1]],"YYY")</f>
        <v>2005</v>
      </c>
      <c r="I1188" t="s">
        <v>474</v>
      </c>
      <c r="J1188">
        <v>1</v>
      </c>
      <c r="K1188">
        <v>1</v>
      </c>
      <c r="L1188">
        <v>2005</v>
      </c>
      <c r="M1188" t="s">
        <v>214</v>
      </c>
      <c r="N1188">
        <v>141</v>
      </c>
      <c r="O1188" t="s">
        <v>702</v>
      </c>
      <c r="P1188" t="s">
        <v>59</v>
      </c>
      <c r="Q1188" t="s">
        <v>60</v>
      </c>
      <c r="R1188" t="s">
        <v>61</v>
      </c>
      <c r="S1188" t="s">
        <v>33</v>
      </c>
      <c r="T1188" t="s">
        <v>62</v>
      </c>
      <c r="U1188" t="s">
        <v>63</v>
      </c>
      <c r="V1188" t="s">
        <v>64</v>
      </c>
      <c r="W1188" t="s">
        <v>37</v>
      </c>
      <c r="X1188" t="s">
        <v>38</v>
      </c>
      <c r="Y1188" t="s">
        <v>65</v>
      </c>
      <c r="Z1188" t="s">
        <v>66</v>
      </c>
      <c r="AA1188" t="s">
        <v>58</v>
      </c>
    </row>
    <row r="1189" spans="1:27" x14ac:dyDescent="0.2">
      <c r="A1189">
        <v>10379</v>
      </c>
      <c r="B1189">
        <v>32</v>
      </c>
      <c r="C1189">
        <v>70.83</v>
      </c>
      <c r="D1189">
        <v>4</v>
      </c>
      <c r="E1189">
        <v>2266.56</v>
      </c>
      <c r="F1189" s="1">
        <v>38393</v>
      </c>
      <c r="G1189" s="1" t="str">
        <f>TEXT(DA_Trail_Workbook[[#This Row],[ORDER DATE.1]],"MMM")</f>
        <v>Feb</v>
      </c>
      <c r="H1189" s="1" t="str">
        <f>TEXT(DA_Trail_Workbook[[#This Row],[ORDER DATE.1]],"YYY")</f>
        <v>2005</v>
      </c>
      <c r="I1189" t="s">
        <v>27</v>
      </c>
      <c r="J1189">
        <v>1</v>
      </c>
      <c r="K1189">
        <v>2</v>
      </c>
      <c r="L1189">
        <v>2005</v>
      </c>
      <c r="M1189" t="s">
        <v>214</v>
      </c>
      <c r="N1189">
        <v>141</v>
      </c>
      <c r="O1189" t="s">
        <v>702</v>
      </c>
      <c r="P1189" t="s">
        <v>206</v>
      </c>
      <c r="Q1189" t="s">
        <v>207</v>
      </c>
      <c r="R1189" t="s">
        <v>208</v>
      </c>
      <c r="S1189" t="s">
        <v>33</v>
      </c>
      <c r="T1189" t="s">
        <v>209</v>
      </c>
      <c r="U1189" t="s">
        <v>33</v>
      </c>
      <c r="V1189" t="s">
        <v>210</v>
      </c>
      <c r="W1189" t="s">
        <v>211</v>
      </c>
      <c r="X1189" t="s">
        <v>48</v>
      </c>
      <c r="Y1189" t="s">
        <v>212</v>
      </c>
      <c r="Z1189" t="s">
        <v>213</v>
      </c>
      <c r="AA1189" t="s">
        <v>41</v>
      </c>
    </row>
    <row r="1190" spans="1:27" x14ac:dyDescent="0.2">
      <c r="A1190">
        <v>10406</v>
      </c>
      <c r="B1190">
        <v>65</v>
      </c>
      <c r="C1190">
        <v>100</v>
      </c>
      <c r="D1190">
        <v>1</v>
      </c>
      <c r="E1190">
        <v>10468.9</v>
      </c>
      <c r="F1190" s="1">
        <v>38457</v>
      </c>
      <c r="G1190" s="1" t="str">
        <f>TEXT(DA_Trail_Workbook[[#This Row],[ORDER DATE.1]],"MMM")</f>
        <v>Apr</v>
      </c>
      <c r="H1190" s="1" t="str">
        <f>TEXT(DA_Trail_Workbook[[#This Row],[ORDER DATE.1]],"YYY")</f>
        <v>2005</v>
      </c>
      <c r="I1190" t="s">
        <v>205</v>
      </c>
      <c r="J1190">
        <v>2</v>
      </c>
      <c r="K1190">
        <v>4</v>
      </c>
      <c r="L1190">
        <v>2005</v>
      </c>
      <c r="M1190" t="s">
        <v>214</v>
      </c>
      <c r="N1190">
        <v>141</v>
      </c>
      <c r="O1190" t="s">
        <v>702</v>
      </c>
      <c r="P1190" t="s">
        <v>376</v>
      </c>
      <c r="Q1190" t="s">
        <v>377</v>
      </c>
      <c r="R1190" t="s">
        <v>378</v>
      </c>
      <c r="S1190" t="s">
        <v>33</v>
      </c>
      <c r="T1190" t="s">
        <v>379</v>
      </c>
      <c r="U1190" t="s">
        <v>33</v>
      </c>
      <c r="V1190" t="s">
        <v>380</v>
      </c>
      <c r="W1190" t="s">
        <v>381</v>
      </c>
      <c r="X1190" t="s">
        <v>48</v>
      </c>
      <c r="Y1190" t="s">
        <v>382</v>
      </c>
      <c r="Z1190" t="s">
        <v>383</v>
      </c>
      <c r="AA1190" t="s">
        <v>180</v>
      </c>
    </row>
    <row r="1191" spans="1:27" x14ac:dyDescent="0.2">
      <c r="A1191">
        <v>10419</v>
      </c>
      <c r="B1191">
        <v>43</v>
      </c>
      <c r="C1191">
        <v>100</v>
      </c>
      <c r="D1191">
        <v>3</v>
      </c>
      <c r="E1191">
        <v>5589.14</v>
      </c>
      <c r="F1191" s="1">
        <v>38489</v>
      </c>
      <c r="G1191" s="1" t="str">
        <f>TEXT(DA_Trail_Workbook[[#This Row],[ORDER DATE.1]],"MMM")</f>
        <v>May</v>
      </c>
      <c r="H1191" s="1" t="str">
        <f>TEXT(DA_Trail_Workbook[[#This Row],[ORDER DATE.1]],"YYY")</f>
        <v>2005</v>
      </c>
      <c r="I1191" t="s">
        <v>27</v>
      </c>
      <c r="J1191">
        <v>2</v>
      </c>
      <c r="K1191">
        <v>5</v>
      </c>
      <c r="L1191">
        <v>2005</v>
      </c>
      <c r="M1191" t="s">
        <v>214</v>
      </c>
      <c r="N1191">
        <v>141</v>
      </c>
      <c r="O1191" t="s">
        <v>702</v>
      </c>
      <c r="P1191" t="s">
        <v>172</v>
      </c>
      <c r="Q1191" t="s">
        <v>173</v>
      </c>
      <c r="R1191" t="s">
        <v>174</v>
      </c>
      <c r="S1191" t="s">
        <v>33</v>
      </c>
      <c r="T1191" t="s">
        <v>175</v>
      </c>
      <c r="U1191" t="s">
        <v>33</v>
      </c>
      <c r="V1191" t="s">
        <v>176</v>
      </c>
      <c r="W1191" t="s">
        <v>177</v>
      </c>
      <c r="X1191" t="s">
        <v>48</v>
      </c>
      <c r="Y1191" t="s">
        <v>178</v>
      </c>
      <c r="Z1191" t="s">
        <v>179</v>
      </c>
      <c r="AA1191" t="s">
        <v>58</v>
      </c>
    </row>
    <row r="1192" spans="1:27" x14ac:dyDescent="0.2">
      <c r="A1192">
        <v>10108</v>
      </c>
      <c r="B1192">
        <v>43</v>
      </c>
      <c r="C1192">
        <v>67.77</v>
      </c>
      <c r="D1192">
        <v>12</v>
      </c>
      <c r="E1192">
        <v>2914.11</v>
      </c>
      <c r="F1192" s="1">
        <v>37683</v>
      </c>
      <c r="G1192" s="1" t="str">
        <f>TEXT(DA_Trail_Workbook[[#This Row],[ORDER DATE.1]],"MMM")</f>
        <v>Mar</v>
      </c>
      <c r="H1192" s="1" t="str">
        <f>TEXT(DA_Trail_Workbook[[#This Row],[ORDER DATE.1]],"YYY")</f>
        <v>2003</v>
      </c>
      <c r="I1192" t="s">
        <v>27</v>
      </c>
      <c r="J1192">
        <v>1</v>
      </c>
      <c r="K1192">
        <v>3</v>
      </c>
      <c r="L1192">
        <v>2003</v>
      </c>
      <c r="M1192" t="s">
        <v>28</v>
      </c>
      <c r="N1192">
        <v>62</v>
      </c>
      <c r="O1192" t="s">
        <v>703</v>
      </c>
      <c r="P1192" t="s">
        <v>494</v>
      </c>
      <c r="Q1192" t="s">
        <v>495</v>
      </c>
      <c r="R1192" t="s">
        <v>496</v>
      </c>
      <c r="S1192" t="s">
        <v>33</v>
      </c>
      <c r="T1192" t="s">
        <v>497</v>
      </c>
      <c r="U1192" t="s">
        <v>33</v>
      </c>
      <c r="V1192" t="s">
        <v>498</v>
      </c>
      <c r="W1192" t="s">
        <v>499</v>
      </c>
      <c r="X1192" t="s">
        <v>235</v>
      </c>
      <c r="Y1192" t="s">
        <v>500</v>
      </c>
      <c r="Z1192" t="s">
        <v>501</v>
      </c>
      <c r="AA1192" t="s">
        <v>41</v>
      </c>
    </row>
    <row r="1193" spans="1:27" x14ac:dyDescent="0.2">
      <c r="A1193">
        <v>10122</v>
      </c>
      <c r="B1193">
        <v>35</v>
      </c>
      <c r="C1193">
        <v>49.74</v>
      </c>
      <c r="D1193">
        <v>16</v>
      </c>
      <c r="E1193">
        <v>1740.9</v>
      </c>
      <c r="F1193" s="1">
        <v>37749</v>
      </c>
      <c r="G1193" s="1" t="str">
        <f>TEXT(DA_Trail_Workbook[[#This Row],[ORDER DATE.1]],"MMM")</f>
        <v>May</v>
      </c>
      <c r="H1193" s="1" t="str">
        <f>TEXT(DA_Trail_Workbook[[#This Row],[ORDER DATE.1]],"YYY")</f>
        <v>2003</v>
      </c>
      <c r="I1193" t="s">
        <v>27</v>
      </c>
      <c r="J1193">
        <v>2</v>
      </c>
      <c r="K1193">
        <v>5</v>
      </c>
      <c r="L1193">
        <v>2003</v>
      </c>
      <c r="M1193" t="s">
        <v>28</v>
      </c>
      <c r="N1193">
        <v>62</v>
      </c>
      <c r="O1193" t="s">
        <v>703</v>
      </c>
      <c r="P1193" t="s">
        <v>502</v>
      </c>
      <c r="Q1193" t="s">
        <v>503</v>
      </c>
      <c r="R1193" t="s">
        <v>504</v>
      </c>
      <c r="S1193" t="s">
        <v>33</v>
      </c>
      <c r="T1193" t="s">
        <v>505</v>
      </c>
      <c r="U1193" t="s">
        <v>33</v>
      </c>
      <c r="V1193" t="s">
        <v>506</v>
      </c>
      <c r="W1193" t="s">
        <v>47</v>
      </c>
      <c r="X1193" t="s">
        <v>48</v>
      </c>
      <c r="Y1193" t="s">
        <v>507</v>
      </c>
      <c r="Z1193" t="s">
        <v>508</v>
      </c>
      <c r="AA1193" t="s">
        <v>41</v>
      </c>
    </row>
    <row r="1194" spans="1:27" x14ac:dyDescent="0.2">
      <c r="A1194">
        <v>10135</v>
      </c>
      <c r="B1194">
        <v>45</v>
      </c>
      <c r="C1194">
        <v>50.36</v>
      </c>
      <c r="D1194">
        <v>13</v>
      </c>
      <c r="E1194">
        <v>2266.1999999999998</v>
      </c>
      <c r="F1194" s="1">
        <v>37804</v>
      </c>
      <c r="G1194" s="1" t="str">
        <f>TEXT(DA_Trail_Workbook[[#This Row],[ORDER DATE.1]],"MMM")</f>
        <v>Jul</v>
      </c>
      <c r="H1194" s="1" t="str">
        <f>TEXT(DA_Trail_Workbook[[#This Row],[ORDER DATE.1]],"YYY")</f>
        <v>2003</v>
      </c>
      <c r="I1194" t="s">
        <v>27</v>
      </c>
      <c r="J1194">
        <v>3</v>
      </c>
      <c r="K1194">
        <v>7</v>
      </c>
      <c r="L1194">
        <v>2003</v>
      </c>
      <c r="M1194" t="s">
        <v>28</v>
      </c>
      <c r="N1194">
        <v>62</v>
      </c>
      <c r="O1194" t="s">
        <v>703</v>
      </c>
      <c r="P1194" t="s">
        <v>318</v>
      </c>
      <c r="Q1194" t="s">
        <v>319</v>
      </c>
      <c r="R1194" t="s">
        <v>320</v>
      </c>
      <c r="S1194" t="s">
        <v>33</v>
      </c>
      <c r="T1194" t="s">
        <v>321</v>
      </c>
      <c r="U1194" t="s">
        <v>63</v>
      </c>
      <c r="V1194" t="s">
        <v>133</v>
      </c>
      <c r="W1194" t="s">
        <v>37</v>
      </c>
      <c r="X1194" t="s">
        <v>38</v>
      </c>
      <c r="Y1194" t="s">
        <v>322</v>
      </c>
      <c r="Z1194" t="s">
        <v>323</v>
      </c>
      <c r="AA1194" t="s">
        <v>41</v>
      </c>
    </row>
    <row r="1195" spans="1:27" x14ac:dyDescent="0.2">
      <c r="A1195">
        <v>10146</v>
      </c>
      <c r="B1195">
        <v>47</v>
      </c>
      <c r="C1195">
        <v>67.14</v>
      </c>
      <c r="D1195">
        <v>2</v>
      </c>
      <c r="E1195">
        <v>3155.58</v>
      </c>
      <c r="F1195" s="1">
        <v>37867</v>
      </c>
      <c r="G1195" s="1" t="str">
        <f>TEXT(DA_Trail_Workbook[[#This Row],[ORDER DATE.1]],"MMM")</f>
        <v>Sep</v>
      </c>
      <c r="H1195" s="1" t="str">
        <f>TEXT(DA_Trail_Workbook[[#This Row],[ORDER DATE.1]],"YYY")</f>
        <v>2003</v>
      </c>
      <c r="I1195" t="s">
        <v>27</v>
      </c>
      <c r="J1195">
        <v>3</v>
      </c>
      <c r="K1195">
        <v>9</v>
      </c>
      <c r="L1195">
        <v>2003</v>
      </c>
      <c r="M1195" t="s">
        <v>28</v>
      </c>
      <c r="N1195">
        <v>62</v>
      </c>
      <c r="O1195" t="s">
        <v>703</v>
      </c>
      <c r="P1195" t="s">
        <v>656</v>
      </c>
      <c r="Q1195" t="s">
        <v>657</v>
      </c>
      <c r="R1195" t="s">
        <v>658</v>
      </c>
      <c r="S1195" t="s">
        <v>33</v>
      </c>
      <c r="T1195" t="s">
        <v>596</v>
      </c>
      <c r="U1195" t="s">
        <v>132</v>
      </c>
      <c r="V1195" t="s">
        <v>659</v>
      </c>
      <c r="W1195" t="s">
        <v>37</v>
      </c>
      <c r="X1195" t="s">
        <v>38</v>
      </c>
      <c r="Y1195" t="s">
        <v>660</v>
      </c>
      <c r="Z1195" t="s">
        <v>661</v>
      </c>
      <c r="AA1195" t="s">
        <v>58</v>
      </c>
    </row>
    <row r="1196" spans="1:27" x14ac:dyDescent="0.2">
      <c r="A1196">
        <v>10159</v>
      </c>
      <c r="B1196">
        <v>21</v>
      </c>
      <c r="C1196">
        <v>64.66</v>
      </c>
      <c r="D1196">
        <v>8</v>
      </c>
      <c r="E1196">
        <v>1357.86</v>
      </c>
      <c r="F1196" s="1">
        <v>37904</v>
      </c>
      <c r="G1196" s="1" t="str">
        <f>TEXT(DA_Trail_Workbook[[#This Row],[ORDER DATE.1]],"MMM")</f>
        <v>Oct</v>
      </c>
      <c r="H1196" s="1" t="str">
        <f>TEXT(DA_Trail_Workbook[[#This Row],[ORDER DATE.1]],"YYY")</f>
        <v>2003</v>
      </c>
      <c r="I1196" t="s">
        <v>27</v>
      </c>
      <c r="J1196">
        <v>4</v>
      </c>
      <c r="K1196">
        <v>10</v>
      </c>
      <c r="L1196">
        <v>2003</v>
      </c>
      <c r="M1196" t="s">
        <v>28</v>
      </c>
      <c r="N1196">
        <v>62</v>
      </c>
      <c r="O1196" t="s">
        <v>703</v>
      </c>
      <c r="P1196" t="s">
        <v>67</v>
      </c>
      <c r="Q1196" t="s">
        <v>68</v>
      </c>
      <c r="R1196" t="s">
        <v>69</v>
      </c>
      <c r="S1196" t="s">
        <v>33</v>
      </c>
      <c r="T1196" t="s">
        <v>70</v>
      </c>
      <c r="U1196" t="s">
        <v>63</v>
      </c>
      <c r="V1196" t="s">
        <v>33</v>
      </c>
      <c r="W1196" t="s">
        <v>37</v>
      </c>
      <c r="X1196" t="s">
        <v>38</v>
      </c>
      <c r="Y1196" t="s">
        <v>71</v>
      </c>
      <c r="Z1196" t="s">
        <v>66</v>
      </c>
      <c r="AA1196" t="s">
        <v>41</v>
      </c>
    </row>
    <row r="1197" spans="1:27" x14ac:dyDescent="0.2">
      <c r="A1197">
        <v>10169</v>
      </c>
      <c r="B1197">
        <v>38</v>
      </c>
      <c r="C1197">
        <v>68.39</v>
      </c>
      <c r="D1197">
        <v>8</v>
      </c>
      <c r="E1197">
        <v>2598.8200000000002</v>
      </c>
      <c r="F1197" s="1">
        <v>37929</v>
      </c>
      <c r="G1197" s="1" t="str">
        <f>TEXT(DA_Trail_Workbook[[#This Row],[ORDER DATE.1]],"MMM")</f>
        <v>Nov</v>
      </c>
      <c r="H1197" s="1" t="str">
        <f>TEXT(DA_Trail_Workbook[[#This Row],[ORDER DATE.1]],"YYY")</f>
        <v>2003</v>
      </c>
      <c r="I1197" t="s">
        <v>27</v>
      </c>
      <c r="J1197">
        <v>4</v>
      </c>
      <c r="K1197">
        <v>11</v>
      </c>
      <c r="L1197">
        <v>2003</v>
      </c>
      <c r="M1197" t="s">
        <v>28</v>
      </c>
      <c r="N1197">
        <v>62</v>
      </c>
      <c r="O1197" t="s">
        <v>703</v>
      </c>
      <c r="P1197" t="s">
        <v>335</v>
      </c>
      <c r="Q1197" t="s">
        <v>336</v>
      </c>
      <c r="R1197" t="s">
        <v>337</v>
      </c>
      <c r="S1197" t="s">
        <v>338</v>
      </c>
      <c r="T1197" t="s">
        <v>339</v>
      </c>
      <c r="U1197" t="s">
        <v>186</v>
      </c>
      <c r="V1197" t="s">
        <v>340</v>
      </c>
      <c r="W1197" t="s">
        <v>111</v>
      </c>
      <c r="X1197" t="s">
        <v>112</v>
      </c>
      <c r="Y1197" t="s">
        <v>341</v>
      </c>
      <c r="Z1197" t="s">
        <v>342</v>
      </c>
      <c r="AA1197" t="s">
        <v>41</v>
      </c>
    </row>
    <row r="1198" spans="1:27" x14ac:dyDescent="0.2">
      <c r="A1198">
        <v>10180</v>
      </c>
      <c r="B1198">
        <v>21</v>
      </c>
      <c r="C1198">
        <v>50.36</v>
      </c>
      <c r="D1198">
        <v>3</v>
      </c>
      <c r="E1198">
        <v>1057.56</v>
      </c>
      <c r="F1198" s="1">
        <v>37936</v>
      </c>
      <c r="G1198" s="1" t="str">
        <f>TEXT(DA_Trail_Workbook[[#This Row],[ORDER DATE.1]],"MMM")</f>
        <v>Nov</v>
      </c>
      <c r="H1198" s="1" t="str">
        <f>TEXT(DA_Trail_Workbook[[#This Row],[ORDER DATE.1]],"YYY")</f>
        <v>2003</v>
      </c>
      <c r="I1198" t="s">
        <v>27</v>
      </c>
      <c r="J1198">
        <v>4</v>
      </c>
      <c r="K1198">
        <v>11</v>
      </c>
      <c r="L1198">
        <v>2003</v>
      </c>
      <c r="M1198" t="s">
        <v>28</v>
      </c>
      <c r="N1198">
        <v>62</v>
      </c>
      <c r="O1198" t="s">
        <v>703</v>
      </c>
      <c r="P1198" t="s">
        <v>79</v>
      </c>
      <c r="Q1198" t="s">
        <v>80</v>
      </c>
      <c r="R1198" t="s">
        <v>81</v>
      </c>
      <c r="S1198" t="s">
        <v>33</v>
      </c>
      <c r="T1198" t="s">
        <v>82</v>
      </c>
      <c r="U1198" t="s">
        <v>33</v>
      </c>
      <c r="V1198" t="s">
        <v>83</v>
      </c>
      <c r="W1198" t="s">
        <v>47</v>
      </c>
      <c r="X1198" t="s">
        <v>48</v>
      </c>
      <c r="Y1198" t="s">
        <v>84</v>
      </c>
      <c r="Z1198" t="s">
        <v>85</v>
      </c>
      <c r="AA1198" t="s">
        <v>41</v>
      </c>
    </row>
    <row r="1199" spans="1:27" x14ac:dyDescent="0.2">
      <c r="A1199">
        <v>10191</v>
      </c>
      <c r="B1199">
        <v>43</v>
      </c>
      <c r="C1199">
        <v>72.739999999999995</v>
      </c>
      <c r="D1199">
        <v>9</v>
      </c>
      <c r="E1199">
        <v>3127.82</v>
      </c>
      <c r="F1199" s="1">
        <v>37945</v>
      </c>
      <c r="G1199" s="1" t="str">
        <f>TEXT(DA_Trail_Workbook[[#This Row],[ORDER DATE.1]],"MMM")</f>
        <v>Nov</v>
      </c>
      <c r="H1199" s="1" t="str">
        <f>TEXT(DA_Trail_Workbook[[#This Row],[ORDER DATE.1]],"YYY")</f>
        <v>2003</v>
      </c>
      <c r="I1199" t="s">
        <v>27</v>
      </c>
      <c r="J1199">
        <v>4</v>
      </c>
      <c r="K1199">
        <v>11</v>
      </c>
      <c r="L1199">
        <v>2003</v>
      </c>
      <c r="M1199" t="s">
        <v>28</v>
      </c>
      <c r="N1199">
        <v>62</v>
      </c>
      <c r="O1199" t="s">
        <v>703</v>
      </c>
      <c r="P1199" t="s">
        <v>509</v>
      </c>
      <c r="Q1199" t="s">
        <v>510</v>
      </c>
      <c r="R1199" t="s">
        <v>511</v>
      </c>
      <c r="S1199" t="s">
        <v>33</v>
      </c>
      <c r="T1199" t="s">
        <v>512</v>
      </c>
      <c r="U1199" t="s">
        <v>33</v>
      </c>
      <c r="V1199" t="s">
        <v>513</v>
      </c>
      <c r="W1199" t="s">
        <v>514</v>
      </c>
      <c r="X1199" t="s">
        <v>48</v>
      </c>
      <c r="Y1199" t="s">
        <v>515</v>
      </c>
      <c r="Z1199" t="s">
        <v>516</v>
      </c>
      <c r="AA1199" t="s">
        <v>58</v>
      </c>
    </row>
    <row r="1200" spans="1:27" x14ac:dyDescent="0.2">
      <c r="A1200">
        <v>10211</v>
      </c>
      <c r="B1200">
        <v>46</v>
      </c>
      <c r="C1200">
        <v>54.09</v>
      </c>
      <c r="D1200">
        <v>8</v>
      </c>
      <c r="E1200">
        <v>2488.14</v>
      </c>
      <c r="F1200" s="1">
        <v>38001</v>
      </c>
      <c r="G1200" s="1" t="str">
        <f>TEXT(DA_Trail_Workbook[[#This Row],[ORDER DATE.1]],"MMM")</f>
        <v>Jan</v>
      </c>
      <c r="H1200" s="1" t="str">
        <f>TEXT(DA_Trail_Workbook[[#This Row],[ORDER DATE.1]],"YYY")</f>
        <v>2004</v>
      </c>
      <c r="I1200" t="s">
        <v>27</v>
      </c>
      <c r="J1200">
        <v>1</v>
      </c>
      <c r="K1200">
        <v>1</v>
      </c>
      <c r="L1200">
        <v>2004</v>
      </c>
      <c r="M1200" t="s">
        <v>28</v>
      </c>
      <c r="N1200">
        <v>62</v>
      </c>
      <c r="O1200" t="s">
        <v>703</v>
      </c>
      <c r="P1200" t="s">
        <v>98</v>
      </c>
      <c r="Q1200" t="s">
        <v>99</v>
      </c>
      <c r="R1200" t="s">
        <v>100</v>
      </c>
      <c r="S1200" t="s">
        <v>33</v>
      </c>
      <c r="T1200" t="s">
        <v>54</v>
      </c>
      <c r="U1200" t="s">
        <v>33</v>
      </c>
      <c r="V1200" t="s">
        <v>101</v>
      </c>
      <c r="W1200" t="s">
        <v>47</v>
      </c>
      <c r="X1200" t="s">
        <v>48</v>
      </c>
      <c r="Y1200" t="s">
        <v>102</v>
      </c>
      <c r="Z1200" t="s">
        <v>103</v>
      </c>
      <c r="AA1200" t="s">
        <v>41</v>
      </c>
    </row>
    <row r="1201" spans="1:27" x14ac:dyDescent="0.2">
      <c r="A1201">
        <v>10224</v>
      </c>
      <c r="B1201">
        <v>38</v>
      </c>
      <c r="C1201">
        <v>58.44</v>
      </c>
      <c r="D1201">
        <v>1</v>
      </c>
      <c r="E1201">
        <v>2220.7199999999998</v>
      </c>
      <c r="F1201" s="1">
        <v>38038</v>
      </c>
      <c r="G1201" s="1" t="str">
        <f>TEXT(DA_Trail_Workbook[[#This Row],[ORDER DATE.1]],"MMM")</f>
        <v>Feb</v>
      </c>
      <c r="H1201" s="1" t="str">
        <f>TEXT(DA_Trail_Workbook[[#This Row],[ORDER DATE.1]],"YYY")</f>
        <v>2004</v>
      </c>
      <c r="I1201" t="s">
        <v>27</v>
      </c>
      <c r="J1201">
        <v>1</v>
      </c>
      <c r="K1201">
        <v>2</v>
      </c>
      <c r="L1201">
        <v>2004</v>
      </c>
      <c r="M1201" t="s">
        <v>28</v>
      </c>
      <c r="N1201">
        <v>62</v>
      </c>
      <c r="O1201" t="s">
        <v>703</v>
      </c>
      <c r="P1201" t="s">
        <v>79</v>
      </c>
      <c r="Q1201" t="s">
        <v>80</v>
      </c>
      <c r="R1201" t="s">
        <v>81</v>
      </c>
      <c r="S1201" t="s">
        <v>33</v>
      </c>
      <c r="T1201" t="s">
        <v>82</v>
      </c>
      <c r="U1201" t="s">
        <v>33</v>
      </c>
      <c r="V1201" t="s">
        <v>83</v>
      </c>
      <c r="W1201" t="s">
        <v>47</v>
      </c>
      <c r="X1201" t="s">
        <v>48</v>
      </c>
      <c r="Y1201" t="s">
        <v>84</v>
      </c>
      <c r="Z1201" t="s">
        <v>85</v>
      </c>
      <c r="AA1201" t="s">
        <v>41</v>
      </c>
    </row>
    <row r="1202" spans="1:27" x14ac:dyDescent="0.2">
      <c r="A1202">
        <v>10237</v>
      </c>
      <c r="B1202">
        <v>26</v>
      </c>
      <c r="C1202">
        <v>52.22</v>
      </c>
      <c r="D1202">
        <v>1</v>
      </c>
      <c r="E1202">
        <v>1357.72</v>
      </c>
      <c r="F1202" s="1">
        <v>38082</v>
      </c>
      <c r="G1202" s="1" t="str">
        <f>TEXT(DA_Trail_Workbook[[#This Row],[ORDER DATE.1]],"MMM")</f>
        <v>Apr</v>
      </c>
      <c r="H1202" s="1" t="str">
        <f>TEXT(DA_Trail_Workbook[[#This Row],[ORDER DATE.1]],"YYY")</f>
        <v>2004</v>
      </c>
      <c r="I1202" t="s">
        <v>27</v>
      </c>
      <c r="J1202">
        <v>2</v>
      </c>
      <c r="K1202">
        <v>4</v>
      </c>
      <c r="L1202">
        <v>2004</v>
      </c>
      <c r="M1202" t="s">
        <v>28</v>
      </c>
      <c r="N1202">
        <v>62</v>
      </c>
      <c r="O1202" t="s">
        <v>703</v>
      </c>
      <c r="P1202" t="s">
        <v>115</v>
      </c>
      <c r="Q1202" t="s">
        <v>116</v>
      </c>
      <c r="R1202" t="s">
        <v>117</v>
      </c>
      <c r="S1202" t="s">
        <v>118</v>
      </c>
      <c r="T1202" t="s">
        <v>34</v>
      </c>
      <c r="U1202" t="s">
        <v>35</v>
      </c>
      <c r="V1202" t="s">
        <v>36</v>
      </c>
      <c r="W1202" t="s">
        <v>37</v>
      </c>
      <c r="X1202" t="s">
        <v>38</v>
      </c>
      <c r="Y1202" t="s">
        <v>119</v>
      </c>
      <c r="Z1202" t="s">
        <v>120</v>
      </c>
      <c r="AA1202" t="s">
        <v>41</v>
      </c>
    </row>
    <row r="1203" spans="1:27" x14ac:dyDescent="0.2">
      <c r="A1203">
        <v>10252</v>
      </c>
      <c r="B1203">
        <v>31</v>
      </c>
      <c r="C1203">
        <v>52.84</v>
      </c>
      <c r="D1203">
        <v>5</v>
      </c>
      <c r="E1203">
        <v>1638.04</v>
      </c>
      <c r="F1203" s="1">
        <v>38133</v>
      </c>
      <c r="G1203" s="1" t="str">
        <f>TEXT(DA_Trail_Workbook[[#This Row],[ORDER DATE.1]],"MMM")</f>
        <v>May</v>
      </c>
      <c r="H1203" s="1" t="str">
        <f>TEXT(DA_Trail_Workbook[[#This Row],[ORDER DATE.1]],"YYY")</f>
        <v>2004</v>
      </c>
      <c r="I1203" t="s">
        <v>27</v>
      </c>
      <c r="J1203">
        <v>2</v>
      </c>
      <c r="K1203">
        <v>5</v>
      </c>
      <c r="L1203">
        <v>2004</v>
      </c>
      <c r="M1203" t="s">
        <v>28</v>
      </c>
      <c r="N1203">
        <v>62</v>
      </c>
      <c r="O1203" t="s">
        <v>703</v>
      </c>
      <c r="P1203" t="s">
        <v>98</v>
      </c>
      <c r="Q1203" t="s">
        <v>99</v>
      </c>
      <c r="R1203" t="s">
        <v>100</v>
      </c>
      <c r="S1203" t="s">
        <v>33</v>
      </c>
      <c r="T1203" t="s">
        <v>54</v>
      </c>
      <c r="U1203" t="s">
        <v>33</v>
      </c>
      <c r="V1203" t="s">
        <v>101</v>
      </c>
      <c r="W1203" t="s">
        <v>47</v>
      </c>
      <c r="X1203" t="s">
        <v>48</v>
      </c>
      <c r="Y1203" t="s">
        <v>102</v>
      </c>
      <c r="Z1203" t="s">
        <v>103</v>
      </c>
      <c r="AA1203" t="s">
        <v>41</v>
      </c>
    </row>
    <row r="1204" spans="1:27" x14ac:dyDescent="0.2">
      <c r="A1204">
        <v>10264</v>
      </c>
      <c r="B1204">
        <v>48</v>
      </c>
      <c r="C1204">
        <v>54.71</v>
      </c>
      <c r="D1204">
        <v>3</v>
      </c>
      <c r="E1204">
        <v>2626.08</v>
      </c>
      <c r="F1204" s="1">
        <v>38168</v>
      </c>
      <c r="G1204" s="1" t="str">
        <f>TEXT(DA_Trail_Workbook[[#This Row],[ORDER DATE.1]],"MMM")</f>
        <v>Jun</v>
      </c>
      <c r="H1204" s="1" t="str">
        <f>TEXT(DA_Trail_Workbook[[#This Row],[ORDER DATE.1]],"YYY")</f>
        <v>2004</v>
      </c>
      <c r="I1204" t="s">
        <v>27</v>
      </c>
      <c r="J1204">
        <v>2</v>
      </c>
      <c r="K1204">
        <v>6</v>
      </c>
      <c r="L1204">
        <v>2004</v>
      </c>
      <c r="M1204" t="s">
        <v>28</v>
      </c>
      <c r="N1204">
        <v>62</v>
      </c>
      <c r="O1204" t="s">
        <v>703</v>
      </c>
      <c r="P1204" t="s">
        <v>440</v>
      </c>
      <c r="Q1204" t="s">
        <v>441</v>
      </c>
      <c r="R1204" t="s">
        <v>442</v>
      </c>
      <c r="S1204" t="s">
        <v>33</v>
      </c>
      <c r="T1204" t="s">
        <v>443</v>
      </c>
      <c r="U1204" t="s">
        <v>146</v>
      </c>
      <c r="V1204" t="s">
        <v>444</v>
      </c>
      <c r="W1204" t="s">
        <v>37</v>
      </c>
      <c r="X1204" t="s">
        <v>38</v>
      </c>
      <c r="Y1204" t="s">
        <v>445</v>
      </c>
      <c r="Z1204" t="s">
        <v>78</v>
      </c>
      <c r="AA1204" t="s">
        <v>41</v>
      </c>
    </row>
    <row r="1205" spans="1:27" x14ac:dyDescent="0.2">
      <c r="A1205">
        <v>10276</v>
      </c>
      <c r="B1205">
        <v>33</v>
      </c>
      <c r="C1205">
        <v>50.36</v>
      </c>
      <c r="D1205">
        <v>9</v>
      </c>
      <c r="E1205">
        <v>1661.88</v>
      </c>
      <c r="F1205" s="1">
        <v>38201</v>
      </c>
      <c r="G1205" s="1" t="str">
        <f>TEXT(DA_Trail_Workbook[[#This Row],[ORDER DATE.1]],"MMM")</f>
        <v>Aug</v>
      </c>
      <c r="H1205" s="1" t="str">
        <f>TEXT(DA_Trail_Workbook[[#This Row],[ORDER DATE.1]],"YYY")</f>
        <v>2004</v>
      </c>
      <c r="I1205" t="s">
        <v>27</v>
      </c>
      <c r="J1205">
        <v>3</v>
      </c>
      <c r="K1205">
        <v>8</v>
      </c>
      <c r="L1205">
        <v>2004</v>
      </c>
      <c r="M1205" t="s">
        <v>28</v>
      </c>
      <c r="N1205">
        <v>62</v>
      </c>
      <c r="O1205" t="s">
        <v>703</v>
      </c>
      <c r="P1205" t="s">
        <v>531</v>
      </c>
      <c r="Q1205" t="s">
        <v>532</v>
      </c>
      <c r="R1205" t="s">
        <v>533</v>
      </c>
      <c r="S1205" t="s">
        <v>33</v>
      </c>
      <c r="T1205" t="s">
        <v>332</v>
      </c>
      <c r="U1205" t="s">
        <v>146</v>
      </c>
      <c r="V1205" t="s">
        <v>333</v>
      </c>
      <c r="W1205" t="s">
        <v>37</v>
      </c>
      <c r="X1205" t="s">
        <v>38</v>
      </c>
      <c r="Y1205" t="s">
        <v>534</v>
      </c>
      <c r="Z1205" t="s">
        <v>535</v>
      </c>
      <c r="AA1205" t="s">
        <v>41</v>
      </c>
    </row>
    <row r="1206" spans="1:27" x14ac:dyDescent="0.2">
      <c r="A1206">
        <v>10286</v>
      </c>
      <c r="B1206">
        <v>38</v>
      </c>
      <c r="C1206">
        <v>57.2</v>
      </c>
      <c r="D1206">
        <v>1</v>
      </c>
      <c r="E1206">
        <v>2173.6</v>
      </c>
      <c r="F1206" s="1">
        <v>38227</v>
      </c>
      <c r="G1206" s="1" t="str">
        <f>TEXT(DA_Trail_Workbook[[#This Row],[ORDER DATE.1]],"MMM")</f>
        <v>Aug</v>
      </c>
      <c r="H1206" s="1" t="str">
        <f>TEXT(DA_Trail_Workbook[[#This Row],[ORDER DATE.1]],"YYY")</f>
        <v>2004</v>
      </c>
      <c r="I1206" t="s">
        <v>27</v>
      </c>
      <c r="J1206">
        <v>3</v>
      </c>
      <c r="K1206">
        <v>8</v>
      </c>
      <c r="L1206">
        <v>2004</v>
      </c>
      <c r="M1206" t="s">
        <v>28</v>
      </c>
      <c r="N1206">
        <v>62</v>
      </c>
      <c r="O1206" t="s">
        <v>703</v>
      </c>
      <c r="P1206" t="s">
        <v>468</v>
      </c>
      <c r="Q1206" t="s">
        <v>469</v>
      </c>
      <c r="R1206" t="s">
        <v>470</v>
      </c>
      <c r="S1206" t="s">
        <v>33</v>
      </c>
      <c r="T1206" t="s">
        <v>54</v>
      </c>
      <c r="U1206" t="s">
        <v>33</v>
      </c>
      <c r="V1206" t="s">
        <v>471</v>
      </c>
      <c r="W1206" t="s">
        <v>47</v>
      </c>
      <c r="X1206" t="s">
        <v>48</v>
      </c>
      <c r="Y1206" t="s">
        <v>472</v>
      </c>
      <c r="Z1206" t="s">
        <v>473</v>
      </c>
      <c r="AA1206" t="s">
        <v>41</v>
      </c>
    </row>
    <row r="1207" spans="1:27" x14ac:dyDescent="0.2">
      <c r="A1207">
        <v>10299</v>
      </c>
      <c r="B1207">
        <v>39</v>
      </c>
      <c r="C1207">
        <v>55.95</v>
      </c>
      <c r="D1207">
        <v>3</v>
      </c>
      <c r="E1207">
        <v>2182.0500000000002</v>
      </c>
      <c r="F1207" s="1">
        <v>38260</v>
      </c>
      <c r="G1207" s="1" t="str">
        <f>TEXT(DA_Trail_Workbook[[#This Row],[ORDER DATE.1]],"MMM")</f>
        <v>Sep</v>
      </c>
      <c r="H1207" s="1" t="str">
        <f>TEXT(DA_Trail_Workbook[[#This Row],[ORDER DATE.1]],"YYY")</f>
        <v>2004</v>
      </c>
      <c r="I1207" t="s">
        <v>27</v>
      </c>
      <c r="J1207">
        <v>3</v>
      </c>
      <c r="K1207">
        <v>9</v>
      </c>
      <c r="L1207">
        <v>2004</v>
      </c>
      <c r="M1207" t="s">
        <v>28</v>
      </c>
      <c r="N1207">
        <v>62</v>
      </c>
      <c r="O1207" t="s">
        <v>703</v>
      </c>
      <c r="P1207" t="s">
        <v>150</v>
      </c>
      <c r="Q1207" t="s">
        <v>151</v>
      </c>
      <c r="R1207" t="s">
        <v>152</v>
      </c>
      <c r="S1207" t="s">
        <v>33</v>
      </c>
      <c r="T1207" t="s">
        <v>153</v>
      </c>
      <c r="U1207" t="s">
        <v>33</v>
      </c>
      <c r="V1207" t="s">
        <v>154</v>
      </c>
      <c r="W1207" t="s">
        <v>155</v>
      </c>
      <c r="X1207" t="s">
        <v>48</v>
      </c>
      <c r="Y1207" t="s">
        <v>156</v>
      </c>
      <c r="Z1207" t="s">
        <v>157</v>
      </c>
      <c r="AA1207" t="s">
        <v>41</v>
      </c>
    </row>
    <row r="1208" spans="1:27" x14ac:dyDescent="0.2">
      <c r="A1208">
        <v>10310</v>
      </c>
      <c r="B1208">
        <v>42</v>
      </c>
      <c r="C1208">
        <v>67.14</v>
      </c>
      <c r="D1208">
        <v>16</v>
      </c>
      <c r="E1208">
        <v>2819.88</v>
      </c>
      <c r="F1208" s="1">
        <v>38276</v>
      </c>
      <c r="G1208" s="1" t="str">
        <f>TEXT(DA_Trail_Workbook[[#This Row],[ORDER DATE.1]],"MMM")</f>
        <v>Oct</v>
      </c>
      <c r="H1208" s="1" t="str">
        <f>TEXT(DA_Trail_Workbook[[#This Row],[ORDER DATE.1]],"YYY")</f>
        <v>2004</v>
      </c>
      <c r="I1208" t="s">
        <v>27</v>
      </c>
      <c r="J1208">
        <v>4</v>
      </c>
      <c r="K1208">
        <v>10</v>
      </c>
      <c r="L1208">
        <v>2004</v>
      </c>
      <c r="M1208" t="s">
        <v>28</v>
      </c>
      <c r="N1208">
        <v>62</v>
      </c>
      <c r="O1208" t="s">
        <v>703</v>
      </c>
      <c r="P1208" t="s">
        <v>509</v>
      </c>
      <c r="Q1208" t="s">
        <v>510</v>
      </c>
      <c r="R1208" t="s">
        <v>511</v>
      </c>
      <c r="S1208" t="s">
        <v>33</v>
      </c>
      <c r="T1208" t="s">
        <v>512</v>
      </c>
      <c r="U1208" t="s">
        <v>33</v>
      </c>
      <c r="V1208" t="s">
        <v>513</v>
      </c>
      <c r="W1208" t="s">
        <v>514</v>
      </c>
      <c r="X1208" t="s">
        <v>48</v>
      </c>
      <c r="Y1208" t="s">
        <v>515</v>
      </c>
      <c r="Z1208" t="s">
        <v>516</v>
      </c>
      <c r="AA1208" t="s">
        <v>41</v>
      </c>
    </row>
    <row r="1209" spans="1:27" x14ac:dyDescent="0.2">
      <c r="A1209">
        <v>10319</v>
      </c>
      <c r="B1209">
        <v>44</v>
      </c>
      <c r="C1209">
        <v>59.06</v>
      </c>
      <c r="D1209">
        <v>4</v>
      </c>
      <c r="E1209">
        <v>2598.64</v>
      </c>
      <c r="F1209" s="1">
        <v>38294</v>
      </c>
      <c r="G1209" s="1" t="str">
        <f>TEXT(DA_Trail_Workbook[[#This Row],[ORDER DATE.1]],"MMM")</f>
        <v>Nov</v>
      </c>
      <c r="H1209" s="1" t="str">
        <f>TEXT(DA_Trail_Workbook[[#This Row],[ORDER DATE.1]],"YYY")</f>
        <v>2004</v>
      </c>
      <c r="I1209" t="s">
        <v>27</v>
      </c>
      <c r="J1209">
        <v>4</v>
      </c>
      <c r="K1209">
        <v>11</v>
      </c>
      <c r="L1209">
        <v>2004</v>
      </c>
      <c r="M1209" t="s">
        <v>28</v>
      </c>
      <c r="N1209">
        <v>62</v>
      </c>
      <c r="O1209" t="s">
        <v>703</v>
      </c>
      <c r="P1209" t="s">
        <v>585</v>
      </c>
      <c r="Q1209" t="s">
        <v>586</v>
      </c>
      <c r="R1209" t="s">
        <v>587</v>
      </c>
      <c r="S1209" t="s">
        <v>588</v>
      </c>
      <c r="T1209" t="s">
        <v>34</v>
      </c>
      <c r="U1209" t="s">
        <v>35</v>
      </c>
      <c r="V1209" t="s">
        <v>36</v>
      </c>
      <c r="W1209" t="s">
        <v>37</v>
      </c>
      <c r="X1209" t="s">
        <v>38</v>
      </c>
      <c r="Y1209" t="s">
        <v>589</v>
      </c>
      <c r="Z1209" t="s">
        <v>590</v>
      </c>
      <c r="AA1209" t="s">
        <v>41</v>
      </c>
    </row>
    <row r="1210" spans="1:27" x14ac:dyDescent="0.2">
      <c r="A1210">
        <v>10330</v>
      </c>
      <c r="B1210">
        <v>29</v>
      </c>
      <c r="C1210">
        <v>69.63</v>
      </c>
      <c r="D1210">
        <v>2</v>
      </c>
      <c r="E1210">
        <v>2019.27</v>
      </c>
      <c r="F1210" s="1">
        <v>38307</v>
      </c>
      <c r="G1210" s="1" t="str">
        <f>TEXT(DA_Trail_Workbook[[#This Row],[ORDER DATE.1]],"MMM")</f>
        <v>Nov</v>
      </c>
      <c r="H1210" s="1" t="str">
        <f>TEXT(DA_Trail_Workbook[[#This Row],[ORDER DATE.1]],"YYY")</f>
        <v>2004</v>
      </c>
      <c r="I1210" t="s">
        <v>27</v>
      </c>
      <c r="J1210">
        <v>4</v>
      </c>
      <c r="K1210">
        <v>11</v>
      </c>
      <c r="L1210">
        <v>2004</v>
      </c>
      <c r="M1210" t="s">
        <v>28</v>
      </c>
      <c r="N1210">
        <v>62</v>
      </c>
      <c r="O1210" t="s">
        <v>703</v>
      </c>
      <c r="P1210" t="s">
        <v>494</v>
      </c>
      <c r="Q1210" t="s">
        <v>495</v>
      </c>
      <c r="R1210" t="s">
        <v>496</v>
      </c>
      <c r="S1210" t="s">
        <v>33</v>
      </c>
      <c r="T1210" t="s">
        <v>497</v>
      </c>
      <c r="U1210" t="s">
        <v>33</v>
      </c>
      <c r="V1210" t="s">
        <v>498</v>
      </c>
      <c r="W1210" t="s">
        <v>499</v>
      </c>
      <c r="X1210" t="s">
        <v>235</v>
      </c>
      <c r="Y1210" t="s">
        <v>500</v>
      </c>
      <c r="Z1210" t="s">
        <v>501</v>
      </c>
      <c r="AA1210" t="s">
        <v>41</v>
      </c>
    </row>
    <row r="1211" spans="1:27" x14ac:dyDescent="0.2">
      <c r="A1211">
        <v>10342</v>
      </c>
      <c r="B1211">
        <v>26</v>
      </c>
      <c r="C1211">
        <v>55.95</v>
      </c>
      <c r="D1211">
        <v>8</v>
      </c>
      <c r="E1211">
        <v>1454.7</v>
      </c>
      <c r="F1211" s="1">
        <v>38315</v>
      </c>
      <c r="G1211" s="1" t="str">
        <f>TEXT(DA_Trail_Workbook[[#This Row],[ORDER DATE.1]],"MMM")</f>
        <v>Nov</v>
      </c>
      <c r="H1211" s="1" t="str">
        <f>TEXT(DA_Trail_Workbook[[#This Row],[ORDER DATE.1]],"YYY")</f>
        <v>2004</v>
      </c>
      <c r="I1211" t="s">
        <v>27</v>
      </c>
      <c r="J1211">
        <v>4</v>
      </c>
      <c r="K1211">
        <v>11</v>
      </c>
      <c r="L1211">
        <v>2004</v>
      </c>
      <c r="M1211" t="s">
        <v>28</v>
      </c>
      <c r="N1211">
        <v>62</v>
      </c>
      <c r="O1211" t="s">
        <v>703</v>
      </c>
      <c r="P1211" t="s">
        <v>104</v>
      </c>
      <c r="Q1211" t="s">
        <v>105</v>
      </c>
      <c r="R1211" t="s">
        <v>106</v>
      </c>
      <c r="S1211" t="s">
        <v>107</v>
      </c>
      <c r="T1211" t="s">
        <v>108</v>
      </c>
      <c r="U1211" t="s">
        <v>109</v>
      </c>
      <c r="V1211" t="s">
        <v>110</v>
      </c>
      <c r="W1211" t="s">
        <v>111</v>
      </c>
      <c r="X1211" t="s">
        <v>112</v>
      </c>
      <c r="Y1211" t="s">
        <v>113</v>
      </c>
      <c r="Z1211" t="s">
        <v>114</v>
      </c>
      <c r="AA1211" t="s">
        <v>41</v>
      </c>
    </row>
    <row r="1212" spans="1:27" x14ac:dyDescent="0.2">
      <c r="A1212">
        <v>10355</v>
      </c>
      <c r="B1212">
        <v>31</v>
      </c>
      <c r="C1212">
        <v>53.47</v>
      </c>
      <c r="D1212">
        <v>1</v>
      </c>
      <c r="E1212">
        <v>1657.57</v>
      </c>
      <c r="F1212" s="1">
        <v>38328</v>
      </c>
      <c r="G1212" s="1" t="str">
        <f>TEXT(DA_Trail_Workbook[[#This Row],[ORDER DATE.1]],"MMM")</f>
        <v>Dec</v>
      </c>
      <c r="H1212" s="1" t="str">
        <f>TEXT(DA_Trail_Workbook[[#This Row],[ORDER DATE.1]],"YYY")</f>
        <v>2004</v>
      </c>
      <c r="I1212" t="s">
        <v>27</v>
      </c>
      <c r="J1212">
        <v>4</v>
      </c>
      <c r="K1212">
        <v>12</v>
      </c>
      <c r="L1212">
        <v>2004</v>
      </c>
      <c r="M1212" t="s">
        <v>28</v>
      </c>
      <c r="N1212">
        <v>62</v>
      </c>
      <c r="O1212" t="s">
        <v>703</v>
      </c>
      <c r="P1212" t="s">
        <v>206</v>
      </c>
      <c r="Q1212" t="s">
        <v>207</v>
      </c>
      <c r="R1212" t="s">
        <v>208</v>
      </c>
      <c r="S1212" t="s">
        <v>33</v>
      </c>
      <c r="T1212" t="s">
        <v>209</v>
      </c>
      <c r="U1212" t="s">
        <v>33</v>
      </c>
      <c r="V1212" t="s">
        <v>210</v>
      </c>
      <c r="W1212" t="s">
        <v>211</v>
      </c>
      <c r="X1212" t="s">
        <v>48</v>
      </c>
      <c r="Y1212" t="s">
        <v>212</v>
      </c>
      <c r="Z1212" t="s">
        <v>213</v>
      </c>
      <c r="AA1212" t="s">
        <v>41</v>
      </c>
    </row>
    <row r="1213" spans="1:27" x14ac:dyDescent="0.2">
      <c r="A1213">
        <v>10363</v>
      </c>
      <c r="B1213">
        <v>32</v>
      </c>
      <c r="C1213">
        <v>89.12</v>
      </c>
      <c r="D1213">
        <v>12</v>
      </c>
      <c r="E1213">
        <v>2851.84</v>
      </c>
      <c r="F1213" s="1">
        <v>38358</v>
      </c>
      <c r="G1213" s="1" t="str">
        <f>TEXT(DA_Trail_Workbook[[#This Row],[ORDER DATE.1]],"MMM")</f>
        <v>Jan</v>
      </c>
      <c r="H1213" s="1" t="str">
        <f>TEXT(DA_Trail_Workbook[[#This Row],[ORDER DATE.1]],"YYY")</f>
        <v>2005</v>
      </c>
      <c r="I1213" t="s">
        <v>27</v>
      </c>
      <c r="J1213">
        <v>1</v>
      </c>
      <c r="K1213">
        <v>1</v>
      </c>
      <c r="L1213">
        <v>2005</v>
      </c>
      <c r="M1213" t="s">
        <v>28</v>
      </c>
      <c r="N1213">
        <v>62</v>
      </c>
      <c r="O1213" t="s">
        <v>703</v>
      </c>
      <c r="P1213" t="s">
        <v>542</v>
      </c>
      <c r="Q1213" t="s">
        <v>543</v>
      </c>
      <c r="R1213" t="s">
        <v>544</v>
      </c>
      <c r="S1213" t="s">
        <v>33</v>
      </c>
      <c r="T1213" t="s">
        <v>545</v>
      </c>
      <c r="U1213" t="s">
        <v>33</v>
      </c>
      <c r="V1213" t="s">
        <v>546</v>
      </c>
      <c r="W1213" t="s">
        <v>155</v>
      </c>
      <c r="X1213" t="s">
        <v>48</v>
      </c>
      <c r="Y1213" t="s">
        <v>547</v>
      </c>
      <c r="Z1213" t="s">
        <v>548</v>
      </c>
      <c r="AA1213" t="s">
        <v>41</v>
      </c>
    </row>
    <row r="1214" spans="1:27" x14ac:dyDescent="0.2">
      <c r="A1214">
        <v>10378</v>
      </c>
      <c r="B1214">
        <v>28</v>
      </c>
      <c r="C1214">
        <v>100</v>
      </c>
      <c r="D1214">
        <v>9</v>
      </c>
      <c r="E1214">
        <v>4609.6400000000003</v>
      </c>
      <c r="F1214" s="1">
        <v>38393</v>
      </c>
      <c r="G1214" s="1" t="str">
        <f>TEXT(DA_Trail_Workbook[[#This Row],[ORDER DATE.1]],"MMM")</f>
        <v>Feb</v>
      </c>
      <c r="H1214" s="1" t="str">
        <f>TEXT(DA_Trail_Workbook[[#This Row],[ORDER DATE.1]],"YYY")</f>
        <v>2005</v>
      </c>
      <c r="I1214" t="s">
        <v>27</v>
      </c>
      <c r="J1214">
        <v>1</v>
      </c>
      <c r="K1214">
        <v>2</v>
      </c>
      <c r="L1214">
        <v>2005</v>
      </c>
      <c r="M1214" t="s">
        <v>28</v>
      </c>
      <c r="N1214">
        <v>62</v>
      </c>
      <c r="O1214" t="s">
        <v>703</v>
      </c>
      <c r="P1214" t="s">
        <v>206</v>
      </c>
      <c r="Q1214" t="s">
        <v>207</v>
      </c>
      <c r="R1214" t="s">
        <v>208</v>
      </c>
      <c r="S1214" t="s">
        <v>33</v>
      </c>
      <c r="T1214" t="s">
        <v>209</v>
      </c>
      <c r="U1214" t="s">
        <v>33</v>
      </c>
      <c r="V1214" t="s">
        <v>210</v>
      </c>
      <c r="W1214" t="s">
        <v>211</v>
      </c>
      <c r="X1214" t="s">
        <v>48</v>
      </c>
      <c r="Y1214" t="s">
        <v>212</v>
      </c>
      <c r="Z1214" t="s">
        <v>213</v>
      </c>
      <c r="AA1214" t="s">
        <v>58</v>
      </c>
    </row>
    <row r="1215" spans="1:27" x14ac:dyDescent="0.2">
      <c r="A1215">
        <v>10390</v>
      </c>
      <c r="B1215">
        <v>36</v>
      </c>
      <c r="C1215">
        <v>100</v>
      </c>
      <c r="D1215">
        <v>2</v>
      </c>
      <c r="E1215">
        <v>5079.96</v>
      </c>
      <c r="F1215" s="1">
        <v>38415</v>
      </c>
      <c r="G1215" s="1" t="str">
        <f>TEXT(DA_Trail_Workbook[[#This Row],[ORDER DATE.1]],"MMM")</f>
        <v>Mar</v>
      </c>
      <c r="H1215" s="1" t="str">
        <f>TEXT(DA_Trail_Workbook[[#This Row],[ORDER DATE.1]],"YYY")</f>
        <v>2005</v>
      </c>
      <c r="I1215" t="s">
        <v>27</v>
      </c>
      <c r="J1215">
        <v>1</v>
      </c>
      <c r="K1215">
        <v>3</v>
      </c>
      <c r="L1215">
        <v>2005</v>
      </c>
      <c r="M1215" t="s">
        <v>28</v>
      </c>
      <c r="N1215">
        <v>62</v>
      </c>
      <c r="O1215" t="s">
        <v>703</v>
      </c>
      <c r="P1215" t="s">
        <v>318</v>
      </c>
      <c r="Q1215" t="s">
        <v>319</v>
      </c>
      <c r="R1215" t="s">
        <v>320</v>
      </c>
      <c r="S1215" t="s">
        <v>33</v>
      </c>
      <c r="T1215" t="s">
        <v>321</v>
      </c>
      <c r="U1215" t="s">
        <v>63</v>
      </c>
      <c r="V1215" t="s">
        <v>133</v>
      </c>
      <c r="W1215" t="s">
        <v>37</v>
      </c>
      <c r="X1215" t="s">
        <v>38</v>
      </c>
      <c r="Y1215" t="s">
        <v>322</v>
      </c>
      <c r="Z1215" t="s">
        <v>323</v>
      </c>
      <c r="AA1215" t="s">
        <v>58</v>
      </c>
    </row>
    <row r="1216" spans="1:27" x14ac:dyDescent="0.2">
      <c r="A1216">
        <v>10403</v>
      </c>
      <c r="B1216">
        <v>36</v>
      </c>
      <c r="C1216">
        <v>52.22</v>
      </c>
      <c r="D1216">
        <v>1</v>
      </c>
      <c r="E1216">
        <v>1879.92</v>
      </c>
      <c r="F1216" s="1">
        <v>38450</v>
      </c>
      <c r="G1216" s="1" t="str">
        <f>TEXT(DA_Trail_Workbook[[#This Row],[ORDER DATE.1]],"MMM")</f>
        <v>Apr</v>
      </c>
      <c r="H1216" s="1" t="str">
        <f>TEXT(DA_Trail_Workbook[[#This Row],[ORDER DATE.1]],"YYY")</f>
        <v>2005</v>
      </c>
      <c r="I1216" t="s">
        <v>27</v>
      </c>
      <c r="J1216">
        <v>2</v>
      </c>
      <c r="K1216">
        <v>4</v>
      </c>
      <c r="L1216">
        <v>2005</v>
      </c>
      <c r="M1216" t="s">
        <v>28</v>
      </c>
      <c r="N1216">
        <v>62</v>
      </c>
      <c r="O1216" t="s">
        <v>703</v>
      </c>
      <c r="P1216" t="s">
        <v>197</v>
      </c>
      <c r="Q1216" t="s">
        <v>198</v>
      </c>
      <c r="R1216" t="s">
        <v>199</v>
      </c>
      <c r="S1216" t="s">
        <v>33</v>
      </c>
      <c r="T1216" t="s">
        <v>200</v>
      </c>
      <c r="U1216" t="s">
        <v>33</v>
      </c>
      <c r="V1216" t="s">
        <v>201</v>
      </c>
      <c r="W1216" t="s">
        <v>202</v>
      </c>
      <c r="X1216" t="s">
        <v>48</v>
      </c>
      <c r="Y1216" t="s">
        <v>203</v>
      </c>
      <c r="Z1216" t="s">
        <v>204</v>
      </c>
      <c r="AA1216" t="s">
        <v>41</v>
      </c>
    </row>
    <row r="1217" spans="1:27" x14ac:dyDescent="0.2">
      <c r="A1217">
        <v>10106</v>
      </c>
      <c r="B1217">
        <v>41</v>
      </c>
      <c r="C1217">
        <v>100</v>
      </c>
      <c r="D1217">
        <v>17</v>
      </c>
      <c r="E1217">
        <v>4774.8599999999997</v>
      </c>
      <c r="F1217" s="1">
        <v>37669</v>
      </c>
      <c r="G1217" s="1" t="str">
        <f>TEXT(DA_Trail_Workbook[[#This Row],[ORDER DATE.1]],"MMM")</f>
        <v>Feb</v>
      </c>
      <c r="H1217" s="1" t="str">
        <f>TEXT(DA_Trail_Workbook[[#This Row],[ORDER DATE.1]],"YYY")</f>
        <v>2003</v>
      </c>
      <c r="I1217" t="s">
        <v>27</v>
      </c>
      <c r="J1217">
        <v>1</v>
      </c>
      <c r="K1217">
        <v>2</v>
      </c>
      <c r="L1217">
        <v>2003</v>
      </c>
      <c r="M1217" t="s">
        <v>636</v>
      </c>
      <c r="N1217">
        <v>105</v>
      </c>
      <c r="O1217" t="s">
        <v>704</v>
      </c>
      <c r="P1217" t="s">
        <v>638</v>
      </c>
      <c r="Q1217" t="s">
        <v>639</v>
      </c>
      <c r="R1217" t="s">
        <v>640</v>
      </c>
      <c r="S1217" t="s">
        <v>33</v>
      </c>
      <c r="T1217" t="s">
        <v>641</v>
      </c>
      <c r="U1217" t="s">
        <v>33</v>
      </c>
      <c r="V1217" t="s">
        <v>642</v>
      </c>
      <c r="W1217" t="s">
        <v>303</v>
      </c>
      <c r="X1217" t="s">
        <v>48</v>
      </c>
      <c r="Y1217" t="s">
        <v>643</v>
      </c>
      <c r="Z1217" t="s">
        <v>644</v>
      </c>
      <c r="AA1217" t="s">
        <v>58</v>
      </c>
    </row>
    <row r="1218" spans="1:27" x14ac:dyDescent="0.2">
      <c r="A1218">
        <v>10119</v>
      </c>
      <c r="B1218">
        <v>27</v>
      </c>
      <c r="C1218">
        <v>99.52</v>
      </c>
      <c r="D1218">
        <v>8</v>
      </c>
      <c r="E1218">
        <v>2687.04</v>
      </c>
      <c r="F1218" s="1">
        <v>37739</v>
      </c>
      <c r="G1218" s="1" t="str">
        <f>TEXT(DA_Trail_Workbook[[#This Row],[ORDER DATE.1]],"MMM")</f>
        <v>Apr</v>
      </c>
      <c r="H1218" s="1" t="str">
        <f>TEXT(DA_Trail_Workbook[[#This Row],[ORDER DATE.1]],"YYY")</f>
        <v>2003</v>
      </c>
      <c r="I1218" t="s">
        <v>27</v>
      </c>
      <c r="J1218">
        <v>2</v>
      </c>
      <c r="K1218">
        <v>4</v>
      </c>
      <c r="L1218">
        <v>2003</v>
      </c>
      <c r="M1218" t="s">
        <v>636</v>
      </c>
      <c r="N1218">
        <v>105</v>
      </c>
      <c r="O1218" t="s">
        <v>704</v>
      </c>
      <c r="P1218" t="s">
        <v>172</v>
      </c>
      <c r="Q1218" t="s">
        <v>173</v>
      </c>
      <c r="R1218" t="s">
        <v>174</v>
      </c>
      <c r="S1218" t="s">
        <v>33</v>
      </c>
      <c r="T1218" t="s">
        <v>175</v>
      </c>
      <c r="U1218" t="s">
        <v>33</v>
      </c>
      <c r="V1218" t="s">
        <v>176</v>
      </c>
      <c r="W1218" t="s">
        <v>177</v>
      </c>
      <c r="X1218" t="s">
        <v>48</v>
      </c>
      <c r="Y1218" t="s">
        <v>178</v>
      </c>
      <c r="Z1218" t="s">
        <v>179</v>
      </c>
      <c r="AA1218" t="s">
        <v>41</v>
      </c>
    </row>
    <row r="1219" spans="1:27" x14ac:dyDescent="0.2">
      <c r="A1219">
        <v>10130</v>
      </c>
      <c r="B1219">
        <v>33</v>
      </c>
      <c r="C1219">
        <v>100</v>
      </c>
      <c r="D1219">
        <v>1</v>
      </c>
      <c r="E1219">
        <v>3423.75</v>
      </c>
      <c r="F1219" s="1">
        <v>37788</v>
      </c>
      <c r="G1219" s="1" t="str">
        <f>TEXT(DA_Trail_Workbook[[#This Row],[ORDER DATE.1]],"MMM")</f>
        <v>Jun</v>
      </c>
      <c r="H1219" s="1" t="str">
        <f>TEXT(DA_Trail_Workbook[[#This Row],[ORDER DATE.1]],"YYY")</f>
        <v>2003</v>
      </c>
      <c r="I1219" t="s">
        <v>27</v>
      </c>
      <c r="J1219">
        <v>2</v>
      </c>
      <c r="K1219">
        <v>6</v>
      </c>
      <c r="L1219">
        <v>2003</v>
      </c>
      <c r="M1219" t="s">
        <v>636</v>
      </c>
      <c r="N1219">
        <v>105</v>
      </c>
      <c r="O1219" t="s">
        <v>704</v>
      </c>
      <c r="P1219" t="s">
        <v>691</v>
      </c>
      <c r="Q1219" t="s">
        <v>692</v>
      </c>
      <c r="R1219" t="s">
        <v>693</v>
      </c>
      <c r="S1219" t="s">
        <v>33</v>
      </c>
      <c r="T1219" t="s">
        <v>332</v>
      </c>
      <c r="U1219" t="s">
        <v>146</v>
      </c>
      <c r="V1219" t="s">
        <v>333</v>
      </c>
      <c r="W1219" t="s">
        <v>37</v>
      </c>
      <c r="X1219" t="s">
        <v>38</v>
      </c>
      <c r="Y1219" t="s">
        <v>612</v>
      </c>
      <c r="Z1219" t="s">
        <v>289</v>
      </c>
      <c r="AA1219" t="s">
        <v>58</v>
      </c>
    </row>
    <row r="1220" spans="1:27" x14ac:dyDescent="0.2">
      <c r="A1220">
        <v>10143</v>
      </c>
      <c r="B1220">
        <v>34</v>
      </c>
      <c r="C1220">
        <v>100</v>
      </c>
      <c r="D1220">
        <v>12</v>
      </c>
      <c r="E1220">
        <v>3455.76</v>
      </c>
      <c r="F1220" s="1">
        <v>37843</v>
      </c>
      <c r="G1220" s="1" t="str">
        <f>TEXT(DA_Trail_Workbook[[#This Row],[ORDER DATE.1]],"MMM")</f>
        <v>Aug</v>
      </c>
      <c r="H1220" s="1" t="str">
        <f>TEXT(DA_Trail_Workbook[[#This Row],[ORDER DATE.1]],"YYY")</f>
        <v>2003</v>
      </c>
      <c r="I1220" t="s">
        <v>27</v>
      </c>
      <c r="J1220">
        <v>3</v>
      </c>
      <c r="K1220">
        <v>8</v>
      </c>
      <c r="L1220">
        <v>2003</v>
      </c>
      <c r="M1220" t="s">
        <v>636</v>
      </c>
      <c r="N1220">
        <v>105</v>
      </c>
      <c r="O1220" t="s">
        <v>704</v>
      </c>
      <c r="P1220" t="s">
        <v>390</v>
      </c>
      <c r="Q1220" t="s">
        <v>391</v>
      </c>
      <c r="R1220" t="s">
        <v>392</v>
      </c>
      <c r="S1220" t="s">
        <v>33</v>
      </c>
      <c r="T1220" t="s">
        <v>193</v>
      </c>
      <c r="U1220" t="s">
        <v>146</v>
      </c>
      <c r="V1220" t="s">
        <v>194</v>
      </c>
      <c r="W1220" t="s">
        <v>37</v>
      </c>
      <c r="X1220" t="s">
        <v>38</v>
      </c>
      <c r="Y1220" t="s">
        <v>393</v>
      </c>
      <c r="Z1220" t="s">
        <v>394</v>
      </c>
      <c r="AA1220" t="s">
        <v>58</v>
      </c>
    </row>
    <row r="1221" spans="1:27" x14ac:dyDescent="0.2">
      <c r="A1221">
        <v>10155</v>
      </c>
      <c r="B1221">
        <v>29</v>
      </c>
      <c r="C1221">
        <v>100</v>
      </c>
      <c r="D1221">
        <v>10</v>
      </c>
      <c r="E1221">
        <v>3622.97</v>
      </c>
      <c r="F1221" s="1">
        <v>37900</v>
      </c>
      <c r="G1221" s="1" t="str">
        <f>TEXT(DA_Trail_Workbook[[#This Row],[ORDER DATE.1]],"MMM")</f>
        <v>Oct</v>
      </c>
      <c r="H1221" s="1" t="str">
        <f>TEXT(DA_Trail_Workbook[[#This Row],[ORDER DATE.1]],"YYY")</f>
        <v>2003</v>
      </c>
      <c r="I1221" t="s">
        <v>27</v>
      </c>
      <c r="J1221">
        <v>4</v>
      </c>
      <c r="K1221">
        <v>10</v>
      </c>
      <c r="L1221">
        <v>2003</v>
      </c>
      <c r="M1221" t="s">
        <v>636</v>
      </c>
      <c r="N1221">
        <v>105</v>
      </c>
      <c r="O1221" t="s">
        <v>704</v>
      </c>
      <c r="P1221" t="s">
        <v>150</v>
      </c>
      <c r="Q1221" t="s">
        <v>151</v>
      </c>
      <c r="R1221" t="s">
        <v>152</v>
      </c>
      <c r="S1221" t="s">
        <v>33</v>
      </c>
      <c r="T1221" t="s">
        <v>153</v>
      </c>
      <c r="U1221" t="s">
        <v>33</v>
      </c>
      <c r="V1221" t="s">
        <v>154</v>
      </c>
      <c r="W1221" t="s">
        <v>155</v>
      </c>
      <c r="X1221" t="s">
        <v>48</v>
      </c>
      <c r="Y1221" t="s">
        <v>156</v>
      </c>
      <c r="Z1221" t="s">
        <v>157</v>
      </c>
      <c r="AA1221" t="s">
        <v>58</v>
      </c>
    </row>
    <row r="1222" spans="1:27" x14ac:dyDescent="0.2">
      <c r="A1222">
        <v>10167</v>
      </c>
      <c r="B1222">
        <v>34</v>
      </c>
      <c r="C1222">
        <v>100</v>
      </c>
      <c r="D1222">
        <v>6</v>
      </c>
      <c r="E1222">
        <v>3599.58</v>
      </c>
      <c r="F1222" s="1">
        <v>37917</v>
      </c>
      <c r="G1222" s="1" t="str">
        <f>TEXT(DA_Trail_Workbook[[#This Row],[ORDER DATE.1]],"MMM")</f>
        <v>Oct</v>
      </c>
      <c r="H1222" s="1" t="str">
        <f>TEXT(DA_Trail_Workbook[[#This Row],[ORDER DATE.1]],"YYY")</f>
        <v>2003</v>
      </c>
      <c r="I1222" t="s">
        <v>395</v>
      </c>
      <c r="J1222">
        <v>4</v>
      </c>
      <c r="K1222">
        <v>10</v>
      </c>
      <c r="L1222">
        <v>2003</v>
      </c>
      <c r="M1222" t="s">
        <v>636</v>
      </c>
      <c r="N1222">
        <v>105</v>
      </c>
      <c r="O1222" t="s">
        <v>704</v>
      </c>
      <c r="P1222" t="s">
        <v>306</v>
      </c>
      <c r="Q1222" t="s">
        <v>307</v>
      </c>
      <c r="R1222" t="s">
        <v>308</v>
      </c>
      <c r="S1222" t="s">
        <v>33</v>
      </c>
      <c r="T1222" t="s">
        <v>309</v>
      </c>
      <c r="U1222" t="s">
        <v>33</v>
      </c>
      <c r="V1222" t="s">
        <v>310</v>
      </c>
      <c r="W1222" t="s">
        <v>221</v>
      </c>
      <c r="X1222" t="s">
        <v>48</v>
      </c>
      <c r="Y1222" t="s">
        <v>311</v>
      </c>
      <c r="Z1222" t="s">
        <v>242</v>
      </c>
      <c r="AA1222" t="s">
        <v>58</v>
      </c>
    </row>
    <row r="1223" spans="1:27" x14ac:dyDescent="0.2">
      <c r="A1223">
        <v>10178</v>
      </c>
      <c r="B1223">
        <v>48</v>
      </c>
      <c r="C1223">
        <v>100</v>
      </c>
      <c r="D1223">
        <v>9</v>
      </c>
      <c r="E1223">
        <v>5386.56</v>
      </c>
      <c r="F1223" s="1">
        <v>37933</v>
      </c>
      <c r="G1223" s="1" t="str">
        <f>TEXT(DA_Trail_Workbook[[#This Row],[ORDER DATE.1]],"MMM")</f>
        <v>Nov</v>
      </c>
      <c r="H1223" s="1" t="str">
        <f>TEXT(DA_Trail_Workbook[[#This Row],[ORDER DATE.1]],"YYY")</f>
        <v>2003</v>
      </c>
      <c r="I1223" t="s">
        <v>27</v>
      </c>
      <c r="J1223">
        <v>4</v>
      </c>
      <c r="K1223">
        <v>11</v>
      </c>
      <c r="L1223">
        <v>2003</v>
      </c>
      <c r="M1223" t="s">
        <v>636</v>
      </c>
      <c r="N1223">
        <v>105</v>
      </c>
      <c r="O1223" t="s">
        <v>704</v>
      </c>
      <c r="P1223" t="s">
        <v>396</v>
      </c>
      <c r="Q1223" t="s">
        <v>397</v>
      </c>
      <c r="R1223" t="s">
        <v>398</v>
      </c>
      <c r="S1223" t="s">
        <v>33</v>
      </c>
      <c r="T1223" t="s">
        <v>399</v>
      </c>
      <c r="U1223" t="s">
        <v>33</v>
      </c>
      <c r="V1223" t="s">
        <v>400</v>
      </c>
      <c r="W1223" t="s">
        <v>47</v>
      </c>
      <c r="X1223" t="s">
        <v>48</v>
      </c>
      <c r="Y1223" t="s">
        <v>401</v>
      </c>
      <c r="Z1223" t="s">
        <v>402</v>
      </c>
      <c r="AA1223" t="s">
        <v>58</v>
      </c>
    </row>
    <row r="1224" spans="1:27" x14ac:dyDescent="0.2">
      <c r="A1224">
        <v>10186</v>
      </c>
      <c r="B1224">
        <v>46</v>
      </c>
      <c r="C1224">
        <v>100</v>
      </c>
      <c r="D1224">
        <v>6</v>
      </c>
      <c r="E1224">
        <v>4918.78</v>
      </c>
      <c r="F1224" s="1">
        <v>37939</v>
      </c>
      <c r="G1224" s="1" t="str">
        <f>TEXT(DA_Trail_Workbook[[#This Row],[ORDER DATE.1]],"MMM")</f>
        <v>Nov</v>
      </c>
      <c r="H1224" s="1" t="str">
        <f>TEXT(DA_Trail_Workbook[[#This Row],[ORDER DATE.1]],"YYY")</f>
        <v>2003</v>
      </c>
      <c r="I1224" t="s">
        <v>27</v>
      </c>
      <c r="J1224">
        <v>4</v>
      </c>
      <c r="K1224">
        <v>11</v>
      </c>
      <c r="L1224">
        <v>2003</v>
      </c>
      <c r="M1224" t="s">
        <v>636</v>
      </c>
      <c r="N1224">
        <v>105</v>
      </c>
      <c r="O1224" t="s">
        <v>704</v>
      </c>
      <c r="P1224" t="s">
        <v>403</v>
      </c>
      <c r="Q1224" t="s">
        <v>404</v>
      </c>
      <c r="R1224" t="s">
        <v>405</v>
      </c>
      <c r="S1224" t="s">
        <v>33</v>
      </c>
      <c r="T1224" t="s">
        <v>387</v>
      </c>
      <c r="U1224" t="s">
        <v>33</v>
      </c>
      <c r="V1224" t="s">
        <v>406</v>
      </c>
      <c r="W1224" t="s">
        <v>202</v>
      </c>
      <c r="X1224" t="s">
        <v>48</v>
      </c>
      <c r="Y1224" t="s">
        <v>407</v>
      </c>
      <c r="Z1224" t="s">
        <v>408</v>
      </c>
      <c r="AA1224" t="s">
        <v>58</v>
      </c>
    </row>
    <row r="1225" spans="1:27" x14ac:dyDescent="0.2">
      <c r="A1225">
        <v>10197</v>
      </c>
      <c r="B1225">
        <v>22</v>
      </c>
      <c r="C1225">
        <v>100</v>
      </c>
      <c r="D1225">
        <v>3</v>
      </c>
      <c r="E1225">
        <v>2538.8000000000002</v>
      </c>
      <c r="F1225" s="1">
        <v>37951</v>
      </c>
      <c r="G1225" s="1" t="str">
        <f>TEXT(DA_Trail_Workbook[[#This Row],[ORDER DATE.1]],"MMM")</f>
        <v>Nov</v>
      </c>
      <c r="H1225" s="1" t="str">
        <f>TEXT(DA_Trail_Workbook[[#This Row],[ORDER DATE.1]],"YYY")</f>
        <v>2003</v>
      </c>
      <c r="I1225" t="s">
        <v>27</v>
      </c>
      <c r="J1225">
        <v>4</v>
      </c>
      <c r="K1225">
        <v>11</v>
      </c>
      <c r="L1225">
        <v>2003</v>
      </c>
      <c r="M1225" t="s">
        <v>636</v>
      </c>
      <c r="N1225">
        <v>105</v>
      </c>
      <c r="O1225" t="s">
        <v>704</v>
      </c>
      <c r="P1225" t="s">
        <v>409</v>
      </c>
      <c r="Q1225" t="s">
        <v>410</v>
      </c>
      <c r="R1225" t="s">
        <v>411</v>
      </c>
      <c r="S1225" t="s">
        <v>33</v>
      </c>
      <c r="T1225" t="s">
        <v>412</v>
      </c>
      <c r="U1225" t="s">
        <v>33</v>
      </c>
      <c r="V1225" t="s">
        <v>413</v>
      </c>
      <c r="W1225" t="s">
        <v>211</v>
      </c>
      <c r="X1225" t="s">
        <v>48</v>
      </c>
      <c r="Y1225" t="s">
        <v>414</v>
      </c>
      <c r="Z1225" t="s">
        <v>415</v>
      </c>
      <c r="AA1225" t="s">
        <v>41</v>
      </c>
    </row>
    <row r="1226" spans="1:27" x14ac:dyDescent="0.2">
      <c r="A1226">
        <v>10209</v>
      </c>
      <c r="B1226">
        <v>20</v>
      </c>
      <c r="C1226">
        <v>100</v>
      </c>
      <c r="D1226">
        <v>5</v>
      </c>
      <c r="E1226">
        <v>2498.6</v>
      </c>
      <c r="F1226" s="1">
        <v>37995</v>
      </c>
      <c r="G1226" s="1" t="str">
        <f>TEXT(DA_Trail_Workbook[[#This Row],[ORDER DATE.1]],"MMM")</f>
        <v>Jan</v>
      </c>
      <c r="H1226" s="1" t="str">
        <f>TEXT(DA_Trail_Workbook[[#This Row],[ORDER DATE.1]],"YYY")</f>
        <v>2004</v>
      </c>
      <c r="I1226" t="s">
        <v>27</v>
      </c>
      <c r="J1226">
        <v>1</v>
      </c>
      <c r="K1226">
        <v>1</v>
      </c>
      <c r="L1226">
        <v>2004</v>
      </c>
      <c r="M1226" t="s">
        <v>636</v>
      </c>
      <c r="N1226">
        <v>105</v>
      </c>
      <c r="O1226" t="s">
        <v>704</v>
      </c>
      <c r="P1226" t="s">
        <v>416</v>
      </c>
      <c r="Q1226" t="s">
        <v>417</v>
      </c>
      <c r="R1226" t="s">
        <v>418</v>
      </c>
      <c r="S1226" t="s">
        <v>33</v>
      </c>
      <c r="T1226" t="s">
        <v>419</v>
      </c>
      <c r="U1226" t="s">
        <v>63</v>
      </c>
      <c r="V1226" t="s">
        <v>33</v>
      </c>
      <c r="W1226" t="s">
        <v>37</v>
      </c>
      <c r="X1226" t="s">
        <v>38</v>
      </c>
      <c r="Y1226" t="s">
        <v>420</v>
      </c>
      <c r="Z1226" t="s">
        <v>120</v>
      </c>
      <c r="AA1226" t="s">
        <v>41</v>
      </c>
    </row>
    <row r="1227" spans="1:27" x14ac:dyDescent="0.2">
      <c r="A1227">
        <v>10222</v>
      </c>
      <c r="B1227">
        <v>45</v>
      </c>
      <c r="C1227">
        <v>85.75</v>
      </c>
      <c r="D1227">
        <v>9</v>
      </c>
      <c r="E1227">
        <v>3858.75</v>
      </c>
      <c r="F1227" s="1">
        <v>38036</v>
      </c>
      <c r="G1227" s="1" t="str">
        <f>TEXT(DA_Trail_Workbook[[#This Row],[ORDER DATE.1]],"MMM")</f>
        <v>Feb</v>
      </c>
      <c r="H1227" s="1" t="str">
        <f>TEXT(DA_Trail_Workbook[[#This Row],[ORDER DATE.1]],"YYY")</f>
        <v>2004</v>
      </c>
      <c r="I1227" t="s">
        <v>27</v>
      </c>
      <c r="J1227">
        <v>1</v>
      </c>
      <c r="K1227">
        <v>2</v>
      </c>
      <c r="L1227">
        <v>2004</v>
      </c>
      <c r="M1227" t="s">
        <v>636</v>
      </c>
      <c r="N1227">
        <v>105</v>
      </c>
      <c r="O1227" t="s">
        <v>704</v>
      </c>
      <c r="P1227" t="s">
        <v>421</v>
      </c>
      <c r="Q1227" t="s">
        <v>422</v>
      </c>
      <c r="R1227" t="s">
        <v>423</v>
      </c>
      <c r="S1227" t="s">
        <v>33</v>
      </c>
      <c r="T1227" t="s">
        <v>424</v>
      </c>
      <c r="U1227" t="s">
        <v>63</v>
      </c>
      <c r="V1227" t="s">
        <v>425</v>
      </c>
      <c r="W1227" t="s">
        <v>37</v>
      </c>
      <c r="X1227" t="s">
        <v>38</v>
      </c>
      <c r="Y1227" t="s">
        <v>278</v>
      </c>
      <c r="Z1227" t="s">
        <v>323</v>
      </c>
      <c r="AA1227" t="s">
        <v>58</v>
      </c>
    </row>
    <row r="1228" spans="1:27" x14ac:dyDescent="0.2">
      <c r="A1228">
        <v>10249</v>
      </c>
      <c r="B1228">
        <v>46</v>
      </c>
      <c r="C1228">
        <v>100</v>
      </c>
      <c r="D1228">
        <v>5</v>
      </c>
      <c r="E1228">
        <v>5600.5</v>
      </c>
      <c r="F1228" s="1">
        <v>38115</v>
      </c>
      <c r="G1228" s="1" t="str">
        <f>TEXT(DA_Trail_Workbook[[#This Row],[ORDER DATE.1]],"MMM")</f>
        <v>May</v>
      </c>
      <c r="H1228" s="1" t="str">
        <f>TEXT(DA_Trail_Workbook[[#This Row],[ORDER DATE.1]],"YYY")</f>
        <v>2004</v>
      </c>
      <c r="I1228" t="s">
        <v>27</v>
      </c>
      <c r="J1228">
        <v>2</v>
      </c>
      <c r="K1228">
        <v>5</v>
      </c>
      <c r="L1228">
        <v>2004</v>
      </c>
      <c r="M1228" t="s">
        <v>636</v>
      </c>
      <c r="N1228">
        <v>105</v>
      </c>
      <c r="O1228" t="s">
        <v>704</v>
      </c>
      <c r="P1228" t="s">
        <v>280</v>
      </c>
      <c r="Q1228" t="s">
        <v>281</v>
      </c>
      <c r="R1228" t="s">
        <v>282</v>
      </c>
      <c r="S1228" t="s">
        <v>33</v>
      </c>
      <c r="T1228" t="s">
        <v>145</v>
      </c>
      <c r="U1228" t="s">
        <v>146</v>
      </c>
      <c r="V1228" t="s">
        <v>147</v>
      </c>
      <c r="W1228" t="s">
        <v>37</v>
      </c>
      <c r="X1228" t="s">
        <v>38</v>
      </c>
      <c r="Y1228" t="s">
        <v>283</v>
      </c>
      <c r="Z1228" t="s">
        <v>171</v>
      </c>
      <c r="AA1228" t="s">
        <v>58</v>
      </c>
    </row>
    <row r="1229" spans="1:27" x14ac:dyDescent="0.2">
      <c r="A1229">
        <v>10262</v>
      </c>
      <c r="B1229">
        <v>34</v>
      </c>
      <c r="C1229">
        <v>100</v>
      </c>
      <c r="D1229">
        <v>14</v>
      </c>
      <c r="E1229">
        <v>4103.46</v>
      </c>
      <c r="F1229" s="1">
        <v>38162</v>
      </c>
      <c r="G1229" s="1" t="str">
        <f>TEXT(DA_Trail_Workbook[[#This Row],[ORDER DATE.1]],"MMM")</f>
        <v>Jun</v>
      </c>
      <c r="H1229" s="1" t="str">
        <f>TEXT(DA_Trail_Workbook[[#This Row],[ORDER DATE.1]],"YYY")</f>
        <v>2004</v>
      </c>
      <c r="I1229" t="s">
        <v>395</v>
      </c>
      <c r="J1229">
        <v>2</v>
      </c>
      <c r="K1229">
        <v>6</v>
      </c>
      <c r="L1229">
        <v>2004</v>
      </c>
      <c r="M1229" t="s">
        <v>636</v>
      </c>
      <c r="N1229">
        <v>105</v>
      </c>
      <c r="O1229" t="s">
        <v>704</v>
      </c>
      <c r="P1229" t="s">
        <v>206</v>
      </c>
      <c r="Q1229" t="s">
        <v>207</v>
      </c>
      <c r="R1229" t="s">
        <v>208</v>
      </c>
      <c r="S1229" t="s">
        <v>33</v>
      </c>
      <c r="T1229" t="s">
        <v>209</v>
      </c>
      <c r="U1229" t="s">
        <v>33</v>
      </c>
      <c r="V1229" t="s">
        <v>210</v>
      </c>
      <c r="W1229" t="s">
        <v>211</v>
      </c>
      <c r="X1229" t="s">
        <v>48</v>
      </c>
      <c r="Y1229" t="s">
        <v>212</v>
      </c>
      <c r="Z1229" t="s">
        <v>213</v>
      </c>
      <c r="AA1229" t="s">
        <v>58</v>
      </c>
    </row>
    <row r="1230" spans="1:27" x14ac:dyDescent="0.2">
      <c r="A1230">
        <v>10273</v>
      </c>
      <c r="B1230">
        <v>50</v>
      </c>
      <c r="C1230">
        <v>85.75</v>
      </c>
      <c r="D1230">
        <v>1</v>
      </c>
      <c r="E1230">
        <v>4287.5</v>
      </c>
      <c r="F1230" s="1">
        <v>38189</v>
      </c>
      <c r="G1230" s="1" t="str">
        <f>TEXT(DA_Trail_Workbook[[#This Row],[ORDER DATE.1]],"MMM")</f>
        <v>Jul</v>
      </c>
      <c r="H1230" s="1" t="str">
        <f>TEXT(DA_Trail_Workbook[[#This Row],[ORDER DATE.1]],"YYY")</f>
        <v>2004</v>
      </c>
      <c r="I1230" t="s">
        <v>27</v>
      </c>
      <c r="J1230">
        <v>3</v>
      </c>
      <c r="K1230">
        <v>7</v>
      </c>
      <c r="L1230">
        <v>2004</v>
      </c>
      <c r="M1230" t="s">
        <v>636</v>
      </c>
      <c r="N1230">
        <v>105</v>
      </c>
      <c r="O1230" t="s">
        <v>704</v>
      </c>
      <c r="P1230" t="s">
        <v>426</v>
      </c>
      <c r="Q1230" t="s">
        <v>427</v>
      </c>
      <c r="R1230" t="s">
        <v>428</v>
      </c>
      <c r="S1230" t="s">
        <v>33</v>
      </c>
      <c r="T1230" t="s">
        <v>429</v>
      </c>
      <c r="U1230" t="s">
        <v>33</v>
      </c>
      <c r="V1230" t="s">
        <v>430</v>
      </c>
      <c r="W1230" t="s">
        <v>431</v>
      </c>
      <c r="X1230" t="s">
        <v>48</v>
      </c>
      <c r="Y1230" t="s">
        <v>432</v>
      </c>
      <c r="Z1230" t="s">
        <v>433</v>
      </c>
      <c r="AA1230" t="s">
        <v>58</v>
      </c>
    </row>
    <row r="1231" spans="1:27" x14ac:dyDescent="0.2">
      <c r="A1231">
        <v>10283</v>
      </c>
      <c r="B1231">
        <v>46</v>
      </c>
      <c r="C1231">
        <v>100</v>
      </c>
      <c r="D1231">
        <v>3</v>
      </c>
      <c r="E1231">
        <v>5795.54</v>
      </c>
      <c r="F1231" s="1">
        <v>38219</v>
      </c>
      <c r="G1231" s="1" t="str">
        <f>TEXT(DA_Trail_Workbook[[#This Row],[ORDER DATE.1]],"MMM")</f>
        <v>Aug</v>
      </c>
      <c r="H1231" s="1" t="str">
        <f>TEXT(DA_Trail_Workbook[[#This Row],[ORDER DATE.1]],"YYY")</f>
        <v>2004</v>
      </c>
      <c r="I1231" t="s">
        <v>27</v>
      </c>
      <c r="J1231">
        <v>3</v>
      </c>
      <c r="K1231">
        <v>8</v>
      </c>
      <c r="L1231">
        <v>2004</v>
      </c>
      <c r="M1231" t="s">
        <v>636</v>
      </c>
      <c r="N1231">
        <v>105</v>
      </c>
      <c r="O1231" t="s">
        <v>704</v>
      </c>
      <c r="P1231" t="s">
        <v>434</v>
      </c>
      <c r="Q1231" t="s">
        <v>435</v>
      </c>
      <c r="R1231" t="s">
        <v>436</v>
      </c>
      <c r="S1231" t="s">
        <v>33</v>
      </c>
      <c r="T1231" t="s">
        <v>437</v>
      </c>
      <c r="U1231" t="s">
        <v>269</v>
      </c>
      <c r="V1231" t="s">
        <v>438</v>
      </c>
      <c r="W1231" t="s">
        <v>271</v>
      </c>
      <c r="X1231" t="s">
        <v>38</v>
      </c>
      <c r="Y1231" t="s">
        <v>439</v>
      </c>
      <c r="Z1231" t="s">
        <v>204</v>
      </c>
      <c r="AA1231" t="s">
        <v>58</v>
      </c>
    </row>
    <row r="1232" spans="1:27" x14ac:dyDescent="0.2">
      <c r="A1232">
        <v>10296</v>
      </c>
      <c r="B1232">
        <v>22</v>
      </c>
      <c r="C1232">
        <v>84.7</v>
      </c>
      <c r="D1232">
        <v>12</v>
      </c>
      <c r="E1232">
        <v>1863.4</v>
      </c>
      <c r="F1232" s="1">
        <v>38245</v>
      </c>
      <c r="G1232" s="1" t="str">
        <f>TEXT(DA_Trail_Workbook[[#This Row],[ORDER DATE.1]],"MMM")</f>
        <v>Sep</v>
      </c>
      <c r="H1232" s="1" t="str">
        <f>TEXT(DA_Trail_Workbook[[#This Row],[ORDER DATE.1]],"YYY")</f>
        <v>2004</v>
      </c>
      <c r="I1232" t="s">
        <v>27</v>
      </c>
      <c r="J1232">
        <v>3</v>
      </c>
      <c r="K1232">
        <v>9</v>
      </c>
      <c r="L1232">
        <v>2004</v>
      </c>
      <c r="M1232" t="s">
        <v>636</v>
      </c>
      <c r="N1232">
        <v>105</v>
      </c>
      <c r="O1232" t="s">
        <v>704</v>
      </c>
      <c r="P1232" t="s">
        <v>662</v>
      </c>
      <c r="Q1232" t="s">
        <v>663</v>
      </c>
      <c r="R1232" t="s">
        <v>664</v>
      </c>
      <c r="S1232" t="s">
        <v>33</v>
      </c>
      <c r="T1232" t="s">
        <v>665</v>
      </c>
      <c r="U1232" t="s">
        <v>33</v>
      </c>
      <c r="V1232" t="s">
        <v>666</v>
      </c>
      <c r="W1232" t="s">
        <v>514</v>
      </c>
      <c r="X1232" t="s">
        <v>48</v>
      </c>
      <c r="Y1232" t="s">
        <v>667</v>
      </c>
      <c r="Z1232" t="s">
        <v>120</v>
      </c>
      <c r="AA1232" t="s">
        <v>41</v>
      </c>
    </row>
    <row r="1233" spans="1:27" x14ac:dyDescent="0.2">
      <c r="A1233">
        <v>10307</v>
      </c>
      <c r="B1233">
        <v>48</v>
      </c>
      <c r="C1233">
        <v>86.81</v>
      </c>
      <c r="D1233">
        <v>6</v>
      </c>
      <c r="E1233">
        <v>4166.88</v>
      </c>
      <c r="F1233" s="1">
        <v>38274</v>
      </c>
      <c r="G1233" s="1" t="str">
        <f>TEXT(DA_Trail_Workbook[[#This Row],[ORDER DATE.1]],"MMM")</f>
        <v>Oct</v>
      </c>
      <c r="H1233" s="1" t="str">
        <f>TEXT(DA_Trail_Workbook[[#This Row],[ORDER DATE.1]],"YYY")</f>
        <v>2004</v>
      </c>
      <c r="I1233" t="s">
        <v>27</v>
      </c>
      <c r="J1233">
        <v>4</v>
      </c>
      <c r="K1233">
        <v>10</v>
      </c>
      <c r="L1233">
        <v>2004</v>
      </c>
      <c r="M1233" t="s">
        <v>636</v>
      </c>
      <c r="N1233">
        <v>105</v>
      </c>
      <c r="O1233" t="s">
        <v>704</v>
      </c>
      <c r="P1233" t="s">
        <v>251</v>
      </c>
      <c r="Q1233" t="s">
        <v>252</v>
      </c>
      <c r="R1233" t="s">
        <v>253</v>
      </c>
      <c r="S1233" t="s">
        <v>33</v>
      </c>
      <c r="T1233" t="s">
        <v>254</v>
      </c>
      <c r="U1233" t="s">
        <v>169</v>
      </c>
      <c r="V1233" t="s">
        <v>255</v>
      </c>
      <c r="W1233" t="s">
        <v>37</v>
      </c>
      <c r="X1233" t="s">
        <v>38</v>
      </c>
      <c r="Y1233" t="s">
        <v>256</v>
      </c>
      <c r="Z1233" t="s">
        <v>257</v>
      </c>
      <c r="AA1233" t="s">
        <v>58</v>
      </c>
    </row>
    <row r="1234" spans="1:27" x14ac:dyDescent="0.2">
      <c r="A1234">
        <v>10316</v>
      </c>
      <c r="B1234">
        <v>47</v>
      </c>
      <c r="C1234">
        <v>86.81</v>
      </c>
      <c r="D1234">
        <v>14</v>
      </c>
      <c r="E1234">
        <v>4080.07</v>
      </c>
      <c r="F1234" s="1">
        <v>38292</v>
      </c>
      <c r="G1234" s="1" t="str">
        <f>TEXT(DA_Trail_Workbook[[#This Row],[ORDER DATE.1]],"MMM")</f>
        <v>Nov</v>
      </c>
      <c r="H1234" s="1" t="str">
        <f>TEXT(DA_Trail_Workbook[[#This Row],[ORDER DATE.1]],"YYY")</f>
        <v>2004</v>
      </c>
      <c r="I1234" t="s">
        <v>27</v>
      </c>
      <c r="J1234">
        <v>4</v>
      </c>
      <c r="K1234">
        <v>11</v>
      </c>
      <c r="L1234">
        <v>2004</v>
      </c>
      <c r="M1234" t="s">
        <v>636</v>
      </c>
      <c r="N1234">
        <v>105</v>
      </c>
      <c r="O1234" t="s">
        <v>704</v>
      </c>
      <c r="P1234" t="s">
        <v>446</v>
      </c>
      <c r="Q1234" t="s">
        <v>447</v>
      </c>
      <c r="R1234" t="s">
        <v>448</v>
      </c>
      <c r="S1234" t="s">
        <v>33</v>
      </c>
      <c r="T1234" t="s">
        <v>449</v>
      </c>
      <c r="U1234" t="s">
        <v>450</v>
      </c>
      <c r="V1234" t="s">
        <v>451</v>
      </c>
      <c r="W1234" t="s">
        <v>202</v>
      </c>
      <c r="X1234" t="s">
        <v>48</v>
      </c>
      <c r="Y1234" t="s">
        <v>452</v>
      </c>
      <c r="Z1234" t="s">
        <v>453</v>
      </c>
      <c r="AA1234" t="s">
        <v>58</v>
      </c>
    </row>
    <row r="1235" spans="1:27" x14ac:dyDescent="0.2">
      <c r="A1235">
        <v>10328</v>
      </c>
      <c r="B1235">
        <v>34</v>
      </c>
      <c r="C1235">
        <v>100</v>
      </c>
      <c r="D1235">
        <v>6</v>
      </c>
      <c r="E1235">
        <v>3815.48</v>
      </c>
      <c r="F1235" s="1">
        <v>38303</v>
      </c>
      <c r="G1235" s="1" t="str">
        <f>TEXT(DA_Trail_Workbook[[#This Row],[ORDER DATE.1]],"MMM")</f>
        <v>Nov</v>
      </c>
      <c r="H1235" s="1" t="str">
        <f>TEXT(DA_Trail_Workbook[[#This Row],[ORDER DATE.1]],"YYY")</f>
        <v>2004</v>
      </c>
      <c r="I1235" t="s">
        <v>27</v>
      </c>
      <c r="J1235">
        <v>4</v>
      </c>
      <c r="K1235">
        <v>11</v>
      </c>
      <c r="L1235">
        <v>2004</v>
      </c>
      <c r="M1235" t="s">
        <v>636</v>
      </c>
      <c r="N1235">
        <v>105</v>
      </c>
      <c r="O1235" t="s">
        <v>704</v>
      </c>
      <c r="P1235" t="s">
        <v>638</v>
      </c>
      <c r="Q1235" t="s">
        <v>639</v>
      </c>
      <c r="R1235" t="s">
        <v>640</v>
      </c>
      <c r="S1235" t="s">
        <v>33</v>
      </c>
      <c r="T1235" t="s">
        <v>641</v>
      </c>
      <c r="U1235" t="s">
        <v>33</v>
      </c>
      <c r="V1235" t="s">
        <v>642</v>
      </c>
      <c r="W1235" t="s">
        <v>303</v>
      </c>
      <c r="X1235" t="s">
        <v>48</v>
      </c>
      <c r="Y1235" t="s">
        <v>643</v>
      </c>
      <c r="Z1235" t="s">
        <v>644</v>
      </c>
      <c r="AA1235" t="s">
        <v>58</v>
      </c>
    </row>
    <row r="1236" spans="1:27" x14ac:dyDescent="0.2">
      <c r="A1236">
        <v>10338</v>
      </c>
      <c r="B1236">
        <v>45</v>
      </c>
      <c r="C1236">
        <v>100</v>
      </c>
      <c r="D1236">
        <v>2</v>
      </c>
      <c r="E1236">
        <v>5526.45</v>
      </c>
      <c r="F1236" s="1">
        <v>38313</v>
      </c>
      <c r="G1236" s="1" t="str">
        <f>TEXT(DA_Trail_Workbook[[#This Row],[ORDER DATE.1]],"MMM")</f>
        <v>Nov</v>
      </c>
      <c r="H1236" s="1" t="str">
        <f>TEXT(DA_Trail_Workbook[[#This Row],[ORDER DATE.1]],"YYY")</f>
        <v>2004</v>
      </c>
      <c r="I1236" t="s">
        <v>27</v>
      </c>
      <c r="J1236">
        <v>4</v>
      </c>
      <c r="K1236">
        <v>11</v>
      </c>
      <c r="L1236">
        <v>2004</v>
      </c>
      <c r="M1236" t="s">
        <v>636</v>
      </c>
      <c r="N1236">
        <v>105</v>
      </c>
      <c r="O1236" t="s">
        <v>704</v>
      </c>
      <c r="P1236" t="s">
        <v>668</v>
      </c>
      <c r="Q1236" t="s">
        <v>669</v>
      </c>
      <c r="R1236" t="s">
        <v>670</v>
      </c>
      <c r="S1236" t="s">
        <v>33</v>
      </c>
      <c r="T1236" t="s">
        <v>671</v>
      </c>
      <c r="U1236" t="s">
        <v>33</v>
      </c>
      <c r="V1236" t="s">
        <v>672</v>
      </c>
      <c r="W1236" t="s">
        <v>431</v>
      </c>
      <c r="X1236" t="s">
        <v>48</v>
      </c>
      <c r="Y1236" t="s">
        <v>673</v>
      </c>
      <c r="Z1236" t="s">
        <v>674</v>
      </c>
      <c r="AA1236" t="s">
        <v>58</v>
      </c>
    </row>
    <row r="1237" spans="1:27" x14ac:dyDescent="0.2">
      <c r="A1237">
        <v>10351</v>
      </c>
      <c r="B1237">
        <v>20</v>
      </c>
      <c r="C1237">
        <v>100</v>
      </c>
      <c r="D1237">
        <v>2</v>
      </c>
      <c r="E1237">
        <v>3374.6</v>
      </c>
      <c r="F1237" s="1">
        <v>38324</v>
      </c>
      <c r="G1237" s="1" t="str">
        <f>TEXT(DA_Trail_Workbook[[#This Row],[ORDER DATE.1]],"MMM")</f>
        <v>Dec</v>
      </c>
      <c r="H1237" s="1" t="str">
        <f>TEXT(DA_Trail_Workbook[[#This Row],[ORDER DATE.1]],"YYY")</f>
        <v>2004</v>
      </c>
      <c r="I1237" t="s">
        <v>27</v>
      </c>
      <c r="J1237">
        <v>4</v>
      </c>
      <c r="K1237">
        <v>12</v>
      </c>
      <c r="L1237">
        <v>2004</v>
      </c>
      <c r="M1237" t="s">
        <v>636</v>
      </c>
      <c r="N1237">
        <v>105</v>
      </c>
      <c r="O1237" t="s">
        <v>704</v>
      </c>
      <c r="P1237" t="s">
        <v>384</v>
      </c>
      <c r="Q1237" t="s">
        <v>385</v>
      </c>
      <c r="R1237" t="s">
        <v>386</v>
      </c>
      <c r="S1237" t="s">
        <v>33</v>
      </c>
      <c r="T1237" t="s">
        <v>387</v>
      </c>
      <c r="U1237" t="s">
        <v>33</v>
      </c>
      <c r="V1237" t="s">
        <v>388</v>
      </c>
      <c r="W1237" t="s">
        <v>202</v>
      </c>
      <c r="X1237" t="s">
        <v>48</v>
      </c>
      <c r="Y1237" t="s">
        <v>71</v>
      </c>
      <c r="Z1237" t="s">
        <v>389</v>
      </c>
      <c r="AA1237" t="s">
        <v>58</v>
      </c>
    </row>
    <row r="1238" spans="1:27" x14ac:dyDescent="0.2">
      <c r="A1238">
        <v>10373</v>
      </c>
      <c r="B1238">
        <v>50</v>
      </c>
      <c r="C1238">
        <v>60.49</v>
      </c>
      <c r="D1238">
        <v>6</v>
      </c>
      <c r="E1238">
        <v>3024.5</v>
      </c>
      <c r="F1238" s="1">
        <v>38383</v>
      </c>
      <c r="G1238" s="1" t="str">
        <f>TEXT(DA_Trail_Workbook[[#This Row],[ORDER DATE.1]],"MMM")</f>
        <v>Jan</v>
      </c>
      <c r="H1238" s="1" t="str">
        <f>TEXT(DA_Trail_Workbook[[#This Row],[ORDER DATE.1]],"YYY")</f>
        <v>2005</v>
      </c>
      <c r="I1238" t="s">
        <v>27</v>
      </c>
      <c r="J1238">
        <v>1</v>
      </c>
      <c r="K1238">
        <v>1</v>
      </c>
      <c r="L1238">
        <v>2005</v>
      </c>
      <c r="M1238" t="s">
        <v>636</v>
      </c>
      <c r="N1238">
        <v>105</v>
      </c>
      <c r="O1238" t="s">
        <v>704</v>
      </c>
      <c r="P1238" t="s">
        <v>454</v>
      </c>
      <c r="Q1238" t="s">
        <v>455</v>
      </c>
      <c r="R1238" t="s">
        <v>456</v>
      </c>
      <c r="S1238" t="s">
        <v>33</v>
      </c>
      <c r="T1238" t="s">
        <v>457</v>
      </c>
      <c r="U1238" t="s">
        <v>33</v>
      </c>
      <c r="V1238" t="s">
        <v>458</v>
      </c>
      <c r="W1238" t="s">
        <v>155</v>
      </c>
      <c r="X1238" t="s">
        <v>48</v>
      </c>
      <c r="Y1238" t="s">
        <v>459</v>
      </c>
      <c r="Z1238" t="s">
        <v>460</v>
      </c>
      <c r="AA1238" t="s">
        <v>58</v>
      </c>
    </row>
    <row r="1239" spans="1:27" x14ac:dyDescent="0.2">
      <c r="A1239">
        <v>10386</v>
      </c>
      <c r="B1239">
        <v>22</v>
      </c>
      <c r="C1239">
        <v>57.55</v>
      </c>
      <c r="D1239">
        <v>6</v>
      </c>
      <c r="E1239">
        <v>1266.0999999999999</v>
      </c>
      <c r="F1239" s="1">
        <v>38412</v>
      </c>
      <c r="G1239" s="1" t="str">
        <f>TEXT(DA_Trail_Workbook[[#This Row],[ORDER DATE.1]],"MMM")</f>
        <v>Mar</v>
      </c>
      <c r="H1239" s="1" t="str">
        <f>TEXT(DA_Trail_Workbook[[#This Row],[ORDER DATE.1]],"YYY")</f>
        <v>2005</v>
      </c>
      <c r="I1239" t="s">
        <v>474</v>
      </c>
      <c r="J1239">
        <v>1</v>
      </c>
      <c r="K1239">
        <v>3</v>
      </c>
      <c r="L1239">
        <v>2005</v>
      </c>
      <c r="M1239" t="s">
        <v>636</v>
      </c>
      <c r="N1239">
        <v>105</v>
      </c>
      <c r="O1239" t="s">
        <v>704</v>
      </c>
      <c r="P1239" t="s">
        <v>206</v>
      </c>
      <c r="Q1239" t="s">
        <v>207</v>
      </c>
      <c r="R1239" t="s">
        <v>208</v>
      </c>
      <c r="S1239" t="s">
        <v>33</v>
      </c>
      <c r="T1239" t="s">
        <v>209</v>
      </c>
      <c r="U1239" t="s">
        <v>33</v>
      </c>
      <c r="V1239" t="s">
        <v>210</v>
      </c>
      <c r="W1239" t="s">
        <v>211</v>
      </c>
      <c r="X1239" t="s">
        <v>48</v>
      </c>
      <c r="Y1239" t="s">
        <v>212</v>
      </c>
      <c r="Z1239" t="s">
        <v>213</v>
      </c>
      <c r="AA1239" t="s">
        <v>41</v>
      </c>
    </row>
    <row r="1240" spans="1:27" x14ac:dyDescent="0.2">
      <c r="A1240">
        <v>10398</v>
      </c>
      <c r="B1240">
        <v>45</v>
      </c>
      <c r="C1240">
        <v>100</v>
      </c>
      <c r="D1240">
        <v>17</v>
      </c>
      <c r="E1240">
        <v>4811.8500000000004</v>
      </c>
      <c r="F1240" s="1">
        <v>38441</v>
      </c>
      <c r="G1240" s="1" t="str">
        <f>TEXT(DA_Trail_Workbook[[#This Row],[ORDER DATE.1]],"MMM")</f>
        <v>Mar</v>
      </c>
      <c r="H1240" s="1" t="str">
        <f>TEXT(DA_Trail_Workbook[[#This Row],[ORDER DATE.1]],"YYY")</f>
        <v>2005</v>
      </c>
      <c r="I1240" t="s">
        <v>27</v>
      </c>
      <c r="J1240">
        <v>1</v>
      </c>
      <c r="K1240">
        <v>3</v>
      </c>
      <c r="L1240">
        <v>2005</v>
      </c>
      <c r="M1240" t="s">
        <v>636</v>
      </c>
      <c r="N1240">
        <v>105</v>
      </c>
      <c r="O1240" t="s">
        <v>704</v>
      </c>
      <c r="P1240" t="s">
        <v>42</v>
      </c>
      <c r="Q1240" t="s">
        <v>43</v>
      </c>
      <c r="R1240" t="s">
        <v>44</v>
      </c>
      <c r="S1240" t="s">
        <v>33</v>
      </c>
      <c r="T1240" t="s">
        <v>45</v>
      </c>
      <c r="U1240" t="s">
        <v>33</v>
      </c>
      <c r="V1240" t="s">
        <v>46</v>
      </c>
      <c r="W1240" t="s">
        <v>47</v>
      </c>
      <c r="X1240" t="s">
        <v>48</v>
      </c>
      <c r="Y1240" t="s">
        <v>49</v>
      </c>
      <c r="Z1240" t="s">
        <v>50</v>
      </c>
      <c r="AA1240" t="s">
        <v>58</v>
      </c>
    </row>
    <row r="1241" spans="1:27" x14ac:dyDescent="0.2">
      <c r="A1241">
        <v>10400</v>
      </c>
      <c r="B1241">
        <v>58</v>
      </c>
      <c r="C1241">
        <v>100</v>
      </c>
      <c r="D1241">
        <v>6</v>
      </c>
      <c r="E1241">
        <v>7307.42</v>
      </c>
      <c r="F1241" s="1">
        <v>38443</v>
      </c>
      <c r="G1241" s="1" t="str">
        <f>TEXT(DA_Trail_Workbook[[#This Row],[ORDER DATE.1]],"MMM")</f>
        <v>Apr</v>
      </c>
      <c r="H1241" s="1" t="str">
        <f>TEXT(DA_Trail_Workbook[[#This Row],[ORDER DATE.1]],"YYY")</f>
        <v>2005</v>
      </c>
      <c r="I1241" t="s">
        <v>27</v>
      </c>
      <c r="J1241">
        <v>2</v>
      </c>
      <c r="K1241">
        <v>4</v>
      </c>
      <c r="L1241">
        <v>2005</v>
      </c>
      <c r="M1241" t="s">
        <v>636</v>
      </c>
      <c r="N1241">
        <v>105</v>
      </c>
      <c r="O1241" t="s">
        <v>704</v>
      </c>
      <c r="P1241" t="s">
        <v>461</v>
      </c>
      <c r="Q1241" t="s">
        <v>462</v>
      </c>
      <c r="R1241" t="s">
        <v>463</v>
      </c>
      <c r="S1241" t="s">
        <v>33</v>
      </c>
      <c r="T1241" t="s">
        <v>464</v>
      </c>
      <c r="U1241" t="s">
        <v>63</v>
      </c>
      <c r="V1241" t="s">
        <v>76</v>
      </c>
      <c r="W1241" t="s">
        <v>37</v>
      </c>
      <c r="X1241" t="s">
        <v>38</v>
      </c>
      <c r="Y1241" t="s">
        <v>119</v>
      </c>
      <c r="Z1241" t="s">
        <v>465</v>
      </c>
      <c r="AA1241" t="s">
        <v>180</v>
      </c>
    </row>
    <row r="1242" spans="1:27" x14ac:dyDescent="0.2">
      <c r="A1242">
        <v>10415</v>
      </c>
      <c r="B1242">
        <v>51</v>
      </c>
      <c r="C1242">
        <v>100</v>
      </c>
      <c r="D1242">
        <v>5</v>
      </c>
      <c r="E1242">
        <v>6209.25</v>
      </c>
      <c r="F1242" s="1">
        <v>38481</v>
      </c>
      <c r="G1242" s="1" t="str">
        <f>TEXT(DA_Trail_Workbook[[#This Row],[ORDER DATE.1]],"MMM")</f>
        <v>May</v>
      </c>
      <c r="H1242" s="1" t="str">
        <f>TEXT(DA_Trail_Workbook[[#This Row],[ORDER DATE.1]],"YYY")</f>
        <v>2005</v>
      </c>
      <c r="I1242" t="s">
        <v>205</v>
      </c>
      <c r="J1242">
        <v>2</v>
      </c>
      <c r="K1242">
        <v>5</v>
      </c>
      <c r="L1242">
        <v>2005</v>
      </c>
      <c r="M1242" t="s">
        <v>636</v>
      </c>
      <c r="N1242">
        <v>105</v>
      </c>
      <c r="O1242" t="s">
        <v>704</v>
      </c>
      <c r="P1242" t="s">
        <v>645</v>
      </c>
      <c r="Q1242" t="s">
        <v>646</v>
      </c>
      <c r="R1242" t="s">
        <v>647</v>
      </c>
      <c r="S1242" t="s">
        <v>33</v>
      </c>
      <c r="T1242" t="s">
        <v>648</v>
      </c>
      <c r="U1242" t="s">
        <v>109</v>
      </c>
      <c r="V1242" t="s">
        <v>649</v>
      </c>
      <c r="W1242" t="s">
        <v>111</v>
      </c>
      <c r="X1242" t="s">
        <v>112</v>
      </c>
      <c r="Y1242" t="s">
        <v>650</v>
      </c>
      <c r="Z1242" t="s">
        <v>651</v>
      </c>
      <c r="AA1242" t="s">
        <v>58</v>
      </c>
    </row>
    <row r="1243" spans="1:27" x14ac:dyDescent="0.2">
      <c r="A1243">
        <v>10104</v>
      </c>
      <c r="B1243">
        <v>38</v>
      </c>
      <c r="C1243">
        <v>100</v>
      </c>
      <c r="D1243">
        <v>3</v>
      </c>
      <c r="E1243">
        <v>5348.5</v>
      </c>
      <c r="F1243" s="1">
        <v>37652</v>
      </c>
      <c r="G1243" s="1" t="str">
        <f>TEXT(DA_Trail_Workbook[[#This Row],[ORDER DATE.1]],"MMM")</f>
        <v>Jan</v>
      </c>
      <c r="H1243" s="1" t="str">
        <f>TEXT(DA_Trail_Workbook[[#This Row],[ORDER DATE.1]],"YYY")</f>
        <v>2003</v>
      </c>
      <c r="I1243" t="s">
        <v>27</v>
      </c>
      <c r="J1243">
        <v>1</v>
      </c>
      <c r="K1243">
        <v>1</v>
      </c>
      <c r="L1243">
        <v>2003</v>
      </c>
      <c r="M1243" t="s">
        <v>214</v>
      </c>
      <c r="N1243">
        <v>143</v>
      </c>
      <c r="O1243" t="s">
        <v>705</v>
      </c>
      <c r="P1243" t="s">
        <v>206</v>
      </c>
      <c r="Q1243" t="s">
        <v>207</v>
      </c>
      <c r="R1243" t="s">
        <v>208</v>
      </c>
      <c r="S1243" t="s">
        <v>33</v>
      </c>
      <c r="T1243" t="s">
        <v>209</v>
      </c>
      <c r="U1243" t="s">
        <v>33</v>
      </c>
      <c r="V1243" t="s">
        <v>210</v>
      </c>
      <c r="W1243" t="s">
        <v>211</v>
      </c>
      <c r="X1243" t="s">
        <v>48</v>
      </c>
      <c r="Y1243" t="s">
        <v>212</v>
      </c>
      <c r="Z1243" t="s">
        <v>213</v>
      </c>
      <c r="AA1243" t="s">
        <v>58</v>
      </c>
    </row>
    <row r="1244" spans="1:27" x14ac:dyDescent="0.2">
      <c r="A1244">
        <v>10117</v>
      </c>
      <c r="B1244">
        <v>22</v>
      </c>
      <c r="C1244">
        <v>100</v>
      </c>
      <c r="D1244">
        <v>12</v>
      </c>
      <c r="E1244">
        <v>2780.58</v>
      </c>
      <c r="F1244" s="1">
        <v>37727</v>
      </c>
      <c r="G1244" s="1" t="str">
        <f>TEXT(DA_Trail_Workbook[[#This Row],[ORDER DATE.1]],"MMM")</f>
        <v>Apr</v>
      </c>
      <c r="H1244" s="1" t="str">
        <f>TEXT(DA_Trail_Workbook[[#This Row],[ORDER DATE.1]],"YYY")</f>
        <v>2003</v>
      </c>
      <c r="I1244" t="s">
        <v>27</v>
      </c>
      <c r="J1244">
        <v>2</v>
      </c>
      <c r="K1244">
        <v>4</v>
      </c>
      <c r="L1244">
        <v>2003</v>
      </c>
      <c r="M1244" t="s">
        <v>214</v>
      </c>
      <c r="N1244">
        <v>143</v>
      </c>
      <c r="O1244" t="s">
        <v>705</v>
      </c>
      <c r="P1244" t="s">
        <v>230</v>
      </c>
      <c r="Q1244" t="s">
        <v>231</v>
      </c>
      <c r="R1244" t="s">
        <v>232</v>
      </c>
      <c r="S1244" t="s">
        <v>33</v>
      </c>
      <c r="T1244" t="s">
        <v>233</v>
      </c>
      <c r="U1244" t="s">
        <v>33</v>
      </c>
      <c r="V1244" t="s">
        <v>234</v>
      </c>
      <c r="W1244" t="s">
        <v>233</v>
      </c>
      <c r="X1244" t="s">
        <v>235</v>
      </c>
      <c r="Y1244" t="s">
        <v>236</v>
      </c>
      <c r="Z1244" t="s">
        <v>237</v>
      </c>
      <c r="AA1244" t="s">
        <v>41</v>
      </c>
    </row>
    <row r="1245" spans="1:27" x14ac:dyDescent="0.2">
      <c r="A1245">
        <v>10127</v>
      </c>
      <c r="B1245">
        <v>25</v>
      </c>
      <c r="C1245">
        <v>100</v>
      </c>
      <c r="D1245">
        <v>5</v>
      </c>
      <c r="E1245">
        <v>3447</v>
      </c>
      <c r="F1245" s="1">
        <v>37775</v>
      </c>
      <c r="G1245" s="1" t="str">
        <f>TEXT(DA_Trail_Workbook[[#This Row],[ORDER DATE.1]],"MMM")</f>
        <v>Jun</v>
      </c>
      <c r="H1245" s="1" t="str">
        <f>TEXT(DA_Trail_Workbook[[#This Row],[ORDER DATE.1]],"YYY")</f>
        <v>2003</v>
      </c>
      <c r="I1245" t="s">
        <v>27</v>
      </c>
      <c r="J1245">
        <v>2</v>
      </c>
      <c r="K1245">
        <v>6</v>
      </c>
      <c r="L1245">
        <v>2003</v>
      </c>
      <c r="M1245" t="s">
        <v>214</v>
      </c>
      <c r="N1245">
        <v>143</v>
      </c>
      <c r="O1245" t="s">
        <v>705</v>
      </c>
      <c r="P1245" t="s">
        <v>550</v>
      </c>
      <c r="Q1245" t="s">
        <v>551</v>
      </c>
      <c r="R1245" t="s">
        <v>552</v>
      </c>
      <c r="S1245" t="s">
        <v>553</v>
      </c>
      <c r="T1245" t="s">
        <v>34</v>
      </c>
      <c r="U1245" t="s">
        <v>35</v>
      </c>
      <c r="V1245" t="s">
        <v>36</v>
      </c>
      <c r="W1245" t="s">
        <v>37</v>
      </c>
      <c r="X1245" t="s">
        <v>38</v>
      </c>
      <c r="Y1245" t="s">
        <v>65</v>
      </c>
      <c r="Z1245" t="s">
        <v>554</v>
      </c>
      <c r="AA1245" t="s">
        <v>58</v>
      </c>
    </row>
    <row r="1246" spans="1:27" x14ac:dyDescent="0.2">
      <c r="A1246">
        <v>10142</v>
      </c>
      <c r="B1246">
        <v>24</v>
      </c>
      <c r="C1246">
        <v>100</v>
      </c>
      <c r="D1246">
        <v>15</v>
      </c>
      <c r="E1246">
        <v>3791.52</v>
      </c>
      <c r="F1246" s="1">
        <v>37841</v>
      </c>
      <c r="G1246" s="1" t="str">
        <f>TEXT(DA_Trail_Workbook[[#This Row],[ORDER DATE.1]],"MMM")</f>
        <v>Aug</v>
      </c>
      <c r="H1246" s="1" t="str">
        <f>TEXT(DA_Trail_Workbook[[#This Row],[ORDER DATE.1]],"YYY")</f>
        <v>2003</v>
      </c>
      <c r="I1246" t="s">
        <v>27</v>
      </c>
      <c r="J1246">
        <v>3</v>
      </c>
      <c r="K1246">
        <v>8</v>
      </c>
      <c r="L1246">
        <v>2003</v>
      </c>
      <c r="M1246" t="s">
        <v>214</v>
      </c>
      <c r="N1246">
        <v>143</v>
      </c>
      <c r="O1246" t="s">
        <v>705</v>
      </c>
      <c r="P1246" t="s">
        <v>318</v>
      </c>
      <c r="Q1246" t="s">
        <v>319</v>
      </c>
      <c r="R1246" t="s">
        <v>320</v>
      </c>
      <c r="S1246" t="s">
        <v>33</v>
      </c>
      <c r="T1246" t="s">
        <v>321</v>
      </c>
      <c r="U1246" t="s">
        <v>63</v>
      </c>
      <c r="V1246" t="s">
        <v>133</v>
      </c>
      <c r="W1246" t="s">
        <v>37</v>
      </c>
      <c r="X1246" t="s">
        <v>38</v>
      </c>
      <c r="Y1246" t="s">
        <v>322</v>
      </c>
      <c r="Z1246" t="s">
        <v>323</v>
      </c>
      <c r="AA1246" t="s">
        <v>58</v>
      </c>
    </row>
    <row r="1247" spans="1:27" x14ac:dyDescent="0.2">
      <c r="A1247">
        <v>10152</v>
      </c>
      <c r="B1247">
        <v>35</v>
      </c>
      <c r="C1247">
        <v>100</v>
      </c>
      <c r="D1247">
        <v>1</v>
      </c>
      <c r="E1247">
        <v>4524.1000000000004</v>
      </c>
      <c r="F1247" s="1">
        <v>37889</v>
      </c>
      <c r="G1247" s="1" t="str">
        <f>TEXT(DA_Trail_Workbook[[#This Row],[ORDER DATE.1]],"MMM")</f>
        <v>Sep</v>
      </c>
      <c r="H1247" s="1" t="str">
        <f>TEXT(DA_Trail_Workbook[[#This Row],[ORDER DATE.1]],"YYY")</f>
        <v>2003</v>
      </c>
      <c r="I1247" t="s">
        <v>27</v>
      </c>
      <c r="J1247">
        <v>3</v>
      </c>
      <c r="K1247">
        <v>9</v>
      </c>
      <c r="L1247">
        <v>2003</v>
      </c>
      <c r="M1247" t="s">
        <v>214</v>
      </c>
      <c r="N1247">
        <v>143</v>
      </c>
      <c r="O1247" t="s">
        <v>705</v>
      </c>
      <c r="P1247" t="s">
        <v>243</v>
      </c>
      <c r="Q1247" t="s">
        <v>244</v>
      </c>
      <c r="R1247" t="s">
        <v>245</v>
      </c>
      <c r="S1247" t="s">
        <v>33</v>
      </c>
      <c r="T1247" t="s">
        <v>246</v>
      </c>
      <c r="U1247" t="s">
        <v>247</v>
      </c>
      <c r="V1247" t="s">
        <v>248</v>
      </c>
      <c r="W1247" t="s">
        <v>111</v>
      </c>
      <c r="X1247" t="s">
        <v>112</v>
      </c>
      <c r="Y1247" t="s">
        <v>249</v>
      </c>
      <c r="Z1247" t="s">
        <v>250</v>
      </c>
      <c r="AA1247" t="s">
        <v>58</v>
      </c>
    </row>
    <row r="1248" spans="1:27" x14ac:dyDescent="0.2">
      <c r="A1248">
        <v>10165</v>
      </c>
      <c r="B1248">
        <v>28</v>
      </c>
      <c r="C1248">
        <v>100</v>
      </c>
      <c r="D1248">
        <v>6</v>
      </c>
      <c r="E1248">
        <v>3337.6</v>
      </c>
      <c r="F1248" s="1">
        <v>37916</v>
      </c>
      <c r="G1248" s="1" t="str">
        <f>TEXT(DA_Trail_Workbook[[#This Row],[ORDER DATE.1]],"MMM")</f>
        <v>Oct</v>
      </c>
      <c r="H1248" s="1" t="str">
        <f>TEXT(DA_Trail_Workbook[[#This Row],[ORDER DATE.1]],"YYY")</f>
        <v>2003</v>
      </c>
      <c r="I1248" t="s">
        <v>27</v>
      </c>
      <c r="J1248">
        <v>4</v>
      </c>
      <c r="K1248">
        <v>10</v>
      </c>
      <c r="L1248">
        <v>2003</v>
      </c>
      <c r="M1248" t="s">
        <v>214</v>
      </c>
      <c r="N1248">
        <v>143</v>
      </c>
      <c r="O1248" t="s">
        <v>705</v>
      </c>
      <c r="P1248" t="s">
        <v>230</v>
      </c>
      <c r="Q1248" t="s">
        <v>231</v>
      </c>
      <c r="R1248" t="s">
        <v>232</v>
      </c>
      <c r="S1248" t="s">
        <v>33</v>
      </c>
      <c r="T1248" t="s">
        <v>233</v>
      </c>
      <c r="U1248" t="s">
        <v>33</v>
      </c>
      <c r="V1248" t="s">
        <v>234</v>
      </c>
      <c r="W1248" t="s">
        <v>233</v>
      </c>
      <c r="X1248" t="s">
        <v>235</v>
      </c>
      <c r="Y1248" t="s">
        <v>236</v>
      </c>
      <c r="Z1248" t="s">
        <v>237</v>
      </c>
      <c r="AA1248" t="s">
        <v>58</v>
      </c>
    </row>
    <row r="1249" spans="1:27" x14ac:dyDescent="0.2">
      <c r="A1249">
        <v>10176</v>
      </c>
      <c r="B1249">
        <v>36</v>
      </c>
      <c r="C1249">
        <v>100</v>
      </c>
      <c r="D1249">
        <v>5</v>
      </c>
      <c r="E1249">
        <v>5532.12</v>
      </c>
      <c r="F1249" s="1">
        <v>37931</v>
      </c>
      <c r="G1249" s="1" t="str">
        <f>TEXT(DA_Trail_Workbook[[#This Row],[ORDER DATE.1]],"MMM")</f>
        <v>Nov</v>
      </c>
      <c r="H1249" s="1" t="str">
        <f>TEXT(DA_Trail_Workbook[[#This Row],[ORDER DATE.1]],"YYY")</f>
        <v>2003</v>
      </c>
      <c r="I1249" t="s">
        <v>27</v>
      </c>
      <c r="J1249">
        <v>4</v>
      </c>
      <c r="K1249">
        <v>11</v>
      </c>
      <c r="L1249">
        <v>2003</v>
      </c>
      <c r="M1249" t="s">
        <v>214</v>
      </c>
      <c r="N1249">
        <v>143</v>
      </c>
      <c r="O1249" t="s">
        <v>705</v>
      </c>
      <c r="P1249" t="s">
        <v>524</v>
      </c>
      <c r="Q1249" t="s">
        <v>525</v>
      </c>
      <c r="R1249" t="s">
        <v>526</v>
      </c>
      <c r="S1249" t="s">
        <v>33</v>
      </c>
      <c r="T1249" t="s">
        <v>527</v>
      </c>
      <c r="U1249" t="s">
        <v>33</v>
      </c>
      <c r="V1249" t="s">
        <v>528</v>
      </c>
      <c r="W1249" t="s">
        <v>303</v>
      </c>
      <c r="X1249" t="s">
        <v>48</v>
      </c>
      <c r="Y1249" t="s">
        <v>529</v>
      </c>
      <c r="Z1249" t="s">
        <v>530</v>
      </c>
      <c r="AA1249" t="s">
        <v>58</v>
      </c>
    </row>
    <row r="1250" spans="1:27" x14ac:dyDescent="0.2">
      <c r="A1250">
        <v>10185</v>
      </c>
      <c r="B1250">
        <v>39</v>
      </c>
      <c r="C1250">
        <v>100</v>
      </c>
      <c r="D1250">
        <v>16</v>
      </c>
      <c r="E1250">
        <v>5096.91</v>
      </c>
      <c r="F1250" s="1">
        <v>37939</v>
      </c>
      <c r="G1250" s="1" t="str">
        <f>TEXT(DA_Trail_Workbook[[#This Row],[ORDER DATE.1]],"MMM")</f>
        <v>Nov</v>
      </c>
      <c r="H1250" s="1" t="str">
        <f>TEXT(DA_Trail_Workbook[[#This Row],[ORDER DATE.1]],"YYY")</f>
        <v>2003</v>
      </c>
      <c r="I1250" t="s">
        <v>27</v>
      </c>
      <c r="J1250">
        <v>4</v>
      </c>
      <c r="K1250">
        <v>11</v>
      </c>
      <c r="L1250">
        <v>2003</v>
      </c>
      <c r="M1250" t="s">
        <v>214</v>
      </c>
      <c r="N1250">
        <v>143</v>
      </c>
      <c r="O1250" t="s">
        <v>705</v>
      </c>
      <c r="P1250" t="s">
        <v>390</v>
      </c>
      <c r="Q1250" t="s">
        <v>391</v>
      </c>
      <c r="R1250" t="s">
        <v>392</v>
      </c>
      <c r="S1250" t="s">
        <v>33</v>
      </c>
      <c r="T1250" t="s">
        <v>193</v>
      </c>
      <c r="U1250" t="s">
        <v>146</v>
      </c>
      <c r="V1250" t="s">
        <v>194</v>
      </c>
      <c r="W1250" t="s">
        <v>37</v>
      </c>
      <c r="X1250" t="s">
        <v>38</v>
      </c>
      <c r="Y1250" t="s">
        <v>393</v>
      </c>
      <c r="Z1250" t="s">
        <v>394</v>
      </c>
      <c r="AA1250" t="s">
        <v>58</v>
      </c>
    </row>
    <row r="1251" spans="1:27" x14ac:dyDescent="0.2">
      <c r="A1251">
        <v>10196</v>
      </c>
      <c r="B1251">
        <v>27</v>
      </c>
      <c r="C1251">
        <v>100</v>
      </c>
      <c r="D1251">
        <v>8</v>
      </c>
      <c r="E1251">
        <v>4537.08</v>
      </c>
      <c r="F1251" s="1">
        <v>37951</v>
      </c>
      <c r="G1251" s="1" t="str">
        <f>TEXT(DA_Trail_Workbook[[#This Row],[ORDER DATE.1]],"MMM")</f>
        <v>Nov</v>
      </c>
      <c r="H1251" s="1" t="str">
        <f>TEXT(DA_Trail_Workbook[[#This Row],[ORDER DATE.1]],"YYY")</f>
        <v>2003</v>
      </c>
      <c r="I1251" t="s">
        <v>27</v>
      </c>
      <c r="J1251">
        <v>4</v>
      </c>
      <c r="K1251">
        <v>11</v>
      </c>
      <c r="L1251">
        <v>2003</v>
      </c>
      <c r="M1251" t="s">
        <v>214</v>
      </c>
      <c r="N1251">
        <v>143</v>
      </c>
      <c r="O1251" t="s">
        <v>705</v>
      </c>
      <c r="P1251" t="s">
        <v>284</v>
      </c>
      <c r="Q1251" t="s">
        <v>285</v>
      </c>
      <c r="R1251" t="s">
        <v>286</v>
      </c>
      <c r="S1251" t="s">
        <v>33</v>
      </c>
      <c r="T1251" t="s">
        <v>287</v>
      </c>
      <c r="U1251" t="s">
        <v>132</v>
      </c>
      <c r="V1251" t="s">
        <v>288</v>
      </c>
      <c r="W1251" t="s">
        <v>37</v>
      </c>
      <c r="X1251" t="s">
        <v>38</v>
      </c>
      <c r="Y1251" t="s">
        <v>97</v>
      </c>
      <c r="Z1251" t="s">
        <v>289</v>
      </c>
      <c r="AA1251" t="s">
        <v>58</v>
      </c>
    </row>
    <row r="1252" spans="1:27" x14ac:dyDescent="0.2">
      <c r="A1252">
        <v>10207</v>
      </c>
      <c r="B1252">
        <v>40</v>
      </c>
      <c r="C1252">
        <v>100</v>
      </c>
      <c r="D1252">
        <v>1</v>
      </c>
      <c r="E1252">
        <v>6146.8</v>
      </c>
      <c r="F1252" s="1">
        <v>37964</v>
      </c>
      <c r="G1252" s="1" t="str">
        <f>TEXT(DA_Trail_Workbook[[#This Row],[ORDER DATE.1]],"MMM")</f>
        <v>Dec</v>
      </c>
      <c r="H1252" s="1" t="str">
        <f>TEXT(DA_Trail_Workbook[[#This Row],[ORDER DATE.1]],"YYY")</f>
        <v>2003</v>
      </c>
      <c r="I1252" t="s">
        <v>27</v>
      </c>
      <c r="J1252">
        <v>4</v>
      </c>
      <c r="K1252">
        <v>12</v>
      </c>
      <c r="L1252">
        <v>2003</v>
      </c>
      <c r="M1252" t="s">
        <v>214</v>
      </c>
      <c r="N1252">
        <v>143</v>
      </c>
      <c r="O1252" t="s">
        <v>705</v>
      </c>
      <c r="P1252" t="s">
        <v>482</v>
      </c>
      <c r="Q1252" t="s">
        <v>483</v>
      </c>
      <c r="R1252" t="s">
        <v>484</v>
      </c>
      <c r="S1252" t="s">
        <v>33</v>
      </c>
      <c r="T1252" t="s">
        <v>443</v>
      </c>
      <c r="U1252" t="s">
        <v>146</v>
      </c>
      <c r="V1252" t="s">
        <v>444</v>
      </c>
      <c r="W1252" t="s">
        <v>37</v>
      </c>
      <c r="X1252" t="s">
        <v>38</v>
      </c>
      <c r="Y1252" t="s">
        <v>485</v>
      </c>
      <c r="Z1252" t="s">
        <v>323</v>
      </c>
      <c r="AA1252" t="s">
        <v>58</v>
      </c>
    </row>
    <row r="1253" spans="1:27" x14ac:dyDescent="0.2">
      <c r="A1253">
        <v>10220</v>
      </c>
      <c r="B1253">
        <v>50</v>
      </c>
      <c r="C1253">
        <v>100</v>
      </c>
      <c r="D1253">
        <v>5</v>
      </c>
      <c r="E1253">
        <v>8258</v>
      </c>
      <c r="F1253" s="1">
        <v>38029</v>
      </c>
      <c r="G1253" s="1" t="str">
        <f>TEXT(DA_Trail_Workbook[[#This Row],[ORDER DATE.1]],"MMM")</f>
        <v>Feb</v>
      </c>
      <c r="H1253" s="1" t="str">
        <f>TEXT(DA_Trail_Workbook[[#This Row],[ORDER DATE.1]],"YYY")</f>
        <v>2004</v>
      </c>
      <c r="I1253" t="s">
        <v>27</v>
      </c>
      <c r="J1253">
        <v>1</v>
      </c>
      <c r="K1253">
        <v>2</v>
      </c>
      <c r="L1253">
        <v>2004</v>
      </c>
      <c r="M1253" t="s">
        <v>214</v>
      </c>
      <c r="N1253">
        <v>143</v>
      </c>
      <c r="O1253" t="s">
        <v>705</v>
      </c>
      <c r="P1253" t="s">
        <v>555</v>
      </c>
      <c r="Q1253" t="s">
        <v>556</v>
      </c>
      <c r="R1253" t="s">
        <v>557</v>
      </c>
      <c r="S1253" t="s">
        <v>558</v>
      </c>
      <c r="T1253" t="s">
        <v>559</v>
      </c>
      <c r="U1253" t="s">
        <v>33</v>
      </c>
      <c r="V1253" t="s">
        <v>560</v>
      </c>
      <c r="W1253" t="s">
        <v>561</v>
      </c>
      <c r="X1253" t="s">
        <v>48</v>
      </c>
      <c r="Y1253" t="s">
        <v>562</v>
      </c>
      <c r="Z1253" t="s">
        <v>563</v>
      </c>
      <c r="AA1253" t="s">
        <v>180</v>
      </c>
    </row>
    <row r="1254" spans="1:27" x14ac:dyDescent="0.2">
      <c r="A1254">
        <v>10230</v>
      </c>
      <c r="B1254">
        <v>42</v>
      </c>
      <c r="C1254">
        <v>100</v>
      </c>
      <c r="D1254">
        <v>3</v>
      </c>
      <c r="E1254">
        <v>7238.28</v>
      </c>
      <c r="F1254" s="1">
        <v>38061</v>
      </c>
      <c r="G1254" s="1" t="str">
        <f>TEXT(DA_Trail_Workbook[[#This Row],[ORDER DATE.1]],"MMM")</f>
        <v>Mar</v>
      </c>
      <c r="H1254" s="1" t="str">
        <f>TEXT(DA_Trail_Workbook[[#This Row],[ORDER DATE.1]],"YYY")</f>
        <v>2004</v>
      </c>
      <c r="I1254" t="s">
        <v>27</v>
      </c>
      <c r="J1254">
        <v>1</v>
      </c>
      <c r="K1254">
        <v>3</v>
      </c>
      <c r="L1254">
        <v>2004</v>
      </c>
      <c r="M1254" t="s">
        <v>214</v>
      </c>
      <c r="N1254">
        <v>143</v>
      </c>
      <c r="O1254" t="s">
        <v>705</v>
      </c>
      <c r="P1254" t="s">
        <v>536</v>
      </c>
      <c r="Q1254" t="s">
        <v>537</v>
      </c>
      <c r="R1254" t="s">
        <v>538</v>
      </c>
      <c r="S1254" t="s">
        <v>33</v>
      </c>
      <c r="T1254" t="s">
        <v>539</v>
      </c>
      <c r="U1254" t="s">
        <v>33</v>
      </c>
      <c r="V1254" t="s">
        <v>540</v>
      </c>
      <c r="W1254" t="s">
        <v>514</v>
      </c>
      <c r="X1254" t="s">
        <v>48</v>
      </c>
      <c r="Y1254" t="s">
        <v>541</v>
      </c>
      <c r="Z1254" t="s">
        <v>481</v>
      </c>
      <c r="AA1254" t="s">
        <v>180</v>
      </c>
    </row>
    <row r="1255" spans="1:27" x14ac:dyDescent="0.2">
      <c r="A1255">
        <v>10247</v>
      </c>
      <c r="B1255">
        <v>48</v>
      </c>
      <c r="C1255">
        <v>100</v>
      </c>
      <c r="D1255">
        <v>5</v>
      </c>
      <c r="E1255">
        <v>6756</v>
      </c>
      <c r="F1255" s="1">
        <v>38112</v>
      </c>
      <c r="G1255" s="1" t="str">
        <f>TEXT(DA_Trail_Workbook[[#This Row],[ORDER DATE.1]],"MMM")</f>
        <v>May</v>
      </c>
      <c r="H1255" s="1" t="str">
        <f>TEXT(DA_Trail_Workbook[[#This Row],[ORDER DATE.1]],"YYY")</f>
        <v>2004</v>
      </c>
      <c r="I1255" t="s">
        <v>27</v>
      </c>
      <c r="J1255">
        <v>2</v>
      </c>
      <c r="K1255">
        <v>5</v>
      </c>
      <c r="L1255">
        <v>2004</v>
      </c>
      <c r="M1255" t="s">
        <v>214</v>
      </c>
      <c r="N1255">
        <v>143</v>
      </c>
      <c r="O1255" t="s">
        <v>705</v>
      </c>
      <c r="P1255" t="s">
        <v>542</v>
      </c>
      <c r="Q1255" t="s">
        <v>543</v>
      </c>
      <c r="R1255" t="s">
        <v>544</v>
      </c>
      <c r="S1255" t="s">
        <v>33</v>
      </c>
      <c r="T1255" t="s">
        <v>545</v>
      </c>
      <c r="U1255" t="s">
        <v>33</v>
      </c>
      <c r="V1255" t="s">
        <v>546</v>
      </c>
      <c r="W1255" t="s">
        <v>155</v>
      </c>
      <c r="X1255" t="s">
        <v>48</v>
      </c>
      <c r="Y1255" t="s">
        <v>547</v>
      </c>
      <c r="Z1255" t="s">
        <v>548</v>
      </c>
      <c r="AA1255" t="s">
        <v>58</v>
      </c>
    </row>
    <row r="1256" spans="1:27" x14ac:dyDescent="0.2">
      <c r="A1256">
        <v>10272</v>
      </c>
      <c r="B1256">
        <v>25</v>
      </c>
      <c r="C1256">
        <v>100</v>
      </c>
      <c r="D1256">
        <v>5</v>
      </c>
      <c r="E1256">
        <v>3734</v>
      </c>
      <c r="F1256" s="1">
        <v>38188</v>
      </c>
      <c r="G1256" s="1" t="str">
        <f>TEXT(DA_Trail_Workbook[[#This Row],[ORDER DATE.1]],"MMM")</f>
        <v>Jul</v>
      </c>
      <c r="H1256" s="1" t="str">
        <f>TEXT(DA_Trail_Workbook[[#This Row],[ORDER DATE.1]],"YYY")</f>
        <v>2004</v>
      </c>
      <c r="I1256" t="s">
        <v>27</v>
      </c>
      <c r="J1256">
        <v>3</v>
      </c>
      <c r="K1256">
        <v>7</v>
      </c>
      <c r="L1256">
        <v>2004</v>
      </c>
      <c r="M1256" t="s">
        <v>214</v>
      </c>
      <c r="N1256">
        <v>143</v>
      </c>
      <c r="O1256" t="s">
        <v>705</v>
      </c>
      <c r="P1256" t="s">
        <v>165</v>
      </c>
      <c r="Q1256" t="s">
        <v>166</v>
      </c>
      <c r="R1256" t="s">
        <v>167</v>
      </c>
      <c r="S1256" t="s">
        <v>33</v>
      </c>
      <c r="T1256" t="s">
        <v>168</v>
      </c>
      <c r="U1256" t="s">
        <v>169</v>
      </c>
      <c r="V1256" t="s">
        <v>170</v>
      </c>
      <c r="W1256" t="s">
        <v>37</v>
      </c>
      <c r="X1256" t="s">
        <v>38</v>
      </c>
      <c r="Y1256" t="s">
        <v>39</v>
      </c>
      <c r="Z1256" t="s">
        <v>171</v>
      </c>
      <c r="AA1256" t="s">
        <v>58</v>
      </c>
    </row>
    <row r="1257" spans="1:27" x14ac:dyDescent="0.2">
      <c r="A1257">
        <v>10282</v>
      </c>
      <c r="B1257">
        <v>31</v>
      </c>
      <c r="C1257">
        <v>100</v>
      </c>
      <c r="D1257">
        <v>8</v>
      </c>
      <c r="E1257">
        <v>4674.8</v>
      </c>
      <c r="F1257" s="1">
        <v>38219</v>
      </c>
      <c r="G1257" s="1" t="str">
        <f>TEXT(DA_Trail_Workbook[[#This Row],[ORDER DATE.1]],"MMM")</f>
        <v>Aug</v>
      </c>
      <c r="H1257" s="1" t="str">
        <f>TEXT(DA_Trail_Workbook[[#This Row],[ORDER DATE.1]],"YYY")</f>
        <v>2004</v>
      </c>
      <c r="I1257" t="s">
        <v>27</v>
      </c>
      <c r="J1257">
        <v>3</v>
      </c>
      <c r="K1257">
        <v>8</v>
      </c>
      <c r="L1257">
        <v>2004</v>
      </c>
      <c r="M1257" t="s">
        <v>214</v>
      </c>
      <c r="N1257">
        <v>143</v>
      </c>
      <c r="O1257" t="s">
        <v>705</v>
      </c>
      <c r="P1257" t="s">
        <v>318</v>
      </c>
      <c r="Q1257" t="s">
        <v>319</v>
      </c>
      <c r="R1257" t="s">
        <v>320</v>
      </c>
      <c r="S1257" t="s">
        <v>33</v>
      </c>
      <c r="T1257" t="s">
        <v>321</v>
      </c>
      <c r="U1257" t="s">
        <v>63</v>
      </c>
      <c r="V1257" t="s">
        <v>133</v>
      </c>
      <c r="W1257" t="s">
        <v>37</v>
      </c>
      <c r="X1257" t="s">
        <v>38</v>
      </c>
      <c r="Y1257" t="s">
        <v>322</v>
      </c>
      <c r="Z1257" t="s">
        <v>323</v>
      </c>
      <c r="AA1257" t="s">
        <v>58</v>
      </c>
    </row>
    <row r="1258" spans="1:27" x14ac:dyDescent="0.2">
      <c r="A1258">
        <v>10292</v>
      </c>
      <c r="B1258">
        <v>44</v>
      </c>
      <c r="C1258">
        <v>100</v>
      </c>
      <c r="D1258">
        <v>2</v>
      </c>
      <c r="E1258">
        <v>7140.76</v>
      </c>
      <c r="F1258" s="1">
        <v>38238</v>
      </c>
      <c r="G1258" s="1" t="str">
        <f>TEXT(DA_Trail_Workbook[[#This Row],[ORDER DATE.1]],"MMM")</f>
        <v>Sep</v>
      </c>
      <c r="H1258" s="1" t="str">
        <f>TEXT(DA_Trail_Workbook[[#This Row],[ORDER DATE.1]],"YYY")</f>
        <v>2004</v>
      </c>
      <c r="I1258" t="s">
        <v>27</v>
      </c>
      <c r="J1258">
        <v>3</v>
      </c>
      <c r="K1258">
        <v>9</v>
      </c>
      <c r="L1258">
        <v>2004</v>
      </c>
      <c r="M1258" t="s">
        <v>214</v>
      </c>
      <c r="N1258">
        <v>143</v>
      </c>
      <c r="O1258" t="s">
        <v>705</v>
      </c>
      <c r="P1258" t="s">
        <v>30</v>
      </c>
      <c r="Q1258" t="s">
        <v>31</v>
      </c>
      <c r="R1258" t="s">
        <v>32</v>
      </c>
      <c r="S1258" t="s">
        <v>33</v>
      </c>
      <c r="T1258" t="s">
        <v>34</v>
      </c>
      <c r="U1258" t="s">
        <v>35</v>
      </c>
      <c r="V1258" t="s">
        <v>36</v>
      </c>
      <c r="W1258" t="s">
        <v>37</v>
      </c>
      <c r="X1258" t="s">
        <v>38</v>
      </c>
      <c r="Y1258" t="s">
        <v>39</v>
      </c>
      <c r="Z1258" t="s">
        <v>40</v>
      </c>
      <c r="AA1258" t="s">
        <v>180</v>
      </c>
    </row>
    <row r="1259" spans="1:27" x14ac:dyDescent="0.2">
      <c r="A1259">
        <v>10306</v>
      </c>
      <c r="B1259">
        <v>23</v>
      </c>
      <c r="C1259">
        <v>100</v>
      </c>
      <c r="D1259">
        <v>16</v>
      </c>
      <c r="E1259">
        <v>3600.65</v>
      </c>
      <c r="F1259" s="1">
        <v>38274</v>
      </c>
      <c r="G1259" s="1" t="str">
        <f>TEXT(DA_Trail_Workbook[[#This Row],[ORDER DATE.1]],"MMM")</f>
        <v>Oct</v>
      </c>
      <c r="H1259" s="1" t="str">
        <f>TEXT(DA_Trail_Workbook[[#This Row],[ORDER DATE.1]],"YYY")</f>
        <v>2004</v>
      </c>
      <c r="I1259" t="s">
        <v>27</v>
      </c>
      <c r="J1259">
        <v>4</v>
      </c>
      <c r="K1259">
        <v>10</v>
      </c>
      <c r="L1259">
        <v>2004</v>
      </c>
      <c r="M1259" t="s">
        <v>214</v>
      </c>
      <c r="N1259">
        <v>143</v>
      </c>
      <c r="O1259" t="s">
        <v>705</v>
      </c>
      <c r="P1259" t="s">
        <v>569</v>
      </c>
      <c r="Q1259" t="s">
        <v>570</v>
      </c>
      <c r="R1259" t="s">
        <v>571</v>
      </c>
      <c r="S1259" t="s">
        <v>33</v>
      </c>
      <c r="T1259" t="s">
        <v>572</v>
      </c>
      <c r="U1259" t="s">
        <v>33</v>
      </c>
      <c r="V1259" t="s">
        <v>573</v>
      </c>
      <c r="W1259" t="s">
        <v>202</v>
      </c>
      <c r="X1259" t="s">
        <v>48</v>
      </c>
      <c r="Y1259" t="s">
        <v>574</v>
      </c>
      <c r="Z1259" t="s">
        <v>109</v>
      </c>
      <c r="AA1259" t="s">
        <v>58</v>
      </c>
    </row>
    <row r="1260" spans="1:27" x14ac:dyDescent="0.2">
      <c r="A1260">
        <v>10314</v>
      </c>
      <c r="B1260">
        <v>29</v>
      </c>
      <c r="C1260">
        <v>100</v>
      </c>
      <c r="D1260">
        <v>8</v>
      </c>
      <c r="E1260">
        <v>4206.74</v>
      </c>
      <c r="F1260" s="1">
        <v>38282</v>
      </c>
      <c r="G1260" s="1" t="str">
        <f>TEXT(DA_Trail_Workbook[[#This Row],[ORDER DATE.1]],"MMM")</f>
        <v>Oct</v>
      </c>
      <c r="H1260" s="1" t="str">
        <f>TEXT(DA_Trail_Workbook[[#This Row],[ORDER DATE.1]],"YYY")</f>
        <v>2004</v>
      </c>
      <c r="I1260" t="s">
        <v>27</v>
      </c>
      <c r="J1260">
        <v>4</v>
      </c>
      <c r="K1260">
        <v>10</v>
      </c>
      <c r="L1260">
        <v>2004</v>
      </c>
      <c r="M1260" t="s">
        <v>214</v>
      </c>
      <c r="N1260">
        <v>143</v>
      </c>
      <c r="O1260" t="s">
        <v>705</v>
      </c>
      <c r="P1260" t="s">
        <v>575</v>
      </c>
      <c r="Q1260" t="s">
        <v>576</v>
      </c>
      <c r="R1260" t="s">
        <v>577</v>
      </c>
      <c r="S1260" t="s">
        <v>33</v>
      </c>
      <c r="T1260" t="s">
        <v>578</v>
      </c>
      <c r="U1260" t="s">
        <v>33</v>
      </c>
      <c r="V1260" t="s">
        <v>579</v>
      </c>
      <c r="W1260" t="s">
        <v>381</v>
      </c>
      <c r="X1260" t="s">
        <v>48</v>
      </c>
      <c r="Y1260" t="s">
        <v>580</v>
      </c>
      <c r="Z1260" t="s">
        <v>581</v>
      </c>
      <c r="AA1260" t="s">
        <v>58</v>
      </c>
    </row>
    <row r="1261" spans="1:27" x14ac:dyDescent="0.2">
      <c r="A1261">
        <v>10324</v>
      </c>
      <c r="B1261">
        <v>49</v>
      </c>
      <c r="C1261">
        <v>100</v>
      </c>
      <c r="D1261">
        <v>13</v>
      </c>
      <c r="E1261">
        <v>5379.71</v>
      </c>
      <c r="F1261" s="1">
        <v>38296</v>
      </c>
      <c r="G1261" s="1" t="str">
        <f>TEXT(DA_Trail_Workbook[[#This Row],[ORDER DATE.1]],"MMM")</f>
        <v>Nov</v>
      </c>
      <c r="H1261" s="1" t="str">
        <f>TEXT(DA_Trail_Workbook[[#This Row],[ORDER DATE.1]],"YYY")</f>
        <v>2004</v>
      </c>
      <c r="I1261" t="s">
        <v>27</v>
      </c>
      <c r="J1261">
        <v>4</v>
      </c>
      <c r="K1261">
        <v>11</v>
      </c>
      <c r="L1261">
        <v>2004</v>
      </c>
      <c r="M1261" t="s">
        <v>214</v>
      </c>
      <c r="N1261">
        <v>143</v>
      </c>
      <c r="O1261" t="s">
        <v>705</v>
      </c>
      <c r="P1261" t="s">
        <v>115</v>
      </c>
      <c r="Q1261" t="s">
        <v>116</v>
      </c>
      <c r="R1261" t="s">
        <v>117</v>
      </c>
      <c r="S1261" t="s">
        <v>118</v>
      </c>
      <c r="T1261" t="s">
        <v>34</v>
      </c>
      <c r="U1261" t="s">
        <v>35</v>
      </c>
      <c r="V1261" t="s">
        <v>36</v>
      </c>
      <c r="W1261" t="s">
        <v>37</v>
      </c>
      <c r="X1261" t="s">
        <v>38</v>
      </c>
      <c r="Y1261" t="s">
        <v>119</v>
      </c>
      <c r="Z1261" t="s">
        <v>120</v>
      </c>
      <c r="AA1261" t="s">
        <v>58</v>
      </c>
    </row>
    <row r="1262" spans="1:27" x14ac:dyDescent="0.2">
      <c r="A1262">
        <v>10337</v>
      </c>
      <c r="B1262">
        <v>36</v>
      </c>
      <c r="C1262">
        <v>100</v>
      </c>
      <c r="D1262">
        <v>3</v>
      </c>
      <c r="E1262">
        <v>5679.36</v>
      </c>
      <c r="F1262" s="1">
        <v>38312</v>
      </c>
      <c r="G1262" s="1" t="str">
        <f>TEXT(DA_Trail_Workbook[[#This Row],[ORDER DATE.1]],"MMM")</f>
        <v>Nov</v>
      </c>
      <c r="H1262" s="1" t="str">
        <f>TEXT(DA_Trail_Workbook[[#This Row],[ORDER DATE.1]],"YYY")</f>
        <v>2004</v>
      </c>
      <c r="I1262" t="s">
        <v>27</v>
      </c>
      <c r="J1262">
        <v>4</v>
      </c>
      <c r="K1262">
        <v>11</v>
      </c>
      <c r="L1262">
        <v>2004</v>
      </c>
      <c r="M1262" t="s">
        <v>214</v>
      </c>
      <c r="N1262">
        <v>143</v>
      </c>
      <c r="O1262" t="s">
        <v>705</v>
      </c>
      <c r="P1262" t="s">
        <v>238</v>
      </c>
      <c r="Q1262" t="s">
        <v>239</v>
      </c>
      <c r="R1262" t="s">
        <v>240</v>
      </c>
      <c r="S1262" t="s">
        <v>241</v>
      </c>
      <c r="T1262" t="s">
        <v>34</v>
      </c>
      <c r="U1262" t="s">
        <v>35</v>
      </c>
      <c r="V1262" t="s">
        <v>36</v>
      </c>
      <c r="W1262" t="s">
        <v>37</v>
      </c>
      <c r="X1262" t="s">
        <v>38</v>
      </c>
      <c r="Y1262" t="s">
        <v>148</v>
      </c>
      <c r="Z1262" t="s">
        <v>242</v>
      </c>
      <c r="AA1262" t="s">
        <v>58</v>
      </c>
    </row>
    <row r="1263" spans="1:27" x14ac:dyDescent="0.2">
      <c r="A1263">
        <v>10349</v>
      </c>
      <c r="B1263">
        <v>34</v>
      </c>
      <c r="C1263">
        <v>100</v>
      </c>
      <c r="D1263">
        <v>5</v>
      </c>
      <c r="E1263">
        <v>4394.84</v>
      </c>
      <c r="F1263" s="1">
        <v>38322</v>
      </c>
      <c r="G1263" s="1" t="str">
        <f>TEXT(DA_Trail_Workbook[[#This Row],[ORDER DATE.1]],"MMM")</f>
        <v>Dec</v>
      </c>
      <c r="H1263" s="1" t="str">
        <f>TEXT(DA_Trail_Workbook[[#This Row],[ORDER DATE.1]],"YYY")</f>
        <v>2004</v>
      </c>
      <c r="I1263" t="s">
        <v>27</v>
      </c>
      <c r="J1263">
        <v>4</v>
      </c>
      <c r="K1263">
        <v>12</v>
      </c>
      <c r="L1263">
        <v>2004</v>
      </c>
      <c r="M1263" t="s">
        <v>214</v>
      </c>
      <c r="N1263">
        <v>143</v>
      </c>
      <c r="O1263" t="s">
        <v>705</v>
      </c>
      <c r="P1263" t="s">
        <v>550</v>
      </c>
      <c r="Q1263" t="s">
        <v>551</v>
      </c>
      <c r="R1263" t="s">
        <v>552</v>
      </c>
      <c r="S1263" t="s">
        <v>553</v>
      </c>
      <c r="T1263" t="s">
        <v>34</v>
      </c>
      <c r="U1263" t="s">
        <v>35</v>
      </c>
      <c r="V1263" t="s">
        <v>36</v>
      </c>
      <c r="W1263" t="s">
        <v>37</v>
      </c>
      <c r="X1263" t="s">
        <v>38</v>
      </c>
      <c r="Y1263" t="s">
        <v>65</v>
      </c>
      <c r="Z1263" t="s">
        <v>554</v>
      </c>
      <c r="AA1263" t="s">
        <v>58</v>
      </c>
    </row>
    <row r="1264" spans="1:27" x14ac:dyDescent="0.2">
      <c r="A1264">
        <v>10358</v>
      </c>
      <c r="B1264">
        <v>25</v>
      </c>
      <c r="C1264">
        <v>100</v>
      </c>
      <c r="D1264">
        <v>13</v>
      </c>
      <c r="E1264">
        <v>2528.25</v>
      </c>
      <c r="F1264" s="1">
        <v>38331</v>
      </c>
      <c r="G1264" s="1" t="str">
        <f>TEXT(DA_Trail_Workbook[[#This Row],[ORDER DATE.1]],"MMM")</f>
        <v>Dec</v>
      </c>
      <c r="H1264" s="1" t="str">
        <f>TEXT(DA_Trail_Workbook[[#This Row],[ORDER DATE.1]],"YYY")</f>
        <v>2004</v>
      </c>
      <c r="I1264" t="s">
        <v>27</v>
      </c>
      <c r="J1264">
        <v>4</v>
      </c>
      <c r="K1264">
        <v>12</v>
      </c>
      <c r="L1264">
        <v>2004</v>
      </c>
      <c r="M1264" t="s">
        <v>214</v>
      </c>
      <c r="N1264">
        <v>143</v>
      </c>
      <c r="O1264" t="s">
        <v>705</v>
      </c>
      <c r="P1264" t="s">
        <v>206</v>
      </c>
      <c r="Q1264" t="s">
        <v>207</v>
      </c>
      <c r="R1264" t="s">
        <v>208</v>
      </c>
      <c r="S1264" t="s">
        <v>33</v>
      </c>
      <c r="T1264" t="s">
        <v>209</v>
      </c>
      <c r="U1264" t="s">
        <v>33</v>
      </c>
      <c r="V1264" t="s">
        <v>210</v>
      </c>
      <c r="W1264" t="s">
        <v>211</v>
      </c>
      <c r="X1264" t="s">
        <v>48</v>
      </c>
      <c r="Y1264" t="s">
        <v>212</v>
      </c>
      <c r="Z1264" t="s">
        <v>213</v>
      </c>
      <c r="AA1264" t="s">
        <v>41</v>
      </c>
    </row>
    <row r="1265" spans="1:27" x14ac:dyDescent="0.2">
      <c r="A1265">
        <v>10372</v>
      </c>
      <c r="B1265">
        <v>48</v>
      </c>
      <c r="C1265">
        <v>100</v>
      </c>
      <c r="D1265">
        <v>6</v>
      </c>
      <c r="E1265">
        <v>7031.52</v>
      </c>
      <c r="F1265" s="1">
        <v>38378</v>
      </c>
      <c r="G1265" s="1" t="str">
        <f>TEXT(DA_Trail_Workbook[[#This Row],[ORDER DATE.1]],"MMM")</f>
        <v>Jan</v>
      </c>
      <c r="H1265" s="1" t="str">
        <f>TEXT(DA_Trail_Workbook[[#This Row],[ORDER DATE.1]],"YYY")</f>
        <v>2005</v>
      </c>
      <c r="I1265" t="s">
        <v>27</v>
      </c>
      <c r="J1265">
        <v>1</v>
      </c>
      <c r="K1265">
        <v>1</v>
      </c>
      <c r="L1265">
        <v>2005</v>
      </c>
      <c r="M1265" t="s">
        <v>214</v>
      </c>
      <c r="N1265">
        <v>143</v>
      </c>
      <c r="O1265" t="s">
        <v>705</v>
      </c>
      <c r="P1265" t="s">
        <v>290</v>
      </c>
      <c r="Q1265" t="s">
        <v>291</v>
      </c>
      <c r="R1265" t="s">
        <v>292</v>
      </c>
      <c r="S1265" t="s">
        <v>33</v>
      </c>
      <c r="T1265" t="s">
        <v>293</v>
      </c>
      <c r="U1265" t="s">
        <v>294</v>
      </c>
      <c r="V1265" t="s">
        <v>295</v>
      </c>
      <c r="W1265" t="s">
        <v>235</v>
      </c>
      <c r="X1265" t="s">
        <v>235</v>
      </c>
      <c r="Y1265" t="s">
        <v>296</v>
      </c>
      <c r="Z1265" t="s">
        <v>297</v>
      </c>
      <c r="AA1265" t="s">
        <v>180</v>
      </c>
    </row>
    <row r="1266" spans="1:27" x14ac:dyDescent="0.2">
      <c r="A1266">
        <v>10383</v>
      </c>
      <c r="B1266">
        <v>38</v>
      </c>
      <c r="C1266">
        <v>100</v>
      </c>
      <c r="D1266">
        <v>1</v>
      </c>
      <c r="E1266">
        <v>5340.9</v>
      </c>
      <c r="F1266" s="1">
        <v>38405</v>
      </c>
      <c r="G1266" s="1" t="str">
        <f>TEXT(DA_Trail_Workbook[[#This Row],[ORDER DATE.1]],"MMM")</f>
        <v>Feb</v>
      </c>
      <c r="H1266" s="1" t="str">
        <f>TEXT(DA_Trail_Workbook[[#This Row],[ORDER DATE.1]],"YYY")</f>
        <v>2005</v>
      </c>
      <c r="I1266" t="s">
        <v>27</v>
      </c>
      <c r="J1266">
        <v>1</v>
      </c>
      <c r="K1266">
        <v>2</v>
      </c>
      <c r="L1266">
        <v>2005</v>
      </c>
      <c r="M1266" t="s">
        <v>214</v>
      </c>
      <c r="N1266">
        <v>143</v>
      </c>
      <c r="O1266" t="s">
        <v>705</v>
      </c>
      <c r="P1266" t="s">
        <v>206</v>
      </c>
      <c r="Q1266" t="s">
        <v>207</v>
      </c>
      <c r="R1266" t="s">
        <v>208</v>
      </c>
      <c r="S1266" t="s">
        <v>33</v>
      </c>
      <c r="T1266" t="s">
        <v>209</v>
      </c>
      <c r="U1266" t="s">
        <v>33</v>
      </c>
      <c r="V1266" t="s">
        <v>210</v>
      </c>
      <c r="W1266" t="s">
        <v>211</v>
      </c>
      <c r="X1266" t="s">
        <v>48</v>
      </c>
      <c r="Y1266" t="s">
        <v>212</v>
      </c>
      <c r="Z1266" t="s">
        <v>213</v>
      </c>
      <c r="AA1266" t="s">
        <v>58</v>
      </c>
    </row>
    <row r="1267" spans="1:27" x14ac:dyDescent="0.2">
      <c r="A1267">
        <v>10394</v>
      </c>
      <c r="B1267">
        <v>37</v>
      </c>
      <c r="C1267">
        <v>100</v>
      </c>
      <c r="D1267">
        <v>1</v>
      </c>
      <c r="E1267">
        <v>6376.58</v>
      </c>
      <c r="F1267" s="1">
        <v>38426</v>
      </c>
      <c r="G1267" s="1" t="str">
        <f>TEXT(DA_Trail_Workbook[[#This Row],[ORDER DATE.1]],"MMM")</f>
        <v>Mar</v>
      </c>
      <c r="H1267" s="1" t="str">
        <f>TEXT(DA_Trail_Workbook[[#This Row],[ORDER DATE.1]],"YYY")</f>
        <v>2005</v>
      </c>
      <c r="I1267" t="s">
        <v>27</v>
      </c>
      <c r="J1267">
        <v>1</v>
      </c>
      <c r="K1267">
        <v>3</v>
      </c>
      <c r="L1267">
        <v>2005</v>
      </c>
      <c r="M1267" t="s">
        <v>214</v>
      </c>
      <c r="N1267">
        <v>143</v>
      </c>
      <c r="O1267" t="s">
        <v>705</v>
      </c>
      <c r="P1267" t="s">
        <v>206</v>
      </c>
      <c r="Q1267" t="s">
        <v>207</v>
      </c>
      <c r="R1267" t="s">
        <v>208</v>
      </c>
      <c r="S1267" t="s">
        <v>33</v>
      </c>
      <c r="T1267" t="s">
        <v>209</v>
      </c>
      <c r="U1267" t="s">
        <v>33</v>
      </c>
      <c r="V1267" t="s">
        <v>210</v>
      </c>
      <c r="W1267" t="s">
        <v>211</v>
      </c>
      <c r="X1267" t="s">
        <v>48</v>
      </c>
      <c r="Y1267" t="s">
        <v>212</v>
      </c>
      <c r="Z1267" t="s">
        <v>213</v>
      </c>
      <c r="AA1267" t="s">
        <v>58</v>
      </c>
    </row>
    <row r="1268" spans="1:27" x14ac:dyDescent="0.2">
      <c r="A1268">
        <v>10413</v>
      </c>
      <c r="B1268">
        <v>49</v>
      </c>
      <c r="C1268">
        <v>100</v>
      </c>
      <c r="D1268">
        <v>5</v>
      </c>
      <c r="E1268">
        <v>6896.75</v>
      </c>
      <c r="F1268" s="1">
        <v>38477</v>
      </c>
      <c r="G1268" s="1" t="str">
        <f>TEXT(DA_Trail_Workbook[[#This Row],[ORDER DATE.1]],"MMM")</f>
        <v>May</v>
      </c>
      <c r="H1268" s="1" t="str">
        <f>TEXT(DA_Trail_Workbook[[#This Row],[ORDER DATE.1]],"YYY")</f>
        <v>2005</v>
      </c>
      <c r="I1268" t="s">
        <v>27</v>
      </c>
      <c r="J1268">
        <v>2</v>
      </c>
      <c r="K1268">
        <v>5</v>
      </c>
      <c r="L1268">
        <v>2005</v>
      </c>
      <c r="M1268" t="s">
        <v>214</v>
      </c>
      <c r="N1268">
        <v>143</v>
      </c>
      <c r="O1268" t="s">
        <v>705</v>
      </c>
      <c r="P1268" t="s">
        <v>128</v>
      </c>
      <c r="Q1268" t="s">
        <v>129</v>
      </c>
      <c r="R1268" t="s">
        <v>130</v>
      </c>
      <c r="S1268" t="s">
        <v>33</v>
      </c>
      <c r="T1268" t="s">
        <v>131</v>
      </c>
      <c r="U1268" t="s">
        <v>132</v>
      </c>
      <c r="V1268" t="s">
        <v>133</v>
      </c>
      <c r="W1268" t="s">
        <v>37</v>
      </c>
      <c r="X1268" t="s">
        <v>38</v>
      </c>
      <c r="Y1268" t="s">
        <v>134</v>
      </c>
      <c r="Z1268" t="s">
        <v>66</v>
      </c>
      <c r="AA1268" t="s">
        <v>58</v>
      </c>
    </row>
    <row r="1269" spans="1:27" x14ac:dyDescent="0.2">
      <c r="A1269">
        <v>10100</v>
      </c>
      <c r="B1269">
        <v>22</v>
      </c>
      <c r="C1269">
        <v>86.51</v>
      </c>
      <c r="D1269">
        <v>4</v>
      </c>
      <c r="E1269">
        <v>1903.22</v>
      </c>
      <c r="F1269" s="1">
        <v>37627</v>
      </c>
      <c r="G1269" s="1" t="str">
        <f>TEXT(DA_Trail_Workbook[[#This Row],[ORDER DATE.1]],"MMM")</f>
        <v>Jan</v>
      </c>
      <c r="H1269" s="1" t="str">
        <f>TEXT(DA_Trail_Workbook[[#This Row],[ORDER DATE.1]],"YYY")</f>
        <v>2003</v>
      </c>
      <c r="I1269" t="s">
        <v>27</v>
      </c>
      <c r="J1269">
        <v>1</v>
      </c>
      <c r="K1269">
        <v>1</v>
      </c>
      <c r="L1269">
        <v>2003</v>
      </c>
      <c r="M1269" t="s">
        <v>636</v>
      </c>
      <c r="N1269">
        <v>92</v>
      </c>
      <c r="O1269" t="s">
        <v>706</v>
      </c>
      <c r="P1269" t="s">
        <v>324</v>
      </c>
      <c r="Q1269" t="s">
        <v>325</v>
      </c>
      <c r="R1269" t="s">
        <v>326</v>
      </c>
      <c r="S1269" t="s">
        <v>33</v>
      </c>
      <c r="T1269" t="s">
        <v>327</v>
      </c>
      <c r="U1269" t="s">
        <v>328</v>
      </c>
      <c r="V1269" t="s">
        <v>329</v>
      </c>
      <c r="W1269" t="s">
        <v>37</v>
      </c>
      <c r="X1269" t="s">
        <v>38</v>
      </c>
      <c r="Y1269" t="s">
        <v>65</v>
      </c>
      <c r="Z1269" t="s">
        <v>323</v>
      </c>
      <c r="AA1269" t="s">
        <v>41</v>
      </c>
    </row>
    <row r="1270" spans="1:27" x14ac:dyDescent="0.2">
      <c r="A1270">
        <v>10110</v>
      </c>
      <c r="B1270">
        <v>28</v>
      </c>
      <c r="C1270">
        <v>89.27</v>
      </c>
      <c r="D1270">
        <v>8</v>
      </c>
      <c r="E1270">
        <v>2499.56</v>
      </c>
      <c r="F1270" s="1">
        <v>37698</v>
      </c>
      <c r="G1270" s="1" t="str">
        <f>TEXT(DA_Trail_Workbook[[#This Row],[ORDER DATE.1]],"MMM")</f>
        <v>Mar</v>
      </c>
      <c r="H1270" s="1" t="str">
        <f>TEXT(DA_Trail_Workbook[[#This Row],[ORDER DATE.1]],"YYY")</f>
        <v>2003</v>
      </c>
      <c r="I1270" t="s">
        <v>27</v>
      </c>
      <c r="J1270">
        <v>1</v>
      </c>
      <c r="K1270">
        <v>3</v>
      </c>
      <c r="L1270">
        <v>2003</v>
      </c>
      <c r="M1270" t="s">
        <v>636</v>
      </c>
      <c r="N1270">
        <v>92</v>
      </c>
      <c r="O1270" t="s">
        <v>706</v>
      </c>
      <c r="P1270" t="s">
        <v>569</v>
      </c>
      <c r="Q1270" t="s">
        <v>570</v>
      </c>
      <c r="R1270" t="s">
        <v>571</v>
      </c>
      <c r="S1270" t="s">
        <v>33</v>
      </c>
      <c r="T1270" t="s">
        <v>572</v>
      </c>
      <c r="U1270" t="s">
        <v>33</v>
      </c>
      <c r="V1270" t="s">
        <v>573</v>
      </c>
      <c r="W1270" t="s">
        <v>202</v>
      </c>
      <c r="X1270" t="s">
        <v>48</v>
      </c>
      <c r="Y1270" t="s">
        <v>574</v>
      </c>
      <c r="Z1270" t="s">
        <v>109</v>
      </c>
      <c r="AA1270" t="s">
        <v>41</v>
      </c>
    </row>
    <row r="1271" spans="1:27" x14ac:dyDescent="0.2">
      <c r="A1271">
        <v>10124</v>
      </c>
      <c r="B1271">
        <v>36</v>
      </c>
      <c r="C1271">
        <v>85.59</v>
      </c>
      <c r="D1271">
        <v>7</v>
      </c>
      <c r="E1271">
        <v>3081.24</v>
      </c>
      <c r="F1271" s="1">
        <v>37762</v>
      </c>
      <c r="G1271" s="1" t="str">
        <f>TEXT(DA_Trail_Workbook[[#This Row],[ORDER DATE.1]],"MMM")</f>
        <v>May</v>
      </c>
      <c r="H1271" s="1" t="str">
        <f>TEXT(DA_Trail_Workbook[[#This Row],[ORDER DATE.1]],"YYY")</f>
        <v>2003</v>
      </c>
      <c r="I1271" t="s">
        <v>27</v>
      </c>
      <c r="J1271">
        <v>2</v>
      </c>
      <c r="K1271">
        <v>5</v>
      </c>
      <c r="L1271">
        <v>2003</v>
      </c>
      <c r="M1271" t="s">
        <v>636</v>
      </c>
      <c r="N1271">
        <v>92</v>
      </c>
      <c r="O1271" t="s">
        <v>706</v>
      </c>
      <c r="P1271" t="s">
        <v>623</v>
      </c>
      <c r="Q1271" t="s">
        <v>624</v>
      </c>
      <c r="R1271" t="s">
        <v>625</v>
      </c>
      <c r="S1271" t="s">
        <v>33</v>
      </c>
      <c r="T1271" t="s">
        <v>626</v>
      </c>
      <c r="U1271" t="s">
        <v>627</v>
      </c>
      <c r="V1271" t="s">
        <v>628</v>
      </c>
      <c r="W1271" t="s">
        <v>37</v>
      </c>
      <c r="X1271" t="s">
        <v>38</v>
      </c>
      <c r="Y1271" t="s">
        <v>134</v>
      </c>
      <c r="Z1271" t="s">
        <v>465</v>
      </c>
      <c r="AA1271" t="s">
        <v>58</v>
      </c>
    </row>
    <row r="1272" spans="1:27" x14ac:dyDescent="0.2">
      <c r="A1272">
        <v>10148</v>
      </c>
      <c r="B1272">
        <v>34</v>
      </c>
      <c r="C1272">
        <v>100</v>
      </c>
      <c r="D1272">
        <v>1</v>
      </c>
      <c r="E1272">
        <v>3598.22</v>
      </c>
      <c r="F1272" s="1">
        <v>37875</v>
      </c>
      <c r="G1272" s="1" t="str">
        <f>TEXT(DA_Trail_Workbook[[#This Row],[ORDER DATE.1]],"MMM")</f>
        <v>Sep</v>
      </c>
      <c r="H1272" s="1" t="str">
        <f>TEXT(DA_Trail_Workbook[[#This Row],[ORDER DATE.1]],"YYY")</f>
        <v>2003</v>
      </c>
      <c r="I1272" t="s">
        <v>27</v>
      </c>
      <c r="J1272">
        <v>3</v>
      </c>
      <c r="K1272">
        <v>9</v>
      </c>
      <c r="L1272">
        <v>2003</v>
      </c>
      <c r="M1272" t="s">
        <v>636</v>
      </c>
      <c r="N1272">
        <v>92</v>
      </c>
      <c r="O1272" t="s">
        <v>706</v>
      </c>
      <c r="P1272" t="s">
        <v>335</v>
      </c>
      <c r="Q1272" t="s">
        <v>336</v>
      </c>
      <c r="R1272" t="s">
        <v>337</v>
      </c>
      <c r="S1272" t="s">
        <v>338</v>
      </c>
      <c r="T1272" t="s">
        <v>339</v>
      </c>
      <c r="U1272" t="s">
        <v>186</v>
      </c>
      <c r="V1272" t="s">
        <v>340</v>
      </c>
      <c r="W1272" t="s">
        <v>111</v>
      </c>
      <c r="X1272" t="s">
        <v>112</v>
      </c>
      <c r="Y1272" t="s">
        <v>341</v>
      </c>
      <c r="Z1272" t="s">
        <v>342</v>
      </c>
      <c r="AA1272" t="s">
        <v>58</v>
      </c>
    </row>
    <row r="1273" spans="1:27" x14ac:dyDescent="0.2">
      <c r="A1273">
        <v>10162</v>
      </c>
      <c r="B1273">
        <v>39</v>
      </c>
      <c r="C1273">
        <v>100</v>
      </c>
      <c r="D1273">
        <v>10</v>
      </c>
      <c r="E1273">
        <v>3912.09</v>
      </c>
      <c r="F1273" s="1">
        <v>37912</v>
      </c>
      <c r="G1273" s="1" t="str">
        <f>TEXT(DA_Trail_Workbook[[#This Row],[ORDER DATE.1]],"MMM")</f>
        <v>Oct</v>
      </c>
      <c r="H1273" s="1" t="str">
        <f>TEXT(DA_Trail_Workbook[[#This Row],[ORDER DATE.1]],"YYY")</f>
        <v>2003</v>
      </c>
      <c r="I1273" t="s">
        <v>27</v>
      </c>
      <c r="J1273">
        <v>4</v>
      </c>
      <c r="K1273">
        <v>10</v>
      </c>
      <c r="L1273">
        <v>2003</v>
      </c>
      <c r="M1273" t="s">
        <v>636</v>
      </c>
      <c r="N1273">
        <v>92</v>
      </c>
      <c r="O1273" t="s">
        <v>706</v>
      </c>
      <c r="P1273" t="s">
        <v>67</v>
      </c>
      <c r="Q1273" t="s">
        <v>68</v>
      </c>
      <c r="R1273" t="s">
        <v>69</v>
      </c>
      <c r="S1273" t="s">
        <v>33</v>
      </c>
      <c r="T1273" t="s">
        <v>70</v>
      </c>
      <c r="U1273" t="s">
        <v>63</v>
      </c>
      <c r="V1273" t="s">
        <v>33</v>
      </c>
      <c r="W1273" t="s">
        <v>37</v>
      </c>
      <c r="X1273" t="s">
        <v>38</v>
      </c>
      <c r="Y1273" t="s">
        <v>71</v>
      </c>
      <c r="Z1273" t="s">
        <v>66</v>
      </c>
      <c r="AA1273" t="s">
        <v>58</v>
      </c>
    </row>
    <row r="1274" spans="1:27" x14ac:dyDescent="0.2">
      <c r="A1274">
        <v>10173</v>
      </c>
      <c r="B1274">
        <v>21</v>
      </c>
      <c r="C1274">
        <v>75.459999999999994</v>
      </c>
      <c r="D1274">
        <v>14</v>
      </c>
      <c r="E1274">
        <v>1584.66</v>
      </c>
      <c r="F1274" s="1">
        <v>37930</v>
      </c>
      <c r="G1274" s="1" t="str">
        <f>TEXT(DA_Trail_Workbook[[#This Row],[ORDER DATE.1]],"MMM")</f>
        <v>Nov</v>
      </c>
      <c r="H1274" s="1" t="str">
        <f>TEXT(DA_Trail_Workbook[[#This Row],[ORDER DATE.1]],"YYY")</f>
        <v>2003</v>
      </c>
      <c r="I1274" t="s">
        <v>27</v>
      </c>
      <c r="J1274">
        <v>4</v>
      </c>
      <c r="K1274">
        <v>11</v>
      </c>
      <c r="L1274">
        <v>2003</v>
      </c>
      <c r="M1274" t="s">
        <v>636</v>
      </c>
      <c r="N1274">
        <v>92</v>
      </c>
      <c r="O1274" t="s">
        <v>706</v>
      </c>
      <c r="P1274" t="s">
        <v>638</v>
      </c>
      <c r="Q1274" t="s">
        <v>639</v>
      </c>
      <c r="R1274" t="s">
        <v>640</v>
      </c>
      <c r="S1274" t="s">
        <v>33</v>
      </c>
      <c r="T1274" t="s">
        <v>641</v>
      </c>
      <c r="U1274" t="s">
        <v>33</v>
      </c>
      <c r="V1274" t="s">
        <v>642</v>
      </c>
      <c r="W1274" t="s">
        <v>303</v>
      </c>
      <c r="X1274" t="s">
        <v>48</v>
      </c>
      <c r="Y1274" t="s">
        <v>643</v>
      </c>
      <c r="Z1274" t="s">
        <v>644</v>
      </c>
      <c r="AA1274" t="s">
        <v>41</v>
      </c>
    </row>
    <row r="1275" spans="1:27" x14ac:dyDescent="0.2">
      <c r="A1275">
        <v>10182</v>
      </c>
      <c r="B1275">
        <v>36</v>
      </c>
      <c r="C1275">
        <v>100</v>
      </c>
      <c r="D1275">
        <v>11</v>
      </c>
      <c r="E1275">
        <v>3942.72</v>
      </c>
      <c r="F1275" s="1">
        <v>37937</v>
      </c>
      <c r="G1275" s="1" t="str">
        <f>TEXT(DA_Trail_Workbook[[#This Row],[ORDER DATE.1]],"MMM")</f>
        <v>Nov</v>
      </c>
      <c r="H1275" s="1" t="str">
        <f>TEXT(DA_Trail_Workbook[[#This Row],[ORDER DATE.1]],"YYY")</f>
        <v>2003</v>
      </c>
      <c r="I1275" t="s">
        <v>27</v>
      </c>
      <c r="J1275">
        <v>4</v>
      </c>
      <c r="K1275">
        <v>11</v>
      </c>
      <c r="L1275">
        <v>2003</v>
      </c>
      <c r="M1275" t="s">
        <v>636</v>
      </c>
      <c r="N1275">
        <v>92</v>
      </c>
      <c r="O1275" t="s">
        <v>706</v>
      </c>
      <c r="P1275" t="s">
        <v>318</v>
      </c>
      <c r="Q1275" t="s">
        <v>319</v>
      </c>
      <c r="R1275" t="s">
        <v>320</v>
      </c>
      <c r="S1275" t="s">
        <v>33</v>
      </c>
      <c r="T1275" t="s">
        <v>321</v>
      </c>
      <c r="U1275" t="s">
        <v>63</v>
      </c>
      <c r="V1275" t="s">
        <v>133</v>
      </c>
      <c r="W1275" t="s">
        <v>37</v>
      </c>
      <c r="X1275" t="s">
        <v>38</v>
      </c>
      <c r="Y1275" t="s">
        <v>322</v>
      </c>
      <c r="Z1275" t="s">
        <v>323</v>
      </c>
      <c r="AA1275" t="s">
        <v>58</v>
      </c>
    </row>
    <row r="1276" spans="1:27" x14ac:dyDescent="0.2">
      <c r="A1276">
        <v>10193</v>
      </c>
      <c r="B1276">
        <v>24</v>
      </c>
      <c r="C1276">
        <v>97.55</v>
      </c>
      <c r="D1276">
        <v>15</v>
      </c>
      <c r="E1276">
        <v>2341.1999999999998</v>
      </c>
      <c r="F1276" s="1">
        <v>37946</v>
      </c>
      <c r="G1276" s="1" t="str">
        <f>TEXT(DA_Trail_Workbook[[#This Row],[ORDER DATE.1]],"MMM")</f>
        <v>Nov</v>
      </c>
      <c r="H1276" s="1" t="str">
        <f>TEXT(DA_Trail_Workbook[[#This Row],[ORDER DATE.1]],"YYY")</f>
        <v>2003</v>
      </c>
      <c r="I1276" t="s">
        <v>27</v>
      </c>
      <c r="J1276">
        <v>4</v>
      </c>
      <c r="K1276">
        <v>11</v>
      </c>
      <c r="L1276">
        <v>2003</v>
      </c>
      <c r="M1276" t="s">
        <v>636</v>
      </c>
      <c r="N1276">
        <v>92</v>
      </c>
      <c r="O1276" t="s">
        <v>706</v>
      </c>
      <c r="P1276" t="s">
        <v>645</v>
      </c>
      <c r="Q1276" t="s">
        <v>646</v>
      </c>
      <c r="R1276" t="s">
        <v>647</v>
      </c>
      <c r="S1276" t="s">
        <v>33</v>
      </c>
      <c r="T1276" t="s">
        <v>648</v>
      </c>
      <c r="U1276" t="s">
        <v>109</v>
      </c>
      <c r="V1276" t="s">
        <v>649</v>
      </c>
      <c r="W1276" t="s">
        <v>111</v>
      </c>
      <c r="X1276" t="s">
        <v>112</v>
      </c>
      <c r="Y1276" t="s">
        <v>650</v>
      </c>
      <c r="Z1276" t="s">
        <v>651</v>
      </c>
      <c r="AA1276" t="s">
        <v>41</v>
      </c>
    </row>
    <row r="1277" spans="1:27" x14ac:dyDescent="0.2">
      <c r="A1277">
        <v>10204</v>
      </c>
      <c r="B1277">
        <v>29</v>
      </c>
      <c r="C1277">
        <v>85.59</v>
      </c>
      <c r="D1277">
        <v>5</v>
      </c>
      <c r="E1277">
        <v>2482.11</v>
      </c>
      <c r="F1277" s="1">
        <v>37957</v>
      </c>
      <c r="G1277" s="1" t="str">
        <f>TEXT(DA_Trail_Workbook[[#This Row],[ORDER DATE.1]],"MMM")</f>
        <v>Dec</v>
      </c>
      <c r="H1277" s="1" t="str">
        <f>TEXT(DA_Trail_Workbook[[#This Row],[ORDER DATE.1]],"YYY")</f>
        <v>2003</v>
      </c>
      <c r="I1277" t="s">
        <v>27</v>
      </c>
      <c r="J1277">
        <v>4</v>
      </c>
      <c r="K1277">
        <v>12</v>
      </c>
      <c r="L1277">
        <v>2003</v>
      </c>
      <c r="M1277" t="s">
        <v>636</v>
      </c>
      <c r="N1277">
        <v>92</v>
      </c>
      <c r="O1277" t="s">
        <v>706</v>
      </c>
      <c r="P1277" t="s">
        <v>550</v>
      </c>
      <c r="Q1277" t="s">
        <v>551</v>
      </c>
      <c r="R1277" t="s">
        <v>552</v>
      </c>
      <c r="S1277" t="s">
        <v>553</v>
      </c>
      <c r="T1277" t="s">
        <v>34</v>
      </c>
      <c r="U1277" t="s">
        <v>35</v>
      </c>
      <c r="V1277" t="s">
        <v>36</v>
      </c>
      <c r="W1277" t="s">
        <v>37</v>
      </c>
      <c r="X1277" t="s">
        <v>38</v>
      </c>
      <c r="Y1277" t="s">
        <v>65</v>
      </c>
      <c r="Z1277" t="s">
        <v>554</v>
      </c>
      <c r="AA1277" t="s">
        <v>41</v>
      </c>
    </row>
    <row r="1278" spans="1:27" x14ac:dyDescent="0.2">
      <c r="A1278">
        <v>10213</v>
      </c>
      <c r="B1278">
        <v>38</v>
      </c>
      <c r="C1278">
        <v>94.79</v>
      </c>
      <c r="D1278">
        <v>1</v>
      </c>
      <c r="E1278">
        <v>3602.02</v>
      </c>
      <c r="F1278" s="1">
        <v>38008</v>
      </c>
      <c r="G1278" s="1" t="str">
        <f>TEXT(DA_Trail_Workbook[[#This Row],[ORDER DATE.1]],"MMM")</f>
        <v>Jan</v>
      </c>
      <c r="H1278" s="1" t="str">
        <f>TEXT(DA_Trail_Workbook[[#This Row],[ORDER DATE.1]],"YYY")</f>
        <v>2004</v>
      </c>
      <c r="I1278" t="s">
        <v>27</v>
      </c>
      <c r="J1278">
        <v>1</v>
      </c>
      <c r="K1278">
        <v>1</v>
      </c>
      <c r="L1278">
        <v>2004</v>
      </c>
      <c r="M1278" t="s">
        <v>636</v>
      </c>
      <c r="N1278">
        <v>92</v>
      </c>
      <c r="O1278" t="s">
        <v>706</v>
      </c>
      <c r="P1278" t="s">
        <v>403</v>
      </c>
      <c r="Q1278" t="s">
        <v>404</v>
      </c>
      <c r="R1278" t="s">
        <v>405</v>
      </c>
      <c r="S1278" t="s">
        <v>33</v>
      </c>
      <c r="T1278" t="s">
        <v>387</v>
      </c>
      <c r="U1278" t="s">
        <v>33</v>
      </c>
      <c r="V1278" t="s">
        <v>406</v>
      </c>
      <c r="W1278" t="s">
        <v>202</v>
      </c>
      <c r="X1278" t="s">
        <v>48</v>
      </c>
      <c r="Y1278" t="s">
        <v>407</v>
      </c>
      <c r="Z1278" t="s">
        <v>408</v>
      </c>
      <c r="AA1278" t="s">
        <v>58</v>
      </c>
    </row>
    <row r="1279" spans="1:27" x14ac:dyDescent="0.2">
      <c r="A1279">
        <v>10227</v>
      </c>
      <c r="B1279">
        <v>34</v>
      </c>
      <c r="C1279">
        <v>100</v>
      </c>
      <c r="D1279">
        <v>11</v>
      </c>
      <c r="E1279">
        <v>3566.94</v>
      </c>
      <c r="F1279" s="1">
        <v>38048</v>
      </c>
      <c r="G1279" s="1" t="str">
        <f>TEXT(DA_Trail_Workbook[[#This Row],[ORDER DATE.1]],"MMM")</f>
        <v>Mar</v>
      </c>
      <c r="H1279" s="1" t="str">
        <f>TEXT(DA_Trail_Workbook[[#This Row],[ORDER DATE.1]],"YYY")</f>
        <v>2004</v>
      </c>
      <c r="I1279" t="s">
        <v>27</v>
      </c>
      <c r="J1279">
        <v>1</v>
      </c>
      <c r="K1279">
        <v>3</v>
      </c>
      <c r="L1279">
        <v>2004</v>
      </c>
      <c r="M1279" t="s">
        <v>636</v>
      </c>
      <c r="N1279">
        <v>92</v>
      </c>
      <c r="O1279" t="s">
        <v>706</v>
      </c>
      <c r="P1279" t="s">
        <v>258</v>
      </c>
      <c r="Q1279" t="s">
        <v>259</v>
      </c>
      <c r="R1279" t="s">
        <v>260</v>
      </c>
      <c r="S1279" t="s">
        <v>33</v>
      </c>
      <c r="T1279" t="s">
        <v>261</v>
      </c>
      <c r="U1279" t="s">
        <v>33</v>
      </c>
      <c r="V1279" t="s">
        <v>262</v>
      </c>
      <c r="W1279" t="s">
        <v>47</v>
      </c>
      <c r="X1279" t="s">
        <v>48</v>
      </c>
      <c r="Y1279" t="s">
        <v>263</v>
      </c>
      <c r="Z1279" t="s">
        <v>264</v>
      </c>
      <c r="AA1279" t="s">
        <v>58</v>
      </c>
    </row>
    <row r="1280" spans="1:27" x14ac:dyDescent="0.2">
      <c r="A1280">
        <v>10241</v>
      </c>
      <c r="B1280">
        <v>42</v>
      </c>
      <c r="C1280">
        <v>90.19</v>
      </c>
      <c r="D1280">
        <v>3</v>
      </c>
      <c r="E1280">
        <v>3787.98</v>
      </c>
      <c r="F1280" s="1">
        <v>38090</v>
      </c>
      <c r="G1280" s="1" t="str">
        <f>TEXT(DA_Trail_Workbook[[#This Row],[ORDER DATE.1]],"MMM")</f>
        <v>Apr</v>
      </c>
      <c r="H1280" s="1" t="str">
        <f>TEXT(DA_Trail_Workbook[[#This Row],[ORDER DATE.1]],"YYY")</f>
        <v>2004</v>
      </c>
      <c r="I1280" t="s">
        <v>27</v>
      </c>
      <c r="J1280">
        <v>2</v>
      </c>
      <c r="K1280">
        <v>4</v>
      </c>
      <c r="L1280">
        <v>2004</v>
      </c>
      <c r="M1280" t="s">
        <v>636</v>
      </c>
      <c r="N1280">
        <v>92</v>
      </c>
      <c r="O1280" t="s">
        <v>706</v>
      </c>
      <c r="P1280" t="s">
        <v>614</v>
      </c>
      <c r="Q1280" t="s">
        <v>615</v>
      </c>
      <c r="R1280" t="s">
        <v>616</v>
      </c>
      <c r="S1280" t="s">
        <v>33</v>
      </c>
      <c r="T1280" t="s">
        <v>617</v>
      </c>
      <c r="U1280" t="s">
        <v>33</v>
      </c>
      <c r="V1280" t="s">
        <v>618</v>
      </c>
      <c r="W1280" t="s">
        <v>47</v>
      </c>
      <c r="X1280" t="s">
        <v>48</v>
      </c>
      <c r="Y1280" t="s">
        <v>619</v>
      </c>
      <c r="Z1280" t="s">
        <v>620</v>
      </c>
      <c r="AA1280" t="s">
        <v>58</v>
      </c>
    </row>
    <row r="1281" spans="1:27" x14ac:dyDescent="0.2">
      <c r="A1281">
        <v>10280</v>
      </c>
      <c r="B1281">
        <v>35</v>
      </c>
      <c r="C1281">
        <v>100</v>
      </c>
      <c r="D1281">
        <v>17</v>
      </c>
      <c r="E1281">
        <v>3704.05</v>
      </c>
      <c r="F1281" s="1">
        <v>38216</v>
      </c>
      <c r="G1281" s="1" t="str">
        <f>TEXT(DA_Trail_Workbook[[#This Row],[ORDER DATE.1]],"MMM")</f>
        <v>Aug</v>
      </c>
      <c r="H1281" s="1" t="str">
        <f>TEXT(DA_Trail_Workbook[[#This Row],[ORDER DATE.1]],"YYY")</f>
        <v>2004</v>
      </c>
      <c r="I1281" t="s">
        <v>27</v>
      </c>
      <c r="J1281">
        <v>3</v>
      </c>
      <c r="K1281">
        <v>8</v>
      </c>
      <c r="L1281">
        <v>2004</v>
      </c>
      <c r="M1281" t="s">
        <v>636</v>
      </c>
      <c r="N1281">
        <v>92</v>
      </c>
      <c r="O1281" t="s">
        <v>706</v>
      </c>
      <c r="P1281" t="s">
        <v>298</v>
      </c>
      <c r="Q1281" t="s">
        <v>299</v>
      </c>
      <c r="R1281" t="s">
        <v>300</v>
      </c>
      <c r="S1281" t="s">
        <v>33</v>
      </c>
      <c r="T1281" t="s">
        <v>301</v>
      </c>
      <c r="U1281" t="s">
        <v>33</v>
      </c>
      <c r="V1281" t="s">
        <v>302</v>
      </c>
      <c r="W1281" t="s">
        <v>303</v>
      </c>
      <c r="X1281" t="s">
        <v>48</v>
      </c>
      <c r="Y1281" t="s">
        <v>304</v>
      </c>
      <c r="Z1281" t="s">
        <v>305</v>
      </c>
      <c r="AA1281" t="s">
        <v>58</v>
      </c>
    </row>
    <row r="1282" spans="1:27" x14ac:dyDescent="0.2">
      <c r="A1282">
        <v>10288</v>
      </c>
      <c r="B1282">
        <v>35</v>
      </c>
      <c r="C1282">
        <v>80.989999999999995</v>
      </c>
      <c r="D1282">
        <v>6</v>
      </c>
      <c r="E1282">
        <v>2834.65</v>
      </c>
      <c r="F1282" s="1">
        <v>38231</v>
      </c>
      <c r="G1282" s="1" t="str">
        <f>TEXT(DA_Trail_Workbook[[#This Row],[ORDER DATE.1]],"MMM")</f>
        <v>Sep</v>
      </c>
      <c r="H1282" s="1" t="str">
        <f>TEXT(DA_Trail_Workbook[[#This Row],[ORDER DATE.1]],"YYY")</f>
        <v>2004</v>
      </c>
      <c r="I1282" t="s">
        <v>27</v>
      </c>
      <c r="J1282">
        <v>3</v>
      </c>
      <c r="K1282">
        <v>9</v>
      </c>
      <c r="L1282">
        <v>2004</v>
      </c>
      <c r="M1282" t="s">
        <v>636</v>
      </c>
      <c r="N1282">
        <v>92</v>
      </c>
      <c r="O1282" t="s">
        <v>706</v>
      </c>
      <c r="P1282" t="s">
        <v>486</v>
      </c>
      <c r="Q1282" t="s">
        <v>487</v>
      </c>
      <c r="R1282" t="s">
        <v>488</v>
      </c>
      <c r="S1282" t="s">
        <v>489</v>
      </c>
      <c r="T1282" t="s">
        <v>233</v>
      </c>
      <c r="U1282" t="s">
        <v>33</v>
      </c>
      <c r="V1282" t="s">
        <v>490</v>
      </c>
      <c r="W1282" t="s">
        <v>233</v>
      </c>
      <c r="X1282" t="s">
        <v>112</v>
      </c>
      <c r="Y1282" t="s">
        <v>491</v>
      </c>
      <c r="Z1282" t="s">
        <v>492</v>
      </c>
      <c r="AA1282" t="s">
        <v>41</v>
      </c>
    </row>
    <row r="1283" spans="1:27" x14ac:dyDescent="0.2">
      <c r="A1283">
        <v>10302</v>
      </c>
      <c r="B1283">
        <v>38</v>
      </c>
      <c r="C1283">
        <v>89.27</v>
      </c>
      <c r="D1283">
        <v>2</v>
      </c>
      <c r="E1283">
        <v>3392.26</v>
      </c>
      <c r="F1283" s="1">
        <v>37900</v>
      </c>
      <c r="G1283" s="1" t="str">
        <f>TEXT(DA_Trail_Workbook[[#This Row],[ORDER DATE.1]],"MMM")</f>
        <v>Oct</v>
      </c>
      <c r="H1283" s="1" t="str">
        <f>TEXT(DA_Trail_Workbook[[#This Row],[ORDER DATE.1]],"YYY")</f>
        <v>2003</v>
      </c>
      <c r="I1283" t="s">
        <v>27</v>
      </c>
      <c r="J1283">
        <v>4</v>
      </c>
      <c r="K1283">
        <v>10</v>
      </c>
      <c r="L1283">
        <v>2003</v>
      </c>
      <c r="M1283" t="s">
        <v>636</v>
      </c>
      <c r="N1283">
        <v>92</v>
      </c>
      <c r="O1283" t="s">
        <v>706</v>
      </c>
      <c r="P1283" t="s">
        <v>197</v>
      </c>
      <c r="Q1283" t="s">
        <v>198</v>
      </c>
      <c r="R1283" t="s">
        <v>199</v>
      </c>
      <c r="S1283" t="s">
        <v>33</v>
      </c>
      <c r="T1283" t="s">
        <v>200</v>
      </c>
      <c r="U1283" t="s">
        <v>33</v>
      </c>
      <c r="V1283" t="s">
        <v>201</v>
      </c>
      <c r="W1283" t="s">
        <v>202</v>
      </c>
      <c r="X1283" t="s">
        <v>48</v>
      </c>
      <c r="Y1283" t="s">
        <v>203</v>
      </c>
      <c r="Z1283" t="s">
        <v>204</v>
      </c>
      <c r="AA1283" t="s">
        <v>58</v>
      </c>
    </row>
    <row r="1284" spans="1:27" x14ac:dyDescent="0.2">
      <c r="A1284">
        <v>10311</v>
      </c>
      <c r="B1284">
        <v>41</v>
      </c>
      <c r="C1284">
        <v>81.91</v>
      </c>
      <c r="D1284">
        <v>1</v>
      </c>
      <c r="E1284">
        <v>3358.31</v>
      </c>
      <c r="F1284" s="1">
        <v>38276</v>
      </c>
      <c r="G1284" s="1" t="str">
        <f>TEXT(DA_Trail_Workbook[[#This Row],[ORDER DATE.1]],"MMM")</f>
        <v>Oct</v>
      </c>
      <c r="H1284" s="1" t="str">
        <f>TEXT(DA_Trail_Workbook[[#This Row],[ORDER DATE.1]],"YYY")</f>
        <v>2004</v>
      </c>
      <c r="I1284" t="s">
        <v>27</v>
      </c>
      <c r="J1284">
        <v>4</v>
      </c>
      <c r="K1284">
        <v>10</v>
      </c>
      <c r="L1284">
        <v>2004</v>
      </c>
      <c r="M1284" t="s">
        <v>636</v>
      </c>
      <c r="N1284">
        <v>92</v>
      </c>
      <c r="O1284" t="s">
        <v>706</v>
      </c>
      <c r="P1284" t="s">
        <v>206</v>
      </c>
      <c r="Q1284" t="s">
        <v>207</v>
      </c>
      <c r="R1284" t="s">
        <v>208</v>
      </c>
      <c r="S1284" t="s">
        <v>33</v>
      </c>
      <c r="T1284" t="s">
        <v>209</v>
      </c>
      <c r="U1284" t="s">
        <v>33</v>
      </c>
      <c r="V1284" t="s">
        <v>210</v>
      </c>
      <c r="W1284" t="s">
        <v>211</v>
      </c>
      <c r="X1284" t="s">
        <v>48</v>
      </c>
      <c r="Y1284" t="s">
        <v>212</v>
      </c>
      <c r="Z1284" t="s">
        <v>213</v>
      </c>
      <c r="AA1284" t="s">
        <v>58</v>
      </c>
    </row>
    <row r="1285" spans="1:27" x14ac:dyDescent="0.2">
      <c r="A1285">
        <v>10332</v>
      </c>
      <c r="B1285">
        <v>50</v>
      </c>
      <c r="C1285">
        <v>100</v>
      </c>
      <c r="D1285">
        <v>2</v>
      </c>
      <c r="E1285">
        <v>7310</v>
      </c>
      <c r="F1285" s="1">
        <v>38308</v>
      </c>
      <c r="G1285" s="1" t="str">
        <f>TEXT(DA_Trail_Workbook[[#This Row],[ORDER DATE.1]],"MMM")</f>
        <v>Nov</v>
      </c>
      <c r="H1285" s="1" t="str">
        <f>TEXT(DA_Trail_Workbook[[#This Row],[ORDER DATE.1]],"YYY")</f>
        <v>2004</v>
      </c>
      <c r="I1285" t="s">
        <v>27</v>
      </c>
      <c r="J1285">
        <v>4</v>
      </c>
      <c r="K1285">
        <v>11</v>
      </c>
      <c r="L1285">
        <v>2004</v>
      </c>
      <c r="M1285" t="s">
        <v>636</v>
      </c>
      <c r="N1285">
        <v>92</v>
      </c>
      <c r="O1285" t="s">
        <v>706</v>
      </c>
      <c r="P1285" t="s">
        <v>569</v>
      </c>
      <c r="Q1285" t="s">
        <v>570</v>
      </c>
      <c r="R1285" t="s">
        <v>571</v>
      </c>
      <c r="S1285" t="s">
        <v>33</v>
      </c>
      <c r="T1285" t="s">
        <v>572</v>
      </c>
      <c r="U1285" t="s">
        <v>33</v>
      </c>
      <c r="V1285" t="s">
        <v>573</v>
      </c>
      <c r="W1285" t="s">
        <v>202</v>
      </c>
      <c r="X1285" t="s">
        <v>48</v>
      </c>
      <c r="Y1285" t="s">
        <v>574</v>
      </c>
      <c r="Z1285" t="s">
        <v>109</v>
      </c>
      <c r="AA1285" t="s">
        <v>180</v>
      </c>
    </row>
    <row r="1286" spans="1:27" x14ac:dyDescent="0.2">
      <c r="A1286">
        <v>10344</v>
      </c>
      <c r="B1286">
        <v>21</v>
      </c>
      <c r="C1286">
        <v>100</v>
      </c>
      <c r="D1286">
        <v>4</v>
      </c>
      <c r="E1286">
        <v>2203.11</v>
      </c>
      <c r="F1286" s="1">
        <v>38316</v>
      </c>
      <c r="G1286" s="1" t="str">
        <f>TEXT(DA_Trail_Workbook[[#This Row],[ORDER DATE.1]],"MMM")</f>
        <v>Nov</v>
      </c>
      <c r="H1286" s="1" t="str">
        <f>TEXT(DA_Trail_Workbook[[#This Row],[ORDER DATE.1]],"YYY")</f>
        <v>2004</v>
      </c>
      <c r="I1286" t="s">
        <v>27</v>
      </c>
      <c r="J1286">
        <v>4</v>
      </c>
      <c r="K1286">
        <v>11</v>
      </c>
      <c r="L1286">
        <v>2004</v>
      </c>
      <c r="M1286" t="s">
        <v>636</v>
      </c>
      <c r="N1286">
        <v>92</v>
      </c>
      <c r="O1286" t="s">
        <v>706</v>
      </c>
      <c r="P1286" t="s">
        <v>502</v>
      </c>
      <c r="Q1286" t="s">
        <v>503</v>
      </c>
      <c r="R1286" t="s">
        <v>504</v>
      </c>
      <c r="S1286" t="s">
        <v>33</v>
      </c>
      <c r="T1286" t="s">
        <v>505</v>
      </c>
      <c r="U1286" t="s">
        <v>33</v>
      </c>
      <c r="V1286" t="s">
        <v>506</v>
      </c>
      <c r="W1286" t="s">
        <v>47</v>
      </c>
      <c r="X1286" t="s">
        <v>48</v>
      </c>
      <c r="Y1286" t="s">
        <v>507</v>
      </c>
      <c r="Z1286" t="s">
        <v>508</v>
      </c>
      <c r="AA1286" t="s">
        <v>41</v>
      </c>
    </row>
    <row r="1287" spans="1:27" x14ac:dyDescent="0.2">
      <c r="A1287">
        <v>10367</v>
      </c>
      <c r="B1287">
        <v>43</v>
      </c>
      <c r="C1287">
        <v>62.72</v>
      </c>
      <c r="D1287">
        <v>8</v>
      </c>
      <c r="E1287">
        <v>2696.96</v>
      </c>
      <c r="F1287" s="1">
        <v>38364</v>
      </c>
      <c r="G1287" s="1" t="str">
        <f>TEXT(DA_Trail_Workbook[[#This Row],[ORDER DATE.1]],"MMM")</f>
        <v>Jan</v>
      </c>
      <c r="H1287" s="1" t="str">
        <f>TEXT(DA_Trail_Workbook[[#This Row],[ORDER DATE.1]],"YYY")</f>
        <v>2005</v>
      </c>
      <c r="I1287" t="s">
        <v>474</v>
      </c>
      <c r="J1287">
        <v>1</v>
      </c>
      <c r="K1287">
        <v>1</v>
      </c>
      <c r="L1287">
        <v>2005</v>
      </c>
      <c r="M1287" t="s">
        <v>636</v>
      </c>
      <c r="N1287">
        <v>92</v>
      </c>
      <c r="O1287" t="s">
        <v>706</v>
      </c>
      <c r="P1287" t="s">
        <v>59</v>
      </c>
      <c r="Q1287" t="s">
        <v>60</v>
      </c>
      <c r="R1287" t="s">
        <v>61</v>
      </c>
      <c r="S1287" t="s">
        <v>33</v>
      </c>
      <c r="T1287" t="s">
        <v>62</v>
      </c>
      <c r="U1287" t="s">
        <v>63</v>
      </c>
      <c r="V1287" t="s">
        <v>64</v>
      </c>
      <c r="W1287" t="s">
        <v>37</v>
      </c>
      <c r="X1287" t="s">
        <v>38</v>
      </c>
      <c r="Y1287" t="s">
        <v>65</v>
      </c>
      <c r="Z1287" t="s">
        <v>66</v>
      </c>
      <c r="AA1287" t="s">
        <v>41</v>
      </c>
    </row>
    <row r="1288" spans="1:27" x14ac:dyDescent="0.2">
      <c r="A1288">
        <v>10380</v>
      </c>
      <c r="B1288">
        <v>32</v>
      </c>
      <c r="C1288">
        <v>100</v>
      </c>
      <c r="D1288">
        <v>1</v>
      </c>
      <c r="E1288">
        <v>3376.64</v>
      </c>
      <c r="F1288" s="1">
        <v>38399</v>
      </c>
      <c r="G1288" s="1" t="str">
        <f>TEXT(DA_Trail_Workbook[[#This Row],[ORDER DATE.1]],"MMM")</f>
        <v>Feb</v>
      </c>
      <c r="H1288" s="1" t="str">
        <f>TEXT(DA_Trail_Workbook[[#This Row],[ORDER DATE.1]],"YYY")</f>
        <v>2005</v>
      </c>
      <c r="I1288" t="s">
        <v>27</v>
      </c>
      <c r="J1288">
        <v>1</v>
      </c>
      <c r="K1288">
        <v>2</v>
      </c>
      <c r="L1288">
        <v>2005</v>
      </c>
      <c r="M1288" t="s">
        <v>636</v>
      </c>
      <c r="N1288">
        <v>92</v>
      </c>
      <c r="O1288" t="s">
        <v>706</v>
      </c>
      <c r="P1288" t="s">
        <v>206</v>
      </c>
      <c r="Q1288" t="s">
        <v>207</v>
      </c>
      <c r="R1288" t="s">
        <v>208</v>
      </c>
      <c r="S1288" t="s">
        <v>33</v>
      </c>
      <c r="T1288" t="s">
        <v>209</v>
      </c>
      <c r="U1288" t="s">
        <v>33</v>
      </c>
      <c r="V1288" t="s">
        <v>210</v>
      </c>
      <c r="W1288" t="s">
        <v>211</v>
      </c>
      <c r="X1288" t="s">
        <v>48</v>
      </c>
      <c r="Y1288" t="s">
        <v>212</v>
      </c>
      <c r="Z1288" t="s">
        <v>213</v>
      </c>
      <c r="AA1288" t="s">
        <v>58</v>
      </c>
    </row>
    <row r="1289" spans="1:27" x14ac:dyDescent="0.2">
      <c r="A1289">
        <v>10407</v>
      </c>
      <c r="B1289">
        <v>6</v>
      </c>
      <c r="C1289">
        <v>90.19</v>
      </c>
      <c r="D1289">
        <v>3</v>
      </c>
      <c r="E1289">
        <v>541.14</v>
      </c>
      <c r="F1289" s="1">
        <v>38464</v>
      </c>
      <c r="G1289" s="1" t="str">
        <f>TEXT(DA_Trail_Workbook[[#This Row],[ORDER DATE.1]],"MMM")</f>
        <v>Apr</v>
      </c>
      <c r="H1289" s="1" t="str">
        <f>TEXT(DA_Trail_Workbook[[#This Row],[ORDER DATE.1]],"YYY")</f>
        <v>2005</v>
      </c>
      <c r="I1289" t="s">
        <v>466</v>
      </c>
      <c r="J1289">
        <v>2</v>
      </c>
      <c r="K1289">
        <v>4</v>
      </c>
      <c r="L1289">
        <v>2005</v>
      </c>
      <c r="M1289" t="s">
        <v>636</v>
      </c>
      <c r="N1289">
        <v>92</v>
      </c>
      <c r="O1289" t="s">
        <v>706</v>
      </c>
      <c r="P1289" t="s">
        <v>461</v>
      </c>
      <c r="Q1289" t="s">
        <v>462</v>
      </c>
      <c r="R1289" t="s">
        <v>463</v>
      </c>
      <c r="S1289" t="s">
        <v>33</v>
      </c>
      <c r="T1289" t="s">
        <v>464</v>
      </c>
      <c r="U1289" t="s">
        <v>63</v>
      </c>
      <c r="V1289" t="s">
        <v>76</v>
      </c>
      <c r="W1289" t="s">
        <v>37</v>
      </c>
      <c r="X1289" t="s">
        <v>38</v>
      </c>
      <c r="Y1289" t="s">
        <v>119</v>
      </c>
      <c r="Z1289" t="s">
        <v>465</v>
      </c>
      <c r="AA1289" t="s">
        <v>41</v>
      </c>
    </row>
    <row r="1290" spans="1:27" x14ac:dyDescent="0.2">
      <c r="A1290">
        <v>10420</v>
      </c>
      <c r="B1290">
        <v>66</v>
      </c>
      <c r="C1290">
        <v>92.95</v>
      </c>
      <c r="D1290">
        <v>6</v>
      </c>
      <c r="E1290">
        <v>6134.7</v>
      </c>
      <c r="F1290" s="1">
        <v>38501</v>
      </c>
      <c r="G1290" s="1" t="str">
        <f>TEXT(DA_Trail_Workbook[[#This Row],[ORDER DATE.1]],"MMM")</f>
        <v>May</v>
      </c>
      <c r="H1290" s="1" t="str">
        <f>TEXT(DA_Trail_Workbook[[#This Row],[ORDER DATE.1]],"YYY")</f>
        <v>2005</v>
      </c>
      <c r="I1290" t="s">
        <v>351</v>
      </c>
      <c r="J1290">
        <v>2</v>
      </c>
      <c r="K1290">
        <v>5</v>
      </c>
      <c r="L1290">
        <v>2005</v>
      </c>
      <c r="M1290" t="s">
        <v>636</v>
      </c>
      <c r="N1290">
        <v>92</v>
      </c>
      <c r="O1290" t="s">
        <v>706</v>
      </c>
      <c r="P1290" t="s">
        <v>181</v>
      </c>
      <c r="Q1290" t="s">
        <v>182</v>
      </c>
      <c r="R1290" t="s">
        <v>183</v>
      </c>
      <c r="S1290" t="s">
        <v>184</v>
      </c>
      <c r="T1290" t="s">
        <v>185</v>
      </c>
      <c r="U1290" t="s">
        <v>186</v>
      </c>
      <c r="V1290" t="s">
        <v>187</v>
      </c>
      <c r="W1290" t="s">
        <v>111</v>
      </c>
      <c r="X1290" t="s">
        <v>112</v>
      </c>
      <c r="Y1290" t="s">
        <v>188</v>
      </c>
      <c r="Z1290" t="s">
        <v>189</v>
      </c>
      <c r="AA1290" t="s">
        <v>58</v>
      </c>
    </row>
    <row r="1291" spans="1:27" x14ac:dyDescent="0.2">
      <c r="A1291">
        <v>10105</v>
      </c>
      <c r="B1291">
        <v>41</v>
      </c>
      <c r="C1291">
        <v>82.5</v>
      </c>
      <c r="D1291">
        <v>10</v>
      </c>
      <c r="E1291">
        <v>3382.5</v>
      </c>
      <c r="F1291" s="1">
        <v>37663</v>
      </c>
      <c r="G1291" s="1" t="str">
        <f>TEXT(DA_Trail_Workbook[[#This Row],[ORDER DATE.1]],"MMM")</f>
        <v>Feb</v>
      </c>
      <c r="H1291" s="1" t="str">
        <f>TEXT(DA_Trail_Workbook[[#This Row],[ORDER DATE.1]],"YYY")</f>
        <v>2003</v>
      </c>
      <c r="I1291" t="s">
        <v>27</v>
      </c>
      <c r="J1291">
        <v>1</v>
      </c>
      <c r="K1291">
        <v>2</v>
      </c>
      <c r="L1291">
        <v>2003</v>
      </c>
      <c r="M1291" t="s">
        <v>636</v>
      </c>
      <c r="N1291">
        <v>87</v>
      </c>
      <c r="O1291" t="s">
        <v>707</v>
      </c>
      <c r="P1291" t="s">
        <v>376</v>
      </c>
      <c r="Q1291" t="s">
        <v>377</v>
      </c>
      <c r="R1291" t="s">
        <v>378</v>
      </c>
      <c r="S1291" t="s">
        <v>33</v>
      </c>
      <c r="T1291" t="s">
        <v>379</v>
      </c>
      <c r="U1291" t="s">
        <v>33</v>
      </c>
      <c r="V1291" t="s">
        <v>380</v>
      </c>
      <c r="W1291" t="s">
        <v>381</v>
      </c>
      <c r="X1291" t="s">
        <v>48</v>
      </c>
      <c r="Y1291" t="s">
        <v>382</v>
      </c>
      <c r="Z1291" t="s">
        <v>383</v>
      </c>
      <c r="AA1291" t="s">
        <v>58</v>
      </c>
    </row>
    <row r="1292" spans="1:27" x14ac:dyDescent="0.2">
      <c r="A1292">
        <v>10117</v>
      </c>
      <c r="B1292">
        <v>23</v>
      </c>
      <c r="C1292">
        <v>97.42</v>
      </c>
      <c r="D1292">
        <v>4</v>
      </c>
      <c r="E1292">
        <v>2240.66</v>
      </c>
      <c r="F1292" s="1">
        <v>37727</v>
      </c>
      <c r="G1292" s="1" t="str">
        <f>TEXT(DA_Trail_Workbook[[#This Row],[ORDER DATE.1]],"MMM")</f>
        <v>Apr</v>
      </c>
      <c r="H1292" s="1" t="str">
        <f>TEXT(DA_Trail_Workbook[[#This Row],[ORDER DATE.1]],"YYY")</f>
        <v>2003</v>
      </c>
      <c r="I1292" t="s">
        <v>27</v>
      </c>
      <c r="J1292">
        <v>2</v>
      </c>
      <c r="K1292">
        <v>4</v>
      </c>
      <c r="L1292">
        <v>2003</v>
      </c>
      <c r="M1292" t="s">
        <v>636</v>
      </c>
      <c r="N1292">
        <v>87</v>
      </c>
      <c r="O1292" t="s">
        <v>707</v>
      </c>
      <c r="P1292" t="s">
        <v>230</v>
      </c>
      <c r="Q1292" t="s">
        <v>231</v>
      </c>
      <c r="R1292" t="s">
        <v>232</v>
      </c>
      <c r="S1292" t="s">
        <v>33</v>
      </c>
      <c r="T1292" t="s">
        <v>233</v>
      </c>
      <c r="U1292" t="s">
        <v>33</v>
      </c>
      <c r="V1292" t="s">
        <v>234</v>
      </c>
      <c r="W1292" t="s">
        <v>233</v>
      </c>
      <c r="X1292" t="s">
        <v>235</v>
      </c>
      <c r="Y1292" t="s">
        <v>236</v>
      </c>
      <c r="Z1292" t="s">
        <v>237</v>
      </c>
      <c r="AA1292" t="s">
        <v>41</v>
      </c>
    </row>
    <row r="1293" spans="1:27" x14ac:dyDescent="0.2">
      <c r="A1293">
        <v>10128</v>
      </c>
      <c r="B1293">
        <v>43</v>
      </c>
      <c r="C1293">
        <v>92.16</v>
      </c>
      <c r="D1293">
        <v>1</v>
      </c>
      <c r="E1293">
        <v>3962.88</v>
      </c>
      <c r="F1293" s="1">
        <v>37778</v>
      </c>
      <c r="G1293" s="1" t="str">
        <f>TEXT(DA_Trail_Workbook[[#This Row],[ORDER DATE.1]],"MMM")</f>
        <v>Jun</v>
      </c>
      <c r="H1293" s="1" t="str">
        <f>TEXT(DA_Trail_Workbook[[#This Row],[ORDER DATE.1]],"YYY")</f>
        <v>2003</v>
      </c>
      <c r="I1293" t="s">
        <v>27</v>
      </c>
      <c r="J1293">
        <v>2</v>
      </c>
      <c r="K1293">
        <v>6</v>
      </c>
      <c r="L1293">
        <v>2003</v>
      </c>
      <c r="M1293" t="s">
        <v>636</v>
      </c>
      <c r="N1293">
        <v>87</v>
      </c>
      <c r="O1293" t="s">
        <v>707</v>
      </c>
      <c r="P1293" t="s">
        <v>206</v>
      </c>
      <c r="Q1293" t="s">
        <v>207</v>
      </c>
      <c r="R1293" t="s">
        <v>208</v>
      </c>
      <c r="S1293" t="s">
        <v>33</v>
      </c>
      <c r="T1293" t="s">
        <v>209</v>
      </c>
      <c r="U1293" t="s">
        <v>33</v>
      </c>
      <c r="V1293" t="s">
        <v>210</v>
      </c>
      <c r="W1293" t="s">
        <v>211</v>
      </c>
      <c r="X1293" t="s">
        <v>48</v>
      </c>
      <c r="Y1293" t="s">
        <v>212</v>
      </c>
      <c r="Z1293" t="s">
        <v>213</v>
      </c>
      <c r="AA1293" t="s">
        <v>58</v>
      </c>
    </row>
    <row r="1294" spans="1:27" x14ac:dyDescent="0.2">
      <c r="A1294">
        <v>10142</v>
      </c>
      <c r="B1294">
        <v>24</v>
      </c>
      <c r="C1294">
        <v>70.22</v>
      </c>
      <c r="D1294">
        <v>7</v>
      </c>
      <c r="E1294">
        <v>1685.28</v>
      </c>
      <c r="F1294" s="1">
        <v>37841</v>
      </c>
      <c r="G1294" s="1" t="str">
        <f>TEXT(DA_Trail_Workbook[[#This Row],[ORDER DATE.1]],"MMM")</f>
        <v>Aug</v>
      </c>
      <c r="H1294" s="1" t="str">
        <f>TEXT(DA_Trail_Workbook[[#This Row],[ORDER DATE.1]],"YYY")</f>
        <v>2003</v>
      </c>
      <c r="I1294" t="s">
        <v>27</v>
      </c>
      <c r="J1294">
        <v>3</v>
      </c>
      <c r="K1294">
        <v>8</v>
      </c>
      <c r="L1294">
        <v>2003</v>
      </c>
      <c r="M1294" t="s">
        <v>636</v>
      </c>
      <c r="N1294">
        <v>87</v>
      </c>
      <c r="O1294" t="s">
        <v>707</v>
      </c>
      <c r="P1294" t="s">
        <v>318</v>
      </c>
      <c r="Q1294" t="s">
        <v>319</v>
      </c>
      <c r="R1294" t="s">
        <v>320</v>
      </c>
      <c r="S1294" t="s">
        <v>33</v>
      </c>
      <c r="T1294" t="s">
        <v>321</v>
      </c>
      <c r="U1294" t="s">
        <v>63</v>
      </c>
      <c r="V1294" t="s">
        <v>133</v>
      </c>
      <c r="W1294" t="s">
        <v>37</v>
      </c>
      <c r="X1294" t="s">
        <v>38</v>
      </c>
      <c r="Y1294" t="s">
        <v>322</v>
      </c>
      <c r="Z1294" t="s">
        <v>323</v>
      </c>
      <c r="AA1294" t="s">
        <v>41</v>
      </c>
    </row>
    <row r="1295" spans="1:27" x14ac:dyDescent="0.2">
      <c r="A1295">
        <v>10153</v>
      </c>
      <c r="B1295">
        <v>22</v>
      </c>
      <c r="C1295">
        <v>83.38</v>
      </c>
      <c r="D1295">
        <v>6</v>
      </c>
      <c r="E1295">
        <v>1834.36</v>
      </c>
      <c r="F1295" s="1">
        <v>37892</v>
      </c>
      <c r="G1295" s="1" t="str">
        <f>TEXT(DA_Trail_Workbook[[#This Row],[ORDER DATE.1]],"MMM")</f>
        <v>Sep</v>
      </c>
      <c r="H1295" s="1" t="str">
        <f>TEXT(DA_Trail_Workbook[[#This Row],[ORDER DATE.1]],"YYY")</f>
        <v>2003</v>
      </c>
      <c r="I1295" t="s">
        <v>27</v>
      </c>
      <c r="J1295">
        <v>3</v>
      </c>
      <c r="K1295">
        <v>9</v>
      </c>
      <c r="L1295">
        <v>2003</v>
      </c>
      <c r="M1295" t="s">
        <v>636</v>
      </c>
      <c r="N1295">
        <v>87</v>
      </c>
      <c r="O1295" t="s">
        <v>707</v>
      </c>
      <c r="P1295" t="s">
        <v>206</v>
      </c>
      <c r="Q1295" t="s">
        <v>207</v>
      </c>
      <c r="R1295" t="s">
        <v>208</v>
      </c>
      <c r="S1295" t="s">
        <v>33</v>
      </c>
      <c r="T1295" t="s">
        <v>209</v>
      </c>
      <c r="U1295" t="s">
        <v>33</v>
      </c>
      <c r="V1295" t="s">
        <v>210</v>
      </c>
      <c r="W1295" t="s">
        <v>211</v>
      </c>
      <c r="X1295" t="s">
        <v>48</v>
      </c>
      <c r="Y1295" t="s">
        <v>212</v>
      </c>
      <c r="Z1295" t="s">
        <v>213</v>
      </c>
      <c r="AA1295" t="s">
        <v>41</v>
      </c>
    </row>
    <row r="1296" spans="1:27" x14ac:dyDescent="0.2">
      <c r="A1296">
        <v>10166</v>
      </c>
      <c r="B1296">
        <v>26</v>
      </c>
      <c r="C1296">
        <v>73.73</v>
      </c>
      <c r="D1296">
        <v>1</v>
      </c>
      <c r="E1296">
        <v>1916.98</v>
      </c>
      <c r="F1296" s="1">
        <v>37915</v>
      </c>
      <c r="G1296" s="1" t="str">
        <f>TEXT(DA_Trail_Workbook[[#This Row],[ORDER DATE.1]],"MMM")</f>
        <v>Oct</v>
      </c>
      <c r="H1296" s="1" t="str">
        <f>TEXT(DA_Trail_Workbook[[#This Row],[ORDER DATE.1]],"YYY")</f>
        <v>2003</v>
      </c>
      <c r="I1296" t="s">
        <v>27</v>
      </c>
      <c r="J1296">
        <v>4</v>
      </c>
      <c r="K1296">
        <v>10</v>
      </c>
      <c r="L1296">
        <v>2003</v>
      </c>
      <c r="M1296" t="s">
        <v>636</v>
      </c>
      <c r="N1296">
        <v>87</v>
      </c>
      <c r="O1296" t="s">
        <v>707</v>
      </c>
      <c r="P1296" t="s">
        <v>190</v>
      </c>
      <c r="Q1296" t="s">
        <v>191</v>
      </c>
      <c r="R1296" t="s">
        <v>192</v>
      </c>
      <c r="S1296" t="s">
        <v>33</v>
      </c>
      <c r="T1296" t="s">
        <v>193</v>
      </c>
      <c r="U1296" t="s">
        <v>146</v>
      </c>
      <c r="V1296" t="s">
        <v>194</v>
      </c>
      <c r="W1296" t="s">
        <v>37</v>
      </c>
      <c r="X1296" t="s">
        <v>38</v>
      </c>
      <c r="Y1296" t="s">
        <v>195</v>
      </c>
      <c r="Z1296" t="s">
        <v>196</v>
      </c>
      <c r="AA1296" t="s">
        <v>41</v>
      </c>
    </row>
    <row r="1297" spans="1:27" x14ac:dyDescent="0.2">
      <c r="A1297">
        <v>10177</v>
      </c>
      <c r="B1297">
        <v>35</v>
      </c>
      <c r="C1297">
        <v>74.599999999999994</v>
      </c>
      <c r="D1297">
        <v>8</v>
      </c>
      <c r="E1297">
        <v>2611</v>
      </c>
      <c r="F1297" s="1">
        <v>37932</v>
      </c>
      <c r="G1297" s="1" t="str">
        <f>TEXT(DA_Trail_Workbook[[#This Row],[ORDER DATE.1]],"MMM")</f>
        <v>Nov</v>
      </c>
      <c r="H1297" s="1" t="str">
        <f>TEXT(DA_Trail_Workbook[[#This Row],[ORDER DATE.1]],"YYY")</f>
        <v>2003</v>
      </c>
      <c r="I1297" t="s">
        <v>27</v>
      </c>
      <c r="J1297">
        <v>4</v>
      </c>
      <c r="K1297">
        <v>11</v>
      </c>
      <c r="L1297">
        <v>2003</v>
      </c>
      <c r="M1297" t="s">
        <v>636</v>
      </c>
      <c r="N1297">
        <v>87</v>
      </c>
      <c r="O1297" t="s">
        <v>707</v>
      </c>
      <c r="P1297" t="s">
        <v>564</v>
      </c>
      <c r="Q1297" t="s">
        <v>565</v>
      </c>
      <c r="R1297" t="s">
        <v>566</v>
      </c>
      <c r="S1297" t="s">
        <v>33</v>
      </c>
      <c r="T1297" t="s">
        <v>209</v>
      </c>
      <c r="U1297" t="s">
        <v>33</v>
      </c>
      <c r="V1297" t="s">
        <v>227</v>
      </c>
      <c r="W1297" t="s">
        <v>211</v>
      </c>
      <c r="X1297" t="s">
        <v>48</v>
      </c>
      <c r="Y1297" t="s">
        <v>567</v>
      </c>
      <c r="Z1297" t="s">
        <v>568</v>
      </c>
      <c r="AA1297" t="s">
        <v>41</v>
      </c>
    </row>
    <row r="1298" spans="1:27" x14ac:dyDescent="0.2">
      <c r="A1298">
        <v>10185</v>
      </c>
      <c r="B1298">
        <v>47</v>
      </c>
      <c r="C1298">
        <v>77.239999999999995</v>
      </c>
      <c r="D1298">
        <v>8</v>
      </c>
      <c r="E1298">
        <v>3630.28</v>
      </c>
      <c r="F1298" s="1">
        <v>37939</v>
      </c>
      <c r="G1298" s="1" t="str">
        <f>TEXT(DA_Trail_Workbook[[#This Row],[ORDER DATE.1]],"MMM")</f>
        <v>Nov</v>
      </c>
      <c r="H1298" s="1" t="str">
        <f>TEXT(DA_Trail_Workbook[[#This Row],[ORDER DATE.1]],"YYY")</f>
        <v>2003</v>
      </c>
      <c r="I1298" t="s">
        <v>27</v>
      </c>
      <c r="J1298">
        <v>4</v>
      </c>
      <c r="K1298">
        <v>11</v>
      </c>
      <c r="L1298">
        <v>2003</v>
      </c>
      <c r="M1298" t="s">
        <v>636</v>
      </c>
      <c r="N1298">
        <v>87</v>
      </c>
      <c r="O1298" t="s">
        <v>707</v>
      </c>
      <c r="P1298" t="s">
        <v>390</v>
      </c>
      <c r="Q1298" t="s">
        <v>391</v>
      </c>
      <c r="R1298" t="s">
        <v>392</v>
      </c>
      <c r="S1298" t="s">
        <v>33</v>
      </c>
      <c r="T1298" t="s">
        <v>193</v>
      </c>
      <c r="U1298" t="s">
        <v>146</v>
      </c>
      <c r="V1298" t="s">
        <v>194</v>
      </c>
      <c r="W1298" t="s">
        <v>37</v>
      </c>
      <c r="X1298" t="s">
        <v>38</v>
      </c>
      <c r="Y1298" t="s">
        <v>393</v>
      </c>
      <c r="Z1298" t="s">
        <v>394</v>
      </c>
      <c r="AA1298" t="s">
        <v>58</v>
      </c>
    </row>
    <row r="1299" spans="1:27" x14ac:dyDescent="0.2">
      <c r="A1299">
        <v>10197</v>
      </c>
      <c r="B1299">
        <v>50</v>
      </c>
      <c r="C1299">
        <v>100</v>
      </c>
      <c r="D1299">
        <v>14</v>
      </c>
      <c r="E1299">
        <v>5090.5</v>
      </c>
      <c r="F1299" s="1">
        <v>37951</v>
      </c>
      <c r="G1299" s="1" t="str">
        <f>TEXT(DA_Trail_Workbook[[#This Row],[ORDER DATE.1]],"MMM")</f>
        <v>Nov</v>
      </c>
      <c r="H1299" s="1" t="str">
        <f>TEXT(DA_Trail_Workbook[[#This Row],[ORDER DATE.1]],"YYY")</f>
        <v>2003</v>
      </c>
      <c r="I1299" t="s">
        <v>27</v>
      </c>
      <c r="J1299">
        <v>4</v>
      </c>
      <c r="K1299">
        <v>11</v>
      </c>
      <c r="L1299">
        <v>2003</v>
      </c>
      <c r="M1299" t="s">
        <v>636</v>
      </c>
      <c r="N1299">
        <v>87</v>
      </c>
      <c r="O1299" t="s">
        <v>707</v>
      </c>
      <c r="P1299" t="s">
        <v>409</v>
      </c>
      <c r="Q1299" t="s">
        <v>410</v>
      </c>
      <c r="R1299" t="s">
        <v>411</v>
      </c>
      <c r="S1299" t="s">
        <v>33</v>
      </c>
      <c r="T1299" t="s">
        <v>412</v>
      </c>
      <c r="U1299" t="s">
        <v>33</v>
      </c>
      <c r="V1299" t="s">
        <v>413</v>
      </c>
      <c r="W1299" t="s">
        <v>211</v>
      </c>
      <c r="X1299" t="s">
        <v>48</v>
      </c>
      <c r="Y1299" t="s">
        <v>414</v>
      </c>
      <c r="Z1299" t="s">
        <v>415</v>
      </c>
      <c r="AA1299" t="s">
        <v>58</v>
      </c>
    </row>
    <row r="1300" spans="1:27" x14ac:dyDescent="0.2">
      <c r="A1300">
        <v>10208</v>
      </c>
      <c r="B1300">
        <v>45</v>
      </c>
      <c r="C1300">
        <v>87.77</v>
      </c>
      <c r="D1300">
        <v>8</v>
      </c>
      <c r="E1300">
        <v>3949.65</v>
      </c>
      <c r="F1300" s="1">
        <v>37988</v>
      </c>
      <c r="G1300" s="1" t="str">
        <f>TEXT(DA_Trail_Workbook[[#This Row],[ORDER DATE.1]],"MMM")</f>
        <v>Jan</v>
      </c>
      <c r="H1300" s="1" t="str">
        <f>TEXT(DA_Trail_Workbook[[#This Row],[ORDER DATE.1]],"YYY")</f>
        <v>2004</v>
      </c>
      <c r="I1300" t="s">
        <v>27</v>
      </c>
      <c r="J1300">
        <v>1</v>
      </c>
      <c r="K1300">
        <v>1</v>
      </c>
      <c r="L1300">
        <v>2004</v>
      </c>
      <c r="M1300" t="s">
        <v>636</v>
      </c>
      <c r="N1300">
        <v>87</v>
      </c>
      <c r="O1300" t="s">
        <v>707</v>
      </c>
      <c r="P1300" t="s">
        <v>258</v>
      </c>
      <c r="Q1300" t="s">
        <v>259</v>
      </c>
      <c r="R1300" t="s">
        <v>260</v>
      </c>
      <c r="S1300" t="s">
        <v>33</v>
      </c>
      <c r="T1300" t="s">
        <v>261</v>
      </c>
      <c r="U1300" t="s">
        <v>33</v>
      </c>
      <c r="V1300" t="s">
        <v>262</v>
      </c>
      <c r="W1300" t="s">
        <v>47</v>
      </c>
      <c r="X1300" t="s">
        <v>48</v>
      </c>
      <c r="Y1300" t="s">
        <v>263</v>
      </c>
      <c r="Z1300" t="s">
        <v>264</v>
      </c>
      <c r="AA1300" t="s">
        <v>58</v>
      </c>
    </row>
    <row r="1301" spans="1:27" x14ac:dyDescent="0.2">
      <c r="A1301">
        <v>10221</v>
      </c>
      <c r="B1301">
        <v>39</v>
      </c>
      <c r="C1301">
        <v>89.53</v>
      </c>
      <c r="D1301">
        <v>2</v>
      </c>
      <c r="E1301">
        <v>3491.67</v>
      </c>
      <c r="F1301" s="1">
        <v>38035</v>
      </c>
      <c r="G1301" s="1" t="str">
        <f>TEXT(DA_Trail_Workbook[[#This Row],[ORDER DATE.1]],"MMM")</f>
        <v>Feb</v>
      </c>
      <c r="H1301" s="1" t="str">
        <f>TEXT(DA_Trail_Workbook[[#This Row],[ORDER DATE.1]],"YYY")</f>
        <v>2004</v>
      </c>
      <c r="I1301" t="s">
        <v>27</v>
      </c>
      <c r="J1301">
        <v>1</v>
      </c>
      <c r="K1301">
        <v>2</v>
      </c>
      <c r="L1301">
        <v>2004</v>
      </c>
      <c r="M1301" t="s">
        <v>636</v>
      </c>
      <c r="N1301">
        <v>87</v>
      </c>
      <c r="O1301" t="s">
        <v>707</v>
      </c>
      <c r="P1301" t="s">
        <v>426</v>
      </c>
      <c r="Q1301" t="s">
        <v>427</v>
      </c>
      <c r="R1301" t="s">
        <v>428</v>
      </c>
      <c r="S1301" t="s">
        <v>33</v>
      </c>
      <c r="T1301" t="s">
        <v>429</v>
      </c>
      <c r="U1301" t="s">
        <v>33</v>
      </c>
      <c r="V1301" t="s">
        <v>430</v>
      </c>
      <c r="W1301" t="s">
        <v>431</v>
      </c>
      <c r="X1301" t="s">
        <v>48</v>
      </c>
      <c r="Y1301" t="s">
        <v>432</v>
      </c>
      <c r="Z1301" t="s">
        <v>433</v>
      </c>
      <c r="AA1301" t="s">
        <v>58</v>
      </c>
    </row>
    <row r="1302" spans="1:27" x14ac:dyDescent="0.2">
      <c r="A1302">
        <v>10232</v>
      </c>
      <c r="B1302">
        <v>23</v>
      </c>
      <c r="C1302">
        <v>89.53</v>
      </c>
      <c r="D1302">
        <v>5</v>
      </c>
      <c r="E1302">
        <v>2059.19</v>
      </c>
      <c r="F1302" s="1">
        <v>38066</v>
      </c>
      <c r="G1302" s="1" t="str">
        <f>TEXT(DA_Trail_Workbook[[#This Row],[ORDER DATE.1]],"MMM")</f>
        <v>Mar</v>
      </c>
      <c r="H1302" s="1" t="str">
        <f>TEXT(DA_Trail_Workbook[[#This Row],[ORDER DATE.1]],"YYY")</f>
        <v>2004</v>
      </c>
      <c r="I1302" t="s">
        <v>27</v>
      </c>
      <c r="J1302">
        <v>1</v>
      </c>
      <c r="K1302">
        <v>3</v>
      </c>
      <c r="L1302">
        <v>2004</v>
      </c>
      <c r="M1302" t="s">
        <v>636</v>
      </c>
      <c r="N1302">
        <v>87</v>
      </c>
      <c r="O1302" t="s">
        <v>707</v>
      </c>
      <c r="P1302" t="s">
        <v>446</v>
      </c>
      <c r="Q1302" t="s">
        <v>447</v>
      </c>
      <c r="R1302" t="s">
        <v>448</v>
      </c>
      <c r="S1302" t="s">
        <v>33</v>
      </c>
      <c r="T1302" t="s">
        <v>449</v>
      </c>
      <c r="U1302" t="s">
        <v>450</v>
      </c>
      <c r="V1302" t="s">
        <v>451</v>
      </c>
      <c r="W1302" t="s">
        <v>202</v>
      </c>
      <c r="X1302" t="s">
        <v>48</v>
      </c>
      <c r="Y1302" t="s">
        <v>452</v>
      </c>
      <c r="Z1302" t="s">
        <v>453</v>
      </c>
      <c r="AA1302" t="s">
        <v>41</v>
      </c>
    </row>
    <row r="1303" spans="1:27" x14ac:dyDescent="0.2">
      <c r="A1303">
        <v>10248</v>
      </c>
      <c r="B1303">
        <v>42</v>
      </c>
      <c r="C1303">
        <v>75.48</v>
      </c>
      <c r="D1303">
        <v>11</v>
      </c>
      <c r="E1303">
        <v>3170.16</v>
      </c>
      <c r="F1303" s="1">
        <v>38114</v>
      </c>
      <c r="G1303" s="1" t="str">
        <f>TEXT(DA_Trail_Workbook[[#This Row],[ORDER DATE.1]],"MMM")</f>
        <v>May</v>
      </c>
      <c r="H1303" s="1" t="str">
        <f>TEXT(DA_Trail_Workbook[[#This Row],[ORDER DATE.1]],"YYY")</f>
        <v>2004</v>
      </c>
      <c r="I1303" t="s">
        <v>395</v>
      </c>
      <c r="J1303">
        <v>2</v>
      </c>
      <c r="K1303">
        <v>5</v>
      </c>
      <c r="L1303">
        <v>2004</v>
      </c>
      <c r="M1303" t="s">
        <v>636</v>
      </c>
      <c r="N1303">
        <v>87</v>
      </c>
      <c r="O1303" t="s">
        <v>707</v>
      </c>
      <c r="P1303" t="s">
        <v>30</v>
      </c>
      <c r="Q1303" t="s">
        <v>31</v>
      </c>
      <c r="R1303" t="s">
        <v>32</v>
      </c>
      <c r="S1303" t="s">
        <v>33</v>
      </c>
      <c r="T1303" t="s">
        <v>34</v>
      </c>
      <c r="U1303" t="s">
        <v>35</v>
      </c>
      <c r="V1303" t="s">
        <v>36</v>
      </c>
      <c r="W1303" t="s">
        <v>37</v>
      </c>
      <c r="X1303" t="s">
        <v>38</v>
      </c>
      <c r="Y1303" t="s">
        <v>39</v>
      </c>
      <c r="Z1303" t="s">
        <v>40</v>
      </c>
      <c r="AA1303" t="s">
        <v>58</v>
      </c>
    </row>
    <row r="1304" spans="1:27" x14ac:dyDescent="0.2">
      <c r="A1304">
        <v>10261</v>
      </c>
      <c r="B1304">
        <v>20</v>
      </c>
      <c r="C1304">
        <v>89.53</v>
      </c>
      <c r="D1304">
        <v>9</v>
      </c>
      <c r="E1304">
        <v>1790.6</v>
      </c>
      <c r="F1304" s="1">
        <v>38155</v>
      </c>
      <c r="G1304" s="1" t="str">
        <f>TEXT(DA_Trail_Workbook[[#This Row],[ORDER DATE.1]],"MMM")</f>
        <v>Jun</v>
      </c>
      <c r="H1304" s="1" t="str">
        <f>TEXT(DA_Trail_Workbook[[#This Row],[ORDER DATE.1]],"YYY")</f>
        <v>2004</v>
      </c>
      <c r="I1304" t="s">
        <v>27</v>
      </c>
      <c r="J1304">
        <v>2</v>
      </c>
      <c r="K1304">
        <v>6</v>
      </c>
      <c r="L1304">
        <v>2004</v>
      </c>
      <c r="M1304" t="s">
        <v>636</v>
      </c>
      <c r="N1304">
        <v>87</v>
      </c>
      <c r="O1304" t="s">
        <v>707</v>
      </c>
      <c r="P1304" t="s">
        <v>343</v>
      </c>
      <c r="Q1304" t="s">
        <v>344</v>
      </c>
      <c r="R1304" t="s">
        <v>345</v>
      </c>
      <c r="S1304" t="s">
        <v>33</v>
      </c>
      <c r="T1304" t="s">
        <v>346</v>
      </c>
      <c r="U1304" t="s">
        <v>347</v>
      </c>
      <c r="V1304" t="s">
        <v>348</v>
      </c>
      <c r="W1304" t="s">
        <v>271</v>
      </c>
      <c r="X1304" t="s">
        <v>38</v>
      </c>
      <c r="Y1304" t="s">
        <v>349</v>
      </c>
      <c r="Z1304" t="s">
        <v>350</v>
      </c>
      <c r="AA1304" t="s">
        <v>41</v>
      </c>
    </row>
    <row r="1305" spans="1:27" x14ac:dyDescent="0.2">
      <c r="A1305">
        <v>10273</v>
      </c>
      <c r="B1305">
        <v>33</v>
      </c>
      <c r="C1305">
        <v>71.09</v>
      </c>
      <c r="D1305">
        <v>12</v>
      </c>
      <c r="E1305">
        <v>2345.9699999999998</v>
      </c>
      <c r="F1305" s="1">
        <v>38189</v>
      </c>
      <c r="G1305" s="1" t="str">
        <f>TEXT(DA_Trail_Workbook[[#This Row],[ORDER DATE.1]],"MMM")</f>
        <v>Jul</v>
      </c>
      <c r="H1305" s="1" t="str">
        <f>TEXT(DA_Trail_Workbook[[#This Row],[ORDER DATE.1]],"YYY")</f>
        <v>2004</v>
      </c>
      <c r="I1305" t="s">
        <v>27</v>
      </c>
      <c r="J1305">
        <v>3</v>
      </c>
      <c r="K1305">
        <v>7</v>
      </c>
      <c r="L1305">
        <v>2004</v>
      </c>
      <c r="M1305" t="s">
        <v>636</v>
      </c>
      <c r="N1305">
        <v>87</v>
      </c>
      <c r="O1305" t="s">
        <v>707</v>
      </c>
      <c r="P1305" t="s">
        <v>426</v>
      </c>
      <c r="Q1305" t="s">
        <v>427</v>
      </c>
      <c r="R1305" t="s">
        <v>428</v>
      </c>
      <c r="S1305" t="s">
        <v>33</v>
      </c>
      <c r="T1305" t="s">
        <v>429</v>
      </c>
      <c r="U1305" t="s">
        <v>33</v>
      </c>
      <c r="V1305" t="s">
        <v>430</v>
      </c>
      <c r="W1305" t="s">
        <v>431</v>
      </c>
      <c r="X1305" t="s">
        <v>48</v>
      </c>
      <c r="Y1305" t="s">
        <v>432</v>
      </c>
      <c r="Z1305" t="s">
        <v>433</v>
      </c>
      <c r="AA1305" t="s">
        <v>41</v>
      </c>
    </row>
    <row r="1306" spans="1:27" x14ac:dyDescent="0.2">
      <c r="A1306">
        <v>10283</v>
      </c>
      <c r="B1306">
        <v>34</v>
      </c>
      <c r="C1306">
        <v>100</v>
      </c>
      <c r="D1306">
        <v>14</v>
      </c>
      <c r="E1306">
        <v>3580.88</v>
      </c>
      <c r="F1306" s="1">
        <v>38219</v>
      </c>
      <c r="G1306" s="1" t="str">
        <f>TEXT(DA_Trail_Workbook[[#This Row],[ORDER DATE.1]],"MMM")</f>
        <v>Aug</v>
      </c>
      <c r="H1306" s="1" t="str">
        <f>TEXT(DA_Trail_Workbook[[#This Row],[ORDER DATE.1]],"YYY")</f>
        <v>2004</v>
      </c>
      <c r="I1306" t="s">
        <v>27</v>
      </c>
      <c r="J1306">
        <v>3</v>
      </c>
      <c r="K1306">
        <v>8</v>
      </c>
      <c r="L1306">
        <v>2004</v>
      </c>
      <c r="M1306" t="s">
        <v>636</v>
      </c>
      <c r="N1306">
        <v>87</v>
      </c>
      <c r="O1306" t="s">
        <v>707</v>
      </c>
      <c r="P1306" t="s">
        <v>434</v>
      </c>
      <c r="Q1306" t="s">
        <v>435</v>
      </c>
      <c r="R1306" t="s">
        <v>436</v>
      </c>
      <c r="S1306" t="s">
        <v>33</v>
      </c>
      <c r="T1306" t="s">
        <v>437</v>
      </c>
      <c r="U1306" t="s">
        <v>269</v>
      </c>
      <c r="V1306" t="s">
        <v>438</v>
      </c>
      <c r="W1306" t="s">
        <v>271</v>
      </c>
      <c r="X1306" t="s">
        <v>38</v>
      </c>
      <c r="Y1306" t="s">
        <v>439</v>
      </c>
      <c r="Z1306" t="s">
        <v>204</v>
      </c>
      <c r="AA1306" t="s">
        <v>58</v>
      </c>
    </row>
    <row r="1307" spans="1:27" x14ac:dyDescent="0.2">
      <c r="A1307">
        <v>10293</v>
      </c>
      <c r="B1307">
        <v>49</v>
      </c>
      <c r="C1307">
        <v>100</v>
      </c>
      <c r="D1307">
        <v>3</v>
      </c>
      <c r="E1307">
        <v>4946.0600000000004</v>
      </c>
      <c r="F1307" s="1">
        <v>38239</v>
      </c>
      <c r="G1307" s="1" t="str">
        <f>TEXT(DA_Trail_Workbook[[#This Row],[ORDER DATE.1]],"MMM")</f>
        <v>Sep</v>
      </c>
      <c r="H1307" s="1" t="str">
        <f>TEXT(DA_Trail_Workbook[[#This Row],[ORDER DATE.1]],"YYY")</f>
        <v>2004</v>
      </c>
      <c r="I1307" t="s">
        <v>27</v>
      </c>
      <c r="J1307">
        <v>3</v>
      </c>
      <c r="K1307">
        <v>9</v>
      </c>
      <c r="L1307">
        <v>2004</v>
      </c>
      <c r="M1307" t="s">
        <v>636</v>
      </c>
      <c r="N1307">
        <v>87</v>
      </c>
      <c r="O1307" t="s">
        <v>707</v>
      </c>
      <c r="P1307" t="s">
        <v>298</v>
      </c>
      <c r="Q1307" t="s">
        <v>299</v>
      </c>
      <c r="R1307" t="s">
        <v>300</v>
      </c>
      <c r="S1307" t="s">
        <v>33</v>
      </c>
      <c r="T1307" t="s">
        <v>301</v>
      </c>
      <c r="U1307" t="s">
        <v>33</v>
      </c>
      <c r="V1307" t="s">
        <v>302</v>
      </c>
      <c r="W1307" t="s">
        <v>303</v>
      </c>
      <c r="X1307" t="s">
        <v>48</v>
      </c>
      <c r="Y1307" t="s">
        <v>304</v>
      </c>
      <c r="Z1307" t="s">
        <v>305</v>
      </c>
      <c r="AA1307" t="s">
        <v>58</v>
      </c>
    </row>
    <row r="1308" spans="1:27" x14ac:dyDescent="0.2">
      <c r="A1308">
        <v>10306</v>
      </c>
      <c r="B1308">
        <v>39</v>
      </c>
      <c r="C1308">
        <v>90.4</v>
      </c>
      <c r="D1308">
        <v>8</v>
      </c>
      <c r="E1308">
        <v>3525.6</v>
      </c>
      <c r="F1308" s="1">
        <v>38274</v>
      </c>
      <c r="G1308" s="1" t="str">
        <f>TEXT(DA_Trail_Workbook[[#This Row],[ORDER DATE.1]],"MMM")</f>
        <v>Oct</v>
      </c>
      <c r="H1308" s="1" t="str">
        <f>TEXT(DA_Trail_Workbook[[#This Row],[ORDER DATE.1]],"YYY")</f>
        <v>2004</v>
      </c>
      <c r="I1308" t="s">
        <v>27</v>
      </c>
      <c r="J1308">
        <v>4</v>
      </c>
      <c r="K1308">
        <v>10</v>
      </c>
      <c r="L1308">
        <v>2004</v>
      </c>
      <c r="M1308" t="s">
        <v>636</v>
      </c>
      <c r="N1308">
        <v>87</v>
      </c>
      <c r="O1308" t="s">
        <v>707</v>
      </c>
      <c r="P1308" t="s">
        <v>569</v>
      </c>
      <c r="Q1308" t="s">
        <v>570</v>
      </c>
      <c r="R1308" t="s">
        <v>571</v>
      </c>
      <c r="S1308" t="s">
        <v>33</v>
      </c>
      <c r="T1308" t="s">
        <v>572</v>
      </c>
      <c r="U1308" t="s">
        <v>33</v>
      </c>
      <c r="V1308" t="s">
        <v>573</v>
      </c>
      <c r="W1308" t="s">
        <v>202</v>
      </c>
      <c r="X1308" t="s">
        <v>48</v>
      </c>
      <c r="Y1308" t="s">
        <v>574</v>
      </c>
      <c r="Z1308" t="s">
        <v>109</v>
      </c>
      <c r="AA1308" t="s">
        <v>58</v>
      </c>
    </row>
    <row r="1309" spans="1:27" x14ac:dyDescent="0.2">
      <c r="A1309">
        <v>10315</v>
      </c>
      <c r="B1309">
        <v>36</v>
      </c>
      <c r="C1309">
        <v>100</v>
      </c>
      <c r="D1309">
        <v>7</v>
      </c>
      <c r="E1309">
        <v>3602.16</v>
      </c>
      <c r="F1309" s="1">
        <v>38289</v>
      </c>
      <c r="G1309" s="1" t="str">
        <f>TEXT(DA_Trail_Workbook[[#This Row],[ORDER DATE.1]],"MMM")</f>
        <v>Oct</v>
      </c>
      <c r="H1309" s="1" t="str">
        <f>TEXT(DA_Trail_Workbook[[#This Row],[ORDER DATE.1]],"YYY")</f>
        <v>2004</v>
      </c>
      <c r="I1309" t="s">
        <v>27</v>
      </c>
      <c r="J1309">
        <v>4</v>
      </c>
      <c r="K1309">
        <v>10</v>
      </c>
      <c r="L1309">
        <v>2004</v>
      </c>
      <c r="M1309" t="s">
        <v>636</v>
      </c>
      <c r="N1309">
        <v>87</v>
      </c>
      <c r="O1309" t="s">
        <v>707</v>
      </c>
      <c r="P1309" t="s">
        <v>135</v>
      </c>
      <c r="Q1309" t="s">
        <v>136</v>
      </c>
      <c r="R1309" t="s">
        <v>137</v>
      </c>
      <c r="S1309" t="s">
        <v>33</v>
      </c>
      <c r="T1309" t="s">
        <v>138</v>
      </c>
      <c r="U1309" t="s">
        <v>33</v>
      </c>
      <c r="V1309" t="s">
        <v>139</v>
      </c>
      <c r="W1309" t="s">
        <v>47</v>
      </c>
      <c r="X1309" t="s">
        <v>48</v>
      </c>
      <c r="Y1309" t="s">
        <v>140</v>
      </c>
      <c r="Z1309" t="s">
        <v>141</v>
      </c>
      <c r="AA1309" t="s">
        <v>58</v>
      </c>
    </row>
    <row r="1310" spans="1:27" x14ac:dyDescent="0.2">
      <c r="A1310">
        <v>10326</v>
      </c>
      <c r="B1310">
        <v>50</v>
      </c>
      <c r="C1310">
        <v>86.01</v>
      </c>
      <c r="D1310">
        <v>5</v>
      </c>
      <c r="E1310">
        <v>4300.5</v>
      </c>
      <c r="F1310" s="1">
        <v>38300</v>
      </c>
      <c r="G1310" s="1" t="str">
        <f>TEXT(DA_Trail_Workbook[[#This Row],[ORDER DATE.1]],"MMM")</f>
        <v>Nov</v>
      </c>
      <c r="H1310" s="1" t="str">
        <f>TEXT(DA_Trail_Workbook[[#This Row],[ORDER DATE.1]],"YYY")</f>
        <v>2004</v>
      </c>
      <c r="I1310" t="s">
        <v>27</v>
      </c>
      <c r="J1310">
        <v>4</v>
      </c>
      <c r="K1310">
        <v>11</v>
      </c>
      <c r="L1310">
        <v>2004</v>
      </c>
      <c r="M1310" t="s">
        <v>636</v>
      </c>
      <c r="N1310">
        <v>87</v>
      </c>
      <c r="O1310" t="s">
        <v>707</v>
      </c>
      <c r="P1310" t="s">
        <v>216</v>
      </c>
      <c r="Q1310" t="s">
        <v>217</v>
      </c>
      <c r="R1310" t="s">
        <v>218</v>
      </c>
      <c r="S1310" t="s">
        <v>33</v>
      </c>
      <c r="T1310" t="s">
        <v>219</v>
      </c>
      <c r="U1310" t="s">
        <v>33</v>
      </c>
      <c r="V1310" t="s">
        <v>220</v>
      </c>
      <c r="W1310" t="s">
        <v>221</v>
      </c>
      <c r="X1310" t="s">
        <v>48</v>
      </c>
      <c r="Y1310" t="s">
        <v>222</v>
      </c>
      <c r="Z1310" t="s">
        <v>223</v>
      </c>
      <c r="AA1310" t="s">
        <v>58</v>
      </c>
    </row>
    <row r="1311" spans="1:27" x14ac:dyDescent="0.2">
      <c r="A1311">
        <v>10337</v>
      </c>
      <c r="B1311">
        <v>29</v>
      </c>
      <c r="C1311">
        <v>100</v>
      </c>
      <c r="D1311">
        <v>2</v>
      </c>
      <c r="E1311">
        <v>4498.1899999999996</v>
      </c>
      <c r="F1311" s="1">
        <v>38312</v>
      </c>
      <c r="G1311" s="1" t="str">
        <f>TEXT(DA_Trail_Workbook[[#This Row],[ORDER DATE.1]],"MMM")</f>
        <v>Nov</v>
      </c>
      <c r="H1311" s="1" t="str">
        <f>TEXT(DA_Trail_Workbook[[#This Row],[ORDER DATE.1]],"YYY")</f>
        <v>2004</v>
      </c>
      <c r="I1311" t="s">
        <v>27</v>
      </c>
      <c r="J1311">
        <v>4</v>
      </c>
      <c r="K1311">
        <v>11</v>
      </c>
      <c r="L1311">
        <v>2004</v>
      </c>
      <c r="M1311" t="s">
        <v>636</v>
      </c>
      <c r="N1311">
        <v>87</v>
      </c>
      <c r="O1311" t="s">
        <v>707</v>
      </c>
      <c r="P1311" t="s">
        <v>238</v>
      </c>
      <c r="Q1311" t="s">
        <v>239</v>
      </c>
      <c r="R1311" t="s">
        <v>240</v>
      </c>
      <c r="S1311" t="s">
        <v>241</v>
      </c>
      <c r="T1311" t="s">
        <v>34</v>
      </c>
      <c r="U1311" t="s">
        <v>35</v>
      </c>
      <c r="V1311" t="s">
        <v>36</v>
      </c>
      <c r="W1311" t="s">
        <v>37</v>
      </c>
      <c r="X1311" t="s">
        <v>38</v>
      </c>
      <c r="Y1311" t="s">
        <v>148</v>
      </c>
      <c r="Z1311" t="s">
        <v>242</v>
      </c>
      <c r="AA1311" t="s">
        <v>58</v>
      </c>
    </row>
    <row r="1312" spans="1:27" x14ac:dyDescent="0.2">
      <c r="A1312">
        <v>10350</v>
      </c>
      <c r="B1312">
        <v>30</v>
      </c>
      <c r="C1312">
        <v>100</v>
      </c>
      <c r="D1312">
        <v>3</v>
      </c>
      <c r="E1312">
        <v>3023.1</v>
      </c>
      <c r="F1312" s="1">
        <v>38323</v>
      </c>
      <c r="G1312" s="1" t="str">
        <f>TEXT(DA_Trail_Workbook[[#This Row],[ORDER DATE.1]],"MMM")</f>
        <v>Dec</v>
      </c>
      <c r="H1312" s="1" t="str">
        <f>TEXT(DA_Trail_Workbook[[#This Row],[ORDER DATE.1]],"YYY")</f>
        <v>2004</v>
      </c>
      <c r="I1312" t="s">
        <v>27</v>
      </c>
      <c r="J1312">
        <v>4</v>
      </c>
      <c r="K1312">
        <v>12</v>
      </c>
      <c r="L1312">
        <v>2004</v>
      </c>
      <c r="M1312" t="s">
        <v>636</v>
      </c>
      <c r="N1312">
        <v>87</v>
      </c>
      <c r="O1312" t="s">
        <v>707</v>
      </c>
      <c r="P1312" t="s">
        <v>206</v>
      </c>
      <c r="Q1312" t="s">
        <v>207</v>
      </c>
      <c r="R1312" t="s">
        <v>208</v>
      </c>
      <c r="S1312" t="s">
        <v>33</v>
      </c>
      <c r="T1312" t="s">
        <v>209</v>
      </c>
      <c r="U1312" t="s">
        <v>33</v>
      </c>
      <c r="V1312" t="s">
        <v>210</v>
      </c>
      <c r="W1312" t="s">
        <v>211</v>
      </c>
      <c r="X1312" t="s">
        <v>48</v>
      </c>
      <c r="Y1312" t="s">
        <v>212</v>
      </c>
      <c r="Z1312" t="s">
        <v>213</v>
      </c>
      <c r="AA1312" t="s">
        <v>58</v>
      </c>
    </row>
    <row r="1313" spans="1:27" x14ac:dyDescent="0.2">
      <c r="A1313">
        <v>10372</v>
      </c>
      <c r="B1313">
        <v>41</v>
      </c>
      <c r="C1313">
        <v>86.89</v>
      </c>
      <c r="D1313">
        <v>7</v>
      </c>
      <c r="E1313">
        <v>3562.49</v>
      </c>
      <c r="F1313" s="1">
        <v>38378</v>
      </c>
      <c r="G1313" s="1" t="str">
        <f>TEXT(DA_Trail_Workbook[[#This Row],[ORDER DATE.1]],"MMM")</f>
        <v>Jan</v>
      </c>
      <c r="H1313" s="1" t="str">
        <f>TEXT(DA_Trail_Workbook[[#This Row],[ORDER DATE.1]],"YYY")</f>
        <v>2005</v>
      </c>
      <c r="I1313" t="s">
        <v>27</v>
      </c>
      <c r="J1313">
        <v>1</v>
      </c>
      <c r="K1313">
        <v>1</v>
      </c>
      <c r="L1313">
        <v>2005</v>
      </c>
      <c r="M1313" t="s">
        <v>636</v>
      </c>
      <c r="N1313">
        <v>87</v>
      </c>
      <c r="O1313" t="s">
        <v>707</v>
      </c>
      <c r="P1313" t="s">
        <v>290</v>
      </c>
      <c r="Q1313" t="s">
        <v>291</v>
      </c>
      <c r="R1313" t="s">
        <v>292</v>
      </c>
      <c r="S1313" t="s">
        <v>33</v>
      </c>
      <c r="T1313" t="s">
        <v>293</v>
      </c>
      <c r="U1313" t="s">
        <v>294</v>
      </c>
      <c r="V1313" t="s">
        <v>295</v>
      </c>
      <c r="W1313" t="s">
        <v>235</v>
      </c>
      <c r="X1313" t="s">
        <v>235</v>
      </c>
      <c r="Y1313" t="s">
        <v>296</v>
      </c>
      <c r="Z1313" t="s">
        <v>297</v>
      </c>
      <c r="AA1313" t="s">
        <v>58</v>
      </c>
    </row>
    <row r="1314" spans="1:27" x14ac:dyDescent="0.2">
      <c r="A1314">
        <v>10383</v>
      </c>
      <c r="B1314">
        <v>28</v>
      </c>
      <c r="C1314">
        <v>58.58</v>
      </c>
      <c r="D1314">
        <v>7</v>
      </c>
      <c r="E1314">
        <v>1640.24</v>
      </c>
      <c r="F1314" s="1">
        <v>38405</v>
      </c>
      <c r="G1314" s="1" t="str">
        <f>TEXT(DA_Trail_Workbook[[#This Row],[ORDER DATE.1]],"MMM")</f>
        <v>Feb</v>
      </c>
      <c r="H1314" s="1" t="str">
        <f>TEXT(DA_Trail_Workbook[[#This Row],[ORDER DATE.1]],"YYY")</f>
        <v>2005</v>
      </c>
      <c r="I1314" t="s">
        <v>27</v>
      </c>
      <c r="J1314">
        <v>1</v>
      </c>
      <c r="K1314">
        <v>2</v>
      </c>
      <c r="L1314">
        <v>2005</v>
      </c>
      <c r="M1314" t="s">
        <v>636</v>
      </c>
      <c r="N1314">
        <v>87</v>
      </c>
      <c r="O1314" t="s">
        <v>707</v>
      </c>
      <c r="P1314" t="s">
        <v>206</v>
      </c>
      <c r="Q1314" t="s">
        <v>207</v>
      </c>
      <c r="R1314" t="s">
        <v>208</v>
      </c>
      <c r="S1314" t="s">
        <v>33</v>
      </c>
      <c r="T1314" t="s">
        <v>209</v>
      </c>
      <c r="U1314" t="s">
        <v>33</v>
      </c>
      <c r="V1314" t="s">
        <v>210</v>
      </c>
      <c r="W1314" t="s">
        <v>211</v>
      </c>
      <c r="X1314" t="s">
        <v>48</v>
      </c>
      <c r="Y1314" t="s">
        <v>212</v>
      </c>
      <c r="Z1314" t="s">
        <v>213</v>
      </c>
      <c r="AA1314" t="s">
        <v>41</v>
      </c>
    </row>
    <row r="1315" spans="1:27" x14ac:dyDescent="0.2">
      <c r="A1315">
        <v>10396</v>
      </c>
      <c r="B1315">
        <v>45</v>
      </c>
      <c r="C1315">
        <v>100</v>
      </c>
      <c r="D1315">
        <v>5</v>
      </c>
      <c r="E1315">
        <v>4739.3999999999996</v>
      </c>
      <c r="F1315" s="1">
        <v>38434</v>
      </c>
      <c r="G1315" s="1" t="str">
        <f>TEXT(DA_Trail_Workbook[[#This Row],[ORDER DATE.1]],"MMM")</f>
        <v>Mar</v>
      </c>
      <c r="H1315" s="1" t="str">
        <f>TEXT(DA_Trail_Workbook[[#This Row],[ORDER DATE.1]],"YYY")</f>
        <v>2005</v>
      </c>
      <c r="I1315" t="s">
        <v>27</v>
      </c>
      <c r="J1315">
        <v>1</v>
      </c>
      <c r="K1315">
        <v>3</v>
      </c>
      <c r="L1315">
        <v>2005</v>
      </c>
      <c r="M1315" t="s">
        <v>636</v>
      </c>
      <c r="N1315">
        <v>87</v>
      </c>
      <c r="O1315" t="s">
        <v>707</v>
      </c>
      <c r="P1315" t="s">
        <v>318</v>
      </c>
      <c r="Q1315" t="s">
        <v>319</v>
      </c>
      <c r="R1315" t="s">
        <v>320</v>
      </c>
      <c r="S1315" t="s">
        <v>33</v>
      </c>
      <c r="T1315" t="s">
        <v>321</v>
      </c>
      <c r="U1315" t="s">
        <v>63</v>
      </c>
      <c r="V1315" t="s">
        <v>133</v>
      </c>
      <c r="W1315" t="s">
        <v>37</v>
      </c>
      <c r="X1315" t="s">
        <v>38</v>
      </c>
      <c r="Y1315" t="s">
        <v>322</v>
      </c>
      <c r="Z1315" t="s">
        <v>323</v>
      </c>
      <c r="AA1315" t="s">
        <v>58</v>
      </c>
    </row>
    <row r="1316" spans="1:27" x14ac:dyDescent="0.2">
      <c r="A1316">
        <v>10414</v>
      </c>
      <c r="B1316">
        <v>16</v>
      </c>
      <c r="C1316">
        <v>75.48</v>
      </c>
      <c r="D1316">
        <v>11</v>
      </c>
      <c r="E1316">
        <v>1207.68</v>
      </c>
      <c r="F1316" s="1">
        <v>38478</v>
      </c>
      <c r="G1316" s="1" t="str">
        <f>TEXT(DA_Trail_Workbook[[#This Row],[ORDER DATE.1]],"MMM")</f>
        <v>May</v>
      </c>
      <c r="H1316" s="1" t="str">
        <f>TEXT(DA_Trail_Workbook[[#This Row],[ORDER DATE.1]],"YYY")</f>
        <v>2005</v>
      </c>
      <c r="I1316" t="s">
        <v>466</v>
      </c>
      <c r="J1316">
        <v>2</v>
      </c>
      <c r="K1316">
        <v>5</v>
      </c>
      <c r="L1316">
        <v>2005</v>
      </c>
      <c r="M1316" t="s">
        <v>636</v>
      </c>
      <c r="N1316">
        <v>87</v>
      </c>
      <c r="O1316" t="s">
        <v>707</v>
      </c>
      <c r="P1316" t="s">
        <v>440</v>
      </c>
      <c r="Q1316" t="s">
        <v>441</v>
      </c>
      <c r="R1316" t="s">
        <v>442</v>
      </c>
      <c r="S1316" t="s">
        <v>33</v>
      </c>
      <c r="T1316" t="s">
        <v>443</v>
      </c>
      <c r="U1316" t="s">
        <v>146</v>
      </c>
      <c r="V1316" t="s">
        <v>444</v>
      </c>
      <c r="W1316" t="s">
        <v>37</v>
      </c>
      <c r="X1316" t="s">
        <v>38</v>
      </c>
      <c r="Y1316" t="s">
        <v>445</v>
      </c>
      <c r="Z1316" t="s">
        <v>78</v>
      </c>
      <c r="AA1316" t="s">
        <v>41</v>
      </c>
    </row>
    <row r="1317" spans="1:27" x14ac:dyDescent="0.2">
      <c r="A1317">
        <v>10103</v>
      </c>
      <c r="B1317">
        <v>36</v>
      </c>
      <c r="C1317">
        <v>100</v>
      </c>
      <c r="D1317">
        <v>5</v>
      </c>
      <c r="E1317">
        <v>4228.2</v>
      </c>
      <c r="F1317" s="1">
        <v>37650</v>
      </c>
      <c r="G1317" s="1" t="str">
        <f>TEXT(DA_Trail_Workbook[[#This Row],[ORDER DATE.1]],"MMM")</f>
        <v>Jan</v>
      </c>
      <c r="H1317" s="1" t="str">
        <f>TEXT(DA_Trail_Workbook[[#This Row],[ORDER DATE.1]],"YYY")</f>
        <v>2003</v>
      </c>
      <c r="I1317" t="s">
        <v>27</v>
      </c>
      <c r="J1317">
        <v>1</v>
      </c>
      <c r="K1317">
        <v>1</v>
      </c>
      <c r="L1317">
        <v>2003</v>
      </c>
      <c r="M1317" t="s">
        <v>582</v>
      </c>
      <c r="N1317">
        <v>121</v>
      </c>
      <c r="O1317" t="s">
        <v>708</v>
      </c>
      <c r="P1317" t="s">
        <v>158</v>
      </c>
      <c r="Q1317" t="s">
        <v>159</v>
      </c>
      <c r="R1317" t="s">
        <v>160</v>
      </c>
      <c r="S1317" t="s">
        <v>33</v>
      </c>
      <c r="T1317" t="s">
        <v>161</v>
      </c>
      <c r="U1317" t="s">
        <v>33</v>
      </c>
      <c r="V1317" t="s">
        <v>162</v>
      </c>
      <c r="W1317" t="s">
        <v>91</v>
      </c>
      <c r="X1317" t="s">
        <v>48</v>
      </c>
      <c r="Y1317" t="s">
        <v>163</v>
      </c>
      <c r="Z1317" t="s">
        <v>164</v>
      </c>
      <c r="AA1317" t="s">
        <v>58</v>
      </c>
    </row>
    <row r="1318" spans="1:27" x14ac:dyDescent="0.2">
      <c r="A1318">
        <v>10114</v>
      </c>
      <c r="B1318">
        <v>41</v>
      </c>
      <c r="C1318">
        <v>100</v>
      </c>
      <c r="D1318">
        <v>9</v>
      </c>
      <c r="E1318">
        <v>4815.45</v>
      </c>
      <c r="F1318" s="1">
        <v>37712</v>
      </c>
      <c r="G1318" s="1" t="str">
        <f>TEXT(DA_Trail_Workbook[[#This Row],[ORDER DATE.1]],"MMM")</f>
        <v>Apr</v>
      </c>
      <c r="H1318" s="1" t="str">
        <f>TEXT(DA_Trail_Workbook[[#This Row],[ORDER DATE.1]],"YYY")</f>
        <v>2003</v>
      </c>
      <c r="I1318" t="s">
        <v>27</v>
      </c>
      <c r="J1318">
        <v>2</v>
      </c>
      <c r="K1318">
        <v>4</v>
      </c>
      <c r="L1318">
        <v>2003</v>
      </c>
      <c r="M1318" t="s">
        <v>582</v>
      </c>
      <c r="N1318">
        <v>121</v>
      </c>
      <c r="O1318" t="s">
        <v>708</v>
      </c>
      <c r="P1318" t="s">
        <v>468</v>
      </c>
      <c r="Q1318" t="s">
        <v>469</v>
      </c>
      <c r="R1318" t="s">
        <v>470</v>
      </c>
      <c r="S1318" t="s">
        <v>33</v>
      </c>
      <c r="T1318" t="s">
        <v>54</v>
      </c>
      <c r="U1318" t="s">
        <v>33</v>
      </c>
      <c r="V1318" t="s">
        <v>471</v>
      </c>
      <c r="W1318" t="s">
        <v>47</v>
      </c>
      <c r="X1318" t="s">
        <v>48</v>
      </c>
      <c r="Y1318" t="s">
        <v>472</v>
      </c>
      <c r="Z1318" t="s">
        <v>473</v>
      </c>
      <c r="AA1318" t="s">
        <v>58</v>
      </c>
    </row>
    <row r="1319" spans="1:27" x14ac:dyDescent="0.2">
      <c r="A1319">
        <v>10126</v>
      </c>
      <c r="B1319">
        <v>50</v>
      </c>
      <c r="C1319">
        <v>100</v>
      </c>
      <c r="D1319">
        <v>5</v>
      </c>
      <c r="E1319">
        <v>7083</v>
      </c>
      <c r="F1319" s="1">
        <v>37769</v>
      </c>
      <c r="G1319" s="1" t="str">
        <f>TEXT(DA_Trail_Workbook[[#This Row],[ORDER DATE.1]],"MMM")</f>
        <v>May</v>
      </c>
      <c r="H1319" s="1" t="str">
        <f>TEXT(DA_Trail_Workbook[[#This Row],[ORDER DATE.1]],"YYY")</f>
        <v>2003</v>
      </c>
      <c r="I1319" t="s">
        <v>27</v>
      </c>
      <c r="J1319">
        <v>2</v>
      </c>
      <c r="K1319">
        <v>5</v>
      </c>
      <c r="L1319">
        <v>2003</v>
      </c>
      <c r="M1319" t="s">
        <v>582</v>
      </c>
      <c r="N1319">
        <v>121</v>
      </c>
      <c r="O1319" t="s">
        <v>708</v>
      </c>
      <c r="P1319" t="s">
        <v>224</v>
      </c>
      <c r="Q1319" t="s">
        <v>225</v>
      </c>
      <c r="R1319" t="s">
        <v>226</v>
      </c>
      <c r="S1319" t="s">
        <v>33</v>
      </c>
      <c r="T1319" t="s">
        <v>209</v>
      </c>
      <c r="U1319" t="s">
        <v>33</v>
      </c>
      <c r="V1319" t="s">
        <v>227</v>
      </c>
      <c r="W1319" t="s">
        <v>211</v>
      </c>
      <c r="X1319" t="s">
        <v>48</v>
      </c>
      <c r="Y1319" t="s">
        <v>228</v>
      </c>
      <c r="Z1319" t="s">
        <v>229</v>
      </c>
      <c r="AA1319" t="s">
        <v>180</v>
      </c>
    </row>
    <row r="1320" spans="1:27" x14ac:dyDescent="0.2">
      <c r="A1320">
        <v>10140</v>
      </c>
      <c r="B1320">
        <v>40</v>
      </c>
      <c r="C1320">
        <v>100</v>
      </c>
      <c r="D1320">
        <v>5</v>
      </c>
      <c r="E1320">
        <v>4601.2</v>
      </c>
      <c r="F1320" s="1">
        <v>37826</v>
      </c>
      <c r="G1320" s="1" t="str">
        <f>TEXT(DA_Trail_Workbook[[#This Row],[ORDER DATE.1]],"MMM")</f>
        <v>Jul</v>
      </c>
      <c r="H1320" s="1" t="str">
        <f>TEXT(DA_Trail_Workbook[[#This Row],[ORDER DATE.1]],"YYY")</f>
        <v>2003</v>
      </c>
      <c r="I1320" t="s">
        <v>27</v>
      </c>
      <c r="J1320">
        <v>3</v>
      </c>
      <c r="K1320">
        <v>7</v>
      </c>
      <c r="L1320">
        <v>2003</v>
      </c>
      <c r="M1320" t="s">
        <v>582</v>
      </c>
      <c r="N1320">
        <v>121</v>
      </c>
      <c r="O1320" t="s">
        <v>708</v>
      </c>
      <c r="P1320" t="s">
        <v>72</v>
      </c>
      <c r="Q1320" t="s">
        <v>73</v>
      </c>
      <c r="R1320" t="s">
        <v>74</v>
      </c>
      <c r="S1320" t="s">
        <v>33</v>
      </c>
      <c r="T1320" t="s">
        <v>75</v>
      </c>
      <c r="U1320" t="s">
        <v>63</v>
      </c>
      <c r="V1320" t="s">
        <v>76</v>
      </c>
      <c r="W1320" t="s">
        <v>37</v>
      </c>
      <c r="X1320" t="s">
        <v>38</v>
      </c>
      <c r="Y1320" t="s">
        <v>77</v>
      </c>
      <c r="Z1320" t="s">
        <v>78</v>
      </c>
      <c r="AA1320" t="s">
        <v>58</v>
      </c>
    </row>
    <row r="1321" spans="1:27" x14ac:dyDescent="0.2">
      <c r="A1321">
        <v>10150</v>
      </c>
      <c r="B1321">
        <v>49</v>
      </c>
      <c r="C1321">
        <v>100</v>
      </c>
      <c r="D1321">
        <v>2</v>
      </c>
      <c r="E1321">
        <v>6467.02</v>
      </c>
      <c r="F1321" s="1">
        <v>37883</v>
      </c>
      <c r="G1321" s="1" t="str">
        <f>TEXT(DA_Trail_Workbook[[#This Row],[ORDER DATE.1]],"MMM")</f>
        <v>Sep</v>
      </c>
      <c r="H1321" s="1" t="str">
        <f>TEXT(DA_Trail_Workbook[[#This Row],[ORDER DATE.1]],"YYY")</f>
        <v>2003</v>
      </c>
      <c r="I1321" t="s">
        <v>27</v>
      </c>
      <c r="J1321">
        <v>3</v>
      </c>
      <c r="K1321">
        <v>9</v>
      </c>
      <c r="L1321">
        <v>2003</v>
      </c>
      <c r="M1321" t="s">
        <v>582</v>
      </c>
      <c r="N1321">
        <v>121</v>
      </c>
      <c r="O1321" t="s">
        <v>708</v>
      </c>
      <c r="P1321" t="s">
        <v>230</v>
      </c>
      <c r="Q1321" t="s">
        <v>231</v>
      </c>
      <c r="R1321" t="s">
        <v>232</v>
      </c>
      <c r="S1321" t="s">
        <v>33</v>
      </c>
      <c r="T1321" t="s">
        <v>233</v>
      </c>
      <c r="U1321" t="s">
        <v>33</v>
      </c>
      <c r="V1321" t="s">
        <v>234</v>
      </c>
      <c r="W1321" t="s">
        <v>233</v>
      </c>
      <c r="X1321" t="s">
        <v>235</v>
      </c>
      <c r="Y1321" t="s">
        <v>236</v>
      </c>
      <c r="Z1321" t="s">
        <v>237</v>
      </c>
      <c r="AA1321" t="s">
        <v>58</v>
      </c>
    </row>
    <row r="1322" spans="1:27" x14ac:dyDescent="0.2">
      <c r="A1322">
        <v>10164</v>
      </c>
      <c r="B1322">
        <v>45</v>
      </c>
      <c r="C1322">
        <v>100</v>
      </c>
      <c r="D1322">
        <v>3</v>
      </c>
      <c r="E1322">
        <v>5012.55</v>
      </c>
      <c r="F1322" s="1">
        <v>37915</v>
      </c>
      <c r="G1322" s="1" t="str">
        <f>TEXT(DA_Trail_Workbook[[#This Row],[ORDER DATE.1]],"MMM")</f>
        <v>Oct</v>
      </c>
      <c r="H1322" s="1" t="str">
        <f>TEXT(DA_Trail_Workbook[[#This Row],[ORDER DATE.1]],"YYY")</f>
        <v>2003</v>
      </c>
      <c r="I1322" t="s">
        <v>474</v>
      </c>
      <c r="J1322">
        <v>4</v>
      </c>
      <c r="K1322">
        <v>10</v>
      </c>
      <c r="L1322">
        <v>2003</v>
      </c>
      <c r="M1322" t="s">
        <v>582</v>
      </c>
      <c r="N1322">
        <v>121</v>
      </c>
      <c r="O1322" t="s">
        <v>708</v>
      </c>
      <c r="P1322" t="s">
        <v>475</v>
      </c>
      <c r="Q1322" t="s">
        <v>476</v>
      </c>
      <c r="R1322" t="s">
        <v>477</v>
      </c>
      <c r="S1322" t="s">
        <v>33</v>
      </c>
      <c r="T1322" t="s">
        <v>478</v>
      </c>
      <c r="U1322" t="s">
        <v>33</v>
      </c>
      <c r="V1322" t="s">
        <v>479</v>
      </c>
      <c r="W1322" t="s">
        <v>177</v>
      </c>
      <c r="X1322" t="s">
        <v>48</v>
      </c>
      <c r="Y1322" t="s">
        <v>480</v>
      </c>
      <c r="Z1322" t="s">
        <v>481</v>
      </c>
      <c r="AA1322" t="s">
        <v>58</v>
      </c>
    </row>
    <row r="1323" spans="1:27" x14ac:dyDescent="0.2">
      <c r="A1323">
        <v>10175</v>
      </c>
      <c r="B1323">
        <v>47</v>
      </c>
      <c r="C1323">
        <v>100</v>
      </c>
      <c r="D1323">
        <v>10</v>
      </c>
      <c r="E1323">
        <v>5121.59</v>
      </c>
      <c r="F1323" s="1">
        <v>37931</v>
      </c>
      <c r="G1323" s="1" t="str">
        <f>TEXT(DA_Trail_Workbook[[#This Row],[ORDER DATE.1]],"MMM")</f>
        <v>Nov</v>
      </c>
      <c r="H1323" s="1" t="str">
        <f>TEXT(DA_Trail_Workbook[[#This Row],[ORDER DATE.1]],"YYY")</f>
        <v>2003</v>
      </c>
      <c r="I1323" t="s">
        <v>27</v>
      </c>
      <c r="J1323">
        <v>4</v>
      </c>
      <c r="K1323">
        <v>11</v>
      </c>
      <c r="L1323">
        <v>2003</v>
      </c>
      <c r="M1323" t="s">
        <v>582</v>
      </c>
      <c r="N1323">
        <v>121</v>
      </c>
      <c r="O1323" t="s">
        <v>708</v>
      </c>
      <c r="P1323" t="s">
        <v>384</v>
      </c>
      <c r="Q1323" t="s">
        <v>385</v>
      </c>
      <c r="R1323" t="s">
        <v>386</v>
      </c>
      <c r="S1323" t="s">
        <v>33</v>
      </c>
      <c r="T1323" t="s">
        <v>387</v>
      </c>
      <c r="U1323" t="s">
        <v>33</v>
      </c>
      <c r="V1323" t="s">
        <v>388</v>
      </c>
      <c r="W1323" t="s">
        <v>202</v>
      </c>
      <c r="X1323" t="s">
        <v>48</v>
      </c>
      <c r="Y1323" t="s">
        <v>71</v>
      </c>
      <c r="Z1323" t="s">
        <v>389</v>
      </c>
      <c r="AA1323" t="s">
        <v>58</v>
      </c>
    </row>
    <row r="1324" spans="1:27" x14ac:dyDescent="0.2">
      <c r="A1324">
        <v>10183</v>
      </c>
      <c r="B1324">
        <v>21</v>
      </c>
      <c r="C1324">
        <v>100</v>
      </c>
      <c r="D1324">
        <v>2</v>
      </c>
      <c r="E1324">
        <v>2441.04</v>
      </c>
      <c r="F1324" s="1">
        <v>37938</v>
      </c>
      <c r="G1324" s="1" t="str">
        <f>TEXT(DA_Trail_Workbook[[#This Row],[ORDER DATE.1]],"MMM")</f>
        <v>Nov</v>
      </c>
      <c r="H1324" s="1" t="str">
        <f>TEXT(DA_Trail_Workbook[[#This Row],[ORDER DATE.1]],"YYY")</f>
        <v>2003</v>
      </c>
      <c r="I1324" t="s">
        <v>27</v>
      </c>
      <c r="J1324">
        <v>4</v>
      </c>
      <c r="K1324">
        <v>11</v>
      </c>
      <c r="L1324">
        <v>2003</v>
      </c>
      <c r="M1324" t="s">
        <v>582</v>
      </c>
      <c r="N1324">
        <v>121</v>
      </c>
      <c r="O1324" t="s">
        <v>708</v>
      </c>
      <c r="P1324" t="s">
        <v>251</v>
      </c>
      <c r="Q1324" t="s">
        <v>252</v>
      </c>
      <c r="R1324" t="s">
        <v>253</v>
      </c>
      <c r="S1324" t="s">
        <v>33</v>
      </c>
      <c r="T1324" t="s">
        <v>254</v>
      </c>
      <c r="U1324" t="s">
        <v>169</v>
      </c>
      <c r="V1324" t="s">
        <v>255</v>
      </c>
      <c r="W1324" t="s">
        <v>37</v>
      </c>
      <c r="X1324" t="s">
        <v>38</v>
      </c>
      <c r="Y1324" t="s">
        <v>256</v>
      </c>
      <c r="Z1324" t="s">
        <v>257</v>
      </c>
      <c r="AA1324" t="s">
        <v>41</v>
      </c>
    </row>
    <row r="1325" spans="1:27" x14ac:dyDescent="0.2">
      <c r="A1325">
        <v>10194</v>
      </c>
      <c r="B1325">
        <v>32</v>
      </c>
      <c r="C1325">
        <v>100</v>
      </c>
      <c r="D1325">
        <v>5</v>
      </c>
      <c r="E1325">
        <v>4262.08</v>
      </c>
      <c r="F1325" s="1">
        <v>37950</v>
      </c>
      <c r="G1325" s="1" t="str">
        <f>TEXT(DA_Trail_Workbook[[#This Row],[ORDER DATE.1]],"MMM")</f>
        <v>Nov</v>
      </c>
      <c r="H1325" s="1" t="str">
        <f>TEXT(DA_Trail_Workbook[[#This Row],[ORDER DATE.1]],"YYY")</f>
        <v>2003</v>
      </c>
      <c r="I1325" t="s">
        <v>27</v>
      </c>
      <c r="J1325">
        <v>4</v>
      </c>
      <c r="K1325">
        <v>11</v>
      </c>
      <c r="L1325">
        <v>2003</v>
      </c>
      <c r="M1325" t="s">
        <v>582</v>
      </c>
      <c r="N1325">
        <v>121</v>
      </c>
      <c r="O1325" t="s">
        <v>708</v>
      </c>
      <c r="P1325" t="s">
        <v>258</v>
      </c>
      <c r="Q1325" t="s">
        <v>259</v>
      </c>
      <c r="R1325" t="s">
        <v>260</v>
      </c>
      <c r="S1325" t="s">
        <v>33</v>
      </c>
      <c r="T1325" t="s">
        <v>261</v>
      </c>
      <c r="U1325" t="s">
        <v>33</v>
      </c>
      <c r="V1325" t="s">
        <v>262</v>
      </c>
      <c r="W1325" t="s">
        <v>47</v>
      </c>
      <c r="X1325" t="s">
        <v>48</v>
      </c>
      <c r="Y1325" t="s">
        <v>263</v>
      </c>
      <c r="Z1325" t="s">
        <v>264</v>
      </c>
      <c r="AA1325" t="s">
        <v>58</v>
      </c>
    </row>
    <row r="1326" spans="1:27" x14ac:dyDescent="0.2">
      <c r="A1326">
        <v>10207</v>
      </c>
      <c r="B1326">
        <v>47</v>
      </c>
      <c r="C1326">
        <v>100</v>
      </c>
      <c r="D1326">
        <v>16</v>
      </c>
      <c r="E1326">
        <v>6658.02</v>
      </c>
      <c r="F1326" s="1">
        <v>37964</v>
      </c>
      <c r="G1326" s="1" t="str">
        <f>TEXT(DA_Trail_Workbook[[#This Row],[ORDER DATE.1]],"MMM")</f>
        <v>Dec</v>
      </c>
      <c r="H1326" s="1" t="str">
        <f>TEXT(DA_Trail_Workbook[[#This Row],[ORDER DATE.1]],"YYY")</f>
        <v>2003</v>
      </c>
      <c r="I1326" t="s">
        <v>27</v>
      </c>
      <c r="J1326">
        <v>4</v>
      </c>
      <c r="K1326">
        <v>12</v>
      </c>
      <c r="L1326">
        <v>2003</v>
      </c>
      <c r="M1326" t="s">
        <v>582</v>
      </c>
      <c r="N1326">
        <v>121</v>
      </c>
      <c r="O1326" t="s">
        <v>708</v>
      </c>
      <c r="P1326" t="s">
        <v>482</v>
      </c>
      <c r="Q1326" t="s">
        <v>483</v>
      </c>
      <c r="R1326" t="s">
        <v>484</v>
      </c>
      <c r="S1326" t="s">
        <v>33</v>
      </c>
      <c r="T1326" t="s">
        <v>443</v>
      </c>
      <c r="U1326" t="s">
        <v>146</v>
      </c>
      <c r="V1326" t="s">
        <v>444</v>
      </c>
      <c r="W1326" t="s">
        <v>37</v>
      </c>
      <c r="X1326" t="s">
        <v>38</v>
      </c>
      <c r="Y1326" t="s">
        <v>485</v>
      </c>
      <c r="Z1326" t="s">
        <v>323</v>
      </c>
      <c r="AA1326" t="s">
        <v>58</v>
      </c>
    </row>
    <row r="1327" spans="1:27" x14ac:dyDescent="0.2">
      <c r="A1327">
        <v>10217</v>
      </c>
      <c r="B1327">
        <v>38</v>
      </c>
      <c r="C1327">
        <v>100</v>
      </c>
      <c r="D1327">
        <v>5</v>
      </c>
      <c r="E1327">
        <v>4509.08</v>
      </c>
      <c r="F1327" s="1">
        <v>38021</v>
      </c>
      <c r="G1327" s="1" t="str">
        <f>TEXT(DA_Trail_Workbook[[#This Row],[ORDER DATE.1]],"MMM")</f>
        <v>Feb</v>
      </c>
      <c r="H1327" s="1" t="str">
        <f>TEXT(DA_Trail_Workbook[[#This Row],[ORDER DATE.1]],"YYY")</f>
        <v>2004</v>
      </c>
      <c r="I1327" t="s">
        <v>27</v>
      </c>
      <c r="J1327">
        <v>1</v>
      </c>
      <c r="K1327">
        <v>2</v>
      </c>
      <c r="L1327">
        <v>2004</v>
      </c>
      <c r="M1327" t="s">
        <v>582</v>
      </c>
      <c r="N1327">
        <v>121</v>
      </c>
      <c r="O1327" t="s">
        <v>708</v>
      </c>
      <c r="P1327" t="s">
        <v>486</v>
      </c>
      <c r="Q1327" t="s">
        <v>487</v>
      </c>
      <c r="R1327" t="s">
        <v>488</v>
      </c>
      <c r="S1327" t="s">
        <v>489</v>
      </c>
      <c r="T1327" t="s">
        <v>233</v>
      </c>
      <c r="U1327" t="s">
        <v>33</v>
      </c>
      <c r="V1327" t="s">
        <v>490</v>
      </c>
      <c r="W1327" t="s">
        <v>233</v>
      </c>
      <c r="X1327" t="s">
        <v>112</v>
      </c>
      <c r="Y1327" t="s">
        <v>491</v>
      </c>
      <c r="Z1327" t="s">
        <v>492</v>
      </c>
      <c r="AA1327" t="s">
        <v>58</v>
      </c>
    </row>
    <row r="1328" spans="1:27" x14ac:dyDescent="0.2">
      <c r="A1328">
        <v>10229</v>
      </c>
      <c r="B1328">
        <v>41</v>
      </c>
      <c r="C1328">
        <v>100</v>
      </c>
      <c r="D1328">
        <v>10</v>
      </c>
      <c r="E1328">
        <v>4716.2299999999996</v>
      </c>
      <c r="F1328" s="1">
        <v>38057</v>
      </c>
      <c r="G1328" s="1" t="str">
        <f>TEXT(DA_Trail_Workbook[[#This Row],[ORDER DATE.1]],"MMM")</f>
        <v>Mar</v>
      </c>
      <c r="H1328" s="1" t="str">
        <f>TEXT(DA_Trail_Workbook[[#This Row],[ORDER DATE.1]],"YYY")</f>
        <v>2004</v>
      </c>
      <c r="I1328" t="s">
        <v>27</v>
      </c>
      <c r="J1328">
        <v>1</v>
      </c>
      <c r="K1328">
        <v>3</v>
      </c>
      <c r="L1328">
        <v>2004</v>
      </c>
      <c r="M1328" t="s">
        <v>582</v>
      </c>
      <c r="N1328">
        <v>121</v>
      </c>
      <c r="O1328" t="s">
        <v>708</v>
      </c>
      <c r="P1328" t="s">
        <v>318</v>
      </c>
      <c r="Q1328" t="s">
        <v>319</v>
      </c>
      <c r="R1328" t="s">
        <v>320</v>
      </c>
      <c r="S1328" t="s">
        <v>33</v>
      </c>
      <c r="T1328" t="s">
        <v>321</v>
      </c>
      <c r="U1328" t="s">
        <v>63</v>
      </c>
      <c r="V1328" t="s">
        <v>133</v>
      </c>
      <c r="W1328" t="s">
        <v>37</v>
      </c>
      <c r="X1328" t="s">
        <v>38</v>
      </c>
      <c r="Y1328" t="s">
        <v>322</v>
      </c>
      <c r="Z1328" t="s">
        <v>323</v>
      </c>
      <c r="AA1328" t="s">
        <v>58</v>
      </c>
    </row>
    <row r="1329" spans="1:27" x14ac:dyDescent="0.2">
      <c r="A1329">
        <v>10245</v>
      </c>
      <c r="B1329">
        <v>21</v>
      </c>
      <c r="C1329">
        <v>100</v>
      </c>
      <c r="D1329">
        <v>3</v>
      </c>
      <c r="E1329">
        <v>2390.2199999999998</v>
      </c>
      <c r="F1329" s="1">
        <v>38111</v>
      </c>
      <c r="G1329" s="1" t="str">
        <f>TEXT(DA_Trail_Workbook[[#This Row],[ORDER DATE.1]],"MMM")</f>
        <v>May</v>
      </c>
      <c r="H1329" s="1" t="str">
        <f>TEXT(DA_Trail_Workbook[[#This Row],[ORDER DATE.1]],"YYY")</f>
        <v>2004</v>
      </c>
      <c r="I1329" t="s">
        <v>27</v>
      </c>
      <c r="J1329">
        <v>2</v>
      </c>
      <c r="K1329">
        <v>5</v>
      </c>
      <c r="L1329">
        <v>2004</v>
      </c>
      <c r="M1329" t="s">
        <v>582</v>
      </c>
      <c r="N1329">
        <v>121</v>
      </c>
      <c r="O1329" t="s">
        <v>708</v>
      </c>
      <c r="P1329" t="s">
        <v>284</v>
      </c>
      <c r="Q1329" t="s">
        <v>285</v>
      </c>
      <c r="R1329" t="s">
        <v>286</v>
      </c>
      <c r="S1329" t="s">
        <v>33</v>
      </c>
      <c r="T1329" t="s">
        <v>287</v>
      </c>
      <c r="U1329" t="s">
        <v>132</v>
      </c>
      <c r="V1329" t="s">
        <v>288</v>
      </c>
      <c r="W1329" t="s">
        <v>37</v>
      </c>
      <c r="X1329" t="s">
        <v>38</v>
      </c>
      <c r="Y1329" t="s">
        <v>97</v>
      </c>
      <c r="Z1329" t="s">
        <v>289</v>
      </c>
      <c r="AA1329" t="s">
        <v>41</v>
      </c>
    </row>
    <row r="1330" spans="1:27" x14ac:dyDescent="0.2">
      <c r="A1330">
        <v>10259</v>
      </c>
      <c r="B1330">
        <v>41</v>
      </c>
      <c r="C1330">
        <v>100</v>
      </c>
      <c r="D1330">
        <v>13</v>
      </c>
      <c r="E1330">
        <v>4666.62</v>
      </c>
      <c r="F1330" s="1">
        <v>38153</v>
      </c>
      <c r="G1330" s="1" t="str">
        <f>TEXT(DA_Trail_Workbook[[#This Row],[ORDER DATE.1]],"MMM")</f>
        <v>Jun</v>
      </c>
      <c r="H1330" s="1" t="str">
        <f>TEXT(DA_Trail_Workbook[[#This Row],[ORDER DATE.1]],"YYY")</f>
        <v>2004</v>
      </c>
      <c r="I1330" t="s">
        <v>27</v>
      </c>
      <c r="J1330">
        <v>2</v>
      </c>
      <c r="K1330">
        <v>6</v>
      </c>
      <c r="L1330">
        <v>2004</v>
      </c>
      <c r="M1330" t="s">
        <v>582</v>
      </c>
      <c r="N1330">
        <v>121</v>
      </c>
      <c r="O1330" t="s">
        <v>708</v>
      </c>
      <c r="P1330" t="s">
        <v>486</v>
      </c>
      <c r="Q1330" t="s">
        <v>487</v>
      </c>
      <c r="R1330" t="s">
        <v>488</v>
      </c>
      <c r="S1330" t="s">
        <v>489</v>
      </c>
      <c r="T1330" t="s">
        <v>233</v>
      </c>
      <c r="U1330" t="s">
        <v>33</v>
      </c>
      <c r="V1330" t="s">
        <v>490</v>
      </c>
      <c r="W1330" t="s">
        <v>233</v>
      </c>
      <c r="X1330" t="s">
        <v>112</v>
      </c>
      <c r="Y1330" t="s">
        <v>491</v>
      </c>
      <c r="Z1330" t="s">
        <v>492</v>
      </c>
      <c r="AA1330" t="s">
        <v>58</v>
      </c>
    </row>
    <row r="1331" spans="1:27" x14ac:dyDescent="0.2">
      <c r="A1331">
        <v>10270</v>
      </c>
      <c r="B1331">
        <v>38</v>
      </c>
      <c r="C1331">
        <v>100</v>
      </c>
      <c r="D1331">
        <v>3</v>
      </c>
      <c r="E1331">
        <v>5383.08</v>
      </c>
      <c r="F1331" s="1">
        <v>38187</v>
      </c>
      <c r="G1331" s="1" t="str">
        <f>TEXT(DA_Trail_Workbook[[#This Row],[ORDER DATE.1]],"MMM")</f>
        <v>Jul</v>
      </c>
      <c r="H1331" s="1" t="str">
        <f>TEXT(DA_Trail_Workbook[[#This Row],[ORDER DATE.1]],"YYY")</f>
        <v>2004</v>
      </c>
      <c r="I1331" t="s">
        <v>27</v>
      </c>
      <c r="J1331">
        <v>3</v>
      </c>
      <c r="K1331">
        <v>7</v>
      </c>
      <c r="L1331">
        <v>2004</v>
      </c>
      <c r="M1331" t="s">
        <v>582</v>
      </c>
      <c r="N1331">
        <v>121</v>
      </c>
      <c r="O1331" t="s">
        <v>708</v>
      </c>
      <c r="P1331" t="s">
        <v>181</v>
      </c>
      <c r="Q1331" t="s">
        <v>182</v>
      </c>
      <c r="R1331" t="s">
        <v>183</v>
      </c>
      <c r="S1331" t="s">
        <v>184</v>
      </c>
      <c r="T1331" t="s">
        <v>185</v>
      </c>
      <c r="U1331" t="s">
        <v>186</v>
      </c>
      <c r="V1331" t="s">
        <v>187</v>
      </c>
      <c r="W1331" t="s">
        <v>111</v>
      </c>
      <c r="X1331" t="s">
        <v>112</v>
      </c>
      <c r="Y1331" t="s">
        <v>188</v>
      </c>
      <c r="Z1331" t="s">
        <v>189</v>
      </c>
      <c r="AA1331" t="s">
        <v>58</v>
      </c>
    </row>
    <row r="1332" spans="1:27" x14ac:dyDescent="0.2">
      <c r="A1332">
        <v>10281</v>
      </c>
      <c r="B1332">
        <v>25</v>
      </c>
      <c r="C1332">
        <v>99.29</v>
      </c>
      <c r="D1332">
        <v>10</v>
      </c>
      <c r="E1332">
        <v>2482.25</v>
      </c>
      <c r="F1332" s="1">
        <v>38218</v>
      </c>
      <c r="G1332" s="1" t="str">
        <f>TEXT(DA_Trail_Workbook[[#This Row],[ORDER DATE.1]],"MMM")</f>
        <v>Aug</v>
      </c>
      <c r="H1332" s="1" t="str">
        <f>TEXT(DA_Trail_Workbook[[#This Row],[ORDER DATE.1]],"YYY")</f>
        <v>2004</v>
      </c>
      <c r="I1332" t="s">
        <v>27</v>
      </c>
      <c r="J1332">
        <v>3</v>
      </c>
      <c r="K1332">
        <v>8</v>
      </c>
      <c r="L1332">
        <v>2004</v>
      </c>
      <c r="M1332" t="s">
        <v>582</v>
      </c>
      <c r="N1332">
        <v>121</v>
      </c>
      <c r="O1332" t="s">
        <v>708</v>
      </c>
      <c r="P1332" t="s">
        <v>165</v>
      </c>
      <c r="Q1332" t="s">
        <v>166</v>
      </c>
      <c r="R1332" t="s">
        <v>167</v>
      </c>
      <c r="S1332" t="s">
        <v>33</v>
      </c>
      <c r="T1332" t="s">
        <v>168</v>
      </c>
      <c r="U1332" t="s">
        <v>169</v>
      </c>
      <c r="V1332" t="s">
        <v>170</v>
      </c>
      <c r="W1332" t="s">
        <v>37</v>
      </c>
      <c r="X1332" t="s">
        <v>38</v>
      </c>
      <c r="Y1332" t="s">
        <v>39</v>
      </c>
      <c r="Z1332" t="s">
        <v>171</v>
      </c>
      <c r="AA1332" t="s">
        <v>41</v>
      </c>
    </row>
    <row r="1333" spans="1:27" x14ac:dyDescent="0.2">
      <c r="A1333">
        <v>10291</v>
      </c>
      <c r="B1333">
        <v>48</v>
      </c>
      <c r="C1333">
        <v>100</v>
      </c>
      <c r="D1333">
        <v>5</v>
      </c>
      <c r="E1333">
        <v>5288.64</v>
      </c>
      <c r="F1333" s="1">
        <v>38238</v>
      </c>
      <c r="G1333" s="1" t="str">
        <f>TEXT(DA_Trail_Workbook[[#This Row],[ORDER DATE.1]],"MMM")</f>
        <v>Sep</v>
      </c>
      <c r="H1333" s="1" t="str">
        <f>TEXT(DA_Trail_Workbook[[#This Row],[ORDER DATE.1]],"YYY")</f>
        <v>2004</v>
      </c>
      <c r="I1333" t="s">
        <v>27</v>
      </c>
      <c r="J1333">
        <v>3</v>
      </c>
      <c r="K1333">
        <v>9</v>
      </c>
      <c r="L1333">
        <v>2004</v>
      </c>
      <c r="M1333" t="s">
        <v>582</v>
      </c>
      <c r="N1333">
        <v>121</v>
      </c>
      <c r="O1333" t="s">
        <v>708</v>
      </c>
      <c r="P1333" t="s">
        <v>306</v>
      </c>
      <c r="Q1333" t="s">
        <v>307</v>
      </c>
      <c r="R1333" t="s">
        <v>308</v>
      </c>
      <c r="S1333" t="s">
        <v>33</v>
      </c>
      <c r="T1333" t="s">
        <v>309</v>
      </c>
      <c r="U1333" t="s">
        <v>33</v>
      </c>
      <c r="V1333" t="s">
        <v>310</v>
      </c>
      <c r="W1333" t="s">
        <v>221</v>
      </c>
      <c r="X1333" t="s">
        <v>48</v>
      </c>
      <c r="Y1333" t="s">
        <v>311</v>
      </c>
      <c r="Z1333" t="s">
        <v>242</v>
      </c>
      <c r="AA1333" t="s">
        <v>58</v>
      </c>
    </row>
    <row r="1334" spans="1:27" x14ac:dyDescent="0.2">
      <c r="A1334">
        <v>10305</v>
      </c>
      <c r="B1334">
        <v>22</v>
      </c>
      <c r="C1334">
        <v>99.29</v>
      </c>
      <c r="D1334">
        <v>14</v>
      </c>
      <c r="E1334">
        <v>2184.38</v>
      </c>
      <c r="F1334" s="1">
        <v>38273</v>
      </c>
      <c r="G1334" s="1" t="str">
        <f>TEXT(DA_Trail_Workbook[[#This Row],[ORDER DATE.1]],"MMM")</f>
        <v>Oct</v>
      </c>
      <c r="H1334" s="1" t="str">
        <f>TEXT(DA_Trail_Workbook[[#This Row],[ORDER DATE.1]],"YYY")</f>
        <v>2004</v>
      </c>
      <c r="I1334" t="s">
        <v>27</v>
      </c>
      <c r="J1334">
        <v>4</v>
      </c>
      <c r="K1334">
        <v>10</v>
      </c>
      <c r="L1334">
        <v>2004</v>
      </c>
      <c r="M1334" t="s">
        <v>582</v>
      </c>
      <c r="N1334">
        <v>121</v>
      </c>
      <c r="O1334" t="s">
        <v>708</v>
      </c>
      <c r="P1334" t="s">
        <v>142</v>
      </c>
      <c r="Q1334" t="s">
        <v>143</v>
      </c>
      <c r="R1334" t="s">
        <v>144</v>
      </c>
      <c r="S1334" t="s">
        <v>33</v>
      </c>
      <c r="T1334" t="s">
        <v>145</v>
      </c>
      <c r="U1334" t="s">
        <v>146</v>
      </c>
      <c r="V1334" t="s">
        <v>147</v>
      </c>
      <c r="W1334" t="s">
        <v>37</v>
      </c>
      <c r="X1334" t="s">
        <v>38</v>
      </c>
      <c r="Y1334" t="s">
        <v>148</v>
      </c>
      <c r="Z1334" t="s">
        <v>149</v>
      </c>
      <c r="AA1334" t="s">
        <v>41</v>
      </c>
    </row>
    <row r="1335" spans="1:27" x14ac:dyDescent="0.2">
      <c r="A1335">
        <v>10313</v>
      </c>
      <c r="B1335">
        <v>28</v>
      </c>
      <c r="C1335">
        <v>100</v>
      </c>
      <c r="D1335">
        <v>8</v>
      </c>
      <c r="E1335">
        <v>2881.76</v>
      </c>
      <c r="F1335" s="1">
        <v>38282</v>
      </c>
      <c r="G1335" s="1" t="str">
        <f>TEXT(DA_Trail_Workbook[[#This Row],[ORDER DATE.1]],"MMM")</f>
        <v>Oct</v>
      </c>
      <c r="H1335" s="1" t="str">
        <f>TEXT(DA_Trail_Workbook[[#This Row],[ORDER DATE.1]],"YYY")</f>
        <v>2004</v>
      </c>
      <c r="I1335" t="s">
        <v>27</v>
      </c>
      <c r="J1335">
        <v>4</v>
      </c>
      <c r="K1335">
        <v>10</v>
      </c>
      <c r="L1335">
        <v>2004</v>
      </c>
      <c r="M1335" t="s">
        <v>582</v>
      </c>
      <c r="N1335">
        <v>121</v>
      </c>
      <c r="O1335" t="s">
        <v>708</v>
      </c>
      <c r="P1335" t="s">
        <v>265</v>
      </c>
      <c r="Q1335" t="s">
        <v>266</v>
      </c>
      <c r="R1335" t="s">
        <v>267</v>
      </c>
      <c r="S1335" t="s">
        <v>33</v>
      </c>
      <c r="T1335" t="s">
        <v>268</v>
      </c>
      <c r="U1335" t="s">
        <v>269</v>
      </c>
      <c r="V1335" t="s">
        <v>270</v>
      </c>
      <c r="W1335" t="s">
        <v>271</v>
      </c>
      <c r="X1335" t="s">
        <v>38</v>
      </c>
      <c r="Y1335" t="s">
        <v>272</v>
      </c>
      <c r="Z1335" t="s">
        <v>273</v>
      </c>
      <c r="AA1335" t="s">
        <v>41</v>
      </c>
    </row>
    <row r="1336" spans="1:27" x14ac:dyDescent="0.2">
      <c r="A1336">
        <v>10323</v>
      </c>
      <c r="B1336">
        <v>47</v>
      </c>
      <c r="C1336">
        <v>100</v>
      </c>
      <c r="D1336">
        <v>1</v>
      </c>
      <c r="E1336">
        <v>6203.06</v>
      </c>
      <c r="F1336" s="1">
        <v>38296</v>
      </c>
      <c r="G1336" s="1" t="str">
        <f>TEXT(DA_Trail_Workbook[[#This Row],[ORDER DATE.1]],"MMM")</f>
        <v>Nov</v>
      </c>
      <c r="H1336" s="1" t="str">
        <f>TEXT(DA_Trail_Workbook[[#This Row],[ORDER DATE.1]],"YYY")</f>
        <v>2004</v>
      </c>
      <c r="I1336" t="s">
        <v>27</v>
      </c>
      <c r="J1336">
        <v>4</v>
      </c>
      <c r="K1336">
        <v>11</v>
      </c>
      <c r="L1336">
        <v>2004</v>
      </c>
      <c r="M1336" t="s">
        <v>582</v>
      </c>
      <c r="N1336">
        <v>121</v>
      </c>
      <c r="O1336" t="s">
        <v>708</v>
      </c>
      <c r="P1336" t="s">
        <v>536</v>
      </c>
      <c r="Q1336" t="s">
        <v>537</v>
      </c>
      <c r="R1336" t="s">
        <v>538</v>
      </c>
      <c r="S1336" t="s">
        <v>33</v>
      </c>
      <c r="T1336" t="s">
        <v>539</v>
      </c>
      <c r="U1336" t="s">
        <v>33</v>
      </c>
      <c r="V1336" t="s">
        <v>540</v>
      </c>
      <c r="W1336" t="s">
        <v>514</v>
      </c>
      <c r="X1336" t="s">
        <v>48</v>
      </c>
      <c r="Y1336" t="s">
        <v>541</v>
      </c>
      <c r="Z1336" t="s">
        <v>481</v>
      </c>
      <c r="AA1336" t="s">
        <v>58</v>
      </c>
    </row>
    <row r="1337" spans="1:27" x14ac:dyDescent="0.2">
      <c r="A1337">
        <v>10334</v>
      </c>
      <c r="B1337">
        <v>49</v>
      </c>
      <c r="C1337">
        <v>100</v>
      </c>
      <c r="D1337">
        <v>4</v>
      </c>
      <c r="E1337">
        <v>6763.47</v>
      </c>
      <c r="F1337" s="1">
        <v>38310</v>
      </c>
      <c r="G1337" s="1" t="str">
        <f>TEXT(DA_Trail_Workbook[[#This Row],[ORDER DATE.1]],"MMM")</f>
        <v>Nov</v>
      </c>
      <c r="H1337" s="1" t="str">
        <f>TEXT(DA_Trail_Workbook[[#This Row],[ORDER DATE.1]],"YYY")</f>
        <v>2004</v>
      </c>
      <c r="I1337" t="s">
        <v>466</v>
      </c>
      <c r="J1337">
        <v>4</v>
      </c>
      <c r="K1337">
        <v>11</v>
      </c>
      <c r="L1337">
        <v>2004</v>
      </c>
      <c r="M1337" t="s">
        <v>582</v>
      </c>
      <c r="N1337">
        <v>121</v>
      </c>
      <c r="O1337" t="s">
        <v>708</v>
      </c>
      <c r="P1337" t="s">
        <v>216</v>
      </c>
      <c r="Q1337" t="s">
        <v>217</v>
      </c>
      <c r="R1337" t="s">
        <v>218</v>
      </c>
      <c r="S1337" t="s">
        <v>33</v>
      </c>
      <c r="T1337" t="s">
        <v>219</v>
      </c>
      <c r="U1337" t="s">
        <v>33</v>
      </c>
      <c r="V1337" t="s">
        <v>220</v>
      </c>
      <c r="W1337" t="s">
        <v>221</v>
      </c>
      <c r="X1337" t="s">
        <v>48</v>
      </c>
      <c r="Y1337" t="s">
        <v>222</v>
      </c>
      <c r="Z1337" t="s">
        <v>223</v>
      </c>
      <c r="AA1337" t="s">
        <v>58</v>
      </c>
    </row>
    <row r="1338" spans="1:27" x14ac:dyDescent="0.2">
      <c r="A1338">
        <v>10347</v>
      </c>
      <c r="B1338">
        <v>45</v>
      </c>
      <c r="C1338">
        <v>100</v>
      </c>
      <c r="D1338">
        <v>4</v>
      </c>
      <c r="E1338">
        <v>5884.65</v>
      </c>
      <c r="F1338" s="1">
        <v>38320</v>
      </c>
      <c r="G1338" s="1" t="str">
        <f>TEXT(DA_Trail_Workbook[[#This Row],[ORDER DATE.1]],"MMM")</f>
        <v>Nov</v>
      </c>
      <c r="H1338" s="1" t="str">
        <f>TEXT(DA_Trail_Workbook[[#This Row],[ORDER DATE.1]],"YYY")</f>
        <v>2004</v>
      </c>
      <c r="I1338" t="s">
        <v>27</v>
      </c>
      <c r="J1338">
        <v>4</v>
      </c>
      <c r="K1338">
        <v>11</v>
      </c>
      <c r="L1338">
        <v>2004</v>
      </c>
      <c r="M1338" t="s">
        <v>582</v>
      </c>
      <c r="N1338">
        <v>121</v>
      </c>
      <c r="O1338" t="s">
        <v>708</v>
      </c>
      <c r="P1338" t="s">
        <v>104</v>
      </c>
      <c r="Q1338" t="s">
        <v>105</v>
      </c>
      <c r="R1338" t="s">
        <v>106</v>
      </c>
      <c r="S1338" t="s">
        <v>107</v>
      </c>
      <c r="T1338" t="s">
        <v>108</v>
      </c>
      <c r="U1338" t="s">
        <v>109</v>
      </c>
      <c r="V1338" t="s">
        <v>110</v>
      </c>
      <c r="W1338" t="s">
        <v>111</v>
      </c>
      <c r="X1338" t="s">
        <v>112</v>
      </c>
      <c r="Y1338" t="s">
        <v>113</v>
      </c>
      <c r="Z1338" t="s">
        <v>114</v>
      </c>
      <c r="AA1338" t="s">
        <v>58</v>
      </c>
    </row>
    <row r="1339" spans="1:27" x14ac:dyDescent="0.2">
      <c r="A1339">
        <v>10357</v>
      </c>
      <c r="B1339">
        <v>28</v>
      </c>
      <c r="C1339">
        <v>100</v>
      </c>
      <c r="D1339">
        <v>2</v>
      </c>
      <c r="E1339">
        <v>3559.64</v>
      </c>
      <c r="F1339" s="1">
        <v>38331</v>
      </c>
      <c r="G1339" s="1" t="str">
        <f>TEXT(DA_Trail_Workbook[[#This Row],[ORDER DATE.1]],"MMM")</f>
        <v>Dec</v>
      </c>
      <c r="H1339" s="1" t="str">
        <f>TEXT(DA_Trail_Workbook[[#This Row],[ORDER DATE.1]],"YYY")</f>
        <v>2004</v>
      </c>
      <c r="I1339" t="s">
        <v>27</v>
      </c>
      <c r="J1339">
        <v>4</v>
      </c>
      <c r="K1339">
        <v>12</v>
      </c>
      <c r="L1339">
        <v>2004</v>
      </c>
      <c r="M1339" t="s">
        <v>582</v>
      </c>
      <c r="N1339">
        <v>121</v>
      </c>
      <c r="O1339" t="s">
        <v>708</v>
      </c>
      <c r="P1339" t="s">
        <v>318</v>
      </c>
      <c r="Q1339" t="s">
        <v>319</v>
      </c>
      <c r="R1339" t="s">
        <v>320</v>
      </c>
      <c r="S1339" t="s">
        <v>33</v>
      </c>
      <c r="T1339" t="s">
        <v>321</v>
      </c>
      <c r="U1339" t="s">
        <v>63</v>
      </c>
      <c r="V1339" t="s">
        <v>133</v>
      </c>
      <c r="W1339" t="s">
        <v>37</v>
      </c>
      <c r="X1339" t="s">
        <v>38</v>
      </c>
      <c r="Y1339" t="s">
        <v>322</v>
      </c>
      <c r="Z1339" t="s">
        <v>323</v>
      </c>
      <c r="AA1339" t="s">
        <v>58</v>
      </c>
    </row>
    <row r="1340" spans="1:27" x14ac:dyDescent="0.2">
      <c r="A1340">
        <v>10370</v>
      </c>
      <c r="B1340">
        <v>29</v>
      </c>
      <c r="C1340">
        <v>57.53</v>
      </c>
      <c r="D1340">
        <v>6</v>
      </c>
      <c r="E1340">
        <v>1668.37</v>
      </c>
      <c r="F1340" s="1">
        <v>38372</v>
      </c>
      <c r="G1340" s="1" t="str">
        <f>TEXT(DA_Trail_Workbook[[#This Row],[ORDER DATE.1]],"MMM")</f>
        <v>Jan</v>
      </c>
      <c r="H1340" s="1" t="str">
        <f>TEXT(DA_Trail_Workbook[[#This Row],[ORDER DATE.1]],"YYY")</f>
        <v>2005</v>
      </c>
      <c r="I1340" t="s">
        <v>27</v>
      </c>
      <c r="J1340">
        <v>1</v>
      </c>
      <c r="K1340">
        <v>1</v>
      </c>
      <c r="L1340">
        <v>2005</v>
      </c>
      <c r="M1340" t="s">
        <v>582</v>
      </c>
      <c r="N1340">
        <v>121</v>
      </c>
      <c r="O1340" t="s">
        <v>708</v>
      </c>
      <c r="P1340" t="s">
        <v>335</v>
      </c>
      <c r="Q1340" t="s">
        <v>336</v>
      </c>
      <c r="R1340" t="s">
        <v>337</v>
      </c>
      <c r="S1340" t="s">
        <v>338</v>
      </c>
      <c r="T1340" t="s">
        <v>339</v>
      </c>
      <c r="U1340" t="s">
        <v>186</v>
      </c>
      <c r="V1340" t="s">
        <v>340</v>
      </c>
      <c r="W1340" t="s">
        <v>111</v>
      </c>
      <c r="X1340" t="s">
        <v>112</v>
      </c>
      <c r="Y1340" t="s">
        <v>341</v>
      </c>
      <c r="Z1340" t="s">
        <v>342</v>
      </c>
      <c r="AA1340" t="s">
        <v>41</v>
      </c>
    </row>
    <row r="1341" spans="1:27" x14ac:dyDescent="0.2">
      <c r="A1341">
        <v>10382</v>
      </c>
      <c r="B1341">
        <v>39</v>
      </c>
      <c r="C1341">
        <v>100</v>
      </c>
      <c r="D1341">
        <v>1</v>
      </c>
      <c r="E1341">
        <v>4890.6000000000004</v>
      </c>
      <c r="F1341" s="1">
        <v>38400</v>
      </c>
      <c r="G1341" s="1" t="str">
        <f>TEXT(DA_Trail_Workbook[[#This Row],[ORDER DATE.1]],"MMM")</f>
        <v>Feb</v>
      </c>
      <c r="H1341" s="1" t="str">
        <f>TEXT(DA_Trail_Workbook[[#This Row],[ORDER DATE.1]],"YYY")</f>
        <v>2005</v>
      </c>
      <c r="I1341" t="s">
        <v>27</v>
      </c>
      <c r="J1341">
        <v>1</v>
      </c>
      <c r="K1341">
        <v>2</v>
      </c>
      <c r="L1341">
        <v>2005</v>
      </c>
      <c r="M1341" t="s">
        <v>582</v>
      </c>
      <c r="N1341">
        <v>121</v>
      </c>
      <c r="O1341" t="s">
        <v>708</v>
      </c>
      <c r="P1341" t="s">
        <v>318</v>
      </c>
      <c r="Q1341" t="s">
        <v>319</v>
      </c>
      <c r="R1341" t="s">
        <v>320</v>
      </c>
      <c r="S1341" t="s">
        <v>33</v>
      </c>
      <c r="T1341" t="s">
        <v>321</v>
      </c>
      <c r="U1341" t="s">
        <v>63</v>
      </c>
      <c r="V1341" t="s">
        <v>133</v>
      </c>
      <c r="W1341" t="s">
        <v>37</v>
      </c>
      <c r="X1341" t="s">
        <v>38</v>
      </c>
      <c r="Y1341" t="s">
        <v>322</v>
      </c>
      <c r="Z1341" t="s">
        <v>323</v>
      </c>
      <c r="AA1341" t="s">
        <v>58</v>
      </c>
    </row>
    <row r="1342" spans="1:27" x14ac:dyDescent="0.2">
      <c r="A1342">
        <v>10411</v>
      </c>
      <c r="B1342">
        <v>46</v>
      </c>
      <c r="C1342">
        <v>100</v>
      </c>
      <c r="D1342">
        <v>3</v>
      </c>
      <c r="E1342">
        <v>5235.72</v>
      </c>
      <c r="F1342" s="1">
        <v>38473</v>
      </c>
      <c r="G1342" s="1" t="str">
        <f>TEXT(DA_Trail_Workbook[[#This Row],[ORDER DATE.1]],"MMM")</f>
        <v>May</v>
      </c>
      <c r="H1342" s="1" t="str">
        <f>TEXT(DA_Trail_Workbook[[#This Row],[ORDER DATE.1]],"YYY")</f>
        <v>2005</v>
      </c>
      <c r="I1342" t="s">
        <v>27</v>
      </c>
      <c r="J1342">
        <v>2</v>
      </c>
      <c r="K1342">
        <v>5</v>
      </c>
      <c r="L1342">
        <v>2005</v>
      </c>
      <c r="M1342" t="s">
        <v>582</v>
      </c>
      <c r="N1342">
        <v>121</v>
      </c>
      <c r="O1342" t="s">
        <v>708</v>
      </c>
      <c r="P1342" t="s">
        <v>343</v>
      </c>
      <c r="Q1342" t="s">
        <v>344</v>
      </c>
      <c r="R1342" t="s">
        <v>345</v>
      </c>
      <c r="S1342" t="s">
        <v>33</v>
      </c>
      <c r="T1342" t="s">
        <v>346</v>
      </c>
      <c r="U1342" t="s">
        <v>347</v>
      </c>
      <c r="V1342" t="s">
        <v>348</v>
      </c>
      <c r="W1342" t="s">
        <v>271</v>
      </c>
      <c r="X1342" t="s">
        <v>38</v>
      </c>
      <c r="Y1342" t="s">
        <v>349</v>
      </c>
      <c r="Z1342" t="s">
        <v>350</v>
      </c>
      <c r="AA1342" t="s">
        <v>58</v>
      </c>
    </row>
    <row r="1343" spans="1:27" x14ac:dyDescent="0.2">
      <c r="A1343">
        <v>10425</v>
      </c>
      <c r="B1343">
        <v>38</v>
      </c>
      <c r="C1343">
        <v>100</v>
      </c>
      <c r="D1343">
        <v>13</v>
      </c>
      <c r="E1343">
        <v>4325.16</v>
      </c>
      <c r="F1343" s="1">
        <v>38503</v>
      </c>
      <c r="G1343" s="1" t="str">
        <f>TEXT(DA_Trail_Workbook[[#This Row],[ORDER DATE.1]],"MMM")</f>
        <v>May</v>
      </c>
      <c r="H1343" s="1" t="str">
        <f>TEXT(DA_Trail_Workbook[[#This Row],[ORDER DATE.1]],"YYY")</f>
        <v>2005</v>
      </c>
      <c r="I1343" t="s">
        <v>351</v>
      </c>
      <c r="J1343">
        <v>2</v>
      </c>
      <c r="K1343">
        <v>5</v>
      </c>
      <c r="L1343">
        <v>2005</v>
      </c>
      <c r="M1343" t="s">
        <v>582</v>
      </c>
      <c r="N1343">
        <v>121</v>
      </c>
      <c r="O1343" t="s">
        <v>708</v>
      </c>
      <c r="P1343" t="s">
        <v>135</v>
      </c>
      <c r="Q1343" t="s">
        <v>136</v>
      </c>
      <c r="R1343" t="s">
        <v>137</v>
      </c>
      <c r="S1343" t="s">
        <v>33</v>
      </c>
      <c r="T1343" t="s">
        <v>138</v>
      </c>
      <c r="U1343" t="s">
        <v>33</v>
      </c>
      <c r="V1343" t="s">
        <v>139</v>
      </c>
      <c r="W1343" t="s">
        <v>47</v>
      </c>
      <c r="X1343" t="s">
        <v>48</v>
      </c>
      <c r="Y1343" t="s">
        <v>140</v>
      </c>
      <c r="Z1343" t="s">
        <v>141</v>
      </c>
      <c r="AA1343" t="s">
        <v>58</v>
      </c>
    </row>
    <row r="1344" spans="1:27" x14ac:dyDescent="0.2">
      <c r="A1344">
        <v>10103</v>
      </c>
      <c r="B1344">
        <v>41</v>
      </c>
      <c r="C1344">
        <v>47.29</v>
      </c>
      <c r="D1344">
        <v>9</v>
      </c>
      <c r="E1344">
        <v>1938.89</v>
      </c>
      <c r="F1344" s="1">
        <v>37650</v>
      </c>
      <c r="G1344" s="1" t="str">
        <f>TEXT(DA_Trail_Workbook[[#This Row],[ORDER DATE.1]],"MMM")</f>
        <v>Jan</v>
      </c>
      <c r="H1344" s="1" t="str">
        <f>TEXT(DA_Trail_Workbook[[#This Row],[ORDER DATE.1]],"YYY")</f>
        <v>2003</v>
      </c>
      <c r="I1344" t="s">
        <v>27</v>
      </c>
      <c r="J1344">
        <v>1</v>
      </c>
      <c r="K1344">
        <v>1</v>
      </c>
      <c r="L1344">
        <v>2003</v>
      </c>
      <c r="M1344" t="s">
        <v>636</v>
      </c>
      <c r="N1344">
        <v>50</v>
      </c>
      <c r="O1344" t="s">
        <v>709</v>
      </c>
      <c r="P1344" t="s">
        <v>158</v>
      </c>
      <c r="Q1344" t="s">
        <v>159</v>
      </c>
      <c r="R1344" t="s">
        <v>160</v>
      </c>
      <c r="S1344" t="s">
        <v>33</v>
      </c>
      <c r="T1344" t="s">
        <v>161</v>
      </c>
      <c r="U1344" t="s">
        <v>33</v>
      </c>
      <c r="V1344" t="s">
        <v>162</v>
      </c>
      <c r="W1344" t="s">
        <v>91</v>
      </c>
      <c r="X1344" t="s">
        <v>48</v>
      </c>
      <c r="Y1344" t="s">
        <v>163</v>
      </c>
      <c r="Z1344" t="s">
        <v>164</v>
      </c>
      <c r="AA1344" t="s">
        <v>41</v>
      </c>
    </row>
    <row r="1345" spans="1:27" x14ac:dyDescent="0.2">
      <c r="A1345">
        <v>10113</v>
      </c>
      <c r="B1345">
        <v>50</v>
      </c>
      <c r="C1345">
        <v>49.81</v>
      </c>
      <c r="D1345">
        <v>3</v>
      </c>
      <c r="E1345">
        <v>2490.5</v>
      </c>
      <c r="F1345" s="1">
        <v>37706</v>
      </c>
      <c r="G1345" s="1" t="str">
        <f>TEXT(DA_Trail_Workbook[[#This Row],[ORDER DATE.1]],"MMM")</f>
        <v>Mar</v>
      </c>
      <c r="H1345" s="1" t="str">
        <f>TEXT(DA_Trail_Workbook[[#This Row],[ORDER DATE.1]],"YYY")</f>
        <v>2003</v>
      </c>
      <c r="I1345" t="s">
        <v>27</v>
      </c>
      <c r="J1345">
        <v>1</v>
      </c>
      <c r="K1345">
        <v>3</v>
      </c>
      <c r="L1345">
        <v>2003</v>
      </c>
      <c r="M1345" t="s">
        <v>636</v>
      </c>
      <c r="N1345">
        <v>50</v>
      </c>
      <c r="O1345" t="s">
        <v>709</v>
      </c>
      <c r="P1345" t="s">
        <v>318</v>
      </c>
      <c r="Q1345" t="s">
        <v>319</v>
      </c>
      <c r="R1345" t="s">
        <v>320</v>
      </c>
      <c r="S1345" t="s">
        <v>33</v>
      </c>
      <c r="T1345" t="s">
        <v>321</v>
      </c>
      <c r="U1345" t="s">
        <v>63</v>
      </c>
      <c r="V1345" t="s">
        <v>133</v>
      </c>
      <c r="W1345" t="s">
        <v>37</v>
      </c>
      <c r="X1345" t="s">
        <v>38</v>
      </c>
      <c r="Y1345" t="s">
        <v>322</v>
      </c>
      <c r="Z1345" t="s">
        <v>323</v>
      </c>
      <c r="AA1345" t="s">
        <v>41</v>
      </c>
    </row>
    <row r="1346" spans="1:27" x14ac:dyDescent="0.2">
      <c r="A1346">
        <v>10126</v>
      </c>
      <c r="B1346">
        <v>43</v>
      </c>
      <c r="C1346">
        <v>53.83</v>
      </c>
      <c r="D1346">
        <v>9</v>
      </c>
      <c r="E1346">
        <v>2314.69</v>
      </c>
      <c r="F1346" s="1">
        <v>37769</v>
      </c>
      <c r="G1346" s="1" t="str">
        <f>TEXT(DA_Trail_Workbook[[#This Row],[ORDER DATE.1]],"MMM")</f>
        <v>May</v>
      </c>
      <c r="H1346" s="1" t="str">
        <f>TEXT(DA_Trail_Workbook[[#This Row],[ORDER DATE.1]],"YYY")</f>
        <v>2003</v>
      </c>
      <c r="I1346" t="s">
        <v>27</v>
      </c>
      <c r="J1346">
        <v>2</v>
      </c>
      <c r="K1346">
        <v>5</v>
      </c>
      <c r="L1346">
        <v>2003</v>
      </c>
      <c r="M1346" t="s">
        <v>636</v>
      </c>
      <c r="N1346">
        <v>50</v>
      </c>
      <c r="O1346" t="s">
        <v>709</v>
      </c>
      <c r="P1346" t="s">
        <v>224</v>
      </c>
      <c r="Q1346" t="s">
        <v>225</v>
      </c>
      <c r="R1346" t="s">
        <v>226</v>
      </c>
      <c r="S1346" t="s">
        <v>33</v>
      </c>
      <c r="T1346" t="s">
        <v>209</v>
      </c>
      <c r="U1346" t="s">
        <v>33</v>
      </c>
      <c r="V1346" t="s">
        <v>227</v>
      </c>
      <c r="W1346" t="s">
        <v>211</v>
      </c>
      <c r="X1346" t="s">
        <v>48</v>
      </c>
      <c r="Y1346" t="s">
        <v>228</v>
      </c>
      <c r="Z1346" t="s">
        <v>229</v>
      </c>
      <c r="AA1346" t="s">
        <v>41</v>
      </c>
    </row>
    <row r="1347" spans="1:27" x14ac:dyDescent="0.2">
      <c r="A1347">
        <v>10140</v>
      </c>
      <c r="B1347">
        <v>29</v>
      </c>
      <c r="C1347">
        <v>43.27</v>
      </c>
      <c r="D1347">
        <v>9</v>
      </c>
      <c r="E1347">
        <v>1254.83</v>
      </c>
      <c r="F1347" s="1">
        <v>37826</v>
      </c>
      <c r="G1347" s="1" t="str">
        <f>TEXT(DA_Trail_Workbook[[#This Row],[ORDER DATE.1]],"MMM")</f>
        <v>Jul</v>
      </c>
      <c r="H1347" s="1" t="str">
        <f>TEXT(DA_Trail_Workbook[[#This Row],[ORDER DATE.1]],"YYY")</f>
        <v>2003</v>
      </c>
      <c r="I1347" t="s">
        <v>27</v>
      </c>
      <c r="J1347">
        <v>3</v>
      </c>
      <c r="K1347">
        <v>7</v>
      </c>
      <c r="L1347">
        <v>2003</v>
      </c>
      <c r="M1347" t="s">
        <v>636</v>
      </c>
      <c r="N1347">
        <v>50</v>
      </c>
      <c r="O1347" t="s">
        <v>709</v>
      </c>
      <c r="P1347" t="s">
        <v>72</v>
      </c>
      <c r="Q1347" t="s">
        <v>73</v>
      </c>
      <c r="R1347" t="s">
        <v>74</v>
      </c>
      <c r="S1347" t="s">
        <v>33</v>
      </c>
      <c r="T1347" t="s">
        <v>75</v>
      </c>
      <c r="U1347" t="s">
        <v>63</v>
      </c>
      <c r="V1347" t="s">
        <v>76</v>
      </c>
      <c r="W1347" t="s">
        <v>37</v>
      </c>
      <c r="X1347" t="s">
        <v>38</v>
      </c>
      <c r="Y1347" t="s">
        <v>77</v>
      </c>
      <c r="Z1347" t="s">
        <v>78</v>
      </c>
      <c r="AA1347" t="s">
        <v>41</v>
      </c>
    </row>
    <row r="1348" spans="1:27" x14ac:dyDescent="0.2">
      <c r="A1348">
        <v>10150</v>
      </c>
      <c r="B1348">
        <v>30</v>
      </c>
      <c r="C1348">
        <v>42.76</v>
      </c>
      <c r="D1348">
        <v>6</v>
      </c>
      <c r="E1348">
        <v>1282.8</v>
      </c>
      <c r="F1348" s="1">
        <v>37883</v>
      </c>
      <c r="G1348" s="1" t="str">
        <f>TEXT(DA_Trail_Workbook[[#This Row],[ORDER DATE.1]],"MMM")</f>
        <v>Sep</v>
      </c>
      <c r="H1348" s="1" t="str">
        <f>TEXT(DA_Trail_Workbook[[#This Row],[ORDER DATE.1]],"YYY")</f>
        <v>2003</v>
      </c>
      <c r="I1348" t="s">
        <v>27</v>
      </c>
      <c r="J1348">
        <v>3</v>
      </c>
      <c r="K1348">
        <v>9</v>
      </c>
      <c r="L1348">
        <v>2003</v>
      </c>
      <c r="M1348" t="s">
        <v>636</v>
      </c>
      <c r="N1348">
        <v>50</v>
      </c>
      <c r="O1348" t="s">
        <v>709</v>
      </c>
      <c r="P1348" t="s">
        <v>230</v>
      </c>
      <c r="Q1348" t="s">
        <v>231</v>
      </c>
      <c r="R1348" t="s">
        <v>232</v>
      </c>
      <c r="S1348" t="s">
        <v>33</v>
      </c>
      <c r="T1348" t="s">
        <v>233</v>
      </c>
      <c r="U1348" t="s">
        <v>33</v>
      </c>
      <c r="V1348" t="s">
        <v>234</v>
      </c>
      <c r="W1348" t="s">
        <v>233</v>
      </c>
      <c r="X1348" t="s">
        <v>235</v>
      </c>
      <c r="Y1348" t="s">
        <v>236</v>
      </c>
      <c r="Z1348" t="s">
        <v>237</v>
      </c>
      <c r="AA1348" t="s">
        <v>41</v>
      </c>
    </row>
    <row r="1349" spans="1:27" x14ac:dyDescent="0.2">
      <c r="A1349">
        <v>10164</v>
      </c>
      <c r="B1349">
        <v>25</v>
      </c>
      <c r="C1349">
        <v>53.83</v>
      </c>
      <c r="D1349">
        <v>7</v>
      </c>
      <c r="E1349">
        <v>1345.75</v>
      </c>
      <c r="F1349" s="1">
        <v>37915</v>
      </c>
      <c r="G1349" s="1" t="str">
        <f>TEXT(DA_Trail_Workbook[[#This Row],[ORDER DATE.1]],"MMM")</f>
        <v>Oct</v>
      </c>
      <c r="H1349" s="1" t="str">
        <f>TEXT(DA_Trail_Workbook[[#This Row],[ORDER DATE.1]],"YYY")</f>
        <v>2003</v>
      </c>
      <c r="I1349" t="s">
        <v>474</v>
      </c>
      <c r="J1349">
        <v>4</v>
      </c>
      <c r="K1349">
        <v>10</v>
      </c>
      <c r="L1349">
        <v>2003</v>
      </c>
      <c r="M1349" t="s">
        <v>636</v>
      </c>
      <c r="N1349">
        <v>50</v>
      </c>
      <c r="O1349" t="s">
        <v>709</v>
      </c>
      <c r="P1349" t="s">
        <v>475</v>
      </c>
      <c r="Q1349" t="s">
        <v>476</v>
      </c>
      <c r="R1349" t="s">
        <v>477</v>
      </c>
      <c r="S1349" t="s">
        <v>33</v>
      </c>
      <c r="T1349" t="s">
        <v>478</v>
      </c>
      <c r="U1349" t="s">
        <v>33</v>
      </c>
      <c r="V1349" t="s">
        <v>479</v>
      </c>
      <c r="W1349" t="s">
        <v>177</v>
      </c>
      <c r="X1349" t="s">
        <v>48</v>
      </c>
      <c r="Y1349" t="s">
        <v>480</v>
      </c>
      <c r="Z1349" t="s">
        <v>481</v>
      </c>
      <c r="AA1349" t="s">
        <v>41</v>
      </c>
    </row>
    <row r="1350" spans="1:27" x14ac:dyDescent="0.2">
      <c r="A1350">
        <v>10174</v>
      </c>
      <c r="B1350">
        <v>49</v>
      </c>
      <c r="C1350">
        <v>44.78</v>
      </c>
      <c r="D1350">
        <v>2</v>
      </c>
      <c r="E1350">
        <v>2194.2199999999998</v>
      </c>
      <c r="F1350" s="1">
        <v>37931</v>
      </c>
      <c r="G1350" s="1" t="str">
        <f>TEXT(DA_Trail_Workbook[[#This Row],[ORDER DATE.1]],"MMM")</f>
        <v>Nov</v>
      </c>
      <c r="H1350" s="1" t="str">
        <f>TEXT(DA_Trail_Workbook[[#This Row],[ORDER DATE.1]],"YYY")</f>
        <v>2003</v>
      </c>
      <c r="I1350" t="s">
        <v>27</v>
      </c>
      <c r="J1350">
        <v>4</v>
      </c>
      <c r="K1350">
        <v>11</v>
      </c>
      <c r="L1350">
        <v>2003</v>
      </c>
      <c r="M1350" t="s">
        <v>636</v>
      </c>
      <c r="N1350">
        <v>50</v>
      </c>
      <c r="O1350" t="s">
        <v>709</v>
      </c>
      <c r="P1350" t="s">
        <v>243</v>
      </c>
      <c r="Q1350" t="s">
        <v>244</v>
      </c>
      <c r="R1350" t="s">
        <v>245</v>
      </c>
      <c r="S1350" t="s">
        <v>33</v>
      </c>
      <c r="T1350" t="s">
        <v>246</v>
      </c>
      <c r="U1350" t="s">
        <v>247</v>
      </c>
      <c r="V1350" t="s">
        <v>248</v>
      </c>
      <c r="W1350" t="s">
        <v>111</v>
      </c>
      <c r="X1350" t="s">
        <v>112</v>
      </c>
      <c r="Y1350" t="s">
        <v>249</v>
      </c>
      <c r="Z1350" t="s">
        <v>250</v>
      </c>
      <c r="AA1350" t="s">
        <v>41</v>
      </c>
    </row>
    <row r="1351" spans="1:27" x14ac:dyDescent="0.2">
      <c r="A1351">
        <v>10183</v>
      </c>
      <c r="B1351">
        <v>40</v>
      </c>
      <c r="C1351">
        <v>49.3</v>
      </c>
      <c r="D1351">
        <v>6</v>
      </c>
      <c r="E1351">
        <v>1972</v>
      </c>
      <c r="F1351" s="1">
        <v>37938</v>
      </c>
      <c r="G1351" s="1" t="str">
        <f>TEXT(DA_Trail_Workbook[[#This Row],[ORDER DATE.1]],"MMM")</f>
        <v>Nov</v>
      </c>
      <c r="H1351" s="1" t="str">
        <f>TEXT(DA_Trail_Workbook[[#This Row],[ORDER DATE.1]],"YYY")</f>
        <v>2003</v>
      </c>
      <c r="I1351" t="s">
        <v>27</v>
      </c>
      <c r="J1351">
        <v>4</v>
      </c>
      <c r="K1351">
        <v>11</v>
      </c>
      <c r="L1351">
        <v>2003</v>
      </c>
      <c r="M1351" t="s">
        <v>636</v>
      </c>
      <c r="N1351">
        <v>50</v>
      </c>
      <c r="O1351" t="s">
        <v>709</v>
      </c>
      <c r="P1351" t="s">
        <v>251</v>
      </c>
      <c r="Q1351" t="s">
        <v>252</v>
      </c>
      <c r="R1351" t="s">
        <v>253</v>
      </c>
      <c r="S1351" t="s">
        <v>33</v>
      </c>
      <c r="T1351" t="s">
        <v>254</v>
      </c>
      <c r="U1351" t="s">
        <v>169</v>
      </c>
      <c r="V1351" t="s">
        <v>255</v>
      </c>
      <c r="W1351" t="s">
        <v>37</v>
      </c>
      <c r="X1351" t="s">
        <v>38</v>
      </c>
      <c r="Y1351" t="s">
        <v>256</v>
      </c>
      <c r="Z1351" t="s">
        <v>257</v>
      </c>
      <c r="AA1351" t="s">
        <v>41</v>
      </c>
    </row>
    <row r="1352" spans="1:27" x14ac:dyDescent="0.2">
      <c r="A1352">
        <v>10194</v>
      </c>
      <c r="B1352">
        <v>41</v>
      </c>
      <c r="C1352">
        <v>44.78</v>
      </c>
      <c r="D1352">
        <v>9</v>
      </c>
      <c r="E1352">
        <v>1835.98</v>
      </c>
      <c r="F1352" s="1">
        <v>37950</v>
      </c>
      <c r="G1352" s="1" t="str">
        <f>TEXT(DA_Trail_Workbook[[#This Row],[ORDER DATE.1]],"MMM")</f>
        <v>Nov</v>
      </c>
      <c r="H1352" s="1" t="str">
        <f>TEXT(DA_Trail_Workbook[[#This Row],[ORDER DATE.1]],"YYY")</f>
        <v>2003</v>
      </c>
      <c r="I1352" t="s">
        <v>27</v>
      </c>
      <c r="J1352">
        <v>4</v>
      </c>
      <c r="K1352">
        <v>11</v>
      </c>
      <c r="L1352">
        <v>2003</v>
      </c>
      <c r="M1352" t="s">
        <v>636</v>
      </c>
      <c r="N1352">
        <v>50</v>
      </c>
      <c r="O1352" t="s">
        <v>709</v>
      </c>
      <c r="P1352" t="s">
        <v>258</v>
      </c>
      <c r="Q1352" t="s">
        <v>259</v>
      </c>
      <c r="R1352" t="s">
        <v>260</v>
      </c>
      <c r="S1352" t="s">
        <v>33</v>
      </c>
      <c r="T1352" t="s">
        <v>261</v>
      </c>
      <c r="U1352" t="s">
        <v>33</v>
      </c>
      <c r="V1352" t="s">
        <v>262</v>
      </c>
      <c r="W1352" t="s">
        <v>47</v>
      </c>
      <c r="X1352" t="s">
        <v>48</v>
      </c>
      <c r="Y1352" t="s">
        <v>263</v>
      </c>
      <c r="Z1352" t="s">
        <v>264</v>
      </c>
      <c r="AA1352" t="s">
        <v>41</v>
      </c>
    </row>
    <row r="1353" spans="1:27" x14ac:dyDescent="0.2">
      <c r="A1353">
        <v>10206</v>
      </c>
      <c r="B1353">
        <v>21</v>
      </c>
      <c r="C1353">
        <v>53.33</v>
      </c>
      <c r="D1353">
        <v>4</v>
      </c>
      <c r="E1353">
        <v>1119.93</v>
      </c>
      <c r="F1353" s="1">
        <v>37960</v>
      </c>
      <c r="G1353" s="1" t="str">
        <f>TEXT(DA_Trail_Workbook[[#This Row],[ORDER DATE.1]],"MMM")</f>
        <v>Dec</v>
      </c>
      <c r="H1353" s="1" t="str">
        <f>TEXT(DA_Trail_Workbook[[#This Row],[ORDER DATE.1]],"YYY")</f>
        <v>2003</v>
      </c>
      <c r="I1353" t="s">
        <v>27</v>
      </c>
      <c r="J1353">
        <v>4</v>
      </c>
      <c r="K1353">
        <v>12</v>
      </c>
      <c r="L1353">
        <v>2003</v>
      </c>
      <c r="M1353" t="s">
        <v>636</v>
      </c>
      <c r="N1353">
        <v>50</v>
      </c>
      <c r="O1353" t="s">
        <v>709</v>
      </c>
      <c r="P1353" t="s">
        <v>265</v>
      </c>
      <c r="Q1353" t="s">
        <v>266</v>
      </c>
      <c r="R1353" t="s">
        <v>267</v>
      </c>
      <c r="S1353" t="s">
        <v>33</v>
      </c>
      <c r="T1353" t="s">
        <v>268</v>
      </c>
      <c r="U1353" t="s">
        <v>269</v>
      </c>
      <c r="V1353" t="s">
        <v>270</v>
      </c>
      <c r="W1353" t="s">
        <v>271</v>
      </c>
      <c r="X1353" t="s">
        <v>38</v>
      </c>
      <c r="Y1353" t="s">
        <v>272</v>
      </c>
      <c r="Z1353" t="s">
        <v>273</v>
      </c>
      <c r="AA1353" t="s">
        <v>41</v>
      </c>
    </row>
    <row r="1354" spans="1:27" x14ac:dyDescent="0.2">
      <c r="A1354">
        <v>10215</v>
      </c>
      <c r="B1354">
        <v>46</v>
      </c>
      <c r="C1354">
        <v>45.28</v>
      </c>
      <c r="D1354">
        <v>1</v>
      </c>
      <c r="E1354">
        <v>2082.88</v>
      </c>
      <c r="F1354" s="1">
        <v>38015</v>
      </c>
      <c r="G1354" s="1" t="str">
        <f>TEXT(DA_Trail_Workbook[[#This Row],[ORDER DATE.1]],"MMM")</f>
        <v>Jan</v>
      </c>
      <c r="H1354" s="1" t="str">
        <f>TEXT(DA_Trail_Workbook[[#This Row],[ORDER DATE.1]],"YYY")</f>
        <v>2004</v>
      </c>
      <c r="I1354" t="s">
        <v>27</v>
      </c>
      <c r="J1354">
        <v>1</v>
      </c>
      <c r="K1354">
        <v>1</v>
      </c>
      <c r="L1354">
        <v>2004</v>
      </c>
      <c r="M1354" t="s">
        <v>636</v>
      </c>
      <c r="N1354">
        <v>50</v>
      </c>
      <c r="O1354" t="s">
        <v>709</v>
      </c>
      <c r="P1354" t="s">
        <v>274</v>
      </c>
      <c r="Q1354" t="s">
        <v>275</v>
      </c>
      <c r="R1354" t="s">
        <v>276</v>
      </c>
      <c r="S1354" t="s">
        <v>33</v>
      </c>
      <c r="T1354" t="s">
        <v>277</v>
      </c>
      <c r="U1354" t="s">
        <v>63</v>
      </c>
      <c r="V1354" t="s">
        <v>126</v>
      </c>
      <c r="W1354" t="s">
        <v>37</v>
      </c>
      <c r="X1354" t="s">
        <v>38</v>
      </c>
      <c r="Y1354" t="s">
        <v>278</v>
      </c>
      <c r="Z1354" t="s">
        <v>279</v>
      </c>
      <c r="AA1354" t="s">
        <v>41</v>
      </c>
    </row>
    <row r="1355" spans="1:27" x14ac:dyDescent="0.2">
      <c r="A1355">
        <v>10229</v>
      </c>
      <c r="B1355">
        <v>39</v>
      </c>
      <c r="C1355">
        <v>40.25</v>
      </c>
      <c r="D1355">
        <v>14</v>
      </c>
      <c r="E1355">
        <v>1569.75</v>
      </c>
      <c r="F1355" s="1">
        <v>38057</v>
      </c>
      <c r="G1355" s="1" t="str">
        <f>TEXT(DA_Trail_Workbook[[#This Row],[ORDER DATE.1]],"MMM")</f>
        <v>Mar</v>
      </c>
      <c r="H1355" s="1" t="str">
        <f>TEXT(DA_Trail_Workbook[[#This Row],[ORDER DATE.1]],"YYY")</f>
        <v>2004</v>
      </c>
      <c r="I1355" t="s">
        <v>27</v>
      </c>
      <c r="J1355">
        <v>1</v>
      </c>
      <c r="K1355">
        <v>3</v>
      </c>
      <c r="L1355">
        <v>2004</v>
      </c>
      <c r="M1355" t="s">
        <v>636</v>
      </c>
      <c r="N1355">
        <v>50</v>
      </c>
      <c r="O1355" t="s">
        <v>709</v>
      </c>
      <c r="P1355" t="s">
        <v>318</v>
      </c>
      <c r="Q1355" t="s">
        <v>319</v>
      </c>
      <c r="R1355" t="s">
        <v>320</v>
      </c>
      <c r="S1355" t="s">
        <v>33</v>
      </c>
      <c r="T1355" t="s">
        <v>321</v>
      </c>
      <c r="U1355" t="s">
        <v>63</v>
      </c>
      <c r="V1355" t="s">
        <v>133</v>
      </c>
      <c r="W1355" t="s">
        <v>37</v>
      </c>
      <c r="X1355" t="s">
        <v>38</v>
      </c>
      <c r="Y1355" t="s">
        <v>322</v>
      </c>
      <c r="Z1355" t="s">
        <v>323</v>
      </c>
      <c r="AA1355" t="s">
        <v>41</v>
      </c>
    </row>
    <row r="1356" spans="1:27" x14ac:dyDescent="0.2">
      <c r="A1356">
        <v>10245</v>
      </c>
      <c r="B1356">
        <v>45</v>
      </c>
      <c r="C1356">
        <v>59.87</v>
      </c>
      <c r="D1356">
        <v>7</v>
      </c>
      <c r="E1356">
        <v>2694.15</v>
      </c>
      <c r="F1356" s="1">
        <v>38111</v>
      </c>
      <c r="G1356" s="1" t="str">
        <f>TEXT(DA_Trail_Workbook[[#This Row],[ORDER DATE.1]],"MMM")</f>
        <v>May</v>
      </c>
      <c r="H1356" s="1" t="str">
        <f>TEXT(DA_Trail_Workbook[[#This Row],[ORDER DATE.1]],"YYY")</f>
        <v>2004</v>
      </c>
      <c r="I1356" t="s">
        <v>27</v>
      </c>
      <c r="J1356">
        <v>2</v>
      </c>
      <c r="K1356">
        <v>5</v>
      </c>
      <c r="L1356">
        <v>2004</v>
      </c>
      <c r="M1356" t="s">
        <v>636</v>
      </c>
      <c r="N1356">
        <v>50</v>
      </c>
      <c r="O1356" t="s">
        <v>709</v>
      </c>
      <c r="P1356" t="s">
        <v>284</v>
      </c>
      <c r="Q1356" t="s">
        <v>285</v>
      </c>
      <c r="R1356" t="s">
        <v>286</v>
      </c>
      <c r="S1356" t="s">
        <v>33</v>
      </c>
      <c r="T1356" t="s">
        <v>287</v>
      </c>
      <c r="U1356" t="s">
        <v>132</v>
      </c>
      <c r="V1356" t="s">
        <v>288</v>
      </c>
      <c r="W1356" t="s">
        <v>37</v>
      </c>
      <c r="X1356" t="s">
        <v>38</v>
      </c>
      <c r="Y1356" t="s">
        <v>97</v>
      </c>
      <c r="Z1356" t="s">
        <v>289</v>
      </c>
      <c r="AA1356" t="s">
        <v>41</v>
      </c>
    </row>
    <row r="1357" spans="1:27" x14ac:dyDescent="0.2">
      <c r="A1357">
        <v>10258</v>
      </c>
      <c r="B1357">
        <v>21</v>
      </c>
      <c r="C1357">
        <v>59.87</v>
      </c>
      <c r="D1357">
        <v>4</v>
      </c>
      <c r="E1357">
        <v>1257.27</v>
      </c>
      <c r="F1357" s="1">
        <v>38153</v>
      </c>
      <c r="G1357" s="1" t="str">
        <f>TEXT(DA_Trail_Workbook[[#This Row],[ORDER DATE.1]],"MMM")</f>
        <v>Jun</v>
      </c>
      <c r="H1357" s="1" t="str">
        <f>TEXT(DA_Trail_Workbook[[#This Row],[ORDER DATE.1]],"YYY")</f>
        <v>2004</v>
      </c>
      <c r="I1357" t="s">
        <v>27</v>
      </c>
      <c r="J1357">
        <v>2</v>
      </c>
      <c r="K1357">
        <v>6</v>
      </c>
      <c r="L1357">
        <v>2004</v>
      </c>
      <c r="M1357" t="s">
        <v>636</v>
      </c>
      <c r="N1357">
        <v>50</v>
      </c>
      <c r="O1357" t="s">
        <v>709</v>
      </c>
      <c r="P1357" t="s">
        <v>290</v>
      </c>
      <c r="Q1357" t="s">
        <v>291</v>
      </c>
      <c r="R1357" t="s">
        <v>292</v>
      </c>
      <c r="S1357" t="s">
        <v>33</v>
      </c>
      <c r="T1357" t="s">
        <v>293</v>
      </c>
      <c r="U1357" t="s">
        <v>294</v>
      </c>
      <c r="V1357" t="s">
        <v>295</v>
      </c>
      <c r="W1357" t="s">
        <v>235</v>
      </c>
      <c r="X1357" t="s">
        <v>235</v>
      </c>
      <c r="Y1357" t="s">
        <v>296</v>
      </c>
      <c r="Z1357" t="s">
        <v>297</v>
      </c>
      <c r="AA1357" t="s">
        <v>41</v>
      </c>
    </row>
    <row r="1358" spans="1:27" x14ac:dyDescent="0.2">
      <c r="A1358">
        <v>10270</v>
      </c>
      <c r="B1358">
        <v>44</v>
      </c>
      <c r="C1358">
        <v>58.36</v>
      </c>
      <c r="D1358">
        <v>7</v>
      </c>
      <c r="E1358">
        <v>2567.84</v>
      </c>
      <c r="F1358" s="1">
        <v>38187</v>
      </c>
      <c r="G1358" s="1" t="str">
        <f>TEXT(DA_Trail_Workbook[[#This Row],[ORDER DATE.1]],"MMM")</f>
        <v>Jul</v>
      </c>
      <c r="H1358" s="1" t="str">
        <f>TEXT(DA_Trail_Workbook[[#This Row],[ORDER DATE.1]],"YYY")</f>
        <v>2004</v>
      </c>
      <c r="I1358" t="s">
        <v>27</v>
      </c>
      <c r="J1358">
        <v>3</v>
      </c>
      <c r="K1358">
        <v>7</v>
      </c>
      <c r="L1358">
        <v>2004</v>
      </c>
      <c r="M1358" t="s">
        <v>636</v>
      </c>
      <c r="N1358">
        <v>50</v>
      </c>
      <c r="O1358" t="s">
        <v>709</v>
      </c>
      <c r="P1358" t="s">
        <v>181</v>
      </c>
      <c r="Q1358" t="s">
        <v>182</v>
      </c>
      <c r="R1358" t="s">
        <v>183</v>
      </c>
      <c r="S1358" t="s">
        <v>184</v>
      </c>
      <c r="T1358" t="s">
        <v>185</v>
      </c>
      <c r="U1358" t="s">
        <v>186</v>
      </c>
      <c r="V1358" t="s">
        <v>187</v>
      </c>
      <c r="W1358" t="s">
        <v>111</v>
      </c>
      <c r="X1358" t="s">
        <v>112</v>
      </c>
      <c r="Y1358" t="s">
        <v>188</v>
      </c>
      <c r="Z1358" t="s">
        <v>189</v>
      </c>
      <c r="AA1358" t="s">
        <v>41</v>
      </c>
    </row>
    <row r="1359" spans="1:27" x14ac:dyDescent="0.2">
      <c r="A1359">
        <v>10281</v>
      </c>
      <c r="B1359">
        <v>44</v>
      </c>
      <c r="C1359">
        <v>59.87</v>
      </c>
      <c r="D1359">
        <v>14</v>
      </c>
      <c r="E1359">
        <v>2634.28</v>
      </c>
      <c r="F1359" s="1">
        <v>38218</v>
      </c>
      <c r="G1359" s="1" t="str">
        <f>TEXT(DA_Trail_Workbook[[#This Row],[ORDER DATE.1]],"MMM")</f>
        <v>Aug</v>
      </c>
      <c r="H1359" s="1" t="str">
        <f>TEXT(DA_Trail_Workbook[[#This Row],[ORDER DATE.1]],"YYY")</f>
        <v>2004</v>
      </c>
      <c r="I1359" t="s">
        <v>27</v>
      </c>
      <c r="J1359">
        <v>3</v>
      </c>
      <c r="K1359">
        <v>8</v>
      </c>
      <c r="L1359">
        <v>2004</v>
      </c>
      <c r="M1359" t="s">
        <v>636</v>
      </c>
      <c r="N1359">
        <v>50</v>
      </c>
      <c r="O1359" t="s">
        <v>709</v>
      </c>
      <c r="P1359" t="s">
        <v>165</v>
      </c>
      <c r="Q1359" t="s">
        <v>166</v>
      </c>
      <c r="R1359" t="s">
        <v>167</v>
      </c>
      <c r="S1359" t="s">
        <v>33</v>
      </c>
      <c r="T1359" t="s">
        <v>168</v>
      </c>
      <c r="U1359" t="s">
        <v>169</v>
      </c>
      <c r="V1359" t="s">
        <v>170</v>
      </c>
      <c r="W1359" t="s">
        <v>37</v>
      </c>
      <c r="X1359" t="s">
        <v>38</v>
      </c>
      <c r="Y1359" t="s">
        <v>39</v>
      </c>
      <c r="Z1359" t="s">
        <v>171</v>
      </c>
      <c r="AA1359" t="s">
        <v>41</v>
      </c>
    </row>
    <row r="1360" spans="1:27" x14ac:dyDescent="0.2">
      <c r="A1360">
        <v>10291</v>
      </c>
      <c r="B1360">
        <v>29</v>
      </c>
      <c r="C1360">
        <v>51.82</v>
      </c>
      <c r="D1360">
        <v>9</v>
      </c>
      <c r="E1360">
        <v>1502.78</v>
      </c>
      <c r="F1360" s="1">
        <v>38238</v>
      </c>
      <c r="G1360" s="1" t="str">
        <f>TEXT(DA_Trail_Workbook[[#This Row],[ORDER DATE.1]],"MMM")</f>
        <v>Sep</v>
      </c>
      <c r="H1360" s="1" t="str">
        <f>TEXT(DA_Trail_Workbook[[#This Row],[ORDER DATE.1]],"YYY")</f>
        <v>2004</v>
      </c>
      <c r="I1360" t="s">
        <v>27</v>
      </c>
      <c r="J1360">
        <v>3</v>
      </c>
      <c r="K1360">
        <v>9</v>
      </c>
      <c r="L1360">
        <v>2004</v>
      </c>
      <c r="M1360" t="s">
        <v>636</v>
      </c>
      <c r="N1360">
        <v>50</v>
      </c>
      <c r="O1360" t="s">
        <v>709</v>
      </c>
      <c r="P1360" t="s">
        <v>306</v>
      </c>
      <c r="Q1360" t="s">
        <v>307</v>
      </c>
      <c r="R1360" t="s">
        <v>308</v>
      </c>
      <c r="S1360" t="s">
        <v>33</v>
      </c>
      <c r="T1360" t="s">
        <v>309</v>
      </c>
      <c r="U1360" t="s">
        <v>33</v>
      </c>
      <c r="V1360" t="s">
        <v>310</v>
      </c>
      <c r="W1360" t="s">
        <v>221</v>
      </c>
      <c r="X1360" t="s">
        <v>48</v>
      </c>
      <c r="Y1360" t="s">
        <v>311</v>
      </c>
      <c r="Z1360" t="s">
        <v>242</v>
      </c>
      <c r="AA1360" t="s">
        <v>41</v>
      </c>
    </row>
    <row r="1361" spans="1:27" x14ac:dyDescent="0.2">
      <c r="A1361">
        <v>10304</v>
      </c>
      <c r="B1361">
        <v>34</v>
      </c>
      <c r="C1361">
        <v>49.3</v>
      </c>
      <c r="D1361">
        <v>4</v>
      </c>
      <c r="E1361">
        <v>1676.2</v>
      </c>
      <c r="F1361" s="1">
        <v>38271</v>
      </c>
      <c r="G1361" s="1" t="str">
        <f>TEXT(DA_Trail_Workbook[[#This Row],[ORDER DATE.1]],"MMM")</f>
        <v>Oct</v>
      </c>
      <c r="H1361" s="1" t="str">
        <f>TEXT(DA_Trail_Workbook[[#This Row],[ORDER DATE.1]],"YYY")</f>
        <v>2004</v>
      </c>
      <c r="I1361" t="s">
        <v>27</v>
      </c>
      <c r="J1361">
        <v>4</v>
      </c>
      <c r="K1361">
        <v>10</v>
      </c>
      <c r="L1361">
        <v>2004</v>
      </c>
      <c r="M1361" t="s">
        <v>636</v>
      </c>
      <c r="N1361">
        <v>50</v>
      </c>
      <c r="O1361" t="s">
        <v>709</v>
      </c>
      <c r="P1361" t="s">
        <v>312</v>
      </c>
      <c r="Q1361" t="s">
        <v>313</v>
      </c>
      <c r="R1361" t="s">
        <v>314</v>
      </c>
      <c r="S1361" t="s">
        <v>33</v>
      </c>
      <c r="T1361" t="s">
        <v>315</v>
      </c>
      <c r="U1361" t="s">
        <v>33</v>
      </c>
      <c r="V1361" t="s">
        <v>316</v>
      </c>
      <c r="W1361" t="s">
        <v>47</v>
      </c>
      <c r="X1361" t="s">
        <v>48</v>
      </c>
      <c r="Y1361" t="s">
        <v>317</v>
      </c>
      <c r="Z1361" t="s">
        <v>57</v>
      </c>
      <c r="AA1361" t="s">
        <v>41</v>
      </c>
    </row>
    <row r="1362" spans="1:27" x14ac:dyDescent="0.2">
      <c r="A1362">
        <v>10312</v>
      </c>
      <c r="B1362">
        <v>39</v>
      </c>
      <c r="C1362">
        <v>56.85</v>
      </c>
      <c r="D1362">
        <v>1</v>
      </c>
      <c r="E1362">
        <v>2217.15</v>
      </c>
      <c r="F1362" s="1">
        <v>38281</v>
      </c>
      <c r="G1362" s="1" t="str">
        <f>TEXT(DA_Trail_Workbook[[#This Row],[ORDER DATE.1]],"MMM")</f>
        <v>Oct</v>
      </c>
      <c r="H1362" s="1" t="str">
        <f>TEXT(DA_Trail_Workbook[[#This Row],[ORDER DATE.1]],"YYY")</f>
        <v>2004</v>
      </c>
      <c r="I1362" t="s">
        <v>27</v>
      </c>
      <c r="J1362">
        <v>4</v>
      </c>
      <c r="K1362">
        <v>10</v>
      </c>
      <c r="L1362">
        <v>2004</v>
      </c>
      <c r="M1362" t="s">
        <v>636</v>
      </c>
      <c r="N1362">
        <v>50</v>
      </c>
      <c r="O1362" t="s">
        <v>709</v>
      </c>
      <c r="P1362" t="s">
        <v>318</v>
      </c>
      <c r="Q1362" t="s">
        <v>319</v>
      </c>
      <c r="R1362" t="s">
        <v>320</v>
      </c>
      <c r="S1362" t="s">
        <v>33</v>
      </c>
      <c r="T1362" t="s">
        <v>321</v>
      </c>
      <c r="U1362" t="s">
        <v>63</v>
      </c>
      <c r="V1362" t="s">
        <v>133</v>
      </c>
      <c r="W1362" t="s">
        <v>37</v>
      </c>
      <c r="X1362" t="s">
        <v>38</v>
      </c>
      <c r="Y1362" t="s">
        <v>322</v>
      </c>
      <c r="Z1362" t="s">
        <v>323</v>
      </c>
      <c r="AA1362" t="s">
        <v>41</v>
      </c>
    </row>
    <row r="1363" spans="1:27" x14ac:dyDescent="0.2">
      <c r="A1363">
        <v>10324</v>
      </c>
      <c r="B1363">
        <v>38</v>
      </c>
      <c r="C1363">
        <v>100</v>
      </c>
      <c r="D1363">
        <v>6</v>
      </c>
      <c r="E1363">
        <v>6832.02</v>
      </c>
      <c r="F1363" s="1">
        <v>38296</v>
      </c>
      <c r="G1363" s="1" t="str">
        <f>TEXT(DA_Trail_Workbook[[#This Row],[ORDER DATE.1]],"MMM")</f>
        <v>Nov</v>
      </c>
      <c r="H1363" s="1" t="str">
        <f>TEXT(DA_Trail_Workbook[[#This Row],[ORDER DATE.1]],"YYY")</f>
        <v>2004</v>
      </c>
      <c r="I1363" t="s">
        <v>27</v>
      </c>
      <c r="J1363">
        <v>4</v>
      </c>
      <c r="K1363">
        <v>11</v>
      </c>
      <c r="L1363">
        <v>2004</v>
      </c>
      <c r="M1363" t="s">
        <v>636</v>
      </c>
      <c r="N1363">
        <v>50</v>
      </c>
      <c r="O1363" t="s">
        <v>709</v>
      </c>
      <c r="P1363" t="s">
        <v>115</v>
      </c>
      <c r="Q1363" t="s">
        <v>116</v>
      </c>
      <c r="R1363" t="s">
        <v>117</v>
      </c>
      <c r="S1363" t="s">
        <v>118</v>
      </c>
      <c r="T1363" t="s">
        <v>34</v>
      </c>
      <c r="U1363" t="s">
        <v>35</v>
      </c>
      <c r="V1363" t="s">
        <v>36</v>
      </c>
      <c r="W1363" t="s">
        <v>37</v>
      </c>
      <c r="X1363" t="s">
        <v>38</v>
      </c>
      <c r="Y1363" t="s">
        <v>119</v>
      </c>
      <c r="Z1363" t="s">
        <v>120</v>
      </c>
      <c r="AA1363" t="s">
        <v>58</v>
      </c>
    </row>
    <row r="1364" spans="1:27" x14ac:dyDescent="0.2">
      <c r="A1364">
        <v>10333</v>
      </c>
      <c r="B1364">
        <v>24</v>
      </c>
      <c r="C1364">
        <v>79.86</v>
      </c>
      <c r="D1364">
        <v>8</v>
      </c>
      <c r="E1364">
        <v>1916.64</v>
      </c>
      <c r="F1364" s="1">
        <v>38309</v>
      </c>
      <c r="G1364" s="1" t="str">
        <f>TEXT(DA_Trail_Workbook[[#This Row],[ORDER DATE.1]],"MMM")</f>
        <v>Nov</v>
      </c>
      <c r="H1364" s="1" t="str">
        <f>TEXT(DA_Trail_Workbook[[#This Row],[ORDER DATE.1]],"YYY")</f>
        <v>2004</v>
      </c>
      <c r="I1364" t="s">
        <v>27</v>
      </c>
      <c r="J1364">
        <v>4</v>
      </c>
      <c r="K1364">
        <v>11</v>
      </c>
      <c r="L1364">
        <v>2004</v>
      </c>
      <c r="M1364" t="s">
        <v>636</v>
      </c>
      <c r="N1364">
        <v>50</v>
      </c>
      <c r="O1364" t="s">
        <v>709</v>
      </c>
      <c r="P1364" t="s">
        <v>94</v>
      </c>
      <c r="Q1364" t="s">
        <v>95</v>
      </c>
      <c r="R1364" t="s">
        <v>96</v>
      </c>
      <c r="S1364" t="s">
        <v>33</v>
      </c>
      <c r="T1364" t="s">
        <v>70</v>
      </c>
      <c r="U1364" t="s">
        <v>63</v>
      </c>
      <c r="V1364" t="s">
        <v>33</v>
      </c>
      <c r="W1364" t="s">
        <v>37</v>
      </c>
      <c r="X1364" t="s">
        <v>38</v>
      </c>
      <c r="Y1364" t="s">
        <v>97</v>
      </c>
      <c r="Z1364" t="s">
        <v>66</v>
      </c>
      <c r="AA1364" t="s">
        <v>41</v>
      </c>
    </row>
    <row r="1365" spans="1:27" x14ac:dyDescent="0.2">
      <c r="A1365">
        <v>10348</v>
      </c>
      <c r="B1365">
        <v>29</v>
      </c>
      <c r="C1365">
        <v>100</v>
      </c>
      <c r="D1365">
        <v>6</v>
      </c>
      <c r="E1365">
        <v>7110.8</v>
      </c>
      <c r="F1365" s="1">
        <v>38292</v>
      </c>
      <c r="G1365" s="1" t="str">
        <f>TEXT(DA_Trail_Workbook[[#This Row],[ORDER DATE.1]],"MMM")</f>
        <v>Nov</v>
      </c>
      <c r="H1365" s="1" t="str">
        <f>TEXT(DA_Trail_Workbook[[#This Row],[ORDER DATE.1]],"YYY")</f>
        <v>2004</v>
      </c>
      <c r="I1365" t="s">
        <v>27</v>
      </c>
      <c r="J1365">
        <v>4</v>
      </c>
      <c r="K1365">
        <v>11</v>
      </c>
      <c r="L1365">
        <v>2004</v>
      </c>
      <c r="M1365" t="s">
        <v>636</v>
      </c>
      <c r="N1365">
        <v>50</v>
      </c>
      <c r="O1365" t="s">
        <v>709</v>
      </c>
      <c r="P1365" t="s">
        <v>224</v>
      </c>
      <c r="Q1365" t="s">
        <v>225</v>
      </c>
      <c r="R1365" t="s">
        <v>226</v>
      </c>
      <c r="S1365" t="s">
        <v>33</v>
      </c>
      <c r="T1365" t="s">
        <v>209</v>
      </c>
      <c r="U1365" t="s">
        <v>33</v>
      </c>
      <c r="V1365" t="s">
        <v>227</v>
      </c>
      <c r="W1365" t="s">
        <v>211</v>
      </c>
      <c r="X1365" t="s">
        <v>48</v>
      </c>
      <c r="Y1365" t="s">
        <v>228</v>
      </c>
      <c r="Z1365" t="s">
        <v>229</v>
      </c>
      <c r="AA1365" t="s">
        <v>180</v>
      </c>
    </row>
    <row r="1366" spans="1:27" x14ac:dyDescent="0.2">
      <c r="A1366">
        <v>10358</v>
      </c>
      <c r="B1366">
        <v>30</v>
      </c>
      <c r="C1366">
        <v>100</v>
      </c>
      <c r="D1366">
        <v>8</v>
      </c>
      <c r="E1366">
        <v>5302.8</v>
      </c>
      <c r="F1366" s="1">
        <v>38331</v>
      </c>
      <c r="G1366" s="1" t="str">
        <f>TEXT(DA_Trail_Workbook[[#This Row],[ORDER DATE.1]],"MMM")</f>
        <v>Dec</v>
      </c>
      <c r="H1366" s="1" t="str">
        <f>TEXT(DA_Trail_Workbook[[#This Row],[ORDER DATE.1]],"YYY")</f>
        <v>2004</v>
      </c>
      <c r="I1366" t="s">
        <v>27</v>
      </c>
      <c r="J1366">
        <v>4</v>
      </c>
      <c r="K1366">
        <v>12</v>
      </c>
      <c r="L1366">
        <v>2004</v>
      </c>
      <c r="M1366" t="s">
        <v>636</v>
      </c>
      <c r="N1366">
        <v>50</v>
      </c>
      <c r="O1366" t="s">
        <v>709</v>
      </c>
      <c r="P1366" t="s">
        <v>206</v>
      </c>
      <c r="Q1366" t="s">
        <v>207</v>
      </c>
      <c r="R1366" t="s">
        <v>208</v>
      </c>
      <c r="S1366" t="s">
        <v>33</v>
      </c>
      <c r="T1366" t="s">
        <v>209</v>
      </c>
      <c r="U1366" t="s">
        <v>33</v>
      </c>
      <c r="V1366" t="s">
        <v>210</v>
      </c>
      <c r="W1366" t="s">
        <v>211</v>
      </c>
      <c r="X1366" t="s">
        <v>48</v>
      </c>
      <c r="Y1366" t="s">
        <v>212</v>
      </c>
      <c r="Z1366" t="s">
        <v>213</v>
      </c>
      <c r="AA1366" t="s">
        <v>58</v>
      </c>
    </row>
    <row r="1367" spans="1:27" x14ac:dyDescent="0.2">
      <c r="A1367">
        <v>10370</v>
      </c>
      <c r="B1367">
        <v>20</v>
      </c>
      <c r="C1367">
        <v>100</v>
      </c>
      <c r="D1367">
        <v>2</v>
      </c>
      <c r="E1367">
        <v>2730</v>
      </c>
      <c r="F1367" s="1">
        <v>38372</v>
      </c>
      <c r="G1367" s="1" t="str">
        <f>TEXT(DA_Trail_Workbook[[#This Row],[ORDER DATE.1]],"MMM")</f>
        <v>Jan</v>
      </c>
      <c r="H1367" s="1" t="str">
        <f>TEXT(DA_Trail_Workbook[[#This Row],[ORDER DATE.1]],"YYY")</f>
        <v>2005</v>
      </c>
      <c r="I1367" t="s">
        <v>27</v>
      </c>
      <c r="J1367">
        <v>1</v>
      </c>
      <c r="K1367">
        <v>1</v>
      </c>
      <c r="L1367">
        <v>2005</v>
      </c>
      <c r="M1367" t="s">
        <v>636</v>
      </c>
      <c r="N1367">
        <v>50</v>
      </c>
      <c r="O1367" t="s">
        <v>709</v>
      </c>
      <c r="P1367" t="s">
        <v>335</v>
      </c>
      <c r="Q1367" t="s">
        <v>336</v>
      </c>
      <c r="R1367" t="s">
        <v>337</v>
      </c>
      <c r="S1367" t="s">
        <v>338</v>
      </c>
      <c r="T1367" t="s">
        <v>339</v>
      </c>
      <c r="U1367" t="s">
        <v>186</v>
      </c>
      <c r="V1367" t="s">
        <v>340</v>
      </c>
      <c r="W1367" t="s">
        <v>111</v>
      </c>
      <c r="X1367" t="s">
        <v>112</v>
      </c>
      <c r="Y1367" t="s">
        <v>341</v>
      </c>
      <c r="Z1367" t="s">
        <v>342</v>
      </c>
      <c r="AA1367" t="s">
        <v>41</v>
      </c>
    </row>
    <row r="1368" spans="1:27" x14ac:dyDescent="0.2">
      <c r="A1368">
        <v>10382</v>
      </c>
      <c r="B1368">
        <v>39</v>
      </c>
      <c r="C1368">
        <v>100</v>
      </c>
      <c r="D1368">
        <v>2</v>
      </c>
      <c r="E1368">
        <v>7827.3</v>
      </c>
      <c r="F1368" s="1">
        <v>38400</v>
      </c>
      <c r="G1368" s="1" t="str">
        <f>TEXT(DA_Trail_Workbook[[#This Row],[ORDER DATE.1]],"MMM")</f>
        <v>Feb</v>
      </c>
      <c r="H1368" s="1" t="str">
        <f>TEXT(DA_Trail_Workbook[[#This Row],[ORDER DATE.1]],"YYY")</f>
        <v>2005</v>
      </c>
      <c r="I1368" t="s">
        <v>27</v>
      </c>
      <c r="J1368">
        <v>1</v>
      </c>
      <c r="K1368">
        <v>2</v>
      </c>
      <c r="L1368">
        <v>2005</v>
      </c>
      <c r="M1368" t="s">
        <v>636</v>
      </c>
      <c r="N1368">
        <v>50</v>
      </c>
      <c r="O1368" t="s">
        <v>709</v>
      </c>
      <c r="P1368" t="s">
        <v>318</v>
      </c>
      <c r="Q1368" t="s">
        <v>319</v>
      </c>
      <c r="R1368" t="s">
        <v>320</v>
      </c>
      <c r="S1368" t="s">
        <v>33</v>
      </c>
      <c r="T1368" t="s">
        <v>321</v>
      </c>
      <c r="U1368" t="s">
        <v>63</v>
      </c>
      <c r="V1368" t="s">
        <v>133</v>
      </c>
      <c r="W1368" t="s">
        <v>37</v>
      </c>
      <c r="X1368" t="s">
        <v>38</v>
      </c>
      <c r="Y1368" t="s">
        <v>322</v>
      </c>
      <c r="Z1368" t="s">
        <v>323</v>
      </c>
      <c r="AA1368" t="s">
        <v>180</v>
      </c>
    </row>
    <row r="1369" spans="1:27" x14ac:dyDescent="0.2">
      <c r="A1369">
        <v>10411</v>
      </c>
      <c r="B1369">
        <v>35</v>
      </c>
      <c r="C1369">
        <v>59.87</v>
      </c>
      <c r="D1369">
        <v>7</v>
      </c>
      <c r="E1369">
        <v>2095.4499999999998</v>
      </c>
      <c r="F1369" s="1">
        <v>38473</v>
      </c>
      <c r="G1369" s="1" t="str">
        <f>TEXT(DA_Trail_Workbook[[#This Row],[ORDER DATE.1]],"MMM")</f>
        <v>May</v>
      </c>
      <c r="H1369" s="1" t="str">
        <f>TEXT(DA_Trail_Workbook[[#This Row],[ORDER DATE.1]],"YYY")</f>
        <v>2005</v>
      </c>
      <c r="I1369" t="s">
        <v>27</v>
      </c>
      <c r="J1369">
        <v>2</v>
      </c>
      <c r="K1369">
        <v>5</v>
      </c>
      <c r="L1369">
        <v>2005</v>
      </c>
      <c r="M1369" t="s">
        <v>636</v>
      </c>
      <c r="N1369">
        <v>50</v>
      </c>
      <c r="O1369" t="s">
        <v>709</v>
      </c>
      <c r="P1369" t="s">
        <v>343</v>
      </c>
      <c r="Q1369" t="s">
        <v>344</v>
      </c>
      <c r="R1369" t="s">
        <v>345</v>
      </c>
      <c r="S1369" t="s">
        <v>33</v>
      </c>
      <c r="T1369" t="s">
        <v>346</v>
      </c>
      <c r="U1369" t="s">
        <v>347</v>
      </c>
      <c r="V1369" t="s">
        <v>348</v>
      </c>
      <c r="W1369" t="s">
        <v>271</v>
      </c>
      <c r="X1369" t="s">
        <v>38</v>
      </c>
      <c r="Y1369" t="s">
        <v>349</v>
      </c>
      <c r="Z1369" t="s">
        <v>350</v>
      </c>
      <c r="AA1369" t="s">
        <v>41</v>
      </c>
    </row>
    <row r="1370" spans="1:27" x14ac:dyDescent="0.2">
      <c r="A1370">
        <v>10424</v>
      </c>
      <c r="B1370">
        <v>26</v>
      </c>
      <c r="C1370">
        <v>59.87</v>
      </c>
      <c r="D1370">
        <v>4</v>
      </c>
      <c r="E1370">
        <v>1556.62</v>
      </c>
      <c r="F1370" s="1">
        <v>38503</v>
      </c>
      <c r="G1370" s="1" t="str">
        <f>TEXT(DA_Trail_Workbook[[#This Row],[ORDER DATE.1]],"MMM")</f>
        <v>May</v>
      </c>
      <c r="H1370" s="1" t="str">
        <f>TEXT(DA_Trail_Workbook[[#This Row],[ORDER DATE.1]],"YYY")</f>
        <v>2005</v>
      </c>
      <c r="I1370" t="s">
        <v>351</v>
      </c>
      <c r="J1370">
        <v>2</v>
      </c>
      <c r="K1370">
        <v>5</v>
      </c>
      <c r="L1370">
        <v>2005</v>
      </c>
      <c r="M1370" t="s">
        <v>636</v>
      </c>
      <c r="N1370">
        <v>50</v>
      </c>
      <c r="O1370" t="s">
        <v>709</v>
      </c>
      <c r="P1370" t="s">
        <v>206</v>
      </c>
      <c r="Q1370" t="s">
        <v>207</v>
      </c>
      <c r="R1370" t="s">
        <v>208</v>
      </c>
      <c r="S1370" t="s">
        <v>33</v>
      </c>
      <c r="T1370" t="s">
        <v>209</v>
      </c>
      <c r="U1370" t="s">
        <v>33</v>
      </c>
      <c r="V1370" t="s">
        <v>210</v>
      </c>
      <c r="W1370" t="s">
        <v>211</v>
      </c>
      <c r="X1370" t="s">
        <v>48</v>
      </c>
      <c r="Y1370" t="s">
        <v>212</v>
      </c>
      <c r="Z1370" t="s">
        <v>213</v>
      </c>
      <c r="AA1370" t="s">
        <v>41</v>
      </c>
    </row>
    <row r="1371" spans="1:27" x14ac:dyDescent="0.2">
      <c r="A1371">
        <v>10108</v>
      </c>
      <c r="B1371">
        <v>44</v>
      </c>
      <c r="C1371">
        <v>100</v>
      </c>
      <c r="D1371">
        <v>11</v>
      </c>
      <c r="E1371">
        <v>5565.12</v>
      </c>
      <c r="F1371" s="1">
        <v>37683</v>
      </c>
      <c r="G1371" s="1" t="str">
        <f>TEXT(DA_Trail_Workbook[[#This Row],[ORDER DATE.1]],"MMM")</f>
        <v>Mar</v>
      </c>
      <c r="H1371" s="1" t="str">
        <f>TEXT(DA_Trail_Workbook[[#This Row],[ORDER DATE.1]],"YYY")</f>
        <v>2003</v>
      </c>
      <c r="I1371" t="s">
        <v>27</v>
      </c>
      <c r="J1371">
        <v>1</v>
      </c>
      <c r="K1371">
        <v>3</v>
      </c>
      <c r="L1371">
        <v>2003</v>
      </c>
      <c r="M1371" t="s">
        <v>214</v>
      </c>
      <c r="N1371">
        <v>148</v>
      </c>
      <c r="O1371" t="s">
        <v>710</v>
      </c>
      <c r="P1371" t="s">
        <v>494</v>
      </c>
      <c r="Q1371" t="s">
        <v>495</v>
      </c>
      <c r="R1371" t="s">
        <v>496</v>
      </c>
      <c r="S1371" t="s">
        <v>33</v>
      </c>
      <c r="T1371" t="s">
        <v>497</v>
      </c>
      <c r="U1371" t="s">
        <v>33</v>
      </c>
      <c r="V1371" t="s">
        <v>498</v>
      </c>
      <c r="W1371" t="s">
        <v>499</v>
      </c>
      <c r="X1371" t="s">
        <v>235</v>
      </c>
      <c r="Y1371" t="s">
        <v>500</v>
      </c>
      <c r="Z1371" t="s">
        <v>501</v>
      </c>
      <c r="AA1371" t="s">
        <v>58</v>
      </c>
    </row>
    <row r="1372" spans="1:27" x14ac:dyDescent="0.2">
      <c r="A1372">
        <v>10122</v>
      </c>
      <c r="B1372">
        <v>28</v>
      </c>
      <c r="C1372">
        <v>100</v>
      </c>
      <c r="D1372">
        <v>15</v>
      </c>
      <c r="E1372">
        <v>3583.16</v>
      </c>
      <c r="F1372" s="1">
        <v>37749</v>
      </c>
      <c r="G1372" s="1" t="str">
        <f>TEXT(DA_Trail_Workbook[[#This Row],[ORDER DATE.1]],"MMM")</f>
        <v>May</v>
      </c>
      <c r="H1372" s="1" t="str">
        <f>TEXT(DA_Trail_Workbook[[#This Row],[ORDER DATE.1]],"YYY")</f>
        <v>2003</v>
      </c>
      <c r="I1372" t="s">
        <v>27</v>
      </c>
      <c r="J1372">
        <v>2</v>
      </c>
      <c r="K1372">
        <v>5</v>
      </c>
      <c r="L1372">
        <v>2003</v>
      </c>
      <c r="M1372" t="s">
        <v>214</v>
      </c>
      <c r="N1372">
        <v>148</v>
      </c>
      <c r="O1372" t="s">
        <v>710</v>
      </c>
      <c r="P1372" t="s">
        <v>502</v>
      </c>
      <c r="Q1372" t="s">
        <v>503</v>
      </c>
      <c r="R1372" t="s">
        <v>504</v>
      </c>
      <c r="S1372" t="s">
        <v>33</v>
      </c>
      <c r="T1372" t="s">
        <v>505</v>
      </c>
      <c r="U1372" t="s">
        <v>33</v>
      </c>
      <c r="V1372" t="s">
        <v>506</v>
      </c>
      <c r="W1372" t="s">
        <v>47</v>
      </c>
      <c r="X1372" t="s">
        <v>48</v>
      </c>
      <c r="Y1372" t="s">
        <v>507</v>
      </c>
      <c r="Z1372" t="s">
        <v>508</v>
      </c>
      <c r="AA1372" t="s">
        <v>58</v>
      </c>
    </row>
    <row r="1373" spans="1:27" x14ac:dyDescent="0.2">
      <c r="A1373">
        <v>10135</v>
      </c>
      <c r="B1373">
        <v>31</v>
      </c>
      <c r="C1373">
        <v>100</v>
      </c>
      <c r="D1373">
        <v>12</v>
      </c>
      <c r="E1373">
        <v>4705.18</v>
      </c>
      <c r="F1373" s="1">
        <v>37804</v>
      </c>
      <c r="G1373" s="1" t="str">
        <f>TEXT(DA_Trail_Workbook[[#This Row],[ORDER DATE.1]],"MMM")</f>
        <v>Jul</v>
      </c>
      <c r="H1373" s="1" t="str">
        <f>TEXT(DA_Trail_Workbook[[#This Row],[ORDER DATE.1]],"YYY")</f>
        <v>2003</v>
      </c>
      <c r="I1373" t="s">
        <v>27</v>
      </c>
      <c r="J1373">
        <v>3</v>
      </c>
      <c r="K1373">
        <v>7</v>
      </c>
      <c r="L1373">
        <v>2003</v>
      </c>
      <c r="M1373" t="s">
        <v>214</v>
      </c>
      <c r="N1373">
        <v>148</v>
      </c>
      <c r="O1373" t="s">
        <v>710</v>
      </c>
      <c r="P1373" t="s">
        <v>318</v>
      </c>
      <c r="Q1373" t="s">
        <v>319</v>
      </c>
      <c r="R1373" t="s">
        <v>320</v>
      </c>
      <c r="S1373" t="s">
        <v>33</v>
      </c>
      <c r="T1373" t="s">
        <v>321</v>
      </c>
      <c r="U1373" t="s">
        <v>63</v>
      </c>
      <c r="V1373" t="s">
        <v>133</v>
      </c>
      <c r="W1373" t="s">
        <v>37</v>
      </c>
      <c r="X1373" t="s">
        <v>38</v>
      </c>
      <c r="Y1373" t="s">
        <v>322</v>
      </c>
      <c r="Z1373" t="s">
        <v>323</v>
      </c>
      <c r="AA1373" t="s">
        <v>58</v>
      </c>
    </row>
    <row r="1374" spans="1:27" x14ac:dyDescent="0.2">
      <c r="A1374">
        <v>10146</v>
      </c>
      <c r="B1374">
        <v>29</v>
      </c>
      <c r="C1374">
        <v>100</v>
      </c>
      <c r="D1374">
        <v>1</v>
      </c>
      <c r="E1374">
        <v>4444.54</v>
      </c>
      <c r="F1374" s="1">
        <v>37867</v>
      </c>
      <c r="G1374" s="1" t="str">
        <f>TEXT(DA_Trail_Workbook[[#This Row],[ORDER DATE.1]],"MMM")</f>
        <v>Sep</v>
      </c>
      <c r="H1374" s="1" t="str">
        <f>TEXT(DA_Trail_Workbook[[#This Row],[ORDER DATE.1]],"YYY")</f>
        <v>2003</v>
      </c>
      <c r="I1374" t="s">
        <v>27</v>
      </c>
      <c r="J1374">
        <v>3</v>
      </c>
      <c r="K1374">
        <v>9</v>
      </c>
      <c r="L1374">
        <v>2003</v>
      </c>
      <c r="M1374" t="s">
        <v>214</v>
      </c>
      <c r="N1374">
        <v>148</v>
      </c>
      <c r="O1374" t="s">
        <v>710</v>
      </c>
      <c r="P1374" t="s">
        <v>656</v>
      </c>
      <c r="Q1374" t="s">
        <v>657</v>
      </c>
      <c r="R1374" t="s">
        <v>658</v>
      </c>
      <c r="S1374" t="s">
        <v>33</v>
      </c>
      <c r="T1374" t="s">
        <v>596</v>
      </c>
      <c r="U1374" t="s">
        <v>132</v>
      </c>
      <c r="V1374" t="s">
        <v>659</v>
      </c>
      <c r="W1374" t="s">
        <v>37</v>
      </c>
      <c r="X1374" t="s">
        <v>38</v>
      </c>
      <c r="Y1374" t="s">
        <v>660</v>
      </c>
      <c r="Z1374" t="s">
        <v>661</v>
      </c>
      <c r="AA1374" t="s">
        <v>58</v>
      </c>
    </row>
    <row r="1375" spans="1:27" x14ac:dyDescent="0.2">
      <c r="A1375">
        <v>10159</v>
      </c>
      <c r="B1375">
        <v>32</v>
      </c>
      <c r="C1375">
        <v>100</v>
      </c>
      <c r="D1375">
        <v>7</v>
      </c>
      <c r="E1375">
        <v>4618.88</v>
      </c>
      <c r="F1375" s="1">
        <v>37904</v>
      </c>
      <c r="G1375" s="1" t="str">
        <f>TEXT(DA_Trail_Workbook[[#This Row],[ORDER DATE.1]],"MMM")</f>
        <v>Oct</v>
      </c>
      <c r="H1375" s="1" t="str">
        <f>TEXT(DA_Trail_Workbook[[#This Row],[ORDER DATE.1]],"YYY")</f>
        <v>2003</v>
      </c>
      <c r="I1375" t="s">
        <v>27</v>
      </c>
      <c r="J1375">
        <v>4</v>
      </c>
      <c r="K1375">
        <v>10</v>
      </c>
      <c r="L1375">
        <v>2003</v>
      </c>
      <c r="M1375" t="s">
        <v>214</v>
      </c>
      <c r="N1375">
        <v>148</v>
      </c>
      <c r="O1375" t="s">
        <v>710</v>
      </c>
      <c r="P1375" t="s">
        <v>67</v>
      </c>
      <c r="Q1375" t="s">
        <v>68</v>
      </c>
      <c r="R1375" t="s">
        <v>69</v>
      </c>
      <c r="S1375" t="s">
        <v>33</v>
      </c>
      <c r="T1375" t="s">
        <v>70</v>
      </c>
      <c r="U1375" t="s">
        <v>63</v>
      </c>
      <c r="V1375" t="s">
        <v>33</v>
      </c>
      <c r="W1375" t="s">
        <v>37</v>
      </c>
      <c r="X1375" t="s">
        <v>38</v>
      </c>
      <c r="Y1375" t="s">
        <v>71</v>
      </c>
      <c r="Z1375" t="s">
        <v>66</v>
      </c>
      <c r="AA1375" t="s">
        <v>58</v>
      </c>
    </row>
    <row r="1376" spans="1:27" x14ac:dyDescent="0.2">
      <c r="A1376">
        <v>10169</v>
      </c>
      <c r="B1376">
        <v>33</v>
      </c>
      <c r="C1376">
        <v>100</v>
      </c>
      <c r="D1376">
        <v>7</v>
      </c>
      <c r="E1376">
        <v>4910.3999999999996</v>
      </c>
      <c r="F1376" s="1">
        <v>37929</v>
      </c>
      <c r="G1376" s="1" t="str">
        <f>TEXT(DA_Trail_Workbook[[#This Row],[ORDER DATE.1]],"MMM")</f>
        <v>Nov</v>
      </c>
      <c r="H1376" s="1" t="str">
        <f>TEXT(DA_Trail_Workbook[[#This Row],[ORDER DATE.1]],"YYY")</f>
        <v>2003</v>
      </c>
      <c r="I1376" t="s">
        <v>27</v>
      </c>
      <c r="J1376">
        <v>4</v>
      </c>
      <c r="K1376">
        <v>11</v>
      </c>
      <c r="L1376">
        <v>2003</v>
      </c>
      <c r="M1376" t="s">
        <v>214</v>
      </c>
      <c r="N1376">
        <v>148</v>
      </c>
      <c r="O1376" t="s">
        <v>710</v>
      </c>
      <c r="P1376" t="s">
        <v>335</v>
      </c>
      <c r="Q1376" t="s">
        <v>336</v>
      </c>
      <c r="R1376" t="s">
        <v>337</v>
      </c>
      <c r="S1376" t="s">
        <v>338</v>
      </c>
      <c r="T1376" t="s">
        <v>339</v>
      </c>
      <c r="U1376" t="s">
        <v>186</v>
      </c>
      <c r="V1376" t="s">
        <v>340</v>
      </c>
      <c r="W1376" t="s">
        <v>111</v>
      </c>
      <c r="X1376" t="s">
        <v>112</v>
      </c>
      <c r="Y1376" t="s">
        <v>341</v>
      </c>
      <c r="Z1376" t="s">
        <v>342</v>
      </c>
      <c r="AA1376" t="s">
        <v>58</v>
      </c>
    </row>
    <row r="1377" spans="1:27" x14ac:dyDescent="0.2">
      <c r="A1377">
        <v>10180</v>
      </c>
      <c r="B1377">
        <v>44</v>
      </c>
      <c r="C1377">
        <v>100</v>
      </c>
      <c r="D1377">
        <v>2</v>
      </c>
      <c r="E1377">
        <v>5565.12</v>
      </c>
      <c r="F1377" s="1">
        <v>37936</v>
      </c>
      <c r="G1377" s="1" t="str">
        <f>TEXT(DA_Trail_Workbook[[#This Row],[ORDER DATE.1]],"MMM")</f>
        <v>Nov</v>
      </c>
      <c r="H1377" s="1" t="str">
        <f>TEXT(DA_Trail_Workbook[[#This Row],[ORDER DATE.1]],"YYY")</f>
        <v>2003</v>
      </c>
      <c r="I1377" t="s">
        <v>27</v>
      </c>
      <c r="J1377">
        <v>4</v>
      </c>
      <c r="K1377">
        <v>11</v>
      </c>
      <c r="L1377">
        <v>2003</v>
      </c>
      <c r="M1377" t="s">
        <v>214</v>
      </c>
      <c r="N1377">
        <v>148</v>
      </c>
      <c r="O1377" t="s">
        <v>710</v>
      </c>
      <c r="P1377" t="s">
        <v>79</v>
      </c>
      <c r="Q1377" t="s">
        <v>80</v>
      </c>
      <c r="R1377" t="s">
        <v>81</v>
      </c>
      <c r="S1377" t="s">
        <v>33</v>
      </c>
      <c r="T1377" t="s">
        <v>82</v>
      </c>
      <c r="U1377" t="s">
        <v>33</v>
      </c>
      <c r="V1377" t="s">
        <v>83</v>
      </c>
      <c r="W1377" t="s">
        <v>47</v>
      </c>
      <c r="X1377" t="s">
        <v>48</v>
      </c>
      <c r="Y1377" t="s">
        <v>84</v>
      </c>
      <c r="Z1377" t="s">
        <v>85</v>
      </c>
      <c r="AA1377" t="s">
        <v>58</v>
      </c>
    </row>
    <row r="1378" spans="1:27" x14ac:dyDescent="0.2">
      <c r="A1378">
        <v>10191</v>
      </c>
      <c r="B1378">
        <v>32</v>
      </c>
      <c r="C1378">
        <v>100</v>
      </c>
      <c r="D1378">
        <v>8</v>
      </c>
      <c r="E1378">
        <v>4237.76</v>
      </c>
      <c r="F1378" s="1">
        <v>37945</v>
      </c>
      <c r="G1378" s="1" t="str">
        <f>TEXT(DA_Trail_Workbook[[#This Row],[ORDER DATE.1]],"MMM")</f>
        <v>Nov</v>
      </c>
      <c r="H1378" s="1" t="str">
        <f>TEXT(DA_Trail_Workbook[[#This Row],[ORDER DATE.1]],"YYY")</f>
        <v>2003</v>
      </c>
      <c r="I1378" t="s">
        <v>27</v>
      </c>
      <c r="J1378">
        <v>4</v>
      </c>
      <c r="K1378">
        <v>11</v>
      </c>
      <c r="L1378">
        <v>2003</v>
      </c>
      <c r="M1378" t="s">
        <v>214</v>
      </c>
      <c r="N1378">
        <v>148</v>
      </c>
      <c r="O1378" t="s">
        <v>710</v>
      </c>
      <c r="P1378" t="s">
        <v>509</v>
      </c>
      <c r="Q1378" t="s">
        <v>510</v>
      </c>
      <c r="R1378" t="s">
        <v>511</v>
      </c>
      <c r="S1378" t="s">
        <v>33</v>
      </c>
      <c r="T1378" t="s">
        <v>512</v>
      </c>
      <c r="U1378" t="s">
        <v>33</v>
      </c>
      <c r="V1378" t="s">
        <v>513</v>
      </c>
      <c r="W1378" t="s">
        <v>514</v>
      </c>
      <c r="X1378" t="s">
        <v>48</v>
      </c>
      <c r="Y1378" t="s">
        <v>515</v>
      </c>
      <c r="Z1378" t="s">
        <v>516</v>
      </c>
      <c r="AA1378" t="s">
        <v>58</v>
      </c>
    </row>
    <row r="1379" spans="1:27" x14ac:dyDescent="0.2">
      <c r="A1379">
        <v>10211</v>
      </c>
      <c r="B1379">
        <v>41</v>
      </c>
      <c r="C1379">
        <v>100</v>
      </c>
      <c r="D1379">
        <v>7</v>
      </c>
      <c r="E1379">
        <v>5673.58</v>
      </c>
      <c r="F1379" s="1">
        <v>38001</v>
      </c>
      <c r="G1379" s="1" t="str">
        <f>TEXT(DA_Trail_Workbook[[#This Row],[ORDER DATE.1]],"MMM")</f>
        <v>Jan</v>
      </c>
      <c r="H1379" s="1" t="str">
        <f>TEXT(DA_Trail_Workbook[[#This Row],[ORDER DATE.1]],"YYY")</f>
        <v>2004</v>
      </c>
      <c r="I1379" t="s">
        <v>27</v>
      </c>
      <c r="J1379">
        <v>1</v>
      </c>
      <c r="K1379">
        <v>1</v>
      </c>
      <c r="L1379">
        <v>2004</v>
      </c>
      <c r="M1379" t="s">
        <v>214</v>
      </c>
      <c r="N1379">
        <v>148</v>
      </c>
      <c r="O1379" t="s">
        <v>710</v>
      </c>
      <c r="P1379" t="s">
        <v>98</v>
      </c>
      <c r="Q1379" t="s">
        <v>99</v>
      </c>
      <c r="R1379" t="s">
        <v>100</v>
      </c>
      <c r="S1379" t="s">
        <v>33</v>
      </c>
      <c r="T1379" t="s">
        <v>54</v>
      </c>
      <c r="U1379" t="s">
        <v>33</v>
      </c>
      <c r="V1379" t="s">
        <v>101</v>
      </c>
      <c r="W1379" t="s">
        <v>47</v>
      </c>
      <c r="X1379" t="s">
        <v>48</v>
      </c>
      <c r="Y1379" t="s">
        <v>102</v>
      </c>
      <c r="Z1379" t="s">
        <v>103</v>
      </c>
      <c r="AA1379" t="s">
        <v>58</v>
      </c>
    </row>
    <row r="1380" spans="1:27" x14ac:dyDescent="0.2">
      <c r="A1380">
        <v>10225</v>
      </c>
      <c r="B1380">
        <v>35</v>
      </c>
      <c r="C1380">
        <v>100</v>
      </c>
      <c r="D1380">
        <v>14</v>
      </c>
      <c r="E1380">
        <v>5260.15</v>
      </c>
      <c r="F1380" s="1">
        <v>38039</v>
      </c>
      <c r="G1380" s="1" t="str">
        <f>TEXT(DA_Trail_Workbook[[#This Row],[ORDER DATE.1]],"MMM")</f>
        <v>Feb</v>
      </c>
      <c r="H1380" s="1" t="str">
        <f>TEXT(DA_Trail_Workbook[[#This Row],[ORDER DATE.1]],"YYY")</f>
        <v>2004</v>
      </c>
      <c r="I1380" t="s">
        <v>27</v>
      </c>
      <c r="J1380">
        <v>1</v>
      </c>
      <c r="K1380">
        <v>2</v>
      </c>
      <c r="L1380">
        <v>2004</v>
      </c>
      <c r="M1380" t="s">
        <v>214</v>
      </c>
      <c r="N1380">
        <v>148</v>
      </c>
      <c r="O1380" t="s">
        <v>710</v>
      </c>
      <c r="P1380" t="s">
        <v>517</v>
      </c>
      <c r="Q1380" t="s">
        <v>518</v>
      </c>
      <c r="R1380" t="s">
        <v>519</v>
      </c>
      <c r="S1380" t="s">
        <v>33</v>
      </c>
      <c r="T1380" t="s">
        <v>520</v>
      </c>
      <c r="U1380" t="s">
        <v>33</v>
      </c>
      <c r="V1380" t="s">
        <v>521</v>
      </c>
      <c r="W1380" t="s">
        <v>522</v>
      </c>
      <c r="X1380" t="s">
        <v>48</v>
      </c>
      <c r="Y1380" t="s">
        <v>523</v>
      </c>
      <c r="Z1380" t="s">
        <v>120</v>
      </c>
      <c r="AA1380" t="s">
        <v>58</v>
      </c>
    </row>
    <row r="1381" spans="1:27" x14ac:dyDescent="0.2">
      <c r="A1381">
        <v>10238</v>
      </c>
      <c r="B1381">
        <v>44</v>
      </c>
      <c r="C1381">
        <v>100</v>
      </c>
      <c r="D1381">
        <v>8</v>
      </c>
      <c r="E1381">
        <v>6350.96</v>
      </c>
      <c r="F1381" s="1">
        <v>38086</v>
      </c>
      <c r="G1381" s="1" t="str">
        <f>TEXT(DA_Trail_Workbook[[#This Row],[ORDER DATE.1]],"MMM")</f>
        <v>Apr</v>
      </c>
      <c r="H1381" s="1" t="str">
        <f>TEXT(DA_Trail_Workbook[[#This Row],[ORDER DATE.1]],"YYY")</f>
        <v>2004</v>
      </c>
      <c r="I1381" t="s">
        <v>27</v>
      </c>
      <c r="J1381">
        <v>2</v>
      </c>
      <c r="K1381">
        <v>4</v>
      </c>
      <c r="L1381">
        <v>2004</v>
      </c>
      <c r="M1381" t="s">
        <v>214</v>
      </c>
      <c r="N1381">
        <v>148</v>
      </c>
      <c r="O1381" t="s">
        <v>710</v>
      </c>
      <c r="P1381" t="s">
        <v>376</v>
      </c>
      <c r="Q1381" t="s">
        <v>377</v>
      </c>
      <c r="R1381" t="s">
        <v>378</v>
      </c>
      <c r="S1381" t="s">
        <v>33</v>
      </c>
      <c r="T1381" t="s">
        <v>379</v>
      </c>
      <c r="U1381" t="s">
        <v>33</v>
      </c>
      <c r="V1381" t="s">
        <v>380</v>
      </c>
      <c r="W1381" t="s">
        <v>381</v>
      </c>
      <c r="X1381" t="s">
        <v>48</v>
      </c>
      <c r="Y1381" t="s">
        <v>382</v>
      </c>
      <c r="Z1381" t="s">
        <v>383</v>
      </c>
      <c r="AA1381" t="s">
        <v>58</v>
      </c>
    </row>
    <row r="1382" spans="1:27" x14ac:dyDescent="0.2">
      <c r="A1382">
        <v>10252</v>
      </c>
      <c r="B1382">
        <v>26</v>
      </c>
      <c r="C1382">
        <v>100</v>
      </c>
      <c r="D1382">
        <v>4</v>
      </c>
      <c r="E1382">
        <v>3559.4</v>
      </c>
      <c r="F1382" s="1">
        <v>38133</v>
      </c>
      <c r="G1382" s="1" t="str">
        <f>TEXT(DA_Trail_Workbook[[#This Row],[ORDER DATE.1]],"MMM")</f>
        <v>May</v>
      </c>
      <c r="H1382" s="1" t="str">
        <f>TEXT(DA_Trail_Workbook[[#This Row],[ORDER DATE.1]],"YYY")</f>
        <v>2004</v>
      </c>
      <c r="I1382" t="s">
        <v>27</v>
      </c>
      <c r="J1382">
        <v>2</v>
      </c>
      <c r="K1382">
        <v>5</v>
      </c>
      <c r="L1382">
        <v>2004</v>
      </c>
      <c r="M1382" t="s">
        <v>214</v>
      </c>
      <c r="N1382">
        <v>148</v>
      </c>
      <c r="O1382" t="s">
        <v>710</v>
      </c>
      <c r="P1382" t="s">
        <v>98</v>
      </c>
      <c r="Q1382" t="s">
        <v>99</v>
      </c>
      <c r="R1382" t="s">
        <v>100</v>
      </c>
      <c r="S1382" t="s">
        <v>33</v>
      </c>
      <c r="T1382" t="s">
        <v>54</v>
      </c>
      <c r="U1382" t="s">
        <v>33</v>
      </c>
      <c r="V1382" t="s">
        <v>101</v>
      </c>
      <c r="W1382" t="s">
        <v>47</v>
      </c>
      <c r="X1382" t="s">
        <v>48</v>
      </c>
      <c r="Y1382" t="s">
        <v>102</v>
      </c>
      <c r="Z1382" t="s">
        <v>103</v>
      </c>
      <c r="AA1382" t="s">
        <v>58</v>
      </c>
    </row>
    <row r="1383" spans="1:27" x14ac:dyDescent="0.2">
      <c r="A1383">
        <v>10264</v>
      </c>
      <c r="B1383">
        <v>20</v>
      </c>
      <c r="C1383">
        <v>100</v>
      </c>
      <c r="D1383">
        <v>2</v>
      </c>
      <c r="E1383">
        <v>2410.6</v>
      </c>
      <c r="F1383" s="1">
        <v>38168</v>
      </c>
      <c r="G1383" s="1" t="str">
        <f>TEXT(DA_Trail_Workbook[[#This Row],[ORDER DATE.1]],"MMM")</f>
        <v>Jun</v>
      </c>
      <c r="H1383" s="1" t="str">
        <f>TEXT(DA_Trail_Workbook[[#This Row],[ORDER DATE.1]],"YYY")</f>
        <v>2004</v>
      </c>
      <c r="I1383" t="s">
        <v>27</v>
      </c>
      <c r="J1383">
        <v>2</v>
      </c>
      <c r="K1383">
        <v>6</v>
      </c>
      <c r="L1383">
        <v>2004</v>
      </c>
      <c r="M1383" t="s">
        <v>214</v>
      </c>
      <c r="N1383">
        <v>148</v>
      </c>
      <c r="O1383" t="s">
        <v>710</v>
      </c>
      <c r="P1383" t="s">
        <v>440</v>
      </c>
      <c r="Q1383" t="s">
        <v>441</v>
      </c>
      <c r="R1383" t="s">
        <v>442</v>
      </c>
      <c r="S1383" t="s">
        <v>33</v>
      </c>
      <c r="T1383" t="s">
        <v>443</v>
      </c>
      <c r="U1383" t="s">
        <v>146</v>
      </c>
      <c r="V1383" t="s">
        <v>444</v>
      </c>
      <c r="W1383" t="s">
        <v>37</v>
      </c>
      <c r="X1383" t="s">
        <v>38</v>
      </c>
      <c r="Y1383" t="s">
        <v>445</v>
      </c>
      <c r="Z1383" t="s">
        <v>78</v>
      </c>
      <c r="AA1383" t="s">
        <v>41</v>
      </c>
    </row>
    <row r="1384" spans="1:27" x14ac:dyDescent="0.2">
      <c r="A1384">
        <v>10276</v>
      </c>
      <c r="B1384">
        <v>48</v>
      </c>
      <c r="C1384">
        <v>100</v>
      </c>
      <c r="D1384">
        <v>8</v>
      </c>
      <c r="E1384">
        <v>5713.92</v>
      </c>
      <c r="F1384" s="1">
        <v>38201</v>
      </c>
      <c r="G1384" s="1" t="str">
        <f>TEXT(DA_Trail_Workbook[[#This Row],[ORDER DATE.1]],"MMM")</f>
        <v>Aug</v>
      </c>
      <c r="H1384" s="1" t="str">
        <f>TEXT(DA_Trail_Workbook[[#This Row],[ORDER DATE.1]],"YYY")</f>
        <v>2004</v>
      </c>
      <c r="I1384" t="s">
        <v>27</v>
      </c>
      <c r="J1384">
        <v>3</v>
      </c>
      <c r="K1384">
        <v>8</v>
      </c>
      <c r="L1384">
        <v>2004</v>
      </c>
      <c r="M1384" t="s">
        <v>214</v>
      </c>
      <c r="N1384">
        <v>148</v>
      </c>
      <c r="O1384" t="s">
        <v>710</v>
      </c>
      <c r="P1384" t="s">
        <v>531</v>
      </c>
      <c r="Q1384" t="s">
        <v>532</v>
      </c>
      <c r="R1384" t="s">
        <v>533</v>
      </c>
      <c r="S1384" t="s">
        <v>33</v>
      </c>
      <c r="T1384" t="s">
        <v>332</v>
      </c>
      <c r="U1384" t="s">
        <v>146</v>
      </c>
      <c r="V1384" t="s">
        <v>333</v>
      </c>
      <c r="W1384" t="s">
        <v>37</v>
      </c>
      <c r="X1384" t="s">
        <v>38</v>
      </c>
      <c r="Y1384" t="s">
        <v>534</v>
      </c>
      <c r="Z1384" t="s">
        <v>535</v>
      </c>
      <c r="AA1384" t="s">
        <v>58</v>
      </c>
    </row>
    <row r="1385" spans="1:27" x14ac:dyDescent="0.2">
      <c r="A1385">
        <v>10287</v>
      </c>
      <c r="B1385">
        <v>34</v>
      </c>
      <c r="C1385">
        <v>100</v>
      </c>
      <c r="D1385">
        <v>17</v>
      </c>
      <c r="E1385">
        <v>4300.32</v>
      </c>
      <c r="F1385" s="1">
        <v>38229</v>
      </c>
      <c r="G1385" s="1" t="str">
        <f>TEXT(DA_Trail_Workbook[[#This Row],[ORDER DATE.1]],"MMM")</f>
        <v>Aug</v>
      </c>
      <c r="H1385" s="1" t="str">
        <f>TEXT(DA_Trail_Workbook[[#This Row],[ORDER DATE.1]],"YYY")</f>
        <v>2004</v>
      </c>
      <c r="I1385" t="s">
        <v>27</v>
      </c>
      <c r="J1385">
        <v>3</v>
      </c>
      <c r="K1385">
        <v>8</v>
      </c>
      <c r="L1385">
        <v>2004</v>
      </c>
      <c r="M1385" t="s">
        <v>214</v>
      </c>
      <c r="N1385">
        <v>148</v>
      </c>
      <c r="O1385" t="s">
        <v>710</v>
      </c>
      <c r="P1385" t="s">
        <v>517</v>
      </c>
      <c r="Q1385" t="s">
        <v>518</v>
      </c>
      <c r="R1385" t="s">
        <v>519</v>
      </c>
      <c r="S1385" t="s">
        <v>33</v>
      </c>
      <c r="T1385" t="s">
        <v>520</v>
      </c>
      <c r="U1385" t="s">
        <v>33</v>
      </c>
      <c r="V1385" t="s">
        <v>521</v>
      </c>
      <c r="W1385" t="s">
        <v>522</v>
      </c>
      <c r="X1385" t="s">
        <v>48</v>
      </c>
      <c r="Y1385" t="s">
        <v>523</v>
      </c>
      <c r="Z1385" t="s">
        <v>120</v>
      </c>
      <c r="AA1385" t="s">
        <v>58</v>
      </c>
    </row>
    <row r="1386" spans="1:27" x14ac:dyDescent="0.2">
      <c r="A1386">
        <v>10299</v>
      </c>
      <c r="B1386">
        <v>49</v>
      </c>
      <c r="C1386">
        <v>100</v>
      </c>
      <c r="D1386">
        <v>2</v>
      </c>
      <c r="E1386">
        <v>7947.31</v>
      </c>
      <c r="F1386" s="1">
        <v>38260</v>
      </c>
      <c r="G1386" s="1" t="str">
        <f>TEXT(DA_Trail_Workbook[[#This Row],[ORDER DATE.1]],"MMM")</f>
        <v>Sep</v>
      </c>
      <c r="H1386" s="1" t="str">
        <f>TEXT(DA_Trail_Workbook[[#This Row],[ORDER DATE.1]],"YYY")</f>
        <v>2004</v>
      </c>
      <c r="I1386" t="s">
        <v>27</v>
      </c>
      <c r="J1386">
        <v>3</v>
      </c>
      <c r="K1386">
        <v>9</v>
      </c>
      <c r="L1386">
        <v>2004</v>
      </c>
      <c r="M1386" t="s">
        <v>214</v>
      </c>
      <c r="N1386">
        <v>148</v>
      </c>
      <c r="O1386" t="s">
        <v>710</v>
      </c>
      <c r="P1386" t="s">
        <v>150</v>
      </c>
      <c r="Q1386" t="s">
        <v>151</v>
      </c>
      <c r="R1386" t="s">
        <v>152</v>
      </c>
      <c r="S1386" t="s">
        <v>33</v>
      </c>
      <c r="T1386" t="s">
        <v>153</v>
      </c>
      <c r="U1386" t="s">
        <v>33</v>
      </c>
      <c r="V1386" t="s">
        <v>154</v>
      </c>
      <c r="W1386" t="s">
        <v>155</v>
      </c>
      <c r="X1386" t="s">
        <v>48</v>
      </c>
      <c r="Y1386" t="s">
        <v>156</v>
      </c>
      <c r="Z1386" t="s">
        <v>157</v>
      </c>
      <c r="AA1386" t="s">
        <v>180</v>
      </c>
    </row>
    <row r="1387" spans="1:27" x14ac:dyDescent="0.2">
      <c r="A1387">
        <v>10310</v>
      </c>
      <c r="B1387">
        <v>40</v>
      </c>
      <c r="C1387">
        <v>100</v>
      </c>
      <c r="D1387">
        <v>15</v>
      </c>
      <c r="E1387">
        <v>5356.8</v>
      </c>
      <c r="F1387" s="1">
        <v>38276</v>
      </c>
      <c r="G1387" s="1" t="str">
        <f>TEXT(DA_Trail_Workbook[[#This Row],[ORDER DATE.1]],"MMM")</f>
        <v>Oct</v>
      </c>
      <c r="H1387" s="1" t="str">
        <f>TEXT(DA_Trail_Workbook[[#This Row],[ORDER DATE.1]],"YYY")</f>
        <v>2004</v>
      </c>
      <c r="I1387" t="s">
        <v>27</v>
      </c>
      <c r="J1387">
        <v>4</v>
      </c>
      <c r="K1387">
        <v>10</v>
      </c>
      <c r="L1387">
        <v>2004</v>
      </c>
      <c r="M1387" t="s">
        <v>214</v>
      </c>
      <c r="N1387">
        <v>148</v>
      </c>
      <c r="O1387" t="s">
        <v>710</v>
      </c>
      <c r="P1387" t="s">
        <v>509</v>
      </c>
      <c r="Q1387" t="s">
        <v>510</v>
      </c>
      <c r="R1387" t="s">
        <v>511</v>
      </c>
      <c r="S1387" t="s">
        <v>33</v>
      </c>
      <c r="T1387" t="s">
        <v>512</v>
      </c>
      <c r="U1387" t="s">
        <v>33</v>
      </c>
      <c r="V1387" t="s">
        <v>513</v>
      </c>
      <c r="W1387" t="s">
        <v>514</v>
      </c>
      <c r="X1387" t="s">
        <v>48</v>
      </c>
      <c r="Y1387" t="s">
        <v>515</v>
      </c>
      <c r="Z1387" t="s">
        <v>516</v>
      </c>
      <c r="AA1387" t="s">
        <v>58</v>
      </c>
    </row>
    <row r="1388" spans="1:27" x14ac:dyDescent="0.2">
      <c r="A1388">
        <v>10319</v>
      </c>
      <c r="B1388">
        <v>45</v>
      </c>
      <c r="C1388">
        <v>100</v>
      </c>
      <c r="D1388">
        <v>3</v>
      </c>
      <c r="E1388">
        <v>7901.1</v>
      </c>
      <c r="F1388" s="1">
        <v>38294</v>
      </c>
      <c r="G1388" s="1" t="str">
        <f>TEXT(DA_Trail_Workbook[[#This Row],[ORDER DATE.1]],"MMM")</f>
        <v>Nov</v>
      </c>
      <c r="H1388" s="1" t="str">
        <f>TEXT(DA_Trail_Workbook[[#This Row],[ORDER DATE.1]],"YYY")</f>
        <v>2004</v>
      </c>
      <c r="I1388" t="s">
        <v>27</v>
      </c>
      <c r="J1388">
        <v>4</v>
      </c>
      <c r="K1388">
        <v>11</v>
      </c>
      <c r="L1388">
        <v>2004</v>
      </c>
      <c r="M1388" t="s">
        <v>214</v>
      </c>
      <c r="N1388">
        <v>148</v>
      </c>
      <c r="O1388" t="s">
        <v>710</v>
      </c>
      <c r="P1388" t="s">
        <v>585</v>
      </c>
      <c r="Q1388" t="s">
        <v>586</v>
      </c>
      <c r="R1388" t="s">
        <v>587</v>
      </c>
      <c r="S1388" t="s">
        <v>588</v>
      </c>
      <c r="T1388" t="s">
        <v>34</v>
      </c>
      <c r="U1388" t="s">
        <v>35</v>
      </c>
      <c r="V1388" t="s">
        <v>36</v>
      </c>
      <c r="W1388" t="s">
        <v>37</v>
      </c>
      <c r="X1388" t="s">
        <v>38</v>
      </c>
      <c r="Y1388" t="s">
        <v>589</v>
      </c>
      <c r="Z1388" t="s">
        <v>590</v>
      </c>
      <c r="AA1388" t="s">
        <v>180</v>
      </c>
    </row>
    <row r="1389" spans="1:27" x14ac:dyDescent="0.2">
      <c r="A1389">
        <v>10330</v>
      </c>
      <c r="B1389">
        <v>50</v>
      </c>
      <c r="C1389">
        <v>100</v>
      </c>
      <c r="D1389">
        <v>4</v>
      </c>
      <c r="E1389">
        <v>6101</v>
      </c>
      <c r="F1389" s="1">
        <v>38307</v>
      </c>
      <c r="G1389" s="1" t="str">
        <f>TEXT(DA_Trail_Workbook[[#This Row],[ORDER DATE.1]],"MMM")</f>
        <v>Nov</v>
      </c>
      <c r="H1389" s="1" t="str">
        <f>TEXT(DA_Trail_Workbook[[#This Row],[ORDER DATE.1]],"YYY")</f>
        <v>2004</v>
      </c>
      <c r="I1389" t="s">
        <v>27</v>
      </c>
      <c r="J1389">
        <v>4</v>
      </c>
      <c r="K1389">
        <v>11</v>
      </c>
      <c r="L1389">
        <v>2004</v>
      </c>
      <c r="M1389" t="s">
        <v>214</v>
      </c>
      <c r="N1389">
        <v>148</v>
      </c>
      <c r="O1389" t="s">
        <v>710</v>
      </c>
      <c r="P1389" t="s">
        <v>494</v>
      </c>
      <c r="Q1389" t="s">
        <v>495</v>
      </c>
      <c r="R1389" t="s">
        <v>496</v>
      </c>
      <c r="S1389" t="s">
        <v>33</v>
      </c>
      <c r="T1389" t="s">
        <v>497</v>
      </c>
      <c r="U1389" t="s">
        <v>33</v>
      </c>
      <c r="V1389" t="s">
        <v>498</v>
      </c>
      <c r="W1389" t="s">
        <v>499</v>
      </c>
      <c r="X1389" t="s">
        <v>235</v>
      </c>
      <c r="Y1389" t="s">
        <v>500</v>
      </c>
      <c r="Z1389" t="s">
        <v>501</v>
      </c>
      <c r="AA1389" t="s">
        <v>58</v>
      </c>
    </row>
    <row r="1390" spans="1:27" x14ac:dyDescent="0.2">
      <c r="A1390">
        <v>10342</v>
      </c>
      <c r="B1390">
        <v>38</v>
      </c>
      <c r="C1390">
        <v>100</v>
      </c>
      <c r="D1390">
        <v>11</v>
      </c>
      <c r="E1390">
        <v>6276.46</v>
      </c>
      <c r="F1390" s="1">
        <v>38315</v>
      </c>
      <c r="G1390" s="1" t="str">
        <f>TEXT(DA_Trail_Workbook[[#This Row],[ORDER DATE.1]],"MMM")</f>
        <v>Nov</v>
      </c>
      <c r="H1390" s="1" t="str">
        <f>TEXT(DA_Trail_Workbook[[#This Row],[ORDER DATE.1]],"YYY")</f>
        <v>2004</v>
      </c>
      <c r="I1390" t="s">
        <v>27</v>
      </c>
      <c r="J1390">
        <v>4</v>
      </c>
      <c r="K1390">
        <v>11</v>
      </c>
      <c r="L1390">
        <v>2004</v>
      </c>
      <c r="M1390" t="s">
        <v>214</v>
      </c>
      <c r="N1390">
        <v>148</v>
      </c>
      <c r="O1390" t="s">
        <v>710</v>
      </c>
      <c r="P1390" t="s">
        <v>104</v>
      </c>
      <c r="Q1390" t="s">
        <v>105</v>
      </c>
      <c r="R1390" t="s">
        <v>106</v>
      </c>
      <c r="S1390" t="s">
        <v>107</v>
      </c>
      <c r="T1390" t="s">
        <v>108</v>
      </c>
      <c r="U1390" t="s">
        <v>109</v>
      </c>
      <c r="V1390" t="s">
        <v>110</v>
      </c>
      <c r="W1390" t="s">
        <v>111</v>
      </c>
      <c r="X1390" t="s">
        <v>112</v>
      </c>
      <c r="Y1390" t="s">
        <v>113</v>
      </c>
      <c r="Z1390" t="s">
        <v>114</v>
      </c>
      <c r="AA1390" t="s">
        <v>58</v>
      </c>
    </row>
    <row r="1391" spans="1:27" x14ac:dyDescent="0.2">
      <c r="A1391">
        <v>10355</v>
      </c>
      <c r="B1391">
        <v>25</v>
      </c>
      <c r="C1391">
        <v>100</v>
      </c>
      <c r="D1391">
        <v>2</v>
      </c>
      <c r="E1391">
        <v>4203.5</v>
      </c>
      <c r="F1391" s="1">
        <v>38328</v>
      </c>
      <c r="G1391" s="1" t="str">
        <f>TEXT(DA_Trail_Workbook[[#This Row],[ORDER DATE.1]],"MMM")</f>
        <v>Dec</v>
      </c>
      <c r="H1391" s="1" t="str">
        <f>TEXT(DA_Trail_Workbook[[#This Row],[ORDER DATE.1]],"YYY")</f>
        <v>2004</v>
      </c>
      <c r="I1391" t="s">
        <v>27</v>
      </c>
      <c r="J1391">
        <v>4</v>
      </c>
      <c r="K1391">
        <v>12</v>
      </c>
      <c r="L1391">
        <v>2004</v>
      </c>
      <c r="M1391" t="s">
        <v>214</v>
      </c>
      <c r="N1391">
        <v>148</v>
      </c>
      <c r="O1391" t="s">
        <v>710</v>
      </c>
      <c r="P1391" t="s">
        <v>206</v>
      </c>
      <c r="Q1391" t="s">
        <v>207</v>
      </c>
      <c r="R1391" t="s">
        <v>208</v>
      </c>
      <c r="S1391" t="s">
        <v>33</v>
      </c>
      <c r="T1391" t="s">
        <v>209</v>
      </c>
      <c r="U1391" t="s">
        <v>33</v>
      </c>
      <c r="V1391" t="s">
        <v>210</v>
      </c>
      <c r="W1391" t="s">
        <v>211</v>
      </c>
      <c r="X1391" t="s">
        <v>48</v>
      </c>
      <c r="Y1391" t="s">
        <v>212</v>
      </c>
      <c r="Z1391" t="s">
        <v>213</v>
      </c>
      <c r="AA1391" t="s">
        <v>58</v>
      </c>
    </row>
    <row r="1392" spans="1:27" x14ac:dyDescent="0.2">
      <c r="A1392">
        <v>10363</v>
      </c>
      <c r="B1392">
        <v>28</v>
      </c>
      <c r="C1392">
        <v>58.18</v>
      </c>
      <c r="D1392">
        <v>13</v>
      </c>
      <c r="E1392">
        <v>1629.04</v>
      </c>
      <c r="F1392" s="1">
        <v>38358</v>
      </c>
      <c r="G1392" s="1" t="str">
        <f>TEXT(DA_Trail_Workbook[[#This Row],[ORDER DATE.1]],"MMM")</f>
        <v>Jan</v>
      </c>
      <c r="H1392" s="1" t="str">
        <f>TEXT(DA_Trail_Workbook[[#This Row],[ORDER DATE.1]],"YYY")</f>
        <v>2005</v>
      </c>
      <c r="I1392" t="s">
        <v>27</v>
      </c>
      <c r="J1392">
        <v>1</v>
      </c>
      <c r="K1392">
        <v>1</v>
      </c>
      <c r="L1392">
        <v>2005</v>
      </c>
      <c r="M1392" t="s">
        <v>214</v>
      </c>
      <c r="N1392">
        <v>148</v>
      </c>
      <c r="O1392" t="s">
        <v>710</v>
      </c>
      <c r="P1392" t="s">
        <v>542</v>
      </c>
      <c r="Q1392" t="s">
        <v>543</v>
      </c>
      <c r="R1392" t="s">
        <v>544</v>
      </c>
      <c r="S1392" t="s">
        <v>33</v>
      </c>
      <c r="T1392" t="s">
        <v>545</v>
      </c>
      <c r="U1392" t="s">
        <v>33</v>
      </c>
      <c r="V1392" t="s">
        <v>546</v>
      </c>
      <c r="W1392" t="s">
        <v>155</v>
      </c>
      <c r="X1392" t="s">
        <v>48</v>
      </c>
      <c r="Y1392" t="s">
        <v>547</v>
      </c>
      <c r="Z1392" t="s">
        <v>548</v>
      </c>
      <c r="AA1392" t="s">
        <v>41</v>
      </c>
    </row>
    <row r="1393" spans="1:27" x14ac:dyDescent="0.2">
      <c r="A1393">
        <v>10378</v>
      </c>
      <c r="B1393">
        <v>49</v>
      </c>
      <c r="C1393">
        <v>67.14</v>
      </c>
      <c r="D1393">
        <v>8</v>
      </c>
      <c r="E1393">
        <v>3289.86</v>
      </c>
      <c r="F1393" s="1">
        <v>38393</v>
      </c>
      <c r="G1393" s="1" t="str">
        <f>TEXT(DA_Trail_Workbook[[#This Row],[ORDER DATE.1]],"MMM")</f>
        <v>Feb</v>
      </c>
      <c r="H1393" s="1" t="str">
        <f>TEXT(DA_Trail_Workbook[[#This Row],[ORDER DATE.1]],"YYY")</f>
        <v>2005</v>
      </c>
      <c r="I1393" t="s">
        <v>27</v>
      </c>
      <c r="J1393">
        <v>1</v>
      </c>
      <c r="K1393">
        <v>2</v>
      </c>
      <c r="L1393">
        <v>2005</v>
      </c>
      <c r="M1393" t="s">
        <v>214</v>
      </c>
      <c r="N1393">
        <v>148</v>
      </c>
      <c r="O1393" t="s">
        <v>710</v>
      </c>
      <c r="P1393" t="s">
        <v>206</v>
      </c>
      <c r="Q1393" t="s">
        <v>207</v>
      </c>
      <c r="R1393" t="s">
        <v>208</v>
      </c>
      <c r="S1393" t="s">
        <v>33</v>
      </c>
      <c r="T1393" t="s">
        <v>209</v>
      </c>
      <c r="U1393" t="s">
        <v>33</v>
      </c>
      <c r="V1393" t="s">
        <v>210</v>
      </c>
      <c r="W1393" t="s">
        <v>211</v>
      </c>
      <c r="X1393" t="s">
        <v>48</v>
      </c>
      <c r="Y1393" t="s">
        <v>212</v>
      </c>
      <c r="Z1393" t="s">
        <v>213</v>
      </c>
      <c r="AA1393" t="s">
        <v>58</v>
      </c>
    </row>
    <row r="1394" spans="1:27" x14ac:dyDescent="0.2">
      <c r="A1394">
        <v>10390</v>
      </c>
      <c r="B1394">
        <v>49</v>
      </c>
      <c r="C1394">
        <v>100</v>
      </c>
      <c r="D1394">
        <v>3</v>
      </c>
      <c r="E1394">
        <v>6862.94</v>
      </c>
      <c r="F1394" s="1">
        <v>38415</v>
      </c>
      <c r="G1394" s="1" t="str">
        <f>TEXT(DA_Trail_Workbook[[#This Row],[ORDER DATE.1]],"MMM")</f>
        <v>Mar</v>
      </c>
      <c r="H1394" s="1" t="str">
        <f>TEXT(DA_Trail_Workbook[[#This Row],[ORDER DATE.1]],"YYY")</f>
        <v>2005</v>
      </c>
      <c r="I1394" t="s">
        <v>27</v>
      </c>
      <c r="J1394">
        <v>1</v>
      </c>
      <c r="K1394">
        <v>3</v>
      </c>
      <c r="L1394">
        <v>2005</v>
      </c>
      <c r="M1394" t="s">
        <v>214</v>
      </c>
      <c r="N1394">
        <v>148</v>
      </c>
      <c r="O1394" t="s">
        <v>710</v>
      </c>
      <c r="P1394" t="s">
        <v>318</v>
      </c>
      <c r="Q1394" t="s">
        <v>319</v>
      </c>
      <c r="R1394" t="s">
        <v>320</v>
      </c>
      <c r="S1394" t="s">
        <v>33</v>
      </c>
      <c r="T1394" t="s">
        <v>321</v>
      </c>
      <c r="U1394" t="s">
        <v>63</v>
      </c>
      <c r="V1394" t="s">
        <v>133</v>
      </c>
      <c r="W1394" t="s">
        <v>37</v>
      </c>
      <c r="X1394" t="s">
        <v>38</v>
      </c>
      <c r="Y1394" t="s">
        <v>322</v>
      </c>
      <c r="Z1394" t="s">
        <v>323</v>
      </c>
      <c r="AA1394" t="s">
        <v>58</v>
      </c>
    </row>
    <row r="1395" spans="1:27" x14ac:dyDescent="0.2">
      <c r="A1395">
        <v>10110</v>
      </c>
      <c r="B1395">
        <v>42</v>
      </c>
      <c r="C1395">
        <v>61.29</v>
      </c>
      <c r="D1395">
        <v>9</v>
      </c>
      <c r="E1395">
        <v>2574.1799999999998</v>
      </c>
      <c r="F1395" s="1">
        <v>37698</v>
      </c>
      <c r="G1395" s="1" t="str">
        <f>TEXT(DA_Trail_Workbook[[#This Row],[ORDER DATE.1]],"MMM")</f>
        <v>Mar</v>
      </c>
      <c r="H1395" s="1" t="str">
        <f>TEXT(DA_Trail_Workbook[[#This Row],[ORDER DATE.1]],"YYY")</f>
        <v>2003</v>
      </c>
      <c r="I1395" t="s">
        <v>27</v>
      </c>
      <c r="J1395">
        <v>1</v>
      </c>
      <c r="K1395">
        <v>3</v>
      </c>
      <c r="L1395">
        <v>2003</v>
      </c>
      <c r="M1395" t="s">
        <v>214</v>
      </c>
      <c r="N1395">
        <v>71</v>
      </c>
      <c r="O1395" t="s">
        <v>711</v>
      </c>
      <c r="P1395" t="s">
        <v>569</v>
      </c>
      <c r="Q1395" t="s">
        <v>570</v>
      </c>
      <c r="R1395" t="s">
        <v>571</v>
      </c>
      <c r="S1395" t="s">
        <v>33</v>
      </c>
      <c r="T1395" t="s">
        <v>572</v>
      </c>
      <c r="U1395" t="s">
        <v>33</v>
      </c>
      <c r="V1395" t="s">
        <v>573</v>
      </c>
      <c r="W1395" t="s">
        <v>202</v>
      </c>
      <c r="X1395" t="s">
        <v>48</v>
      </c>
      <c r="Y1395" t="s">
        <v>574</v>
      </c>
      <c r="Z1395" t="s">
        <v>109</v>
      </c>
      <c r="AA1395" t="s">
        <v>41</v>
      </c>
    </row>
    <row r="1396" spans="1:27" x14ac:dyDescent="0.2">
      <c r="A1396">
        <v>10124</v>
      </c>
      <c r="B1396">
        <v>23</v>
      </c>
      <c r="C1396">
        <v>57.73</v>
      </c>
      <c r="D1396">
        <v>8</v>
      </c>
      <c r="E1396">
        <v>1327.79</v>
      </c>
      <c r="F1396" s="1">
        <v>37762</v>
      </c>
      <c r="G1396" s="1" t="str">
        <f>TEXT(DA_Trail_Workbook[[#This Row],[ORDER DATE.1]],"MMM")</f>
        <v>May</v>
      </c>
      <c r="H1396" s="1" t="str">
        <f>TEXT(DA_Trail_Workbook[[#This Row],[ORDER DATE.1]],"YYY")</f>
        <v>2003</v>
      </c>
      <c r="I1396" t="s">
        <v>27</v>
      </c>
      <c r="J1396">
        <v>2</v>
      </c>
      <c r="K1396">
        <v>5</v>
      </c>
      <c r="L1396">
        <v>2003</v>
      </c>
      <c r="M1396" t="s">
        <v>214</v>
      </c>
      <c r="N1396">
        <v>71</v>
      </c>
      <c r="O1396" t="s">
        <v>711</v>
      </c>
      <c r="P1396" t="s">
        <v>623</v>
      </c>
      <c r="Q1396" t="s">
        <v>624</v>
      </c>
      <c r="R1396" t="s">
        <v>625</v>
      </c>
      <c r="S1396" t="s">
        <v>33</v>
      </c>
      <c r="T1396" t="s">
        <v>626</v>
      </c>
      <c r="U1396" t="s">
        <v>627</v>
      </c>
      <c r="V1396" t="s">
        <v>628</v>
      </c>
      <c r="W1396" t="s">
        <v>37</v>
      </c>
      <c r="X1396" t="s">
        <v>38</v>
      </c>
      <c r="Y1396" t="s">
        <v>134</v>
      </c>
      <c r="Z1396" t="s">
        <v>465</v>
      </c>
      <c r="AA1396" t="s">
        <v>41</v>
      </c>
    </row>
    <row r="1397" spans="1:27" x14ac:dyDescent="0.2">
      <c r="A1397">
        <v>10148</v>
      </c>
      <c r="B1397">
        <v>29</v>
      </c>
      <c r="C1397">
        <v>81.25</v>
      </c>
      <c r="D1397">
        <v>2</v>
      </c>
      <c r="E1397">
        <v>2356.25</v>
      </c>
      <c r="F1397" s="1">
        <v>37875</v>
      </c>
      <c r="G1397" s="1" t="str">
        <f>TEXT(DA_Trail_Workbook[[#This Row],[ORDER DATE.1]],"MMM")</f>
        <v>Sep</v>
      </c>
      <c r="H1397" s="1" t="str">
        <f>TEXT(DA_Trail_Workbook[[#This Row],[ORDER DATE.1]],"YYY")</f>
        <v>2003</v>
      </c>
      <c r="I1397" t="s">
        <v>27</v>
      </c>
      <c r="J1397">
        <v>3</v>
      </c>
      <c r="K1397">
        <v>9</v>
      </c>
      <c r="L1397">
        <v>2003</v>
      </c>
      <c r="M1397" t="s">
        <v>214</v>
      </c>
      <c r="N1397">
        <v>71</v>
      </c>
      <c r="O1397" t="s">
        <v>711</v>
      </c>
      <c r="P1397" t="s">
        <v>335</v>
      </c>
      <c r="Q1397" t="s">
        <v>336</v>
      </c>
      <c r="R1397" t="s">
        <v>337</v>
      </c>
      <c r="S1397" t="s">
        <v>338</v>
      </c>
      <c r="T1397" t="s">
        <v>339</v>
      </c>
      <c r="U1397" t="s">
        <v>186</v>
      </c>
      <c r="V1397" t="s">
        <v>340</v>
      </c>
      <c r="W1397" t="s">
        <v>111</v>
      </c>
      <c r="X1397" t="s">
        <v>112</v>
      </c>
      <c r="Y1397" t="s">
        <v>341</v>
      </c>
      <c r="Z1397" t="s">
        <v>342</v>
      </c>
      <c r="AA1397" t="s">
        <v>41</v>
      </c>
    </row>
    <row r="1398" spans="1:27" x14ac:dyDescent="0.2">
      <c r="A1398">
        <v>10161</v>
      </c>
      <c r="B1398">
        <v>25</v>
      </c>
      <c r="C1398">
        <v>80.540000000000006</v>
      </c>
      <c r="D1398">
        <v>1</v>
      </c>
      <c r="E1398">
        <v>2013.5</v>
      </c>
      <c r="F1398" s="1">
        <v>37911</v>
      </c>
      <c r="G1398" s="1" t="str">
        <f>TEXT(DA_Trail_Workbook[[#This Row],[ORDER DATE.1]],"MMM")</f>
        <v>Oct</v>
      </c>
      <c r="H1398" s="1" t="str">
        <f>TEXT(DA_Trail_Workbook[[#This Row],[ORDER DATE.1]],"YYY")</f>
        <v>2003</v>
      </c>
      <c r="I1398" t="s">
        <v>27</v>
      </c>
      <c r="J1398">
        <v>4</v>
      </c>
      <c r="K1398">
        <v>10</v>
      </c>
      <c r="L1398">
        <v>2003</v>
      </c>
      <c r="M1398" t="s">
        <v>214</v>
      </c>
      <c r="N1398">
        <v>71</v>
      </c>
      <c r="O1398" t="s">
        <v>711</v>
      </c>
      <c r="P1398" t="s">
        <v>575</v>
      </c>
      <c r="Q1398" t="s">
        <v>576</v>
      </c>
      <c r="R1398" t="s">
        <v>577</v>
      </c>
      <c r="S1398" t="s">
        <v>33</v>
      </c>
      <c r="T1398" t="s">
        <v>578</v>
      </c>
      <c r="U1398" t="s">
        <v>33</v>
      </c>
      <c r="V1398" t="s">
        <v>579</v>
      </c>
      <c r="W1398" t="s">
        <v>381</v>
      </c>
      <c r="X1398" t="s">
        <v>48</v>
      </c>
      <c r="Y1398" t="s">
        <v>580</v>
      </c>
      <c r="Z1398" t="s">
        <v>581</v>
      </c>
      <c r="AA1398" t="s">
        <v>41</v>
      </c>
    </row>
    <row r="1399" spans="1:27" x14ac:dyDescent="0.2">
      <c r="A1399">
        <v>10173</v>
      </c>
      <c r="B1399">
        <v>39</v>
      </c>
      <c r="C1399">
        <v>71.98</v>
      </c>
      <c r="D1399">
        <v>15</v>
      </c>
      <c r="E1399">
        <v>2807.22</v>
      </c>
      <c r="F1399" s="1">
        <v>37930</v>
      </c>
      <c r="G1399" s="1" t="str">
        <f>TEXT(DA_Trail_Workbook[[#This Row],[ORDER DATE.1]],"MMM")</f>
        <v>Nov</v>
      </c>
      <c r="H1399" s="1" t="str">
        <f>TEXT(DA_Trail_Workbook[[#This Row],[ORDER DATE.1]],"YYY")</f>
        <v>2003</v>
      </c>
      <c r="I1399" t="s">
        <v>27</v>
      </c>
      <c r="J1399">
        <v>4</v>
      </c>
      <c r="K1399">
        <v>11</v>
      </c>
      <c r="L1399">
        <v>2003</v>
      </c>
      <c r="M1399" t="s">
        <v>214</v>
      </c>
      <c r="N1399">
        <v>71</v>
      </c>
      <c r="O1399" t="s">
        <v>711</v>
      </c>
      <c r="P1399" t="s">
        <v>638</v>
      </c>
      <c r="Q1399" t="s">
        <v>639</v>
      </c>
      <c r="R1399" t="s">
        <v>640</v>
      </c>
      <c r="S1399" t="s">
        <v>33</v>
      </c>
      <c r="T1399" t="s">
        <v>641</v>
      </c>
      <c r="U1399" t="s">
        <v>33</v>
      </c>
      <c r="V1399" t="s">
        <v>642</v>
      </c>
      <c r="W1399" t="s">
        <v>303</v>
      </c>
      <c r="X1399" t="s">
        <v>48</v>
      </c>
      <c r="Y1399" t="s">
        <v>643</v>
      </c>
      <c r="Z1399" t="s">
        <v>644</v>
      </c>
      <c r="AA1399" t="s">
        <v>41</v>
      </c>
    </row>
    <row r="1400" spans="1:27" x14ac:dyDescent="0.2">
      <c r="A1400">
        <v>10182</v>
      </c>
      <c r="B1400">
        <v>44</v>
      </c>
      <c r="C1400">
        <v>69.84</v>
      </c>
      <c r="D1400">
        <v>12</v>
      </c>
      <c r="E1400">
        <v>3072.96</v>
      </c>
      <c r="F1400" s="1">
        <v>37937</v>
      </c>
      <c r="G1400" s="1" t="str">
        <f>TEXT(DA_Trail_Workbook[[#This Row],[ORDER DATE.1]],"MMM")</f>
        <v>Nov</v>
      </c>
      <c r="H1400" s="1" t="str">
        <f>TEXT(DA_Trail_Workbook[[#This Row],[ORDER DATE.1]],"YYY")</f>
        <v>2003</v>
      </c>
      <c r="I1400" t="s">
        <v>27</v>
      </c>
      <c r="J1400">
        <v>4</v>
      </c>
      <c r="K1400">
        <v>11</v>
      </c>
      <c r="L1400">
        <v>2003</v>
      </c>
      <c r="M1400" t="s">
        <v>214</v>
      </c>
      <c r="N1400">
        <v>71</v>
      </c>
      <c r="O1400" t="s">
        <v>711</v>
      </c>
      <c r="P1400" t="s">
        <v>318</v>
      </c>
      <c r="Q1400" t="s">
        <v>319</v>
      </c>
      <c r="R1400" t="s">
        <v>320</v>
      </c>
      <c r="S1400" t="s">
        <v>33</v>
      </c>
      <c r="T1400" t="s">
        <v>321</v>
      </c>
      <c r="U1400" t="s">
        <v>63</v>
      </c>
      <c r="V1400" t="s">
        <v>133</v>
      </c>
      <c r="W1400" t="s">
        <v>37</v>
      </c>
      <c r="X1400" t="s">
        <v>38</v>
      </c>
      <c r="Y1400" t="s">
        <v>322</v>
      </c>
      <c r="Z1400" t="s">
        <v>323</v>
      </c>
      <c r="AA1400" t="s">
        <v>58</v>
      </c>
    </row>
    <row r="1401" spans="1:27" x14ac:dyDescent="0.2">
      <c r="A1401">
        <v>10193</v>
      </c>
      <c r="B1401">
        <v>25</v>
      </c>
      <c r="C1401">
        <v>76.260000000000005</v>
      </c>
      <c r="D1401">
        <v>16</v>
      </c>
      <c r="E1401">
        <v>1906.5</v>
      </c>
      <c r="F1401" s="1">
        <v>37946</v>
      </c>
      <c r="G1401" s="1" t="str">
        <f>TEXT(DA_Trail_Workbook[[#This Row],[ORDER DATE.1]],"MMM")</f>
        <v>Nov</v>
      </c>
      <c r="H1401" s="1" t="str">
        <f>TEXT(DA_Trail_Workbook[[#This Row],[ORDER DATE.1]],"YYY")</f>
        <v>2003</v>
      </c>
      <c r="I1401" t="s">
        <v>27</v>
      </c>
      <c r="J1401">
        <v>4</v>
      </c>
      <c r="K1401">
        <v>11</v>
      </c>
      <c r="L1401">
        <v>2003</v>
      </c>
      <c r="M1401" t="s">
        <v>214</v>
      </c>
      <c r="N1401">
        <v>71</v>
      </c>
      <c r="O1401" t="s">
        <v>711</v>
      </c>
      <c r="P1401" t="s">
        <v>645</v>
      </c>
      <c r="Q1401" t="s">
        <v>646</v>
      </c>
      <c r="R1401" t="s">
        <v>647</v>
      </c>
      <c r="S1401" t="s">
        <v>33</v>
      </c>
      <c r="T1401" t="s">
        <v>648</v>
      </c>
      <c r="U1401" t="s">
        <v>109</v>
      </c>
      <c r="V1401" t="s">
        <v>649</v>
      </c>
      <c r="W1401" t="s">
        <v>111</v>
      </c>
      <c r="X1401" t="s">
        <v>112</v>
      </c>
      <c r="Y1401" t="s">
        <v>650</v>
      </c>
      <c r="Z1401" t="s">
        <v>651</v>
      </c>
      <c r="AA1401" t="s">
        <v>41</v>
      </c>
    </row>
    <row r="1402" spans="1:27" x14ac:dyDescent="0.2">
      <c r="A1402">
        <v>10204</v>
      </c>
      <c r="B1402">
        <v>45</v>
      </c>
      <c r="C1402">
        <v>76.260000000000005</v>
      </c>
      <c r="D1402">
        <v>6</v>
      </c>
      <c r="E1402">
        <v>3431.7</v>
      </c>
      <c r="F1402" s="1">
        <v>37957</v>
      </c>
      <c r="G1402" s="1" t="str">
        <f>TEXT(DA_Trail_Workbook[[#This Row],[ORDER DATE.1]],"MMM")</f>
        <v>Dec</v>
      </c>
      <c r="H1402" s="1" t="str">
        <f>TEXT(DA_Trail_Workbook[[#This Row],[ORDER DATE.1]],"YYY")</f>
        <v>2003</v>
      </c>
      <c r="I1402" t="s">
        <v>27</v>
      </c>
      <c r="J1402">
        <v>4</v>
      </c>
      <c r="K1402">
        <v>12</v>
      </c>
      <c r="L1402">
        <v>2003</v>
      </c>
      <c r="M1402" t="s">
        <v>214</v>
      </c>
      <c r="N1402">
        <v>71</v>
      </c>
      <c r="O1402" t="s">
        <v>711</v>
      </c>
      <c r="P1402" t="s">
        <v>550</v>
      </c>
      <c r="Q1402" t="s">
        <v>551</v>
      </c>
      <c r="R1402" t="s">
        <v>552</v>
      </c>
      <c r="S1402" t="s">
        <v>553</v>
      </c>
      <c r="T1402" t="s">
        <v>34</v>
      </c>
      <c r="U1402" t="s">
        <v>35</v>
      </c>
      <c r="V1402" t="s">
        <v>36</v>
      </c>
      <c r="W1402" t="s">
        <v>37</v>
      </c>
      <c r="X1402" t="s">
        <v>38</v>
      </c>
      <c r="Y1402" t="s">
        <v>65</v>
      </c>
      <c r="Z1402" t="s">
        <v>554</v>
      </c>
      <c r="AA1402" t="s">
        <v>58</v>
      </c>
    </row>
    <row r="1403" spans="1:27" x14ac:dyDescent="0.2">
      <c r="A1403">
        <v>10213</v>
      </c>
      <c r="B1403">
        <v>25</v>
      </c>
      <c r="C1403">
        <v>83.39</v>
      </c>
      <c r="D1403">
        <v>2</v>
      </c>
      <c r="E1403">
        <v>2084.75</v>
      </c>
      <c r="F1403" s="1">
        <v>38008</v>
      </c>
      <c r="G1403" s="1" t="str">
        <f>TEXT(DA_Trail_Workbook[[#This Row],[ORDER DATE.1]],"MMM")</f>
        <v>Jan</v>
      </c>
      <c r="H1403" s="1" t="str">
        <f>TEXT(DA_Trail_Workbook[[#This Row],[ORDER DATE.1]],"YYY")</f>
        <v>2004</v>
      </c>
      <c r="I1403" t="s">
        <v>27</v>
      </c>
      <c r="J1403">
        <v>1</v>
      </c>
      <c r="K1403">
        <v>1</v>
      </c>
      <c r="L1403">
        <v>2004</v>
      </c>
      <c r="M1403" t="s">
        <v>214</v>
      </c>
      <c r="N1403">
        <v>71</v>
      </c>
      <c r="O1403" t="s">
        <v>711</v>
      </c>
      <c r="P1403" t="s">
        <v>403</v>
      </c>
      <c r="Q1403" t="s">
        <v>404</v>
      </c>
      <c r="R1403" t="s">
        <v>405</v>
      </c>
      <c r="S1403" t="s">
        <v>33</v>
      </c>
      <c r="T1403" t="s">
        <v>387</v>
      </c>
      <c r="U1403" t="s">
        <v>33</v>
      </c>
      <c r="V1403" t="s">
        <v>406</v>
      </c>
      <c r="W1403" t="s">
        <v>202</v>
      </c>
      <c r="X1403" t="s">
        <v>48</v>
      </c>
      <c r="Y1403" t="s">
        <v>407</v>
      </c>
      <c r="Z1403" t="s">
        <v>408</v>
      </c>
      <c r="AA1403" t="s">
        <v>41</v>
      </c>
    </row>
    <row r="1404" spans="1:27" x14ac:dyDescent="0.2">
      <c r="A1404">
        <v>10227</v>
      </c>
      <c r="B1404">
        <v>37</v>
      </c>
      <c r="C1404">
        <v>57.73</v>
      </c>
      <c r="D1404">
        <v>12</v>
      </c>
      <c r="E1404">
        <v>2136.0100000000002</v>
      </c>
      <c r="F1404" s="1">
        <v>38048</v>
      </c>
      <c r="G1404" s="1" t="str">
        <f>TEXT(DA_Trail_Workbook[[#This Row],[ORDER DATE.1]],"MMM")</f>
        <v>Mar</v>
      </c>
      <c r="H1404" s="1" t="str">
        <f>TEXT(DA_Trail_Workbook[[#This Row],[ORDER DATE.1]],"YYY")</f>
        <v>2004</v>
      </c>
      <c r="I1404" t="s">
        <v>27</v>
      </c>
      <c r="J1404">
        <v>1</v>
      </c>
      <c r="K1404">
        <v>3</v>
      </c>
      <c r="L1404">
        <v>2004</v>
      </c>
      <c r="M1404" t="s">
        <v>214</v>
      </c>
      <c r="N1404">
        <v>71</v>
      </c>
      <c r="O1404" t="s">
        <v>711</v>
      </c>
      <c r="P1404" t="s">
        <v>258</v>
      </c>
      <c r="Q1404" t="s">
        <v>259</v>
      </c>
      <c r="R1404" t="s">
        <v>260</v>
      </c>
      <c r="S1404" t="s">
        <v>33</v>
      </c>
      <c r="T1404" t="s">
        <v>261</v>
      </c>
      <c r="U1404" t="s">
        <v>33</v>
      </c>
      <c r="V1404" t="s">
        <v>262</v>
      </c>
      <c r="W1404" t="s">
        <v>47</v>
      </c>
      <c r="X1404" t="s">
        <v>48</v>
      </c>
      <c r="Y1404" t="s">
        <v>263</v>
      </c>
      <c r="Z1404" t="s">
        <v>264</v>
      </c>
      <c r="AA1404" t="s">
        <v>41</v>
      </c>
    </row>
    <row r="1405" spans="1:27" x14ac:dyDescent="0.2">
      <c r="A1405">
        <v>10241</v>
      </c>
      <c r="B1405">
        <v>30</v>
      </c>
      <c r="C1405">
        <v>66.989999999999995</v>
      </c>
      <c r="D1405">
        <v>4</v>
      </c>
      <c r="E1405">
        <v>2009.7</v>
      </c>
      <c r="F1405" s="1">
        <v>38090</v>
      </c>
      <c r="G1405" s="1" t="str">
        <f>TEXT(DA_Trail_Workbook[[#This Row],[ORDER DATE.1]],"MMM")</f>
        <v>Apr</v>
      </c>
      <c r="H1405" s="1" t="str">
        <f>TEXT(DA_Trail_Workbook[[#This Row],[ORDER DATE.1]],"YYY")</f>
        <v>2004</v>
      </c>
      <c r="I1405" t="s">
        <v>27</v>
      </c>
      <c r="J1405">
        <v>2</v>
      </c>
      <c r="K1405">
        <v>4</v>
      </c>
      <c r="L1405">
        <v>2004</v>
      </c>
      <c r="M1405" t="s">
        <v>214</v>
      </c>
      <c r="N1405">
        <v>71</v>
      </c>
      <c r="O1405" t="s">
        <v>711</v>
      </c>
      <c r="P1405" t="s">
        <v>614</v>
      </c>
      <c r="Q1405" t="s">
        <v>615</v>
      </c>
      <c r="R1405" t="s">
        <v>616</v>
      </c>
      <c r="S1405" t="s">
        <v>33</v>
      </c>
      <c r="T1405" t="s">
        <v>617</v>
      </c>
      <c r="U1405" t="s">
        <v>33</v>
      </c>
      <c r="V1405" t="s">
        <v>618</v>
      </c>
      <c r="W1405" t="s">
        <v>47</v>
      </c>
      <c r="X1405" t="s">
        <v>48</v>
      </c>
      <c r="Y1405" t="s">
        <v>619</v>
      </c>
      <c r="Z1405" t="s">
        <v>620</v>
      </c>
      <c r="AA1405" t="s">
        <v>41</v>
      </c>
    </row>
    <row r="1406" spans="1:27" x14ac:dyDescent="0.2">
      <c r="A1406">
        <v>10267</v>
      </c>
      <c r="B1406">
        <v>36</v>
      </c>
      <c r="C1406">
        <v>75.55</v>
      </c>
      <c r="D1406">
        <v>1</v>
      </c>
      <c r="E1406">
        <v>2719.8</v>
      </c>
      <c r="F1406" s="1">
        <v>38175</v>
      </c>
      <c r="G1406" s="1" t="str">
        <f>TEXT(DA_Trail_Workbook[[#This Row],[ORDER DATE.1]],"MMM")</f>
        <v>Jul</v>
      </c>
      <c r="H1406" s="1" t="str">
        <f>TEXT(DA_Trail_Workbook[[#This Row],[ORDER DATE.1]],"YYY")</f>
        <v>2004</v>
      </c>
      <c r="I1406" t="s">
        <v>27</v>
      </c>
      <c r="J1406">
        <v>3</v>
      </c>
      <c r="K1406">
        <v>7</v>
      </c>
      <c r="L1406">
        <v>2004</v>
      </c>
      <c r="M1406" t="s">
        <v>214</v>
      </c>
      <c r="N1406">
        <v>71</v>
      </c>
      <c r="O1406" t="s">
        <v>711</v>
      </c>
      <c r="P1406" t="s">
        <v>550</v>
      </c>
      <c r="Q1406" t="s">
        <v>551</v>
      </c>
      <c r="R1406" t="s">
        <v>552</v>
      </c>
      <c r="S1406" t="s">
        <v>553</v>
      </c>
      <c r="T1406" t="s">
        <v>34</v>
      </c>
      <c r="U1406" t="s">
        <v>35</v>
      </c>
      <c r="V1406" t="s">
        <v>36</v>
      </c>
      <c r="W1406" t="s">
        <v>37</v>
      </c>
      <c r="X1406" t="s">
        <v>38</v>
      </c>
      <c r="Y1406" t="s">
        <v>65</v>
      </c>
      <c r="Z1406" t="s">
        <v>554</v>
      </c>
      <c r="AA1406" t="s">
        <v>41</v>
      </c>
    </row>
    <row r="1407" spans="1:27" x14ac:dyDescent="0.2">
      <c r="A1407">
        <v>10279</v>
      </c>
      <c r="B1407">
        <v>26</v>
      </c>
      <c r="C1407">
        <v>60.58</v>
      </c>
      <c r="D1407">
        <v>1</v>
      </c>
      <c r="E1407">
        <v>1575.08</v>
      </c>
      <c r="F1407" s="1">
        <v>38208</v>
      </c>
      <c r="G1407" s="1" t="str">
        <f>TEXT(DA_Trail_Workbook[[#This Row],[ORDER DATE.1]],"MMM")</f>
        <v>Aug</v>
      </c>
      <c r="H1407" s="1" t="str">
        <f>TEXT(DA_Trail_Workbook[[#This Row],[ORDER DATE.1]],"YYY")</f>
        <v>2004</v>
      </c>
      <c r="I1407" t="s">
        <v>27</v>
      </c>
      <c r="J1407">
        <v>3</v>
      </c>
      <c r="K1407">
        <v>8</v>
      </c>
      <c r="L1407">
        <v>2004</v>
      </c>
      <c r="M1407" t="s">
        <v>214</v>
      </c>
      <c r="N1407">
        <v>71</v>
      </c>
      <c r="O1407" t="s">
        <v>711</v>
      </c>
      <c r="P1407" t="s">
        <v>206</v>
      </c>
      <c r="Q1407" t="s">
        <v>207</v>
      </c>
      <c r="R1407" t="s">
        <v>208</v>
      </c>
      <c r="S1407" t="s">
        <v>33</v>
      </c>
      <c r="T1407" t="s">
        <v>209</v>
      </c>
      <c r="U1407" t="s">
        <v>33</v>
      </c>
      <c r="V1407" t="s">
        <v>210</v>
      </c>
      <c r="W1407" t="s">
        <v>211</v>
      </c>
      <c r="X1407" t="s">
        <v>48</v>
      </c>
      <c r="Y1407" t="s">
        <v>212</v>
      </c>
      <c r="Z1407" t="s">
        <v>213</v>
      </c>
      <c r="AA1407" t="s">
        <v>41</v>
      </c>
    </row>
    <row r="1408" spans="1:27" x14ac:dyDescent="0.2">
      <c r="A1408">
        <v>10288</v>
      </c>
      <c r="B1408">
        <v>23</v>
      </c>
      <c r="C1408">
        <v>73.41</v>
      </c>
      <c r="D1408">
        <v>7</v>
      </c>
      <c r="E1408">
        <v>1688.43</v>
      </c>
      <c r="F1408" s="1">
        <v>38231</v>
      </c>
      <c r="G1408" s="1" t="str">
        <f>TEXT(DA_Trail_Workbook[[#This Row],[ORDER DATE.1]],"MMM")</f>
        <v>Sep</v>
      </c>
      <c r="H1408" s="1" t="str">
        <f>TEXT(DA_Trail_Workbook[[#This Row],[ORDER DATE.1]],"YYY")</f>
        <v>2004</v>
      </c>
      <c r="I1408" t="s">
        <v>27</v>
      </c>
      <c r="J1408">
        <v>3</v>
      </c>
      <c r="K1408">
        <v>9</v>
      </c>
      <c r="L1408">
        <v>2004</v>
      </c>
      <c r="M1408" t="s">
        <v>214</v>
      </c>
      <c r="N1408">
        <v>71</v>
      </c>
      <c r="O1408" t="s">
        <v>711</v>
      </c>
      <c r="P1408" t="s">
        <v>486</v>
      </c>
      <c r="Q1408" t="s">
        <v>487</v>
      </c>
      <c r="R1408" t="s">
        <v>488</v>
      </c>
      <c r="S1408" t="s">
        <v>489</v>
      </c>
      <c r="T1408" t="s">
        <v>233</v>
      </c>
      <c r="U1408" t="s">
        <v>33</v>
      </c>
      <c r="V1408" t="s">
        <v>490</v>
      </c>
      <c r="W1408" t="s">
        <v>233</v>
      </c>
      <c r="X1408" t="s">
        <v>112</v>
      </c>
      <c r="Y1408" t="s">
        <v>491</v>
      </c>
      <c r="Z1408" t="s">
        <v>492</v>
      </c>
      <c r="AA1408" t="s">
        <v>41</v>
      </c>
    </row>
    <row r="1409" spans="1:27" x14ac:dyDescent="0.2">
      <c r="A1409">
        <v>10302</v>
      </c>
      <c r="B1409">
        <v>23</v>
      </c>
      <c r="C1409">
        <v>72.7</v>
      </c>
      <c r="D1409">
        <v>3</v>
      </c>
      <c r="E1409">
        <v>1672.1</v>
      </c>
      <c r="F1409" s="1">
        <v>37900</v>
      </c>
      <c r="G1409" s="1" t="str">
        <f>TEXT(DA_Trail_Workbook[[#This Row],[ORDER DATE.1]],"MMM")</f>
        <v>Oct</v>
      </c>
      <c r="H1409" s="1" t="str">
        <f>TEXT(DA_Trail_Workbook[[#This Row],[ORDER DATE.1]],"YYY")</f>
        <v>2003</v>
      </c>
      <c r="I1409" t="s">
        <v>27</v>
      </c>
      <c r="J1409">
        <v>4</v>
      </c>
      <c r="K1409">
        <v>10</v>
      </c>
      <c r="L1409">
        <v>2003</v>
      </c>
      <c r="M1409" t="s">
        <v>214</v>
      </c>
      <c r="N1409">
        <v>71</v>
      </c>
      <c r="O1409" t="s">
        <v>711</v>
      </c>
      <c r="P1409" t="s">
        <v>197</v>
      </c>
      <c r="Q1409" t="s">
        <v>198</v>
      </c>
      <c r="R1409" t="s">
        <v>199</v>
      </c>
      <c r="S1409" t="s">
        <v>33</v>
      </c>
      <c r="T1409" t="s">
        <v>200</v>
      </c>
      <c r="U1409" t="s">
        <v>33</v>
      </c>
      <c r="V1409" t="s">
        <v>201</v>
      </c>
      <c r="W1409" t="s">
        <v>202</v>
      </c>
      <c r="X1409" t="s">
        <v>48</v>
      </c>
      <c r="Y1409" t="s">
        <v>203</v>
      </c>
      <c r="Z1409" t="s">
        <v>204</v>
      </c>
      <c r="AA1409" t="s">
        <v>41</v>
      </c>
    </row>
    <row r="1410" spans="1:27" x14ac:dyDescent="0.2">
      <c r="A1410">
        <v>10311</v>
      </c>
      <c r="B1410">
        <v>25</v>
      </c>
      <c r="C1410">
        <v>66.989999999999995</v>
      </c>
      <c r="D1410">
        <v>2</v>
      </c>
      <c r="E1410">
        <v>1674.75</v>
      </c>
      <c r="F1410" s="1">
        <v>38276</v>
      </c>
      <c r="G1410" s="1" t="str">
        <f>TEXT(DA_Trail_Workbook[[#This Row],[ORDER DATE.1]],"MMM")</f>
        <v>Oct</v>
      </c>
      <c r="H1410" s="1" t="str">
        <f>TEXT(DA_Trail_Workbook[[#This Row],[ORDER DATE.1]],"YYY")</f>
        <v>2004</v>
      </c>
      <c r="I1410" t="s">
        <v>27</v>
      </c>
      <c r="J1410">
        <v>4</v>
      </c>
      <c r="K1410">
        <v>10</v>
      </c>
      <c r="L1410">
        <v>2004</v>
      </c>
      <c r="M1410" t="s">
        <v>214</v>
      </c>
      <c r="N1410">
        <v>71</v>
      </c>
      <c r="O1410" t="s">
        <v>711</v>
      </c>
      <c r="P1410" t="s">
        <v>206</v>
      </c>
      <c r="Q1410" t="s">
        <v>207</v>
      </c>
      <c r="R1410" t="s">
        <v>208</v>
      </c>
      <c r="S1410" t="s">
        <v>33</v>
      </c>
      <c r="T1410" t="s">
        <v>209</v>
      </c>
      <c r="U1410" t="s">
        <v>33</v>
      </c>
      <c r="V1410" t="s">
        <v>210</v>
      </c>
      <c r="W1410" t="s">
        <v>211</v>
      </c>
      <c r="X1410" t="s">
        <v>48</v>
      </c>
      <c r="Y1410" t="s">
        <v>212</v>
      </c>
      <c r="Z1410" t="s">
        <v>213</v>
      </c>
      <c r="AA1410" t="s">
        <v>41</v>
      </c>
    </row>
    <row r="1411" spans="1:27" x14ac:dyDescent="0.2">
      <c r="A1411">
        <v>10332</v>
      </c>
      <c r="B1411">
        <v>21</v>
      </c>
      <c r="C1411">
        <v>100</v>
      </c>
      <c r="D1411">
        <v>3</v>
      </c>
      <c r="E1411">
        <v>3472.98</v>
      </c>
      <c r="F1411" s="1">
        <v>38308</v>
      </c>
      <c r="G1411" s="1" t="str">
        <f>TEXT(DA_Trail_Workbook[[#This Row],[ORDER DATE.1]],"MMM")</f>
        <v>Nov</v>
      </c>
      <c r="H1411" s="1" t="str">
        <f>TEXT(DA_Trail_Workbook[[#This Row],[ORDER DATE.1]],"YYY")</f>
        <v>2004</v>
      </c>
      <c r="I1411" t="s">
        <v>27</v>
      </c>
      <c r="J1411">
        <v>4</v>
      </c>
      <c r="K1411">
        <v>11</v>
      </c>
      <c r="L1411">
        <v>2004</v>
      </c>
      <c r="M1411" t="s">
        <v>214</v>
      </c>
      <c r="N1411">
        <v>71</v>
      </c>
      <c r="O1411" t="s">
        <v>711</v>
      </c>
      <c r="P1411" t="s">
        <v>569</v>
      </c>
      <c r="Q1411" t="s">
        <v>570</v>
      </c>
      <c r="R1411" t="s">
        <v>571</v>
      </c>
      <c r="S1411" t="s">
        <v>33</v>
      </c>
      <c r="T1411" t="s">
        <v>572</v>
      </c>
      <c r="U1411" t="s">
        <v>33</v>
      </c>
      <c r="V1411" t="s">
        <v>573</v>
      </c>
      <c r="W1411" t="s">
        <v>202</v>
      </c>
      <c r="X1411" t="s">
        <v>48</v>
      </c>
      <c r="Y1411" t="s">
        <v>574</v>
      </c>
      <c r="Z1411" t="s">
        <v>109</v>
      </c>
      <c r="AA1411" t="s">
        <v>58</v>
      </c>
    </row>
    <row r="1412" spans="1:27" x14ac:dyDescent="0.2">
      <c r="A1412">
        <v>10344</v>
      </c>
      <c r="B1412">
        <v>26</v>
      </c>
      <c r="C1412">
        <v>63.43</v>
      </c>
      <c r="D1412">
        <v>5</v>
      </c>
      <c r="E1412">
        <v>1649.18</v>
      </c>
      <c r="F1412" s="1">
        <v>38316</v>
      </c>
      <c r="G1412" s="1" t="str">
        <f>TEXT(DA_Trail_Workbook[[#This Row],[ORDER DATE.1]],"MMM")</f>
        <v>Nov</v>
      </c>
      <c r="H1412" s="1" t="str">
        <f>TEXT(DA_Trail_Workbook[[#This Row],[ORDER DATE.1]],"YYY")</f>
        <v>2004</v>
      </c>
      <c r="I1412" t="s">
        <v>27</v>
      </c>
      <c r="J1412">
        <v>4</v>
      </c>
      <c r="K1412">
        <v>11</v>
      </c>
      <c r="L1412">
        <v>2004</v>
      </c>
      <c r="M1412" t="s">
        <v>214</v>
      </c>
      <c r="N1412">
        <v>71</v>
      </c>
      <c r="O1412" t="s">
        <v>711</v>
      </c>
      <c r="P1412" t="s">
        <v>502</v>
      </c>
      <c r="Q1412" t="s">
        <v>503</v>
      </c>
      <c r="R1412" t="s">
        <v>504</v>
      </c>
      <c r="S1412" t="s">
        <v>33</v>
      </c>
      <c r="T1412" t="s">
        <v>505</v>
      </c>
      <c r="U1412" t="s">
        <v>33</v>
      </c>
      <c r="V1412" t="s">
        <v>506</v>
      </c>
      <c r="W1412" t="s">
        <v>47</v>
      </c>
      <c r="X1412" t="s">
        <v>48</v>
      </c>
      <c r="Y1412" t="s">
        <v>507</v>
      </c>
      <c r="Z1412" t="s">
        <v>508</v>
      </c>
      <c r="AA1412" t="s">
        <v>41</v>
      </c>
    </row>
    <row r="1413" spans="1:27" x14ac:dyDescent="0.2">
      <c r="A1413">
        <v>10367</v>
      </c>
      <c r="B1413">
        <v>44</v>
      </c>
      <c r="C1413">
        <v>85.25</v>
      </c>
      <c r="D1413">
        <v>9</v>
      </c>
      <c r="E1413">
        <v>3751</v>
      </c>
      <c r="F1413" s="1">
        <v>38364</v>
      </c>
      <c r="G1413" s="1" t="str">
        <f>TEXT(DA_Trail_Workbook[[#This Row],[ORDER DATE.1]],"MMM")</f>
        <v>Jan</v>
      </c>
      <c r="H1413" s="1" t="str">
        <f>TEXT(DA_Trail_Workbook[[#This Row],[ORDER DATE.1]],"YYY")</f>
        <v>2005</v>
      </c>
      <c r="I1413" t="s">
        <v>474</v>
      </c>
      <c r="J1413">
        <v>1</v>
      </c>
      <c r="K1413">
        <v>1</v>
      </c>
      <c r="L1413">
        <v>2005</v>
      </c>
      <c r="M1413" t="s">
        <v>214</v>
      </c>
      <c r="N1413">
        <v>71</v>
      </c>
      <c r="O1413" t="s">
        <v>711</v>
      </c>
      <c r="P1413" t="s">
        <v>59</v>
      </c>
      <c r="Q1413" t="s">
        <v>60</v>
      </c>
      <c r="R1413" t="s">
        <v>61</v>
      </c>
      <c r="S1413" t="s">
        <v>33</v>
      </c>
      <c r="T1413" t="s">
        <v>62</v>
      </c>
      <c r="U1413" t="s">
        <v>63</v>
      </c>
      <c r="V1413" t="s">
        <v>64</v>
      </c>
      <c r="W1413" t="s">
        <v>37</v>
      </c>
      <c r="X1413" t="s">
        <v>38</v>
      </c>
      <c r="Y1413" t="s">
        <v>65</v>
      </c>
      <c r="Z1413" t="s">
        <v>66</v>
      </c>
      <c r="AA1413" t="s">
        <v>58</v>
      </c>
    </row>
    <row r="1414" spans="1:27" x14ac:dyDescent="0.2">
      <c r="A1414">
        <v>10380</v>
      </c>
      <c r="B1414">
        <v>24</v>
      </c>
      <c r="C1414">
        <v>100</v>
      </c>
      <c r="D1414">
        <v>2</v>
      </c>
      <c r="E1414">
        <v>4536</v>
      </c>
      <c r="F1414" s="1">
        <v>38399</v>
      </c>
      <c r="G1414" s="1" t="str">
        <f>TEXT(DA_Trail_Workbook[[#This Row],[ORDER DATE.1]],"MMM")</f>
        <v>Feb</v>
      </c>
      <c r="H1414" s="1" t="str">
        <f>TEXT(DA_Trail_Workbook[[#This Row],[ORDER DATE.1]],"YYY")</f>
        <v>2005</v>
      </c>
      <c r="I1414" t="s">
        <v>27</v>
      </c>
      <c r="J1414">
        <v>1</v>
      </c>
      <c r="K1414">
        <v>2</v>
      </c>
      <c r="L1414">
        <v>2005</v>
      </c>
      <c r="M1414" t="s">
        <v>214</v>
      </c>
      <c r="N1414">
        <v>71</v>
      </c>
      <c r="O1414" t="s">
        <v>711</v>
      </c>
      <c r="P1414" t="s">
        <v>206</v>
      </c>
      <c r="Q1414" t="s">
        <v>207</v>
      </c>
      <c r="R1414" t="s">
        <v>208</v>
      </c>
      <c r="S1414" t="s">
        <v>33</v>
      </c>
      <c r="T1414" t="s">
        <v>209</v>
      </c>
      <c r="U1414" t="s">
        <v>33</v>
      </c>
      <c r="V1414" t="s">
        <v>210</v>
      </c>
      <c r="W1414" t="s">
        <v>211</v>
      </c>
      <c r="X1414" t="s">
        <v>48</v>
      </c>
      <c r="Y1414" t="s">
        <v>212</v>
      </c>
      <c r="Z1414" t="s">
        <v>213</v>
      </c>
      <c r="AA1414" t="s">
        <v>58</v>
      </c>
    </row>
    <row r="1415" spans="1:27" x14ac:dyDescent="0.2">
      <c r="A1415">
        <v>10407</v>
      </c>
      <c r="B1415">
        <v>66</v>
      </c>
      <c r="C1415">
        <v>66.989999999999995</v>
      </c>
      <c r="D1415">
        <v>4</v>
      </c>
      <c r="E1415">
        <v>4421.34</v>
      </c>
      <c r="F1415" s="1">
        <v>38464</v>
      </c>
      <c r="G1415" s="1" t="str">
        <f>TEXT(DA_Trail_Workbook[[#This Row],[ORDER DATE.1]],"MMM")</f>
        <v>Apr</v>
      </c>
      <c r="H1415" s="1" t="str">
        <f>TEXT(DA_Trail_Workbook[[#This Row],[ORDER DATE.1]],"YYY")</f>
        <v>2005</v>
      </c>
      <c r="I1415" t="s">
        <v>466</v>
      </c>
      <c r="J1415">
        <v>2</v>
      </c>
      <c r="K1415">
        <v>4</v>
      </c>
      <c r="L1415">
        <v>2005</v>
      </c>
      <c r="M1415" t="s">
        <v>214</v>
      </c>
      <c r="N1415">
        <v>71</v>
      </c>
      <c r="O1415" t="s">
        <v>711</v>
      </c>
      <c r="P1415" t="s">
        <v>461</v>
      </c>
      <c r="Q1415" t="s">
        <v>462</v>
      </c>
      <c r="R1415" t="s">
        <v>463</v>
      </c>
      <c r="S1415" t="s">
        <v>33</v>
      </c>
      <c r="T1415" t="s">
        <v>464</v>
      </c>
      <c r="U1415" t="s">
        <v>63</v>
      </c>
      <c r="V1415" t="s">
        <v>76</v>
      </c>
      <c r="W1415" t="s">
        <v>37</v>
      </c>
      <c r="X1415" t="s">
        <v>38</v>
      </c>
      <c r="Y1415" t="s">
        <v>119</v>
      </c>
      <c r="Z1415" t="s">
        <v>465</v>
      </c>
      <c r="AA1415" t="s">
        <v>58</v>
      </c>
    </row>
    <row r="1416" spans="1:27" x14ac:dyDescent="0.2">
      <c r="A1416">
        <v>10420</v>
      </c>
      <c r="B1416">
        <v>36</v>
      </c>
      <c r="C1416">
        <v>57.73</v>
      </c>
      <c r="D1416">
        <v>7</v>
      </c>
      <c r="E1416">
        <v>2078.2800000000002</v>
      </c>
      <c r="F1416" s="1">
        <v>38501</v>
      </c>
      <c r="G1416" s="1" t="str">
        <f>TEXT(DA_Trail_Workbook[[#This Row],[ORDER DATE.1]],"MMM")</f>
        <v>May</v>
      </c>
      <c r="H1416" s="1" t="str">
        <f>TEXT(DA_Trail_Workbook[[#This Row],[ORDER DATE.1]],"YYY")</f>
        <v>2005</v>
      </c>
      <c r="I1416" t="s">
        <v>351</v>
      </c>
      <c r="J1416">
        <v>2</v>
      </c>
      <c r="K1416">
        <v>5</v>
      </c>
      <c r="L1416">
        <v>2005</v>
      </c>
      <c r="M1416" t="s">
        <v>214</v>
      </c>
      <c r="N1416">
        <v>71</v>
      </c>
      <c r="O1416" t="s">
        <v>711</v>
      </c>
      <c r="P1416" t="s">
        <v>181</v>
      </c>
      <c r="Q1416" t="s">
        <v>182</v>
      </c>
      <c r="R1416" t="s">
        <v>183</v>
      </c>
      <c r="S1416" t="s">
        <v>184</v>
      </c>
      <c r="T1416" t="s">
        <v>185</v>
      </c>
      <c r="U1416" t="s">
        <v>186</v>
      </c>
      <c r="V1416" t="s">
        <v>187</v>
      </c>
      <c r="W1416" t="s">
        <v>111</v>
      </c>
      <c r="X1416" t="s">
        <v>112</v>
      </c>
      <c r="Y1416" t="s">
        <v>188</v>
      </c>
      <c r="Z1416" t="s">
        <v>189</v>
      </c>
      <c r="AA1416" t="s">
        <v>41</v>
      </c>
    </row>
    <row r="1417" spans="1:27" x14ac:dyDescent="0.2">
      <c r="A1417">
        <v>10110</v>
      </c>
      <c r="B1417">
        <v>36</v>
      </c>
      <c r="C1417">
        <v>85.25</v>
      </c>
      <c r="D1417">
        <v>13</v>
      </c>
      <c r="E1417">
        <v>3069</v>
      </c>
      <c r="F1417" s="1">
        <v>37698</v>
      </c>
      <c r="G1417" s="1" t="str">
        <f>TEXT(DA_Trail_Workbook[[#This Row],[ORDER DATE.1]],"MMM")</f>
        <v>Mar</v>
      </c>
      <c r="H1417" s="1" t="str">
        <f>TEXT(DA_Trail_Workbook[[#This Row],[ORDER DATE.1]],"YYY")</f>
        <v>2003</v>
      </c>
      <c r="I1417" t="s">
        <v>27</v>
      </c>
      <c r="J1417">
        <v>1</v>
      </c>
      <c r="K1417">
        <v>3</v>
      </c>
      <c r="L1417">
        <v>2003</v>
      </c>
      <c r="M1417" t="s">
        <v>214</v>
      </c>
      <c r="N1417">
        <v>73</v>
      </c>
      <c r="O1417" t="s">
        <v>712</v>
      </c>
      <c r="P1417" t="s">
        <v>569</v>
      </c>
      <c r="Q1417" t="s">
        <v>570</v>
      </c>
      <c r="R1417" t="s">
        <v>571</v>
      </c>
      <c r="S1417" t="s">
        <v>33</v>
      </c>
      <c r="T1417" t="s">
        <v>572</v>
      </c>
      <c r="U1417" t="s">
        <v>33</v>
      </c>
      <c r="V1417" t="s">
        <v>573</v>
      </c>
      <c r="W1417" t="s">
        <v>202</v>
      </c>
      <c r="X1417" t="s">
        <v>48</v>
      </c>
      <c r="Y1417" t="s">
        <v>574</v>
      </c>
      <c r="Z1417" t="s">
        <v>109</v>
      </c>
      <c r="AA1417" t="s">
        <v>58</v>
      </c>
    </row>
    <row r="1418" spans="1:27" x14ac:dyDescent="0.2">
      <c r="A1418">
        <v>10124</v>
      </c>
      <c r="B1418">
        <v>22</v>
      </c>
      <c r="C1418">
        <v>77.900000000000006</v>
      </c>
      <c r="D1418">
        <v>12</v>
      </c>
      <c r="E1418">
        <v>1713.8</v>
      </c>
      <c r="F1418" s="1">
        <v>37762</v>
      </c>
      <c r="G1418" s="1" t="str">
        <f>TEXT(DA_Trail_Workbook[[#This Row],[ORDER DATE.1]],"MMM")</f>
        <v>May</v>
      </c>
      <c r="H1418" s="1" t="str">
        <f>TEXT(DA_Trail_Workbook[[#This Row],[ORDER DATE.1]],"YYY")</f>
        <v>2003</v>
      </c>
      <c r="I1418" t="s">
        <v>27</v>
      </c>
      <c r="J1418">
        <v>2</v>
      </c>
      <c r="K1418">
        <v>5</v>
      </c>
      <c r="L1418">
        <v>2003</v>
      </c>
      <c r="M1418" t="s">
        <v>214</v>
      </c>
      <c r="N1418">
        <v>73</v>
      </c>
      <c r="O1418" t="s">
        <v>712</v>
      </c>
      <c r="P1418" t="s">
        <v>623</v>
      </c>
      <c r="Q1418" t="s">
        <v>624</v>
      </c>
      <c r="R1418" t="s">
        <v>625</v>
      </c>
      <c r="S1418" t="s">
        <v>33</v>
      </c>
      <c r="T1418" t="s">
        <v>626</v>
      </c>
      <c r="U1418" t="s">
        <v>627</v>
      </c>
      <c r="V1418" t="s">
        <v>628</v>
      </c>
      <c r="W1418" t="s">
        <v>37</v>
      </c>
      <c r="X1418" t="s">
        <v>38</v>
      </c>
      <c r="Y1418" t="s">
        <v>134</v>
      </c>
      <c r="Z1418" t="s">
        <v>465</v>
      </c>
      <c r="AA1418" t="s">
        <v>41</v>
      </c>
    </row>
    <row r="1419" spans="1:27" x14ac:dyDescent="0.2">
      <c r="A1419">
        <v>10148</v>
      </c>
      <c r="B1419">
        <v>25</v>
      </c>
      <c r="C1419">
        <v>60.26</v>
      </c>
      <c r="D1419">
        <v>6</v>
      </c>
      <c r="E1419">
        <v>1506.5</v>
      </c>
      <c r="F1419" s="1">
        <v>37875</v>
      </c>
      <c r="G1419" s="1" t="str">
        <f>TEXT(DA_Trail_Workbook[[#This Row],[ORDER DATE.1]],"MMM")</f>
        <v>Sep</v>
      </c>
      <c r="H1419" s="1" t="str">
        <f>TEXT(DA_Trail_Workbook[[#This Row],[ORDER DATE.1]],"YYY")</f>
        <v>2003</v>
      </c>
      <c r="I1419" t="s">
        <v>27</v>
      </c>
      <c r="J1419">
        <v>3</v>
      </c>
      <c r="K1419">
        <v>9</v>
      </c>
      <c r="L1419">
        <v>2003</v>
      </c>
      <c r="M1419" t="s">
        <v>214</v>
      </c>
      <c r="N1419">
        <v>73</v>
      </c>
      <c r="O1419" t="s">
        <v>712</v>
      </c>
      <c r="P1419" t="s">
        <v>335</v>
      </c>
      <c r="Q1419" t="s">
        <v>336</v>
      </c>
      <c r="R1419" t="s">
        <v>337</v>
      </c>
      <c r="S1419" t="s">
        <v>338</v>
      </c>
      <c r="T1419" t="s">
        <v>339</v>
      </c>
      <c r="U1419" t="s">
        <v>186</v>
      </c>
      <c r="V1419" t="s">
        <v>340</v>
      </c>
      <c r="W1419" t="s">
        <v>111</v>
      </c>
      <c r="X1419" t="s">
        <v>112</v>
      </c>
      <c r="Y1419" t="s">
        <v>341</v>
      </c>
      <c r="Z1419" t="s">
        <v>342</v>
      </c>
      <c r="AA1419" t="s">
        <v>41</v>
      </c>
    </row>
    <row r="1420" spans="1:27" x14ac:dyDescent="0.2">
      <c r="A1420">
        <v>10161</v>
      </c>
      <c r="B1420">
        <v>37</v>
      </c>
      <c r="C1420">
        <v>72.760000000000005</v>
      </c>
      <c r="D1420">
        <v>5</v>
      </c>
      <c r="E1420">
        <v>2692.12</v>
      </c>
      <c r="F1420" s="1">
        <v>37911</v>
      </c>
      <c r="G1420" s="1" t="str">
        <f>TEXT(DA_Trail_Workbook[[#This Row],[ORDER DATE.1]],"MMM")</f>
        <v>Oct</v>
      </c>
      <c r="H1420" s="1" t="str">
        <f>TEXT(DA_Trail_Workbook[[#This Row],[ORDER DATE.1]],"YYY")</f>
        <v>2003</v>
      </c>
      <c r="I1420" t="s">
        <v>27</v>
      </c>
      <c r="J1420">
        <v>4</v>
      </c>
      <c r="K1420">
        <v>10</v>
      </c>
      <c r="L1420">
        <v>2003</v>
      </c>
      <c r="M1420" t="s">
        <v>214</v>
      </c>
      <c r="N1420">
        <v>73</v>
      </c>
      <c r="O1420" t="s">
        <v>712</v>
      </c>
      <c r="P1420" t="s">
        <v>575</v>
      </c>
      <c r="Q1420" t="s">
        <v>576</v>
      </c>
      <c r="R1420" t="s">
        <v>577</v>
      </c>
      <c r="S1420" t="s">
        <v>33</v>
      </c>
      <c r="T1420" t="s">
        <v>578</v>
      </c>
      <c r="U1420" t="s">
        <v>33</v>
      </c>
      <c r="V1420" t="s">
        <v>579</v>
      </c>
      <c r="W1420" t="s">
        <v>381</v>
      </c>
      <c r="X1420" t="s">
        <v>48</v>
      </c>
      <c r="Y1420" t="s">
        <v>580</v>
      </c>
      <c r="Z1420" t="s">
        <v>581</v>
      </c>
      <c r="AA1420" t="s">
        <v>41</v>
      </c>
    </row>
    <row r="1421" spans="1:27" x14ac:dyDescent="0.2">
      <c r="A1421">
        <v>10172</v>
      </c>
      <c r="B1421">
        <v>32</v>
      </c>
      <c r="C1421">
        <v>75.69</v>
      </c>
      <c r="D1421">
        <v>3</v>
      </c>
      <c r="E1421">
        <v>2422.08</v>
      </c>
      <c r="F1421" s="1">
        <v>37930</v>
      </c>
      <c r="G1421" s="1" t="str">
        <f>TEXT(DA_Trail_Workbook[[#This Row],[ORDER DATE.1]],"MMM")</f>
        <v>Nov</v>
      </c>
      <c r="H1421" s="1" t="str">
        <f>TEXT(DA_Trail_Workbook[[#This Row],[ORDER DATE.1]],"YYY")</f>
        <v>2003</v>
      </c>
      <c r="I1421" t="s">
        <v>27</v>
      </c>
      <c r="J1421">
        <v>4</v>
      </c>
      <c r="K1421">
        <v>11</v>
      </c>
      <c r="L1421">
        <v>2003</v>
      </c>
      <c r="M1421" t="s">
        <v>214</v>
      </c>
      <c r="N1421">
        <v>73</v>
      </c>
      <c r="O1421" t="s">
        <v>712</v>
      </c>
      <c r="P1421" t="s">
        <v>128</v>
      </c>
      <c r="Q1421" t="s">
        <v>129</v>
      </c>
      <c r="R1421" t="s">
        <v>130</v>
      </c>
      <c r="S1421" t="s">
        <v>33</v>
      </c>
      <c r="T1421" t="s">
        <v>131</v>
      </c>
      <c r="U1421" t="s">
        <v>132</v>
      </c>
      <c r="V1421" t="s">
        <v>133</v>
      </c>
      <c r="W1421" t="s">
        <v>37</v>
      </c>
      <c r="X1421" t="s">
        <v>38</v>
      </c>
      <c r="Y1421" t="s">
        <v>134</v>
      </c>
      <c r="Z1421" t="s">
        <v>66</v>
      </c>
      <c r="AA1421" t="s">
        <v>41</v>
      </c>
    </row>
    <row r="1422" spans="1:27" x14ac:dyDescent="0.2">
      <c r="A1422">
        <v>10182</v>
      </c>
      <c r="B1422">
        <v>47</v>
      </c>
      <c r="C1422">
        <v>74.22</v>
      </c>
      <c r="D1422">
        <v>16</v>
      </c>
      <c r="E1422">
        <v>3488.34</v>
      </c>
      <c r="F1422" s="1">
        <v>37937</v>
      </c>
      <c r="G1422" s="1" t="str">
        <f>TEXT(DA_Trail_Workbook[[#This Row],[ORDER DATE.1]],"MMM")</f>
        <v>Nov</v>
      </c>
      <c r="H1422" s="1" t="str">
        <f>TEXT(DA_Trail_Workbook[[#This Row],[ORDER DATE.1]],"YYY")</f>
        <v>2003</v>
      </c>
      <c r="I1422" t="s">
        <v>27</v>
      </c>
      <c r="J1422">
        <v>4</v>
      </c>
      <c r="K1422">
        <v>11</v>
      </c>
      <c r="L1422">
        <v>2003</v>
      </c>
      <c r="M1422" t="s">
        <v>214</v>
      </c>
      <c r="N1422">
        <v>73</v>
      </c>
      <c r="O1422" t="s">
        <v>712</v>
      </c>
      <c r="P1422" t="s">
        <v>318</v>
      </c>
      <c r="Q1422" t="s">
        <v>319</v>
      </c>
      <c r="R1422" t="s">
        <v>320</v>
      </c>
      <c r="S1422" t="s">
        <v>33</v>
      </c>
      <c r="T1422" t="s">
        <v>321</v>
      </c>
      <c r="U1422" t="s">
        <v>63</v>
      </c>
      <c r="V1422" t="s">
        <v>133</v>
      </c>
      <c r="W1422" t="s">
        <v>37</v>
      </c>
      <c r="X1422" t="s">
        <v>38</v>
      </c>
      <c r="Y1422" t="s">
        <v>322</v>
      </c>
      <c r="Z1422" t="s">
        <v>323</v>
      </c>
      <c r="AA1422" t="s">
        <v>58</v>
      </c>
    </row>
    <row r="1423" spans="1:27" x14ac:dyDescent="0.2">
      <c r="A1423">
        <v>10192</v>
      </c>
      <c r="B1423">
        <v>37</v>
      </c>
      <c r="C1423">
        <v>69.819999999999993</v>
      </c>
      <c r="D1423">
        <v>4</v>
      </c>
      <c r="E1423">
        <v>2583.34</v>
      </c>
      <c r="F1423" s="1">
        <v>37945</v>
      </c>
      <c r="G1423" s="1" t="str">
        <f>TEXT(DA_Trail_Workbook[[#This Row],[ORDER DATE.1]],"MMM")</f>
        <v>Nov</v>
      </c>
      <c r="H1423" s="1" t="str">
        <f>TEXT(DA_Trail_Workbook[[#This Row],[ORDER DATE.1]],"YYY")</f>
        <v>2003</v>
      </c>
      <c r="I1423" t="s">
        <v>27</v>
      </c>
      <c r="J1423">
        <v>4</v>
      </c>
      <c r="K1423">
        <v>11</v>
      </c>
      <c r="L1423">
        <v>2003</v>
      </c>
      <c r="M1423" t="s">
        <v>214</v>
      </c>
      <c r="N1423">
        <v>73</v>
      </c>
      <c r="O1423" t="s">
        <v>712</v>
      </c>
      <c r="P1423" t="s">
        <v>324</v>
      </c>
      <c r="Q1423" t="s">
        <v>325</v>
      </c>
      <c r="R1423" t="s">
        <v>326</v>
      </c>
      <c r="S1423" t="s">
        <v>33</v>
      </c>
      <c r="T1423" t="s">
        <v>327</v>
      </c>
      <c r="U1423" t="s">
        <v>328</v>
      </c>
      <c r="V1423" t="s">
        <v>329</v>
      </c>
      <c r="W1423" t="s">
        <v>37</v>
      </c>
      <c r="X1423" t="s">
        <v>38</v>
      </c>
      <c r="Y1423" t="s">
        <v>65</v>
      </c>
      <c r="Z1423" t="s">
        <v>323</v>
      </c>
      <c r="AA1423" t="s">
        <v>41</v>
      </c>
    </row>
    <row r="1424" spans="1:27" x14ac:dyDescent="0.2">
      <c r="A1424">
        <v>10204</v>
      </c>
      <c r="B1424">
        <v>20</v>
      </c>
      <c r="C1424">
        <v>62.47</v>
      </c>
      <c r="D1424">
        <v>10</v>
      </c>
      <c r="E1424">
        <v>1249.4000000000001</v>
      </c>
      <c r="F1424" s="1">
        <v>37957</v>
      </c>
      <c r="G1424" s="1" t="str">
        <f>TEXT(DA_Trail_Workbook[[#This Row],[ORDER DATE.1]],"MMM")</f>
        <v>Dec</v>
      </c>
      <c r="H1424" s="1" t="str">
        <f>TEXT(DA_Trail_Workbook[[#This Row],[ORDER DATE.1]],"YYY")</f>
        <v>2003</v>
      </c>
      <c r="I1424" t="s">
        <v>27</v>
      </c>
      <c r="J1424">
        <v>4</v>
      </c>
      <c r="K1424">
        <v>12</v>
      </c>
      <c r="L1424">
        <v>2003</v>
      </c>
      <c r="M1424" t="s">
        <v>214</v>
      </c>
      <c r="N1424">
        <v>73</v>
      </c>
      <c r="O1424" t="s">
        <v>712</v>
      </c>
      <c r="P1424" t="s">
        <v>550</v>
      </c>
      <c r="Q1424" t="s">
        <v>551</v>
      </c>
      <c r="R1424" t="s">
        <v>552</v>
      </c>
      <c r="S1424" t="s">
        <v>553</v>
      </c>
      <c r="T1424" t="s">
        <v>34</v>
      </c>
      <c r="U1424" t="s">
        <v>35</v>
      </c>
      <c r="V1424" t="s">
        <v>36</v>
      </c>
      <c r="W1424" t="s">
        <v>37</v>
      </c>
      <c r="X1424" t="s">
        <v>38</v>
      </c>
      <c r="Y1424" t="s">
        <v>65</v>
      </c>
      <c r="Z1424" t="s">
        <v>554</v>
      </c>
      <c r="AA1424" t="s">
        <v>41</v>
      </c>
    </row>
    <row r="1425" spans="1:27" x14ac:dyDescent="0.2">
      <c r="A1425">
        <v>10212</v>
      </c>
      <c r="B1425">
        <v>41</v>
      </c>
      <c r="C1425">
        <v>82.31</v>
      </c>
      <c r="D1425">
        <v>3</v>
      </c>
      <c r="E1425">
        <v>3374.71</v>
      </c>
      <c r="F1425" s="1">
        <v>38002</v>
      </c>
      <c r="G1425" s="1" t="str">
        <f>TEXT(DA_Trail_Workbook[[#This Row],[ORDER DATE.1]],"MMM")</f>
        <v>Jan</v>
      </c>
      <c r="H1425" s="1" t="str">
        <f>TEXT(DA_Trail_Workbook[[#This Row],[ORDER DATE.1]],"YYY")</f>
        <v>2004</v>
      </c>
      <c r="I1425" t="s">
        <v>27</v>
      </c>
      <c r="J1425">
        <v>1</v>
      </c>
      <c r="K1425">
        <v>1</v>
      </c>
      <c r="L1425">
        <v>2004</v>
      </c>
      <c r="M1425" t="s">
        <v>214</v>
      </c>
      <c r="N1425">
        <v>73</v>
      </c>
      <c r="O1425" t="s">
        <v>712</v>
      </c>
      <c r="P1425" t="s">
        <v>206</v>
      </c>
      <c r="Q1425" t="s">
        <v>207</v>
      </c>
      <c r="R1425" t="s">
        <v>208</v>
      </c>
      <c r="S1425" t="s">
        <v>33</v>
      </c>
      <c r="T1425" t="s">
        <v>209</v>
      </c>
      <c r="U1425" t="s">
        <v>33</v>
      </c>
      <c r="V1425" t="s">
        <v>210</v>
      </c>
      <c r="W1425" t="s">
        <v>211</v>
      </c>
      <c r="X1425" t="s">
        <v>48</v>
      </c>
      <c r="Y1425" t="s">
        <v>212</v>
      </c>
      <c r="Z1425" t="s">
        <v>213</v>
      </c>
      <c r="AA1425" t="s">
        <v>58</v>
      </c>
    </row>
    <row r="1426" spans="1:27" x14ac:dyDescent="0.2">
      <c r="A1426">
        <v>10226</v>
      </c>
      <c r="B1426">
        <v>21</v>
      </c>
      <c r="C1426">
        <v>60.26</v>
      </c>
      <c r="D1426">
        <v>1</v>
      </c>
      <c r="E1426">
        <v>1265.46</v>
      </c>
      <c r="F1426" s="1">
        <v>38043</v>
      </c>
      <c r="G1426" s="1" t="str">
        <f>TEXT(DA_Trail_Workbook[[#This Row],[ORDER DATE.1]],"MMM")</f>
        <v>Feb</v>
      </c>
      <c r="H1426" s="1" t="str">
        <f>TEXT(DA_Trail_Workbook[[#This Row],[ORDER DATE.1]],"YYY")</f>
        <v>2004</v>
      </c>
      <c r="I1426" t="s">
        <v>27</v>
      </c>
      <c r="J1426">
        <v>1</v>
      </c>
      <c r="K1426">
        <v>2</v>
      </c>
      <c r="L1426">
        <v>2004</v>
      </c>
      <c r="M1426" t="s">
        <v>214</v>
      </c>
      <c r="N1426">
        <v>73</v>
      </c>
      <c r="O1426" t="s">
        <v>712</v>
      </c>
      <c r="P1426" t="s">
        <v>421</v>
      </c>
      <c r="Q1426" t="s">
        <v>422</v>
      </c>
      <c r="R1426" t="s">
        <v>423</v>
      </c>
      <c r="S1426" t="s">
        <v>33</v>
      </c>
      <c r="T1426" t="s">
        <v>424</v>
      </c>
      <c r="U1426" t="s">
        <v>63</v>
      </c>
      <c r="V1426" t="s">
        <v>425</v>
      </c>
      <c r="W1426" t="s">
        <v>37</v>
      </c>
      <c r="X1426" t="s">
        <v>38</v>
      </c>
      <c r="Y1426" t="s">
        <v>278</v>
      </c>
      <c r="Z1426" t="s">
        <v>323</v>
      </c>
      <c r="AA1426" t="s">
        <v>41</v>
      </c>
    </row>
    <row r="1427" spans="1:27" x14ac:dyDescent="0.2">
      <c r="A1427">
        <v>10241</v>
      </c>
      <c r="B1427">
        <v>22</v>
      </c>
      <c r="C1427">
        <v>76.430000000000007</v>
      </c>
      <c r="D1427">
        <v>8</v>
      </c>
      <c r="E1427">
        <v>1681.46</v>
      </c>
      <c r="F1427" s="1">
        <v>38090</v>
      </c>
      <c r="G1427" s="1" t="str">
        <f>TEXT(DA_Trail_Workbook[[#This Row],[ORDER DATE.1]],"MMM")</f>
        <v>Apr</v>
      </c>
      <c r="H1427" s="1" t="str">
        <f>TEXT(DA_Trail_Workbook[[#This Row],[ORDER DATE.1]],"YYY")</f>
        <v>2004</v>
      </c>
      <c r="I1427" t="s">
        <v>27</v>
      </c>
      <c r="J1427">
        <v>2</v>
      </c>
      <c r="K1427">
        <v>4</v>
      </c>
      <c r="L1427">
        <v>2004</v>
      </c>
      <c r="M1427" t="s">
        <v>214</v>
      </c>
      <c r="N1427">
        <v>73</v>
      </c>
      <c r="O1427" t="s">
        <v>712</v>
      </c>
      <c r="P1427" t="s">
        <v>614</v>
      </c>
      <c r="Q1427" t="s">
        <v>615</v>
      </c>
      <c r="R1427" t="s">
        <v>616</v>
      </c>
      <c r="S1427" t="s">
        <v>33</v>
      </c>
      <c r="T1427" t="s">
        <v>617</v>
      </c>
      <c r="U1427" t="s">
        <v>33</v>
      </c>
      <c r="V1427" t="s">
        <v>618</v>
      </c>
      <c r="W1427" t="s">
        <v>47</v>
      </c>
      <c r="X1427" t="s">
        <v>48</v>
      </c>
      <c r="Y1427" t="s">
        <v>619</v>
      </c>
      <c r="Z1427" t="s">
        <v>620</v>
      </c>
      <c r="AA1427" t="s">
        <v>41</v>
      </c>
    </row>
    <row r="1428" spans="1:27" x14ac:dyDescent="0.2">
      <c r="A1428">
        <v>10267</v>
      </c>
      <c r="B1428">
        <v>40</v>
      </c>
      <c r="C1428">
        <v>80.099999999999994</v>
      </c>
      <c r="D1428">
        <v>5</v>
      </c>
      <c r="E1428">
        <v>3204</v>
      </c>
      <c r="F1428" s="1">
        <v>38175</v>
      </c>
      <c r="G1428" s="1" t="str">
        <f>TEXT(DA_Trail_Workbook[[#This Row],[ORDER DATE.1]],"MMM")</f>
        <v>Jul</v>
      </c>
      <c r="H1428" s="1" t="str">
        <f>TEXT(DA_Trail_Workbook[[#This Row],[ORDER DATE.1]],"YYY")</f>
        <v>2004</v>
      </c>
      <c r="I1428" t="s">
        <v>27</v>
      </c>
      <c r="J1428">
        <v>3</v>
      </c>
      <c r="K1428">
        <v>7</v>
      </c>
      <c r="L1428">
        <v>2004</v>
      </c>
      <c r="M1428" t="s">
        <v>214</v>
      </c>
      <c r="N1428">
        <v>73</v>
      </c>
      <c r="O1428" t="s">
        <v>712</v>
      </c>
      <c r="P1428" t="s">
        <v>550</v>
      </c>
      <c r="Q1428" t="s">
        <v>551</v>
      </c>
      <c r="R1428" t="s">
        <v>552</v>
      </c>
      <c r="S1428" t="s">
        <v>553</v>
      </c>
      <c r="T1428" t="s">
        <v>34</v>
      </c>
      <c r="U1428" t="s">
        <v>35</v>
      </c>
      <c r="V1428" t="s">
        <v>36</v>
      </c>
      <c r="W1428" t="s">
        <v>37</v>
      </c>
      <c r="X1428" t="s">
        <v>38</v>
      </c>
      <c r="Y1428" t="s">
        <v>65</v>
      </c>
      <c r="Z1428" t="s">
        <v>554</v>
      </c>
      <c r="AA1428" t="s">
        <v>58</v>
      </c>
    </row>
    <row r="1429" spans="1:27" x14ac:dyDescent="0.2">
      <c r="A1429">
        <v>10279</v>
      </c>
      <c r="B1429">
        <v>32</v>
      </c>
      <c r="C1429">
        <v>74.959999999999994</v>
      </c>
      <c r="D1429">
        <v>5</v>
      </c>
      <c r="E1429">
        <v>2398.7199999999998</v>
      </c>
      <c r="F1429" s="1">
        <v>38208</v>
      </c>
      <c r="G1429" s="1" t="str">
        <f>TEXT(DA_Trail_Workbook[[#This Row],[ORDER DATE.1]],"MMM")</f>
        <v>Aug</v>
      </c>
      <c r="H1429" s="1" t="str">
        <f>TEXT(DA_Trail_Workbook[[#This Row],[ORDER DATE.1]],"YYY")</f>
        <v>2004</v>
      </c>
      <c r="I1429" t="s">
        <v>27</v>
      </c>
      <c r="J1429">
        <v>3</v>
      </c>
      <c r="K1429">
        <v>8</v>
      </c>
      <c r="L1429">
        <v>2004</v>
      </c>
      <c r="M1429" t="s">
        <v>214</v>
      </c>
      <c r="N1429">
        <v>73</v>
      </c>
      <c r="O1429" t="s">
        <v>712</v>
      </c>
      <c r="P1429" t="s">
        <v>206</v>
      </c>
      <c r="Q1429" t="s">
        <v>207</v>
      </c>
      <c r="R1429" t="s">
        <v>208</v>
      </c>
      <c r="S1429" t="s">
        <v>33</v>
      </c>
      <c r="T1429" t="s">
        <v>209</v>
      </c>
      <c r="U1429" t="s">
        <v>33</v>
      </c>
      <c r="V1429" t="s">
        <v>210</v>
      </c>
      <c r="W1429" t="s">
        <v>211</v>
      </c>
      <c r="X1429" t="s">
        <v>48</v>
      </c>
      <c r="Y1429" t="s">
        <v>212</v>
      </c>
      <c r="Z1429" t="s">
        <v>213</v>
      </c>
      <c r="AA1429" t="s">
        <v>41</v>
      </c>
    </row>
    <row r="1430" spans="1:27" x14ac:dyDescent="0.2">
      <c r="A1430">
        <v>10288</v>
      </c>
      <c r="B1430">
        <v>36</v>
      </c>
      <c r="C1430">
        <v>66.14</v>
      </c>
      <c r="D1430">
        <v>11</v>
      </c>
      <c r="E1430">
        <v>2381.04</v>
      </c>
      <c r="F1430" s="1">
        <v>38231</v>
      </c>
      <c r="G1430" s="1" t="str">
        <f>TEXT(DA_Trail_Workbook[[#This Row],[ORDER DATE.1]],"MMM")</f>
        <v>Sep</v>
      </c>
      <c r="H1430" s="1" t="str">
        <f>TEXT(DA_Trail_Workbook[[#This Row],[ORDER DATE.1]],"YYY")</f>
        <v>2004</v>
      </c>
      <c r="I1430" t="s">
        <v>27</v>
      </c>
      <c r="J1430">
        <v>3</v>
      </c>
      <c r="K1430">
        <v>9</v>
      </c>
      <c r="L1430">
        <v>2004</v>
      </c>
      <c r="M1430" t="s">
        <v>214</v>
      </c>
      <c r="N1430">
        <v>73</v>
      </c>
      <c r="O1430" t="s">
        <v>712</v>
      </c>
      <c r="P1430" t="s">
        <v>486</v>
      </c>
      <c r="Q1430" t="s">
        <v>487</v>
      </c>
      <c r="R1430" t="s">
        <v>488</v>
      </c>
      <c r="S1430" t="s">
        <v>489</v>
      </c>
      <c r="T1430" t="s">
        <v>233</v>
      </c>
      <c r="U1430" t="s">
        <v>33</v>
      </c>
      <c r="V1430" t="s">
        <v>490</v>
      </c>
      <c r="W1430" t="s">
        <v>233</v>
      </c>
      <c r="X1430" t="s">
        <v>112</v>
      </c>
      <c r="Y1430" t="s">
        <v>491</v>
      </c>
      <c r="Z1430" t="s">
        <v>492</v>
      </c>
      <c r="AA1430" t="s">
        <v>41</v>
      </c>
    </row>
    <row r="1431" spans="1:27" x14ac:dyDescent="0.2">
      <c r="A1431">
        <v>10301</v>
      </c>
      <c r="B1431">
        <v>27</v>
      </c>
      <c r="C1431">
        <v>72.02</v>
      </c>
      <c r="D1431">
        <v>1</v>
      </c>
      <c r="E1431">
        <v>1944.54</v>
      </c>
      <c r="F1431" s="1">
        <v>37899</v>
      </c>
      <c r="G1431" s="1" t="str">
        <f>TEXT(DA_Trail_Workbook[[#This Row],[ORDER DATE.1]],"MMM")</f>
        <v>Oct</v>
      </c>
      <c r="H1431" s="1" t="str">
        <f>TEXT(DA_Trail_Workbook[[#This Row],[ORDER DATE.1]],"YYY")</f>
        <v>2003</v>
      </c>
      <c r="I1431" t="s">
        <v>27</v>
      </c>
      <c r="J1431">
        <v>4</v>
      </c>
      <c r="K1431">
        <v>10</v>
      </c>
      <c r="L1431">
        <v>2003</v>
      </c>
      <c r="M1431" t="s">
        <v>214</v>
      </c>
      <c r="N1431">
        <v>73</v>
      </c>
      <c r="O1431" t="s">
        <v>712</v>
      </c>
      <c r="P1431" t="s">
        <v>629</v>
      </c>
      <c r="Q1431" t="s">
        <v>630</v>
      </c>
      <c r="R1431" t="s">
        <v>631</v>
      </c>
      <c r="S1431" t="s">
        <v>33</v>
      </c>
      <c r="T1431" t="s">
        <v>632</v>
      </c>
      <c r="U1431" t="s">
        <v>33</v>
      </c>
      <c r="V1431" t="s">
        <v>633</v>
      </c>
      <c r="W1431" t="s">
        <v>91</v>
      </c>
      <c r="X1431" t="s">
        <v>48</v>
      </c>
      <c r="Y1431" t="s">
        <v>634</v>
      </c>
      <c r="Z1431" t="s">
        <v>635</v>
      </c>
      <c r="AA1431" t="s">
        <v>41</v>
      </c>
    </row>
    <row r="1432" spans="1:27" x14ac:dyDescent="0.2">
      <c r="A1432">
        <v>10311</v>
      </c>
      <c r="B1432">
        <v>26</v>
      </c>
      <c r="C1432">
        <v>87.45</v>
      </c>
      <c r="D1432">
        <v>6</v>
      </c>
      <c r="E1432">
        <v>2273.6999999999998</v>
      </c>
      <c r="F1432" s="1">
        <v>38276</v>
      </c>
      <c r="G1432" s="1" t="str">
        <f>TEXT(DA_Trail_Workbook[[#This Row],[ORDER DATE.1]],"MMM")</f>
        <v>Oct</v>
      </c>
      <c r="H1432" s="1" t="str">
        <f>TEXT(DA_Trail_Workbook[[#This Row],[ORDER DATE.1]],"YYY")</f>
        <v>2004</v>
      </c>
      <c r="I1432" t="s">
        <v>27</v>
      </c>
      <c r="J1432">
        <v>4</v>
      </c>
      <c r="K1432">
        <v>10</v>
      </c>
      <c r="L1432">
        <v>2004</v>
      </c>
      <c r="M1432" t="s">
        <v>214</v>
      </c>
      <c r="N1432">
        <v>73</v>
      </c>
      <c r="O1432" t="s">
        <v>712</v>
      </c>
      <c r="P1432" t="s">
        <v>206</v>
      </c>
      <c r="Q1432" t="s">
        <v>207</v>
      </c>
      <c r="R1432" t="s">
        <v>208</v>
      </c>
      <c r="S1432" t="s">
        <v>33</v>
      </c>
      <c r="T1432" t="s">
        <v>209</v>
      </c>
      <c r="U1432" t="s">
        <v>33</v>
      </c>
      <c r="V1432" t="s">
        <v>210</v>
      </c>
      <c r="W1432" t="s">
        <v>211</v>
      </c>
      <c r="X1432" t="s">
        <v>48</v>
      </c>
      <c r="Y1432" t="s">
        <v>212</v>
      </c>
      <c r="Z1432" t="s">
        <v>213</v>
      </c>
      <c r="AA1432" t="s">
        <v>41</v>
      </c>
    </row>
    <row r="1433" spans="1:27" x14ac:dyDescent="0.2">
      <c r="A1433">
        <v>10321</v>
      </c>
      <c r="B1433">
        <v>30</v>
      </c>
      <c r="C1433">
        <v>70.55</v>
      </c>
      <c r="D1433">
        <v>3</v>
      </c>
      <c r="E1433">
        <v>2116.5</v>
      </c>
      <c r="F1433" s="1">
        <v>38295</v>
      </c>
      <c r="G1433" s="1" t="str">
        <f>TEXT(DA_Trail_Workbook[[#This Row],[ORDER DATE.1]],"MMM")</f>
        <v>Nov</v>
      </c>
      <c r="H1433" s="1" t="str">
        <f>TEXT(DA_Trail_Workbook[[#This Row],[ORDER DATE.1]],"YYY")</f>
        <v>2004</v>
      </c>
      <c r="I1433" t="s">
        <v>27</v>
      </c>
      <c r="J1433">
        <v>4</v>
      </c>
      <c r="K1433">
        <v>11</v>
      </c>
      <c r="L1433">
        <v>2004</v>
      </c>
      <c r="M1433" t="s">
        <v>214</v>
      </c>
      <c r="N1433">
        <v>73</v>
      </c>
      <c r="O1433" t="s">
        <v>712</v>
      </c>
      <c r="P1433" t="s">
        <v>190</v>
      </c>
      <c r="Q1433" t="s">
        <v>191</v>
      </c>
      <c r="R1433" t="s">
        <v>192</v>
      </c>
      <c r="S1433" t="s">
        <v>33</v>
      </c>
      <c r="T1433" t="s">
        <v>193</v>
      </c>
      <c r="U1433" t="s">
        <v>146</v>
      </c>
      <c r="V1433" t="s">
        <v>194</v>
      </c>
      <c r="W1433" t="s">
        <v>37</v>
      </c>
      <c r="X1433" t="s">
        <v>38</v>
      </c>
      <c r="Y1433" t="s">
        <v>195</v>
      </c>
      <c r="Z1433" t="s">
        <v>196</v>
      </c>
      <c r="AA1433" t="s">
        <v>41</v>
      </c>
    </row>
    <row r="1434" spans="1:27" x14ac:dyDescent="0.2">
      <c r="A1434">
        <v>10332</v>
      </c>
      <c r="B1434">
        <v>23</v>
      </c>
      <c r="C1434">
        <v>56.84</v>
      </c>
      <c r="D1434">
        <v>4</v>
      </c>
      <c r="E1434">
        <v>1307.32</v>
      </c>
      <c r="F1434" s="1">
        <v>38308</v>
      </c>
      <c r="G1434" s="1" t="str">
        <f>TEXT(DA_Trail_Workbook[[#This Row],[ORDER DATE.1]],"MMM")</f>
        <v>Nov</v>
      </c>
      <c r="H1434" s="1" t="str">
        <f>TEXT(DA_Trail_Workbook[[#This Row],[ORDER DATE.1]],"YYY")</f>
        <v>2004</v>
      </c>
      <c r="I1434" t="s">
        <v>27</v>
      </c>
      <c r="J1434">
        <v>4</v>
      </c>
      <c r="K1434">
        <v>11</v>
      </c>
      <c r="L1434">
        <v>2004</v>
      </c>
      <c r="M1434" t="s">
        <v>214</v>
      </c>
      <c r="N1434">
        <v>73</v>
      </c>
      <c r="O1434" t="s">
        <v>712</v>
      </c>
      <c r="P1434" t="s">
        <v>569</v>
      </c>
      <c r="Q1434" t="s">
        <v>570</v>
      </c>
      <c r="R1434" t="s">
        <v>571</v>
      </c>
      <c r="S1434" t="s">
        <v>33</v>
      </c>
      <c r="T1434" t="s">
        <v>572</v>
      </c>
      <c r="U1434" t="s">
        <v>33</v>
      </c>
      <c r="V1434" t="s">
        <v>573</v>
      </c>
      <c r="W1434" t="s">
        <v>202</v>
      </c>
      <c r="X1434" t="s">
        <v>48</v>
      </c>
      <c r="Y1434" t="s">
        <v>574</v>
      </c>
      <c r="Z1434" t="s">
        <v>109</v>
      </c>
      <c r="AA1434" t="s">
        <v>41</v>
      </c>
    </row>
    <row r="1435" spans="1:27" x14ac:dyDescent="0.2">
      <c r="A1435">
        <v>10344</v>
      </c>
      <c r="B1435">
        <v>29</v>
      </c>
      <c r="C1435">
        <v>59.53</v>
      </c>
      <c r="D1435">
        <v>7</v>
      </c>
      <c r="E1435">
        <v>1726.37</v>
      </c>
      <c r="F1435" s="1">
        <v>38316</v>
      </c>
      <c r="G1435" s="1" t="str">
        <f>TEXT(DA_Trail_Workbook[[#This Row],[ORDER DATE.1]],"MMM")</f>
        <v>Nov</v>
      </c>
      <c r="H1435" s="1" t="str">
        <f>TEXT(DA_Trail_Workbook[[#This Row],[ORDER DATE.1]],"YYY")</f>
        <v>2004</v>
      </c>
      <c r="I1435" t="s">
        <v>27</v>
      </c>
      <c r="J1435">
        <v>4</v>
      </c>
      <c r="K1435">
        <v>11</v>
      </c>
      <c r="L1435">
        <v>2004</v>
      </c>
      <c r="M1435" t="s">
        <v>214</v>
      </c>
      <c r="N1435">
        <v>73</v>
      </c>
      <c r="O1435" t="s">
        <v>712</v>
      </c>
      <c r="P1435" t="s">
        <v>502</v>
      </c>
      <c r="Q1435" t="s">
        <v>503</v>
      </c>
      <c r="R1435" t="s">
        <v>504</v>
      </c>
      <c r="S1435" t="s">
        <v>33</v>
      </c>
      <c r="T1435" t="s">
        <v>505</v>
      </c>
      <c r="U1435" t="s">
        <v>33</v>
      </c>
      <c r="V1435" t="s">
        <v>506</v>
      </c>
      <c r="W1435" t="s">
        <v>47</v>
      </c>
      <c r="X1435" t="s">
        <v>48</v>
      </c>
      <c r="Y1435" t="s">
        <v>507</v>
      </c>
      <c r="Z1435" t="s">
        <v>508</v>
      </c>
      <c r="AA1435" t="s">
        <v>41</v>
      </c>
    </row>
    <row r="1436" spans="1:27" x14ac:dyDescent="0.2">
      <c r="A1436">
        <v>10367</v>
      </c>
      <c r="B1436">
        <v>21</v>
      </c>
      <c r="C1436">
        <v>60.37</v>
      </c>
      <c r="D1436">
        <v>10</v>
      </c>
      <c r="E1436">
        <v>1267.77</v>
      </c>
      <c r="F1436" s="1">
        <v>38364</v>
      </c>
      <c r="G1436" s="1" t="str">
        <f>TEXT(DA_Trail_Workbook[[#This Row],[ORDER DATE.1]],"MMM")</f>
        <v>Jan</v>
      </c>
      <c r="H1436" s="1" t="str">
        <f>TEXT(DA_Trail_Workbook[[#This Row],[ORDER DATE.1]],"YYY")</f>
        <v>2005</v>
      </c>
      <c r="I1436" t="s">
        <v>474</v>
      </c>
      <c r="J1436">
        <v>1</v>
      </c>
      <c r="K1436">
        <v>1</v>
      </c>
      <c r="L1436">
        <v>2005</v>
      </c>
      <c r="M1436" t="s">
        <v>214</v>
      </c>
      <c r="N1436">
        <v>73</v>
      </c>
      <c r="O1436" t="s">
        <v>712</v>
      </c>
      <c r="P1436" t="s">
        <v>59</v>
      </c>
      <c r="Q1436" t="s">
        <v>60</v>
      </c>
      <c r="R1436" t="s">
        <v>61</v>
      </c>
      <c r="S1436" t="s">
        <v>33</v>
      </c>
      <c r="T1436" t="s">
        <v>62</v>
      </c>
      <c r="U1436" t="s">
        <v>63</v>
      </c>
      <c r="V1436" t="s">
        <v>64</v>
      </c>
      <c r="W1436" t="s">
        <v>37</v>
      </c>
      <c r="X1436" t="s">
        <v>38</v>
      </c>
      <c r="Y1436" t="s">
        <v>65</v>
      </c>
      <c r="Z1436" t="s">
        <v>66</v>
      </c>
      <c r="AA1436" t="s">
        <v>41</v>
      </c>
    </row>
    <row r="1437" spans="1:27" x14ac:dyDescent="0.2">
      <c r="A1437">
        <v>10380</v>
      </c>
      <c r="B1437">
        <v>34</v>
      </c>
      <c r="C1437">
        <v>100</v>
      </c>
      <c r="D1437">
        <v>3</v>
      </c>
      <c r="E1437">
        <v>3441.82</v>
      </c>
      <c r="F1437" s="1">
        <v>38399</v>
      </c>
      <c r="G1437" s="1" t="str">
        <f>TEXT(DA_Trail_Workbook[[#This Row],[ORDER DATE.1]],"MMM")</f>
        <v>Feb</v>
      </c>
      <c r="H1437" s="1" t="str">
        <f>TEXT(DA_Trail_Workbook[[#This Row],[ORDER DATE.1]],"YYY")</f>
        <v>2005</v>
      </c>
      <c r="I1437" t="s">
        <v>27</v>
      </c>
      <c r="J1437">
        <v>1</v>
      </c>
      <c r="K1437">
        <v>2</v>
      </c>
      <c r="L1437">
        <v>2005</v>
      </c>
      <c r="M1437" t="s">
        <v>214</v>
      </c>
      <c r="N1437">
        <v>73</v>
      </c>
      <c r="O1437" t="s">
        <v>712</v>
      </c>
      <c r="P1437" t="s">
        <v>206</v>
      </c>
      <c r="Q1437" t="s">
        <v>207</v>
      </c>
      <c r="R1437" t="s">
        <v>208</v>
      </c>
      <c r="S1437" t="s">
        <v>33</v>
      </c>
      <c r="T1437" t="s">
        <v>209</v>
      </c>
      <c r="U1437" t="s">
        <v>33</v>
      </c>
      <c r="V1437" t="s">
        <v>210</v>
      </c>
      <c r="W1437" t="s">
        <v>211</v>
      </c>
      <c r="X1437" t="s">
        <v>48</v>
      </c>
      <c r="Y1437" t="s">
        <v>212</v>
      </c>
      <c r="Z1437" t="s">
        <v>213</v>
      </c>
      <c r="AA1437" t="s">
        <v>58</v>
      </c>
    </row>
    <row r="1438" spans="1:27" x14ac:dyDescent="0.2">
      <c r="A1438">
        <v>10407</v>
      </c>
      <c r="B1438">
        <v>26</v>
      </c>
      <c r="C1438">
        <v>76.430000000000007</v>
      </c>
      <c r="D1438">
        <v>8</v>
      </c>
      <c r="E1438">
        <v>1987.18</v>
      </c>
      <c r="F1438" s="1">
        <v>38464</v>
      </c>
      <c r="G1438" s="1" t="str">
        <f>TEXT(DA_Trail_Workbook[[#This Row],[ORDER DATE.1]],"MMM")</f>
        <v>Apr</v>
      </c>
      <c r="H1438" s="1" t="str">
        <f>TEXT(DA_Trail_Workbook[[#This Row],[ORDER DATE.1]],"YYY")</f>
        <v>2005</v>
      </c>
      <c r="I1438" t="s">
        <v>466</v>
      </c>
      <c r="J1438">
        <v>2</v>
      </c>
      <c r="K1438">
        <v>4</v>
      </c>
      <c r="L1438">
        <v>2005</v>
      </c>
      <c r="M1438" t="s">
        <v>214</v>
      </c>
      <c r="N1438">
        <v>73</v>
      </c>
      <c r="O1438" t="s">
        <v>712</v>
      </c>
      <c r="P1438" t="s">
        <v>461</v>
      </c>
      <c r="Q1438" t="s">
        <v>462</v>
      </c>
      <c r="R1438" t="s">
        <v>463</v>
      </c>
      <c r="S1438" t="s">
        <v>33</v>
      </c>
      <c r="T1438" t="s">
        <v>464</v>
      </c>
      <c r="U1438" t="s">
        <v>63</v>
      </c>
      <c r="V1438" t="s">
        <v>76</v>
      </c>
      <c r="W1438" t="s">
        <v>37</v>
      </c>
      <c r="X1438" t="s">
        <v>38</v>
      </c>
      <c r="Y1438" t="s">
        <v>119</v>
      </c>
      <c r="Z1438" t="s">
        <v>465</v>
      </c>
      <c r="AA1438" t="s">
        <v>41</v>
      </c>
    </row>
    <row r="1439" spans="1:27" x14ac:dyDescent="0.2">
      <c r="A1439">
        <v>10420</v>
      </c>
      <c r="B1439">
        <v>60</v>
      </c>
      <c r="C1439">
        <v>64.67</v>
      </c>
      <c r="D1439">
        <v>11</v>
      </c>
      <c r="E1439">
        <v>3880.2</v>
      </c>
      <c r="F1439" s="1">
        <v>38501</v>
      </c>
      <c r="G1439" s="1" t="str">
        <f>TEXT(DA_Trail_Workbook[[#This Row],[ORDER DATE.1]],"MMM")</f>
        <v>May</v>
      </c>
      <c r="H1439" s="1" t="str">
        <f>TEXT(DA_Trail_Workbook[[#This Row],[ORDER DATE.1]],"YYY")</f>
        <v>2005</v>
      </c>
      <c r="I1439" t="s">
        <v>351</v>
      </c>
      <c r="J1439">
        <v>2</v>
      </c>
      <c r="K1439">
        <v>5</v>
      </c>
      <c r="L1439">
        <v>2005</v>
      </c>
      <c r="M1439" t="s">
        <v>214</v>
      </c>
      <c r="N1439">
        <v>73</v>
      </c>
      <c r="O1439" t="s">
        <v>712</v>
      </c>
      <c r="P1439" t="s">
        <v>181</v>
      </c>
      <c r="Q1439" t="s">
        <v>182</v>
      </c>
      <c r="R1439" t="s">
        <v>183</v>
      </c>
      <c r="S1439" t="s">
        <v>184</v>
      </c>
      <c r="T1439" t="s">
        <v>185</v>
      </c>
      <c r="U1439" t="s">
        <v>186</v>
      </c>
      <c r="V1439" t="s">
        <v>187</v>
      </c>
      <c r="W1439" t="s">
        <v>111</v>
      </c>
      <c r="X1439" t="s">
        <v>112</v>
      </c>
      <c r="Y1439" t="s">
        <v>188</v>
      </c>
      <c r="Z1439" t="s">
        <v>189</v>
      </c>
      <c r="AA1439" t="s">
        <v>58</v>
      </c>
    </row>
    <row r="1440" spans="1:27" x14ac:dyDescent="0.2">
      <c r="A1440">
        <v>10104</v>
      </c>
      <c r="B1440">
        <v>35</v>
      </c>
      <c r="C1440">
        <v>55.49</v>
      </c>
      <c r="D1440">
        <v>6</v>
      </c>
      <c r="E1440">
        <v>1942.15</v>
      </c>
      <c r="F1440" s="1">
        <v>37652</v>
      </c>
      <c r="G1440" s="1" t="str">
        <f>TEXT(DA_Trail_Workbook[[#This Row],[ORDER DATE.1]],"MMM")</f>
        <v>Jan</v>
      </c>
      <c r="H1440" s="1" t="str">
        <f>TEXT(DA_Trail_Workbook[[#This Row],[ORDER DATE.1]],"YYY")</f>
        <v>2003</v>
      </c>
      <c r="I1440" t="s">
        <v>27</v>
      </c>
      <c r="J1440">
        <v>1</v>
      </c>
      <c r="K1440">
        <v>1</v>
      </c>
      <c r="L1440">
        <v>2003</v>
      </c>
      <c r="M1440" t="s">
        <v>214</v>
      </c>
      <c r="N1440">
        <v>57</v>
      </c>
      <c r="O1440" t="s">
        <v>713</v>
      </c>
      <c r="P1440" t="s">
        <v>206</v>
      </c>
      <c r="Q1440" t="s">
        <v>207</v>
      </c>
      <c r="R1440" t="s">
        <v>208</v>
      </c>
      <c r="S1440" t="s">
        <v>33</v>
      </c>
      <c r="T1440" t="s">
        <v>209</v>
      </c>
      <c r="U1440" t="s">
        <v>33</v>
      </c>
      <c r="V1440" t="s">
        <v>210</v>
      </c>
      <c r="W1440" t="s">
        <v>211</v>
      </c>
      <c r="X1440" t="s">
        <v>48</v>
      </c>
      <c r="Y1440" t="s">
        <v>212</v>
      </c>
      <c r="Z1440" t="s">
        <v>213</v>
      </c>
      <c r="AA1440" t="s">
        <v>41</v>
      </c>
    </row>
    <row r="1441" spans="1:27" x14ac:dyDescent="0.2">
      <c r="A1441">
        <v>10115</v>
      </c>
      <c r="B1441">
        <v>47</v>
      </c>
      <c r="C1441">
        <v>69.36</v>
      </c>
      <c r="D1441">
        <v>2</v>
      </c>
      <c r="E1441">
        <v>3259.92</v>
      </c>
      <c r="F1441" s="1">
        <v>37715</v>
      </c>
      <c r="G1441" s="1" t="str">
        <f>TEXT(DA_Trail_Workbook[[#This Row],[ORDER DATE.1]],"MMM")</f>
        <v>Apr</v>
      </c>
      <c r="H1441" s="1" t="str">
        <f>TEXT(DA_Trail_Workbook[[#This Row],[ORDER DATE.1]],"YYY")</f>
        <v>2003</v>
      </c>
      <c r="I1441" t="s">
        <v>27</v>
      </c>
      <c r="J1441">
        <v>2</v>
      </c>
      <c r="K1441">
        <v>4</v>
      </c>
      <c r="L1441">
        <v>2003</v>
      </c>
      <c r="M1441" t="s">
        <v>214</v>
      </c>
      <c r="N1441">
        <v>57</v>
      </c>
      <c r="O1441" t="s">
        <v>713</v>
      </c>
      <c r="P1441" t="s">
        <v>238</v>
      </c>
      <c r="Q1441" t="s">
        <v>239</v>
      </c>
      <c r="R1441" t="s">
        <v>240</v>
      </c>
      <c r="S1441" t="s">
        <v>241</v>
      </c>
      <c r="T1441" t="s">
        <v>34</v>
      </c>
      <c r="U1441" t="s">
        <v>35</v>
      </c>
      <c r="V1441" t="s">
        <v>36</v>
      </c>
      <c r="W1441" t="s">
        <v>37</v>
      </c>
      <c r="X1441" t="s">
        <v>38</v>
      </c>
      <c r="Y1441" t="s">
        <v>148</v>
      </c>
      <c r="Z1441" t="s">
        <v>242</v>
      </c>
      <c r="AA1441" t="s">
        <v>58</v>
      </c>
    </row>
    <row r="1442" spans="1:27" x14ac:dyDescent="0.2">
      <c r="A1442">
        <v>10127</v>
      </c>
      <c r="B1442">
        <v>20</v>
      </c>
      <c r="C1442">
        <v>60.69</v>
      </c>
      <c r="D1442">
        <v>8</v>
      </c>
      <c r="E1442">
        <v>1213.8</v>
      </c>
      <c r="F1442" s="1">
        <v>37775</v>
      </c>
      <c r="G1442" s="1" t="str">
        <f>TEXT(DA_Trail_Workbook[[#This Row],[ORDER DATE.1]],"MMM")</f>
        <v>Jun</v>
      </c>
      <c r="H1442" s="1" t="str">
        <f>TEXT(DA_Trail_Workbook[[#This Row],[ORDER DATE.1]],"YYY")</f>
        <v>2003</v>
      </c>
      <c r="I1442" t="s">
        <v>27</v>
      </c>
      <c r="J1442">
        <v>2</v>
      </c>
      <c r="K1442">
        <v>6</v>
      </c>
      <c r="L1442">
        <v>2003</v>
      </c>
      <c r="M1442" t="s">
        <v>214</v>
      </c>
      <c r="N1442">
        <v>57</v>
      </c>
      <c r="O1442" t="s">
        <v>713</v>
      </c>
      <c r="P1442" t="s">
        <v>550</v>
      </c>
      <c r="Q1442" t="s">
        <v>551</v>
      </c>
      <c r="R1442" t="s">
        <v>552</v>
      </c>
      <c r="S1442" t="s">
        <v>553</v>
      </c>
      <c r="T1442" t="s">
        <v>34</v>
      </c>
      <c r="U1442" t="s">
        <v>35</v>
      </c>
      <c r="V1442" t="s">
        <v>36</v>
      </c>
      <c r="W1442" t="s">
        <v>37</v>
      </c>
      <c r="X1442" t="s">
        <v>38</v>
      </c>
      <c r="Y1442" t="s">
        <v>65</v>
      </c>
      <c r="Z1442" t="s">
        <v>554</v>
      </c>
      <c r="AA1442" t="s">
        <v>41</v>
      </c>
    </row>
    <row r="1443" spans="1:27" x14ac:dyDescent="0.2">
      <c r="A1443">
        <v>10141</v>
      </c>
      <c r="B1443">
        <v>20</v>
      </c>
      <c r="C1443">
        <v>54.33</v>
      </c>
      <c r="D1443">
        <v>2</v>
      </c>
      <c r="E1443">
        <v>1086.5999999999999</v>
      </c>
      <c r="F1443" s="1">
        <v>37834</v>
      </c>
      <c r="G1443" s="1" t="str">
        <f>TEXT(DA_Trail_Workbook[[#This Row],[ORDER DATE.1]],"MMM")</f>
        <v>Aug</v>
      </c>
      <c r="H1443" s="1" t="str">
        <f>TEXT(DA_Trail_Workbook[[#This Row],[ORDER DATE.1]],"YYY")</f>
        <v>2003</v>
      </c>
      <c r="I1443" t="s">
        <v>27</v>
      </c>
      <c r="J1443">
        <v>3</v>
      </c>
      <c r="K1443">
        <v>8</v>
      </c>
      <c r="L1443">
        <v>2003</v>
      </c>
      <c r="M1443" t="s">
        <v>214</v>
      </c>
      <c r="N1443">
        <v>57</v>
      </c>
      <c r="O1443" t="s">
        <v>713</v>
      </c>
      <c r="P1443" t="s">
        <v>542</v>
      </c>
      <c r="Q1443" t="s">
        <v>543</v>
      </c>
      <c r="R1443" t="s">
        <v>544</v>
      </c>
      <c r="S1443" t="s">
        <v>33</v>
      </c>
      <c r="T1443" t="s">
        <v>545</v>
      </c>
      <c r="U1443" t="s">
        <v>33</v>
      </c>
      <c r="V1443" t="s">
        <v>546</v>
      </c>
      <c r="W1443" t="s">
        <v>155</v>
      </c>
      <c r="X1443" t="s">
        <v>48</v>
      </c>
      <c r="Y1443" t="s">
        <v>547</v>
      </c>
      <c r="Z1443" t="s">
        <v>548</v>
      </c>
      <c r="AA1443" t="s">
        <v>41</v>
      </c>
    </row>
    <row r="1444" spans="1:27" x14ac:dyDescent="0.2">
      <c r="A1444">
        <v>10152</v>
      </c>
      <c r="B1444">
        <v>25</v>
      </c>
      <c r="C1444">
        <v>65.31</v>
      </c>
      <c r="D1444">
        <v>4</v>
      </c>
      <c r="E1444">
        <v>1632.75</v>
      </c>
      <c r="F1444" s="1">
        <v>37889</v>
      </c>
      <c r="G1444" s="1" t="str">
        <f>TEXT(DA_Trail_Workbook[[#This Row],[ORDER DATE.1]],"MMM")</f>
        <v>Sep</v>
      </c>
      <c r="H1444" s="1" t="str">
        <f>TEXT(DA_Trail_Workbook[[#This Row],[ORDER DATE.1]],"YYY")</f>
        <v>2003</v>
      </c>
      <c r="I1444" t="s">
        <v>27</v>
      </c>
      <c r="J1444">
        <v>3</v>
      </c>
      <c r="K1444">
        <v>9</v>
      </c>
      <c r="L1444">
        <v>2003</v>
      </c>
      <c r="M1444" t="s">
        <v>214</v>
      </c>
      <c r="N1444">
        <v>57</v>
      </c>
      <c r="O1444" t="s">
        <v>713</v>
      </c>
      <c r="P1444" t="s">
        <v>243</v>
      </c>
      <c r="Q1444" t="s">
        <v>244</v>
      </c>
      <c r="R1444" t="s">
        <v>245</v>
      </c>
      <c r="S1444" t="s">
        <v>33</v>
      </c>
      <c r="T1444" t="s">
        <v>246</v>
      </c>
      <c r="U1444" t="s">
        <v>247</v>
      </c>
      <c r="V1444" t="s">
        <v>248</v>
      </c>
      <c r="W1444" t="s">
        <v>111</v>
      </c>
      <c r="X1444" t="s">
        <v>112</v>
      </c>
      <c r="Y1444" t="s">
        <v>249</v>
      </c>
      <c r="Z1444" t="s">
        <v>250</v>
      </c>
      <c r="AA1444" t="s">
        <v>41</v>
      </c>
    </row>
    <row r="1445" spans="1:27" x14ac:dyDescent="0.2">
      <c r="A1445">
        <v>10165</v>
      </c>
      <c r="B1445">
        <v>25</v>
      </c>
      <c r="C1445">
        <v>69.36</v>
      </c>
      <c r="D1445">
        <v>9</v>
      </c>
      <c r="E1445">
        <v>1734</v>
      </c>
      <c r="F1445" s="1">
        <v>37916</v>
      </c>
      <c r="G1445" s="1" t="str">
        <f>TEXT(DA_Trail_Workbook[[#This Row],[ORDER DATE.1]],"MMM")</f>
        <v>Oct</v>
      </c>
      <c r="H1445" s="1" t="str">
        <f>TEXT(DA_Trail_Workbook[[#This Row],[ORDER DATE.1]],"YYY")</f>
        <v>2003</v>
      </c>
      <c r="I1445" t="s">
        <v>27</v>
      </c>
      <c r="J1445">
        <v>4</v>
      </c>
      <c r="K1445">
        <v>10</v>
      </c>
      <c r="L1445">
        <v>2003</v>
      </c>
      <c r="M1445" t="s">
        <v>214</v>
      </c>
      <c r="N1445">
        <v>57</v>
      </c>
      <c r="O1445" t="s">
        <v>713</v>
      </c>
      <c r="P1445" t="s">
        <v>230</v>
      </c>
      <c r="Q1445" t="s">
        <v>231</v>
      </c>
      <c r="R1445" t="s">
        <v>232</v>
      </c>
      <c r="S1445" t="s">
        <v>33</v>
      </c>
      <c r="T1445" t="s">
        <v>233</v>
      </c>
      <c r="U1445" t="s">
        <v>33</v>
      </c>
      <c r="V1445" t="s">
        <v>234</v>
      </c>
      <c r="W1445" t="s">
        <v>233</v>
      </c>
      <c r="X1445" t="s">
        <v>235</v>
      </c>
      <c r="Y1445" t="s">
        <v>236</v>
      </c>
      <c r="Z1445" t="s">
        <v>237</v>
      </c>
      <c r="AA1445" t="s">
        <v>41</v>
      </c>
    </row>
    <row r="1446" spans="1:27" x14ac:dyDescent="0.2">
      <c r="A1446">
        <v>10176</v>
      </c>
      <c r="B1446">
        <v>27</v>
      </c>
      <c r="C1446">
        <v>68.78</v>
      </c>
      <c r="D1446">
        <v>8</v>
      </c>
      <c r="E1446">
        <v>1857.06</v>
      </c>
      <c r="F1446" s="1">
        <v>37931</v>
      </c>
      <c r="G1446" s="1" t="str">
        <f>TEXT(DA_Trail_Workbook[[#This Row],[ORDER DATE.1]],"MMM")</f>
        <v>Nov</v>
      </c>
      <c r="H1446" s="1" t="str">
        <f>TEXT(DA_Trail_Workbook[[#This Row],[ORDER DATE.1]],"YYY")</f>
        <v>2003</v>
      </c>
      <c r="I1446" t="s">
        <v>27</v>
      </c>
      <c r="J1446">
        <v>4</v>
      </c>
      <c r="K1446">
        <v>11</v>
      </c>
      <c r="L1446">
        <v>2003</v>
      </c>
      <c r="M1446" t="s">
        <v>214</v>
      </c>
      <c r="N1446">
        <v>57</v>
      </c>
      <c r="O1446" t="s">
        <v>713</v>
      </c>
      <c r="P1446" t="s">
        <v>524</v>
      </c>
      <c r="Q1446" t="s">
        <v>525</v>
      </c>
      <c r="R1446" t="s">
        <v>526</v>
      </c>
      <c r="S1446" t="s">
        <v>33</v>
      </c>
      <c r="T1446" t="s">
        <v>527</v>
      </c>
      <c r="U1446" t="s">
        <v>33</v>
      </c>
      <c r="V1446" t="s">
        <v>528</v>
      </c>
      <c r="W1446" t="s">
        <v>303</v>
      </c>
      <c r="X1446" t="s">
        <v>48</v>
      </c>
      <c r="Y1446" t="s">
        <v>529</v>
      </c>
      <c r="Z1446" t="s">
        <v>530</v>
      </c>
      <c r="AA1446" t="s">
        <v>41</v>
      </c>
    </row>
    <row r="1447" spans="1:27" x14ac:dyDescent="0.2">
      <c r="A1447">
        <v>10184</v>
      </c>
      <c r="B1447">
        <v>31</v>
      </c>
      <c r="C1447">
        <v>60.11</v>
      </c>
      <c r="D1447">
        <v>3</v>
      </c>
      <c r="E1447">
        <v>1863.41</v>
      </c>
      <c r="F1447" s="1">
        <v>37939</v>
      </c>
      <c r="G1447" s="1" t="str">
        <f>TEXT(DA_Trail_Workbook[[#This Row],[ORDER DATE.1]],"MMM")</f>
        <v>Nov</v>
      </c>
      <c r="H1447" s="1" t="str">
        <f>TEXT(DA_Trail_Workbook[[#This Row],[ORDER DATE.1]],"YYY")</f>
        <v>2003</v>
      </c>
      <c r="I1447" t="s">
        <v>27</v>
      </c>
      <c r="J1447">
        <v>4</v>
      </c>
      <c r="K1447">
        <v>11</v>
      </c>
      <c r="L1447">
        <v>2003</v>
      </c>
      <c r="M1447" t="s">
        <v>214</v>
      </c>
      <c r="N1447">
        <v>57</v>
      </c>
      <c r="O1447" t="s">
        <v>713</v>
      </c>
      <c r="P1447" t="s">
        <v>601</v>
      </c>
      <c r="Q1447" t="s">
        <v>602</v>
      </c>
      <c r="R1447" t="s">
        <v>603</v>
      </c>
      <c r="S1447" t="s">
        <v>33</v>
      </c>
      <c r="T1447" t="s">
        <v>604</v>
      </c>
      <c r="U1447" t="s">
        <v>33</v>
      </c>
      <c r="V1447" t="s">
        <v>605</v>
      </c>
      <c r="W1447" t="s">
        <v>211</v>
      </c>
      <c r="X1447" t="s">
        <v>48</v>
      </c>
      <c r="Y1447" t="s">
        <v>606</v>
      </c>
      <c r="Z1447" t="s">
        <v>607</v>
      </c>
      <c r="AA1447" t="s">
        <v>41</v>
      </c>
    </row>
    <row r="1448" spans="1:27" x14ac:dyDescent="0.2">
      <c r="A1448">
        <v>10195</v>
      </c>
      <c r="B1448">
        <v>44</v>
      </c>
      <c r="C1448">
        <v>66.47</v>
      </c>
      <c r="D1448">
        <v>3</v>
      </c>
      <c r="E1448">
        <v>2924.68</v>
      </c>
      <c r="F1448" s="1">
        <v>37950</v>
      </c>
      <c r="G1448" s="1" t="str">
        <f>TEXT(DA_Trail_Workbook[[#This Row],[ORDER DATE.1]],"MMM")</f>
        <v>Nov</v>
      </c>
      <c r="H1448" s="1" t="str">
        <f>TEXT(DA_Trail_Workbook[[#This Row],[ORDER DATE.1]],"YYY")</f>
        <v>2003</v>
      </c>
      <c r="I1448" t="s">
        <v>27</v>
      </c>
      <c r="J1448">
        <v>4</v>
      </c>
      <c r="K1448">
        <v>11</v>
      </c>
      <c r="L1448">
        <v>2003</v>
      </c>
      <c r="M1448" t="s">
        <v>214</v>
      </c>
      <c r="N1448">
        <v>57</v>
      </c>
      <c r="O1448" t="s">
        <v>713</v>
      </c>
      <c r="P1448" t="s">
        <v>369</v>
      </c>
      <c r="Q1448" t="s">
        <v>370</v>
      </c>
      <c r="R1448" t="s">
        <v>371</v>
      </c>
      <c r="S1448" t="s">
        <v>33</v>
      </c>
      <c r="T1448" t="s">
        <v>372</v>
      </c>
      <c r="U1448" t="s">
        <v>35</v>
      </c>
      <c r="V1448" t="s">
        <v>373</v>
      </c>
      <c r="W1448" t="s">
        <v>37</v>
      </c>
      <c r="X1448" t="s">
        <v>38</v>
      </c>
      <c r="Y1448" t="s">
        <v>119</v>
      </c>
      <c r="Z1448" t="s">
        <v>279</v>
      </c>
      <c r="AA1448" t="s">
        <v>41</v>
      </c>
    </row>
    <row r="1449" spans="1:27" x14ac:dyDescent="0.2">
      <c r="A1449">
        <v>10207</v>
      </c>
      <c r="B1449">
        <v>49</v>
      </c>
      <c r="C1449">
        <v>46.82</v>
      </c>
      <c r="D1449">
        <v>4</v>
      </c>
      <c r="E1449">
        <v>2294.1799999999998</v>
      </c>
      <c r="F1449" s="1">
        <v>37964</v>
      </c>
      <c r="G1449" s="1" t="str">
        <f>TEXT(DA_Trail_Workbook[[#This Row],[ORDER DATE.1]],"MMM")</f>
        <v>Dec</v>
      </c>
      <c r="H1449" s="1" t="str">
        <f>TEXT(DA_Trail_Workbook[[#This Row],[ORDER DATE.1]],"YYY")</f>
        <v>2003</v>
      </c>
      <c r="I1449" t="s">
        <v>27</v>
      </c>
      <c r="J1449">
        <v>4</v>
      </c>
      <c r="K1449">
        <v>12</v>
      </c>
      <c r="L1449">
        <v>2003</v>
      </c>
      <c r="M1449" t="s">
        <v>214</v>
      </c>
      <c r="N1449">
        <v>57</v>
      </c>
      <c r="O1449" t="s">
        <v>713</v>
      </c>
      <c r="P1449" t="s">
        <v>482</v>
      </c>
      <c r="Q1449" t="s">
        <v>483</v>
      </c>
      <c r="R1449" t="s">
        <v>484</v>
      </c>
      <c r="S1449" t="s">
        <v>33</v>
      </c>
      <c r="T1449" t="s">
        <v>443</v>
      </c>
      <c r="U1449" t="s">
        <v>146</v>
      </c>
      <c r="V1449" t="s">
        <v>444</v>
      </c>
      <c r="W1449" t="s">
        <v>37</v>
      </c>
      <c r="X1449" t="s">
        <v>38</v>
      </c>
      <c r="Y1449" t="s">
        <v>485</v>
      </c>
      <c r="Z1449" t="s">
        <v>323</v>
      </c>
      <c r="AA1449" t="s">
        <v>41</v>
      </c>
    </row>
    <row r="1450" spans="1:27" x14ac:dyDescent="0.2">
      <c r="A1450">
        <v>10220</v>
      </c>
      <c r="B1450">
        <v>26</v>
      </c>
      <c r="C1450">
        <v>56.07</v>
      </c>
      <c r="D1450">
        <v>8</v>
      </c>
      <c r="E1450">
        <v>1457.82</v>
      </c>
      <c r="F1450" s="1">
        <v>38029</v>
      </c>
      <c r="G1450" s="1" t="str">
        <f>TEXT(DA_Trail_Workbook[[#This Row],[ORDER DATE.1]],"MMM")</f>
        <v>Feb</v>
      </c>
      <c r="H1450" s="1" t="str">
        <f>TEXT(DA_Trail_Workbook[[#This Row],[ORDER DATE.1]],"YYY")</f>
        <v>2004</v>
      </c>
      <c r="I1450" t="s">
        <v>27</v>
      </c>
      <c r="J1450">
        <v>1</v>
      </c>
      <c r="K1450">
        <v>2</v>
      </c>
      <c r="L1450">
        <v>2004</v>
      </c>
      <c r="M1450" t="s">
        <v>214</v>
      </c>
      <c r="N1450">
        <v>57</v>
      </c>
      <c r="O1450" t="s">
        <v>713</v>
      </c>
      <c r="P1450" t="s">
        <v>555</v>
      </c>
      <c r="Q1450" t="s">
        <v>556</v>
      </c>
      <c r="R1450" t="s">
        <v>557</v>
      </c>
      <c r="S1450" t="s">
        <v>558</v>
      </c>
      <c r="T1450" t="s">
        <v>559</v>
      </c>
      <c r="U1450" t="s">
        <v>33</v>
      </c>
      <c r="V1450" t="s">
        <v>560</v>
      </c>
      <c r="W1450" t="s">
        <v>561</v>
      </c>
      <c r="X1450" t="s">
        <v>48</v>
      </c>
      <c r="Y1450" t="s">
        <v>562</v>
      </c>
      <c r="Z1450" t="s">
        <v>563</v>
      </c>
      <c r="AA1450" t="s">
        <v>41</v>
      </c>
    </row>
    <row r="1451" spans="1:27" x14ac:dyDescent="0.2">
      <c r="A1451">
        <v>10230</v>
      </c>
      <c r="B1451">
        <v>36</v>
      </c>
      <c r="C1451">
        <v>54.33</v>
      </c>
      <c r="D1451">
        <v>6</v>
      </c>
      <c r="E1451">
        <v>1955.88</v>
      </c>
      <c r="F1451" s="1">
        <v>38061</v>
      </c>
      <c r="G1451" s="1" t="str">
        <f>TEXT(DA_Trail_Workbook[[#This Row],[ORDER DATE.1]],"MMM")</f>
        <v>Mar</v>
      </c>
      <c r="H1451" s="1" t="str">
        <f>TEXT(DA_Trail_Workbook[[#This Row],[ORDER DATE.1]],"YYY")</f>
        <v>2004</v>
      </c>
      <c r="I1451" t="s">
        <v>27</v>
      </c>
      <c r="J1451">
        <v>1</v>
      </c>
      <c r="K1451">
        <v>3</v>
      </c>
      <c r="L1451">
        <v>2004</v>
      </c>
      <c r="M1451" t="s">
        <v>214</v>
      </c>
      <c r="N1451">
        <v>57</v>
      </c>
      <c r="O1451" t="s">
        <v>713</v>
      </c>
      <c r="P1451" t="s">
        <v>536</v>
      </c>
      <c r="Q1451" t="s">
        <v>537</v>
      </c>
      <c r="R1451" t="s">
        <v>538</v>
      </c>
      <c r="S1451" t="s">
        <v>33</v>
      </c>
      <c r="T1451" t="s">
        <v>539</v>
      </c>
      <c r="U1451" t="s">
        <v>33</v>
      </c>
      <c r="V1451" t="s">
        <v>540</v>
      </c>
      <c r="W1451" t="s">
        <v>514</v>
      </c>
      <c r="X1451" t="s">
        <v>48</v>
      </c>
      <c r="Y1451" t="s">
        <v>541</v>
      </c>
      <c r="Z1451" t="s">
        <v>481</v>
      </c>
      <c r="AA1451" t="s">
        <v>41</v>
      </c>
    </row>
    <row r="1452" spans="1:27" x14ac:dyDescent="0.2">
      <c r="A1452">
        <v>10246</v>
      </c>
      <c r="B1452">
        <v>44</v>
      </c>
      <c r="C1452">
        <v>52.6</v>
      </c>
      <c r="D1452">
        <v>2</v>
      </c>
      <c r="E1452">
        <v>2314.4</v>
      </c>
      <c r="F1452" s="1">
        <v>38112</v>
      </c>
      <c r="G1452" s="1" t="str">
        <f>TEXT(DA_Trail_Workbook[[#This Row],[ORDER DATE.1]],"MMM")</f>
        <v>May</v>
      </c>
      <c r="H1452" s="1" t="str">
        <f>TEXT(DA_Trail_Workbook[[#This Row],[ORDER DATE.1]],"YYY")</f>
        <v>2004</v>
      </c>
      <c r="I1452" t="s">
        <v>27</v>
      </c>
      <c r="J1452">
        <v>2</v>
      </c>
      <c r="K1452">
        <v>5</v>
      </c>
      <c r="L1452">
        <v>2004</v>
      </c>
      <c r="M1452" t="s">
        <v>214</v>
      </c>
      <c r="N1452">
        <v>57</v>
      </c>
      <c r="O1452" t="s">
        <v>713</v>
      </c>
      <c r="P1452" t="s">
        <v>206</v>
      </c>
      <c r="Q1452" t="s">
        <v>207</v>
      </c>
      <c r="R1452" t="s">
        <v>208</v>
      </c>
      <c r="S1452" t="s">
        <v>33</v>
      </c>
      <c r="T1452" t="s">
        <v>209</v>
      </c>
      <c r="U1452" t="s">
        <v>33</v>
      </c>
      <c r="V1452" t="s">
        <v>210</v>
      </c>
      <c r="W1452" t="s">
        <v>211</v>
      </c>
      <c r="X1452" t="s">
        <v>48</v>
      </c>
      <c r="Y1452" t="s">
        <v>212</v>
      </c>
      <c r="Z1452" t="s">
        <v>213</v>
      </c>
      <c r="AA1452" t="s">
        <v>41</v>
      </c>
    </row>
    <row r="1453" spans="1:27" x14ac:dyDescent="0.2">
      <c r="A1453">
        <v>10259</v>
      </c>
      <c r="B1453">
        <v>28</v>
      </c>
      <c r="C1453">
        <v>46.82</v>
      </c>
      <c r="D1453">
        <v>1</v>
      </c>
      <c r="E1453">
        <v>1310.96</v>
      </c>
      <c r="F1453" s="1">
        <v>38153</v>
      </c>
      <c r="G1453" s="1" t="str">
        <f>TEXT(DA_Trail_Workbook[[#This Row],[ORDER DATE.1]],"MMM")</f>
        <v>Jun</v>
      </c>
      <c r="H1453" s="1" t="str">
        <f>TEXT(DA_Trail_Workbook[[#This Row],[ORDER DATE.1]],"YYY")</f>
        <v>2004</v>
      </c>
      <c r="I1453" t="s">
        <v>27</v>
      </c>
      <c r="J1453">
        <v>2</v>
      </c>
      <c r="K1453">
        <v>6</v>
      </c>
      <c r="L1453">
        <v>2004</v>
      </c>
      <c r="M1453" t="s">
        <v>214</v>
      </c>
      <c r="N1453">
        <v>57</v>
      </c>
      <c r="O1453" t="s">
        <v>713</v>
      </c>
      <c r="P1453" t="s">
        <v>486</v>
      </c>
      <c r="Q1453" t="s">
        <v>487</v>
      </c>
      <c r="R1453" t="s">
        <v>488</v>
      </c>
      <c r="S1453" t="s">
        <v>489</v>
      </c>
      <c r="T1453" t="s">
        <v>233</v>
      </c>
      <c r="U1453" t="s">
        <v>33</v>
      </c>
      <c r="V1453" t="s">
        <v>490</v>
      </c>
      <c r="W1453" t="s">
        <v>233</v>
      </c>
      <c r="X1453" t="s">
        <v>112</v>
      </c>
      <c r="Y1453" t="s">
        <v>491</v>
      </c>
      <c r="Z1453" t="s">
        <v>492</v>
      </c>
      <c r="AA1453" t="s">
        <v>41</v>
      </c>
    </row>
    <row r="1454" spans="1:27" x14ac:dyDescent="0.2">
      <c r="A1454">
        <v>10271</v>
      </c>
      <c r="B1454">
        <v>45</v>
      </c>
      <c r="C1454">
        <v>64.739999999999995</v>
      </c>
      <c r="D1454">
        <v>2</v>
      </c>
      <c r="E1454">
        <v>2913.3</v>
      </c>
      <c r="F1454" s="1">
        <v>38188</v>
      </c>
      <c r="G1454" s="1" t="str">
        <f>TEXT(DA_Trail_Workbook[[#This Row],[ORDER DATE.1]],"MMM")</f>
        <v>Jul</v>
      </c>
      <c r="H1454" s="1" t="str">
        <f>TEXT(DA_Trail_Workbook[[#This Row],[ORDER DATE.1]],"YYY")</f>
        <v>2004</v>
      </c>
      <c r="I1454" t="s">
        <v>27</v>
      </c>
      <c r="J1454">
        <v>3</v>
      </c>
      <c r="K1454">
        <v>7</v>
      </c>
      <c r="L1454">
        <v>2004</v>
      </c>
      <c r="M1454" t="s">
        <v>214</v>
      </c>
      <c r="N1454">
        <v>57</v>
      </c>
      <c r="O1454" t="s">
        <v>713</v>
      </c>
      <c r="P1454" t="s">
        <v>318</v>
      </c>
      <c r="Q1454" t="s">
        <v>319</v>
      </c>
      <c r="R1454" t="s">
        <v>320</v>
      </c>
      <c r="S1454" t="s">
        <v>33</v>
      </c>
      <c r="T1454" t="s">
        <v>321</v>
      </c>
      <c r="U1454" t="s">
        <v>63</v>
      </c>
      <c r="V1454" t="s">
        <v>133</v>
      </c>
      <c r="W1454" t="s">
        <v>37</v>
      </c>
      <c r="X1454" t="s">
        <v>38</v>
      </c>
      <c r="Y1454" t="s">
        <v>322</v>
      </c>
      <c r="Z1454" t="s">
        <v>323</v>
      </c>
      <c r="AA1454" t="s">
        <v>41</v>
      </c>
    </row>
    <row r="1455" spans="1:27" x14ac:dyDescent="0.2">
      <c r="A1455">
        <v>10282</v>
      </c>
      <c r="B1455">
        <v>29</v>
      </c>
      <c r="C1455">
        <v>46.82</v>
      </c>
      <c r="D1455">
        <v>11</v>
      </c>
      <c r="E1455">
        <v>1357.78</v>
      </c>
      <c r="F1455" s="1">
        <v>38219</v>
      </c>
      <c r="G1455" s="1" t="str">
        <f>TEXT(DA_Trail_Workbook[[#This Row],[ORDER DATE.1]],"MMM")</f>
        <v>Aug</v>
      </c>
      <c r="H1455" s="1" t="str">
        <f>TEXT(DA_Trail_Workbook[[#This Row],[ORDER DATE.1]],"YYY")</f>
        <v>2004</v>
      </c>
      <c r="I1455" t="s">
        <v>27</v>
      </c>
      <c r="J1455">
        <v>3</v>
      </c>
      <c r="K1455">
        <v>8</v>
      </c>
      <c r="L1455">
        <v>2004</v>
      </c>
      <c r="M1455" t="s">
        <v>214</v>
      </c>
      <c r="N1455">
        <v>57</v>
      </c>
      <c r="O1455" t="s">
        <v>713</v>
      </c>
      <c r="P1455" t="s">
        <v>318</v>
      </c>
      <c r="Q1455" t="s">
        <v>319</v>
      </c>
      <c r="R1455" t="s">
        <v>320</v>
      </c>
      <c r="S1455" t="s">
        <v>33</v>
      </c>
      <c r="T1455" t="s">
        <v>321</v>
      </c>
      <c r="U1455" t="s">
        <v>63</v>
      </c>
      <c r="V1455" t="s">
        <v>133</v>
      </c>
      <c r="W1455" t="s">
        <v>37</v>
      </c>
      <c r="X1455" t="s">
        <v>38</v>
      </c>
      <c r="Y1455" t="s">
        <v>322</v>
      </c>
      <c r="Z1455" t="s">
        <v>323</v>
      </c>
      <c r="AA1455" t="s">
        <v>41</v>
      </c>
    </row>
    <row r="1456" spans="1:27" x14ac:dyDescent="0.2">
      <c r="A1456">
        <v>10292</v>
      </c>
      <c r="B1456">
        <v>40</v>
      </c>
      <c r="C1456">
        <v>53.75</v>
      </c>
      <c r="D1456">
        <v>5</v>
      </c>
      <c r="E1456">
        <v>2150</v>
      </c>
      <c r="F1456" s="1">
        <v>38238</v>
      </c>
      <c r="G1456" s="1" t="str">
        <f>TEXT(DA_Trail_Workbook[[#This Row],[ORDER DATE.1]],"MMM")</f>
        <v>Sep</v>
      </c>
      <c r="H1456" s="1" t="str">
        <f>TEXT(DA_Trail_Workbook[[#This Row],[ORDER DATE.1]],"YYY")</f>
        <v>2004</v>
      </c>
      <c r="I1456" t="s">
        <v>27</v>
      </c>
      <c r="J1456">
        <v>3</v>
      </c>
      <c r="K1456">
        <v>9</v>
      </c>
      <c r="L1456">
        <v>2004</v>
      </c>
      <c r="M1456" t="s">
        <v>214</v>
      </c>
      <c r="N1456">
        <v>57</v>
      </c>
      <c r="O1456" t="s">
        <v>713</v>
      </c>
      <c r="P1456" t="s">
        <v>30</v>
      </c>
      <c r="Q1456" t="s">
        <v>31</v>
      </c>
      <c r="R1456" t="s">
        <v>32</v>
      </c>
      <c r="S1456" t="s">
        <v>33</v>
      </c>
      <c r="T1456" t="s">
        <v>34</v>
      </c>
      <c r="U1456" t="s">
        <v>35</v>
      </c>
      <c r="V1456" t="s">
        <v>36</v>
      </c>
      <c r="W1456" t="s">
        <v>37</v>
      </c>
      <c r="X1456" t="s">
        <v>38</v>
      </c>
      <c r="Y1456" t="s">
        <v>39</v>
      </c>
      <c r="Z1456" t="s">
        <v>40</v>
      </c>
      <c r="AA1456" t="s">
        <v>41</v>
      </c>
    </row>
    <row r="1457" spans="1:27" x14ac:dyDescent="0.2">
      <c r="A1457">
        <v>10305</v>
      </c>
      <c r="B1457">
        <v>45</v>
      </c>
      <c r="C1457">
        <v>61.85</v>
      </c>
      <c r="D1457">
        <v>2</v>
      </c>
      <c r="E1457">
        <v>2783.25</v>
      </c>
      <c r="F1457" s="1">
        <v>38273</v>
      </c>
      <c r="G1457" s="1" t="str">
        <f>TEXT(DA_Trail_Workbook[[#This Row],[ORDER DATE.1]],"MMM")</f>
        <v>Oct</v>
      </c>
      <c r="H1457" s="1" t="str">
        <f>TEXT(DA_Trail_Workbook[[#This Row],[ORDER DATE.1]],"YYY")</f>
        <v>2004</v>
      </c>
      <c r="I1457" t="s">
        <v>27</v>
      </c>
      <c r="J1457">
        <v>4</v>
      </c>
      <c r="K1457">
        <v>10</v>
      </c>
      <c r="L1457">
        <v>2004</v>
      </c>
      <c r="M1457" t="s">
        <v>214</v>
      </c>
      <c r="N1457">
        <v>57</v>
      </c>
      <c r="O1457" t="s">
        <v>713</v>
      </c>
      <c r="P1457" t="s">
        <v>142</v>
      </c>
      <c r="Q1457" t="s">
        <v>143</v>
      </c>
      <c r="R1457" t="s">
        <v>144</v>
      </c>
      <c r="S1457" t="s">
        <v>33</v>
      </c>
      <c r="T1457" t="s">
        <v>145</v>
      </c>
      <c r="U1457" t="s">
        <v>146</v>
      </c>
      <c r="V1457" t="s">
        <v>147</v>
      </c>
      <c r="W1457" t="s">
        <v>37</v>
      </c>
      <c r="X1457" t="s">
        <v>38</v>
      </c>
      <c r="Y1457" t="s">
        <v>148</v>
      </c>
      <c r="Z1457" t="s">
        <v>149</v>
      </c>
      <c r="AA1457" t="s">
        <v>41</v>
      </c>
    </row>
    <row r="1458" spans="1:27" x14ac:dyDescent="0.2">
      <c r="A1458">
        <v>10314</v>
      </c>
      <c r="B1458">
        <v>44</v>
      </c>
      <c r="C1458">
        <v>53.18</v>
      </c>
      <c r="D1458">
        <v>11</v>
      </c>
      <c r="E1458">
        <v>2339.92</v>
      </c>
      <c r="F1458" s="1">
        <v>38282</v>
      </c>
      <c r="G1458" s="1" t="str">
        <f>TEXT(DA_Trail_Workbook[[#This Row],[ORDER DATE.1]],"MMM")</f>
        <v>Oct</v>
      </c>
      <c r="H1458" s="1" t="str">
        <f>TEXT(DA_Trail_Workbook[[#This Row],[ORDER DATE.1]],"YYY")</f>
        <v>2004</v>
      </c>
      <c r="I1458" t="s">
        <v>27</v>
      </c>
      <c r="J1458">
        <v>4</v>
      </c>
      <c r="K1458">
        <v>10</v>
      </c>
      <c r="L1458">
        <v>2004</v>
      </c>
      <c r="M1458" t="s">
        <v>214</v>
      </c>
      <c r="N1458">
        <v>57</v>
      </c>
      <c r="O1458" t="s">
        <v>713</v>
      </c>
      <c r="P1458" t="s">
        <v>575</v>
      </c>
      <c r="Q1458" t="s">
        <v>576</v>
      </c>
      <c r="R1458" t="s">
        <v>577</v>
      </c>
      <c r="S1458" t="s">
        <v>33</v>
      </c>
      <c r="T1458" t="s">
        <v>578</v>
      </c>
      <c r="U1458" t="s">
        <v>33</v>
      </c>
      <c r="V1458" t="s">
        <v>579</v>
      </c>
      <c r="W1458" t="s">
        <v>381</v>
      </c>
      <c r="X1458" t="s">
        <v>48</v>
      </c>
      <c r="Y1458" t="s">
        <v>580</v>
      </c>
      <c r="Z1458" t="s">
        <v>581</v>
      </c>
      <c r="AA1458" t="s">
        <v>41</v>
      </c>
    </row>
    <row r="1459" spans="1:27" x14ac:dyDescent="0.2">
      <c r="A1459">
        <v>10324</v>
      </c>
      <c r="B1459">
        <v>25</v>
      </c>
      <c r="C1459">
        <v>69.16</v>
      </c>
      <c r="D1459">
        <v>14</v>
      </c>
      <c r="E1459">
        <v>1729</v>
      </c>
      <c r="F1459" s="1">
        <v>38296</v>
      </c>
      <c r="G1459" s="1" t="str">
        <f>TEXT(DA_Trail_Workbook[[#This Row],[ORDER DATE.1]],"MMM")</f>
        <v>Nov</v>
      </c>
      <c r="H1459" s="1" t="str">
        <f>TEXT(DA_Trail_Workbook[[#This Row],[ORDER DATE.1]],"YYY")</f>
        <v>2004</v>
      </c>
      <c r="I1459" t="s">
        <v>27</v>
      </c>
      <c r="J1459">
        <v>4</v>
      </c>
      <c r="K1459">
        <v>11</v>
      </c>
      <c r="L1459">
        <v>2004</v>
      </c>
      <c r="M1459" t="s">
        <v>214</v>
      </c>
      <c r="N1459">
        <v>57</v>
      </c>
      <c r="O1459" t="s">
        <v>713</v>
      </c>
      <c r="P1459" t="s">
        <v>115</v>
      </c>
      <c r="Q1459" t="s">
        <v>116</v>
      </c>
      <c r="R1459" t="s">
        <v>117</v>
      </c>
      <c r="S1459" t="s">
        <v>118</v>
      </c>
      <c r="T1459" t="s">
        <v>34</v>
      </c>
      <c r="U1459" t="s">
        <v>35</v>
      </c>
      <c r="V1459" t="s">
        <v>36</v>
      </c>
      <c r="W1459" t="s">
        <v>37</v>
      </c>
      <c r="X1459" t="s">
        <v>38</v>
      </c>
      <c r="Y1459" t="s">
        <v>119</v>
      </c>
      <c r="Z1459" t="s">
        <v>120</v>
      </c>
      <c r="AA1459" t="s">
        <v>41</v>
      </c>
    </row>
    <row r="1460" spans="1:27" x14ac:dyDescent="0.2">
      <c r="A1460">
        <v>10336</v>
      </c>
      <c r="B1460">
        <v>45</v>
      </c>
      <c r="C1460">
        <v>100</v>
      </c>
      <c r="D1460">
        <v>4</v>
      </c>
      <c r="E1460">
        <v>5972.4</v>
      </c>
      <c r="F1460" s="1">
        <v>38311</v>
      </c>
      <c r="G1460" s="1" t="str">
        <f>TEXT(DA_Trail_Workbook[[#This Row],[ORDER DATE.1]],"MMM")</f>
        <v>Nov</v>
      </c>
      <c r="H1460" s="1" t="str">
        <f>TEXT(DA_Trail_Workbook[[#This Row],[ORDER DATE.1]],"YYY")</f>
        <v>2004</v>
      </c>
      <c r="I1460" t="s">
        <v>27</v>
      </c>
      <c r="J1460">
        <v>4</v>
      </c>
      <c r="K1460">
        <v>11</v>
      </c>
      <c r="L1460">
        <v>2004</v>
      </c>
      <c r="M1460" t="s">
        <v>214</v>
      </c>
      <c r="N1460">
        <v>57</v>
      </c>
      <c r="O1460" t="s">
        <v>713</v>
      </c>
      <c r="P1460" t="s">
        <v>468</v>
      </c>
      <c r="Q1460" t="s">
        <v>469</v>
      </c>
      <c r="R1460" t="s">
        <v>470</v>
      </c>
      <c r="S1460" t="s">
        <v>33</v>
      </c>
      <c r="T1460" t="s">
        <v>54</v>
      </c>
      <c r="U1460" t="s">
        <v>33</v>
      </c>
      <c r="V1460" t="s">
        <v>471</v>
      </c>
      <c r="W1460" t="s">
        <v>47</v>
      </c>
      <c r="X1460" t="s">
        <v>48</v>
      </c>
      <c r="Y1460" t="s">
        <v>472</v>
      </c>
      <c r="Z1460" t="s">
        <v>473</v>
      </c>
      <c r="AA1460" t="s">
        <v>58</v>
      </c>
    </row>
    <row r="1461" spans="1:27" x14ac:dyDescent="0.2">
      <c r="A1461">
        <v>10349</v>
      </c>
      <c r="B1461">
        <v>48</v>
      </c>
      <c r="C1461">
        <v>47.4</v>
      </c>
      <c r="D1461">
        <v>4</v>
      </c>
      <c r="E1461">
        <v>2275.1999999999998</v>
      </c>
      <c r="F1461" s="1">
        <v>38322</v>
      </c>
      <c r="G1461" s="1" t="str">
        <f>TEXT(DA_Trail_Workbook[[#This Row],[ORDER DATE.1]],"MMM")</f>
        <v>Dec</v>
      </c>
      <c r="H1461" s="1" t="str">
        <f>TEXT(DA_Trail_Workbook[[#This Row],[ORDER DATE.1]],"YYY")</f>
        <v>2004</v>
      </c>
      <c r="I1461" t="s">
        <v>27</v>
      </c>
      <c r="J1461">
        <v>4</v>
      </c>
      <c r="K1461">
        <v>12</v>
      </c>
      <c r="L1461">
        <v>2004</v>
      </c>
      <c r="M1461" t="s">
        <v>214</v>
      </c>
      <c r="N1461">
        <v>57</v>
      </c>
      <c r="O1461" t="s">
        <v>713</v>
      </c>
      <c r="P1461" t="s">
        <v>550</v>
      </c>
      <c r="Q1461" t="s">
        <v>551</v>
      </c>
      <c r="R1461" t="s">
        <v>552</v>
      </c>
      <c r="S1461" t="s">
        <v>553</v>
      </c>
      <c r="T1461" t="s">
        <v>34</v>
      </c>
      <c r="U1461" t="s">
        <v>35</v>
      </c>
      <c r="V1461" t="s">
        <v>36</v>
      </c>
      <c r="W1461" t="s">
        <v>37</v>
      </c>
      <c r="X1461" t="s">
        <v>38</v>
      </c>
      <c r="Y1461" t="s">
        <v>65</v>
      </c>
      <c r="Z1461" t="s">
        <v>554</v>
      </c>
      <c r="AA1461" t="s">
        <v>41</v>
      </c>
    </row>
    <row r="1462" spans="1:27" x14ac:dyDescent="0.2">
      <c r="A1462">
        <v>10358</v>
      </c>
      <c r="B1462">
        <v>44</v>
      </c>
      <c r="C1462">
        <v>60.76</v>
      </c>
      <c r="D1462">
        <v>14</v>
      </c>
      <c r="E1462">
        <v>2673.44</v>
      </c>
      <c r="F1462" s="1">
        <v>38331</v>
      </c>
      <c r="G1462" s="1" t="str">
        <f>TEXT(DA_Trail_Workbook[[#This Row],[ORDER DATE.1]],"MMM")</f>
        <v>Dec</v>
      </c>
      <c r="H1462" s="1" t="str">
        <f>TEXT(DA_Trail_Workbook[[#This Row],[ORDER DATE.1]],"YYY")</f>
        <v>2004</v>
      </c>
      <c r="I1462" t="s">
        <v>27</v>
      </c>
      <c r="J1462">
        <v>4</v>
      </c>
      <c r="K1462">
        <v>12</v>
      </c>
      <c r="L1462">
        <v>2004</v>
      </c>
      <c r="M1462" t="s">
        <v>214</v>
      </c>
      <c r="N1462">
        <v>57</v>
      </c>
      <c r="O1462" t="s">
        <v>713</v>
      </c>
      <c r="P1462" t="s">
        <v>206</v>
      </c>
      <c r="Q1462" t="s">
        <v>207</v>
      </c>
      <c r="R1462" t="s">
        <v>208</v>
      </c>
      <c r="S1462" t="s">
        <v>33</v>
      </c>
      <c r="T1462" t="s">
        <v>209</v>
      </c>
      <c r="U1462" t="s">
        <v>33</v>
      </c>
      <c r="V1462" t="s">
        <v>210</v>
      </c>
      <c r="W1462" t="s">
        <v>211</v>
      </c>
      <c r="X1462" t="s">
        <v>48</v>
      </c>
      <c r="Y1462" t="s">
        <v>212</v>
      </c>
      <c r="Z1462" t="s">
        <v>213</v>
      </c>
      <c r="AA1462" t="s">
        <v>41</v>
      </c>
    </row>
    <row r="1463" spans="1:27" x14ac:dyDescent="0.2">
      <c r="A1463">
        <v>10371</v>
      </c>
      <c r="B1463">
        <v>25</v>
      </c>
      <c r="C1463">
        <v>97.27</v>
      </c>
      <c r="D1463">
        <v>12</v>
      </c>
      <c r="E1463">
        <v>2431.75</v>
      </c>
      <c r="F1463" s="1">
        <v>38375</v>
      </c>
      <c r="G1463" s="1" t="str">
        <f>TEXT(DA_Trail_Workbook[[#This Row],[ORDER DATE.1]],"MMM")</f>
        <v>Jan</v>
      </c>
      <c r="H1463" s="1" t="str">
        <f>TEXT(DA_Trail_Workbook[[#This Row],[ORDER DATE.1]],"YYY")</f>
        <v>2005</v>
      </c>
      <c r="I1463" t="s">
        <v>27</v>
      </c>
      <c r="J1463">
        <v>1</v>
      </c>
      <c r="K1463">
        <v>1</v>
      </c>
      <c r="L1463">
        <v>2005</v>
      </c>
      <c r="M1463" t="s">
        <v>214</v>
      </c>
      <c r="N1463">
        <v>57</v>
      </c>
      <c r="O1463" t="s">
        <v>713</v>
      </c>
      <c r="P1463" t="s">
        <v>318</v>
      </c>
      <c r="Q1463" t="s">
        <v>319</v>
      </c>
      <c r="R1463" t="s">
        <v>320</v>
      </c>
      <c r="S1463" t="s">
        <v>33</v>
      </c>
      <c r="T1463" t="s">
        <v>321</v>
      </c>
      <c r="U1463" t="s">
        <v>63</v>
      </c>
      <c r="V1463" t="s">
        <v>133</v>
      </c>
      <c r="W1463" t="s">
        <v>37</v>
      </c>
      <c r="X1463" t="s">
        <v>38</v>
      </c>
      <c r="Y1463" t="s">
        <v>322</v>
      </c>
      <c r="Z1463" t="s">
        <v>323</v>
      </c>
      <c r="AA1463" t="s">
        <v>41</v>
      </c>
    </row>
    <row r="1464" spans="1:27" x14ac:dyDescent="0.2">
      <c r="A1464">
        <v>10383</v>
      </c>
      <c r="B1464">
        <v>22</v>
      </c>
      <c r="C1464">
        <v>91.76</v>
      </c>
      <c r="D1464">
        <v>2</v>
      </c>
      <c r="E1464">
        <v>2018.72</v>
      </c>
      <c r="F1464" s="1">
        <v>38405</v>
      </c>
      <c r="G1464" s="1" t="str">
        <f>TEXT(DA_Trail_Workbook[[#This Row],[ORDER DATE.1]],"MMM")</f>
        <v>Feb</v>
      </c>
      <c r="H1464" s="1" t="str">
        <f>TEXT(DA_Trail_Workbook[[#This Row],[ORDER DATE.1]],"YYY")</f>
        <v>2005</v>
      </c>
      <c r="I1464" t="s">
        <v>27</v>
      </c>
      <c r="J1464">
        <v>1</v>
      </c>
      <c r="K1464">
        <v>2</v>
      </c>
      <c r="L1464">
        <v>2005</v>
      </c>
      <c r="M1464" t="s">
        <v>214</v>
      </c>
      <c r="N1464">
        <v>57</v>
      </c>
      <c r="O1464" t="s">
        <v>713</v>
      </c>
      <c r="P1464" t="s">
        <v>206</v>
      </c>
      <c r="Q1464" t="s">
        <v>207</v>
      </c>
      <c r="R1464" t="s">
        <v>208</v>
      </c>
      <c r="S1464" t="s">
        <v>33</v>
      </c>
      <c r="T1464" t="s">
        <v>209</v>
      </c>
      <c r="U1464" t="s">
        <v>33</v>
      </c>
      <c r="V1464" t="s">
        <v>210</v>
      </c>
      <c r="W1464" t="s">
        <v>211</v>
      </c>
      <c r="X1464" t="s">
        <v>48</v>
      </c>
      <c r="Y1464" t="s">
        <v>212</v>
      </c>
      <c r="Z1464" t="s">
        <v>213</v>
      </c>
      <c r="AA1464" t="s">
        <v>41</v>
      </c>
    </row>
    <row r="1465" spans="1:27" x14ac:dyDescent="0.2">
      <c r="A1465">
        <v>10394</v>
      </c>
      <c r="B1465">
        <v>31</v>
      </c>
      <c r="C1465">
        <v>50.29</v>
      </c>
      <c r="D1465">
        <v>2</v>
      </c>
      <c r="E1465">
        <v>1558.99</v>
      </c>
      <c r="F1465" s="1">
        <v>38426</v>
      </c>
      <c r="G1465" s="1" t="str">
        <f>TEXT(DA_Trail_Workbook[[#This Row],[ORDER DATE.1]],"MMM")</f>
        <v>Mar</v>
      </c>
      <c r="H1465" s="1" t="str">
        <f>TEXT(DA_Trail_Workbook[[#This Row],[ORDER DATE.1]],"YYY")</f>
        <v>2005</v>
      </c>
      <c r="I1465" t="s">
        <v>27</v>
      </c>
      <c r="J1465">
        <v>1</v>
      </c>
      <c r="K1465">
        <v>3</v>
      </c>
      <c r="L1465">
        <v>2005</v>
      </c>
      <c r="M1465" t="s">
        <v>214</v>
      </c>
      <c r="N1465">
        <v>57</v>
      </c>
      <c r="O1465" t="s">
        <v>713</v>
      </c>
      <c r="P1465" t="s">
        <v>206</v>
      </c>
      <c r="Q1465" t="s">
        <v>207</v>
      </c>
      <c r="R1465" t="s">
        <v>208</v>
      </c>
      <c r="S1465" t="s">
        <v>33</v>
      </c>
      <c r="T1465" t="s">
        <v>209</v>
      </c>
      <c r="U1465" t="s">
        <v>33</v>
      </c>
      <c r="V1465" t="s">
        <v>210</v>
      </c>
      <c r="W1465" t="s">
        <v>211</v>
      </c>
      <c r="X1465" t="s">
        <v>48</v>
      </c>
      <c r="Y1465" t="s">
        <v>212</v>
      </c>
      <c r="Z1465" t="s">
        <v>213</v>
      </c>
      <c r="AA1465" t="s">
        <v>41</v>
      </c>
    </row>
    <row r="1466" spans="1:27" x14ac:dyDescent="0.2">
      <c r="A1466">
        <v>10412</v>
      </c>
      <c r="B1466">
        <v>21</v>
      </c>
      <c r="C1466">
        <v>52.6</v>
      </c>
      <c r="D1466">
        <v>2</v>
      </c>
      <c r="E1466">
        <v>1104.5999999999999</v>
      </c>
      <c r="F1466" s="1">
        <v>38475</v>
      </c>
      <c r="G1466" s="1" t="str">
        <f>TEXT(DA_Trail_Workbook[[#This Row],[ORDER DATE.1]],"MMM")</f>
        <v>May</v>
      </c>
      <c r="H1466" s="1" t="str">
        <f>TEXT(DA_Trail_Workbook[[#This Row],[ORDER DATE.1]],"YYY")</f>
        <v>2005</v>
      </c>
      <c r="I1466" t="s">
        <v>27</v>
      </c>
      <c r="J1466">
        <v>2</v>
      </c>
      <c r="K1466">
        <v>5</v>
      </c>
      <c r="L1466">
        <v>2005</v>
      </c>
      <c r="M1466" t="s">
        <v>214</v>
      </c>
      <c r="N1466">
        <v>57</v>
      </c>
      <c r="O1466" t="s">
        <v>713</v>
      </c>
      <c r="P1466" t="s">
        <v>206</v>
      </c>
      <c r="Q1466" t="s">
        <v>207</v>
      </c>
      <c r="R1466" t="s">
        <v>208</v>
      </c>
      <c r="S1466" t="s">
        <v>33</v>
      </c>
      <c r="T1466" t="s">
        <v>209</v>
      </c>
      <c r="U1466" t="s">
        <v>33</v>
      </c>
      <c r="V1466" t="s">
        <v>210</v>
      </c>
      <c r="W1466" t="s">
        <v>211</v>
      </c>
      <c r="X1466" t="s">
        <v>48</v>
      </c>
      <c r="Y1466" t="s">
        <v>212</v>
      </c>
      <c r="Z1466" t="s">
        <v>213</v>
      </c>
      <c r="AA1466" t="s">
        <v>41</v>
      </c>
    </row>
    <row r="1467" spans="1:27" x14ac:dyDescent="0.2">
      <c r="A1467">
        <v>10425</v>
      </c>
      <c r="B1467">
        <v>55</v>
      </c>
      <c r="C1467">
        <v>46.82</v>
      </c>
      <c r="D1467">
        <v>1</v>
      </c>
      <c r="E1467">
        <v>2575.1</v>
      </c>
      <c r="F1467" s="1">
        <v>38503</v>
      </c>
      <c r="G1467" s="1" t="str">
        <f>TEXT(DA_Trail_Workbook[[#This Row],[ORDER DATE.1]],"MMM")</f>
        <v>May</v>
      </c>
      <c r="H1467" s="1" t="str">
        <f>TEXT(DA_Trail_Workbook[[#This Row],[ORDER DATE.1]],"YYY")</f>
        <v>2005</v>
      </c>
      <c r="I1467" t="s">
        <v>351</v>
      </c>
      <c r="J1467">
        <v>2</v>
      </c>
      <c r="K1467">
        <v>5</v>
      </c>
      <c r="L1467">
        <v>2005</v>
      </c>
      <c r="M1467" t="s">
        <v>214</v>
      </c>
      <c r="N1467">
        <v>57</v>
      </c>
      <c r="O1467" t="s">
        <v>713</v>
      </c>
      <c r="P1467" t="s">
        <v>135</v>
      </c>
      <c r="Q1467" t="s">
        <v>136</v>
      </c>
      <c r="R1467" t="s">
        <v>137</v>
      </c>
      <c r="S1467" t="s">
        <v>33</v>
      </c>
      <c r="T1467" t="s">
        <v>138</v>
      </c>
      <c r="U1467" t="s">
        <v>33</v>
      </c>
      <c r="V1467" t="s">
        <v>139</v>
      </c>
      <c r="W1467" t="s">
        <v>47</v>
      </c>
      <c r="X1467" t="s">
        <v>48</v>
      </c>
      <c r="Y1467" t="s">
        <v>140</v>
      </c>
      <c r="Z1467" t="s">
        <v>141</v>
      </c>
      <c r="AA1467" t="s">
        <v>41</v>
      </c>
    </row>
    <row r="1468" spans="1:27" x14ac:dyDescent="0.2">
      <c r="A1468">
        <v>10107</v>
      </c>
      <c r="B1468">
        <v>25</v>
      </c>
      <c r="C1468">
        <v>100</v>
      </c>
      <c r="D1468">
        <v>3</v>
      </c>
      <c r="E1468">
        <v>2845.75</v>
      </c>
      <c r="F1468" s="1">
        <v>37676</v>
      </c>
      <c r="G1468" s="1" t="str">
        <f>TEXT(DA_Trail_Workbook[[#This Row],[ORDER DATE.1]],"MMM")</f>
        <v>Feb</v>
      </c>
      <c r="H1468" s="1" t="str">
        <f>TEXT(DA_Trail_Workbook[[#This Row],[ORDER DATE.1]],"YYY")</f>
        <v>2003</v>
      </c>
      <c r="I1468" t="s">
        <v>27</v>
      </c>
      <c r="J1468">
        <v>1</v>
      </c>
      <c r="K1468">
        <v>2</v>
      </c>
      <c r="L1468">
        <v>2003</v>
      </c>
      <c r="M1468" t="s">
        <v>28</v>
      </c>
      <c r="N1468">
        <v>112</v>
      </c>
      <c r="O1468" t="s">
        <v>714</v>
      </c>
      <c r="P1468" t="s">
        <v>30</v>
      </c>
      <c r="Q1468" t="s">
        <v>31</v>
      </c>
      <c r="R1468" t="s">
        <v>32</v>
      </c>
      <c r="S1468" t="s">
        <v>33</v>
      </c>
      <c r="T1468" t="s">
        <v>34</v>
      </c>
      <c r="U1468" t="s">
        <v>35</v>
      </c>
      <c r="V1468" t="s">
        <v>36</v>
      </c>
      <c r="W1468" t="s">
        <v>37</v>
      </c>
      <c r="X1468" t="s">
        <v>38</v>
      </c>
      <c r="Y1468" t="s">
        <v>39</v>
      </c>
      <c r="Z1468" t="s">
        <v>40</v>
      </c>
      <c r="AA1468" t="s">
        <v>41</v>
      </c>
    </row>
    <row r="1469" spans="1:27" x14ac:dyDescent="0.2">
      <c r="A1469">
        <v>10120</v>
      </c>
      <c r="B1469">
        <v>35</v>
      </c>
      <c r="C1469">
        <v>98.05</v>
      </c>
      <c r="D1469">
        <v>1</v>
      </c>
      <c r="E1469">
        <v>3431.75</v>
      </c>
      <c r="F1469" s="1">
        <v>37740</v>
      </c>
      <c r="G1469" s="1" t="str">
        <f>TEXT(DA_Trail_Workbook[[#This Row],[ORDER DATE.1]],"MMM")</f>
        <v>Apr</v>
      </c>
      <c r="H1469" s="1" t="str">
        <f>TEXT(DA_Trail_Workbook[[#This Row],[ORDER DATE.1]],"YYY")</f>
        <v>2003</v>
      </c>
      <c r="I1469" t="s">
        <v>27</v>
      </c>
      <c r="J1469">
        <v>2</v>
      </c>
      <c r="K1469">
        <v>4</v>
      </c>
      <c r="L1469">
        <v>2003</v>
      </c>
      <c r="M1469" t="s">
        <v>28</v>
      </c>
      <c r="N1469">
        <v>112</v>
      </c>
      <c r="O1469" t="s">
        <v>714</v>
      </c>
      <c r="P1469" t="s">
        <v>104</v>
      </c>
      <c r="Q1469" t="s">
        <v>105</v>
      </c>
      <c r="R1469" t="s">
        <v>106</v>
      </c>
      <c r="S1469" t="s">
        <v>107</v>
      </c>
      <c r="T1469" t="s">
        <v>108</v>
      </c>
      <c r="U1469" t="s">
        <v>109</v>
      </c>
      <c r="V1469" t="s">
        <v>110</v>
      </c>
      <c r="W1469" t="s">
        <v>111</v>
      </c>
      <c r="X1469" t="s">
        <v>112</v>
      </c>
      <c r="Y1469" t="s">
        <v>113</v>
      </c>
      <c r="Z1469" t="s">
        <v>114</v>
      </c>
      <c r="AA1469" t="s">
        <v>58</v>
      </c>
    </row>
    <row r="1470" spans="1:27" x14ac:dyDescent="0.2">
      <c r="A1470">
        <v>10134</v>
      </c>
      <c r="B1470">
        <v>35</v>
      </c>
      <c r="C1470">
        <v>93.54</v>
      </c>
      <c r="D1470">
        <v>3</v>
      </c>
      <c r="E1470">
        <v>3273.9</v>
      </c>
      <c r="F1470" s="1">
        <v>37803</v>
      </c>
      <c r="G1470" s="1" t="str">
        <f>TEXT(DA_Trail_Workbook[[#This Row],[ORDER DATE.1]],"MMM")</f>
        <v>Jul</v>
      </c>
      <c r="H1470" s="1" t="str">
        <f>TEXT(DA_Trail_Workbook[[#This Row],[ORDER DATE.1]],"YYY")</f>
        <v>2003</v>
      </c>
      <c r="I1470" t="s">
        <v>27</v>
      </c>
      <c r="J1470">
        <v>3</v>
      </c>
      <c r="K1470">
        <v>7</v>
      </c>
      <c r="L1470">
        <v>2003</v>
      </c>
      <c r="M1470" t="s">
        <v>28</v>
      </c>
      <c r="N1470">
        <v>112</v>
      </c>
      <c r="O1470" t="s">
        <v>714</v>
      </c>
      <c r="P1470" t="s">
        <v>51</v>
      </c>
      <c r="Q1470" t="s">
        <v>52</v>
      </c>
      <c r="R1470" t="s">
        <v>53</v>
      </c>
      <c r="S1470" t="s">
        <v>33</v>
      </c>
      <c r="T1470" t="s">
        <v>54</v>
      </c>
      <c r="U1470" t="s">
        <v>33</v>
      </c>
      <c r="V1470" t="s">
        <v>55</v>
      </c>
      <c r="W1470" t="s">
        <v>47</v>
      </c>
      <c r="X1470" t="s">
        <v>48</v>
      </c>
      <c r="Y1470" t="s">
        <v>56</v>
      </c>
      <c r="Z1470" t="s">
        <v>57</v>
      </c>
      <c r="AA1470" t="s">
        <v>58</v>
      </c>
    </row>
    <row r="1471" spans="1:27" x14ac:dyDescent="0.2">
      <c r="A1471">
        <v>10145</v>
      </c>
      <c r="B1471">
        <v>43</v>
      </c>
      <c r="C1471">
        <v>95.8</v>
      </c>
      <c r="D1471">
        <v>7</v>
      </c>
      <c r="E1471">
        <v>4119.3999999999996</v>
      </c>
      <c r="F1471" s="1">
        <v>37858</v>
      </c>
      <c r="G1471" s="1" t="str">
        <f>TEXT(DA_Trail_Workbook[[#This Row],[ORDER DATE.1]],"MMM")</f>
        <v>Aug</v>
      </c>
      <c r="H1471" s="1" t="str">
        <f>TEXT(DA_Trail_Workbook[[#This Row],[ORDER DATE.1]],"YYY")</f>
        <v>2003</v>
      </c>
      <c r="I1471" t="s">
        <v>27</v>
      </c>
      <c r="J1471">
        <v>3</v>
      </c>
      <c r="K1471">
        <v>8</v>
      </c>
      <c r="L1471">
        <v>2003</v>
      </c>
      <c r="M1471" t="s">
        <v>28</v>
      </c>
      <c r="N1471">
        <v>112</v>
      </c>
      <c r="O1471" t="s">
        <v>714</v>
      </c>
      <c r="P1471" t="s">
        <v>59</v>
      </c>
      <c r="Q1471" t="s">
        <v>60</v>
      </c>
      <c r="R1471" t="s">
        <v>61</v>
      </c>
      <c r="S1471" t="s">
        <v>33</v>
      </c>
      <c r="T1471" t="s">
        <v>62</v>
      </c>
      <c r="U1471" t="s">
        <v>63</v>
      </c>
      <c r="V1471" t="s">
        <v>64</v>
      </c>
      <c r="W1471" t="s">
        <v>37</v>
      </c>
      <c r="X1471" t="s">
        <v>38</v>
      </c>
      <c r="Y1471" t="s">
        <v>65</v>
      </c>
      <c r="Z1471" t="s">
        <v>66</v>
      </c>
      <c r="AA1471" t="s">
        <v>58</v>
      </c>
    </row>
    <row r="1472" spans="1:27" x14ac:dyDescent="0.2">
      <c r="A1472">
        <v>10159</v>
      </c>
      <c r="B1472">
        <v>44</v>
      </c>
      <c r="C1472">
        <v>100</v>
      </c>
      <c r="D1472">
        <v>15</v>
      </c>
      <c r="E1472">
        <v>5355.68</v>
      </c>
      <c r="F1472" s="1">
        <v>37904</v>
      </c>
      <c r="G1472" s="1" t="str">
        <f>TEXT(DA_Trail_Workbook[[#This Row],[ORDER DATE.1]],"MMM")</f>
        <v>Oct</v>
      </c>
      <c r="H1472" s="1" t="str">
        <f>TEXT(DA_Trail_Workbook[[#This Row],[ORDER DATE.1]],"YYY")</f>
        <v>2003</v>
      </c>
      <c r="I1472" t="s">
        <v>27</v>
      </c>
      <c r="J1472">
        <v>4</v>
      </c>
      <c r="K1472">
        <v>10</v>
      </c>
      <c r="L1472">
        <v>2003</v>
      </c>
      <c r="M1472" t="s">
        <v>28</v>
      </c>
      <c r="N1472">
        <v>112</v>
      </c>
      <c r="O1472" t="s">
        <v>714</v>
      </c>
      <c r="P1472" t="s">
        <v>67</v>
      </c>
      <c r="Q1472" t="s">
        <v>68</v>
      </c>
      <c r="R1472" t="s">
        <v>69</v>
      </c>
      <c r="S1472" t="s">
        <v>33</v>
      </c>
      <c r="T1472" t="s">
        <v>70</v>
      </c>
      <c r="U1472" t="s">
        <v>63</v>
      </c>
      <c r="V1472" t="s">
        <v>33</v>
      </c>
      <c r="W1472" t="s">
        <v>37</v>
      </c>
      <c r="X1472" t="s">
        <v>38</v>
      </c>
      <c r="Y1472" t="s">
        <v>71</v>
      </c>
      <c r="Z1472" t="s">
        <v>66</v>
      </c>
      <c r="AA1472" t="s">
        <v>58</v>
      </c>
    </row>
    <row r="1473" spans="1:27" x14ac:dyDescent="0.2">
      <c r="A1473">
        <v>10168</v>
      </c>
      <c r="B1473">
        <v>50</v>
      </c>
      <c r="C1473">
        <v>100</v>
      </c>
      <c r="D1473">
        <v>2</v>
      </c>
      <c r="E1473">
        <v>5747.5</v>
      </c>
      <c r="F1473" s="1">
        <v>37922</v>
      </c>
      <c r="G1473" s="1" t="str">
        <f>TEXT(DA_Trail_Workbook[[#This Row],[ORDER DATE.1]],"MMM")</f>
        <v>Oct</v>
      </c>
      <c r="H1473" s="1" t="str">
        <f>TEXT(DA_Trail_Workbook[[#This Row],[ORDER DATE.1]],"YYY")</f>
        <v>2003</v>
      </c>
      <c r="I1473" t="s">
        <v>27</v>
      </c>
      <c r="J1473">
        <v>4</v>
      </c>
      <c r="K1473">
        <v>10</v>
      </c>
      <c r="L1473">
        <v>2003</v>
      </c>
      <c r="M1473" t="s">
        <v>28</v>
      </c>
      <c r="N1473">
        <v>112</v>
      </c>
      <c r="O1473" t="s">
        <v>714</v>
      </c>
      <c r="P1473" t="s">
        <v>72</v>
      </c>
      <c r="Q1473" t="s">
        <v>73</v>
      </c>
      <c r="R1473" t="s">
        <v>74</v>
      </c>
      <c r="S1473" t="s">
        <v>33</v>
      </c>
      <c r="T1473" t="s">
        <v>75</v>
      </c>
      <c r="U1473" t="s">
        <v>63</v>
      </c>
      <c r="V1473" t="s">
        <v>76</v>
      </c>
      <c r="W1473" t="s">
        <v>37</v>
      </c>
      <c r="X1473" t="s">
        <v>38</v>
      </c>
      <c r="Y1473" t="s">
        <v>77</v>
      </c>
      <c r="Z1473" t="s">
        <v>78</v>
      </c>
      <c r="AA1473" t="s">
        <v>58</v>
      </c>
    </row>
    <row r="1474" spans="1:27" x14ac:dyDescent="0.2">
      <c r="A1474">
        <v>10180</v>
      </c>
      <c r="B1474">
        <v>48</v>
      </c>
      <c r="C1474">
        <v>100</v>
      </c>
      <c r="D1474">
        <v>10</v>
      </c>
      <c r="E1474">
        <v>5355.36</v>
      </c>
      <c r="F1474" s="1">
        <v>37936</v>
      </c>
      <c r="G1474" s="1" t="str">
        <f>TEXT(DA_Trail_Workbook[[#This Row],[ORDER DATE.1]],"MMM")</f>
        <v>Nov</v>
      </c>
      <c r="H1474" s="1" t="str">
        <f>TEXT(DA_Trail_Workbook[[#This Row],[ORDER DATE.1]],"YYY")</f>
        <v>2003</v>
      </c>
      <c r="I1474" t="s">
        <v>27</v>
      </c>
      <c r="J1474">
        <v>4</v>
      </c>
      <c r="K1474">
        <v>11</v>
      </c>
      <c r="L1474">
        <v>2003</v>
      </c>
      <c r="M1474" t="s">
        <v>28</v>
      </c>
      <c r="N1474">
        <v>112</v>
      </c>
      <c r="O1474" t="s">
        <v>714</v>
      </c>
      <c r="P1474" t="s">
        <v>79</v>
      </c>
      <c r="Q1474" t="s">
        <v>80</v>
      </c>
      <c r="R1474" t="s">
        <v>81</v>
      </c>
      <c r="S1474" t="s">
        <v>33</v>
      </c>
      <c r="T1474" t="s">
        <v>82</v>
      </c>
      <c r="U1474" t="s">
        <v>33</v>
      </c>
      <c r="V1474" t="s">
        <v>83</v>
      </c>
      <c r="W1474" t="s">
        <v>47</v>
      </c>
      <c r="X1474" t="s">
        <v>48</v>
      </c>
      <c r="Y1474" t="s">
        <v>84</v>
      </c>
      <c r="Z1474" t="s">
        <v>85</v>
      </c>
      <c r="AA1474" t="s">
        <v>58</v>
      </c>
    </row>
    <row r="1475" spans="1:27" x14ac:dyDescent="0.2">
      <c r="A1475">
        <v>10188</v>
      </c>
      <c r="B1475">
        <v>25</v>
      </c>
      <c r="C1475">
        <v>100</v>
      </c>
      <c r="D1475">
        <v>2</v>
      </c>
      <c r="E1475">
        <v>2535.75</v>
      </c>
      <c r="F1475" s="1">
        <v>37943</v>
      </c>
      <c r="G1475" s="1" t="str">
        <f>TEXT(DA_Trail_Workbook[[#This Row],[ORDER DATE.1]],"MMM")</f>
        <v>Nov</v>
      </c>
      <c r="H1475" s="1" t="str">
        <f>TEXT(DA_Trail_Workbook[[#This Row],[ORDER DATE.1]],"YYY")</f>
        <v>2003</v>
      </c>
      <c r="I1475" t="s">
        <v>27</v>
      </c>
      <c r="J1475">
        <v>4</v>
      </c>
      <c r="K1475">
        <v>11</v>
      </c>
      <c r="L1475">
        <v>2003</v>
      </c>
      <c r="M1475" t="s">
        <v>28</v>
      </c>
      <c r="N1475">
        <v>112</v>
      </c>
      <c r="O1475" t="s">
        <v>714</v>
      </c>
      <c r="P1475" t="s">
        <v>86</v>
      </c>
      <c r="Q1475" t="s">
        <v>87</v>
      </c>
      <c r="R1475" t="s">
        <v>88</v>
      </c>
      <c r="S1475" t="s">
        <v>33</v>
      </c>
      <c r="T1475" t="s">
        <v>89</v>
      </c>
      <c r="U1475" t="s">
        <v>33</v>
      </c>
      <c r="V1475" t="s">
        <v>90</v>
      </c>
      <c r="W1475" t="s">
        <v>91</v>
      </c>
      <c r="X1475" t="s">
        <v>48</v>
      </c>
      <c r="Y1475" t="s">
        <v>92</v>
      </c>
      <c r="Z1475" t="s">
        <v>93</v>
      </c>
      <c r="AA1475" t="s">
        <v>41</v>
      </c>
    </row>
    <row r="1476" spans="1:27" x14ac:dyDescent="0.2">
      <c r="A1476">
        <v>10201</v>
      </c>
      <c r="B1476">
        <v>39</v>
      </c>
      <c r="C1476">
        <v>100</v>
      </c>
      <c r="D1476">
        <v>3</v>
      </c>
      <c r="E1476">
        <v>4351.2299999999996</v>
      </c>
      <c r="F1476" s="1">
        <v>37956</v>
      </c>
      <c r="G1476" s="1" t="str">
        <f>TEXT(DA_Trail_Workbook[[#This Row],[ORDER DATE.1]],"MMM")</f>
        <v>Dec</v>
      </c>
      <c r="H1476" s="1" t="str">
        <f>TEXT(DA_Trail_Workbook[[#This Row],[ORDER DATE.1]],"YYY")</f>
        <v>2003</v>
      </c>
      <c r="I1476" t="s">
        <v>27</v>
      </c>
      <c r="J1476">
        <v>4</v>
      </c>
      <c r="K1476">
        <v>12</v>
      </c>
      <c r="L1476">
        <v>2003</v>
      </c>
      <c r="M1476" t="s">
        <v>28</v>
      </c>
      <c r="N1476">
        <v>112</v>
      </c>
      <c r="O1476" t="s">
        <v>714</v>
      </c>
      <c r="P1476" t="s">
        <v>94</v>
      </c>
      <c r="Q1476" t="s">
        <v>95</v>
      </c>
      <c r="R1476" t="s">
        <v>96</v>
      </c>
      <c r="S1476" t="s">
        <v>33</v>
      </c>
      <c r="T1476" t="s">
        <v>70</v>
      </c>
      <c r="U1476" t="s">
        <v>63</v>
      </c>
      <c r="V1476" t="s">
        <v>33</v>
      </c>
      <c r="W1476" t="s">
        <v>37</v>
      </c>
      <c r="X1476" t="s">
        <v>38</v>
      </c>
      <c r="Y1476" t="s">
        <v>97</v>
      </c>
      <c r="Z1476" t="s">
        <v>66</v>
      </c>
      <c r="AA1476" t="s">
        <v>58</v>
      </c>
    </row>
    <row r="1477" spans="1:27" x14ac:dyDescent="0.2">
      <c r="A1477">
        <v>10211</v>
      </c>
      <c r="B1477">
        <v>25</v>
      </c>
      <c r="C1477">
        <v>90.16</v>
      </c>
      <c r="D1477">
        <v>15</v>
      </c>
      <c r="E1477">
        <v>2254</v>
      </c>
      <c r="F1477" s="1">
        <v>38001</v>
      </c>
      <c r="G1477" s="1" t="str">
        <f>TEXT(DA_Trail_Workbook[[#This Row],[ORDER DATE.1]],"MMM")</f>
        <v>Jan</v>
      </c>
      <c r="H1477" s="1" t="str">
        <f>TEXT(DA_Trail_Workbook[[#This Row],[ORDER DATE.1]],"YYY")</f>
        <v>2004</v>
      </c>
      <c r="I1477" t="s">
        <v>27</v>
      </c>
      <c r="J1477">
        <v>1</v>
      </c>
      <c r="K1477">
        <v>1</v>
      </c>
      <c r="L1477">
        <v>2004</v>
      </c>
      <c r="M1477" t="s">
        <v>28</v>
      </c>
      <c r="N1477">
        <v>112</v>
      </c>
      <c r="O1477" t="s">
        <v>714</v>
      </c>
      <c r="P1477" t="s">
        <v>98</v>
      </c>
      <c r="Q1477" t="s">
        <v>99</v>
      </c>
      <c r="R1477" t="s">
        <v>100</v>
      </c>
      <c r="S1477" t="s">
        <v>33</v>
      </c>
      <c r="T1477" t="s">
        <v>54</v>
      </c>
      <c r="U1477" t="s">
        <v>33</v>
      </c>
      <c r="V1477" t="s">
        <v>101</v>
      </c>
      <c r="W1477" t="s">
        <v>47</v>
      </c>
      <c r="X1477" t="s">
        <v>48</v>
      </c>
      <c r="Y1477" t="s">
        <v>102</v>
      </c>
      <c r="Z1477" t="s">
        <v>103</v>
      </c>
      <c r="AA1477" t="s">
        <v>41</v>
      </c>
    </row>
    <row r="1478" spans="1:27" x14ac:dyDescent="0.2">
      <c r="A1478">
        <v>10223</v>
      </c>
      <c r="B1478">
        <v>32</v>
      </c>
      <c r="C1478">
        <v>91.29</v>
      </c>
      <c r="D1478">
        <v>2</v>
      </c>
      <c r="E1478">
        <v>2921.28</v>
      </c>
      <c r="F1478" s="1">
        <v>38037</v>
      </c>
      <c r="G1478" s="1" t="str">
        <f>TEXT(DA_Trail_Workbook[[#This Row],[ORDER DATE.1]],"MMM")</f>
        <v>Feb</v>
      </c>
      <c r="H1478" s="1" t="str">
        <f>TEXT(DA_Trail_Workbook[[#This Row],[ORDER DATE.1]],"YYY")</f>
        <v>2004</v>
      </c>
      <c r="I1478" t="s">
        <v>27</v>
      </c>
      <c r="J1478">
        <v>1</v>
      </c>
      <c r="K1478">
        <v>2</v>
      </c>
      <c r="L1478">
        <v>2004</v>
      </c>
      <c r="M1478" t="s">
        <v>28</v>
      </c>
      <c r="N1478">
        <v>112</v>
      </c>
      <c r="O1478" t="s">
        <v>714</v>
      </c>
      <c r="P1478" t="s">
        <v>104</v>
      </c>
      <c r="Q1478" t="s">
        <v>105</v>
      </c>
      <c r="R1478" t="s">
        <v>106</v>
      </c>
      <c r="S1478" t="s">
        <v>107</v>
      </c>
      <c r="T1478" t="s">
        <v>108</v>
      </c>
      <c r="U1478" t="s">
        <v>109</v>
      </c>
      <c r="V1478" t="s">
        <v>110</v>
      </c>
      <c r="W1478" t="s">
        <v>111</v>
      </c>
      <c r="X1478" t="s">
        <v>112</v>
      </c>
      <c r="Y1478" t="s">
        <v>113</v>
      </c>
      <c r="Z1478" t="s">
        <v>114</v>
      </c>
      <c r="AA1478" t="s">
        <v>41</v>
      </c>
    </row>
    <row r="1479" spans="1:27" x14ac:dyDescent="0.2">
      <c r="A1479">
        <v>10237</v>
      </c>
      <c r="B1479">
        <v>20</v>
      </c>
      <c r="C1479">
        <v>100</v>
      </c>
      <c r="D1479">
        <v>8</v>
      </c>
      <c r="E1479">
        <v>2299</v>
      </c>
      <c r="F1479" s="1">
        <v>38082</v>
      </c>
      <c r="G1479" s="1" t="str">
        <f>TEXT(DA_Trail_Workbook[[#This Row],[ORDER DATE.1]],"MMM")</f>
        <v>Apr</v>
      </c>
      <c r="H1479" s="1" t="str">
        <f>TEXT(DA_Trail_Workbook[[#This Row],[ORDER DATE.1]],"YYY")</f>
        <v>2004</v>
      </c>
      <c r="I1479" t="s">
        <v>27</v>
      </c>
      <c r="J1479">
        <v>2</v>
      </c>
      <c r="K1479">
        <v>4</v>
      </c>
      <c r="L1479">
        <v>2004</v>
      </c>
      <c r="M1479" t="s">
        <v>28</v>
      </c>
      <c r="N1479">
        <v>112</v>
      </c>
      <c r="O1479" t="s">
        <v>714</v>
      </c>
      <c r="P1479" t="s">
        <v>115</v>
      </c>
      <c r="Q1479" t="s">
        <v>116</v>
      </c>
      <c r="R1479" t="s">
        <v>117</v>
      </c>
      <c r="S1479" t="s">
        <v>118</v>
      </c>
      <c r="T1479" t="s">
        <v>34</v>
      </c>
      <c r="U1479" t="s">
        <v>35</v>
      </c>
      <c r="V1479" t="s">
        <v>36</v>
      </c>
      <c r="W1479" t="s">
        <v>37</v>
      </c>
      <c r="X1479" t="s">
        <v>38</v>
      </c>
      <c r="Y1479" t="s">
        <v>119</v>
      </c>
      <c r="Z1479" t="s">
        <v>120</v>
      </c>
      <c r="AA1479" t="s">
        <v>41</v>
      </c>
    </row>
    <row r="1480" spans="1:27" x14ac:dyDescent="0.2">
      <c r="A1480">
        <v>10251</v>
      </c>
      <c r="B1480">
        <v>26</v>
      </c>
      <c r="C1480">
        <v>100</v>
      </c>
      <c r="D1480">
        <v>3</v>
      </c>
      <c r="E1480">
        <v>2637.18</v>
      </c>
      <c r="F1480" s="1">
        <v>38125</v>
      </c>
      <c r="G1480" s="1" t="str">
        <f>TEXT(DA_Trail_Workbook[[#This Row],[ORDER DATE.1]],"MMM")</f>
        <v>May</v>
      </c>
      <c r="H1480" s="1" t="str">
        <f>TEXT(DA_Trail_Workbook[[#This Row],[ORDER DATE.1]],"YYY")</f>
        <v>2004</v>
      </c>
      <c r="I1480" t="s">
        <v>27</v>
      </c>
      <c r="J1480">
        <v>2</v>
      </c>
      <c r="K1480">
        <v>5</v>
      </c>
      <c r="L1480">
        <v>2004</v>
      </c>
      <c r="M1480" t="s">
        <v>28</v>
      </c>
      <c r="N1480">
        <v>112</v>
      </c>
      <c r="O1480" t="s">
        <v>714</v>
      </c>
      <c r="P1480" t="s">
        <v>121</v>
      </c>
      <c r="Q1480" t="s">
        <v>122</v>
      </c>
      <c r="R1480" t="s">
        <v>123</v>
      </c>
      <c r="S1480" t="s">
        <v>33</v>
      </c>
      <c r="T1480" t="s">
        <v>124</v>
      </c>
      <c r="U1480" t="s">
        <v>125</v>
      </c>
      <c r="V1480" t="s">
        <v>126</v>
      </c>
      <c r="W1480" t="s">
        <v>37</v>
      </c>
      <c r="X1480" t="s">
        <v>38</v>
      </c>
      <c r="Y1480" t="s">
        <v>71</v>
      </c>
      <c r="Z1480" t="s">
        <v>127</v>
      </c>
      <c r="AA1480" t="s">
        <v>41</v>
      </c>
    </row>
    <row r="1481" spans="1:27" x14ac:dyDescent="0.2">
      <c r="A1481">
        <v>10263</v>
      </c>
      <c r="B1481">
        <v>42</v>
      </c>
      <c r="C1481">
        <v>100</v>
      </c>
      <c r="D1481">
        <v>3</v>
      </c>
      <c r="E1481">
        <v>4307.5200000000004</v>
      </c>
      <c r="F1481" s="1">
        <v>38166</v>
      </c>
      <c r="G1481" s="1" t="str">
        <f>TEXT(DA_Trail_Workbook[[#This Row],[ORDER DATE.1]],"MMM")</f>
        <v>Jun</v>
      </c>
      <c r="H1481" s="1" t="str">
        <f>TEXT(DA_Trail_Workbook[[#This Row],[ORDER DATE.1]],"YYY")</f>
        <v>2004</v>
      </c>
      <c r="I1481" t="s">
        <v>27</v>
      </c>
      <c r="J1481">
        <v>2</v>
      </c>
      <c r="K1481">
        <v>6</v>
      </c>
      <c r="L1481">
        <v>2004</v>
      </c>
      <c r="M1481" t="s">
        <v>28</v>
      </c>
      <c r="N1481">
        <v>112</v>
      </c>
      <c r="O1481" t="s">
        <v>714</v>
      </c>
      <c r="P1481" t="s">
        <v>128</v>
      </c>
      <c r="Q1481" t="s">
        <v>129</v>
      </c>
      <c r="R1481" t="s">
        <v>130</v>
      </c>
      <c r="S1481" t="s">
        <v>33</v>
      </c>
      <c r="T1481" t="s">
        <v>131</v>
      </c>
      <c r="U1481" t="s">
        <v>132</v>
      </c>
      <c r="V1481" t="s">
        <v>133</v>
      </c>
      <c r="W1481" t="s">
        <v>37</v>
      </c>
      <c r="X1481" t="s">
        <v>38</v>
      </c>
      <c r="Y1481" t="s">
        <v>134</v>
      </c>
      <c r="Z1481" t="s">
        <v>66</v>
      </c>
      <c r="AA1481" t="s">
        <v>58</v>
      </c>
    </row>
    <row r="1482" spans="1:27" x14ac:dyDescent="0.2">
      <c r="A1482">
        <v>10275</v>
      </c>
      <c r="B1482">
        <v>21</v>
      </c>
      <c r="C1482">
        <v>100</v>
      </c>
      <c r="D1482">
        <v>2</v>
      </c>
      <c r="E1482">
        <v>2153.7600000000002</v>
      </c>
      <c r="F1482" s="1">
        <v>38191</v>
      </c>
      <c r="G1482" s="1" t="str">
        <f>TEXT(DA_Trail_Workbook[[#This Row],[ORDER DATE.1]],"MMM")</f>
        <v>Jul</v>
      </c>
      <c r="H1482" s="1" t="str">
        <f>TEXT(DA_Trail_Workbook[[#This Row],[ORDER DATE.1]],"YYY")</f>
        <v>2004</v>
      </c>
      <c r="I1482" t="s">
        <v>27</v>
      </c>
      <c r="J1482">
        <v>3</v>
      </c>
      <c r="K1482">
        <v>7</v>
      </c>
      <c r="L1482">
        <v>2004</v>
      </c>
      <c r="M1482" t="s">
        <v>28</v>
      </c>
      <c r="N1482">
        <v>112</v>
      </c>
      <c r="O1482" t="s">
        <v>714</v>
      </c>
      <c r="P1482" t="s">
        <v>135</v>
      </c>
      <c r="Q1482" t="s">
        <v>136</v>
      </c>
      <c r="R1482" t="s">
        <v>137</v>
      </c>
      <c r="S1482" t="s">
        <v>33</v>
      </c>
      <c r="T1482" t="s">
        <v>138</v>
      </c>
      <c r="U1482" t="s">
        <v>33</v>
      </c>
      <c r="V1482" t="s">
        <v>139</v>
      </c>
      <c r="W1482" t="s">
        <v>47</v>
      </c>
      <c r="X1482" t="s">
        <v>48</v>
      </c>
      <c r="Y1482" t="s">
        <v>140</v>
      </c>
      <c r="Z1482" t="s">
        <v>141</v>
      </c>
      <c r="AA1482" t="s">
        <v>41</v>
      </c>
    </row>
    <row r="1483" spans="1:27" x14ac:dyDescent="0.2">
      <c r="A1483">
        <v>10285</v>
      </c>
      <c r="B1483">
        <v>34</v>
      </c>
      <c r="C1483">
        <v>100</v>
      </c>
      <c r="D1483">
        <v>7</v>
      </c>
      <c r="E1483">
        <v>3716.88</v>
      </c>
      <c r="F1483" s="1">
        <v>38226</v>
      </c>
      <c r="G1483" s="1" t="str">
        <f>TEXT(DA_Trail_Workbook[[#This Row],[ORDER DATE.1]],"MMM")</f>
        <v>Aug</v>
      </c>
      <c r="H1483" s="1" t="str">
        <f>TEXT(DA_Trail_Workbook[[#This Row],[ORDER DATE.1]],"YYY")</f>
        <v>2004</v>
      </c>
      <c r="I1483" t="s">
        <v>27</v>
      </c>
      <c r="J1483">
        <v>3</v>
      </c>
      <c r="K1483">
        <v>8</v>
      </c>
      <c r="L1483">
        <v>2004</v>
      </c>
      <c r="M1483" t="s">
        <v>28</v>
      </c>
      <c r="N1483">
        <v>112</v>
      </c>
      <c r="O1483" t="s">
        <v>714</v>
      </c>
      <c r="P1483" t="s">
        <v>142</v>
      </c>
      <c r="Q1483" t="s">
        <v>143</v>
      </c>
      <c r="R1483" t="s">
        <v>144</v>
      </c>
      <c r="S1483" t="s">
        <v>33</v>
      </c>
      <c r="T1483" t="s">
        <v>145</v>
      </c>
      <c r="U1483" t="s">
        <v>146</v>
      </c>
      <c r="V1483" t="s">
        <v>147</v>
      </c>
      <c r="W1483" t="s">
        <v>37</v>
      </c>
      <c r="X1483" t="s">
        <v>38</v>
      </c>
      <c r="Y1483" t="s">
        <v>148</v>
      </c>
      <c r="Z1483" t="s">
        <v>149</v>
      </c>
      <c r="AA1483" t="s">
        <v>58</v>
      </c>
    </row>
    <row r="1484" spans="1:27" x14ac:dyDescent="0.2">
      <c r="A1484">
        <v>10299</v>
      </c>
      <c r="B1484">
        <v>47</v>
      </c>
      <c r="C1484">
        <v>100</v>
      </c>
      <c r="D1484">
        <v>10</v>
      </c>
      <c r="E1484">
        <v>5455.76</v>
      </c>
      <c r="F1484" s="1">
        <v>38260</v>
      </c>
      <c r="G1484" s="1" t="str">
        <f>TEXT(DA_Trail_Workbook[[#This Row],[ORDER DATE.1]],"MMM")</f>
        <v>Sep</v>
      </c>
      <c r="H1484" s="1" t="str">
        <f>TEXT(DA_Trail_Workbook[[#This Row],[ORDER DATE.1]],"YYY")</f>
        <v>2004</v>
      </c>
      <c r="I1484" t="s">
        <v>27</v>
      </c>
      <c r="J1484">
        <v>3</v>
      </c>
      <c r="K1484">
        <v>9</v>
      </c>
      <c r="L1484">
        <v>2004</v>
      </c>
      <c r="M1484" t="s">
        <v>28</v>
      </c>
      <c r="N1484">
        <v>112</v>
      </c>
      <c r="O1484" t="s">
        <v>714</v>
      </c>
      <c r="P1484" t="s">
        <v>150</v>
      </c>
      <c r="Q1484" t="s">
        <v>151</v>
      </c>
      <c r="R1484" t="s">
        <v>152</v>
      </c>
      <c r="S1484" t="s">
        <v>33</v>
      </c>
      <c r="T1484" t="s">
        <v>153</v>
      </c>
      <c r="U1484" t="s">
        <v>33</v>
      </c>
      <c r="V1484" t="s">
        <v>154</v>
      </c>
      <c r="W1484" t="s">
        <v>155</v>
      </c>
      <c r="X1484" t="s">
        <v>48</v>
      </c>
      <c r="Y1484" t="s">
        <v>156</v>
      </c>
      <c r="Z1484" t="s">
        <v>157</v>
      </c>
      <c r="AA1484" t="s">
        <v>58</v>
      </c>
    </row>
    <row r="1485" spans="1:27" x14ac:dyDescent="0.2">
      <c r="A1485">
        <v>10309</v>
      </c>
      <c r="B1485">
        <v>21</v>
      </c>
      <c r="C1485">
        <v>100</v>
      </c>
      <c r="D1485">
        <v>6</v>
      </c>
      <c r="E1485">
        <v>2650.62</v>
      </c>
      <c r="F1485" s="1">
        <v>38275</v>
      </c>
      <c r="G1485" s="1" t="str">
        <f>TEXT(DA_Trail_Workbook[[#This Row],[ORDER DATE.1]],"MMM")</f>
        <v>Oct</v>
      </c>
      <c r="H1485" s="1" t="str">
        <f>TEXT(DA_Trail_Workbook[[#This Row],[ORDER DATE.1]],"YYY")</f>
        <v>2004</v>
      </c>
      <c r="I1485" t="s">
        <v>27</v>
      </c>
      <c r="J1485">
        <v>4</v>
      </c>
      <c r="K1485">
        <v>10</v>
      </c>
      <c r="L1485">
        <v>2004</v>
      </c>
      <c r="M1485" t="s">
        <v>28</v>
      </c>
      <c r="N1485">
        <v>112</v>
      </c>
      <c r="O1485" t="s">
        <v>714</v>
      </c>
      <c r="P1485" t="s">
        <v>158</v>
      </c>
      <c r="Q1485" t="s">
        <v>159</v>
      </c>
      <c r="R1485" t="s">
        <v>160</v>
      </c>
      <c r="S1485" t="s">
        <v>33</v>
      </c>
      <c r="T1485" t="s">
        <v>161</v>
      </c>
      <c r="U1485" t="s">
        <v>33</v>
      </c>
      <c r="V1485" t="s">
        <v>162</v>
      </c>
      <c r="W1485" t="s">
        <v>91</v>
      </c>
      <c r="X1485" t="s">
        <v>48</v>
      </c>
      <c r="Y1485" t="s">
        <v>163</v>
      </c>
      <c r="Z1485" t="s">
        <v>164</v>
      </c>
      <c r="AA1485" t="s">
        <v>41</v>
      </c>
    </row>
    <row r="1486" spans="1:27" x14ac:dyDescent="0.2">
      <c r="A1486">
        <v>10318</v>
      </c>
      <c r="B1486">
        <v>48</v>
      </c>
      <c r="C1486">
        <v>100</v>
      </c>
      <c r="D1486">
        <v>2</v>
      </c>
      <c r="E1486">
        <v>6437.28</v>
      </c>
      <c r="F1486" s="1">
        <v>38293</v>
      </c>
      <c r="G1486" s="1" t="str">
        <f>TEXT(DA_Trail_Workbook[[#This Row],[ORDER DATE.1]],"MMM")</f>
        <v>Nov</v>
      </c>
      <c r="H1486" s="1" t="str">
        <f>TEXT(DA_Trail_Workbook[[#This Row],[ORDER DATE.1]],"YYY")</f>
        <v>2004</v>
      </c>
      <c r="I1486" t="s">
        <v>27</v>
      </c>
      <c r="J1486">
        <v>4</v>
      </c>
      <c r="K1486">
        <v>11</v>
      </c>
      <c r="L1486">
        <v>2004</v>
      </c>
      <c r="M1486" t="s">
        <v>28</v>
      </c>
      <c r="N1486">
        <v>112</v>
      </c>
      <c r="O1486" t="s">
        <v>714</v>
      </c>
      <c r="P1486" t="s">
        <v>165</v>
      </c>
      <c r="Q1486" t="s">
        <v>166</v>
      </c>
      <c r="R1486" t="s">
        <v>167</v>
      </c>
      <c r="S1486" t="s">
        <v>33</v>
      </c>
      <c r="T1486" t="s">
        <v>168</v>
      </c>
      <c r="U1486" t="s">
        <v>169</v>
      </c>
      <c r="V1486" t="s">
        <v>170</v>
      </c>
      <c r="W1486" t="s">
        <v>37</v>
      </c>
      <c r="X1486" t="s">
        <v>38</v>
      </c>
      <c r="Y1486" t="s">
        <v>39</v>
      </c>
      <c r="Z1486" t="s">
        <v>171</v>
      </c>
      <c r="AA1486" t="s">
        <v>58</v>
      </c>
    </row>
    <row r="1487" spans="1:27" x14ac:dyDescent="0.2">
      <c r="A1487">
        <v>10329</v>
      </c>
      <c r="B1487">
        <v>30</v>
      </c>
      <c r="C1487">
        <v>87.78</v>
      </c>
      <c r="D1487">
        <v>7</v>
      </c>
      <c r="E1487">
        <v>2633.4</v>
      </c>
      <c r="F1487" s="1">
        <v>38306</v>
      </c>
      <c r="G1487" s="1" t="str">
        <f>TEXT(DA_Trail_Workbook[[#This Row],[ORDER DATE.1]],"MMM")</f>
        <v>Nov</v>
      </c>
      <c r="H1487" s="1" t="str">
        <f>TEXT(DA_Trail_Workbook[[#This Row],[ORDER DATE.1]],"YYY")</f>
        <v>2004</v>
      </c>
      <c r="I1487" t="s">
        <v>27</v>
      </c>
      <c r="J1487">
        <v>4</v>
      </c>
      <c r="K1487">
        <v>11</v>
      </c>
      <c r="L1487">
        <v>2004</v>
      </c>
      <c r="M1487" t="s">
        <v>28</v>
      </c>
      <c r="N1487">
        <v>112</v>
      </c>
      <c r="O1487" t="s">
        <v>714</v>
      </c>
      <c r="P1487" t="s">
        <v>30</v>
      </c>
      <c r="Q1487" t="s">
        <v>31</v>
      </c>
      <c r="R1487" t="s">
        <v>32</v>
      </c>
      <c r="S1487" t="s">
        <v>33</v>
      </c>
      <c r="T1487" t="s">
        <v>34</v>
      </c>
      <c r="U1487" t="s">
        <v>35</v>
      </c>
      <c r="V1487" t="s">
        <v>36</v>
      </c>
      <c r="W1487" t="s">
        <v>37</v>
      </c>
      <c r="X1487" t="s">
        <v>38</v>
      </c>
      <c r="Y1487" t="s">
        <v>39</v>
      </c>
      <c r="Z1487" t="s">
        <v>40</v>
      </c>
      <c r="AA1487" t="s">
        <v>41</v>
      </c>
    </row>
    <row r="1488" spans="1:27" x14ac:dyDescent="0.2">
      <c r="A1488">
        <v>10339</v>
      </c>
      <c r="B1488">
        <v>27</v>
      </c>
      <c r="C1488">
        <v>84.39</v>
      </c>
      <c r="D1488">
        <v>10</v>
      </c>
      <c r="E1488">
        <v>2278.5300000000002</v>
      </c>
      <c r="F1488" s="1">
        <v>38314</v>
      </c>
      <c r="G1488" s="1" t="str">
        <f>TEXT(DA_Trail_Workbook[[#This Row],[ORDER DATE.1]],"MMM")</f>
        <v>Nov</v>
      </c>
      <c r="H1488" s="1" t="str">
        <f>TEXT(DA_Trail_Workbook[[#This Row],[ORDER DATE.1]],"YYY")</f>
        <v>2004</v>
      </c>
      <c r="I1488" t="s">
        <v>27</v>
      </c>
      <c r="J1488">
        <v>4</v>
      </c>
      <c r="K1488">
        <v>11</v>
      </c>
      <c r="L1488">
        <v>2004</v>
      </c>
      <c r="M1488" t="s">
        <v>28</v>
      </c>
      <c r="N1488">
        <v>112</v>
      </c>
      <c r="O1488" t="s">
        <v>714</v>
      </c>
      <c r="P1488" t="s">
        <v>290</v>
      </c>
      <c r="Q1488" t="s">
        <v>291</v>
      </c>
      <c r="R1488" t="s">
        <v>292</v>
      </c>
      <c r="S1488" t="s">
        <v>33</v>
      </c>
      <c r="T1488" t="s">
        <v>293</v>
      </c>
      <c r="U1488" t="s">
        <v>294</v>
      </c>
      <c r="V1488" t="s">
        <v>295</v>
      </c>
      <c r="W1488" t="s">
        <v>235</v>
      </c>
      <c r="X1488" t="s">
        <v>235</v>
      </c>
      <c r="Y1488" t="s">
        <v>296</v>
      </c>
      <c r="Z1488" t="s">
        <v>297</v>
      </c>
      <c r="AA1488" t="s">
        <v>41</v>
      </c>
    </row>
    <row r="1489" spans="1:27" x14ac:dyDescent="0.2">
      <c r="A1489">
        <v>10362</v>
      </c>
      <c r="B1489">
        <v>50</v>
      </c>
      <c r="C1489">
        <v>96.92</v>
      </c>
      <c r="D1489">
        <v>2</v>
      </c>
      <c r="E1489">
        <v>4846</v>
      </c>
      <c r="F1489" s="1">
        <v>38357</v>
      </c>
      <c r="G1489" s="1" t="str">
        <f>TEXT(DA_Trail_Workbook[[#This Row],[ORDER DATE.1]],"MMM")</f>
        <v>Jan</v>
      </c>
      <c r="H1489" s="1" t="str">
        <f>TEXT(DA_Trail_Workbook[[#This Row],[ORDER DATE.1]],"YYY")</f>
        <v>2005</v>
      </c>
      <c r="I1489" t="s">
        <v>27</v>
      </c>
      <c r="J1489">
        <v>1</v>
      </c>
      <c r="K1489">
        <v>1</v>
      </c>
      <c r="L1489">
        <v>2005</v>
      </c>
      <c r="M1489" t="s">
        <v>28</v>
      </c>
      <c r="N1489">
        <v>112</v>
      </c>
      <c r="O1489" t="s">
        <v>714</v>
      </c>
      <c r="P1489" t="s">
        <v>72</v>
      </c>
      <c r="Q1489" t="s">
        <v>73</v>
      </c>
      <c r="R1489" t="s">
        <v>74</v>
      </c>
      <c r="S1489" t="s">
        <v>33</v>
      </c>
      <c r="T1489" t="s">
        <v>75</v>
      </c>
      <c r="U1489" t="s">
        <v>63</v>
      </c>
      <c r="V1489" t="s">
        <v>76</v>
      </c>
      <c r="W1489" t="s">
        <v>37</v>
      </c>
      <c r="X1489" t="s">
        <v>38</v>
      </c>
      <c r="Y1489" t="s">
        <v>77</v>
      </c>
      <c r="Z1489" t="s">
        <v>78</v>
      </c>
      <c r="AA1489" t="s">
        <v>58</v>
      </c>
    </row>
    <row r="1490" spans="1:27" x14ac:dyDescent="0.2">
      <c r="A1490">
        <v>10374</v>
      </c>
      <c r="B1490">
        <v>38</v>
      </c>
      <c r="C1490">
        <v>100</v>
      </c>
      <c r="D1490">
        <v>6</v>
      </c>
      <c r="E1490">
        <v>4197.1000000000004</v>
      </c>
      <c r="F1490" s="1">
        <v>38385</v>
      </c>
      <c r="G1490" s="1" t="str">
        <f>TEXT(DA_Trail_Workbook[[#This Row],[ORDER DATE.1]],"MMM")</f>
        <v>Feb</v>
      </c>
      <c r="H1490" s="1" t="str">
        <f>TEXT(DA_Trail_Workbook[[#This Row],[ORDER DATE.1]],"YYY")</f>
        <v>2005</v>
      </c>
      <c r="I1490" t="s">
        <v>27</v>
      </c>
      <c r="J1490">
        <v>1</v>
      </c>
      <c r="K1490">
        <v>2</v>
      </c>
      <c r="L1490">
        <v>2005</v>
      </c>
      <c r="M1490" t="s">
        <v>28</v>
      </c>
      <c r="N1490">
        <v>112</v>
      </c>
      <c r="O1490" t="s">
        <v>714</v>
      </c>
      <c r="P1490" t="s">
        <v>243</v>
      </c>
      <c r="Q1490" t="s">
        <v>244</v>
      </c>
      <c r="R1490" t="s">
        <v>245</v>
      </c>
      <c r="S1490" t="s">
        <v>33</v>
      </c>
      <c r="T1490" t="s">
        <v>246</v>
      </c>
      <c r="U1490" t="s">
        <v>247</v>
      </c>
      <c r="V1490" t="s">
        <v>248</v>
      </c>
      <c r="W1490" t="s">
        <v>111</v>
      </c>
      <c r="X1490" t="s">
        <v>112</v>
      </c>
      <c r="Y1490" t="s">
        <v>249</v>
      </c>
      <c r="Z1490" t="s">
        <v>250</v>
      </c>
      <c r="AA1490" t="s">
        <v>58</v>
      </c>
    </row>
    <row r="1491" spans="1:27" x14ac:dyDescent="0.2">
      <c r="A1491">
        <v>10389</v>
      </c>
      <c r="B1491">
        <v>45</v>
      </c>
      <c r="C1491">
        <v>100</v>
      </c>
      <c r="D1491">
        <v>1</v>
      </c>
      <c r="E1491">
        <v>4597.6499999999996</v>
      </c>
      <c r="F1491" s="1">
        <v>38414</v>
      </c>
      <c r="G1491" s="1" t="str">
        <f>TEXT(DA_Trail_Workbook[[#This Row],[ORDER DATE.1]],"MMM")</f>
        <v>Mar</v>
      </c>
      <c r="H1491" s="1" t="str">
        <f>TEXT(DA_Trail_Workbook[[#This Row],[ORDER DATE.1]],"YYY")</f>
        <v>2005</v>
      </c>
      <c r="I1491" t="s">
        <v>27</v>
      </c>
      <c r="J1491">
        <v>1</v>
      </c>
      <c r="K1491">
        <v>3</v>
      </c>
      <c r="L1491">
        <v>2005</v>
      </c>
      <c r="M1491" t="s">
        <v>28</v>
      </c>
      <c r="N1491">
        <v>112</v>
      </c>
      <c r="O1491" t="s">
        <v>714</v>
      </c>
      <c r="P1491" t="s">
        <v>306</v>
      </c>
      <c r="Q1491" t="s">
        <v>307</v>
      </c>
      <c r="R1491" t="s">
        <v>308</v>
      </c>
      <c r="S1491" t="s">
        <v>33</v>
      </c>
      <c r="T1491" t="s">
        <v>309</v>
      </c>
      <c r="U1491" t="s">
        <v>33</v>
      </c>
      <c r="V1491" t="s">
        <v>310</v>
      </c>
      <c r="W1491" t="s">
        <v>221</v>
      </c>
      <c r="X1491" t="s">
        <v>48</v>
      </c>
      <c r="Y1491" t="s">
        <v>311</v>
      </c>
      <c r="Z1491" t="s">
        <v>242</v>
      </c>
      <c r="AA1491" t="s">
        <v>58</v>
      </c>
    </row>
    <row r="1492" spans="1:27" x14ac:dyDescent="0.2">
      <c r="A1492">
        <v>10403</v>
      </c>
      <c r="B1492">
        <v>46</v>
      </c>
      <c r="C1492">
        <v>100</v>
      </c>
      <c r="D1492">
        <v>8</v>
      </c>
      <c r="E1492">
        <v>5287.7</v>
      </c>
      <c r="F1492" s="1">
        <v>38450</v>
      </c>
      <c r="G1492" s="1" t="str">
        <f>TEXT(DA_Trail_Workbook[[#This Row],[ORDER DATE.1]],"MMM")</f>
        <v>Apr</v>
      </c>
      <c r="H1492" s="1" t="str">
        <f>TEXT(DA_Trail_Workbook[[#This Row],[ORDER DATE.1]],"YYY")</f>
        <v>2005</v>
      </c>
      <c r="I1492" t="s">
        <v>27</v>
      </c>
      <c r="J1492">
        <v>2</v>
      </c>
      <c r="K1492">
        <v>4</v>
      </c>
      <c r="L1492">
        <v>2005</v>
      </c>
      <c r="M1492" t="s">
        <v>28</v>
      </c>
      <c r="N1492">
        <v>112</v>
      </c>
      <c r="O1492" t="s">
        <v>714</v>
      </c>
      <c r="P1492" t="s">
        <v>197</v>
      </c>
      <c r="Q1492" t="s">
        <v>198</v>
      </c>
      <c r="R1492" t="s">
        <v>199</v>
      </c>
      <c r="S1492" t="s">
        <v>33</v>
      </c>
      <c r="T1492" t="s">
        <v>200</v>
      </c>
      <c r="U1492" t="s">
        <v>33</v>
      </c>
      <c r="V1492" t="s">
        <v>201</v>
      </c>
      <c r="W1492" t="s">
        <v>202</v>
      </c>
      <c r="X1492" t="s">
        <v>48</v>
      </c>
      <c r="Y1492" t="s">
        <v>203</v>
      </c>
      <c r="Z1492" t="s">
        <v>204</v>
      </c>
      <c r="AA1492" t="s">
        <v>58</v>
      </c>
    </row>
    <row r="1493" spans="1:27" x14ac:dyDescent="0.2">
      <c r="A1493">
        <v>10417</v>
      </c>
      <c r="B1493">
        <v>35</v>
      </c>
      <c r="C1493">
        <v>100</v>
      </c>
      <c r="D1493">
        <v>3</v>
      </c>
      <c r="E1493">
        <v>3550.05</v>
      </c>
      <c r="F1493" s="1">
        <v>38485</v>
      </c>
      <c r="G1493" s="1" t="str">
        <f>TEXT(DA_Trail_Workbook[[#This Row],[ORDER DATE.1]],"MMM")</f>
        <v>May</v>
      </c>
      <c r="H1493" s="1" t="str">
        <f>TEXT(DA_Trail_Workbook[[#This Row],[ORDER DATE.1]],"YYY")</f>
        <v>2005</v>
      </c>
      <c r="I1493" t="s">
        <v>205</v>
      </c>
      <c r="J1493">
        <v>2</v>
      </c>
      <c r="K1493">
        <v>5</v>
      </c>
      <c r="L1493">
        <v>2005</v>
      </c>
      <c r="M1493" t="s">
        <v>28</v>
      </c>
      <c r="N1493">
        <v>112</v>
      </c>
      <c r="O1493" t="s">
        <v>714</v>
      </c>
      <c r="P1493" t="s">
        <v>206</v>
      </c>
      <c r="Q1493" t="s">
        <v>207</v>
      </c>
      <c r="R1493" t="s">
        <v>208</v>
      </c>
      <c r="S1493" t="s">
        <v>33</v>
      </c>
      <c r="T1493" t="s">
        <v>209</v>
      </c>
      <c r="U1493" t="s">
        <v>33</v>
      </c>
      <c r="V1493" t="s">
        <v>210</v>
      </c>
      <c r="W1493" t="s">
        <v>211</v>
      </c>
      <c r="X1493" t="s">
        <v>48</v>
      </c>
      <c r="Y1493" t="s">
        <v>212</v>
      </c>
      <c r="Z1493" t="s">
        <v>213</v>
      </c>
      <c r="AA1493" t="s">
        <v>58</v>
      </c>
    </row>
    <row r="1494" spans="1:27" x14ac:dyDescent="0.2">
      <c r="A1494">
        <v>10110</v>
      </c>
      <c r="B1494">
        <v>29</v>
      </c>
      <c r="C1494">
        <v>59.37</v>
      </c>
      <c r="D1494">
        <v>15</v>
      </c>
      <c r="E1494">
        <v>1721.73</v>
      </c>
      <c r="F1494" s="1">
        <v>37698</v>
      </c>
      <c r="G1494" s="1" t="str">
        <f>TEXT(DA_Trail_Workbook[[#This Row],[ORDER DATE.1]],"MMM")</f>
        <v>Mar</v>
      </c>
      <c r="H1494" s="1" t="str">
        <f>TEXT(DA_Trail_Workbook[[#This Row],[ORDER DATE.1]],"YYY")</f>
        <v>2003</v>
      </c>
      <c r="I1494" t="s">
        <v>27</v>
      </c>
      <c r="J1494">
        <v>1</v>
      </c>
      <c r="K1494">
        <v>3</v>
      </c>
      <c r="L1494">
        <v>2003</v>
      </c>
      <c r="M1494" t="s">
        <v>214</v>
      </c>
      <c r="N1494">
        <v>50</v>
      </c>
      <c r="O1494" t="s">
        <v>715</v>
      </c>
      <c r="P1494" t="s">
        <v>569</v>
      </c>
      <c r="Q1494" t="s">
        <v>570</v>
      </c>
      <c r="R1494" t="s">
        <v>571</v>
      </c>
      <c r="S1494" t="s">
        <v>33</v>
      </c>
      <c r="T1494" t="s">
        <v>572</v>
      </c>
      <c r="U1494" t="s">
        <v>33</v>
      </c>
      <c r="V1494" t="s">
        <v>573</v>
      </c>
      <c r="W1494" t="s">
        <v>202</v>
      </c>
      <c r="X1494" t="s">
        <v>48</v>
      </c>
      <c r="Y1494" t="s">
        <v>574</v>
      </c>
      <c r="Z1494" t="s">
        <v>109</v>
      </c>
      <c r="AA1494" t="s">
        <v>41</v>
      </c>
    </row>
    <row r="1495" spans="1:27" x14ac:dyDescent="0.2">
      <c r="A1495">
        <v>10123</v>
      </c>
      <c r="B1495">
        <v>50</v>
      </c>
      <c r="C1495">
        <v>59.87</v>
      </c>
      <c r="D1495">
        <v>1</v>
      </c>
      <c r="E1495">
        <v>2993.5</v>
      </c>
      <c r="F1495" s="1">
        <v>37761</v>
      </c>
      <c r="G1495" s="1" t="str">
        <f>TEXT(DA_Trail_Workbook[[#This Row],[ORDER DATE.1]],"MMM")</f>
        <v>May</v>
      </c>
      <c r="H1495" s="1" t="str">
        <f>TEXT(DA_Trail_Workbook[[#This Row],[ORDER DATE.1]],"YYY")</f>
        <v>2003</v>
      </c>
      <c r="I1495" t="s">
        <v>27</v>
      </c>
      <c r="J1495">
        <v>2</v>
      </c>
      <c r="K1495">
        <v>5</v>
      </c>
      <c r="L1495">
        <v>2003</v>
      </c>
      <c r="M1495" t="s">
        <v>214</v>
      </c>
      <c r="N1495">
        <v>50</v>
      </c>
      <c r="O1495" t="s">
        <v>715</v>
      </c>
      <c r="P1495" t="s">
        <v>364</v>
      </c>
      <c r="Q1495" t="s">
        <v>365</v>
      </c>
      <c r="R1495" t="s">
        <v>366</v>
      </c>
      <c r="S1495" t="s">
        <v>33</v>
      </c>
      <c r="T1495" t="s">
        <v>138</v>
      </c>
      <c r="U1495" t="s">
        <v>33</v>
      </c>
      <c r="V1495" t="s">
        <v>139</v>
      </c>
      <c r="W1495" t="s">
        <v>47</v>
      </c>
      <c r="X1495" t="s">
        <v>48</v>
      </c>
      <c r="Y1495" t="s">
        <v>367</v>
      </c>
      <c r="Z1495" t="s">
        <v>368</v>
      </c>
      <c r="AA1495" t="s">
        <v>41</v>
      </c>
    </row>
    <row r="1496" spans="1:27" x14ac:dyDescent="0.2">
      <c r="A1496">
        <v>10137</v>
      </c>
      <c r="B1496">
        <v>26</v>
      </c>
      <c r="C1496">
        <v>49.81</v>
      </c>
      <c r="D1496">
        <v>1</v>
      </c>
      <c r="E1496">
        <v>1295.06</v>
      </c>
      <c r="F1496" s="1">
        <v>37812</v>
      </c>
      <c r="G1496" s="1" t="str">
        <f>TEXT(DA_Trail_Workbook[[#This Row],[ORDER DATE.1]],"MMM")</f>
        <v>Jul</v>
      </c>
      <c r="H1496" s="1" t="str">
        <f>TEXT(DA_Trail_Workbook[[#This Row],[ORDER DATE.1]],"YYY")</f>
        <v>2003</v>
      </c>
      <c r="I1496" t="s">
        <v>27</v>
      </c>
      <c r="J1496">
        <v>3</v>
      </c>
      <c r="K1496">
        <v>7</v>
      </c>
      <c r="L1496">
        <v>2003</v>
      </c>
      <c r="M1496" t="s">
        <v>214</v>
      </c>
      <c r="N1496">
        <v>50</v>
      </c>
      <c r="O1496" t="s">
        <v>715</v>
      </c>
      <c r="P1496" t="s">
        <v>42</v>
      </c>
      <c r="Q1496" t="s">
        <v>43</v>
      </c>
      <c r="R1496" t="s">
        <v>44</v>
      </c>
      <c r="S1496" t="s">
        <v>33</v>
      </c>
      <c r="T1496" t="s">
        <v>45</v>
      </c>
      <c r="U1496" t="s">
        <v>33</v>
      </c>
      <c r="V1496" t="s">
        <v>46</v>
      </c>
      <c r="W1496" t="s">
        <v>47</v>
      </c>
      <c r="X1496" t="s">
        <v>48</v>
      </c>
      <c r="Y1496" t="s">
        <v>49</v>
      </c>
      <c r="Z1496" t="s">
        <v>50</v>
      </c>
      <c r="AA1496" t="s">
        <v>41</v>
      </c>
    </row>
    <row r="1497" spans="1:27" x14ac:dyDescent="0.2">
      <c r="A1497">
        <v>10148</v>
      </c>
      <c r="B1497">
        <v>47</v>
      </c>
      <c r="C1497">
        <v>56.85</v>
      </c>
      <c r="D1497">
        <v>8</v>
      </c>
      <c r="E1497">
        <v>2671.95</v>
      </c>
      <c r="F1497" s="1">
        <v>37875</v>
      </c>
      <c r="G1497" s="1" t="str">
        <f>TEXT(DA_Trail_Workbook[[#This Row],[ORDER DATE.1]],"MMM")</f>
        <v>Sep</v>
      </c>
      <c r="H1497" s="1" t="str">
        <f>TEXT(DA_Trail_Workbook[[#This Row],[ORDER DATE.1]],"YYY")</f>
        <v>2003</v>
      </c>
      <c r="I1497" t="s">
        <v>27</v>
      </c>
      <c r="J1497">
        <v>3</v>
      </c>
      <c r="K1497">
        <v>9</v>
      </c>
      <c r="L1497">
        <v>2003</v>
      </c>
      <c r="M1497" t="s">
        <v>214</v>
      </c>
      <c r="N1497">
        <v>50</v>
      </c>
      <c r="O1497" t="s">
        <v>715</v>
      </c>
      <c r="P1497" t="s">
        <v>335</v>
      </c>
      <c r="Q1497" t="s">
        <v>336</v>
      </c>
      <c r="R1497" t="s">
        <v>337</v>
      </c>
      <c r="S1497" t="s">
        <v>338</v>
      </c>
      <c r="T1497" t="s">
        <v>339</v>
      </c>
      <c r="U1497" t="s">
        <v>186</v>
      </c>
      <c r="V1497" t="s">
        <v>340</v>
      </c>
      <c r="W1497" t="s">
        <v>111</v>
      </c>
      <c r="X1497" t="s">
        <v>112</v>
      </c>
      <c r="Y1497" t="s">
        <v>341</v>
      </c>
      <c r="Z1497" t="s">
        <v>342</v>
      </c>
      <c r="AA1497" t="s">
        <v>41</v>
      </c>
    </row>
    <row r="1498" spans="1:27" x14ac:dyDescent="0.2">
      <c r="A1498">
        <v>10161</v>
      </c>
      <c r="B1498">
        <v>23</v>
      </c>
      <c r="C1498">
        <v>53.33</v>
      </c>
      <c r="D1498">
        <v>7</v>
      </c>
      <c r="E1498">
        <v>1226.5899999999999</v>
      </c>
      <c r="F1498" s="1">
        <v>37911</v>
      </c>
      <c r="G1498" s="1" t="str">
        <f>TEXT(DA_Trail_Workbook[[#This Row],[ORDER DATE.1]],"MMM")</f>
        <v>Oct</v>
      </c>
      <c r="H1498" s="1" t="str">
        <f>TEXT(DA_Trail_Workbook[[#This Row],[ORDER DATE.1]],"YYY")</f>
        <v>2003</v>
      </c>
      <c r="I1498" t="s">
        <v>27</v>
      </c>
      <c r="J1498">
        <v>4</v>
      </c>
      <c r="K1498">
        <v>10</v>
      </c>
      <c r="L1498">
        <v>2003</v>
      </c>
      <c r="M1498" t="s">
        <v>214</v>
      </c>
      <c r="N1498">
        <v>50</v>
      </c>
      <c r="O1498" t="s">
        <v>715</v>
      </c>
      <c r="P1498" t="s">
        <v>575</v>
      </c>
      <c r="Q1498" t="s">
        <v>576</v>
      </c>
      <c r="R1498" t="s">
        <v>577</v>
      </c>
      <c r="S1498" t="s">
        <v>33</v>
      </c>
      <c r="T1498" t="s">
        <v>578</v>
      </c>
      <c r="U1498" t="s">
        <v>33</v>
      </c>
      <c r="V1498" t="s">
        <v>579</v>
      </c>
      <c r="W1498" t="s">
        <v>381</v>
      </c>
      <c r="X1498" t="s">
        <v>48</v>
      </c>
      <c r="Y1498" t="s">
        <v>580</v>
      </c>
      <c r="Z1498" t="s">
        <v>581</v>
      </c>
      <c r="AA1498" t="s">
        <v>41</v>
      </c>
    </row>
    <row r="1499" spans="1:27" x14ac:dyDescent="0.2">
      <c r="A1499">
        <v>10172</v>
      </c>
      <c r="B1499">
        <v>34</v>
      </c>
      <c r="C1499">
        <v>42.76</v>
      </c>
      <c r="D1499">
        <v>5</v>
      </c>
      <c r="E1499">
        <v>1453.84</v>
      </c>
      <c r="F1499" s="1">
        <v>37930</v>
      </c>
      <c r="G1499" s="1" t="str">
        <f>TEXT(DA_Trail_Workbook[[#This Row],[ORDER DATE.1]],"MMM")</f>
        <v>Nov</v>
      </c>
      <c r="H1499" s="1" t="str">
        <f>TEXT(DA_Trail_Workbook[[#This Row],[ORDER DATE.1]],"YYY")</f>
        <v>2003</v>
      </c>
      <c r="I1499" t="s">
        <v>27</v>
      </c>
      <c r="J1499">
        <v>4</v>
      </c>
      <c r="K1499">
        <v>11</v>
      </c>
      <c r="L1499">
        <v>2003</v>
      </c>
      <c r="M1499" t="s">
        <v>214</v>
      </c>
      <c r="N1499">
        <v>50</v>
      </c>
      <c r="O1499" t="s">
        <v>715</v>
      </c>
      <c r="P1499" t="s">
        <v>128</v>
      </c>
      <c r="Q1499" t="s">
        <v>129</v>
      </c>
      <c r="R1499" t="s">
        <v>130</v>
      </c>
      <c r="S1499" t="s">
        <v>33</v>
      </c>
      <c r="T1499" t="s">
        <v>131</v>
      </c>
      <c r="U1499" t="s">
        <v>132</v>
      </c>
      <c r="V1499" t="s">
        <v>133</v>
      </c>
      <c r="W1499" t="s">
        <v>37</v>
      </c>
      <c r="X1499" t="s">
        <v>38</v>
      </c>
      <c r="Y1499" t="s">
        <v>134</v>
      </c>
      <c r="Z1499" t="s">
        <v>66</v>
      </c>
      <c r="AA1499" t="s">
        <v>41</v>
      </c>
    </row>
    <row r="1500" spans="1:27" x14ac:dyDescent="0.2">
      <c r="A1500">
        <v>10181</v>
      </c>
      <c r="B1500">
        <v>34</v>
      </c>
      <c r="C1500">
        <v>53.83</v>
      </c>
      <c r="D1500">
        <v>1</v>
      </c>
      <c r="E1500">
        <v>1830.22</v>
      </c>
      <c r="F1500" s="1">
        <v>37937</v>
      </c>
      <c r="G1500" s="1" t="str">
        <f>TEXT(DA_Trail_Workbook[[#This Row],[ORDER DATE.1]],"MMM")</f>
        <v>Nov</v>
      </c>
      <c r="H1500" s="1" t="str">
        <f>TEXT(DA_Trail_Workbook[[#This Row],[ORDER DATE.1]],"YYY")</f>
        <v>2003</v>
      </c>
      <c r="I1500" t="s">
        <v>27</v>
      </c>
      <c r="J1500">
        <v>4</v>
      </c>
      <c r="K1500">
        <v>11</v>
      </c>
      <c r="L1500">
        <v>2003</v>
      </c>
      <c r="M1500" t="s">
        <v>214</v>
      </c>
      <c r="N1500">
        <v>50</v>
      </c>
      <c r="O1500" t="s">
        <v>715</v>
      </c>
      <c r="P1500" t="s">
        <v>86</v>
      </c>
      <c r="Q1500" t="s">
        <v>87</v>
      </c>
      <c r="R1500" t="s">
        <v>88</v>
      </c>
      <c r="S1500" t="s">
        <v>33</v>
      </c>
      <c r="T1500" t="s">
        <v>89</v>
      </c>
      <c r="U1500" t="s">
        <v>33</v>
      </c>
      <c r="V1500" t="s">
        <v>90</v>
      </c>
      <c r="W1500" t="s">
        <v>91</v>
      </c>
      <c r="X1500" t="s">
        <v>48</v>
      </c>
      <c r="Y1500" t="s">
        <v>92</v>
      </c>
      <c r="Z1500" t="s">
        <v>93</v>
      </c>
      <c r="AA1500" t="s">
        <v>41</v>
      </c>
    </row>
    <row r="1501" spans="1:27" x14ac:dyDescent="0.2">
      <c r="A1501">
        <v>10192</v>
      </c>
      <c r="B1501">
        <v>47</v>
      </c>
      <c r="C1501">
        <v>53.83</v>
      </c>
      <c r="D1501">
        <v>6</v>
      </c>
      <c r="E1501">
        <v>2530.0100000000002</v>
      </c>
      <c r="F1501" s="1">
        <v>37945</v>
      </c>
      <c r="G1501" s="1" t="str">
        <f>TEXT(DA_Trail_Workbook[[#This Row],[ORDER DATE.1]],"MMM")</f>
        <v>Nov</v>
      </c>
      <c r="H1501" s="1" t="str">
        <f>TEXT(DA_Trail_Workbook[[#This Row],[ORDER DATE.1]],"YYY")</f>
        <v>2003</v>
      </c>
      <c r="I1501" t="s">
        <v>27</v>
      </c>
      <c r="J1501">
        <v>4</v>
      </c>
      <c r="K1501">
        <v>11</v>
      </c>
      <c r="L1501">
        <v>2003</v>
      </c>
      <c r="M1501" t="s">
        <v>214</v>
      </c>
      <c r="N1501">
        <v>50</v>
      </c>
      <c r="O1501" t="s">
        <v>715</v>
      </c>
      <c r="P1501" t="s">
        <v>324</v>
      </c>
      <c r="Q1501" t="s">
        <v>325</v>
      </c>
      <c r="R1501" t="s">
        <v>326</v>
      </c>
      <c r="S1501" t="s">
        <v>33</v>
      </c>
      <c r="T1501" t="s">
        <v>327</v>
      </c>
      <c r="U1501" t="s">
        <v>328</v>
      </c>
      <c r="V1501" t="s">
        <v>329</v>
      </c>
      <c r="W1501" t="s">
        <v>37</v>
      </c>
      <c r="X1501" t="s">
        <v>38</v>
      </c>
      <c r="Y1501" t="s">
        <v>65</v>
      </c>
      <c r="Z1501" t="s">
        <v>323</v>
      </c>
      <c r="AA1501" t="s">
        <v>41</v>
      </c>
    </row>
    <row r="1502" spans="1:27" x14ac:dyDescent="0.2">
      <c r="A1502">
        <v>10204</v>
      </c>
      <c r="B1502">
        <v>45</v>
      </c>
      <c r="C1502">
        <v>49.81</v>
      </c>
      <c r="D1502">
        <v>12</v>
      </c>
      <c r="E1502">
        <v>2241.4499999999998</v>
      </c>
      <c r="F1502" s="1">
        <v>37957</v>
      </c>
      <c r="G1502" s="1" t="str">
        <f>TEXT(DA_Trail_Workbook[[#This Row],[ORDER DATE.1]],"MMM")</f>
        <v>Dec</v>
      </c>
      <c r="H1502" s="1" t="str">
        <f>TEXT(DA_Trail_Workbook[[#This Row],[ORDER DATE.1]],"YYY")</f>
        <v>2003</v>
      </c>
      <c r="I1502" t="s">
        <v>27</v>
      </c>
      <c r="J1502">
        <v>4</v>
      </c>
      <c r="K1502">
        <v>12</v>
      </c>
      <c r="L1502">
        <v>2003</v>
      </c>
      <c r="M1502" t="s">
        <v>214</v>
      </c>
      <c r="N1502">
        <v>50</v>
      </c>
      <c r="O1502" t="s">
        <v>715</v>
      </c>
      <c r="P1502" t="s">
        <v>550</v>
      </c>
      <c r="Q1502" t="s">
        <v>551</v>
      </c>
      <c r="R1502" t="s">
        <v>552</v>
      </c>
      <c r="S1502" t="s">
        <v>553</v>
      </c>
      <c r="T1502" t="s">
        <v>34</v>
      </c>
      <c r="U1502" t="s">
        <v>35</v>
      </c>
      <c r="V1502" t="s">
        <v>36</v>
      </c>
      <c r="W1502" t="s">
        <v>37</v>
      </c>
      <c r="X1502" t="s">
        <v>38</v>
      </c>
      <c r="Y1502" t="s">
        <v>65</v>
      </c>
      <c r="Z1502" t="s">
        <v>554</v>
      </c>
      <c r="AA1502" t="s">
        <v>41</v>
      </c>
    </row>
    <row r="1503" spans="1:27" x14ac:dyDescent="0.2">
      <c r="A1503">
        <v>10212</v>
      </c>
      <c r="B1503">
        <v>45</v>
      </c>
      <c r="C1503">
        <v>53.33</v>
      </c>
      <c r="D1503">
        <v>5</v>
      </c>
      <c r="E1503">
        <v>2399.85</v>
      </c>
      <c r="F1503" s="1">
        <v>38002</v>
      </c>
      <c r="G1503" s="1" t="str">
        <f>TEXT(DA_Trail_Workbook[[#This Row],[ORDER DATE.1]],"MMM")</f>
        <v>Jan</v>
      </c>
      <c r="H1503" s="1" t="str">
        <f>TEXT(DA_Trail_Workbook[[#This Row],[ORDER DATE.1]],"YYY")</f>
        <v>2004</v>
      </c>
      <c r="I1503" t="s">
        <v>27</v>
      </c>
      <c r="J1503">
        <v>1</v>
      </c>
      <c r="K1503">
        <v>1</v>
      </c>
      <c r="L1503">
        <v>2004</v>
      </c>
      <c r="M1503" t="s">
        <v>214</v>
      </c>
      <c r="N1503">
        <v>50</v>
      </c>
      <c r="O1503" t="s">
        <v>715</v>
      </c>
      <c r="P1503" t="s">
        <v>206</v>
      </c>
      <c r="Q1503" t="s">
        <v>207</v>
      </c>
      <c r="R1503" t="s">
        <v>208</v>
      </c>
      <c r="S1503" t="s">
        <v>33</v>
      </c>
      <c r="T1503" t="s">
        <v>209</v>
      </c>
      <c r="U1503" t="s">
        <v>33</v>
      </c>
      <c r="V1503" t="s">
        <v>210</v>
      </c>
      <c r="W1503" t="s">
        <v>211</v>
      </c>
      <c r="X1503" t="s">
        <v>48</v>
      </c>
      <c r="Y1503" t="s">
        <v>212</v>
      </c>
      <c r="Z1503" t="s">
        <v>213</v>
      </c>
      <c r="AA1503" t="s">
        <v>41</v>
      </c>
    </row>
    <row r="1504" spans="1:27" x14ac:dyDescent="0.2">
      <c r="A1504">
        <v>10226</v>
      </c>
      <c r="B1504">
        <v>36</v>
      </c>
      <c r="C1504">
        <v>43.27</v>
      </c>
      <c r="D1504">
        <v>3</v>
      </c>
      <c r="E1504">
        <v>1557.72</v>
      </c>
      <c r="F1504" s="1">
        <v>38043</v>
      </c>
      <c r="G1504" s="1" t="str">
        <f>TEXT(DA_Trail_Workbook[[#This Row],[ORDER DATE.1]],"MMM")</f>
        <v>Feb</v>
      </c>
      <c r="H1504" s="1" t="str">
        <f>TEXT(DA_Trail_Workbook[[#This Row],[ORDER DATE.1]],"YYY")</f>
        <v>2004</v>
      </c>
      <c r="I1504" t="s">
        <v>27</v>
      </c>
      <c r="J1504">
        <v>1</v>
      </c>
      <c r="K1504">
        <v>2</v>
      </c>
      <c r="L1504">
        <v>2004</v>
      </c>
      <c r="M1504" t="s">
        <v>214</v>
      </c>
      <c r="N1504">
        <v>50</v>
      </c>
      <c r="O1504" t="s">
        <v>715</v>
      </c>
      <c r="P1504" t="s">
        <v>421</v>
      </c>
      <c r="Q1504" t="s">
        <v>422</v>
      </c>
      <c r="R1504" t="s">
        <v>423</v>
      </c>
      <c r="S1504" t="s">
        <v>33</v>
      </c>
      <c r="T1504" t="s">
        <v>424</v>
      </c>
      <c r="U1504" t="s">
        <v>63</v>
      </c>
      <c r="V1504" t="s">
        <v>425</v>
      </c>
      <c r="W1504" t="s">
        <v>37</v>
      </c>
      <c r="X1504" t="s">
        <v>38</v>
      </c>
      <c r="Y1504" t="s">
        <v>278</v>
      </c>
      <c r="Z1504" t="s">
        <v>323</v>
      </c>
      <c r="AA1504" t="s">
        <v>41</v>
      </c>
    </row>
    <row r="1505" spans="1:27" x14ac:dyDescent="0.2">
      <c r="A1505">
        <v>10241</v>
      </c>
      <c r="B1505">
        <v>21</v>
      </c>
      <c r="C1505">
        <v>40.25</v>
      </c>
      <c r="D1505">
        <v>10</v>
      </c>
      <c r="E1505">
        <v>845.25</v>
      </c>
      <c r="F1505" s="1">
        <v>38090</v>
      </c>
      <c r="G1505" s="1" t="str">
        <f>TEXT(DA_Trail_Workbook[[#This Row],[ORDER DATE.1]],"MMM")</f>
        <v>Apr</v>
      </c>
      <c r="H1505" s="1" t="str">
        <f>TEXT(DA_Trail_Workbook[[#This Row],[ORDER DATE.1]],"YYY")</f>
        <v>2004</v>
      </c>
      <c r="I1505" t="s">
        <v>27</v>
      </c>
      <c r="J1505">
        <v>2</v>
      </c>
      <c r="K1505">
        <v>4</v>
      </c>
      <c r="L1505">
        <v>2004</v>
      </c>
      <c r="M1505" t="s">
        <v>214</v>
      </c>
      <c r="N1505">
        <v>50</v>
      </c>
      <c r="O1505" t="s">
        <v>715</v>
      </c>
      <c r="P1505" t="s">
        <v>614</v>
      </c>
      <c r="Q1505" t="s">
        <v>615</v>
      </c>
      <c r="R1505" t="s">
        <v>616</v>
      </c>
      <c r="S1505" t="s">
        <v>33</v>
      </c>
      <c r="T1505" t="s">
        <v>617</v>
      </c>
      <c r="U1505" t="s">
        <v>33</v>
      </c>
      <c r="V1505" t="s">
        <v>618</v>
      </c>
      <c r="W1505" t="s">
        <v>47</v>
      </c>
      <c r="X1505" t="s">
        <v>48</v>
      </c>
      <c r="Y1505" t="s">
        <v>619</v>
      </c>
      <c r="Z1505" t="s">
        <v>620</v>
      </c>
      <c r="AA1505" t="s">
        <v>41</v>
      </c>
    </row>
    <row r="1506" spans="1:27" x14ac:dyDescent="0.2">
      <c r="A1506">
        <v>10266</v>
      </c>
      <c r="B1506">
        <v>28</v>
      </c>
      <c r="C1506">
        <v>48.3</v>
      </c>
      <c r="D1506">
        <v>1</v>
      </c>
      <c r="E1506">
        <v>1352.4</v>
      </c>
      <c r="F1506" s="1">
        <v>38174</v>
      </c>
      <c r="G1506" s="1" t="str">
        <f>TEXT(DA_Trail_Workbook[[#This Row],[ORDER DATE.1]],"MMM")</f>
        <v>Jul</v>
      </c>
      <c r="H1506" s="1" t="str">
        <f>TEXT(DA_Trail_Workbook[[#This Row],[ORDER DATE.1]],"YYY")</f>
        <v>2004</v>
      </c>
      <c r="I1506" t="s">
        <v>27</v>
      </c>
      <c r="J1506">
        <v>3</v>
      </c>
      <c r="K1506">
        <v>7</v>
      </c>
      <c r="L1506">
        <v>2004</v>
      </c>
      <c r="M1506" t="s">
        <v>214</v>
      </c>
      <c r="N1506">
        <v>50</v>
      </c>
      <c r="O1506" t="s">
        <v>715</v>
      </c>
      <c r="P1506" t="s">
        <v>524</v>
      </c>
      <c r="Q1506" t="s">
        <v>525</v>
      </c>
      <c r="R1506" t="s">
        <v>526</v>
      </c>
      <c r="S1506" t="s">
        <v>33</v>
      </c>
      <c r="T1506" t="s">
        <v>527</v>
      </c>
      <c r="U1506" t="s">
        <v>33</v>
      </c>
      <c r="V1506" t="s">
        <v>528</v>
      </c>
      <c r="W1506" t="s">
        <v>303</v>
      </c>
      <c r="X1506" t="s">
        <v>48</v>
      </c>
      <c r="Y1506" t="s">
        <v>529</v>
      </c>
      <c r="Z1506" t="s">
        <v>530</v>
      </c>
      <c r="AA1506" t="s">
        <v>41</v>
      </c>
    </row>
    <row r="1507" spans="1:27" x14ac:dyDescent="0.2">
      <c r="A1507">
        <v>10278</v>
      </c>
      <c r="B1507">
        <v>35</v>
      </c>
      <c r="C1507">
        <v>45.28</v>
      </c>
      <c r="D1507">
        <v>1</v>
      </c>
      <c r="E1507">
        <v>1584.8</v>
      </c>
      <c r="F1507" s="1">
        <v>38205</v>
      </c>
      <c r="G1507" s="1" t="str">
        <f>TEXT(DA_Trail_Workbook[[#This Row],[ORDER DATE.1]],"MMM")</f>
        <v>Aug</v>
      </c>
      <c r="H1507" s="1" t="str">
        <f>TEXT(DA_Trail_Workbook[[#This Row],[ORDER DATE.1]],"YYY")</f>
        <v>2004</v>
      </c>
      <c r="I1507" t="s">
        <v>27</v>
      </c>
      <c r="J1507">
        <v>3</v>
      </c>
      <c r="K1507">
        <v>8</v>
      </c>
      <c r="L1507">
        <v>2004</v>
      </c>
      <c r="M1507" t="s">
        <v>214</v>
      </c>
      <c r="N1507">
        <v>50</v>
      </c>
      <c r="O1507" t="s">
        <v>715</v>
      </c>
      <c r="P1507" t="s">
        <v>623</v>
      </c>
      <c r="Q1507" t="s">
        <v>624</v>
      </c>
      <c r="R1507" t="s">
        <v>625</v>
      </c>
      <c r="S1507" t="s">
        <v>33</v>
      </c>
      <c r="T1507" t="s">
        <v>626</v>
      </c>
      <c r="U1507" t="s">
        <v>627</v>
      </c>
      <c r="V1507" t="s">
        <v>628</v>
      </c>
      <c r="W1507" t="s">
        <v>37</v>
      </c>
      <c r="X1507" t="s">
        <v>38</v>
      </c>
      <c r="Y1507" t="s">
        <v>134</v>
      </c>
      <c r="Z1507" t="s">
        <v>465</v>
      </c>
      <c r="AA1507" t="s">
        <v>41</v>
      </c>
    </row>
    <row r="1508" spans="1:27" x14ac:dyDescent="0.2">
      <c r="A1508">
        <v>10288</v>
      </c>
      <c r="B1508">
        <v>50</v>
      </c>
      <c r="C1508">
        <v>52.32</v>
      </c>
      <c r="D1508">
        <v>13</v>
      </c>
      <c r="E1508">
        <v>2616</v>
      </c>
      <c r="F1508" s="1">
        <v>38231</v>
      </c>
      <c r="G1508" s="1" t="str">
        <f>TEXT(DA_Trail_Workbook[[#This Row],[ORDER DATE.1]],"MMM")</f>
        <v>Sep</v>
      </c>
      <c r="H1508" s="1" t="str">
        <f>TEXT(DA_Trail_Workbook[[#This Row],[ORDER DATE.1]],"YYY")</f>
        <v>2004</v>
      </c>
      <c r="I1508" t="s">
        <v>27</v>
      </c>
      <c r="J1508">
        <v>3</v>
      </c>
      <c r="K1508">
        <v>9</v>
      </c>
      <c r="L1508">
        <v>2004</v>
      </c>
      <c r="M1508" t="s">
        <v>214</v>
      </c>
      <c r="N1508">
        <v>50</v>
      </c>
      <c r="O1508" t="s">
        <v>715</v>
      </c>
      <c r="P1508" t="s">
        <v>486</v>
      </c>
      <c r="Q1508" t="s">
        <v>487</v>
      </c>
      <c r="R1508" t="s">
        <v>488</v>
      </c>
      <c r="S1508" t="s">
        <v>489</v>
      </c>
      <c r="T1508" t="s">
        <v>233</v>
      </c>
      <c r="U1508" t="s">
        <v>33</v>
      </c>
      <c r="V1508" t="s">
        <v>490</v>
      </c>
      <c r="W1508" t="s">
        <v>233</v>
      </c>
      <c r="X1508" t="s">
        <v>112</v>
      </c>
      <c r="Y1508" t="s">
        <v>491</v>
      </c>
      <c r="Z1508" t="s">
        <v>492</v>
      </c>
      <c r="AA1508" t="s">
        <v>41</v>
      </c>
    </row>
    <row r="1509" spans="1:27" x14ac:dyDescent="0.2">
      <c r="A1509">
        <v>10301</v>
      </c>
      <c r="B1509">
        <v>22</v>
      </c>
      <c r="C1509">
        <v>51.32</v>
      </c>
      <c r="D1509">
        <v>3</v>
      </c>
      <c r="E1509">
        <v>1129.04</v>
      </c>
      <c r="F1509" s="1">
        <v>37899</v>
      </c>
      <c r="G1509" s="1" t="str">
        <f>TEXT(DA_Trail_Workbook[[#This Row],[ORDER DATE.1]],"MMM")</f>
        <v>Oct</v>
      </c>
      <c r="H1509" s="1" t="str">
        <f>TEXT(DA_Trail_Workbook[[#This Row],[ORDER DATE.1]],"YYY")</f>
        <v>2003</v>
      </c>
      <c r="I1509" t="s">
        <v>27</v>
      </c>
      <c r="J1509">
        <v>4</v>
      </c>
      <c r="K1509">
        <v>10</v>
      </c>
      <c r="L1509">
        <v>2003</v>
      </c>
      <c r="M1509" t="s">
        <v>214</v>
      </c>
      <c r="N1509">
        <v>50</v>
      </c>
      <c r="O1509" t="s">
        <v>715</v>
      </c>
      <c r="P1509" t="s">
        <v>629</v>
      </c>
      <c r="Q1509" t="s">
        <v>630</v>
      </c>
      <c r="R1509" t="s">
        <v>631</v>
      </c>
      <c r="S1509" t="s">
        <v>33</v>
      </c>
      <c r="T1509" t="s">
        <v>632</v>
      </c>
      <c r="U1509" t="s">
        <v>33</v>
      </c>
      <c r="V1509" t="s">
        <v>633</v>
      </c>
      <c r="W1509" t="s">
        <v>91</v>
      </c>
      <c r="X1509" t="s">
        <v>48</v>
      </c>
      <c r="Y1509" t="s">
        <v>634</v>
      </c>
      <c r="Z1509" t="s">
        <v>635</v>
      </c>
      <c r="AA1509" t="s">
        <v>41</v>
      </c>
    </row>
    <row r="1510" spans="1:27" x14ac:dyDescent="0.2">
      <c r="A1510">
        <v>10311</v>
      </c>
      <c r="B1510">
        <v>45</v>
      </c>
      <c r="C1510">
        <v>49.3</v>
      </c>
      <c r="D1510">
        <v>8</v>
      </c>
      <c r="E1510">
        <v>2218.5</v>
      </c>
      <c r="F1510" s="1">
        <v>38276</v>
      </c>
      <c r="G1510" s="1" t="str">
        <f>TEXT(DA_Trail_Workbook[[#This Row],[ORDER DATE.1]],"MMM")</f>
        <v>Oct</v>
      </c>
      <c r="H1510" s="1" t="str">
        <f>TEXT(DA_Trail_Workbook[[#This Row],[ORDER DATE.1]],"YYY")</f>
        <v>2004</v>
      </c>
      <c r="I1510" t="s">
        <v>27</v>
      </c>
      <c r="J1510">
        <v>4</v>
      </c>
      <c r="K1510">
        <v>10</v>
      </c>
      <c r="L1510">
        <v>2004</v>
      </c>
      <c r="M1510" t="s">
        <v>214</v>
      </c>
      <c r="N1510">
        <v>50</v>
      </c>
      <c r="O1510" t="s">
        <v>715</v>
      </c>
      <c r="P1510" t="s">
        <v>206</v>
      </c>
      <c r="Q1510" t="s">
        <v>207</v>
      </c>
      <c r="R1510" t="s">
        <v>208</v>
      </c>
      <c r="S1510" t="s">
        <v>33</v>
      </c>
      <c r="T1510" t="s">
        <v>209</v>
      </c>
      <c r="U1510" t="s">
        <v>33</v>
      </c>
      <c r="V1510" t="s">
        <v>210</v>
      </c>
      <c r="W1510" t="s">
        <v>211</v>
      </c>
      <c r="X1510" t="s">
        <v>48</v>
      </c>
      <c r="Y1510" t="s">
        <v>212</v>
      </c>
      <c r="Z1510" t="s">
        <v>213</v>
      </c>
      <c r="AA1510" t="s">
        <v>41</v>
      </c>
    </row>
    <row r="1511" spans="1:27" x14ac:dyDescent="0.2">
      <c r="A1511">
        <v>10321</v>
      </c>
      <c r="B1511">
        <v>48</v>
      </c>
      <c r="C1511">
        <v>42.26</v>
      </c>
      <c r="D1511">
        <v>5</v>
      </c>
      <c r="E1511">
        <v>2028.48</v>
      </c>
      <c r="F1511" s="1">
        <v>38295</v>
      </c>
      <c r="G1511" s="1" t="str">
        <f>TEXT(DA_Trail_Workbook[[#This Row],[ORDER DATE.1]],"MMM")</f>
        <v>Nov</v>
      </c>
      <c r="H1511" s="1" t="str">
        <f>TEXT(DA_Trail_Workbook[[#This Row],[ORDER DATE.1]],"YYY")</f>
        <v>2004</v>
      </c>
      <c r="I1511" t="s">
        <v>27</v>
      </c>
      <c r="J1511">
        <v>4</v>
      </c>
      <c r="K1511">
        <v>11</v>
      </c>
      <c r="L1511">
        <v>2004</v>
      </c>
      <c r="M1511" t="s">
        <v>214</v>
      </c>
      <c r="N1511">
        <v>50</v>
      </c>
      <c r="O1511" t="s">
        <v>715</v>
      </c>
      <c r="P1511" t="s">
        <v>190</v>
      </c>
      <c r="Q1511" t="s">
        <v>191</v>
      </c>
      <c r="R1511" t="s">
        <v>192</v>
      </c>
      <c r="S1511" t="s">
        <v>33</v>
      </c>
      <c r="T1511" t="s">
        <v>193</v>
      </c>
      <c r="U1511" t="s">
        <v>146</v>
      </c>
      <c r="V1511" t="s">
        <v>194</v>
      </c>
      <c r="W1511" t="s">
        <v>37</v>
      </c>
      <c r="X1511" t="s">
        <v>38</v>
      </c>
      <c r="Y1511" t="s">
        <v>195</v>
      </c>
      <c r="Z1511" t="s">
        <v>196</v>
      </c>
      <c r="AA1511" t="s">
        <v>41</v>
      </c>
    </row>
    <row r="1512" spans="1:27" x14ac:dyDescent="0.2">
      <c r="A1512">
        <v>10332</v>
      </c>
      <c r="B1512">
        <v>20</v>
      </c>
      <c r="C1512">
        <v>87.96</v>
      </c>
      <c r="D1512">
        <v>5</v>
      </c>
      <c r="E1512">
        <v>1759.2</v>
      </c>
      <c r="F1512" s="1">
        <v>38308</v>
      </c>
      <c r="G1512" s="1" t="str">
        <f>TEXT(DA_Trail_Workbook[[#This Row],[ORDER DATE.1]],"MMM")</f>
        <v>Nov</v>
      </c>
      <c r="H1512" s="1" t="str">
        <f>TEXT(DA_Trail_Workbook[[#This Row],[ORDER DATE.1]],"YYY")</f>
        <v>2004</v>
      </c>
      <c r="I1512" t="s">
        <v>27</v>
      </c>
      <c r="J1512">
        <v>4</v>
      </c>
      <c r="K1512">
        <v>11</v>
      </c>
      <c r="L1512">
        <v>2004</v>
      </c>
      <c r="M1512" t="s">
        <v>214</v>
      </c>
      <c r="N1512">
        <v>50</v>
      </c>
      <c r="O1512" t="s">
        <v>715</v>
      </c>
      <c r="P1512" t="s">
        <v>569</v>
      </c>
      <c r="Q1512" t="s">
        <v>570</v>
      </c>
      <c r="R1512" t="s">
        <v>571</v>
      </c>
      <c r="S1512" t="s">
        <v>33</v>
      </c>
      <c r="T1512" t="s">
        <v>572</v>
      </c>
      <c r="U1512" t="s">
        <v>33</v>
      </c>
      <c r="V1512" t="s">
        <v>573</v>
      </c>
      <c r="W1512" t="s">
        <v>202</v>
      </c>
      <c r="X1512" t="s">
        <v>48</v>
      </c>
      <c r="Y1512" t="s">
        <v>574</v>
      </c>
      <c r="Z1512" t="s">
        <v>109</v>
      </c>
      <c r="AA1512" t="s">
        <v>41</v>
      </c>
    </row>
    <row r="1513" spans="1:27" x14ac:dyDescent="0.2">
      <c r="A1513">
        <v>10343</v>
      </c>
      <c r="B1513">
        <v>27</v>
      </c>
      <c r="C1513">
        <v>36.21</v>
      </c>
      <c r="D1513">
        <v>6</v>
      </c>
      <c r="E1513">
        <v>977.67</v>
      </c>
      <c r="F1513" s="1">
        <v>38315</v>
      </c>
      <c r="G1513" s="1" t="str">
        <f>TEXT(DA_Trail_Workbook[[#This Row],[ORDER DATE.1]],"MMM")</f>
        <v>Nov</v>
      </c>
      <c r="H1513" s="1" t="str">
        <f>TEXT(DA_Trail_Workbook[[#This Row],[ORDER DATE.1]],"YYY")</f>
        <v>2004</v>
      </c>
      <c r="I1513" t="s">
        <v>27</v>
      </c>
      <c r="J1513">
        <v>4</v>
      </c>
      <c r="K1513">
        <v>11</v>
      </c>
      <c r="L1513">
        <v>2004</v>
      </c>
      <c r="M1513" t="s">
        <v>214</v>
      </c>
      <c r="N1513">
        <v>50</v>
      </c>
      <c r="O1513" t="s">
        <v>715</v>
      </c>
      <c r="P1513" t="s">
        <v>42</v>
      </c>
      <c r="Q1513" t="s">
        <v>43</v>
      </c>
      <c r="R1513" t="s">
        <v>44</v>
      </c>
      <c r="S1513" t="s">
        <v>33</v>
      </c>
      <c r="T1513" t="s">
        <v>45</v>
      </c>
      <c r="U1513" t="s">
        <v>33</v>
      </c>
      <c r="V1513" t="s">
        <v>46</v>
      </c>
      <c r="W1513" t="s">
        <v>47</v>
      </c>
      <c r="X1513" t="s">
        <v>48</v>
      </c>
      <c r="Y1513" t="s">
        <v>49</v>
      </c>
      <c r="Z1513" t="s">
        <v>50</v>
      </c>
      <c r="AA1513" t="s">
        <v>41</v>
      </c>
    </row>
    <row r="1514" spans="1:27" x14ac:dyDescent="0.2">
      <c r="A1514">
        <v>10367</v>
      </c>
      <c r="B1514">
        <v>38</v>
      </c>
      <c r="C1514">
        <v>38.5</v>
      </c>
      <c r="D1514">
        <v>11</v>
      </c>
      <c r="E1514">
        <v>1463</v>
      </c>
      <c r="F1514" s="1">
        <v>38364</v>
      </c>
      <c r="G1514" s="1" t="str">
        <f>TEXT(DA_Trail_Workbook[[#This Row],[ORDER DATE.1]],"MMM")</f>
        <v>Jan</v>
      </c>
      <c r="H1514" s="1" t="str">
        <f>TEXT(DA_Trail_Workbook[[#This Row],[ORDER DATE.1]],"YYY")</f>
        <v>2005</v>
      </c>
      <c r="I1514" t="s">
        <v>474</v>
      </c>
      <c r="J1514">
        <v>1</v>
      </c>
      <c r="K1514">
        <v>1</v>
      </c>
      <c r="L1514">
        <v>2005</v>
      </c>
      <c r="M1514" t="s">
        <v>214</v>
      </c>
      <c r="N1514">
        <v>50</v>
      </c>
      <c r="O1514" t="s">
        <v>715</v>
      </c>
      <c r="P1514" t="s">
        <v>59</v>
      </c>
      <c r="Q1514" t="s">
        <v>60</v>
      </c>
      <c r="R1514" t="s">
        <v>61</v>
      </c>
      <c r="S1514" t="s">
        <v>33</v>
      </c>
      <c r="T1514" t="s">
        <v>62</v>
      </c>
      <c r="U1514" t="s">
        <v>63</v>
      </c>
      <c r="V1514" t="s">
        <v>64</v>
      </c>
      <c r="W1514" t="s">
        <v>37</v>
      </c>
      <c r="X1514" t="s">
        <v>38</v>
      </c>
      <c r="Y1514" t="s">
        <v>65</v>
      </c>
      <c r="Z1514" t="s">
        <v>66</v>
      </c>
      <c r="AA1514" t="s">
        <v>41</v>
      </c>
    </row>
    <row r="1515" spans="1:27" x14ac:dyDescent="0.2">
      <c r="A1515">
        <v>10379</v>
      </c>
      <c r="B1515">
        <v>32</v>
      </c>
      <c r="C1515">
        <v>100</v>
      </c>
      <c r="D1515">
        <v>3</v>
      </c>
      <c r="E1515">
        <v>3970.56</v>
      </c>
      <c r="F1515" s="1">
        <v>38393</v>
      </c>
      <c r="G1515" s="1" t="str">
        <f>TEXT(DA_Trail_Workbook[[#This Row],[ORDER DATE.1]],"MMM")</f>
        <v>Feb</v>
      </c>
      <c r="H1515" s="1" t="str">
        <f>TEXT(DA_Trail_Workbook[[#This Row],[ORDER DATE.1]],"YYY")</f>
        <v>2005</v>
      </c>
      <c r="I1515" t="s">
        <v>27</v>
      </c>
      <c r="J1515">
        <v>1</v>
      </c>
      <c r="K1515">
        <v>2</v>
      </c>
      <c r="L1515">
        <v>2005</v>
      </c>
      <c r="M1515" t="s">
        <v>214</v>
      </c>
      <c r="N1515">
        <v>50</v>
      </c>
      <c r="O1515" t="s">
        <v>715</v>
      </c>
      <c r="P1515" t="s">
        <v>206</v>
      </c>
      <c r="Q1515" t="s">
        <v>207</v>
      </c>
      <c r="R1515" t="s">
        <v>208</v>
      </c>
      <c r="S1515" t="s">
        <v>33</v>
      </c>
      <c r="T1515" t="s">
        <v>209</v>
      </c>
      <c r="U1515" t="s">
        <v>33</v>
      </c>
      <c r="V1515" t="s">
        <v>210</v>
      </c>
      <c r="W1515" t="s">
        <v>211</v>
      </c>
      <c r="X1515" t="s">
        <v>48</v>
      </c>
      <c r="Y1515" t="s">
        <v>212</v>
      </c>
      <c r="Z1515" t="s">
        <v>213</v>
      </c>
      <c r="AA1515" t="s">
        <v>58</v>
      </c>
    </row>
    <row r="1516" spans="1:27" x14ac:dyDescent="0.2">
      <c r="A1516">
        <v>10407</v>
      </c>
      <c r="B1516">
        <v>64</v>
      </c>
      <c r="C1516">
        <v>40.25</v>
      </c>
      <c r="D1516">
        <v>10</v>
      </c>
      <c r="E1516">
        <v>2576</v>
      </c>
      <c r="F1516" s="1">
        <v>38464</v>
      </c>
      <c r="G1516" s="1" t="str">
        <f>TEXT(DA_Trail_Workbook[[#This Row],[ORDER DATE.1]],"MMM")</f>
        <v>Apr</v>
      </c>
      <c r="H1516" s="1" t="str">
        <f>TEXT(DA_Trail_Workbook[[#This Row],[ORDER DATE.1]],"YYY")</f>
        <v>2005</v>
      </c>
      <c r="I1516" t="s">
        <v>466</v>
      </c>
      <c r="J1516">
        <v>2</v>
      </c>
      <c r="K1516">
        <v>4</v>
      </c>
      <c r="L1516">
        <v>2005</v>
      </c>
      <c r="M1516" t="s">
        <v>214</v>
      </c>
      <c r="N1516">
        <v>50</v>
      </c>
      <c r="O1516" t="s">
        <v>715</v>
      </c>
      <c r="P1516" t="s">
        <v>461</v>
      </c>
      <c r="Q1516" t="s">
        <v>462</v>
      </c>
      <c r="R1516" t="s">
        <v>463</v>
      </c>
      <c r="S1516" t="s">
        <v>33</v>
      </c>
      <c r="T1516" t="s">
        <v>464</v>
      </c>
      <c r="U1516" t="s">
        <v>63</v>
      </c>
      <c r="V1516" t="s">
        <v>76</v>
      </c>
      <c r="W1516" t="s">
        <v>37</v>
      </c>
      <c r="X1516" t="s">
        <v>38</v>
      </c>
      <c r="Y1516" t="s">
        <v>119</v>
      </c>
      <c r="Z1516" t="s">
        <v>465</v>
      </c>
      <c r="AA1516" t="s">
        <v>41</v>
      </c>
    </row>
    <row r="1517" spans="1:27" x14ac:dyDescent="0.2">
      <c r="A1517">
        <v>10420</v>
      </c>
      <c r="B1517">
        <v>37</v>
      </c>
      <c r="C1517">
        <v>60.37</v>
      </c>
      <c r="D1517">
        <v>13</v>
      </c>
      <c r="E1517">
        <v>2233.69</v>
      </c>
      <c r="F1517" s="1">
        <v>38501</v>
      </c>
      <c r="G1517" s="1" t="str">
        <f>TEXT(DA_Trail_Workbook[[#This Row],[ORDER DATE.1]],"MMM")</f>
        <v>May</v>
      </c>
      <c r="H1517" s="1" t="str">
        <f>TEXT(DA_Trail_Workbook[[#This Row],[ORDER DATE.1]],"YYY")</f>
        <v>2005</v>
      </c>
      <c r="I1517" t="s">
        <v>351</v>
      </c>
      <c r="J1517">
        <v>2</v>
      </c>
      <c r="K1517">
        <v>5</v>
      </c>
      <c r="L1517">
        <v>2005</v>
      </c>
      <c r="M1517" t="s">
        <v>214</v>
      </c>
      <c r="N1517">
        <v>50</v>
      </c>
      <c r="O1517" t="s">
        <v>715</v>
      </c>
      <c r="P1517" t="s">
        <v>181</v>
      </c>
      <c r="Q1517" t="s">
        <v>182</v>
      </c>
      <c r="R1517" t="s">
        <v>183</v>
      </c>
      <c r="S1517" t="s">
        <v>184</v>
      </c>
      <c r="T1517" t="s">
        <v>185</v>
      </c>
      <c r="U1517" t="s">
        <v>186</v>
      </c>
      <c r="V1517" t="s">
        <v>187</v>
      </c>
      <c r="W1517" t="s">
        <v>111</v>
      </c>
      <c r="X1517" t="s">
        <v>112</v>
      </c>
      <c r="Y1517" t="s">
        <v>188</v>
      </c>
      <c r="Z1517" t="s">
        <v>189</v>
      </c>
      <c r="AA1517" t="s">
        <v>41</v>
      </c>
    </row>
    <row r="1518" spans="1:27" x14ac:dyDescent="0.2">
      <c r="A1518">
        <v>10106</v>
      </c>
      <c r="B1518">
        <v>28</v>
      </c>
      <c r="C1518">
        <v>88.63</v>
      </c>
      <c r="D1518">
        <v>4</v>
      </c>
      <c r="E1518">
        <v>2481.64</v>
      </c>
      <c r="F1518" s="1">
        <v>37669</v>
      </c>
      <c r="G1518" s="1" t="str">
        <f>TEXT(DA_Trail_Workbook[[#This Row],[ORDER DATE.1]],"MMM")</f>
        <v>Feb</v>
      </c>
      <c r="H1518" s="1" t="str">
        <f>TEXT(DA_Trail_Workbook[[#This Row],[ORDER DATE.1]],"YYY")</f>
        <v>2003</v>
      </c>
      <c r="I1518" t="s">
        <v>27</v>
      </c>
      <c r="J1518">
        <v>1</v>
      </c>
      <c r="K1518">
        <v>2</v>
      </c>
      <c r="L1518">
        <v>2003</v>
      </c>
      <c r="M1518" t="s">
        <v>654</v>
      </c>
      <c r="N1518">
        <v>109</v>
      </c>
      <c r="O1518" t="s">
        <v>716</v>
      </c>
      <c r="P1518" t="s">
        <v>638</v>
      </c>
      <c r="Q1518" t="s">
        <v>639</v>
      </c>
      <c r="R1518" t="s">
        <v>640</v>
      </c>
      <c r="S1518" t="s">
        <v>33</v>
      </c>
      <c r="T1518" t="s">
        <v>641</v>
      </c>
      <c r="U1518" t="s">
        <v>33</v>
      </c>
      <c r="V1518" t="s">
        <v>642</v>
      </c>
      <c r="W1518" t="s">
        <v>303</v>
      </c>
      <c r="X1518" t="s">
        <v>48</v>
      </c>
      <c r="Y1518" t="s">
        <v>643</v>
      </c>
      <c r="Z1518" t="s">
        <v>644</v>
      </c>
      <c r="AA1518" t="s">
        <v>41</v>
      </c>
    </row>
    <row r="1519" spans="1:27" x14ac:dyDescent="0.2">
      <c r="A1519">
        <v>10120</v>
      </c>
      <c r="B1519">
        <v>39</v>
      </c>
      <c r="C1519">
        <v>100</v>
      </c>
      <c r="D1519">
        <v>10</v>
      </c>
      <c r="E1519">
        <v>4651.53</v>
      </c>
      <c r="F1519" s="1">
        <v>37740</v>
      </c>
      <c r="G1519" s="1" t="str">
        <f>TEXT(DA_Trail_Workbook[[#This Row],[ORDER DATE.1]],"MMM")</f>
        <v>Apr</v>
      </c>
      <c r="H1519" s="1" t="str">
        <f>TEXT(DA_Trail_Workbook[[#This Row],[ORDER DATE.1]],"YYY")</f>
        <v>2003</v>
      </c>
      <c r="I1519" t="s">
        <v>27</v>
      </c>
      <c r="J1519">
        <v>2</v>
      </c>
      <c r="K1519">
        <v>4</v>
      </c>
      <c r="L1519">
        <v>2003</v>
      </c>
      <c r="M1519" t="s">
        <v>654</v>
      </c>
      <c r="N1519">
        <v>109</v>
      </c>
      <c r="O1519" t="s">
        <v>716</v>
      </c>
      <c r="P1519" t="s">
        <v>104</v>
      </c>
      <c r="Q1519" t="s">
        <v>105</v>
      </c>
      <c r="R1519" t="s">
        <v>106</v>
      </c>
      <c r="S1519" t="s">
        <v>107</v>
      </c>
      <c r="T1519" t="s">
        <v>108</v>
      </c>
      <c r="U1519" t="s">
        <v>109</v>
      </c>
      <c r="V1519" t="s">
        <v>110</v>
      </c>
      <c r="W1519" t="s">
        <v>111</v>
      </c>
      <c r="X1519" t="s">
        <v>112</v>
      </c>
      <c r="Y1519" t="s">
        <v>113</v>
      </c>
      <c r="Z1519" t="s">
        <v>114</v>
      </c>
      <c r="AA1519" t="s">
        <v>58</v>
      </c>
    </row>
    <row r="1520" spans="1:27" x14ac:dyDescent="0.2">
      <c r="A1520">
        <v>10133</v>
      </c>
      <c r="B1520">
        <v>41</v>
      </c>
      <c r="C1520">
        <v>94.1</v>
      </c>
      <c r="D1520">
        <v>5</v>
      </c>
      <c r="E1520">
        <v>3858.1</v>
      </c>
      <c r="F1520" s="1">
        <v>37799</v>
      </c>
      <c r="G1520" s="1" t="str">
        <f>TEXT(DA_Trail_Workbook[[#This Row],[ORDER DATE.1]],"MMM")</f>
        <v>Jun</v>
      </c>
      <c r="H1520" s="1" t="str">
        <f>TEXT(DA_Trail_Workbook[[#This Row],[ORDER DATE.1]],"YYY")</f>
        <v>2003</v>
      </c>
      <c r="I1520" t="s">
        <v>27</v>
      </c>
      <c r="J1520">
        <v>2</v>
      </c>
      <c r="K1520">
        <v>6</v>
      </c>
      <c r="L1520">
        <v>2003</v>
      </c>
      <c r="M1520" t="s">
        <v>654</v>
      </c>
      <c r="N1520">
        <v>109</v>
      </c>
      <c r="O1520" t="s">
        <v>716</v>
      </c>
      <c r="P1520" t="s">
        <v>206</v>
      </c>
      <c r="Q1520" t="s">
        <v>207</v>
      </c>
      <c r="R1520" t="s">
        <v>208</v>
      </c>
      <c r="S1520" t="s">
        <v>33</v>
      </c>
      <c r="T1520" t="s">
        <v>209</v>
      </c>
      <c r="U1520" t="s">
        <v>33</v>
      </c>
      <c r="V1520" t="s">
        <v>210</v>
      </c>
      <c r="W1520" t="s">
        <v>211</v>
      </c>
      <c r="X1520" t="s">
        <v>48</v>
      </c>
      <c r="Y1520" t="s">
        <v>212</v>
      </c>
      <c r="Z1520" t="s">
        <v>213</v>
      </c>
      <c r="AA1520" t="s">
        <v>58</v>
      </c>
    </row>
    <row r="1521" spans="1:27" x14ac:dyDescent="0.2">
      <c r="A1521">
        <v>10145</v>
      </c>
      <c r="B1521">
        <v>40</v>
      </c>
      <c r="C1521">
        <v>87.54</v>
      </c>
      <c r="D1521">
        <v>16</v>
      </c>
      <c r="E1521">
        <v>3501.6</v>
      </c>
      <c r="F1521" s="1">
        <v>37858</v>
      </c>
      <c r="G1521" s="1" t="str">
        <f>TEXT(DA_Trail_Workbook[[#This Row],[ORDER DATE.1]],"MMM")</f>
        <v>Aug</v>
      </c>
      <c r="H1521" s="1" t="str">
        <f>TEXT(DA_Trail_Workbook[[#This Row],[ORDER DATE.1]],"YYY")</f>
        <v>2003</v>
      </c>
      <c r="I1521" t="s">
        <v>27</v>
      </c>
      <c r="J1521">
        <v>3</v>
      </c>
      <c r="K1521">
        <v>8</v>
      </c>
      <c r="L1521">
        <v>2003</v>
      </c>
      <c r="M1521" t="s">
        <v>654</v>
      </c>
      <c r="N1521">
        <v>109</v>
      </c>
      <c r="O1521" t="s">
        <v>716</v>
      </c>
      <c r="P1521" t="s">
        <v>59</v>
      </c>
      <c r="Q1521" t="s">
        <v>60</v>
      </c>
      <c r="R1521" t="s">
        <v>61</v>
      </c>
      <c r="S1521" t="s">
        <v>33</v>
      </c>
      <c r="T1521" t="s">
        <v>62</v>
      </c>
      <c r="U1521" t="s">
        <v>63</v>
      </c>
      <c r="V1521" t="s">
        <v>64</v>
      </c>
      <c r="W1521" t="s">
        <v>37</v>
      </c>
      <c r="X1521" t="s">
        <v>38</v>
      </c>
      <c r="Y1521" t="s">
        <v>65</v>
      </c>
      <c r="Z1521" t="s">
        <v>66</v>
      </c>
      <c r="AA1521" t="s">
        <v>58</v>
      </c>
    </row>
    <row r="1522" spans="1:27" x14ac:dyDescent="0.2">
      <c r="A1522">
        <v>10168</v>
      </c>
      <c r="B1522">
        <v>49</v>
      </c>
      <c r="C1522">
        <v>100</v>
      </c>
      <c r="D1522">
        <v>11</v>
      </c>
      <c r="E1522">
        <v>6433.7</v>
      </c>
      <c r="F1522" s="1">
        <v>37922</v>
      </c>
      <c r="G1522" s="1" t="str">
        <f>TEXT(DA_Trail_Workbook[[#This Row],[ORDER DATE.1]],"MMM")</f>
        <v>Oct</v>
      </c>
      <c r="H1522" s="1" t="str">
        <f>TEXT(DA_Trail_Workbook[[#This Row],[ORDER DATE.1]],"YYY")</f>
        <v>2003</v>
      </c>
      <c r="I1522" t="s">
        <v>27</v>
      </c>
      <c r="J1522">
        <v>4</v>
      </c>
      <c r="K1522">
        <v>10</v>
      </c>
      <c r="L1522">
        <v>2003</v>
      </c>
      <c r="M1522" t="s">
        <v>654</v>
      </c>
      <c r="N1522">
        <v>109</v>
      </c>
      <c r="O1522" t="s">
        <v>716</v>
      </c>
      <c r="P1522" t="s">
        <v>72</v>
      </c>
      <c r="Q1522" t="s">
        <v>73</v>
      </c>
      <c r="R1522" t="s">
        <v>74</v>
      </c>
      <c r="S1522" t="s">
        <v>33</v>
      </c>
      <c r="T1522" t="s">
        <v>75</v>
      </c>
      <c r="U1522" t="s">
        <v>63</v>
      </c>
      <c r="V1522" t="s">
        <v>76</v>
      </c>
      <c r="W1522" t="s">
        <v>37</v>
      </c>
      <c r="X1522" t="s">
        <v>38</v>
      </c>
      <c r="Y1522" t="s">
        <v>77</v>
      </c>
      <c r="Z1522" t="s">
        <v>78</v>
      </c>
      <c r="AA1522" t="s">
        <v>58</v>
      </c>
    </row>
    <row r="1523" spans="1:27" x14ac:dyDescent="0.2">
      <c r="A1523">
        <v>10210</v>
      </c>
      <c r="B1523">
        <v>27</v>
      </c>
      <c r="C1523">
        <v>98.48</v>
      </c>
      <c r="D1523">
        <v>9</v>
      </c>
      <c r="E1523">
        <v>2658.96</v>
      </c>
      <c r="F1523" s="1">
        <v>37998</v>
      </c>
      <c r="G1523" s="1" t="str">
        <f>TEXT(DA_Trail_Workbook[[#This Row],[ORDER DATE.1]],"MMM")</f>
        <v>Jan</v>
      </c>
      <c r="H1523" s="1" t="str">
        <f>TEXT(DA_Trail_Workbook[[#This Row],[ORDER DATE.1]],"YYY")</f>
        <v>2004</v>
      </c>
      <c r="I1523" t="s">
        <v>27</v>
      </c>
      <c r="J1523">
        <v>1</v>
      </c>
      <c r="K1523">
        <v>1</v>
      </c>
      <c r="L1523">
        <v>2004</v>
      </c>
      <c r="M1523" t="s">
        <v>654</v>
      </c>
      <c r="N1523">
        <v>109</v>
      </c>
      <c r="O1523" t="s">
        <v>716</v>
      </c>
      <c r="P1523" t="s">
        <v>353</v>
      </c>
      <c r="Q1523" t="s">
        <v>354</v>
      </c>
      <c r="R1523" t="s">
        <v>355</v>
      </c>
      <c r="S1523" t="s">
        <v>33</v>
      </c>
      <c r="T1523" t="s">
        <v>356</v>
      </c>
      <c r="U1523" t="s">
        <v>356</v>
      </c>
      <c r="V1523" t="s">
        <v>357</v>
      </c>
      <c r="W1523" t="s">
        <v>235</v>
      </c>
      <c r="X1523" t="s">
        <v>235</v>
      </c>
      <c r="Y1523" t="s">
        <v>358</v>
      </c>
      <c r="Z1523" t="s">
        <v>359</v>
      </c>
      <c r="AA1523" t="s">
        <v>41</v>
      </c>
    </row>
    <row r="1524" spans="1:27" x14ac:dyDescent="0.2">
      <c r="A1524">
        <v>10223</v>
      </c>
      <c r="B1524">
        <v>34</v>
      </c>
      <c r="C1524">
        <v>100</v>
      </c>
      <c r="D1524">
        <v>11</v>
      </c>
      <c r="E1524">
        <v>3608.76</v>
      </c>
      <c r="F1524" s="1">
        <v>38037</v>
      </c>
      <c r="G1524" s="1" t="str">
        <f>TEXT(DA_Trail_Workbook[[#This Row],[ORDER DATE.1]],"MMM")</f>
        <v>Feb</v>
      </c>
      <c r="H1524" s="1" t="str">
        <f>TEXT(DA_Trail_Workbook[[#This Row],[ORDER DATE.1]],"YYY")</f>
        <v>2004</v>
      </c>
      <c r="I1524" t="s">
        <v>27</v>
      </c>
      <c r="J1524">
        <v>1</v>
      </c>
      <c r="K1524">
        <v>2</v>
      </c>
      <c r="L1524">
        <v>2004</v>
      </c>
      <c r="M1524" t="s">
        <v>654</v>
      </c>
      <c r="N1524">
        <v>109</v>
      </c>
      <c r="O1524" t="s">
        <v>716</v>
      </c>
      <c r="P1524" t="s">
        <v>104</v>
      </c>
      <c r="Q1524" t="s">
        <v>105</v>
      </c>
      <c r="R1524" t="s">
        <v>106</v>
      </c>
      <c r="S1524" t="s">
        <v>107</v>
      </c>
      <c r="T1524" t="s">
        <v>108</v>
      </c>
      <c r="U1524" t="s">
        <v>109</v>
      </c>
      <c r="V1524" t="s">
        <v>110</v>
      </c>
      <c r="W1524" t="s">
        <v>111</v>
      </c>
      <c r="X1524" t="s">
        <v>112</v>
      </c>
      <c r="Y1524" t="s">
        <v>113</v>
      </c>
      <c r="Z1524" t="s">
        <v>114</v>
      </c>
      <c r="AA1524" t="s">
        <v>58</v>
      </c>
    </row>
    <row r="1525" spans="1:27" x14ac:dyDescent="0.2">
      <c r="A1525">
        <v>10235</v>
      </c>
      <c r="B1525">
        <v>23</v>
      </c>
      <c r="C1525">
        <v>96.29</v>
      </c>
      <c r="D1525">
        <v>5</v>
      </c>
      <c r="E1525">
        <v>2214.67</v>
      </c>
      <c r="F1525" s="1">
        <v>38079</v>
      </c>
      <c r="G1525" s="1" t="str">
        <f>TEXT(DA_Trail_Workbook[[#This Row],[ORDER DATE.1]],"MMM")</f>
        <v>Apr</v>
      </c>
      <c r="H1525" s="1" t="str">
        <f>TEXT(DA_Trail_Workbook[[#This Row],[ORDER DATE.1]],"YYY")</f>
        <v>2004</v>
      </c>
      <c r="I1525" t="s">
        <v>27</v>
      </c>
      <c r="J1525">
        <v>2</v>
      </c>
      <c r="K1525">
        <v>4</v>
      </c>
      <c r="L1525">
        <v>2004</v>
      </c>
      <c r="M1525" t="s">
        <v>654</v>
      </c>
      <c r="N1525">
        <v>109</v>
      </c>
      <c r="O1525" t="s">
        <v>716</v>
      </c>
      <c r="P1525" t="s">
        <v>434</v>
      </c>
      <c r="Q1525" t="s">
        <v>435</v>
      </c>
      <c r="R1525" t="s">
        <v>436</v>
      </c>
      <c r="S1525" t="s">
        <v>33</v>
      </c>
      <c r="T1525" t="s">
        <v>437</v>
      </c>
      <c r="U1525" t="s">
        <v>269</v>
      </c>
      <c r="V1525" t="s">
        <v>438</v>
      </c>
      <c r="W1525" t="s">
        <v>271</v>
      </c>
      <c r="X1525" t="s">
        <v>38</v>
      </c>
      <c r="Y1525" t="s">
        <v>439</v>
      </c>
      <c r="Z1525" t="s">
        <v>204</v>
      </c>
      <c r="AA1525" t="s">
        <v>41</v>
      </c>
    </row>
    <row r="1526" spans="1:27" x14ac:dyDescent="0.2">
      <c r="A1526">
        <v>10250</v>
      </c>
      <c r="B1526">
        <v>31</v>
      </c>
      <c r="C1526">
        <v>88.63</v>
      </c>
      <c r="D1526">
        <v>6</v>
      </c>
      <c r="E1526">
        <v>2747.53</v>
      </c>
      <c r="F1526" s="1">
        <v>38118</v>
      </c>
      <c r="G1526" s="1" t="str">
        <f>TEXT(DA_Trail_Workbook[[#This Row],[ORDER DATE.1]],"MMM")</f>
        <v>May</v>
      </c>
      <c r="H1526" s="1" t="str">
        <f>TEXT(DA_Trail_Workbook[[#This Row],[ORDER DATE.1]],"YYY")</f>
        <v>2004</v>
      </c>
      <c r="I1526" t="s">
        <v>27</v>
      </c>
      <c r="J1526">
        <v>2</v>
      </c>
      <c r="K1526">
        <v>5</v>
      </c>
      <c r="L1526">
        <v>2004</v>
      </c>
      <c r="M1526" t="s">
        <v>654</v>
      </c>
      <c r="N1526">
        <v>109</v>
      </c>
      <c r="O1526" t="s">
        <v>716</v>
      </c>
      <c r="P1526" t="s">
        <v>461</v>
      </c>
      <c r="Q1526" t="s">
        <v>462</v>
      </c>
      <c r="R1526" t="s">
        <v>463</v>
      </c>
      <c r="S1526" t="s">
        <v>33</v>
      </c>
      <c r="T1526" t="s">
        <v>464</v>
      </c>
      <c r="U1526" t="s">
        <v>63</v>
      </c>
      <c r="V1526" t="s">
        <v>76</v>
      </c>
      <c r="W1526" t="s">
        <v>37</v>
      </c>
      <c r="X1526" t="s">
        <v>38</v>
      </c>
      <c r="Y1526" t="s">
        <v>119</v>
      </c>
      <c r="Z1526" t="s">
        <v>465</v>
      </c>
      <c r="AA1526" t="s">
        <v>41</v>
      </c>
    </row>
    <row r="1527" spans="1:27" x14ac:dyDescent="0.2">
      <c r="A1527">
        <v>10262</v>
      </c>
      <c r="B1527">
        <v>34</v>
      </c>
      <c r="C1527">
        <v>97.38</v>
      </c>
      <c r="D1527">
        <v>1</v>
      </c>
      <c r="E1527">
        <v>3310.92</v>
      </c>
      <c r="F1527" s="1">
        <v>38162</v>
      </c>
      <c r="G1527" s="1" t="str">
        <f>TEXT(DA_Trail_Workbook[[#This Row],[ORDER DATE.1]],"MMM")</f>
        <v>Jun</v>
      </c>
      <c r="H1527" s="1" t="str">
        <f>TEXT(DA_Trail_Workbook[[#This Row],[ORDER DATE.1]],"YYY")</f>
        <v>2004</v>
      </c>
      <c r="I1527" t="s">
        <v>395</v>
      </c>
      <c r="J1527">
        <v>2</v>
      </c>
      <c r="K1527">
        <v>6</v>
      </c>
      <c r="L1527">
        <v>2004</v>
      </c>
      <c r="M1527" t="s">
        <v>654</v>
      </c>
      <c r="N1527">
        <v>109</v>
      </c>
      <c r="O1527" t="s">
        <v>716</v>
      </c>
      <c r="P1527" t="s">
        <v>206</v>
      </c>
      <c r="Q1527" t="s">
        <v>207</v>
      </c>
      <c r="R1527" t="s">
        <v>208</v>
      </c>
      <c r="S1527" t="s">
        <v>33</v>
      </c>
      <c r="T1527" t="s">
        <v>209</v>
      </c>
      <c r="U1527" t="s">
        <v>33</v>
      </c>
      <c r="V1527" t="s">
        <v>210</v>
      </c>
      <c r="W1527" t="s">
        <v>211</v>
      </c>
      <c r="X1527" t="s">
        <v>48</v>
      </c>
      <c r="Y1527" t="s">
        <v>212</v>
      </c>
      <c r="Z1527" t="s">
        <v>213</v>
      </c>
      <c r="AA1527" t="s">
        <v>58</v>
      </c>
    </row>
    <row r="1528" spans="1:27" x14ac:dyDescent="0.2">
      <c r="A1528">
        <v>10275</v>
      </c>
      <c r="B1528">
        <v>25</v>
      </c>
      <c r="C1528">
        <v>95.2</v>
      </c>
      <c r="D1528">
        <v>11</v>
      </c>
      <c r="E1528">
        <v>2380</v>
      </c>
      <c r="F1528" s="1">
        <v>38191</v>
      </c>
      <c r="G1528" s="1" t="str">
        <f>TEXT(DA_Trail_Workbook[[#This Row],[ORDER DATE.1]],"MMM")</f>
        <v>Jul</v>
      </c>
      <c r="H1528" s="1" t="str">
        <f>TEXT(DA_Trail_Workbook[[#This Row],[ORDER DATE.1]],"YYY")</f>
        <v>2004</v>
      </c>
      <c r="I1528" t="s">
        <v>27</v>
      </c>
      <c r="J1528">
        <v>3</v>
      </c>
      <c r="K1528">
        <v>7</v>
      </c>
      <c r="L1528">
        <v>2004</v>
      </c>
      <c r="M1528" t="s">
        <v>654</v>
      </c>
      <c r="N1528">
        <v>109</v>
      </c>
      <c r="O1528" t="s">
        <v>716</v>
      </c>
      <c r="P1528" t="s">
        <v>135</v>
      </c>
      <c r="Q1528" t="s">
        <v>136</v>
      </c>
      <c r="R1528" t="s">
        <v>137</v>
      </c>
      <c r="S1528" t="s">
        <v>33</v>
      </c>
      <c r="T1528" t="s">
        <v>138</v>
      </c>
      <c r="U1528" t="s">
        <v>33</v>
      </c>
      <c r="V1528" t="s">
        <v>139</v>
      </c>
      <c r="W1528" t="s">
        <v>47</v>
      </c>
      <c r="X1528" t="s">
        <v>48</v>
      </c>
      <c r="Y1528" t="s">
        <v>140</v>
      </c>
      <c r="Z1528" t="s">
        <v>141</v>
      </c>
      <c r="AA1528" t="s">
        <v>41</v>
      </c>
    </row>
    <row r="1529" spans="1:27" x14ac:dyDescent="0.2">
      <c r="A1529">
        <v>10284</v>
      </c>
      <c r="B1529">
        <v>22</v>
      </c>
      <c r="C1529">
        <v>100</v>
      </c>
      <c r="D1529">
        <v>3</v>
      </c>
      <c r="E1529">
        <v>2310.88</v>
      </c>
      <c r="F1529" s="1">
        <v>38220</v>
      </c>
      <c r="G1529" s="1" t="str">
        <f>TEXT(DA_Trail_Workbook[[#This Row],[ORDER DATE.1]],"MMM")</f>
        <v>Aug</v>
      </c>
      <c r="H1529" s="1" t="str">
        <f>TEXT(DA_Trail_Workbook[[#This Row],[ORDER DATE.1]],"YYY")</f>
        <v>2004</v>
      </c>
      <c r="I1529" t="s">
        <v>27</v>
      </c>
      <c r="J1529">
        <v>3</v>
      </c>
      <c r="K1529">
        <v>8</v>
      </c>
      <c r="L1529">
        <v>2004</v>
      </c>
      <c r="M1529" t="s">
        <v>654</v>
      </c>
      <c r="N1529">
        <v>109</v>
      </c>
      <c r="O1529" t="s">
        <v>716</v>
      </c>
      <c r="P1529" t="s">
        <v>629</v>
      </c>
      <c r="Q1529" t="s">
        <v>630</v>
      </c>
      <c r="R1529" t="s">
        <v>631</v>
      </c>
      <c r="S1529" t="s">
        <v>33</v>
      </c>
      <c r="T1529" t="s">
        <v>632</v>
      </c>
      <c r="U1529" t="s">
        <v>33</v>
      </c>
      <c r="V1529" t="s">
        <v>633</v>
      </c>
      <c r="W1529" t="s">
        <v>91</v>
      </c>
      <c r="X1529" t="s">
        <v>48</v>
      </c>
      <c r="Y1529" t="s">
        <v>634</v>
      </c>
      <c r="Z1529" t="s">
        <v>635</v>
      </c>
      <c r="AA1529" t="s">
        <v>41</v>
      </c>
    </row>
    <row r="1530" spans="1:27" x14ac:dyDescent="0.2">
      <c r="A1530">
        <v>10297</v>
      </c>
      <c r="B1530">
        <v>32</v>
      </c>
      <c r="C1530">
        <v>100</v>
      </c>
      <c r="D1530">
        <v>6</v>
      </c>
      <c r="E1530">
        <v>4061.76</v>
      </c>
      <c r="F1530" s="1">
        <v>38246</v>
      </c>
      <c r="G1530" s="1" t="str">
        <f>TEXT(DA_Trail_Workbook[[#This Row],[ORDER DATE.1]],"MMM")</f>
        <v>Sep</v>
      </c>
      <c r="H1530" s="1" t="str">
        <f>TEXT(DA_Trail_Workbook[[#This Row],[ORDER DATE.1]],"YYY")</f>
        <v>2004</v>
      </c>
      <c r="I1530" t="s">
        <v>27</v>
      </c>
      <c r="J1530">
        <v>3</v>
      </c>
      <c r="K1530">
        <v>9</v>
      </c>
      <c r="L1530">
        <v>2004</v>
      </c>
      <c r="M1530" t="s">
        <v>654</v>
      </c>
      <c r="N1530">
        <v>109</v>
      </c>
      <c r="O1530" t="s">
        <v>716</v>
      </c>
      <c r="P1530" t="s">
        <v>555</v>
      </c>
      <c r="Q1530" t="s">
        <v>556</v>
      </c>
      <c r="R1530" t="s">
        <v>557</v>
      </c>
      <c r="S1530" t="s">
        <v>558</v>
      </c>
      <c r="T1530" t="s">
        <v>559</v>
      </c>
      <c r="U1530" t="s">
        <v>33</v>
      </c>
      <c r="V1530" t="s">
        <v>560</v>
      </c>
      <c r="W1530" t="s">
        <v>561</v>
      </c>
      <c r="X1530" t="s">
        <v>48</v>
      </c>
      <c r="Y1530" t="s">
        <v>562</v>
      </c>
      <c r="Z1530" t="s">
        <v>563</v>
      </c>
      <c r="AA1530" t="s">
        <v>58</v>
      </c>
    </row>
    <row r="1531" spans="1:27" x14ac:dyDescent="0.2">
      <c r="A1531">
        <v>10308</v>
      </c>
      <c r="B1531">
        <v>31</v>
      </c>
      <c r="C1531">
        <v>100</v>
      </c>
      <c r="D1531">
        <v>9</v>
      </c>
      <c r="E1531">
        <v>3493.7</v>
      </c>
      <c r="F1531" s="1">
        <v>38275</v>
      </c>
      <c r="G1531" s="1" t="str">
        <f>TEXT(DA_Trail_Workbook[[#This Row],[ORDER DATE.1]],"MMM")</f>
        <v>Oct</v>
      </c>
      <c r="H1531" s="1" t="str">
        <f>TEXT(DA_Trail_Workbook[[#This Row],[ORDER DATE.1]],"YYY")</f>
        <v>2004</v>
      </c>
      <c r="I1531" t="s">
        <v>27</v>
      </c>
      <c r="J1531">
        <v>4</v>
      </c>
      <c r="K1531">
        <v>10</v>
      </c>
      <c r="L1531">
        <v>2004</v>
      </c>
      <c r="M1531" t="s">
        <v>654</v>
      </c>
      <c r="N1531">
        <v>109</v>
      </c>
      <c r="O1531" t="s">
        <v>716</v>
      </c>
      <c r="P1531" t="s">
        <v>369</v>
      </c>
      <c r="Q1531" t="s">
        <v>370</v>
      </c>
      <c r="R1531" t="s">
        <v>371</v>
      </c>
      <c r="S1531" t="s">
        <v>33</v>
      </c>
      <c r="T1531" t="s">
        <v>372</v>
      </c>
      <c r="U1531" t="s">
        <v>35</v>
      </c>
      <c r="V1531" t="s">
        <v>373</v>
      </c>
      <c r="W1531" t="s">
        <v>37</v>
      </c>
      <c r="X1531" t="s">
        <v>38</v>
      </c>
      <c r="Y1531" t="s">
        <v>119</v>
      </c>
      <c r="Z1531" t="s">
        <v>279</v>
      </c>
      <c r="AA1531" t="s">
        <v>58</v>
      </c>
    </row>
    <row r="1532" spans="1:27" x14ac:dyDescent="0.2">
      <c r="A1532">
        <v>10316</v>
      </c>
      <c r="B1532">
        <v>25</v>
      </c>
      <c r="C1532">
        <v>100</v>
      </c>
      <c r="D1532">
        <v>1</v>
      </c>
      <c r="E1532">
        <v>2872.25</v>
      </c>
      <c r="F1532" s="1">
        <v>38292</v>
      </c>
      <c r="G1532" s="1" t="str">
        <f>TEXT(DA_Trail_Workbook[[#This Row],[ORDER DATE.1]],"MMM")</f>
        <v>Nov</v>
      </c>
      <c r="H1532" s="1" t="str">
        <f>TEXT(DA_Trail_Workbook[[#This Row],[ORDER DATE.1]],"YYY")</f>
        <v>2004</v>
      </c>
      <c r="I1532" t="s">
        <v>27</v>
      </c>
      <c r="J1532">
        <v>4</v>
      </c>
      <c r="K1532">
        <v>11</v>
      </c>
      <c r="L1532">
        <v>2004</v>
      </c>
      <c r="M1532" t="s">
        <v>654</v>
      </c>
      <c r="N1532">
        <v>109</v>
      </c>
      <c r="O1532" t="s">
        <v>716</v>
      </c>
      <c r="P1532" t="s">
        <v>446</v>
      </c>
      <c r="Q1532" t="s">
        <v>447</v>
      </c>
      <c r="R1532" t="s">
        <v>448</v>
      </c>
      <c r="S1532" t="s">
        <v>33</v>
      </c>
      <c r="T1532" t="s">
        <v>449</v>
      </c>
      <c r="U1532" t="s">
        <v>450</v>
      </c>
      <c r="V1532" t="s">
        <v>451</v>
      </c>
      <c r="W1532" t="s">
        <v>202</v>
      </c>
      <c r="X1532" t="s">
        <v>48</v>
      </c>
      <c r="Y1532" t="s">
        <v>452</v>
      </c>
      <c r="Z1532" t="s">
        <v>453</v>
      </c>
      <c r="AA1532" t="s">
        <v>41</v>
      </c>
    </row>
    <row r="1533" spans="1:27" x14ac:dyDescent="0.2">
      <c r="A1533">
        <v>10328</v>
      </c>
      <c r="B1533">
        <v>47</v>
      </c>
      <c r="C1533">
        <v>87.54</v>
      </c>
      <c r="D1533">
        <v>14</v>
      </c>
      <c r="E1533">
        <v>4114.38</v>
      </c>
      <c r="F1533" s="1">
        <v>38303</v>
      </c>
      <c r="G1533" s="1" t="str">
        <f>TEXT(DA_Trail_Workbook[[#This Row],[ORDER DATE.1]],"MMM")</f>
        <v>Nov</v>
      </c>
      <c r="H1533" s="1" t="str">
        <f>TEXT(DA_Trail_Workbook[[#This Row],[ORDER DATE.1]],"YYY")</f>
        <v>2004</v>
      </c>
      <c r="I1533" t="s">
        <v>27</v>
      </c>
      <c r="J1533">
        <v>4</v>
      </c>
      <c r="K1533">
        <v>11</v>
      </c>
      <c r="L1533">
        <v>2004</v>
      </c>
      <c r="M1533" t="s">
        <v>654</v>
      </c>
      <c r="N1533">
        <v>109</v>
      </c>
      <c r="O1533" t="s">
        <v>716</v>
      </c>
      <c r="P1533" t="s">
        <v>638</v>
      </c>
      <c r="Q1533" t="s">
        <v>639</v>
      </c>
      <c r="R1533" t="s">
        <v>640</v>
      </c>
      <c r="S1533" t="s">
        <v>33</v>
      </c>
      <c r="T1533" t="s">
        <v>641</v>
      </c>
      <c r="U1533" t="s">
        <v>33</v>
      </c>
      <c r="V1533" t="s">
        <v>642</v>
      </c>
      <c r="W1533" t="s">
        <v>303</v>
      </c>
      <c r="X1533" t="s">
        <v>48</v>
      </c>
      <c r="Y1533" t="s">
        <v>643</v>
      </c>
      <c r="Z1533" t="s">
        <v>644</v>
      </c>
      <c r="AA1533" t="s">
        <v>58</v>
      </c>
    </row>
    <row r="1534" spans="1:27" x14ac:dyDescent="0.2">
      <c r="A1534">
        <v>10339</v>
      </c>
      <c r="B1534">
        <v>21</v>
      </c>
      <c r="C1534">
        <v>50.65</v>
      </c>
      <c r="D1534">
        <v>7</v>
      </c>
      <c r="E1534">
        <v>1063.6500000000001</v>
      </c>
      <c r="F1534" s="1">
        <v>38314</v>
      </c>
      <c r="G1534" s="1" t="str">
        <f>TEXT(DA_Trail_Workbook[[#This Row],[ORDER DATE.1]],"MMM")</f>
        <v>Nov</v>
      </c>
      <c r="H1534" s="1" t="str">
        <f>TEXT(DA_Trail_Workbook[[#This Row],[ORDER DATE.1]],"YYY")</f>
        <v>2004</v>
      </c>
      <c r="I1534" t="s">
        <v>27</v>
      </c>
      <c r="J1534">
        <v>4</v>
      </c>
      <c r="K1534">
        <v>11</v>
      </c>
      <c r="L1534">
        <v>2004</v>
      </c>
      <c r="M1534" t="s">
        <v>654</v>
      </c>
      <c r="N1534">
        <v>109</v>
      </c>
      <c r="O1534" t="s">
        <v>716</v>
      </c>
      <c r="P1534" t="s">
        <v>290</v>
      </c>
      <c r="Q1534" t="s">
        <v>291</v>
      </c>
      <c r="R1534" t="s">
        <v>292</v>
      </c>
      <c r="S1534" t="s">
        <v>33</v>
      </c>
      <c r="T1534" t="s">
        <v>293</v>
      </c>
      <c r="U1534" t="s">
        <v>294</v>
      </c>
      <c r="V1534" t="s">
        <v>295</v>
      </c>
      <c r="W1534" t="s">
        <v>235</v>
      </c>
      <c r="X1534" t="s">
        <v>235</v>
      </c>
      <c r="Y1534" t="s">
        <v>296</v>
      </c>
      <c r="Z1534" t="s">
        <v>297</v>
      </c>
      <c r="AA1534" t="s">
        <v>41</v>
      </c>
    </row>
    <row r="1535" spans="1:27" x14ac:dyDescent="0.2">
      <c r="A1535">
        <v>10353</v>
      </c>
      <c r="B1535">
        <v>28</v>
      </c>
      <c r="C1535">
        <v>71.73</v>
      </c>
      <c r="D1535">
        <v>2</v>
      </c>
      <c r="E1535">
        <v>2008.44</v>
      </c>
      <c r="F1535" s="1">
        <v>38325</v>
      </c>
      <c r="G1535" s="1" t="str">
        <f>TEXT(DA_Trail_Workbook[[#This Row],[ORDER DATE.1]],"MMM")</f>
        <v>Dec</v>
      </c>
      <c r="H1535" s="1" t="str">
        <f>TEXT(DA_Trail_Workbook[[#This Row],[ORDER DATE.1]],"YYY")</f>
        <v>2004</v>
      </c>
      <c r="I1535" t="s">
        <v>27</v>
      </c>
      <c r="J1535">
        <v>4</v>
      </c>
      <c r="K1535">
        <v>12</v>
      </c>
      <c r="L1535">
        <v>2004</v>
      </c>
      <c r="M1535" t="s">
        <v>654</v>
      </c>
      <c r="N1535">
        <v>109</v>
      </c>
      <c r="O1535" t="s">
        <v>716</v>
      </c>
      <c r="P1535" t="s">
        <v>656</v>
      </c>
      <c r="Q1535" t="s">
        <v>657</v>
      </c>
      <c r="R1535" t="s">
        <v>658</v>
      </c>
      <c r="S1535" t="s">
        <v>33</v>
      </c>
      <c r="T1535" t="s">
        <v>596</v>
      </c>
      <c r="U1535" t="s">
        <v>132</v>
      </c>
      <c r="V1535" t="s">
        <v>659</v>
      </c>
      <c r="W1535" t="s">
        <v>37</v>
      </c>
      <c r="X1535" t="s">
        <v>38</v>
      </c>
      <c r="Y1535" t="s">
        <v>660</v>
      </c>
      <c r="Z1535" t="s">
        <v>661</v>
      </c>
      <c r="AA1535" t="s">
        <v>41</v>
      </c>
    </row>
    <row r="1536" spans="1:27" x14ac:dyDescent="0.2">
      <c r="A1536">
        <v>10374</v>
      </c>
      <c r="B1536">
        <v>46</v>
      </c>
      <c r="C1536">
        <v>94.1</v>
      </c>
      <c r="D1536">
        <v>3</v>
      </c>
      <c r="E1536">
        <v>4328.6000000000004</v>
      </c>
      <c r="F1536" s="1">
        <v>38385</v>
      </c>
      <c r="G1536" s="1" t="str">
        <f>TEXT(DA_Trail_Workbook[[#This Row],[ORDER DATE.1]],"MMM")</f>
        <v>Feb</v>
      </c>
      <c r="H1536" s="1" t="str">
        <f>TEXT(DA_Trail_Workbook[[#This Row],[ORDER DATE.1]],"YYY")</f>
        <v>2005</v>
      </c>
      <c r="I1536" t="s">
        <v>27</v>
      </c>
      <c r="J1536">
        <v>1</v>
      </c>
      <c r="K1536">
        <v>2</v>
      </c>
      <c r="L1536">
        <v>2005</v>
      </c>
      <c r="M1536" t="s">
        <v>654</v>
      </c>
      <c r="N1536">
        <v>109</v>
      </c>
      <c r="O1536" t="s">
        <v>716</v>
      </c>
      <c r="P1536" t="s">
        <v>243</v>
      </c>
      <c r="Q1536" t="s">
        <v>244</v>
      </c>
      <c r="R1536" t="s">
        <v>245</v>
      </c>
      <c r="S1536" t="s">
        <v>33</v>
      </c>
      <c r="T1536" t="s">
        <v>246</v>
      </c>
      <c r="U1536" t="s">
        <v>247</v>
      </c>
      <c r="V1536" t="s">
        <v>248</v>
      </c>
      <c r="W1536" t="s">
        <v>111</v>
      </c>
      <c r="X1536" t="s">
        <v>112</v>
      </c>
      <c r="Y1536" t="s">
        <v>249</v>
      </c>
      <c r="Z1536" t="s">
        <v>250</v>
      </c>
      <c r="AA1536" t="s">
        <v>58</v>
      </c>
    </row>
    <row r="1537" spans="1:27" x14ac:dyDescent="0.2">
      <c r="A1537">
        <v>10386</v>
      </c>
      <c r="B1537">
        <v>33</v>
      </c>
      <c r="C1537">
        <v>41.71</v>
      </c>
      <c r="D1537">
        <v>11</v>
      </c>
      <c r="E1537">
        <v>1376.43</v>
      </c>
      <c r="F1537" s="1">
        <v>38412</v>
      </c>
      <c r="G1537" s="1" t="str">
        <f>TEXT(DA_Trail_Workbook[[#This Row],[ORDER DATE.1]],"MMM")</f>
        <v>Mar</v>
      </c>
      <c r="H1537" s="1" t="str">
        <f>TEXT(DA_Trail_Workbook[[#This Row],[ORDER DATE.1]],"YYY")</f>
        <v>2005</v>
      </c>
      <c r="I1537" t="s">
        <v>474</v>
      </c>
      <c r="J1537">
        <v>1</v>
      </c>
      <c r="K1537">
        <v>3</v>
      </c>
      <c r="L1537">
        <v>2005</v>
      </c>
      <c r="M1537" t="s">
        <v>654</v>
      </c>
      <c r="N1537">
        <v>109</v>
      </c>
      <c r="O1537" t="s">
        <v>716</v>
      </c>
      <c r="P1537" t="s">
        <v>206</v>
      </c>
      <c r="Q1537" t="s">
        <v>207</v>
      </c>
      <c r="R1537" t="s">
        <v>208</v>
      </c>
      <c r="S1537" t="s">
        <v>33</v>
      </c>
      <c r="T1537" t="s">
        <v>209</v>
      </c>
      <c r="U1537" t="s">
        <v>33</v>
      </c>
      <c r="V1537" t="s">
        <v>210</v>
      </c>
      <c r="W1537" t="s">
        <v>211</v>
      </c>
      <c r="X1537" t="s">
        <v>48</v>
      </c>
      <c r="Y1537" t="s">
        <v>212</v>
      </c>
      <c r="Z1537" t="s">
        <v>213</v>
      </c>
      <c r="AA1537" t="s">
        <v>41</v>
      </c>
    </row>
    <row r="1538" spans="1:27" x14ac:dyDescent="0.2">
      <c r="A1538">
        <v>10398</v>
      </c>
      <c r="B1538">
        <v>43</v>
      </c>
      <c r="C1538">
        <v>100</v>
      </c>
      <c r="D1538">
        <v>16</v>
      </c>
      <c r="E1538">
        <v>5552.16</v>
      </c>
      <c r="F1538" s="1">
        <v>38441</v>
      </c>
      <c r="G1538" s="1" t="str">
        <f>TEXT(DA_Trail_Workbook[[#This Row],[ORDER DATE.1]],"MMM")</f>
        <v>Mar</v>
      </c>
      <c r="H1538" s="1" t="str">
        <f>TEXT(DA_Trail_Workbook[[#This Row],[ORDER DATE.1]],"YYY")</f>
        <v>2005</v>
      </c>
      <c r="I1538" t="s">
        <v>27</v>
      </c>
      <c r="J1538">
        <v>1</v>
      </c>
      <c r="K1538">
        <v>3</v>
      </c>
      <c r="L1538">
        <v>2005</v>
      </c>
      <c r="M1538" t="s">
        <v>654</v>
      </c>
      <c r="N1538">
        <v>109</v>
      </c>
      <c r="O1538" t="s">
        <v>716</v>
      </c>
      <c r="P1538" t="s">
        <v>42</v>
      </c>
      <c r="Q1538" t="s">
        <v>43</v>
      </c>
      <c r="R1538" t="s">
        <v>44</v>
      </c>
      <c r="S1538" t="s">
        <v>33</v>
      </c>
      <c r="T1538" t="s">
        <v>45</v>
      </c>
      <c r="U1538" t="s">
        <v>33</v>
      </c>
      <c r="V1538" t="s">
        <v>46</v>
      </c>
      <c r="W1538" t="s">
        <v>47</v>
      </c>
      <c r="X1538" t="s">
        <v>48</v>
      </c>
      <c r="Y1538" t="s">
        <v>49</v>
      </c>
      <c r="Z1538" t="s">
        <v>50</v>
      </c>
      <c r="AA1538" t="s">
        <v>58</v>
      </c>
    </row>
    <row r="1539" spans="1:27" x14ac:dyDescent="0.2">
      <c r="A1539">
        <v>10401</v>
      </c>
      <c r="B1539">
        <v>38</v>
      </c>
      <c r="C1539">
        <v>96.29</v>
      </c>
      <c r="D1539">
        <v>5</v>
      </c>
      <c r="E1539">
        <v>3659.02</v>
      </c>
      <c r="F1539" s="1">
        <v>38445</v>
      </c>
      <c r="G1539" s="1" t="str">
        <f>TEXT(DA_Trail_Workbook[[#This Row],[ORDER DATE.1]],"MMM")</f>
        <v>Apr</v>
      </c>
      <c r="H1539" s="1" t="str">
        <f>TEXT(DA_Trail_Workbook[[#This Row],[ORDER DATE.1]],"YYY")</f>
        <v>2005</v>
      </c>
      <c r="I1539" t="s">
        <v>466</v>
      </c>
      <c r="J1539">
        <v>2</v>
      </c>
      <c r="K1539">
        <v>4</v>
      </c>
      <c r="L1539">
        <v>2005</v>
      </c>
      <c r="M1539" t="s">
        <v>654</v>
      </c>
      <c r="N1539">
        <v>109</v>
      </c>
      <c r="O1539" t="s">
        <v>716</v>
      </c>
      <c r="P1539" t="s">
        <v>121</v>
      </c>
      <c r="Q1539" t="s">
        <v>122</v>
      </c>
      <c r="R1539" t="s">
        <v>123</v>
      </c>
      <c r="S1539" t="s">
        <v>33</v>
      </c>
      <c r="T1539" t="s">
        <v>124</v>
      </c>
      <c r="U1539" t="s">
        <v>125</v>
      </c>
      <c r="V1539" t="s">
        <v>126</v>
      </c>
      <c r="W1539" t="s">
        <v>37</v>
      </c>
      <c r="X1539" t="s">
        <v>38</v>
      </c>
      <c r="Y1539" t="s">
        <v>71</v>
      </c>
      <c r="Z1539" t="s">
        <v>127</v>
      </c>
      <c r="AA1539" t="s">
        <v>58</v>
      </c>
    </row>
    <row r="1540" spans="1:27" x14ac:dyDescent="0.2">
      <c r="A1540">
        <v>10416</v>
      </c>
      <c r="B1540">
        <v>47</v>
      </c>
      <c r="C1540">
        <v>88.63</v>
      </c>
      <c r="D1540">
        <v>6</v>
      </c>
      <c r="E1540">
        <v>4165.6099999999997</v>
      </c>
      <c r="F1540" s="1">
        <v>38482</v>
      </c>
      <c r="G1540" s="1" t="str">
        <f>TEXT(DA_Trail_Workbook[[#This Row],[ORDER DATE.1]],"MMM")</f>
        <v>May</v>
      </c>
      <c r="H1540" s="1" t="str">
        <f>TEXT(DA_Trail_Workbook[[#This Row],[ORDER DATE.1]],"YYY")</f>
        <v>2005</v>
      </c>
      <c r="I1540" t="s">
        <v>27</v>
      </c>
      <c r="J1540">
        <v>2</v>
      </c>
      <c r="K1540">
        <v>5</v>
      </c>
      <c r="L1540">
        <v>2005</v>
      </c>
      <c r="M1540" t="s">
        <v>654</v>
      </c>
      <c r="N1540">
        <v>109</v>
      </c>
      <c r="O1540" t="s">
        <v>716</v>
      </c>
      <c r="P1540" t="s">
        <v>524</v>
      </c>
      <c r="Q1540" t="s">
        <v>525</v>
      </c>
      <c r="R1540" t="s">
        <v>526</v>
      </c>
      <c r="S1540" t="s">
        <v>33</v>
      </c>
      <c r="T1540" t="s">
        <v>527</v>
      </c>
      <c r="U1540" t="s">
        <v>33</v>
      </c>
      <c r="V1540" t="s">
        <v>528</v>
      </c>
      <c r="W1540" t="s">
        <v>303</v>
      </c>
      <c r="X1540" t="s">
        <v>48</v>
      </c>
      <c r="Y1540" t="s">
        <v>529</v>
      </c>
      <c r="Z1540" t="s">
        <v>530</v>
      </c>
      <c r="AA1540" t="s">
        <v>58</v>
      </c>
    </row>
    <row r="1541" spans="1:27" x14ac:dyDescent="0.2">
      <c r="A1541">
        <v>10101</v>
      </c>
      <c r="B1541">
        <v>45</v>
      </c>
      <c r="C1541">
        <v>31.2</v>
      </c>
      <c r="D1541">
        <v>3</v>
      </c>
      <c r="E1541">
        <v>1404</v>
      </c>
      <c r="F1541" s="1">
        <v>37630</v>
      </c>
      <c r="G1541" s="1" t="str">
        <f>TEXT(DA_Trail_Workbook[[#This Row],[ORDER DATE.1]],"MMM")</f>
        <v>Jan</v>
      </c>
      <c r="H1541" s="1" t="str">
        <f>TEXT(DA_Trail_Workbook[[#This Row],[ORDER DATE.1]],"YYY")</f>
        <v>2003</v>
      </c>
      <c r="I1541" t="s">
        <v>27</v>
      </c>
      <c r="J1541">
        <v>1</v>
      </c>
      <c r="K1541">
        <v>1</v>
      </c>
      <c r="L1541">
        <v>2003</v>
      </c>
      <c r="M1541" t="s">
        <v>636</v>
      </c>
      <c r="N1541">
        <v>33</v>
      </c>
      <c r="O1541" t="s">
        <v>717</v>
      </c>
      <c r="P1541" t="s">
        <v>536</v>
      </c>
      <c r="Q1541" t="s">
        <v>537</v>
      </c>
      <c r="R1541" t="s">
        <v>538</v>
      </c>
      <c r="S1541" t="s">
        <v>33</v>
      </c>
      <c r="T1541" t="s">
        <v>539</v>
      </c>
      <c r="U1541" t="s">
        <v>33</v>
      </c>
      <c r="V1541" t="s">
        <v>540</v>
      </c>
      <c r="W1541" t="s">
        <v>514</v>
      </c>
      <c r="X1541" t="s">
        <v>48</v>
      </c>
      <c r="Y1541" t="s">
        <v>541</v>
      </c>
      <c r="Z1541" t="s">
        <v>481</v>
      </c>
      <c r="AA1541" t="s">
        <v>41</v>
      </c>
    </row>
    <row r="1542" spans="1:27" x14ac:dyDescent="0.2">
      <c r="A1542">
        <v>10110</v>
      </c>
      <c r="B1542">
        <v>20</v>
      </c>
      <c r="C1542">
        <v>35.51</v>
      </c>
      <c r="D1542">
        <v>3</v>
      </c>
      <c r="E1542">
        <v>710.2</v>
      </c>
      <c r="F1542" s="1">
        <v>37698</v>
      </c>
      <c r="G1542" s="1" t="str">
        <f>TEXT(DA_Trail_Workbook[[#This Row],[ORDER DATE.1]],"MMM")</f>
        <v>Mar</v>
      </c>
      <c r="H1542" s="1" t="str">
        <f>TEXT(DA_Trail_Workbook[[#This Row],[ORDER DATE.1]],"YYY")</f>
        <v>2003</v>
      </c>
      <c r="I1542" t="s">
        <v>27</v>
      </c>
      <c r="J1542">
        <v>1</v>
      </c>
      <c r="K1542">
        <v>3</v>
      </c>
      <c r="L1542">
        <v>2003</v>
      </c>
      <c r="M1542" t="s">
        <v>636</v>
      </c>
      <c r="N1542">
        <v>33</v>
      </c>
      <c r="O1542" t="s">
        <v>717</v>
      </c>
      <c r="P1542" t="s">
        <v>569</v>
      </c>
      <c r="Q1542" t="s">
        <v>570</v>
      </c>
      <c r="R1542" t="s">
        <v>571</v>
      </c>
      <c r="S1542" t="s">
        <v>33</v>
      </c>
      <c r="T1542" t="s">
        <v>572</v>
      </c>
      <c r="U1542" t="s">
        <v>33</v>
      </c>
      <c r="V1542" t="s">
        <v>573</v>
      </c>
      <c r="W1542" t="s">
        <v>202</v>
      </c>
      <c r="X1542" t="s">
        <v>48</v>
      </c>
      <c r="Y1542" t="s">
        <v>574</v>
      </c>
      <c r="Z1542" t="s">
        <v>109</v>
      </c>
      <c r="AA1542" t="s">
        <v>41</v>
      </c>
    </row>
    <row r="1543" spans="1:27" x14ac:dyDescent="0.2">
      <c r="A1543">
        <v>10124</v>
      </c>
      <c r="B1543">
        <v>45</v>
      </c>
      <c r="C1543">
        <v>37.840000000000003</v>
      </c>
      <c r="D1543">
        <v>2</v>
      </c>
      <c r="E1543">
        <v>1702.8</v>
      </c>
      <c r="F1543" s="1">
        <v>37762</v>
      </c>
      <c r="G1543" s="1" t="str">
        <f>TEXT(DA_Trail_Workbook[[#This Row],[ORDER DATE.1]],"MMM")</f>
        <v>May</v>
      </c>
      <c r="H1543" s="1" t="str">
        <f>TEXT(DA_Trail_Workbook[[#This Row],[ORDER DATE.1]],"YYY")</f>
        <v>2003</v>
      </c>
      <c r="I1543" t="s">
        <v>27</v>
      </c>
      <c r="J1543">
        <v>2</v>
      </c>
      <c r="K1543">
        <v>5</v>
      </c>
      <c r="L1543">
        <v>2003</v>
      </c>
      <c r="M1543" t="s">
        <v>636</v>
      </c>
      <c r="N1543">
        <v>33</v>
      </c>
      <c r="O1543" t="s">
        <v>717</v>
      </c>
      <c r="P1543" t="s">
        <v>623</v>
      </c>
      <c r="Q1543" t="s">
        <v>624</v>
      </c>
      <c r="R1543" t="s">
        <v>625</v>
      </c>
      <c r="S1543" t="s">
        <v>33</v>
      </c>
      <c r="T1543" t="s">
        <v>626</v>
      </c>
      <c r="U1543" t="s">
        <v>627</v>
      </c>
      <c r="V1543" t="s">
        <v>628</v>
      </c>
      <c r="W1543" t="s">
        <v>37</v>
      </c>
      <c r="X1543" t="s">
        <v>38</v>
      </c>
      <c r="Y1543" t="s">
        <v>134</v>
      </c>
      <c r="Z1543" t="s">
        <v>465</v>
      </c>
      <c r="AA1543" t="s">
        <v>41</v>
      </c>
    </row>
    <row r="1544" spans="1:27" x14ac:dyDescent="0.2">
      <c r="A1544">
        <v>10149</v>
      </c>
      <c r="B1544">
        <v>36</v>
      </c>
      <c r="C1544">
        <v>33.19</v>
      </c>
      <c r="D1544">
        <v>7</v>
      </c>
      <c r="E1544">
        <v>1194.8399999999999</v>
      </c>
      <c r="F1544" s="1">
        <v>37876</v>
      </c>
      <c r="G1544" s="1" t="str">
        <f>TEXT(DA_Trail_Workbook[[#This Row],[ORDER DATE.1]],"MMM")</f>
        <v>Sep</v>
      </c>
      <c r="H1544" s="1" t="str">
        <f>TEXT(DA_Trail_Workbook[[#This Row],[ORDER DATE.1]],"YYY")</f>
        <v>2003</v>
      </c>
      <c r="I1544" t="s">
        <v>27</v>
      </c>
      <c r="J1544">
        <v>3</v>
      </c>
      <c r="K1544">
        <v>9</v>
      </c>
      <c r="L1544">
        <v>2003</v>
      </c>
      <c r="M1544" t="s">
        <v>636</v>
      </c>
      <c r="N1544">
        <v>33</v>
      </c>
      <c r="O1544" t="s">
        <v>717</v>
      </c>
      <c r="P1544" t="s">
        <v>608</v>
      </c>
      <c r="Q1544" t="s">
        <v>609</v>
      </c>
      <c r="R1544" t="s">
        <v>610</v>
      </c>
      <c r="S1544" t="s">
        <v>33</v>
      </c>
      <c r="T1544" t="s">
        <v>611</v>
      </c>
      <c r="U1544" t="s">
        <v>63</v>
      </c>
      <c r="V1544" t="s">
        <v>76</v>
      </c>
      <c r="W1544" t="s">
        <v>37</v>
      </c>
      <c r="X1544" t="s">
        <v>38</v>
      </c>
      <c r="Y1544" t="s">
        <v>612</v>
      </c>
      <c r="Z1544" t="s">
        <v>465</v>
      </c>
      <c r="AA1544" t="s">
        <v>41</v>
      </c>
    </row>
    <row r="1545" spans="1:27" x14ac:dyDescent="0.2">
      <c r="A1545">
        <v>10162</v>
      </c>
      <c r="B1545">
        <v>37</v>
      </c>
      <c r="C1545">
        <v>27.22</v>
      </c>
      <c r="D1545">
        <v>5</v>
      </c>
      <c r="E1545">
        <v>1007.14</v>
      </c>
      <c r="F1545" s="1">
        <v>37912</v>
      </c>
      <c r="G1545" s="1" t="str">
        <f>TEXT(DA_Trail_Workbook[[#This Row],[ORDER DATE.1]],"MMM")</f>
        <v>Oct</v>
      </c>
      <c r="H1545" s="1" t="str">
        <f>TEXT(DA_Trail_Workbook[[#This Row],[ORDER DATE.1]],"YYY")</f>
        <v>2003</v>
      </c>
      <c r="I1545" t="s">
        <v>27</v>
      </c>
      <c r="J1545">
        <v>4</v>
      </c>
      <c r="K1545">
        <v>10</v>
      </c>
      <c r="L1545">
        <v>2003</v>
      </c>
      <c r="M1545" t="s">
        <v>636</v>
      </c>
      <c r="N1545">
        <v>33</v>
      </c>
      <c r="O1545" t="s">
        <v>717</v>
      </c>
      <c r="P1545" t="s">
        <v>67</v>
      </c>
      <c r="Q1545" t="s">
        <v>68</v>
      </c>
      <c r="R1545" t="s">
        <v>69</v>
      </c>
      <c r="S1545" t="s">
        <v>33</v>
      </c>
      <c r="T1545" t="s">
        <v>70</v>
      </c>
      <c r="U1545" t="s">
        <v>63</v>
      </c>
      <c r="V1545" t="s">
        <v>33</v>
      </c>
      <c r="W1545" t="s">
        <v>37</v>
      </c>
      <c r="X1545" t="s">
        <v>38</v>
      </c>
      <c r="Y1545" t="s">
        <v>71</v>
      </c>
      <c r="Z1545" t="s">
        <v>66</v>
      </c>
      <c r="AA1545" t="s">
        <v>41</v>
      </c>
    </row>
    <row r="1546" spans="1:27" x14ac:dyDescent="0.2">
      <c r="A1546">
        <v>10173</v>
      </c>
      <c r="B1546">
        <v>31</v>
      </c>
      <c r="C1546">
        <v>31.53</v>
      </c>
      <c r="D1546">
        <v>9</v>
      </c>
      <c r="E1546">
        <v>977.43</v>
      </c>
      <c r="F1546" s="1">
        <v>37930</v>
      </c>
      <c r="G1546" s="1" t="str">
        <f>TEXT(DA_Trail_Workbook[[#This Row],[ORDER DATE.1]],"MMM")</f>
        <v>Nov</v>
      </c>
      <c r="H1546" s="1" t="str">
        <f>TEXT(DA_Trail_Workbook[[#This Row],[ORDER DATE.1]],"YYY")</f>
        <v>2003</v>
      </c>
      <c r="I1546" t="s">
        <v>27</v>
      </c>
      <c r="J1546">
        <v>4</v>
      </c>
      <c r="K1546">
        <v>11</v>
      </c>
      <c r="L1546">
        <v>2003</v>
      </c>
      <c r="M1546" t="s">
        <v>636</v>
      </c>
      <c r="N1546">
        <v>33</v>
      </c>
      <c r="O1546" t="s">
        <v>717</v>
      </c>
      <c r="P1546" t="s">
        <v>638</v>
      </c>
      <c r="Q1546" t="s">
        <v>639</v>
      </c>
      <c r="R1546" t="s">
        <v>640</v>
      </c>
      <c r="S1546" t="s">
        <v>33</v>
      </c>
      <c r="T1546" t="s">
        <v>641</v>
      </c>
      <c r="U1546" t="s">
        <v>33</v>
      </c>
      <c r="V1546" t="s">
        <v>642</v>
      </c>
      <c r="W1546" t="s">
        <v>303</v>
      </c>
      <c r="X1546" t="s">
        <v>48</v>
      </c>
      <c r="Y1546" t="s">
        <v>643</v>
      </c>
      <c r="Z1546" t="s">
        <v>644</v>
      </c>
      <c r="AA1546" t="s">
        <v>41</v>
      </c>
    </row>
    <row r="1547" spans="1:27" x14ac:dyDescent="0.2">
      <c r="A1547">
        <v>10182</v>
      </c>
      <c r="B1547">
        <v>39</v>
      </c>
      <c r="C1547">
        <v>36.840000000000003</v>
      </c>
      <c r="D1547">
        <v>6</v>
      </c>
      <c r="E1547">
        <v>1436.76</v>
      </c>
      <c r="F1547" s="1">
        <v>37937</v>
      </c>
      <c r="G1547" s="1" t="str">
        <f>TEXT(DA_Trail_Workbook[[#This Row],[ORDER DATE.1]],"MMM")</f>
        <v>Nov</v>
      </c>
      <c r="H1547" s="1" t="str">
        <f>TEXT(DA_Trail_Workbook[[#This Row],[ORDER DATE.1]],"YYY")</f>
        <v>2003</v>
      </c>
      <c r="I1547" t="s">
        <v>27</v>
      </c>
      <c r="J1547">
        <v>4</v>
      </c>
      <c r="K1547">
        <v>11</v>
      </c>
      <c r="L1547">
        <v>2003</v>
      </c>
      <c r="M1547" t="s">
        <v>636</v>
      </c>
      <c r="N1547">
        <v>33</v>
      </c>
      <c r="O1547" t="s">
        <v>717</v>
      </c>
      <c r="P1547" t="s">
        <v>318</v>
      </c>
      <c r="Q1547" t="s">
        <v>319</v>
      </c>
      <c r="R1547" t="s">
        <v>320</v>
      </c>
      <c r="S1547" t="s">
        <v>33</v>
      </c>
      <c r="T1547" t="s">
        <v>321</v>
      </c>
      <c r="U1547" t="s">
        <v>63</v>
      </c>
      <c r="V1547" t="s">
        <v>133</v>
      </c>
      <c r="W1547" t="s">
        <v>37</v>
      </c>
      <c r="X1547" t="s">
        <v>38</v>
      </c>
      <c r="Y1547" t="s">
        <v>322</v>
      </c>
      <c r="Z1547" t="s">
        <v>323</v>
      </c>
      <c r="AA1547" t="s">
        <v>41</v>
      </c>
    </row>
    <row r="1548" spans="1:27" x14ac:dyDescent="0.2">
      <c r="A1548">
        <v>10193</v>
      </c>
      <c r="B1548">
        <v>26</v>
      </c>
      <c r="C1548">
        <v>29.21</v>
      </c>
      <c r="D1548">
        <v>10</v>
      </c>
      <c r="E1548">
        <v>759.46</v>
      </c>
      <c r="F1548" s="1">
        <v>37946</v>
      </c>
      <c r="G1548" s="1" t="str">
        <f>TEXT(DA_Trail_Workbook[[#This Row],[ORDER DATE.1]],"MMM")</f>
        <v>Nov</v>
      </c>
      <c r="H1548" s="1" t="str">
        <f>TEXT(DA_Trail_Workbook[[#This Row],[ORDER DATE.1]],"YYY")</f>
        <v>2003</v>
      </c>
      <c r="I1548" t="s">
        <v>27</v>
      </c>
      <c r="J1548">
        <v>4</v>
      </c>
      <c r="K1548">
        <v>11</v>
      </c>
      <c r="L1548">
        <v>2003</v>
      </c>
      <c r="M1548" t="s">
        <v>636</v>
      </c>
      <c r="N1548">
        <v>33</v>
      </c>
      <c r="O1548" t="s">
        <v>717</v>
      </c>
      <c r="P1548" t="s">
        <v>645</v>
      </c>
      <c r="Q1548" t="s">
        <v>646</v>
      </c>
      <c r="R1548" t="s">
        <v>647</v>
      </c>
      <c r="S1548" t="s">
        <v>33</v>
      </c>
      <c r="T1548" t="s">
        <v>648</v>
      </c>
      <c r="U1548" t="s">
        <v>109</v>
      </c>
      <c r="V1548" t="s">
        <v>649</v>
      </c>
      <c r="W1548" t="s">
        <v>111</v>
      </c>
      <c r="X1548" t="s">
        <v>112</v>
      </c>
      <c r="Y1548" t="s">
        <v>650</v>
      </c>
      <c r="Z1548" t="s">
        <v>651</v>
      </c>
      <c r="AA1548" t="s">
        <v>41</v>
      </c>
    </row>
    <row r="1549" spans="1:27" x14ac:dyDescent="0.2">
      <c r="A1549">
        <v>10205</v>
      </c>
      <c r="B1549">
        <v>32</v>
      </c>
      <c r="C1549">
        <v>37.17</v>
      </c>
      <c r="D1549">
        <v>5</v>
      </c>
      <c r="E1549">
        <v>1189.44</v>
      </c>
      <c r="F1549" s="1">
        <v>37958</v>
      </c>
      <c r="G1549" s="1" t="str">
        <f>TEXT(DA_Trail_Workbook[[#This Row],[ORDER DATE.1]],"MMM")</f>
        <v>Dec</v>
      </c>
      <c r="H1549" s="1" t="str">
        <f>TEXT(DA_Trail_Workbook[[#This Row],[ORDER DATE.1]],"YYY")</f>
        <v>2003</v>
      </c>
      <c r="I1549" t="s">
        <v>27</v>
      </c>
      <c r="J1549">
        <v>4</v>
      </c>
      <c r="K1549">
        <v>12</v>
      </c>
      <c r="L1549">
        <v>2003</v>
      </c>
      <c r="M1549" t="s">
        <v>636</v>
      </c>
      <c r="N1549">
        <v>33</v>
      </c>
      <c r="O1549" t="s">
        <v>717</v>
      </c>
      <c r="P1549" t="s">
        <v>206</v>
      </c>
      <c r="Q1549" t="s">
        <v>207</v>
      </c>
      <c r="R1549" t="s">
        <v>208</v>
      </c>
      <c r="S1549" t="s">
        <v>33</v>
      </c>
      <c r="T1549" t="s">
        <v>209</v>
      </c>
      <c r="U1549" t="s">
        <v>33</v>
      </c>
      <c r="V1549" t="s">
        <v>210</v>
      </c>
      <c r="W1549" t="s">
        <v>211</v>
      </c>
      <c r="X1549" t="s">
        <v>48</v>
      </c>
      <c r="Y1549" t="s">
        <v>212</v>
      </c>
      <c r="Z1549" t="s">
        <v>213</v>
      </c>
      <c r="AA1549" t="s">
        <v>41</v>
      </c>
    </row>
    <row r="1550" spans="1:27" x14ac:dyDescent="0.2">
      <c r="A1550">
        <v>10214</v>
      </c>
      <c r="B1550">
        <v>20</v>
      </c>
      <c r="C1550">
        <v>34.19</v>
      </c>
      <c r="D1550">
        <v>3</v>
      </c>
      <c r="E1550">
        <v>683.8</v>
      </c>
      <c r="F1550" s="1">
        <v>38012</v>
      </c>
      <c r="G1550" s="1" t="str">
        <f>TEXT(DA_Trail_Workbook[[#This Row],[ORDER DATE.1]],"MMM")</f>
        <v>Jan</v>
      </c>
      <c r="H1550" s="1" t="str">
        <f>TEXT(DA_Trail_Workbook[[#This Row],[ORDER DATE.1]],"YYY")</f>
        <v>2004</v>
      </c>
      <c r="I1550" t="s">
        <v>27</v>
      </c>
      <c r="J1550">
        <v>1</v>
      </c>
      <c r="K1550">
        <v>1</v>
      </c>
      <c r="L1550">
        <v>2004</v>
      </c>
      <c r="M1550" t="s">
        <v>636</v>
      </c>
      <c r="N1550">
        <v>33</v>
      </c>
      <c r="O1550" t="s">
        <v>717</v>
      </c>
      <c r="P1550" t="s">
        <v>224</v>
      </c>
      <c r="Q1550" t="s">
        <v>225</v>
      </c>
      <c r="R1550" t="s">
        <v>226</v>
      </c>
      <c r="S1550" t="s">
        <v>33</v>
      </c>
      <c r="T1550" t="s">
        <v>209</v>
      </c>
      <c r="U1550" t="s">
        <v>33</v>
      </c>
      <c r="V1550" t="s">
        <v>227</v>
      </c>
      <c r="W1550" t="s">
        <v>211</v>
      </c>
      <c r="X1550" t="s">
        <v>48</v>
      </c>
      <c r="Y1550" t="s">
        <v>228</v>
      </c>
      <c r="Z1550" t="s">
        <v>229</v>
      </c>
      <c r="AA1550" t="s">
        <v>41</v>
      </c>
    </row>
    <row r="1551" spans="1:27" x14ac:dyDescent="0.2">
      <c r="A1551">
        <v>10227</v>
      </c>
      <c r="B1551">
        <v>42</v>
      </c>
      <c r="C1551">
        <v>29.21</v>
      </c>
      <c r="D1551">
        <v>6</v>
      </c>
      <c r="E1551">
        <v>1226.82</v>
      </c>
      <c r="F1551" s="1">
        <v>38048</v>
      </c>
      <c r="G1551" s="1" t="str">
        <f>TEXT(DA_Trail_Workbook[[#This Row],[ORDER DATE.1]],"MMM")</f>
        <v>Mar</v>
      </c>
      <c r="H1551" s="1" t="str">
        <f>TEXT(DA_Trail_Workbook[[#This Row],[ORDER DATE.1]],"YYY")</f>
        <v>2004</v>
      </c>
      <c r="I1551" t="s">
        <v>27</v>
      </c>
      <c r="J1551">
        <v>1</v>
      </c>
      <c r="K1551">
        <v>3</v>
      </c>
      <c r="L1551">
        <v>2004</v>
      </c>
      <c r="M1551" t="s">
        <v>636</v>
      </c>
      <c r="N1551">
        <v>33</v>
      </c>
      <c r="O1551" t="s">
        <v>717</v>
      </c>
      <c r="P1551" t="s">
        <v>258</v>
      </c>
      <c r="Q1551" t="s">
        <v>259</v>
      </c>
      <c r="R1551" t="s">
        <v>260</v>
      </c>
      <c r="S1551" t="s">
        <v>33</v>
      </c>
      <c r="T1551" t="s">
        <v>261</v>
      </c>
      <c r="U1551" t="s">
        <v>33</v>
      </c>
      <c r="V1551" t="s">
        <v>262</v>
      </c>
      <c r="W1551" t="s">
        <v>47</v>
      </c>
      <c r="X1551" t="s">
        <v>48</v>
      </c>
      <c r="Y1551" t="s">
        <v>263</v>
      </c>
      <c r="Z1551" t="s">
        <v>264</v>
      </c>
      <c r="AA1551" t="s">
        <v>41</v>
      </c>
    </row>
    <row r="1552" spans="1:27" x14ac:dyDescent="0.2">
      <c r="A1552">
        <v>10243</v>
      </c>
      <c r="B1552">
        <v>33</v>
      </c>
      <c r="C1552">
        <v>29.54</v>
      </c>
      <c r="D1552">
        <v>1</v>
      </c>
      <c r="E1552">
        <v>974.82</v>
      </c>
      <c r="F1552" s="1">
        <v>38103</v>
      </c>
      <c r="G1552" s="1" t="str">
        <f>TEXT(DA_Trail_Workbook[[#This Row],[ORDER DATE.1]],"MMM")</f>
        <v>Apr</v>
      </c>
      <c r="H1552" s="1" t="str">
        <f>TEXT(DA_Trail_Workbook[[#This Row],[ORDER DATE.1]],"YYY")</f>
        <v>2004</v>
      </c>
      <c r="I1552" t="s">
        <v>27</v>
      </c>
      <c r="J1552">
        <v>2</v>
      </c>
      <c r="K1552">
        <v>4</v>
      </c>
      <c r="L1552">
        <v>2004</v>
      </c>
      <c r="M1552" t="s">
        <v>636</v>
      </c>
      <c r="N1552">
        <v>33</v>
      </c>
      <c r="O1552" t="s">
        <v>717</v>
      </c>
      <c r="P1552" t="s">
        <v>482</v>
      </c>
      <c r="Q1552" t="s">
        <v>483</v>
      </c>
      <c r="R1552" t="s">
        <v>484</v>
      </c>
      <c r="S1552" t="s">
        <v>33</v>
      </c>
      <c r="T1552" t="s">
        <v>443</v>
      </c>
      <c r="U1552" t="s">
        <v>146</v>
      </c>
      <c r="V1552" t="s">
        <v>444</v>
      </c>
      <c r="W1552" t="s">
        <v>37</v>
      </c>
      <c r="X1552" t="s">
        <v>38</v>
      </c>
      <c r="Y1552" t="s">
        <v>485</v>
      </c>
      <c r="Z1552" t="s">
        <v>323</v>
      </c>
      <c r="AA1552" t="s">
        <v>41</v>
      </c>
    </row>
    <row r="1553" spans="1:27" x14ac:dyDescent="0.2">
      <c r="A1553">
        <v>10280</v>
      </c>
      <c r="B1553">
        <v>20</v>
      </c>
      <c r="C1553">
        <v>28.88</v>
      </c>
      <c r="D1553">
        <v>12</v>
      </c>
      <c r="E1553">
        <v>577.6</v>
      </c>
      <c r="F1553" s="1">
        <v>38216</v>
      </c>
      <c r="G1553" s="1" t="str">
        <f>TEXT(DA_Trail_Workbook[[#This Row],[ORDER DATE.1]],"MMM")</f>
        <v>Aug</v>
      </c>
      <c r="H1553" s="1" t="str">
        <f>TEXT(DA_Trail_Workbook[[#This Row],[ORDER DATE.1]],"YYY")</f>
        <v>2004</v>
      </c>
      <c r="I1553" t="s">
        <v>27</v>
      </c>
      <c r="J1553">
        <v>3</v>
      </c>
      <c r="K1553">
        <v>8</v>
      </c>
      <c r="L1553">
        <v>2004</v>
      </c>
      <c r="M1553" t="s">
        <v>636</v>
      </c>
      <c r="N1553">
        <v>33</v>
      </c>
      <c r="O1553" t="s">
        <v>717</v>
      </c>
      <c r="P1553" t="s">
        <v>298</v>
      </c>
      <c r="Q1553" t="s">
        <v>299</v>
      </c>
      <c r="R1553" t="s">
        <v>300</v>
      </c>
      <c r="S1553" t="s">
        <v>33</v>
      </c>
      <c r="T1553" t="s">
        <v>301</v>
      </c>
      <c r="U1553" t="s">
        <v>33</v>
      </c>
      <c r="V1553" t="s">
        <v>302</v>
      </c>
      <c r="W1553" t="s">
        <v>303</v>
      </c>
      <c r="X1553" t="s">
        <v>48</v>
      </c>
      <c r="Y1553" t="s">
        <v>304</v>
      </c>
      <c r="Z1553" t="s">
        <v>305</v>
      </c>
      <c r="AA1553" t="s">
        <v>41</v>
      </c>
    </row>
    <row r="1554" spans="1:27" x14ac:dyDescent="0.2">
      <c r="A1554">
        <v>10288</v>
      </c>
      <c r="B1554">
        <v>29</v>
      </c>
      <c r="C1554">
        <v>38.17</v>
      </c>
      <c r="D1554">
        <v>1</v>
      </c>
      <c r="E1554">
        <v>1106.93</v>
      </c>
      <c r="F1554" s="1">
        <v>38231</v>
      </c>
      <c r="G1554" s="1" t="str">
        <f>TEXT(DA_Trail_Workbook[[#This Row],[ORDER DATE.1]],"MMM")</f>
        <v>Sep</v>
      </c>
      <c r="H1554" s="1" t="str">
        <f>TEXT(DA_Trail_Workbook[[#This Row],[ORDER DATE.1]],"YYY")</f>
        <v>2004</v>
      </c>
      <c r="I1554" t="s">
        <v>27</v>
      </c>
      <c r="J1554">
        <v>3</v>
      </c>
      <c r="K1554">
        <v>9</v>
      </c>
      <c r="L1554">
        <v>2004</v>
      </c>
      <c r="M1554" t="s">
        <v>636</v>
      </c>
      <c r="N1554">
        <v>33</v>
      </c>
      <c r="O1554" t="s">
        <v>717</v>
      </c>
      <c r="P1554" t="s">
        <v>486</v>
      </c>
      <c r="Q1554" t="s">
        <v>487</v>
      </c>
      <c r="R1554" t="s">
        <v>488</v>
      </c>
      <c r="S1554" t="s">
        <v>489</v>
      </c>
      <c r="T1554" t="s">
        <v>233</v>
      </c>
      <c r="U1554" t="s">
        <v>33</v>
      </c>
      <c r="V1554" t="s">
        <v>490</v>
      </c>
      <c r="W1554" t="s">
        <v>233</v>
      </c>
      <c r="X1554" t="s">
        <v>112</v>
      </c>
      <c r="Y1554" t="s">
        <v>491</v>
      </c>
      <c r="Z1554" t="s">
        <v>492</v>
      </c>
      <c r="AA1554" t="s">
        <v>41</v>
      </c>
    </row>
    <row r="1555" spans="1:27" x14ac:dyDescent="0.2">
      <c r="A1555">
        <v>10304</v>
      </c>
      <c r="B1555">
        <v>23</v>
      </c>
      <c r="C1555">
        <v>30.2</v>
      </c>
      <c r="D1555">
        <v>16</v>
      </c>
      <c r="E1555">
        <v>694.6</v>
      </c>
      <c r="F1555" s="1">
        <v>38271</v>
      </c>
      <c r="G1555" s="1" t="str">
        <f>TEXT(DA_Trail_Workbook[[#This Row],[ORDER DATE.1]],"MMM")</f>
        <v>Oct</v>
      </c>
      <c r="H1555" s="1" t="str">
        <f>TEXT(DA_Trail_Workbook[[#This Row],[ORDER DATE.1]],"YYY")</f>
        <v>2004</v>
      </c>
      <c r="I1555" t="s">
        <v>27</v>
      </c>
      <c r="J1555">
        <v>4</v>
      </c>
      <c r="K1555">
        <v>10</v>
      </c>
      <c r="L1555">
        <v>2004</v>
      </c>
      <c r="M1555" t="s">
        <v>636</v>
      </c>
      <c r="N1555">
        <v>33</v>
      </c>
      <c r="O1555" t="s">
        <v>717</v>
      </c>
      <c r="P1555" t="s">
        <v>312</v>
      </c>
      <c r="Q1555" t="s">
        <v>313</v>
      </c>
      <c r="R1555" t="s">
        <v>314</v>
      </c>
      <c r="S1555" t="s">
        <v>33</v>
      </c>
      <c r="T1555" t="s">
        <v>315</v>
      </c>
      <c r="U1555" t="s">
        <v>33</v>
      </c>
      <c r="V1555" t="s">
        <v>316</v>
      </c>
      <c r="W1555" t="s">
        <v>47</v>
      </c>
      <c r="X1555" t="s">
        <v>48</v>
      </c>
      <c r="Y1555" t="s">
        <v>317</v>
      </c>
      <c r="Z1555" t="s">
        <v>57</v>
      </c>
      <c r="AA1555" t="s">
        <v>41</v>
      </c>
    </row>
    <row r="1556" spans="1:27" x14ac:dyDescent="0.2">
      <c r="A1556">
        <v>10312</v>
      </c>
      <c r="B1556">
        <v>39</v>
      </c>
      <c r="C1556">
        <v>29.54</v>
      </c>
      <c r="D1556">
        <v>13</v>
      </c>
      <c r="E1556">
        <v>1152.06</v>
      </c>
      <c r="F1556" s="1">
        <v>38281</v>
      </c>
      <c r="G1556" s="1" t="str">
        <f>TEXT(DA_Trail_Workbook[[#This Row],[ORDER DATE.1]],"MMM")</f>
        <v>Oct</v>
      </c>
      <c r="H1556" s="1" t="str">
        <f>TEXT(DA_Trail_Workbook[[#This Row],[ORDER DATE.1]],"YYY")</f>
        <v>2004</v>
      </c>
      <c r="I1556" t="s">
        <v>27</v>
      </c>
      <c r="J1556">
        <v>4</v>
      </c>
      <c r="K1556">
        <v>10</v>
      </c>
      <c r="L1556">
        <v>2004</v>
      </c>
      <c r="M1556" t="s">
        <v>636</v>
      </c>
      <c r="N1556">
        <v>33</v>
      </c>
      <c r="O1556" t="s">
        <v>717</v>
      </c>
      <c r="P1556" t="s">
        <v>318</v>
      </c>
      <c r="Q1556" t="s">
        <v>319</v>
      </c>
      <c r="R1556" t="s">
        <v>320</v>
      </c>
      <c r="S1556" t="s">
        <v>33</v>
      </c>
      <c r="T1556" t="s">
        <v>321</v>
      </c>
      <c r="U1556" t="s">
        <v>63</v>
      </c>
      <c r="V1556" t="s">
        <v>133</v>
      </c>
      <c r="W1556" t="s">
        <v>37</v>
      </c>
      <c r="X1556" t="s">
        <v>38</v>
      </c>
      <c r="Y1556" t="s">
        <v>322</v>
      </c>
      <c r="Z1556" t="s">
        <v>323</v>
      </c>
      <c r="AA1556" t="s">
        <v>41</v>
      </c>
    </row>
    <row r="1557" spans="1:27" x14ac:dyDescent="0.2">
      <c r="A1557">
        <v>10322</v>
      </c>
      <c r="B1557">
        <v>20</v>
      </c>
      <c r="C1557">
        <v>100</v>
      </c>
      <c r="D1557">
        <v>3</v>
      </c>
      <c r="E1557">
        <v>2624</v>
      </c>
      <c r="F1557" s="1">
        <v>38295</v>
      </c>
      <c r="G1557" s="1" t="str">
        <f>TEXT(DA_Trail_Workbook[[#This Row],[ORDER DATE.1]],"MMM")</f>
        <v>Nov</v>
      </c>
      <c r="H1557" s="1" t="str">
        <f>TEXT(DA_Trail_Workbook[[#This Row],[ORDER DATE.1]],"YYY")</f>
        <v>2004</v>
      </c>
      <c r="I1557" t="s">
        <v>27</v>
      </c>
      <c r="J1557">
        <v>4</v>
      </c>
      <c r="K1557">
        <v>11</v>
      </c>
      <c r="L1557">
        <v>2004</v>
      </c>
      <c r="M1557" t="s">
        <v>636</v>
      </c>
      <c r="N1557">
        <v>33</v>
      </c>
      <c r="O1557" t="s">
        <v>717</v>
      </c>
      <c r="P1557" t="s">
        <v>324</v>
      </c>
      <c r="Q1557" t="s">
        <v>325</v>
      </c>
      <c r="R1557" t="s">
        <v>326</v>
      </c>
      <c r="S1557" t="s">
        <v>33</v>
      </c>
      <c r="T1557" t="s">
        <v>327</v>
      </c>
      <c r="U1557" t="s">
        <v>328</v>
      </c>
      <c r="V1557" t="s">
        <v>329</v>
      </c>
      <c r="W1557" t="s">
        <v>37</v>
      </c>
      <c r="X1557" t="s">
        <v>38</v>
      </c>
      <c r="Y1557" t="s">
        <v>65</v>
      </c>
      <c r="Z1557" t="s">
        <v>323</v>
      </c>
      <c r="AA1557" t="s">
        <v>41</v>
      </c>
    </row>
    <row r="1558" spans="1:27" x14ac:dyDescent="0.2">
      <c r="A1558">
        <v>10332</v>
      </c>
      <c r="B1558">
        <v>45</v>
      </c>
      <c r="C1558">
        <v>81.91</v>
      </c>
      <c r="D1558">
        <v>6</v>
      </c>
      <c r="E1558">
        <v>3685.95</v>
      </c>
      <c r="F1558" s="1">
        <v>38308</v>
      </c>
      <c r="G1558" s="1" t="str">
        <f>TEXT(DA_Trail_Workbook[[#This Row],[ORDER DATE.1]],"MMM")</f>
        <v>Nov</v>
      </c>
      <c r="H1558" s="1" t="str">
        <f>TEXT(DA_Trail_Workbook[[#This Row],[ORDER DATE.1]],"YYY")</f>
        <v>2004</v>
      </c>
      <c r="I1558" t="s">
        <v>27</v>
      </c>
      <c r="J1558">
        <v>4</v>
      </c>
      <c r="K1558">
        <v>11</v>
      </c>
      <c r="L1558">
        <v>2004</v>
      </c>
      <c r="M1558" t="s">
        <v>636</v>
      </c>
      <c r="N1558">
        <v>33</v>
      </c>
      <c r="O1558" t="s">
        <v>717</v>
      </c>
      <c r="P1558" t="s">
        <v>569</v>
      </c>
      <c r="Q1558" t="s">
        <v>570</v>
      </c>
      <c r="R1558" t="s">
        <v>571</v>
      </c>
      <c r="S1558" t="s">
        <v>33</v>
      </c>
      <c r="T1558" t="s">
        <v>572</v>
      </c>
      <c r="U1558" t="s">
        <v>33</v>
      </c>
      <c r="V1558" t="s">
        <v>573</v>
      </c>
      <c r="W1558" t="s">
        <v>202</v>
      </c>
      <c r="X1558" t="s">
        <v>48</v>
      </c>
      <c r="Y1558" t="s">
        <v>574</v>
      </c>
      <c r="Z1558" t="s">
        <v>109</v>
      </c>
      <c r="AA1558" t="s">
        <v>58</v>
      </c>
    </row>
    <row r="1559" spans="1:27" x14ac:dyDescent="0.2">
      <c r="A1559">
        <v>10344</v>
      </c>
      <c r="B1559">
        <v>20</v>
      </c>
      <c r="C1559">
        <v>35.18</v>
      </c>
      <c r="D1559">
        <v>6</v>
      </c>
      <c r="E1559">
        <v>703.6</v>
      </c>
      <c r="F1559" s="1">
        <v>38316</v>
      </c>
      <c r="G1559" s="1" t="str">
        <f>TEXT(DA_Trail_Workbook[[#This Row],[ORDER DATE.1]],"MMM")</f>
        <v>Nov</v>
      </c>
      <c r="H1559" s="1" t="str">
        <f>TEXT(DA_Trail_Workbook[[#This Row],[ORDER DATE.1]],"YYY")</f>
        <v>2004</v>
      </c>
      <c r="I1559" t="s">
        <v>27</v>
      </c>
      <c r="J1559">
        <v>4</v>
      </c>
      <c r="K1559">
        <v>11</v>
      </c>
      <c r="L1559">
        <v>2004</v>
      </c>
      <c r="M1559" t="s">
        <v>636</v>
      </c>
      <c r="N1559">
        <v>33</v>
      </c>
      <c r="O1559" t="s">
        <v>717</v>
      </c>
      <c r="P1559" t="s">
        <v>502</v>
      </c>
      <c r="Q1559" t="s">
        <v>503</v>
      </c>
      <c r="R1559" t="s">
        <v>504</v>
      </c>
      <c r="S1559" t="s">
        <v>33</v>
      </c>
      <c r="T1559" t="s">
        <v>505</v>
      </c>
      <c r="U1559" t="s">
        <v>33</v>
      </c>
      <c r="V1559" t="s">
        <v>506</v>
      </c>
      <c r="W1559" t="s">
        <v>47</v>
      </c>
      <c r="X1559" t="s">
        <v>48</v>
      </c>
      <c r="Y1559" t="s">
        <v>507</v>
      </c>
      <c r="Z1559" t="s">
        <v>508</v>
      </c>
      <c r="AA1559" t="s">
        <v>41</v>
      </c>
    </row>
    <row r="1560" spans="1:27" x14ac:dyDescent="0.2">
      <c r="A1560">
        <v>10356</v>
      </c>
      <c r="B1560">
        <v>48</v>
      </c>
      <c r="C1560">
        <v>100</v>
      </c>
      <c r="D1560">
        <v>5</v>
      </c>
      <c r="E1560">
        <v>9720</v>
      </c>
      <c r="F1560" s="1">
        <v>38330</v>
      </c>
      <c r="G1560" s="1" t="str">
        <f>TEXT(DA_Trail_Workbook[[#This Row],[ORDER DATE.1]],"MMM")</f>
        <v>Dec</v>
      </c>
      <c r="H1560" s="1" t="str">
        <f>TEXT(DA_Trail_Workbook[[#This Row],[ORDER DATE.1]],"YYY")</f>
        <v>2004</v>
      </c>
      <c r="I1560" t="s">
        <v>27</v>
      </c>
      <c r="J1560">
        <v>4</v>
      </c>
      <c r="K1560">
        <v>12</v>
      </c>
      <c r="L1560">
        <v>2004</v>
      </c>
      <c r="M1560" t="s">
        <v>636</v>
      </c>
      <c r="N1560">
        <v>33</v>
      </c>
      <c r="O1560" t="s">
        <v>717</v>
      </c>
      <c r="P1560" t="s">
        <v>51</v>
      </c>
      <c r="Q1560" t="s">
        <v>52</v>
      </c>
      <c r="R1560" t="s">
        <v>53</v>
      </c>
      <c r="S1560" t="s">
        <v>33</v>
      </c>
      <c r="T1560" t="s">
        <v>54</v>
      </c>
      <c r="U1560" t="s">
        <v>33</v>
      </c>
      <c r="V1560" t="s">
        <v>55</v>
      </c>
      <c r="W1560" t="s">
        <v>47</v>
      </c>
      <c r="X1560" t="s">
        <v>48</v>
      </c>
      <c r="Y1560" t="s">
        <v>56</v>
      </c>
      <c r="Z1560" t="s">
        <v>57</v>
      </c>
      <c r="AA1560" t="s">
        <v>180</v>
      </c>
    </row>
    <row r="1561" spans="1:27" x14ac:dyDescent="0.2">
      <c r="A1561">
        <v>10367</v>
      </c>
      <c r="B1561">
        <v>23</v>
      </c>
      <c r="C1561">
        <v>36.29</v>
      </c>
      <c r="D1561">
        <v>13</v>
      </c>
      <c r="E1561">
        <v>834.67</v>
      </c>
      <c r="F1561" s="1">
        <v>38364</v>
      </c>
      <c r="G1561" s="1" t="str">
        <f>TEXT(DA_Trail_Workbook[[#This Row],[ORDER DATE.1]],"MMM")</f>
        <v>Jan</v>
      </c>
      <c r="H1561" s="1" t="str">
        <f>TEXT(DA_Trail_Workbook[[#This Row],[ORDER DATE.1]],"YYY")</f>
        <v>2005</v>
      </c>
      <c r="I1561" t="s">
        <v>474</v>
      </c>
      <c r="J1561">
        <v>1</v>
      </c>
      <c r="K1561">
        <v>1</v>
      </c>
      <c r="L1561">
        <v>2005</v>
      </c>
      <c r="M1561" t="s">
        <v>636</v>
      </c>
      <c r="N1561">
        <v>33</v>
      </c>
      <c r="O1561" t="s">
        <v>717</v>
      </c>
      <c r="P1561" t="s">
        <v>59</v>
      </c>
      <c r="Q1561" t="s">
        <v>60</v>
      </c>
      <c r="R1561" t="s">
        <v>61</v>
      </c>
      <c r="S1561" t="s">
        <v>33</v>
      </c>
      <c r="T1561" t="s">
        <v>62</v>
      </c>
      <c r="U1561" t="s">
        <v>63</v>
      </c>
      <c r="V1561" t="s">
        <v>64</v>
      </c>
      <c r="W1561" t="s">
        <v>37</v>
      </c>
      <c r="X1561" t="s">
        <v>38</v>
      </c>
      <c r="Y1561" t="s">
        <v>65</v>
      </c>
      <c r="Z1561" t="s">
        <v>66</v>
      </c>
      <c r="AA1561" t="s">
        <v>41</v>
      </c>
    </row>
    <row r="1562" spans="1:27" x14ac:dyDescent="0.2">
      <c r="A1562">
        <v>10380</v>
      </c>
      <c r="B1562">
        <v>32</v>
      </c>
      <c r="C1562">
        <v>70.56</v>
      </c>
      <c r="D1562">
        <v>4</v>
      </c>
      <c r="E1562">
        <v>2257.92</v>
      </c>
      <c r="F1562" s="1">
        <v>38399</v>
      </c>
      <c r="G1562" s="1" t="str">
        <f>TEXT(DA_Trail_Workbook[[#This Row],[ORDER DATE.1]],"MMM")</f>
        <v>Feb</v>
      </c>
      <c r="H1562" s="1" t="str">
        <f>TEXT(DA_Trail_Workbook[[#This Row],[ORDER DATE.1]],"YYY")</f>
        <v>2005</v>
      </c>
      <c r="I1562" t="s">
        <v>27</v>
      </c>
      <c r="J1562">
        <v>1</v>
      </c>
      <c r="K1562">
        <v>2</v>
      </c>
      <c r="L1562">
        <v>2005</v>
      </c>
      <c r="M1562" t="s">
        <v>636</v>
      </c>
      <c r="N1562">
        <v>33</v>
      </c>
      <c r="O1562" t="s">
        <v>717</v>
      </c>
      <c r="P1562" t="s">
        <v>206</v>
      </c>
      <c r="Q1562" t="s">
        <v>207</v>
      </c>
      <c r="R1562" t="s">
        <v>208</v>
      </c>
      <c r="S1562" t="s">
        <v>33</v>
      </c>
      <c r="T1562" t="s">
        <v>209</v>
      </c>
      <c r="U1562" t="s">
        <v>33</v>
      </c>
      <c r="V1562" t="s">
        <v>210</v>
      </c>
      <c r="W1562" t="s">
        <v>211</v>
      </c>
      <c r="X1562" t="s">
        <v>48</v>
      </c>
      <c r="Y1562" t="s">
        <v>212</v>
      </c>
      <c r="Z1562" t="s">
        <v>213</v>
      </c>
      <c r="AA1562" t="s">
        <v>41</v>
      </c>
    </row>
    <row r="1563" spans="1:27" x14ac:dyDescent="0.2">
      <c r="A1563">
        <v>10391</v>
      </c>
      <c r="B1563">
        <v>33</v>
      </c>
      <c r="C1563">
        <v>100</v>
      </c>
      <c r="D1563">
        <v>8</v>
      </c>
      <c r="E1563">
        <v>8344.7099999999991</v>
      </c>
      <c r="F1563" s="1">
        <v>38420</v>
      </c>
      <c r="G1563" s="1" t="str">
        <f>TEXT(DA_Trail_Workbook[[#This Row],[ORDER DATE.1]],"MMM")</f>
        <v>Mar</v>
      </c>
      <c r="H1563" s="1" t="str">
        <f>TEXT(DA_Trail_Workbook[[#This Row],[ORDER DATE.1]],"YYY")</f>
        <v>2005</v>
      </c>
      <c r="I1563" t="s">
        <v>27</v>
      </c>
      <c r="J1563">
        <v>1</v>
      </c>
      <c r="K1563">
        <v>3</v>
      </c>
      <c r="L1563">
        <v>2005</v>
      </c>
      <c r="M1563" t="s">
        <v>636</v>
      </c>
      <c r="N1563">
        <v>33</v>
      </c>
      <c r="O1563" t="s">
        <v>717</v>
      </c>
      <c r="P1563" t="s">
        <v>335</v>
      </c>
      <c r="Q1563" t="s">
        <v>336</v>
      </c>
      <c r="R1563" t="s">
        <v>337</v>
      </c>
      <c r="S1563" t="s">
        <v>338</v>
      </c>
      <c r="T1563" t="s">
        <v>339</v>
      </c>
      <c r="U1563" t="s">
        <v>186</v>
      </c>
      <c r="V1563" t="s">
        <v>340</v>
      </c>
      <c r="W1563" t="s">
        <v>111</v>
      </c>
      <c r="X1563" t="s">
        <v>112</v>
      </c>
      <c r="Y1563" t="s">
        <v>341</v>
      </c>
      <c r="Z1563" t="s">
        <v>342</v>
      </c>
      <c r="AA1563" t="s">
        <v>180</v>
      </c>
    </row>
    <row r="1564" spans="1:27" x14ac:dyDescent="0.2">
      <c r="A1564">
        <v>10409</v>
      </c>
      <c r="B1564">
        <v>61</v>
      </c>
      <c r="C1564">
        <v>29.54</v>
      </c>
      <c r="D1564">
        <v>1</v>
      </c>
      <c r="E1564">
        <v>1801.94</v>
      </c>
      <c r="F1564" s="1">
        <v>38465</v>
      </c>
      <c r="G1564" s="1" t="str">
        <f>TEXT(DA_Trail_Workbook[[#This Row],[ORDER DATE.1]],"MMM")</f>
        <v>Apr</v>
      </c>
      <c r="H1564" s="1" t="str">
        <f>TEXT(DA_Trail_Workbook[[#This Row],[ORDER DATE.1]],"YYY")</f>
        <v>2005</v>
      </c>
      <c r="I1564" t="s">
        <v>27</v>
      </c>
      <c r="J1564">
        <v>2</v>
      </c>
      <c r="K1564">
        <v>4</v>
      </c>
      <c r="L1564">
        <v>2005</v>
      </c>
      <c r="M1564" t="s">
        <v>636</v>
      </c>
      <c r="N1564">
        <v>33</v>
      </c>
      <c r="O1564" t="s">
        <v>717</v>
      </c>
      <c r="P1564" t="s">
        <v>486</v>
      </c>
      <c r="Q1564" t="s">
        <v>487</v>
      </c>
      <c r="R1564" t="s">
        <v>488</v>
      </c>
      <c r="S1564" t="s">
        <v>489</v>
      </c>
      <c r="T1564" t="s">
        <v>233</v>
      </c>
      <c r="U1564" t="s">
        <v>33</v>
      </c>
      <c r="V1564" t="s">
        <v>490</v>
      </c>
      <c r="W1564" t="s">
        <v>233</v>
      </c>
      <c r="X1564" t="s">
        <v>112</v>
      </c>
      <c r="Y1564" t="s">
        <v>491</v>
      </c>
      <c r="Z1564" t="s">
        <v>492</v>
      </c>
      <c r="AA1564" t="s">
        <v>41</v>
      </c>
    </row>
    <row r="1565" spans="1:27" x14ac:dyDescent="0.2">
      <c r="A1565">
        <v>10420</v>
      </c>
      <c r="B1565">
        <v>45</v>
      </c>
      <c r="C1565">
        <v>26.88</v>
      </c>
      <c r="D1565">
        <v>1</v>
      </c>
      <c r="E1565">
        <v>1209.5999999999999</v>
      </c>
      <c r="F1565" s="1">
        <v>38501</v>
      </c>
      <c r="G1565" s="1" t="str">
        <f>TEXT(DA_Trail_Workbook[[#This Row],[ORDER DATE.1]],"MMM")</f>
        <v>May</v>
      </c>
      <c r="H1565" s="1" t="str">
        <f>TEXT(DA_Trail_Workbook[[#This Row],[ORDER DATE.1]],"YYY")</f>
        <v>2005</v>
      </c>
      <c r="I1565" t="s">
        <v>351</v>
      </c>
      <c r="J1565">
        <v>2</v>
      </c>
      <c r="K1565">
        <v>5</v>
      </c>
      <c r="L1565">
        <v>2005</v>
      </c>
      <c r="M1565" t="s">
        <v>636</v>
      </c>
      <c r="N1565">
        <v>33</v>
      </c>
      <c r="O1565" t="s">
        <v>717</v>
      </c>
      <c r="P1565" t="s">
        <v>181</v>
      </c>
      <c r="Q1565" t="s">
        <v>182</v>
      </c>
      <c r="R1565" t="s">
        <v>183</v>
      </c>
      <c r="S1565" t="s">
        <v>184</v>
      </c>
      <c r="T1565" t="s">
        <v>185</v>
      </c>
      <c r="U1565" t="s">
        <v>186</v>
      </c>
      <c r="V1565" t="s">
        <v>187</v>
      </c>
      <c r="W1565" t="s">
        <v>111</v>
      </c>
      <c r="X1565" t="s">
        <v>112</v>
      </c>
      <c r="Y1565" t="s">
        <v>188</v>
      </c>
      <c r="Z1565" t="s">
        <v>189</v>
      </c>
      <c r="AA1565" t="s">
        <v>41</v>
      </c>
    </row>
    <row r="1566" spans="1:27" x14ac:dyDescent="0.2">
      <c r="A1566">
        <v>10107</v>
      </c>
      <c r="B1566">
        <v>38</v>
      </c>
      <c r="C1566">
        <v>83.03</v>
      </c>
      <c r="D1566">
        <v>7</v>
      </c>
      <c r="E1566">
        <v>3155.14</v>
      </c>
      <c r="F1566" s="1">
        <v>37676</v>
      </c>
      <c r="G1566" s="1" t="str">
        <f>TEXT(DA_Trail_Workbook[[#This Row],[ORDER DATE.1]],"MMM")</f>
        <v>Feb</v>
      </c>
      <c r="H1566" s="1" t="str">
        <f>TEXT(DA_Trail_Workbook[[#This Row],[ORDER DATE.1]],"YYY")</f>
        <v>2003</v>
      </c>
      <c r="I1566" t="s">
        <v>27</v>
      </c>
      <c r="J1566">
        <v>1</v>
      </c>
      <c r="K1566">
        <v>2</v>
      </c>
      <c r="L1566">
        <v>2003</v>
      </c>
      <c r="M1566" t="s">
        <v>28</v>
      </c>
      <c r="N1566">
        <v>76</v>
      </c>
      <c r="O1566" t="s">
        <v>718</v>
      </c>
      <c r="P1566" t="s">
        <v>30</v>
      </c>
      <c r="Q1566" t="s">
        <v>31</v>
      </c>
      <c r="R1566" t="s">
        <v>32</v>
      </c>
      <c r="S1566" t="s">
        <v>33</v>
      </c>
      <c r="T1566" t="s">
        <v>34</v>
      </c>
      <c r="U1566" t="s">
        <v>35</v>
      </c>
      <c r="V1566" t="s">
        <v>36</v>
      </c>
      <c r="W1566" t="s">
        <v>37</v>
      </c>
      <c r="X1566" t="s">
        <v>38</v>
      </c>
      <c r="Y1566" t="s">
        <v>39</v>
      </c>
      <c r="Z1566" t="s">
        <v>40</v>
      </c>
      <c r="AA1566" t="s">
        <v>58</v>
      </c>
    </row>
    <row r="1567" spans="1:27" x14ac:dyDescent="0.2">
      <c r="A1567">
        <v>10120</v>
      </c>
      <c r="B1567">
        <v>34</v>
      </c>
      <c r="C1567">
        <v>83.79</v>
      </c>
      <c r="D1567">
        <v>5</v>
      </c>
      <c r="E1567">
        <v>2848.86</v>
      </c>
      <c r="F1567" s="1">
        <v>37740</v>
      </c>
      <c r="G1567" s="1" t="str">
        <f>TEXT(DA_Trail_Workbook[[#This Row],[ORDER DATE.1]],"MMM")</f>
        <v>Apr</v>
      </c>
      <c r="H1567" s="1" t="str">
        <f>TEXT(DA_Trail_Workbook[[#This Row],[ORDER DATE.1]],"YYY")</f>
        <v>2003</v>
      </c>
      <c r="I1567" t="s">
        <v>27</v>
      </c>
      <c r="J1567">
        <v>2</v>
      </c>
      <c r="K1567">
        <v>4</v>
      </c>
      <c r="L1567">
        <v>2003</v>
      </c>
      <c r="M1567" t="s">
        <v>28</v>
      </c>
      <c r="N1567">
        <v>76</v>
      </c>
      <c r="O1567" t="s">
        <v>718</v>
      </c>
      <c r="P1567" t="s">
        <v>104</v>
      </c>
      <c r="Q1567" t="s">
        <v>105</v>
      </c>
      <c r="R1567" t="s">
        <v>106</v>
      </c>
      <c r="S1567" t="s">
        <v>107</v>
      </c>
      <c r="T1567" t="s">
        <v>108</v>
      </c>
      <c r="U1567" t="s">
        <v>109</v>
      </c>
      <c r="V1567" t="s">
        <v>110</v>
      </c>
      <c r="W1567" t="s">
        <v>111</v>
      </c>
      <c r="X1567" t="s">
        <v>112</v>
      </c>
      <c r="Y1567" t="s">
        <v>113</v>
      </c>
      <c r="Z1567" t="s">
        <v>114</v>
      </c>
      <c r="AA1567" t="s">
        <v>41</v>
      </c>
    </row>
    <row r="1568" spans="1:27" x14ac:dyDescent="0.2">
      <c r="A1568">
        <v>10134</v>
      </c>
      <c r="B1568">
        <v>43</v>
      </c>
      <c r="C1568">
        <v>83.03</v>
      </c>
      <c r="D1568">
        <v>7</v>
      </c>
      <c r="E1568">
        <v>3570.29</v>
      </c>
      <c r="F1568" s="1">
        <v>37803</v>
      </c>
      <c r="G1568" s="1" t="str">
        <f>TEXT(DA_Trail_Workbook[[#This Row],[ORDER DATE.1]],"MMM")</f>
        <v>Jul</v>
      </c>
      <c r="H1568" s="1" t="str">
        <f>TEXT(DA_Trail_Workbook[[#This Row],[ORDER DATE.1]],"YYY")</f>
        <v>2003</v>
      </c>
      <c r="I1568" t="s">
        <v>27</v>
      </c>
      <c r="J1568">
        <v>3</v>
      </c>
      <c r="K1568">
        <v>7</v>
      </c>
      <c r="L1568">
        <v>2003</v>
      </c>
      <c r="M1568" t="s">
        <v>28</v>
      </c>
      <c r="N1568">
        <v>76</v>
      </c>
      <c r="O1568" t="s">
        <v>718</v>
      </c>
      <c r="P1568" t="s">
        <v>51</v>
      </c>
      <c r="Q1568" t="s">
        <v>52</v>
      </c>
      <c r="R1568" t="s">
        <v>53</v>
      </c>
      <c r="S1568" t="s">
        <v>33</v>
      </c>
      <c r="T1568" t="s">
        <v>54</v>
      </c>
      <c r="U1568" t="s">
        <v>33</v>
      </c>
      <c r="V1568" t="s">
        <v>55</v>
      </c>
      <c r="W1568" t="s">
        <v>47</v>
      </c>
      <c r="X1568" t="s">
        <v>48</v>
      </c>
      <c r="Y1568" t="s">
        <v>56</v>
      </c>
      <c r="Z1568" t="s">
        <v>57</v>
      </c>
      <c r="AA1568" t="s">
        <v>58</v>
      </c>
    </row>
    <row r="1569" spans="1:27" x14ac:dyDescent="0.2">
      <c r="A1569">
        <v>10145</v>
      </c>
      <c r="B1569">
        <v>47</v>
      </c>
      <c r="C1569">
        <v>83.03</v>
      </c>
      <c r="D1569">
        <v>11</v>
      </c>
      <c r="E1569">
        <v>3902.41</v>
      </c>
      <c r="F1569" s="1">
        <v>37858</v>
      </c>
      <c r="G1569" s="1" t="str">
        <f>TEXT(DA_Trail_Workbook[[#This Row],[ORDER DATE.1]],"MMM")</f>
        <v>Aug</v>
      </c>
      <c r="H1569" s="1" t="str">
        <f>TEXT(DA_Trail_Workbook[[#This Row],[ORDER DATE.1]],"YYY")</f>
        <v>2003</v>
      </c>
      <c r="I1569" t="s">
        <v>27</v>
      </c>
      <c r="J1569">
        <v>3</v>
      </c>
      <c r="K1569">
        <v>8</v>
      </c>
      <c r="L1569">
        <v>2003</v>
      </c>
      <c r="M1569" t="s">
        <v>28</v>
      </c>
      <c r="N1569">
        <v>76</v>
      </c>
      <c r="O1569" t="s">
        <v>718</v>
      </c>
      <c r="P1569" t="s">
        <v>59</v>
      </c>
      <c r="Q1569" t="s">
        <v>60</v>
      </c>
      <c r="R1569" t="s">
        <v>61</v>
      </c>
      <c r="S1569" t="s">
        <v>33</v>
      </c>
      <c r="T1569" t="s">
        <v>62</v>
      </c>
      <c r="U1569" t="s">
        <v>63</v>
      </c>
      <c r="V1569" t="s">
        <v>64</v>
      </c>
      <c r="W1569" t="s">
        <v>37</v>
      </c>
      <c r="X1569" t="s">
        <v>38</v>
      </c>
      <c r="Y1569" t="s">
        <v>65</v>
      </c>
      <c r="Z1569" t="s">
        <v>66</v>
      </c>
      <c r="AA1569" t="s">
        <v>58</v>
      </c>
    </row>
    <row r="1570" spans="1:27" x14ac:dyDescent="0.2">
      <c r="A1570">
        <v>10158</v>
      </c>
      <c r="B1570">
        <v>22</v>
      </c>
      <c r="C1570">
        <v>67.03</v>
      </c>
      <c r="D1570">
        <v>1</v>
      </c>
      <c r="E1570">
        <v>1474.66</v>
      </c>
      <c r="F1570" s="1">
        <v>37904</v>
      </c>
      <c r="G1570" s="1" t="str">
        <f>TEXT(DA_Trail_Workbook[[#This Row],[ORDER DATE.1]],"MMM")</f>
        <v>Oct</v>
      </c>
      <c r="H1570" s="1" t="str">
        <f>TEXT(DA_Trail_Workbook[[#This Row],[ORDER DATE.1]],"YYY")</f>
        <v>2003</v>
      </c>
      <c r="I1570" t="s">
        <v>27</v>
      </c>
      <c r="J1570">
        <v>4</v>
      </c>
      <c r="K1570">
        <v>10</v>
      </c>
      <c r="L1570">
        <v>2003</v>
      </c>
      <c r="M1570" t="s">
        <v>28</v>
      </c>
      <c r="N1570">
        <v>76</v>
      </c>
      <c r="O1570" t="s">
        <v>718</v>
      </c>
      <c r="P1570" t="s">
        <v>158</v>
      </c>
      <c r="Q1570" t="s">
        <v>159</v>
      </c>
      <c r="R1570" t="s">
        <v>160</v>
      </c>
      <c r="S1570" t="s">
        <v>33</v>
      </c>
      <c r="T1570" t="s">
        <v>161</v>
      </c>
      <c r="U1570" t="s">
        <v>33</v>
      </c>
      <c r="V1570" t="s">
        <v>162</v>
      </c>
      <c r="W1570" t="s">
        <v>91</v>
      </c>
      <c r="X1570" t="s">
        <v>48</v>
      </c>
      <c r="Y1570" t="s">
        <v>163</v>
      </c>
      <c r="Z1570" t="s">
        <v>164</v>
      </c>
      <c r="AA1570" t="s">
        <v>41</v>
      </c>
    </row>
    <row r="1571" spans="1:27" x14ac:dyDescent="0.2">
      <c r="A1571">
        <v>10168</v>
      </c>
      <c r="B1571">
        <v>29</v>
      </c>
      <c r="C1571">
        <v>75.41</v>
      </c>
      <c r="D1571">
        <v>6</v>
      </c>
      <c r="E1571">
        <v>2186.89</v>
      </c>
      <c r="F1571" s="1">
        <v>37922</v>
      </c>
      <c r="G1571" s="1" t="str">
        <f>TEXT(DA_Trail_Workbook[[#This Row],[ORDER DATE.1]],"MMM")</f>
        <v>Oct</v>
      </c>
      <c r="H1571" s="1" t="str">
        <f>TEXT(DA_Trail_Workbook[[#This Row],[ORDER DATE.1]],"YYY")</f>
        <v>2003</v>
      </c>
      <c r="I1571" t="s">
        <v>27</v>
      </c>
      <c r="J1571">
        <v>4</v>
      </c>
      <c r="K1571">
        <v>10</v>
      </c>
      <c r="L1571">
        <v>2003</v>
      </c>
      <c r="M1571" t="s">
        <v>28</v>
      </c>
      <c r="N1571">
        <v>76</v>
      </c>
      <c r="O1571" t="s">
        <v>718</v>
      </c>
      <c r="P1571" t="s">
        <v>72</v>
      </c>
      <c r="Q1571" t="s">
        <v>73</v>
      </c>
      <c r="R1571" t="s">
        <v>74</v>
      </c>
      <c r="S1571" t="s">
        <v>33</v>
      </c>
      <c r="T1571" t="s">
        <v>75</v>
      </c>
      <c r="U1571" t="s">
        <v>63</v>
      </c>
      <c r="V1571" t="s">
        <v>76</v>
      </c>
      <c r="W1571" t="s">
        <v>37</v>
      </c>
      <c r="X1571" t="s">
        <v>38</v>
      </c>
      <c r="Y1571" t="s">
        <v>77</v>
      </c>
      <c r="Z1571" t="s">
        <v>78</v>
      </c>
      <c r="AA1571" t="s">
        <v>41</v>
      </c>
    </row>
    <row r="1572" spans="1:27" x14ac:dyDescent="0.2">
      <c r="A1572">
        <v>10180</v>
      </c>
      <c r="B1572">
        <v>28</v>
      </c>
      <c r="C1572">
        <v>68.55</v>
      </c>
      <c r="D1572">
        <v>14</v>
      </c>
      <c r="E1572">
        <v>1919.4</v>
      </c>
      <c r="F1572" s="1">
        <v>37936</v>
      </c>
      <c r="G1572" s="1" t="str">
        <f>TEXT(DA_Trail_Workbook[[#This Row],[ORDER DATE.1]],"MMM")</f>
        <v>Nov</v>
      </c>
      <c r="H1572" s="1" t="str">
        <f>TEXT(DA_Trail_Workbook[[#This Row],[ORDER DATE.1]],"YYY")</f>
        <v>2003</v>
      </c>
      <c r="I1572" t="s">
        <v>27</v>
      </c>
      <c r="J1572">
        <v>4</v>
      </c>
      <c r="K1572">
        <v>11</v>
      </c>
      <c r="L1572">
        <v>2003</v>
      </c>
      <c r="M1572" t="s">
        <v>28</v>
      </c>
      <c r="N1572">
        <v>76</v>
      </c>
      <c r="O1572" t="s">
        <v>718</v>
      </c>
      <c r="P1572" t="s">
        <v>79</v>
      </c>
      <c r="Q1572" t="s">
        <v>80</v>
      </c>
      <c r="R1572" t="s">
        <v>81</v>
      </c>
      <c r="S1572" t="s">
        <v>33</v>
      </c>
      <c r="T1572" t="s">
        <v>82</v>
      </c>
      <c r="U1572" t="s">
        <v>33</v>
      </c>
      <c r="V1572" t="s">
        <v>83</v>
      </c>
      <c r="W1572" t="s">
        <v>47</v>
      </c>
      <c r="X1572" t="s">
        <v>48</v>
      </c>
      <c r="Y1572" t="s">
        <v>84</v>
      </c>
      <c r="Z1572" t="s">
        <v>85</v>
      </c>
      <c r="AA1572" t="s">
        <v>41</v>
      </c>
    </row>
    <row r="1573" spans="1:27" x14ac:dyDescent="0.2">
      <c r="A1573">
        <v>10188</v>
      </c>
      <c r="B1573">
        <v>40</v>
      </c>
      <c r="C1573">
        <v>91.4</v>
      </c>
      <c r="D1573">
        <v>6</v>
      </c>
      <c r="E1573">
        <v>3656</v>
      </c>
      <c r="F1573" s="1">
        <v>37943</v>
      </c>
      <c r="G1573" s="1" t="str">
        <f>TEXT(DA_Trail_Workbook[[#This Row],[ORDER DATE.1]],"MMM")</f>
        <v>Nov</v>
      </c>
      <c r="H1573" s="1" t="str">
        <f>TEXT(DA_Trail_Workbook[[#This Row],[ORDER DATE.1]],"YYY")</f>
        <v>2003</v>
      </c>
      <c r="I1573" t="s">
        <v>27</v>
      </c>
      <c r="J1573">
        <v>4</v>
      </c>
      <c r="K1573">
        <v>11</v>
      </c>
      <c r="L1573">
        <v>2003</v>
      </c>
      <c r="M1573" t="s">
        <v>28</v>
      </c>
      <c r="N1573">
        <v>76</v>
      </c>
      <c r="O1573" t="s">
        <v>718</v>
      </c>
      <c r="P1573" t="s">
        <v>86</v>
      </c>
      <c r="Q1573" t="s">
        <v>87</v>
      </c>
      <c r="R1573" t="s">
        <v>88</v>
      </c>
      <c r="S1573" t="s">
        <v>33</v>
      </c>
      <c r="T1573" t="s">
        <v>89</v>
      </c>
      <c r="U1573" t="s">
        <v>33</v>
      </c>
      <c r="V1573" t="s">
        <v>90</v>
      </c>
      <c r="W1573" t="s">
        <v>91</v>
      </c>
      <c r="X1573" t="s">
        <v>48</v>
      </c>
      <c r="Y1573" t="s">
        <v>92</v>
      </c>
      <c r="Z1573" t="s">
        <v>93</v>
      </c>
      <c r="AA1573" t="s">
        <v>58</v>
      </c>
    </row>
    <row r="1574" spans="1:27" x14ac:dyDescent="0.2">
      <c r="A1574">
        <v>10201</v>
      </c>
      <c r="B1574">
        <v>25</v>
      </c>
      <c r="C1574">
        <v>73.88</v>
      </c>
      <c r="D1574">
        <v>7</v>
      </c>
      <c r="E1574">
        <v>1847</v>
      </c>
      <c r="F1574" s="1">
        <v>37956</v>
      </c>
      <c r="G1574" s="1" t="str">
        <f>TEXT(DA_Trail_Workbook[[#This Row],[ORDER DATE.1]],"MMM")</f>
        <v>Dec</v>
      </c>
      <c r="H1574" s="1" t="str">
        <f>TEXT(DA_Trail_Workbook[[#This Row],[ORDER DATE.1]],"YYY")</f>
        <v>2003</v>
      </c>
      <c r="I1574" t="s">
        <v>27</v>
      </c>
      <c r="J1574">
        <v>4</v>
      </c>
      <c r="K1574">
        <v>12</v>
      </c>
      <c r="L1574">
        <v>2003</v>
      </c>
      <c r="M1574" t="s">
        <v>28</v>
      </c>
      <c r="N1574">
        <v>76</v>
      </c>
      <c r="O1574" t="s">
        <v>718</v>
      </c>
      <c r="P1574" t="s">
        <v>94</v>
      </c>
      <c r="Q1574" t="s">
        <v>95</v>
      </c>
      <c r="R1574" t="s">
        <v>96</v>
      </c>
      <c r="S1574" t="s">
        <v>33</v>
      </c>
      <c r="T1574" t="s">
        <v>70</v>
      </c>
      <c r="U1574" t="s">
        <v>63</v>
      </c>
      <c r="V1574" t="s">
        <v>33</v>
      </c>
      <c r="W1574" t="s">
        <v>37</v>
      </c>
      <c r="X1574" t="s">
        <v>38</v>
      </c>
      <c r="Y1574" t="s">
        <v>97</v>
      </c>
      <c r="Z1574" t="s">
        <v>66</v>
      </c>
      <c r="AA1574" t="s">
        <v>41</v>
      </c>
    </row>
    <row r="1575" spans="1:27" x14ac:dyDescent="0.2">
      <c r="A1575">
        <v>10210</v>
      </c>
      <c r="B1575">
        <v>30</v>
      </c>
      <c r="C1575">
        <v>61.7</v>
      </c>
      <c r="D1575">
        <v>4</v>
      </c>
      <c r="E1575">
        <v>1851</v>
      </c>
      <c r="F1575" s="1">
        <v>37998</v>
      </c>
      <c r="G1575" s="1" t="str">
        <f>TEXT(DA_Trail_Workbook[[#This Row],[ORDER DATE.1]],"MMM")</f>
        <v>Jan</v>
      </c>
      <c r="H1575" s="1" t="str">
        <f>TEXT(DA_Trail_Workbook[[#This Row],[ORDER DATE.1]],"YYY")</f>
        <v>2004</v>
      </c>
      <c r="I1575" t="s">
        <v>27</v>
      </c>
      <c r="J1575">
        <v>1</v>
      </c>
      <c r="K1575">
        <v>1</v>
      </c>
      <c r="L1575">
        <v>2004</v>
      </c>
      <c r="M1575" t="s">
        <v>28</v>
      </c>
      <c r="N1575">
        <v>76</v>
      </c>
      <c r="O1575" t="s">
        <v>718</v>
      </c>
      <c r="P1575" t="s">
        <v>353</v>
      </c>
      <c r="Q1575" t="s">
        <v>354</v>
      </c>
      <c r="R1575" t="s">
        <v>355</v>
      </c>
      <c r="S1575" t="s">
        <v>33</v>
      </c>
      <c r="T1575" t="s">
        <v>356</v>
      </c>
      <c r="U1575" t="s">
        <v>356</v>
      </c>
      <c r="V1575" t="s">
        <v>357</v>
      </c>
      <c r="W1575" t="s">
        <v>235</v>
      </c>
      <c r="X1575" t="s">
        <v>235</v>
      </c>
      <c r="Y1575" t="s">
        <v>358</v>
      </c>
      <c r="Z1575" t="s">
        <v>359</v>
      </c>
      <c r="AA1575" t="s">
        <v>41</v>
      </c>
    </row>
    <row r="1576" spans="1:27" x14ac:dyDescent="0.2">
      <c r="A1576">
        <v>10223</v>
      </c>
      <c r="B1576">
        <v>38</v>
      </c>
      <c r="C1576">
        <v>69.31</v>
      </c>
      <c r="D1576">
        <v>6</v>
      </c>
      <c r="E1576">
        <v>2633.78</v>
      </c>
      <c r="F1576" s="1">
        <v>38037</v>
      </c>
      <c r="G1576" s="1" t="str">
        <f>TEXT(DA_Trail_Workbook[[#This Row],[ORDER DATE.1]],"MMM")</f>
        <v>Feb</v>
      </c>
      <c r="H1576" s="1" t="str">
        <f>TEXT(DA_Trail_Workbook[[#This Row],[ORDER DATE.1]],"YYY")</f>
        <v>2004</v>
      </c>
      <c r="I1576" t="s">
        <v>27</v>
      </c>
      <c r="J1576">
        <v>1</v>
      </c>
      <c r="K1576">
        <v>2</v>
      </c>
      <c r="L1576">
        <v>2004</v>
      </c>
      <c r="M1576" t="s">
        <v>28</v>
      </c>
      <c r="N1576">
        <v>76</v>
      </c>
      <c r="O1576" t="s">
        <v>718</v>
      </c>
      <c r="P1576" t="s">
        <v>104</v>
      </c>
      <c r="Q1576" t="s">
        <v>105</v>
      </c>
      <c r="R1576" t="s">
        <v>106</v>
      </c>
      <c r="S1576" t="s">
        <v>107</v>
      </c>
      <c r="T1576" t="s">
        <v>108</v>
      </c>
      <c r="U1576" t="s">
        <v>109</v>
      </c>
      <c r="V1576" t="s">
        <v>110</v>
      </c>
      <c r="W1576" t="s">
        <v>111</v>
      </c>
      <c r="X1576" t="s">
        <v>112</v>
      </c>
      <c r="Y1576" t="s">
        <v>113</v>
      </c>
      <c r="Z1576" t="s">
        <v>114</v>
      </c>
      <c r="AA1576" t="s">
        <v>41</v>
      </c>
    </row>
    <row r="1577" spans="1:27" x14ac:dyDescent="0.2">
      <c r="A1577">
        <v>10236</v>
      </c>
      <c r="B1577">
        <v>36</v>
      </c>
      <c r="C1577">
        <v>87.6</v>
      </c>
      <c r="D1577">
        <v>3</v>
      </c>
      <c r="E1577">
        <v>3153.6</v>
      </c>
      <c r="F1577" s="1">
        <v>38080</v>
      </c>
      <c r="G1577" s="1" t="str">
        <f>TEXT(DA_Trail_Workbook[[#This Row],[ORDER DATE.1]],"MMM")</f>
        <v>Apr</v>
      </c>
      <c r="H1577" s="1" t="str">
        <f>TEXT(DA_Trail_Workbook[[#This Row],[ORDER DATE.1]],"YYY")</f>
        <v>2004</v>
      </c>
      <c r="I1577" t="s">
        <v>27</v>
      </c>
      <c r="J1577">
        <v>2</v>
      </c>
      <c r="K1577">
        <v>4</v>
      </c>
      <c r="L1577">
        <v>2004</v>
      </c>
      <c r="M1577" t="s">
        <v>28</v>
      </c>
      <c r="N1577">
        <v>76</v>
      </c>
      <c r="O1577" t="s">
        <v>718</v>
      </c>
      <c r="P1577" t="s">
        <v>360</v>
      </c>
      <c r="Q1577" t="s">
        <v>361</v>
      </c>
      <c r="R1577" t="s">
        <v>362</v>
      </c>
      <c r="S1577" t="s">
        <v>33</v>
      </c>
      <c r="T1577" t="s">
        <v>254</v>
      </c>
      <c r="U1577" t="s">
        <v>169</v>
      </c>
      <c r="V1577" t="s">
        <v>255</v>
      </c>
      <c r="W1577" t="s">
        <v>37</v>
      </c>
      <c r="X1577" t="s">
        <v>38</v>
      </c>
      <c r="Y1577" t="s">
        <v>148</v>
      </c>
      <c r="Z1577" t="s">
        <v>363</v>
      </c>
      <c r="AA1577" t="s">
        <v>58</v>
      </c>
    </row>
    <row r="1578" spans="1:27" x14ac:dyDescent="0.2">
      <c r="A1578">
        <v>10250</v>
      </c>
      <c r="B1578">
        <v>32</v>
      </c>
      <c r="C1578">
        <v>87.6</v>
      </c>
      <c r="D1578">
        <v>1</v>
      </c>
      <c r="E1578">
        <v>2803.2</v>
      </c>
      <c r="F1578" s="1">
        <v>38118</v>
      </c>
      <c r="G1578" s="1" t="str">
        <f>TEXT(DA_Trail_Workbook[[#This Row],[ORDER DATE.1]],"MMM")</f>
        <v>May</v>
      </c>
      <c r="H1578" s="1" t="str">
        <f>TEXT(DA_Trail_Workbook[[#This Row],[ORDER DATE.1]],"YYY")</f>
        <v>2004</v>
      </c>
      <c r="I1578" t="s">
        <v>27</v>
      </c>
      <c r="J1578">
        <v>2</v>
      </c>
      <c r="K1578">
        <v>5</v>
      </c>
      <c r="L1578">
        <v>2004</v>
      </c>
      <c r="M1578" t="s">
        <v>28</v>
      </c>
      <c r="N1578">
        <v>76</v>
      </c>
      <c r="O1578" t="s">
        <v>718</v>
      </c>
      <c r="P1578" t="s">
        <v>461</v>
      </c>
      <c r="Q1578" t="s">
        <v>462</v>
      </c>
      <c r="R1578" t="s">
        <v>463</v>
      </c>
      <c r="S1578" t="s">
        <v>33</v>
      </c>
      <c r="T1578" t="s">
        <v>464</v>
      </c>
      <c r="U1578" t="s">
        <v>63</v>
      </c>
      <c r="V1578" t="s">
        <v>76</v>
      </c>
      <c r="W1578" t="s">
        <v>37</v>
      </c>
      <c r="X1578" t="s">
        <v>38</v>
      </c>
      <c r="Y1578" t="s">
        <v>119</v>
      </c>
      <c r="Z1578" t="s">
        <v>465</v>
      </c>
      <c r="AA1578" t="s">
        <v>41</v>
      </c>
    </row>
    <row r="1579" spans="1:27" x14ac:dyDescent="0.2">
      <c r="A1579">
        <v>10263</v>
      </c>
      <c r="B1579">
        <v>37</v>
      </c>
      <c r="C1579">
        <v>62.46</v>
      </c>
      <c r="D1579">
        <v>7</v>
      </c>
      <c r="E1579">
        <v>2311.02</v>
      </c>
      <c r="F1579" s="1">
        <v>38166</v>
      </c>
      <c r="G1579" s="1" t="str">
        <f>TEXT(DA_Trail_Workbook[[#This Row],[ORDER DATE.1]],"MMM")</f>
        <v>Jun</v>
      </c>
      <c r="H1579" s="1" t="str">
        <f>TEXT(DA_Trail_Workbook[[#This Row],[ORDER DATE.1]],"YYY")</f>
        <v>2004</v>
      </c>
      <c r="I1579" t="s">
        <v>27</v>
      </c>
      <c r="J1579">
        <v>2</v>
      </c>
      <c r="K1579">
        <v>6</v>
      </c>
      <c r="L1579">
        <v>2004</v>
      </c>
      <c r="M1579" t="s">
        <v>28</v>
      </c>
      <c r="N1579">
        <v>76</v>
      </c>
      <c r="O1579" t="s">
        <v>718</v>
      </c>
      <c r="P1579" t="s">
        <v>128</v>
      </c>
      <c r="Q1579" t="s">
        <v>129</v>
      </c>
      <c r="R1579" t="s">
        <v>130</v>
      </c>
      <c r="S1579" t="s">
        <v>33</v>
      </c>
      <c r="T1579" t="s">
        <v>131</v>
      </c>
      <c r="U1579" t="s">
        <v>132</v>
      </c>
      <c r="V1579" t="s">
        <v>133</v>
      </c>
      <c r="W1579" t="s">
        <v>37</v>
      </c>
      <c r="X1579" t="s">
        <v>38</v>
      </c>
      <c r="Y1579" t="s">
        <v>134</v>
      </c>
      <c r="Z1579" t="s">
        <v>66</v>
      </c>
      <c r="AA1579" t="s">
        <v>41</v>
      </c>
    </row>
    <row r="1580" spans="1:27" x14ac:dyDescent="0.2">
      <c r="A1580">
        <v>10275</v>
      </c>
      <c r="B1580">
        <v>30</v>
      </c>
      <c r="C1580">
        <v>79.98</v>
      </c>
      <c r="D1580">
        <v>6</v>
      </c>
      <c r="E1580">
        <v>2399.4</v>
      </c>
      <c r="F1580" s="1">
        <v>38191</v>
      </c>
      <c r="G1580" s="1" t="str">
        <f>TEXT(DA_Trail_Workbook[[#This Row],[ORDER DATE.1]],"MMM")</f>
        <v>Jul</v>
      </c>
      <c r="H1580" s="1" t="str">
        <f>TEXT(DA_Trail_Workbook[[#This Row],[ORDER DATE.1]],"YYY")</f>
        <v>2004</v>
      </c>
      <c r="I1580" t="s">
        <v>27</v>
      </c>
      <c r="J1580">
        <v>3</v>
      </c>
      <c r="K1580">
        <v>7</v>
      </c>
      <c r="L1580">
        <v>2004</v>
      </c>
      <c r="M1580" t="s">
        <v>28</v>
      </c>
      <c r="N1580">
        <v>76</v>
      </c>
      <c r="O1580" t="s">
        <v>718</v>
      </c>
      <c r="P1580" t="s">
        <v>135</v>
      </c>
      <c r="Q1580" t="s">
        <v>136</v>
      </c>
      <c r="R1580" t="s">
        <v>137</v>
      </c>
      <c r="S1580" t="s">
        <v>33</v>
      </c>
      <c r="T1580" t="s">
        <v>138</v>
      </c>
      <c r="U1580" t="s">
        <v>33</v>
      </c>
      <c r="V1580" t="s">
        <v>139</v>
      </c>
      <c r="W1580" t="s">
        <v>47</v>
      </c>
      <c r="X1580" t="s">
        <v>48</v>
      </c>
      <c r="Y1580" t="s">
        <v>140</v>
      </c>
      <c r="Z1580" t="s">
        <v>141</v>
      </c>
      <c r="AA1580" t="s">
        <v>41</v>
      </c>
    </row>
    <row r="1581" spans="1:27" x14ac:dyDescent="0.2">
      <c r="A1581">
        <v>10285</v>
      </c>
      <c r="B1581">
        <v>39</v>
      </c>
      <c r="C1581">
        <v>70.08</v>
      </c>
      <c r="D1581">
        <v>11</v>
      </c>
      <c r="E1581">
        <v>2733.12</v>
      </c>
      <c r="F1581" s="1">
        <v>38226</v>
      </c>
      <c r="G1581" s="1" t="str">
        <f>TEXT(DA_Trail_Workbook[[#This Row],[ORDER DATE.1]],"MMM")</f>
        <v>Aug</v>
      </c>
      <c r="H1581" s="1" t="str">
        <f>TEXT(DA_Trail_Workbook[[#This Row],[ORDER DATE.1]],"YYY")</f>
        <v>2004</v>
      </c>
      <c r="I1581" t="s">
        <v>27</v>
      </c>
      <c r="J1581">
        <v>3</v>
      </c>
      <c r="K1581">
        <v>8</v>
      </c>
      <c r="L1581">
        <v>2004</v>
      </c>
      <c r="M1581" t="s">
        <v>28</v>
      </c>
      <c r="N1581">
        <v>76</v>
      </c>
      <c r="O1581" t="s">
        <v>718</v>
      </c>
      <c r="P1581" t="s">
        <v>142</v>
      </c>
      <c r="Q1581" t="s">
        <v>143</v>
      </c>
      <c r="R1581" t="s">
        <v>144</v>
      </c>
      <c r="S1581" t="s">
        <v>33</v>
      </c>
      <c r="T1581" t="s">
        <v>145</v>
      </c>
      <c r="U1581" t="s">
        <v>146</v>
      </c>
      <c r="V1581" t="s">
        <v>147</v>
      </c>
      <c r="W1581" t="s">
        <v>37</v>
      </c>
      <c r="X1581" t="s">
        <v>38</v>
      </c>
      <c r="Y1581" t="s">
        <v>148</v>
      </c>
      <c r="Z1581" t="s">
        <v>149</v>
      </c>
      <c r="AA1581" t="s">
        <v>41</v>
      </c>
    </row>
    <row r="1582" spans="1:27" x14ac:dyDescent="0.2">
      <c r="A1582">
        <v>10297</v>
      </c>
      <c r="B1582">
        <v>32</v>
      </c>
      <c r="C1582">
        <v>65.510000000000005</v>
      </c>
      <c r="D1582">
        <v>1</v>
      </c>
      <c r="E1582">
        <v>2096.3200000000002</v>
      </c>
      <c r="F1582" s="1">
        <v>38246</v>
      </c>
      <c r="G1582" s="1" t="str">
        <f>TEXT(DA_Trail_Workbook[[#This Row],[ORDER DATE.1]],"MMM")</f>
        <v>Sep</v>
      </c>
      <c r="H1582" s="1" t="str">
        <f>TEXT(DA_Trail_Workbook[[#This Row],[ORDER DATE.1]],"YYY")</f>
        <v>2004</v>
      </c>
      <c r="I1582" t="s">
        <v>27</v>
      </c>
      <c r="J1582">
        <v>3</v>
      </c>
      <c r="K1582">
        <v>9</v>
      </c>
      <c r="L1582">
        <v>2004</v>
      </c>
      <c r="M1582" t="s">
        <v>28</v>
      </c>
      <c r="N1582">
        <v>76</v>
      </c>
      <c r="O1582" t="s">
        <v>718</v>
      </c>
      <c r="P1582" t="s">
        <v>555</v>
      </c>
      <c r="Q1582" t="s">
        <v>556</v>
      </c>
      <c r="R1582" t="s">
        <v>557</v>
      </c>
      <c r="S1582" t="s">
        <v>558</v>
      </c>
      <c r="T1582" t="s">
        <v>559</v>
      </c>
      <c r="U1582" t="s">
        <v>33</v>
      </c>
      <c r="V1582" t="s">
        <v>560</v>
      </c>
      <c r="W1582" t="s">
        <v>561</v>
      </c>
      <c r="X1582" t="s">
        <v>48</v>
      </c>
      <c r="Y1582" t="s">
        <v>562</v>
      </c>
      <c r="Z1582" t="s">
        <v>563</v>
      </c>
      <c r="AA1582" t="s">
        <v>41</v>
      </c>
    </row>
    <row r="1583" spans="1:27" x14ac:dyDescent="0.2">
      <c r="A1583">
        <v>10308</v>
      </c>
      <c r="B1583">
        <v>47</v>
      </c>
      <c r="C1583">
        <v>63.22</v>
      </c>
      <c r="D1583">
        <v>4</v>
      </c>
      <c r="E1583">
        <v>2971.34</v>
      </c>
      <c r="F1583" s="1">
        <v>38275</v>
      </c>
      <c r="G1583" s="1" t="str">
        <f>TEXT(DA_Trail_Workbook[[#This Row],[ORDER DATE.1]],"MMM")</f>
        <v>Oct</v>
      </c>
      <c r="H1583" s="1" t="str">
        <f>TEXT(DA_Trail_Workbook[[#This Row],[ORDER DATE.1]],"YYY")</f>
        <v>2004</v>
      </c>
      <c r="I1583" t="s">
        <v>27</v>
      </c>
      <c r="J1583">
        <v>4</v>
      </c>
      <c r="K1583">
        <v>10</v>
      </c>
      <c r="L1583">
        <v>2004</v>
      </c>
      <c r="M1583" t="s">
        <v>28</v>
      </c>
      <c r="N1583">
        <v>76</v>
      </c>
      <c r="O1583" t="s">
        <v>718</v>
      </c>
      <c r="P1583" t="s">
        <v>369</v>
      </c>
      <c r="Q1583" t="s">
        <v>370</v>
      </c>
      <c r="R1583" t="s">
        <v>371</v>
      </c>
      <c r="S1583" t="s">
        <v>33</v>
      </c>
      <c r="T1583" t="s">
        <v>372</v>
      </c>
      <c r="U1583" t="s">
        <v>35</v>
      </c>
      <c r="V1583" t="s">
        <v>373</v>
      </c>
      <c r="W1583" t="s">
        <v>37</v>
      </c>
      <c r="X1583" t="s">
        <v>38</v>
      </c>
      <c r="Y1583" t="s">
        <v>119</v>
      </c>
      <c r="Z1583" t="s">
        <v>279</v>
      </c>
      <c r="AA1583" t="s">
        <v>41</v>
      </c>
    </row>
    <row r="1584" spans="1:27" x14ac:dyDescent="0.2">
      <c r="A1584">
        <v>10318</v>
      </c>
      <c r="B1584">
        <v>26</v>
      </c>
      <c r="C1584">
        <v>86.83</v>
      </c>
      <c r="D1584">
        <v>6</v>
      </c>
      <c r="E1584">
        <v>2257.58</v>
      </c>
      <c r="F1584" s="1">
        <v>38293</v>
      </c>
      <c r="G1584" s="1" t="str">
        <f>TEXT(DA_Trail_Workbook[[#This Row],[ORDER DATE.1]],"MMM")</f>
        <v>Nov</v>
      </c>
      <c r="H1584" s="1" t="str">
        <f>TEXT(DA_Trail_Workbook[[#This Row],[ORDER DATE.1]],"YYY")</f>
        <v>2004</v>
      </c>
      <c r="I1584" t="s">
        <v>27</v>
      </c>
      <c r="J1584">
        <v>4</v>
      </c>
      <c r="K1584">
        <v>11</v>
      </c>
      <c r="L1584">
        <v>2004</v>
      </c>
      <c r="M1584" t="s">
        <v>28</v>
      </c>
      <c r="N1584">
        <v>76</v>
      </c>
      <c r="O1584" t="s">
        <v>718</v>
      </c>
      <c r="P1584" t="s">
        <v>165</v>
      </c>
      <c r="Q1584" t="s">
        <v>166</v>
      </c>
      <c r="R1584" t="s">
        <v>167</v>
      </c>
      <c r="S1584" t="s">
        <v>33</v>
      </c>
      <c r="T1584" t="s">
        <v>168</v>
      </c>
      <c r="U1584" t="s">
        <v>169</v>
      </c>
      <c r="V1584" t="s">
        <v>170</v>
      </c>
      <c r="W1584" t="s">
        <v>37</v>
      </c>
      <c r="X1584" t="s">
        <v>38</v>
      </c>
      <c r="Y1584" t="s">
        <v>39</v>
      </c>
      <c r="Z1584" t="s">
        <v>171</v>
      </c>
      <c r="AA1584" t="s">
        <v>41</v>
      </c>
    </row>
    <row r="1585" spans="1:27" x14ac:dyDescent="0.2">
      <c r="A1585">
        <v>10329</v>
      </c>
      <c r="B1585">
        <v>37</v>
      </c>
      <c r="C1585">
        <v>94.43</v>
      </c>
      <c r="D1585">
        <v>4</v>
      </c>
      <c r="E1585">
        <v>3493.91</v>
      </c>
      <c r="F1585" s="1">
        <v>38306</v>
      </c>
      <c r="G1585" s="1" t="str">
        <f>TEXT(DA_Trail_Workbook[[#This Row],[ORDER DATE.1]],"MMM")</f>
        <v>Nov</v>
      </c>
      <c r="H1585" s="1" t="str">
        <f>TEXT(DA_Trail_Workbook[[#This Row],[ORDER DATE.1]],"YYY")</f>
        <v>2004</v>
      </c>
      <c r="I1585" t="s">
        <v>27</v>
      </c>
      <c r="J1585">
        <v>4</v>
      </c>
      <c r="K1585">
        <v>11</v>
      </c>
      <c r="L1585">
        <v>2004</v>
      </c>
      <c r="M1585" t="s">
        <v>28</v>
      </c>
      <c r="N1585">
        <v>76</v>
      </c>
      <c r="O1585" t="s">
        <v>718</v>
      </c>
      <c r="P1585" t="s">
        <v>30</v>
      </c>
      <c r="Q1585" t="s">
        <v>31</v>
      </c>
      <c r="R1585" t="s">
        <v>32</v>
      </c>
      <c r="S1585" t="s">
        <v>33</v>
      </c>
      <c r="T1585" t="s">
        <v>34</v>
      </c>
      <c r="U1585" t="s">
        <v>35</v>
      </c>
      <c r="V1585" t="s">
        <v>36</v>
      </c>
      <c r="W1585" t="s">
        <v>37</v>
      </c>
      <c r="X1585" t="s">
        <v>38</v>
      </c>
      <c r="Y1585" t="s">
        <v>39</v>
      </c>
      <c r="Z1585" t="s">
        <v>40</v>
      </c>
      <c r="AA1585" t="s">
        <v>58</v>
      </c>
    </row>
    <row r="1586" spans="1:27" x14ac:dyDescent="0.2">
      <c r="A1586">
        <v>10340</v>
      </c>
      <c r="B1586">
        <v>55</v>
      </c>
      <c r="C1586">
        <v>79.98</v>
      </c>
      <c r="D1586">
        <v>8</v>
      </c>
      <c r="E1586">
        <v>4398.8999999999996</v>
      </c>
      <c r="F1586" s="1">
        <v>38315</v>
      </c>
      <c r="G1586" s="1" t="str">
        <f>TEXT(DA_Trail_Workbook[[#This Row],[ORDER DATE.1]],"MMM")</f>
        <v>Nov</v>
      </c>
      <c r="H1586" s="1" t="str">
        <f>TEXT(DA_Trail_Workbook[[#This Row],[ORDER DATE.1]],"YYY")</f>
        <v>2004</v>
      </c>
      <c r="I1586" t="s">
        <v>27</v>
      </c>
      <c r="J1586">
        <v>4</v>
      </c>
      <c r="K1586">
        <v>11</v>
      </c>
      <c r="L1586">
        <v>2004</v>
      </c>
      <c r="M1586" t="s">
        <v>28</v>
      </c>
      <c r="N1586">
        <v>76</v>
      </c>
      <c r="O1586" t="s">
        <v>718</v>
      </c>
      <c r="P1586" t="s">
        <v>409</v>
      </c>
      <c r="Q1586" t="s">
        <v>410</v>
      </c>
      <c r="R1586" t="s">
        <v>411</v>
      </c>
      <c r="S1586" t="s">
        <v>33</v>
      </c>
      <c r="T1586" t="s">
        <v>412</v>
      </c>
      <c r="U1586" t="s">
        <v>33</v>
      </c>
      <c r="V1586" t="s">
        <v>413</v>
      </c>
      <c r="W1586" t="s">
        <v>211</v>
      </c>
      <c r="X1586" t="s">
        <v>48</v>
      </c>
      <c r="Y1586" t="s">
        <v>414</v>
      </c>
      <c r="Z1586" t="s">
        <v>415</v>
      </c>
      <c r="AA1586" t="s">
        <v>58</v>
      </c>
    </row>
    <row r="1587" spans="1:27" x14ac:dyDescent="0.2">
      <c r="A1587">
        <v>10363</v>
      </c>
      <c r="B1587">
        <v>21</v>
      </c>
      <c r="C1587">
        <v>100</v>
      </c>
      <c r="D1587">
        <v>8</v>
      </c>
      <c r="E1587">
        <v>3595.62</v>
      </c>
      <c r="F1587" s="1">
        <v>38358</v>
      </c>
      <c r="G1587" s="1" t="str">
        <f>TEXT(DA_Trail_Workbook[[#This Row],[ORDER DATE.1]],"MMM")</f>
        <v>Jan</v>
      </c>
      <c r="H1587" s="1" t="str">
        <f>TEXT(DA_Trail_Workbook[[#This Row],[ORDER DATE.1]],"YYY")</f>
        <v>2005</v>
      </c>
      <c r="I1587" t="s">
        <v>27</v>
      </c>
      <c r="J1587">
        <v>1</v>
      </c>
      <c r="K1587">
        <v>1</v>
      </c>
      <c r="L1587">
        <v>2005</v>
      </c>
      <c r="M1587" t="s">
        <v>28</v>
      </c>
      <c r="N1587">
        <v>76</v>
      </c>
      <c r="O1587" t="s">
        <v>718</v>
      </c>
      <c r="P1587" t="s">
        <v>542</v>
      </c>
      <c r="Q1587" t="s">
        <v>543</v>
      </c>
      <c r="R1587" t="s">
        <v>544</v>
      </c>
      <c r="S1587" t="s">
        <v>33</v>
      </c>
      <c r="T1587" t="s">
        <v>545</v>
      </c>
      <c r="U1587" t="s">
        <v>33</v>
      </c>
      <c r="V1587" t="s">
        <v>546</v>
      </c>
      <c r="W1587" t="s">
        <v>155</v>
      </c>
      <c r="X1587" t="s">
        <v>48</v>
      </c>
      <c r="Y1587" t="s">
        <v>547</v>
      </c>
      <c r="Z1587" t="s">
        <v>548</v>
      </c>
      <c r="AA1587" t="s">
        <v>58</v>
      </c>
    </row>
    <row r="1588" spans="1:27" x14ac:dyDescent="0.2">
      <c r="A1588">
        <v>10375</v>
      </c>
      <c r="B1588">
        <v>23</v>
      </c>
      <c r="C1588">
        <v>100</v>
      </c>
      <c r="D1588">
        <v>9</v>
      </c>
      <c r="E1588">
        <v>2443.29</v>
      </c>
      <c r="F1588" s="1">
        <v>38386</v>
      </c>
      <c r="G1588" s="1" t="str">
        <f>TEXT(DA_Trail_Workbook[[#This Row],[ORDER DATE.1]],"MMM")</f>
        <v>Feb</v>
      </c>
      <c r="H1588" s="1" t="str">
        <f>TEXT(DA_Trail_Workbook[[#This Row],[ORDER DATE.1]],"YYY")</f>
        <v>2005</v>
      </c>
      <c r="I1588" t="s">
        <v>27</v>
      </c>
      <c r="J1588">
        <v>1</v>
      </c>
      <c r="K1588">
        <v>2</v>
      </c>
      <c r="L1588">
        <v>2005</v>
      </c>
      <c r="M1588" t="s">
        <v>28</v>
      </c>
      <c r="N1588">
        <v>76</v>
      </c>
      <c r="O1588" t="s">
        <v>718</v>
      </c>
      <c r="P1588" t="s">
        <v>135</v>
      </c>
      <c r="Q1588" t="s">
        <v>136</v>
      </c>
      <c r="R1588" t="s">
        <v>137</v>
      </c>
      <c r="S1588" t="s">
        <v>33</v>
      </c>
      <c r="T1588" t="s">
        <v>138</v>
      </c>
      <c r="U1588" t="s">
        <v>33</v>
      </c>
      <c r="V1588" t="s">
        <v>139</v>
      </c>
      <c r="W1588" t="s">
        <v>47</v>
      </c>
      <c r="X1588" t="s">
        <v>48</v>
      </c>
      <c r="Y1588" t="s">
        <v>140</v>
      </c>
      <c r="Z1588" t="s">
        <v>141</v>
      </c>
      <c r="AA1588" t="s">
        <v>41</v>
      </c>
    </row>
    <row r="1589" spans="1:27" x14ac:dyDescent="0.2">
      <c r="A1589">
        <v>10389</v>
      </c>
      <c r="B1589">
        <v>49</v>
      </c>
      <c r="C1589">
        <v>81.400000000000006</v>
      </c>
      <c r="D1589">
        <v>2</v>
      </c>
      <c r="E1589">
        <v>3988.6</v>
      </c>
      <c r="F1589" s="1">
        <v>38414</v>
      </c>
      <c r="G1589" s="1" t="str">
        <f>TEXT(DA_Trail_Workbook[[#This Row],[ORDER DATE.1]],"MMM")</f>
        <v>Mar</v>
      </c>
      <c r="H1589" s="1" t="str">
        <f>TEXT(DA_Trail_Workbook[[#This Row],[ORDER DATE.1]],"YYY")</f>
        <v>2005</v>
      </c>
      <c r="I1589" t="s">
        <v>27</v>
      </c>
      <c r="J1589">
        <v>1</v>
      </c>
      <c r="K1589">
        <v>3</v>
      </c>
      <c r="L1589">
        <v>2005</v>
      </c>
      <c r="M1589" t="s">
        <v>28</v>
      </c>
      <c r="N1589">
        <v>76</v>
      </c>
      <c r="O1589" t="s">
        <v>718</v>
      </c>
      <c r="P1589" t="s">
        <v>306</v>
      </c>
      <c r="Q1589" t="s">
        <v>307</v>
      </c>
      <c r="R1589" t="s">
        <v>308</v>
      </c>
      <c r="S1589" t="s">
        <v>33</v>
      </c>
      <c r="T1589" t="s">
        <v>309</v>
      </c>
      <c r="U1589" t="s">
        <v>33</v>
      </c>
      <c r="V1589" t="s">
        <v>310</v>
      </c>
      <c r="W1589" t="s">
        <v>221</v>
      </c>
      <c r="X1589" t="s">
        <v>48</v>
      </c>
      <c r="Y1589" t="s">
        <v>311</v>
      </c>
      <c r="Z1589" t="s">
        <v>242</v>
      </c>
      <c r="AA1589" t="s">
        <v>58</v>
      </c>
    </row>
    <row r="1590" spans="1:27" x14ac:dyDescent="0.2">
      <c r="A1590">
        <v>10402</v>
      </c>
      <c r="B1590">
        <v>59</v>
      </c>
      <c r="C1590">
        <v>87.6</v>
      </c>
      <c r="D1590">
        <v>3</v>
      </c>
      <c r="E1590">
        <v>5168.3999999999996</v>
      </c>
      <c r="F1590" s="1">
        <v>38449</v>
      </c>
      <c r="G1590" s="1" t="str">
        <f>TEXT(DA_Trail_Workbook[[#This Row],[ORDER DATE.1]],"MMM")</f>
        <v>Apr</v>
      </c>
      <c r="H1590" s="1" t="str">
        <f>TEXT(DA_Trail_Workbook[[#This Row],[ORDER DATE.1]],"YYY")</f>
        <v>2005</v>
      </c>
      <c r="I1590" t="s">
        <v>27</v>
      </c>
      <c r="J1590">
        <v>2</v>
      </c>
      <c r="K1590">
        <v>4</v>
      </c>
      <c r="L1590">
        <v>2005</v>
      </c>
      <c r="M1590" t="s">
        <v>28</v>
      </c>
      <c r="N1590">
        <v>76</v>
      </c>
      <c r="O1590" t="s">
        <v>718</v>
      </c>
      <c r="P1590" t="s">
        <v>98</v>
      </c>
      <c r="Q1590" t="s">
        <v>99</v>
      </c>
      <c r="R1590" t="s">
        <v>100</v>
      </c>
      <c r="S1590" t="s">
        <v>33</v>
      </c>
      <c r="T1590" t="s">
        <v>54</v>
      </c>
      <c r="U1590" t="s">
        <v>33</v>
      </c>
      <c r="V1590" t="s">
        <v>101</v>
      </c>
      <c r="W1590" t="s">
        <v>47</v>
      </c>
      <c r="X1590" t="s">
        <v>48</v>
      </c>
      <c r="Y1590" t="s">
        <v>102</v>
      </c>
      <c r="Z1590" t="s">
        <v>103</v>
      </c>
      <c r="AA1590" t="s">
        <v>58</v>
      </c>
    </row>
    <row r="1591" spans="1:27" x14ac:dyDescent="0.2">
      <c r="A1591">
        <v>10416</v>
      </c>
      <c r="B1591">
        <v>32</v>
      </c>
      <c r="C1591">
        <v>87.6</v>
      </c>
      <c r="D1591">
        <v>1</v>
      </c>
      <c r="E1591">
        <v>2803.2</v>
      </c>
      <c r="F1591" s="1">
        <v>38482</v>
      </c>
      <c r="G1591" s="1" t="str">
        <f>TEXT(DA_Trail_Workbook[[#This Row],[ORDER DATE.1]],"MMM")</f>
        <v>May</v>
      </c>
      <c r="H1591" s="1" t="str">
        <f>TEXT(DA_Trail_Workbook[[#This Row],[ORDER DATE.1]],"YYY")</f>
        <v>2005</v>
      </c>
      <c r="I1591" t="s">
        <v>27</v>
      </c>
      <c r="J1591">
        <v>2</v>
      </c>
      <c r="K1591">
        <v>5</v>
      </c>
      <c r="L1591">
        <v>2005</v>
      </c>
      <c r="M1591" t="s">
        <v>28</v>
      </c>
      <c r="N1591">
        <v>76</v>
      </c>
      <c r="O1591" t="s">
        <v>718</v>
      </c>
      <c r="P1591" t="s">
        <v>524</v>
      </c>
      <c r="Q1591" t="s">
        <v>525</v>
      </c>
      <c r="R1591" t="s">
        <v>526</v>
      </c>
      <c r="S1591" t="s">
        <v>33</v>
      </c>
      <c r="T1591" t="s">
        <v>527</v>
      </c>
      <c r="U1591" t="s">
        <v>33</v>
      </c>
      <c r="V1591" t="s">
        <v>528</v>
      </c>
      <c r="W1591" t="s">
        <v>303</v>
      </c>
      <c r="X1591" t="s">
        <v>48</v>
      </c>
      <c r="Y1591" t="s">
        <v>529</v>
      </c>
      <c r="Z1591" t="s">
        <v>530</v>
      </c>
      <c r="AA1591" t="s">
        <v>41</v>
      </c>
    </row>
    <row r="1592" spans="1:27" x14ac:dyDescent="0.2">
      <c r="A1592">
        <v>10105</v>
      </c>
      <c r="B1592">
        <v>43</v>
      </c>
      <c r="C1592">
        <v>100</v>
      </c>
      <c r="D1592">
        <v>9</v>
      </c>
      <c r="E1592">
        <v>6341.21</v>
      </c>
      <c r="F1592" s="1">
        <v>37663</v>
      </c>
      <c r="G1592" s="1" t="str">
        <f>TEXT(DA_Trail_Workbook[[#This Row],[ORDER DATE.1]],"MMM")</f>
        <v>Feb</v>
      </c>
      <c r="H1592" s="1" t="str">
        <f>TEXT(DA_Trail_Workbook[[#This Row],[ORDER DATE.1]],"YYY")</f>
        <v>2003</v>
      </c>
      <c r="I1592" t="s">
        <v>27</v>
      </c>
      <c r="J1592">
        <v>1</v>
      </c>
      <c r="K1592">
        <v>2</v>
      </c>
      <c r="L1592">
        <v>2003</v>
      </c>
      <c r="M1592" t="s">
        <v>689</v>
      </c>
      <c r="N1592">
        <v>122</v>
      </c>
      <c r="O1592" t="s">
        <v>719</v>
      </c>
      <c r="P1592" t="s">
        <v>376</v>
      </c>
      <c r="Q1592" t="s">
        <v>377</v>
      </c>
      <c r="R1592" t="s">
        <v>378</v>
      </c>
      <c r="S1592" t="s">
        <v>33</v>
      </c>
      <c r="T1592" t="s">
        <v>379</v>
      </c>
      <c r="U1592" t="s">
        <v>33</v>
      </c>
      <c r="V1592" t="s">
        <v>380</v>
      </c>
      <c r="W1592" t="s">
        <v>381</v>
      </c>
      <c r="X1592" t="s">
        <v>48</v>
      </c>
      <c r="Y1592" t="s">
        <v>382</v>
      </c>
      <c r="Z1592" t="s">
        <v>383</v>
      </c>
      <c r="AA1592" t="s">
        <v>58</v>
      </c>
    </row>
    <row r="1593" spans="1:27" x14ac:dyDescent="0.2">
      <c r="A1593">
        <v>10117</v>
      </c>
      <c r="B1593">
        <v>41</v>
      </c>
      <c r="C1593">
        <v>100</v>
      </c>
      <c r="D1593">
        <v>3</v>
      </c>
      <c r="E1593">
        <v>5189.78</v>
      </c>
      <c r="F1593" s="1">
        <v>37727</v>
      </c>
      <c r="G1593" s="1" t="str">
        <f>TEXT(DA_Trail_Workbook[[#This Row],[ORDER DATE.1]],"MMM")</f>
        <v>Apr</v>
      </c>
      <c r="H1593" s="1" t="str">
        <f>TEXT(DA_Trail_Workbook[[#This Row],[ORDER DATE.1]],"YYY")</f>
        <v>2003</v>
      </c>
      <c r="I1593" t="s">
        <v>27</v>
      </c>
      <c r="J1593">
        <v>2</v>
      </c>
      <c r="K1593">
        <v>4</v>
      </c>
      <c r="L1593">
        <v>2003</v>
      </c>
      <c r="M1593" t="s">
        <v>689</v>
      </c>
      <c r="N1593">
        <v>122</v>
      </c>
      <c r="O1593" t="s">
        <v>719</v>
      </c>
      <c r="P1593" t="s">
        <v>230</v>
      </c>
      <c r="Q1593" t="s">
        <v>231</v>
      </c>
      <c r="R1593" t="s">
        <v>232</v>
      </c>
      <c r="S1593" t="s">
        <v>33</v>
      </c>
      <c r="T1593" t="s">
        <v>233</v>
      </c>
      <c r="U1593" t="s">
        <v>33</v>
      </c>
      <c r="V1593" t="s">
        <v>234</v>
      </c>
      <c r="W1593" t="s">
        <v>233</v>
      </c>
      <c r="X1593" t="s">
        <v>235</v>
      </c>
      <c r="Y1593" t="s">
        <v>236</v>
      </c>
      <c r="Z1593" t="s">
        <v>237</v>
      </c>
      <c r="AA1593" t="s">
        <v>58</v>
      </c>
    </row>
    <row r="1594" spans="1:27" x14ac:dyDescent="0.2">
      <c r="A1594">
        <v>10129</v>
      </c>
      <c r="B1594">
        <v>45</v>
      </c>
      <c r="C1594">
        <v>100</v>
      </c>
      <c r="D1594">
        <v>9</v>
      </c>
      <c r="E1594">
        <v>6027.75</v>
      </c>
      <c r="F1594" s="1">
        <v>37784</v>
      </c>
      <c r="G1594" s="1" t="str">
        <f>TEXT(DA_Trail_Workbook[[#This Row],[ORDER DATE.1]],"MMM")</f>
        <v>Jun</v>
      </c>
      <c r="H1594" s="1" t="str">
        <f>TEXT(DA_Trail_Workbook[[#This Row],[ORDER DATE.1]],"YYY")</f>
        <v>2003</v>
      </c>
      <c r="I1594" t="s">
        <v>27</v>
      </c>
      <c r="J1594">
        <v>2</v>
      </c>
      <c r="K1594">
        <v>6</v>
      </c>
      <c r="L1594">
        <v>2003</v>
      </c>
      <c r="M1594" t="s">
        <v>689</v>
      </c>
      <c r="N1594">
        <v>122</v>
      </c>
      <c r="O1594" t="s">
        <v>719</v>
      </c>
      <c r="P1594" t="s">
        <v>384</v>
      </c>
      <c r="Q1594" t="s">
        <v>385</v>
      </c>
      <c r="R1594" t="s">
        <v>386</v>
      </c>
      <c r="S1594" t="s">
        <v>33</v>
      </c>
      <c r="T1594" t="s">
        <v>387</v>
      </c>
      <c r="U1594" t="s">
        <v>33</v>
      </c>
      <c r="V1594" t="s">
        <v>388</v>
      </c>
      <c r="W1594" t="s">
        <v>202</v>
      </c>
      <c r="X1594" t="s">
        <v>48</v>
      </c>
      <c r="Y1594" t="s">
        <v>71</v>
      </c>
      <c r="Z1594" t="s">
        <v>389</v>
      </c>
      <c r="AA1594" t="s">
        <v>58</v>
      </c>
    </row>
    <row r="1595" spans="1:27" x14ac:dyDescent="0.2">
      <c r="A1595">
        <v>10142</v>
      </c>
      <c r="B1595">
        <v>33</v>
      </c>
      <c r="C1595">
        <v>100</v>
      </c>
      <c r="D1595">
        <v>6</v>
      </c>
      <c r="E1595">
        <v>3366</v>
      </c>
      <c r="F1595" s="1">
        <v>37841</v>
      </c>
      <c r="G1595" s="1" t="str">
        <f>TEXT(DA_Trail_Workbook[[#This Row],[ORDER DATE.1]],"MMM")</f>
        <v>Aug</v>
      </c>
      <c r="H1595" s="1" t="str">
        <f>TEXT(DA_Trail_Workbook[[#This Row],[ORDER DATE.1]],"YYY")</f>
        <v>2003</v>
      </c>
      <c r="I1595" t="s">
        <v>27</v>
      </c>
      <c r="J1595">
        <v>3</v>
      </c>
      <c r="K1595">
        <v>8</v>
      </c>
      <c r="L1595">
        <v>2003</v>
      </c>
      <c r="M1595" t="s">
        <v>689</v>
      </c>
      <c r="N1595">
        <v>122</v>
      </c>
      <c r="O1595" t="s">
        <v>719</v>
      </c>
      <c r="P1595" t="s">
        <v>318</v>
      </c>
      <c r="Q1595" t="s">
        <v>319</v>
      </c>
      <c r="R1595" t="s">
        <v>320</v>
      </c>
      <c r="S1595" t="s">
        <v>33</v>
      </c>
      <c r="T1595" t="s">
        <v>321</v>
      </c>
      <c r="U1595" t="s">
        <v>63</v>
      </c>
      <c r="V1595" t="s">
        <v>133</v>
      </c>
      <c r="W1595" t="s">
        <v>37</v>
      </c>
      <c r="X1595" t="s">
        <v>38</v>
      </c>
      <c r="Y1595" t="s">
        <v>322</v>
      </c>
      <c r="Z1595" t="s">
        <v>323</v>
      </c>
      <c r="AA1595" t="s">
        <v>58</v>
      </c>
    </row>
    <row r="1596" spans="1:27" x14ac:dyDescent="0.2">
      <c r="A1596">
        <v>10153</v>
      </c>
      <c r="B1596">
        <v>40</v>
      </c>
      <c r="C1596">
        <v>100</v>
      </c>
      <c r="D1596">
        <v>5</v>
      </c>
      <c r="E1596">
        <v>5456.4</v>
      </c>
      <c r="F1596" s="1">
        <v>37892</v>
      </c>
      <c r="G1596" s="1" t="str">
        <f>TEXT(DA_Trail_Workbook[[#This Row],[ORDER DATE.1]],"MMM")</f>
        <v>Sep</v>
      </c>
      <c r="H1596" s="1" t="str">
        <f>TEXT(DA_Trail_Workbook[[#This Row],[ORDER DATE.1]],"YYY")</f>
        <v>2003</v>
      </c>
      <c r="I1596" t="s">
        <v>27</v>
      </c>
      <c r="J1596">
        <v>3</v>
      </c>
      <c r="K1596">
        <v>9</v>
      </c>
      <c r="L1596">
        <v>2003</v>
      </c>
      <c r="M1596" t="s">
        <v>689</v>
      </c>
      <c r="N1596">
        <v>122</v>
      </c>
      <c r="O1596" t="s">
        <v>719</v>
      </c>
      <c r="P1596" t="s">
        <v>206</v>
      </c>
      <c r="Q1596" t="s">
        <v>207</v>
      </c>
      <c r="R1596" t="s">
        <v>208</v>
      </c>
      <c r="S1596" t="s">
        <v>33</v>
      </c>
      <c r="T1596" t="s">
        <v>209</v>
      </c>
      <c r="U1596" t="s">
        <v>33</v>
      </c>
      <c r="V1596" t="s">
        <v>210</v>
      </c>
      <c r="W1596" t="s">
        <v>211</v>
      </c>
      <c r="X1596" t="s">
        <v>48</v>
      </c>
      <c r="Y1596" t="s">
        <v>212</v>
      </c>
      <c r="Z1596" t="s">
        <v>213</v>
      </c>
      <c r="AA1596" t="s">
        <v>58</v>
      </c>
    </row>
    <row r="1597" spans="1:27" x14ac:dyDescent="0.2">
      <c r="A1597">
        <v>10167</v>
      </c>
      <c r="B1597">
        <v>33</v>
      </c>
      <c r="C1597">
        <v>100</v>
      </c>
      <c r="D1597">
        <v>16</v>
      </c>
      <c r="E1597">
        <v>3812.16</v>
      </c>
      <c r="F1597" s="1">
        <v>37917</v>
      </c>
      <c r="G1597" s="1" t="str">
        <f>TEXT(DA_Trail_Workbook[[#This Row],[ORDER DATE.1]],"MMM")</f>
        <v>Oct</v>
      </c>
      <c r="H1597" s="1" t="str">
        <f>TEXT(DA_Trail_Workbook[[#This Row],[ORDER DATE.1]],"YYY")</f>
        <v>2003</v>
      </c>
      <c r="I1597" t="s">
        <v>395</v>
      </c>
      <c r="J1597">
        <v>4</v>
      </c>
      <c r="K1597">
        <v>10</v>
      </c>
      <c r="L1597">
        <v>2003</v>
      </c>
      <c r="M1597" t="s">
        <v>689</v>
      </c>
      <c r="N1597">
        <v>122</v>
      </c>
      <c r="O1597" t="s">
        <v>719</v>
      </c>
      <c r="P1597" t="s">
        <v>306</v>
      </c>
      <c r="Q1597" t="s">
        <v>307</v>
      </c>
      <c r="R1597" t="s">
        <v>308</v>
      </c>
      <c r="S1597" t="s">
        <v>33</v>
      </c>
      <c r="T1597" t="s">
        <v>309</v>
      </c>
      <c r="U1597" t="s">
        <v>33</v>
      </c>
      <c r="V1597" t="s">
        <v>310</v>
      </c>
      <c r="W1597" t="s">
        <v>221</v>
      </c>
      <c r="X1597" t="s">
        <v>48</v>
      </c>
      <c r="Y1597" t="s">
        <v>311</v>
      </c>
      <c r="Z1597" t="s">
        <v>242</v>
      </c>
      <c r="AA1597" t="s">
        <v>58</v>
      </c>
    </row>
    <row r="1598" spans="1:27" x14ac:dyDescent="0.2">
      <c r="A1598">
        <v>10177</v>
      </c>
      <c r="B1598">
        <v>50</v>
      </c>
      <c r="C1598">
        <v>100</v>
      </c>
      <c r="D1598">
        <v>7</v>
      </c>
      <c r="E1598">
        <v>6083</v>
      </c>
      <c r="F1598" s="1">
        <v>37932</v>
      </c>
      <c r="G1598" s="1" t="str">
        <f>TEXT(DA_Trail_Workbook[[#This Row],[ORDER DATE.1]],"MMM")</f>
        <v>Nov</v>
      </c>
      <c r="H1598" s="1" t="str">
        <f>TEXT(DA_Trail_Workbook[[#This Row],[ORDER DATE.1]],"YYY")</f>
        <v>2003</v>
      </c>
      <c r="I1598" t="s">
        <v>27</v>
      </c>
      <c r="J1598">
        <v>4</v>
      </c>
      <c r="K1598">
        <v>11</v>
      </c>
      <c r="L1598">
        <v>2003</v>
      </c>
      <c r="M1598" t="s">
        <v>689</v>
      </c>
      <c r="N1598">
        <v>122</v>
      </c>
      <c r="O1598" t="s">
        <v>719</v>
      </c>
      <c r="P1598" t="s">
        <v>564</v>
      </c>
      <c r="Q1598" t="s">
        <v>565</v>
      </c>
      <c r="R1598" t="s">
        <v>566</v>
      </c>
      <c r="S1598" t="s">
        <v>33</v>
      </c>
      <c r="T1598" t="s">
        <v>209</v>
      </c>
      <c r="U1598" t="s">
        <v>33</v>
      </c>
      <c r="V1598" t="s">
        <v>227</v>
      </c>
      <c r="W1598" t="s">
        <v>211</v>
      </c>
      <c r="X1598" t="s">
        <v>48</v>
      </c>
      <c r="Y1598" t="s">
        <v>567</v>
      </c>
      <c r="Z1598" t="s">
        <v>568</v>
      </c>
      <c r="AA1598" t="s">
        <v>58</v>
      </c>
    </row>
    <row r="1599" spans="1:27" x14ac:dyDescent="0.2">
      <c r="A1599">
        <v>10185</v>
      </c>
      <c r="B1599">
        <v>30</v>
      </c>
      <c r="C1599">
        <v>100</v>
      </c>
      <c r="D1599">
        <v>7</v>
      </c>
      <c r="E1599">
        <v>3170.7</v>
      </c>
      <c r="F1599" s="1">
        <v>37939</v>
      </c>
      <c r="G1599" s="1" t="str">
        <f>TEXT(DA_Trail_Workbook[[#This Row],[ORDER DATE.1]],"MMM")</f>
        <v>Nov</v>
      </c>
      <c r="H1599" s="1" t="str">
        <f>TEXT(DA_Trail_Workbook[[#This Row],[ORDER DATE.1]],"YYY")</f>
        <v>2003</v>
      </c>
      <c r="I1599" t="s">
        <v>27</v>
      </c>
      <c r="J1599">
        <v>4</v>
      </c>
      <c r="K1599">
        <v>11</v>
      </c>
      <c r="L1599">
        <v>2003</v>
      </c>
      <c r="M1599" t="s">
        <v>689</v>
      </c>
      <c r="N1599">
        <v>122</v>
      </c>
      <c r="O1599" t="s">
        <v>719</v>
      </c>
      <c r="P1599" t="s">
        <v>390</v>
      </c>
      <c r="Q1599" t="s">
        <v>391</v>
      </c>
      <c r="R1599" t="s">
        <v>392</v>
      </c>
      <c r="S1599" t="s">
        <v>33</v>
      </c>
      <c r="T1599" t="s">
        <v>193</v>
      </c>
      <c r="U1599" t="s">
        <v>146</v>
      </c>
      <c r="V1599" t="s">
        <v>194</v>
      </c>
      <c r="W1599" t="s">
        <v>37</v>
      </c>
      <c r="X1599" t="s">
        <v>38</v>
      </c>
      <c r="Y1599" t="s">
        <v>393</v>
      </c>
      <c r="Z1599" t="s">
        <v>394</v>
      </c>
      <c r="AA1599" t="s">
        <v>58</v>
      </c>
    </row>
    <row r="1600" spans="1:27" x14ac:dyDescent="0.2">
      <c r="A1600">
        <v>10197</v>
      </c>
      <c r="B1600">
        <v>41</v>
      </c>
      <c r="C1600">
        <v>100</v>
      </c>
      <c r="D1600">
        <v>13</v>
      </c>
      <c r="E1600">
        <v>4534.6000000000004</v>
      </c>
      <c r="F1600" s="1">
        <v>37951</v>
      </c>
      <c r="G1600" s="1" t="str">
        <f>TEXT(DA_Trail_Workbook[[#This Row],[ORDER DATE.1]],"MMM")</f>
        <v>Nov</v>
      </c>
      <c r="H1600" s="1" t="str">
        <f>TEXT(DA_Trail_Workbook[[#This Row],[ORDER DATE.1]],"YYY")</f>
        <v>2003</v>
      </c>
      <c r="I1600" t="s">
        <v>27</v>
      </c>
      <c r="J1600">
        <v>4</v>
      </c>
      <c r="K1600">
        <v>11</v>
      </c>
      <c r="L1600">
        <v>2003</v>
      </c>
      <c r="M1600" t="s">
        <v>689</v>
      </c>
      <c r="N1600">
        <v>122</v>
      </c>
      <c r="O1600" t="s">
        <v>719</v>
      </c>
      <c r="P1600" t="s">
        <v>409</v>
      </c>
      <c r="Q1600" t="s">
        <v>410</v>
      </c>
      <c r="R1600" t="s">
        <v>411</v>
      </c>
      <c r="S1600" t="s">
        <v>33</v>
      </c>
      <c r="T1600" t="s">
        <v>412</v>
      </c>
      <c r="U1600" t="s">
        <v>33</v>
      </c>
      <c r="V1600" t="s">
        <v>413</v>
      </c>
      <c r="W1600" t="s">
        <v>211</v>
      </c>
      <c r="X1600" t="s">
        <v>48</v>
      </c>
      <c r="Y1600" t="s">
        <v>414</v>
      </c>
      <c r="Z1600" t="s">
        <v>415</v>
      </c>
      <c r="AA1600" t="s">
        <v>58</v>
      </c>
    </row>
    <row r="1601" spans="1:27" x14ac:dyDescent="0.2">
      <c r="A1601">
        <v>10208</v>
      </c>
      <c r="B1601">
        <v>35</v>
      </c>
      <c r="C1601">
        <v>100</v>
      </c>
      <c r="D1601">
        <v>7</v>
      </c>
      <c r="E1601">
        <v>4301.1499999999996</v>
      </c>
      <c r="F1601" s="1">
        <v>37988</v>
      </c>
      <c r="G1601" s="1" t="str">
        <f>TEXT(DA_Trail_Workbook[[#This Row],[ORDER DATE.1]],"MMM")</f>
        <v>Jan</v>
      </c>
      <c r="H1601" s="1" t="str">
        <f>TEXT(DA_Trail_Workbook[[#This Row],[ORDER DATE.1]],"YYY")</f>
        <v>2004</v>
      </c>
      <c r="I1601" t="s">
        <v>27</v>
      </c>
      <c r="J1601">
        <v>1</v>
      </c>
      <c r="K1601">
        <v>1</v>
      </c>
      <c r="L1601">
        <v>2004</v>
      </c>
      <c r="M1601" t="s">
        <v>689</v>
      </c>
      <c r="N1601">
        <v>122</v>
      </c>
      <c r="O1601" t="s">
        <v>719</v>
      </c>
      <c r="P1601" t="s">
        <v>258</v>
      </c>
      <c r="Q1601" t="s">
        <v>259</v>
      </c>
      <c r="R1601" t="s">
        <v>260</v>
      </c>
      <c r="S1601" t="s">
        <v>33</v>
      </c>
      <c r="T1601" t="s">
        <v>261</v>
      </c>
      <c r="U1601" t="s">
        <v>33</v>
      </c>
      <c r="V1601" t="s">
        <v>262</v>
      </c>
      <c r="W1601" t="s">
        <v>47</v>
      </c>
      <c r="X1601" t="s">
        <v>48</v>
      </c>
      <c r="Y1601" t="s">
        <v>263</v>
      </c>
      <c r="Z1601" t="s">
        <v>264</v>
      </c>
      <c r="AA1601" t="s">
        <v>58</v>
      </c>
    </row>
    <row r="1602" spans="1:27" x14ac:dyDescent="0.2">
      <c r="A1602">
        <v>10221</v>
      </c>
      <c r="B1602">
        <v>49</v>
      </c>
      <c r="C1602">
        <v>100</v>
      </c>
      <c r="D1602">
        <v>1</v>
      </c>
      <c r="E1602">
        <v>6804.63</v>
      </c>
      <c r="F1602" s="1">
        <v>38035</v>
      </c>
      <c r="G1602" s="1" t="str">
        <f>TEXT(DA_Trail_Workbook[[#This Row],[ORDER DATE.1]],"MMM")</f>
        <v>Feb</v>
      </c>
      <c r="H1602" s="1" t="str">
        <f>TEXT(DA_Trail_Workbook[[#This Row],[ORDER DATE.1]],"YYY")</f>
        <v>2004</v>
      </c>
      <c r="I1602" t="s">
        <v>27</v>
      </c>
      <c r="J1602">
        <v>1</v>
      </c>
      <c r="K1602">
        <v>2</v>
      </c>
      <c r="L1602">
        <v>2004</v>
      </c>
      <c r="M1602" t="s">
        <v>689</v>
      </c>
      <c r="N1602">
        <v>122</v>
      </c>
      <c r="O1602" t="s">
        <v>719</v>
      </c>
      <c r="P1602" t="s">
        <v>426</v>
      </c>
      <c r="Q1602" t="s">
        <v>427</v>
      </c>
      <c r="R1602" t="s">
        <v>428</v>
      </c>
      <c r="S1602" t="s">
        <v>33</v>
      </c>
      <c r="T1602" t="s">
        <v>429</v>
      </c>
      <c r="U1602" t="s">
        <v>33</v>
      </c>
      <c r="V1602" t="s">
        <v>430</v>
      </c>
      <c r="W1602" t="s">
        <v>431</v>
      </c>
      <c r="X1602" t="s">
        <v>48</v>
      </c>
      <c r="Y1602" t="s">
        <v>432</v>
      </c>
      <c r="Z1602" t="s">
        <v>433</v>
      </c>
      <c r="AA1602" t="s">
        <v>58</v>
      </c>
    </row>
    <row r="1603" spans="1:27" x14ac:dyDescent="0.2">
      <c r="A1603">
        <v>10232</v>
      </c>
      <c r="B1603">
        <v>46</v>
      </c>
      <c r="C1603">
        <v>100</v>
      </c>
      <c r="D1603">
        <v>4</v>
      </c>
      <c r="E1603">
        <v>5652.94</v>
      </c>
      <c r="F1603" s="1">
        <v>38066</v>
      </c>
      <c r="G1603" s="1" t="str">
        <f>TEXT(DA_Trail_Workbook[[#This Row],[ORDER DATE.1]],"MMM")</f>
        <v>Mar</v>
      </c>
      <c r="H1603" s="1" t="str">
        <f>TEXT(DA_Trail_Workbook[[#This Row],[ORDER DATE.1]],"YYY")</f>
        <v>2004</v>
      </c>
      <c r="I1603" t="s">
        <v>27</v>
      </c>
      <c r="J1603">
        <v>1</v>
      </c>
      <c r="K1603">
        <v>3</v>
      </c>
      <c r="L1603">
        <v>2004</v>
      </c>
      <c r="M1603" t="s">
        <v>689</v>
      </c>
      <c r="N1603">
        <v>122</v>
      </c>
      <c r="O1603" t="s">
        <v>719</v>
      </c>
      <c r="P1603" t="s">
        <v>446</v>
      </c>
      <c r="Q1603" t="s">
        <v>447</v>
      </c>
      <c r="R1603" t="s">
        <v>448</v>
      </c>
      <c r="S1603" t="s">
        <v>33</v>
      </c>
      <c r="T1603" t="s">
        <v>449</v>
      </c>
      <c r="U1603" t="s">
        <v>450</v>
      </c>
      <c r="V1603" t="s">
        <v>451</v>
      </c>
      <c r="W1603" t="s">
        <v>202</v>
      </c>
      <c r="X1603" t="s">
        <v>48</v>
      </c>
      <c r="Y1603" t="s">
        <v>452</v>
      </c>
      <c r="Z1603" t="s">
        <v>453</v>
      </c>
      <c r="AA1603" t="s">
        <v>58</v>
      </c>
    </row>
    <row r="1604" spans="1:27" x14ac:dyDescent="0.2">
      <c r="A1604">
        <v>10248</v>
      </c>
      <c r="B1604">
        <v>48</v>
      </c>
      <c r="C1604">
        <v>100</v>
      </c>
      <c r="D1604">
        <v>10</v>
      </c>
      <c r="E1604">
        <v>6960.48</v>
      </c>
      <c r="F1604" s="1">
        <v>38114</v>
      </c>
      <c r="G1604" s="1" t="str">
        <f>TEXT(DA_Trail_Workbook[[#This Row],[ORDER DATE.1]],"MMM")</f>
        <v>May</v>
      </c>
      <c r="H1604" s="1" t="str">
        <f>TEXT(DA_Trail_Workbook[[#This Row],[ORDER DATE.1]],"YYY")</f>
        <v>2004</v>
      </c>
      <c r="I1604" t="s">
        <v>395</v>
      </c>
      <c r="J1604">
        <v>2</v>
      </c>
      <c r="K1604">
        <v>5</v>
      </c>
      <c r="L1604">
        <v>2004</v>
      </c>
      <c r="M1604" t="s">
        <v>689</v>
      </c>
      <c r="N1604">
        <v>122</v>
      </c>
      <c r="O1604" t="s">
        <v>719</v>
      </c>
      <c r="P1604" t="s">
        <v>30</v>
      </c>
      <c r="Q1604" t="s">
        <v>31</v>
      </c>
      <c r="R1604" t="s">
        <v>32</v>
      </c>
      <c r="S1604" t="s">
        <v>33</v>
      </c>
      <c r="T1604" t="s">
        <v>34</v>
      </c>
      <c r="U1604" t="s">
        <v>35</v>
      </c>
      <c r="V1604" t="s">
        <v>36</v>
      </c>
      <c r="W1604" t="s">
        <v>37</v>
      </c>
      <c r="X1604" t="s">
        <v>38</v>
      </c>
      <c r="Y1604" t="s">
        <v>39</v>
      </c>
      <c r="Z1604" t="s">
        <v>40</v>
      </c>
      <c r="AA1604" t="s">
        <v>58</v>
      </c>
    </row>
    <row r="1605" spans="1:27" x14ac:dyDescent="0.2">
      <c r="A1605">
        <v>10261</v>
      </c>
      <c r="B1605">
        <v>36</v>
      </c>
      <c r="C1605">
        <v>100</v>
      </c>
      <c r="D1605">
        <v>8</v>
      </c>
      <c r="E1605">
        <v>4512.6000000000004</v>
      </c>
      <c r="F1605" s="1">
        <v>38155</v>
      </c>
      <c r="G1605" s="1" t="str">
        <f>TEXT(DA_Trail_Workbook[[#This Row],[ORDER DATE.1]],"MMM")</f>
        <v>Jun</v>
      </c>
      <c r="H1605" s="1" t="str">
        <f>TEXT(DA_Trail_Workbook[[#This Row],[ORDER DATE.1]],"YYY")</f>
        <v>2004</v>
      </c>
      <c r="I1605" t="s">
        <v>27</v>
      </c>
      <c r="J1605">
        <v>2</v>
      </c>
      <c r="K1605">
        <v>6</v>
      </c>
      <c r="L1605">
        <v>2004</v>
      </c>
      <c r="M1605" t="s">
        <v>689</v>
      </c>
      <c r="N1605">
        <v>122</v>
      </c>
      <c r="O1605" t="s">
        <v>719</v>
      </c>
      <c r="P1605" t="s">
        <v>343</v>
      </c>
      <c r="Q1605" t="s">
        <v>344</v>
      </c>
      <c r="R1605" t="s">
        <v>345</v>
      </c>
      <c r="S1605" t="s">
        <v>33</v>
      </c>
      <c r="T1605" t="s">
        <v>346</v>
      </c>
      <c r="U1605" t="s">
        <v>347</v>
      </c>
      <c r="V1605" t="s">
        <v>348</v>
      </c>
      <c r="W1605" t="s">
        <v>271</v>
      </c>
      <c r="X1605" t="s">
        <v>38</v>
      </c>
      <c r="Y1605" t="s">
        <v>349</v>
      </c>
      <c r="Z1605" t="s">
        <v>350</v>
      </c>
      <c r="AA1605" t="s">
        <v>58</v>
      </c>
    </row>
    <row r="1606" spans="1:27" x14ac:dyDescent="0.2">
      <c r="A1606">
        <v>10273</v>
      </c>
      <c r="B1606">
        <v>22</v>
      </c>
      <c r="C1606">
        <v>100</v>
      </c>
      <c r="D1606">
        <v>11</v>
      </c>
      <c r="E1606">
        <v>2784.76</v>
      </c>
      <c r="F1606" s="1">
        <v>38189</v>
      </c>
      <c r="G1606" s="1" t="str">
        <f>TEXT(DA_Trail_Workbook[[#This Row],[ORDER DATE.1]],"MMM")</f>
        <v>Jul</v>
      </c>
      <c r="H1606" s="1" t="str">
        <f>TEXT(DA_Trail_Workbook[[#This Row],[ORDER DATE.1]],"YYY")</f>
        <v>2004</v>
      </c>
      <c r="I1606" t="s">
        <v>27</v>
      </c>
      <c r="J1606">
        <v>3</v>
      </c>
      <c r="K1606">
        <v>7</v>
      </c>
      <c r="L1606">
        <v>2004</v>
      </c>
      <c r="M1606" t="s">
        <v>689</v>
      </c>
      <c r="N1606">
        <v>122</v>
      </c>
      <c r="O1606" t="s">
        <v>719</v>
      </c>
      <c r="P1606" t="s">
        <v>426</v>
      </c>
      <c r="Q1606" t="s">
        <v>427</v>
      </c>
      <c r="R1606" t="s">
        <v>428</v>
      </c>
      <c r="S1606" t="s">
        <v>33</v>
      </c>
      <c r="T1606" t="s">
        <v>429</v>
      </c>
      <c r="U1606" t="s">
        <v>33</v>
      </c>
      <c r="V1606" t="s">
        <v>430</v>
      </c>
      <c r="W1606" t="s">
        <v>431</v>
      </c>
      <c r="X1606" t="s">
        <v>48</v>
      </c>
      <c r="Y1606" t="s">
        <v>432</v>
      </c>
      <c r="Z1606" t="s">
        <v>433</v>
      </c>
      <c r="AA1606" t="s">
        <v>41</v>
      </c>
    </row>
    <row r="1607" spans="1:27" x14ac:dyDescent="0.2">
      <c r="A1607">
        <v>10283</v>
      </c>
      <c r="B1607">
        <v>42</v>
      </c>
      <c r="C1607">
        <v>100</v>
      </c>
      <c r="D1607">
        <v>13</v>
      </c>
      <c r="E1607">
        <v>5316.36</v>
      </c>
      <c r="F1607" s="1">
        <v>38219</v>
      </c>
      <c r="G1607" s="1" t="str">
        <f>TEXT(DA_Trail_Workbook[[#This Row],[ORDER DATE.1]],"MMM")</f>
        <v>Aug</v>
      </c>
      <c r="H1607" s="1" t="str">
        <f>TEXT(DA_Trail_Workbook[[#This Row],[ORDER DATE.1]],"YYY")</f>
        <v>2004</v>
      </c>
      <c r="I1607" t="s">
        <v>27</v>
      </c>
      <c r="J1607">
        <v>3</v>
      </c>
      <c r="K1607">
        <v>8</v>
      </c>
      <c r="L1607">
        <v>2004</v>
      </c>
      <c r="M1607" t="s">
        <v>689</v>
      </c>
      <c r="N1607">
        <v>122</v>
      </c>
      <c r="O1607" t="s">
        <v>719</v>
      </c>
      <c r="P1607" t="s">
        <v>434</v>
      </c>
      <c r="Q1607" t="s">
        <v>435</v>
      </c>
      <c r="R1607" t="s">
        <v>436</v>
      </c>
      <c r="S1607" t="s">
        <v>33</v>
      </c>
      <c r="T1607" t="s">
        <v>437</v>
      </c>
      <c r="U1607" t="s">
        <v>269</v>
      </c>
      <c r="V1607" t="s">
        <v>438</v>
      </c>
      <c r="W1607" t="s">
        <v>271</v>
      </c>
      <c r="X1607" t="s">
        <v>38</v>
      </c>
      <c r="Y1607" t="s">
        <v>439</v>
      </c>
      <c r="Z1607" t="s">
        <v>204</v>
      </c>
      <c r="AA1607" t="s">
        <v>58</v>
      </c>
    </row>
    <row r="1608" spans="1:27" x14ac:dyDescent="0.2">
      <c r="A1608">
        <v>10293</v>
      </c>
      <c r="B1608">
        <v>21</v>
      </c>
      <c r="C1608">
        <v>100</v>
      </c>
      <c r="D1608">
        <v>2</v>
      </c>
      <c r="E1608">
        <v>2941.89</v>
      </c>
      <c r="F1608" s="1">
        <v>38239</v>
      </c>
      <c r="G1608" s="1" t="str">
        <f>TEXT(DA_Trail_Workbook[[#This Row],[ORDER DATE.1]],"MMM")</f>
        <v>Sep</v>
      </c>
      <c r="H1608" s="1" t="str">
        <f>TEXT(DA_Trail_Workbook[[#This Row],[ORDER DATE.1]],"YYY")</f>
        <v>2004</v>
      </c>
      <c r="I1608" t="s">
        <v>27</v>
      </c>
      <c r="J1608">
        <v>3</v>
      </c>
      <c r="K1608">
        <v>9</v>
      </c>
      <c r="L1608">
        <v>2004</v>
      </c>
      <c r="M1608" t="s">
        <v>689</v>
      </c>
      <c r="N1608">
        <v>122</v>
      </c>
      <c r="O1608" t="s">
        <v>719</v>
      </c>
      <c r="P1608" t="s">
        <v>298</v>
      </c>
      <c r="Q1608" t="s">
        <v>299</v>
      </c>
      <c r="R1608" t="s">
        <v>300</v>
      </c>
      <c r="S1608" t="s">
        <v>33</v>
      </c>
      <c r="T1608" t="s">
        <v>301</v>
      </c>
      <c r="U1608" t="s">
        <v>33</v>
      </c>
      <c r="V1608" t="s">
        <v>302</v>
      </c>
      <c r="W1608" t="s">
        <v>303</v>
      </c>
      <c r="X1608" t="s">
        <v>48</v>
      </c>
      <c r="Y1608" t="s">
        <v>304</v>
      </c>
      <c r="Z1608" t="s">
        <v>305</v>
      </c>
      <c r="AA1608" t="s">
        <v>41</v>
      </c>
    </row>
    <row r="1609" spans="1:27" x14ac:dyDescent="0.2">
      <c r="A1609">
        <v>10306</v>
      </c>
      <c r="B1609">
        <v>29</v>
      </c>
      <c r="C1609">
        <v>100</v>
      </c>
      <c r="D1609">
        <v>7</v>
      </c>
      <c r="E1609">
        <v>3207.4</v>
      </c>
      <c r="F1609" s="1">
        <v>38274</v>
      </c>
      <c r="G1609" s="1" t="str">
        <f>TEXT(DA_Trail_Workbook[[#This Row],[ORDER DATE.1]],"MMM")</f>
        <v>Oct</v>
      </c>
      <c r="H1609" s="1" t="str">
        <f>TEXT(DA_Trail_Workbook[[#This Row],[ORDER DATE.1]],"YYY")</f>
        <v>2004</v>
      </c>
      <c r="I1609" t="s">
        <v>27</v>
      </c>
      <c r="J1609">
        <v>4</v>
      </c>
      <c r="K1609">
        <v>10</v>
      </c>
      <c r="L1609">
        <v>2004</v>
      </c>
      <c r="M1609" t="s">
        <v>689</v>
      </c>
      <c r="N1609">
        <v>122</v>
      </c>
      <c r="O1609" t="s">
        <v>719</v>
      </c>
      <c r="P1609" t="s">
        <v>569</v>
      </c>
      <c r="Q1609" t="s">
        <v>570</v>
      </c>
      <c r="R1609" t="s">
        <v>571</v>
      </c>
      <c r="S1609" t="s">
        <v>33</v>
      </c>
      <c r="T1609" t="s">
        <v>572</v>
      </c>
      <c r="U1609" t="s">
        <v>33</v>
      </c>
      <c r="V1609" t="s">
        <v>573</v>
      </c>
      <c r="W1609" t="s">
        <v>202</v>
      </c>
      <c r="X1609" t="s">
        <v>48</v>
      </c>
      <c r="Y1609" t="s">
        <v>574</v>
      </c>
      <c r="Z1609" t="s">
        <v>109</v>
      </c>
      <c r="AA1609" t="s">
        <v>58</v>
      </c>
    </row>
    <row r="1610" spans="1:27" x14ac:dyDescent="0.2">
      <c r="A1610">
        <v>10315</v>
      </c>
      <c r="B1610">
        <v>35</v>
      </c>
      <c r="C1610">
        <v>100</v>
      </c>
      <c r="D1610">
        <v>6</v>
      </c>
      <c r="E1610">
        <v>4215.05</v>
      </c>
      <c r="F1610" s="1">
        <v>38289</v>
      </c>
      <c r="G1610" s="1" t="str">
        <f>TEXT(DA_Trail_Workbook[[#This Row],[ORDER DATE.1]],"MMM")</f>
        <v>Oct</v>
      </c>
      <c r="H1610" s="1" t="str">
        <f>TEXT(DA_Trail_Workbook[[#This Row],[ORDER DATE.1]],"YYY")</f>
        <v>2004</v>
      </c>
      <c r="I1610" t="s">
        <v>27</v>
      </c>
      <c r="J1610">
        <v>4</v>
      </c>
      <c r="K1610">
        <v>10</v>
      </c>
      <c r="L1610">
        <v>2004</v>
      </c>
      <c r="M1610" t="s">
        <v>689</v>
      </c>
      <c r="N1610">
        <v>122</v>
      </c>
      <c r="O1610" t="s">
        <v>719</v>
      </c>
      <c r="P1610" t="s">
        <v>135</v>
      </c>
      <c r="Q1610" t="s">
        <v>136</v>
      </c>
      <c r="R1610" t="s">
        <v>137</v>
      </c>
      <c r="S1610" t="s">
        <v>33</v>
      </c>
      <c r="T1610" t="s">
        <v>138</v>
      </c>
      <c r="U1610" t="s">
        <v>33</v>
      </c>
      <c r="V1610" t="s">
        <v>139</v>
      </c>
      <c r="W1610" t="s">
        <v>47</v>
      </c>
      <c r="X1610" t="s">
        <v>48</v>
      </c>
      <c r="Y1610" t="s">
        <v>140</v>
      </c>
      <c r="Z1610" t="s">
        <v>141</v>
      </c>
      <c r="AA1610" t="s">
        <v>58</v>
      </c>
    </row>
    <row r="1611" spans="1:27" x14ac:dyDescent="0.2">
      <c r="A1611">
        <v>10326</v>
      </c>
      <c r="B1611">
        <v>41</v>
      </c>
      <c r="C1611">
        <v>100</v>
      </c>
      <c r="D1611">
        <v>4</v>
      </c>
      <c r="E1611">
        <v>4333.29</v>
      </c>
      <c r="F1611" s="1">
        <v>38300</v>
      </c>
      <c r="G1611" s="1" t="str">
        <f>TEXT(DA_Trail_Workbook[[#This Row],[ORDER DATE.1]],"MMM")</f>
        <v>Nov</v>
      </c>
      <c r="H1611" s="1" t="str">
        <f>TEXT(DA_Trail_Workbook[[#This Row],[ORDER DATE.1]],"YYY")</f>
        <v>2004</v>
      </c>
      <c r="I1611" t="s">
        <v>27</v>
      </c>
      <c r="J1611">
        <v>4</v>
      </c>
      <c r="K1611">
        <v>11</v>
      </c>
      <c r="L1611">
        <v>2004</v>
      </c>
      <c r="M1611" t="s">
        <v>689</v>
      </c>
      <c r="N1611">
        <v>122</v>
      </c>
      <c r="O1611" t="s">
        <v>719</v>
      </c>
      <c r="P1611" t="s">
        <v>216</v>
      </c>
      <c r="Q1611" t="s">
        <v>217</v>
      </c>
      <c r="R1611" t="s">
        <v>218</v>
      </c>
      <c r="S1611" t="s">
        <v>33</v>
      </c>
      <c r="T1611" t="s">
        <v>219</v>
      </c>
      <c r="U1611" t="s">
        <v>33</v>
      </c>
      <c r="V1611" t="s">
        <v>220</v>
      </c>
      <c r="W1611" t="s">
        <v>221</v>
      </c>
      <c r="X1611" t="s">
        <v>48</v>
      </c>
      <c r="Y1611" t="s">
        <v>222</v>
      </c>
      <c r="Z1611" t="s">
        <v>223</v>
      </c>
      <c r="AA1611" t="s">
        <v>58</v>
      </c>
    </row>
    <row r="1612" spans="1:27" x14ac:dyDescent="0.2">
      <c r="A1612">
        <v>10337</v>
      </c>
      <c r="B1612">
        <v>29</v>
      </c>
      <c r="C1612">
        <v>71.97</v>
      </c>
      <c r="D1612">
        <v>4</v>
      </c>
      <c r="E1612">
        <v>2087.13</v>
      </c>
      <c r="F1612" s="1">
        <v>38312</v>
      </c>
      <c r="G1612" s="1" t="str">
        <f>TEXT(DA_Trail_Workbook[[#This Row],[ORDER DATE.1]],"MMM")</f>
        <v>Nov</v>
      </c>
      <c r="H1612" s="1" t="str">
        <f>TEXT(DA_Trail_Workbook[[#This Row],[ORDER DATE.1]],"YYY")</f>
        <v>2004</v>
      </c>
      <c r="I1612" t="s">
        <v>27</v>
      </c>
      <c r="J1612">
        <v>4</v>
      </c>
      <c r="K1612">
        <v>11</v>
      </c>
      <c r="L1612">
        <v>2004</v>
      </c>
      <c r="M1612" t="s">
        <v>689</v>
      </c>
      <c r="N1612">
        <v>122</v>
      </c>
      <c r="O1612" t="s">
        <v>719</v>
      </c>
      <c r="P1612" t="s">
        <v>238</v>
      </c>
      <c r="Q1612" t="s">
        <v>239</v>
      </c>
      <c r="R1612" t="s">
        <v>240</v>
      </c>
      <c r="S1612" t="s">
        <v>241</v>
      </c>
      <c r="T1612" t="s">
        <v>34</v>
      </c>
      <c r="U1612" t="s">
        <v>35</v>
      </c>
      <c r="V1612" t="s">
        <v>36</v>
      </c>
      <c r="W1612" t="s">
        <v>37</v>
      </c>
      <c r="X1612" t="s">
        <v>38</v>
      </c>
      <c r="Y1612" t="s">
        <v>148</v>
      </c>
      <c r="Z1612" t="s">
        <v>242</v>
      </c>
      <c r="AA1612" t="s">
        <v>41</v>
      </c>
    </row>
    <row r="1613" spans="1:27" x14ac:dyDescent="0.2">
      <c r="A1613">
        <v>10350</v>
      </c>
      <c r="B1613">
        <v>34</v>
      </c>
      <c r="C1613">
        <v>50.33</v>
      </c>
      <c r="D1613">
        <v>7</v>
      </c>
      <c r="E1613">
        <v>1711.22</v>
      </c>
      <c r="F1613" s="1">
        <v>38323</v>
      </c>
      <c r="G1613" s="1" t="str">
        <f>TEXT(DA_Trail_Workbook[[#This Row],[ORDER DATE.1]],"MMM")</f>
        <v>Dec</v>
      </c>
      <c r="H1613" s="1" t="str">
        <f>TEXT(DA_Trail_Workbook[[#This Row],[ORDER DATE.1]],"YYY")</f>
        <v>2004</v>
      </c>
      <c r="I1613" t="s">
        <v>27</v>
      </c>
      <c r="J1613">
        <v>4</v>
      </c>
      <c r="K1613">
        <v>12</v>
      </c>
      <c r="L1613">
        <v>2004</v>
      </c>
      <c r="M1613" t="s">
        <v>689</v>
      </c>
      <c r="N1613">
        <v>122</v>
      </c>
      <c r="O1613" t="s">
        <v>719</v>
      </c>
      <c r="P1613" t="s">
        <v>206</v>
      </c>
      <c r="Q1613" t="s">
        <v>207</v>
      </c>
      <c r="R1613" t="s">
        <v>208</v>
      </c>
      <c r="S1613" t="s">
        <v>33</v>
      </c>
      <c r="T1613" t="s">
        <v>209</v>
      </c>
      <c r="U1613" t="s">
        <v>33</v>
      </c>
      <c r="V1613" t="s">
        <v>210</v>
      </c>
      <c r="W1613" t="s">
        <v>211</v>
      </c>
      <c r="X1613" t="s">
        <v>48</v>
      </c>
      <c r="Y1613" t="s">
        <v>212</v>
      </c>
      <c r="Z1613" t="s">
        <v>213</v>
      </c>
      <c r="AA1613" t="s">
        <v>41</v>
      </c>
    </row>
    <row r="1614" spans="1:27" x14ac:dyDescent="0.2">
      <c r="A1614">
        <v>10372</v>
      </c>
      <c r="B1614">
        <v>37</v>
      </c>
      <c r="C1614">
        <v>100</v>
      </c>
      <c r="D1614">
        <v>8</v>
      </c>
      <c r="E1614">
        <v>3910.53</v>
      </c>
      <c r="F1614" s="1">
        <v>38378</v>
      </c>
      <c r="G1614" s="1" t="str">
        <f>TEXT(DA_Trail_Workbook[[#This Row],[ORDER DATE.1]],"MMM")</f>
        <v>Jan</v>
      </c>
      <c r="H1614" s="1" t="str">
        <f>TEXT(DA_Trail_Workbook[[#This Row],[ORDER DATE.1]],"YYY")</f>
        <v>2005</v>
      </c>
      <c r="I1614" t="s">
        <v>27</v>
      </c>
      <c r="J1614">
        <v>1</v>
      </c>
      <c r="K1614">
        <v>1</v>
      </c>
      <c r="L1614">
        <v>2005</v>
      </c>
      <c r="M1614" t="s">
        <v>689</v>
      </c>
      <c r="N1614">
        <v>122</v>
      </c>
      <c r="O1614" t="s">
        <v>719</v>
      </c>
      <c r="P1614" t="s">
        <v>290</v>
      </c>
      <c r="Q1614" t="s">
        <v>291</v>
      </c>
      <c r="R1614" t="s">
        <v>292</v>
      </c>
      <c r="S1614" t="s">
        <v>33</v>
      </c>
      <c r="T1614" t="s">
        <v>293</v>
      </c>
      <c r="U1614" t="s">
        <v>294</v>
      </c>
      <c r="V1614" t="s">
        <v>295</v>
      </c>
      <c r="W1614" t="s">
        <v>235</v>
      </c>
      <c r="X1614" t="s">
        <v>235</v>
      </c>
      <c r="Y1614" t="s">
        <v>296</v>
      </c>
      <c r="Z1614" t="s">
        <v>297</v>
      </c>
      <c r="AA1614" t="s">
        <v>58</v>
      </c>
    </row>
    <row r="1615" spans="1:27" x14ac:dyDescent="0.2">
      <c r="A1615">
        <v>10384</v>
      </c>
      <c r="B1615">
        <v>28</v>
      </c>
      <c r="C1615">
        <v>80.540000000000006</v>
      </c>
      <c r="D1615">
        <v>3</v>
      </c>
      <c r="E1615">
        <v>2255.12</v>
      </c>
      <c r="F1615" s="1">
        <v>38406</v>
      </c>
      <c r="G1615" s="1" t="str">
        <f>TEXT(DA_Trail_Workbook[[#This Row],[ORDER DATE.1]],"MMM")</f>
        <v>Feb</v>
      </c>
      <c r="H1615" s="1" t="str">
        <f>TEXT(DA_Trail_Workbook[[#This Row],[ORDER DATE.1]],"YYY")</f>
        <v>2005</v>
      </c>
      <c r="I1615" t="s">
        <v>27</v>
      </c>
      <c r="J1615">
        <v>1</v>
      </c>
      <c r="K1615">
        <v>2</v>
      </c>
      <c r="L1615">
        <v>2005</v>
      </c>
      <c r="M1615" t="s">
        <v>689</v>
      </c>
      <c r="N1615">
        <v>122</v>
      </c>
      <c r="O1615" t="s">
        <v>719</v>
      </c>
      <c r="P1615" t="s">
        <v>67</v>
      </c>
      <c r="Q1615" t="s">
        <v>68</v>
      </c>
      <c r="R1615" t="s">
        <v>69</v>
      </c>
      <c r="S1615" t="s">
        <v>33</v>
      </c>
      <c r="T1615" t="s">
        <v>70</v>
      </c>
      <c r="U1615" t="s">
        <v>63</v>
      </c>
      <c r="V1615" t="s">
        <v>33</v>
      </c>
      <c r="W1615" t="s">
        <v>37</v>
      </c>
      <c r="X1615" t="s">
        <v>38</v>
      </c>
      <c r="Y1615" t="s">
        <v>71</v>
      </c>
      <c r="Z1615" t="s">
        <v>66</v>
      </c>
      <c r="AA1615" t="s">
        <v>41</v>
      </c>
    </row>
    <row r="1616" spans="1:27" x14ac:dyDescent="0.2">
      <c r="A1616">
        <v>10396</v>
      </c>
      <c r="B1616">
        <v>49</v>
      </c>
      <c r="C1616">
        <v>100</v>
      </c>
      <c r="D1616">
        <v>6</v>
      </c>
      <c r="E1616">
        <v>5720.75</v>
      </c>
      <c r="F1616" s="1">
        <v>38434</v>
      </c>
      <c r="G1616" s="1" t="str">
        <f>TEXT(DA_Trail_Workbook[[#This Row],[ORDER DATE.1]],"MMM")</f>
        <v>Mar</v>
      </c>
      <c r="H1616" s="1" t="str">
        <f>TEXT(DA_Trail_Workbook[[#This Row],[ORDER DATE.1]],"YYY")</f>
        <v>2005</v>
      </c>
      <c r="I1616" t="s">
        <v>27</v>
      </c>
      <c r="J1616">
        <v>1</v>
      </c>
      <c r="K1616">
        <v>3</v>
      </c>
      <c r="L1616">
        <v>2005</v>
      </c>
      <c r="M1616" t="s">
        <v>689</v>
      </c>
      <c r="N1616">
        <v>122</v>
      </c>
      <c r="O1616" t="s">
        <v>719</v>
      </c>
      <c r="P1616" t="s">
        <v>318</v>
      </c>
      <c r="Q1616" t="s">
        <v>319</v>
      </c>
      <c r="R1616" t="s">
        <v>320</v>
      </c>
      <c r="S1616" t="s">
        <v>33</v>
      </c>
      <c r="T1616" t="s">
        <v>321</v>
      </c>
      <c r="U1616" t="s">
        <v>63</v>
      </c>
      <c r="V1616" t="s">
        <v>133</v>
      </c>
      <c r="W1616" t="s">
        <v>37</v>
      </c>
      <c r="X1616" t="s">
        <v>38</v>
      </c>
      <c r="Y1616" t="s">
        <v>322</v>
      </c>
      <c r="Z1616" t="s">
        <v>323</v>
      </c>
      <c r="AA1616" t="s">
        <v>58</v>
      </c>
    </row>
    <row r="1617" spans="1:27" x14ac:dyDescent="0.2">
      <c r="A1617">
        <v>10414</v>
      </c>
      <c r="B1617">
        <v>23</v>
      </c>
      <c r="C1617">
        <v>100</v>
      </c>
      <c r="D1617">
        <v>10</v>
      </c>
      <c r="E1617">
        <v>3335.23</v>
      </c>
      <c r="F1617" s="1">
        <v>38478</v>
      </c>
      <c r="G1617" s="1" t="str">
        <f>TEXT(DA_Trail_Workbook[[#This Row],[ORDER DATE.1]],"MMM")</f>
        <v>May</v>
      </c>
      <c r="H1617" s="1" t="str">
        <f>TEXT(DA_Trail_Workbook[[#This Row],[ORDER DATE.1]],"YYY")</f>
        <v>2005</v>
      </c>
      <c r="I1617" t="s">
        <v>466</v>
      </c>
      <c r="J1617">
        <v>2</v>
      </c>
      <c r="K1617">
        <v>5</v>
      </c>
      <c r="L1617">
        <v>2005</v>
      </c>
      <c r="M1617" t="s">
        <v>689</v>
      </c>
      <c r="N1617">
        <v>122</v>
      </c>
      <c r="O1617" t="s">
        <v>719</v>
      </c>
      <c r="P1617" t="s">
        <v>440</v>
      </c>
      <c r="Q1617" t="s">
        <v>441</v>
      </c>
      <c r="R1617" t="s">
        <v>442</v>
      </c>
      <c r="S1617" t="s">
        <v>33</v>
      </c>
      <c r="T1617" t="s">
        <v>443</v>
      </c>
      <c r="U1617" t="s">
        <v>146</v>
      </c>
      <c r="V1617" t="s">
        <v>444</v>
      </c>
      <c r="W1617" t="s">
        <v>37</v>
      </c>
      <c r="X1617" t="s">
        <v>38</v>
      </c>
      <c r="Y1617" t="s">
        <v>445</v>
      </c>
      <c r="Z1617" t="s">
        <v>78</v>
      </c>
      <c r="AA1617" t="s">
        <v>58</v>
      </c>
    </row>
    <row r="1618" spans="1:27" x14ac:dyDescent="0.2">
      <c r="A1618">
        <v>10101</v>
      </c>
      <c r="B1618">
        <v>46</v>
      </c>
      <c r="C1618">
        <v>53.76</v>
      </c>
      <c r="D1618">
        <v>2</v>
      </c>
      <c r="E1618">
        <v>2472.96</v>
      </c>
      <c r="F1618" s="1">
        <v>37630</v>
      </c>
      <c r="G1618" s="1" t="str">
        <f>TEXT(DA_Trail_Workbook[[#This Row],[ORDER DATE.1]],"MMM")</f>
        <v>Jan</v>
      </c>
      <c r="H1618" s="1" t="str">
        <f>TEXT(DA_Trail_Workbook[[#This Row],[ORDER DATE.1]],"YYY")</f>
        <v>2003</v>
      </c>
      <c r="I1618" t="s">
        <v>27</v>
      </c>
      <c r="J1618">
        <v>1</v>
      </c>
      <c r="K1618">
        <v>1</v>
      </c>
      <c r="L1618">
        <v>2003</v>
      </c>
      <c r="M1618" t="s">
        <v>636</v>
      </c>
      <c r="N1618">
        <v>44</v>
      </c>
      <c r="O1618" t="s">
        <v>720</v>
      </c>
      <c r="P1618" t="s">
        <v>536</v>
      </c>
      <c r="Q1618" t="s">
        <v>537</v>
      </c>
      <c r="R1618" t="s">
        <v>538</v>
      </c>
      <c r="S1618" t="s">
        <v>33</v>
      </c>
      <c r="T1618" t="s">
        <v>539</v>
      </c>
      <c r="U1618" t="s">
        <v>33</v>
      </c>
      <c r="V1618" t="s">
        <v>540</v>
      </c>
      <c r="W1618" t="s">
        <v>514</v>
      </c>
      <c r="X1618" t="s">
        <v>48</v>
      </c>
      <c r="Y1618" t="s">
        <v>541</v>
      </c>
      <c r="Z1618" t="s">
        <v>481</v>
      </c>
      <c r="AA1618" t="s">
        <v>41</v>
      </c>
    </row>
    <row r="1619" spans="1:27" x14ac:dyDescent="0.2">
      <c r="A1619">
        <v>10110</v>
      </c>
      <c r="B1619">
        <v>39</v>
      </c>
      <c r="C1619">
        <v>44.35</v>
      </c>
      <c r="D1619">
        <v>2</v>
      </c>
      <c r="E1619">
        <v>1729.65</v>
      </c>
      <c r="F1619" s="1">
        <v>37698</v>
      </c>
      <c r="G1619" s="1" t="str">
        <f>TEXT(DA_Trail_Workbook[[#This Row],[ORDER DATE.1]],"MMM")</f>
        <v>Mar</v>
      </c>
      <c r="H1619" s="1" t="str">
        <f>TEXT(DA_Trail_Workbook[[#This Row],[ORDER DATE.1]],"YYY")</f>
        <v>2003</v>
      </c>
      <c r="I1619" t="s">
        <v>27</v>
      </c>
      <c r="J1619">
        <v>1</v>
      </c>
      <c r="K1619">
        <v>3</v>
      </c>
      <c r="L1619">
        <v>2003</v>
      </c>
      <c r="M1619" t="s">
        <v>636</v>
      </c>
      <c r="N1619">
        <v>44</v>
      </c>
      <c r="O1619" t="s">
        <v>720</v>
      </c>
      <c r="P1619" t="s">
        <v>569</v>
      </c>
      <c r="Q1619" t="s">
        <v>570</v>
      </c>
      <c r="R1619" t="s">
        <v>571</v>
      </c>
      <c r="S1619" t="s">
        <v>33</v>
      </c>
      <c r="T1619" t="s">
        <v>572</v>
      </c>
      <c r="U1619" t="s">
        <v>33</v>
      </c>
      <c r="V1619" t="s">
        <v>573</v>
      </c>
      <c r="W1619" t="s">
        <v>202</v>
      </c>
      <c r="X1619" t="s">
        <v>48</v>
      </c>
      <c r="Y1619" t="s">
        <v>574</v>
      </c>
      <c r="Z1619" t="s">
        <v>109</v>
      </c>
      <c r="AA1619" t="s">
        <v>41</v>
      </c>
    </row>
    <row r="1620" spans="1:27" x14ac:dyDescent="0.2">
      <c r="A1620">
        <v>10124</v>
      </c>
      <c r="B1620">
        <v>22</v>
      </c>
      <c r="C1620">
        <v>45.25</v>
      </c>
      <c r="D1620">
        <v>1</v>
      </c>
      <c r="E1620">
        <v>995.5</v>
      </c>
      <c r="F1620" s="1">
        <v>37762</v>
      </c>
      <c r="G1620" s="1" t="str">
        <f>TEXT(DA_Trail_Workbook[[#This Row],[ORDER DATE.1]],"MMM")</f>
        <v>May</v>
      </c>
      <c r="H1620" s="1" t="str">
        <f>TEXT(DA_Trail_Workbook[[#This Row],[ORDER DATE.1]],"YYY")</f>
        <v>2003</v>
      </c>
      <c r="I1620" t="s">
        <v>27</v>
      </c>
      <c r="J1620">
        <v>2</v>
      </c>
      <c r="K1620">
        <v>5</v>
      </c>
      <c r="L1620">
        <v>2003</v>
      </c>
      <c r="M1620" t="s">
        <v>636</v>
      </c>
      <c r="N1620">
        <v>44</v>
      </c>
      <c r="O1620" t="s">
        <v>720</v>
      </c>
      <c r="P1620" t="s">
        <v>623</v>
      </c>
      <c r="Q1620" t="s">
        <v>624</v>
      </c>
      <c r="R1620" t="s">
        <v>625</v>
      </c>
      <c r="S1620" t="s">
        <v>33</v>
      </c>
      <c r="T1620" t="s">
        <v>626</v>
      </c>
      <c r="U1620" t="s">
        <v>627</v>
      </c>
      <c r="V1620" t="s">
        <v>628</v>
      </c>
      <c r="W1620" t="s">
        <v>37</v>
      </c>
      <c r="X1620" t="s">
        <v>38</v>
      </c>
      <c r="Y1620" t="s">
        <v>134</v>
      </c>
      <c r="Z1620" t="s">
        <v>465</v>
      </c>
      <c r="AA1620" t="s">
        <v>41</v>
      </c>
    </row>
    <row r="1621" spans="1:27" x14ac:dyDescent="0.2">
      <c r="A1621">
        <v>10149</v>
      </c>
      <c r="B1621">
        <v>49</v>
      </c>
      <c r="C1621">
        <v>49.28</v>
      </c>
      <c r="D1621">
        <v>6</v>
      </c>
      <c r="E1621">
        <v>2414.7199999999998</v>
      </c>
      <c r="F1621" s="1">
        <v>37876</v>
      </c>
      <c r="G1621" s="1" t="str">
        <f>TEXT(DA_Trail_Workbook[[#This Row],[ORDER DATE.1]],"MMM")</f>
        <v>Sep</v>
      </c>
      <c r="H1621" s="1" t="str">
        <f>TEXT(DA_Trail_Workbook[[#This Row],[ORDER DATE.1]],"YYY")</f>
        <v>2003</v>
      </c>
      <c r="I1621" t="s">
        <v>27</v>
      </c>
      <c r="J1621">
        <v>3</v>
      </c>
      <c r="K1621">
        <v>9</v>
      </c>
      <c r="L1621">
        <v>2003</v>
      </c>
      <c r="M1621" t="s">
        <v>636</v>
      </c>
      <c r="N1621">
        <v>44</v>
      </c>
      <c r="O1621" t="s">
        <v>720</v>
      </c>
      <c r="P1621" t="s">
        <v>608</v>
      </c>
      <c r="Q1621" t="s">
        <v>609</v>
      </c>
      <c r="R1621" t="s">
        <v>610</v>
      </c>
      <c r="S1621" t="s">
        <v>33</v>
      </c>
      <c r="T1621" t="s">
        <v>611</v>
      </c>
      <c r="U1621" t="s">
        <v>63</v>
      </c>
      <c r="V1621" t="s">
        <v>76</v>
      </c>
      <c r="W1621" t="s">
        <v>37</v>
      </c>
      <c r="X1621" t="s">
        <v>38</v>
      </c>
      <c r="Y1621" t="s">
        <v>612</v>
      </c>
      <c r="Z1621" t="s">
        <v>465</v>
      </c>
      <c r="AA1621" t="s">
        <v>41</v>
      </c>
    </row>
    <row r="1622" spans="1:27" x14ac:dyDescent="0.2">
      <c r="A1622">
        <v>10162</v>
      </c>
      <c r="B1622">
        <v>43</v>
      </c>
      <c r="C1622">
        <v>36.29</v>
      </c>
      <c r="D1622">
        <v>4</v>
      </c>
      <c r="E1622">
        <v>1560.47</v>
      </c>
      <c r="F1622" s="1">
        <v>37912</v>
      </c>
      <c r="G1622" s="1" t="str">
        <f>TEXT(DA_Trail_Workbook[[#This Row],[ORDER DATE.1]],"MMM")</f>
        <v>Oct</v>
      </c>
      <c r="H1622" s="1" t="str">
        <f>TEXT(DA_Trail_Workbook[[#This Row],[ORDER DATE.1]],"YYY")</f>
        <v>2003</v>
      </c>
      <c r="I1622" t="s">
        <v>27</v>
      </c>
      <c r="J1622">
        <v>4</v>
      </c>
      <c r="K1622">
        <v>10</v>
      </c>
      <c r="L1622">
        <v>2003</v>
      </c>
      <c r="M1622" t="s">
        <v>636</v>
      </c>
      <c r="N1622">
        <v>44</v>
      </c>
      <c r="O1622" t="s">
        <v>720</v>
      </c>
      <c r="P1622" t="s">
        <v>67</v>
      </c>
      <c r="Q1622" t="s">
        <v>68</v>
      </c>
      <c r="R1622" t="s">
        <v>69</v>
      </c>
      <c r="S1622" t="s">
        <v>33</v>
      </c>
      <c r="T1622" t="s">
        <v>70</v>
      </c>
      <c r="U1622" t="s">
        <v>63</v>
      </c>
      <c r="V1622" t="s">
        <v>33</v>
      </c>
      <c r="W1622" t="s">
        <v>37</v>
      </c>
      <c r="X1622" t="s">
        <v>38</v>
      </c>
      <c r="Y1622" t="s">
        <v>71</v>
      </c>
      <c r="Z1622" t="s">
        <v>66</v>
      </c>
      <c r="AA1622" t="s">
        <v>41</v>
      </c>
    </row>
    <row r="1623" spans="1:27" x14ac:dyDescent="0.2">
      <c r="A1623">
        <v>10173</v>
      </c>
      <c r="B1623">
        <v>27</v>
      </c>
      <c r="C1623">
        <v>41.22</v>
      </c>
      <c r="D1623">
        <v>8</v>
      </c>
      <c r="E1623">
        <v>1112.94</v>
      </c>
      <c r="F1623" s="1">
        <v>37930</v>
      </c>
      <c r="G1623" s="1" t="str">
        <f>TEXT(DA_Trail_Workbook[[#This Row],[ORDER DATE.1]],"MMM")</f>
        <v>Nov</v>
      </c>
      <c r="H1623" s="1" t="str">
        <f>TEXT(DA_Trail_Workbook[[#This Row],[ORDER DATE.1]],"YYY")</f>
        <v>2003</v>
      </c>
      <c r="I1623" t="s">
        <v>27</v>
      </c>
      <c r="J1623">
        <v>4</v>
      </c>
      <c r="K1623">
        <v>11</v>
      </c>
      <c r="L1623">
        <v>2003</v>
      </c>
      <c r="M1623" t="s">
        <v>636</v>
      </c>
      <c r="N1623">
        <v>44</v>
      </c>
      <c r="O1623" t="s">
        <v>720</v>
      </c>
      <c r="P1623" t="s">
        <v>638</v>
      </c>
      <c r="Q1623" t="s">
        <v>639</v>
      </c>
      <c r="R1623" t="s">
        <v>640</v>
      </c>
      <c r="S1623" t="s">
        <v>33</v>
      </c>
      <c r="T1623" t="s">
        <v>641</v>
      </c>
      <c r="U1623" t="s">
        <v>33</v>
      </c>
      <c r="V1623" t="s">
        <v>642</v>
      </c>
      <c r="W1623" t="s">
        <v>303</v>
      </c>
      <c r="X1623" t="s">
        <v>48</v>
      </c>
      <c r="Y1623" t="s">
        <v>643</v>
      </c>
      <c r="Z1623" t="s">
        <v>644</v>
      </c>
      <c r="AA1623" t="s">
        <v>41</v>
      </c>
    </row>
    <row r="1624" spans="1:27" x14ac:dyDescent="0.2">
      <c r="A1624">
        <v>10182</v>
      </c>
      <c r="B1624">
        <v>31</v>
      </c>
      <c r="C1624">
        <v>36.74</v>
      </c>
      <c r="D1624">
        <v>5</v>
      </c>
      <c r="E1624">
        <v>1138.94</v>
      </c>
      <c r="F1624" s="1">
        <v>37937</v>
      </c>
      <c r="G1624" s="1" t="str">
        <f>TEXT(DA_Trail_Workbook[[#This Row],[ORDER DATE.1]],"MMM")</f>
        <v>Nov</v>
      </c>
      <c r="H1624" s="1" t="str">
        <f>TEXT(DA_Trail_Workbook[[#This Row],[ORDER DATE.1]],"YYY")</f>
        <v>2003</v>
      </c>
      <c r="I1624" t="s">
        <v>27</v>
      </c>
      <c r="J1624">
        <v>4</v>
      </c>
      <c r="K1624">
        <v>11</v>
      </c>
      <c r="L1624">
        <v>2003</v>
      </c>
      <c r="M1624" t="s">
        <v>636</v>
      </c>
      <c r="N1624">
        <v>44</v>
      </c>
      <c r="O1624" t="s">
        <v>720</v>
      </c>
      <c r="P1624" t="s">
        <v>318</v>
      </c>
      <c r="Q1624" t="s">
        <v>319</v>
      </c>
      <c r="R1624" t="s">
        <v>320</v>
      </c>
      <c r="S1624" t="s">
        <v>33</v>
      </c>
      <c r="T1624" t="s">
        <v>321</v>
      </c>
      <c r="U1624" t="s">
        <v>63</v>
      </c>
      <c r="V1624" t="s">
        <v>133</v>
      </c>
      <c r="W1624" t="s">
        <v>37</v>
      </c>
      <c r="X1624" t="s">
        <v>38</v>
      </c>
      <c r="Y1624" t="s">
        <v>322</v>
      </c>
      <c r="Z1624" t="s">
        <v>323</v>
      </c>
      <c r="AA1624" t="s">
        <v>41</v>
      </c>
    </row>
    <row r="1625" spans="1:27" x14ac:dyDescent="0.2">
      <c r="A1625">
        <v>10193</v>
      </c>
      <c r="B1625">
        <v>20</v>
      </c>
      <c r="C1625">
        <v>50.62</v>
      </c>
      <c r="D1625">
        <v>9</v>
      </c>
      <c r="E1625">
        <v>1012.4</v>
      </c>
      <c r="F1625" s="1">
        <v>37946</v>
      </c>
      <c r="G1625" s="1" t="str">
        <f>TEXT(DA_Trail_Workbook[[#This Row],[ORDER DATE.1]],"MMM")</f>
        <v>Nov</v>
      </c>
      <c r="H1625" s="1" t="str">
        <f>TEXT(DA_Trail_Workbook[[#This Row],[ORDER DATE.1]],"YYY")</f>
        <v>2003</v>
      </c>
      <c r="I1625" t="s">
        <v>27</v>
      </c>
      <c r="J1625">
        <v>4</v>
      </c>
      <c r="K1625">
        <v>11</v>
      </c>
      <c r="L1625">
        <v>2003</v>
      </c>
      <c r="M1625" t="s">
        <v>636</v>
      </c>
      <c r="N1625">
        <v>44</v>
      </c>
      <c r="O1625" t="s">
        <v>720</v>
      </c>
      <c r="P1625" t="s">
        <v>645</v>
      </c>
      <c r="Q1625" t="s">
        <v>646</v>
      </c>
      <c r="R1625" t="s">
        <v>647</v>
      </c>
      <c r="S1625" t="s">
        <v>33</v>
      </c>
      <c r="T1625" t="s">
        <v>648</v>
      </c>
      <c r="U1625" t="s">
        <v>109</v>
      </c>
      <c r="V1625" t="s">
        <v>649</v>
      </c>
      <c r="W1625" t="s">
        <v>111</v>
      </c>
      <c r="X1625" t="s">
        <v>112</v>
      </c>
      <c r="Y1625" t="s">
        <v>650</v>
      </c>
      <c r="Z1625" t="s">
        <v>651</v>
      </c>
      <c r="AA1625" t="s">
        <v>41</v>
      </c>
    </row>
    <row r="1626" spans="1:27" x14ac:dyDescent="0.2">
      <c r="A1626">
        <v>10205</v>
      </c>
      <c r="B1626">
        <v>24</v>
      </c>
      <c r="C1626">
        <v>38.08</v>
      </c>
      <c r="D1626">
        <v>4</v>
      </c>
      <c r="E1626">
        <v>913.92</v>
      </c>
      <c r="F1626" s="1">
        <v>37958</v>
      </c>
      <c r="G1626" s="1" t="str">
        <f>TEXT(DA_Trail_Workbook[[#This Row],[ORDER DATE.1]],"MMM")</f>
        <v>Dec</v>
      </c>
      <c r="H1626" s="1" t="str">
        <f>TEXT(DA_Trail_Workbook[[#This Row],[ORDER DATE.1]],"YYY")</f>
        <v>2003</v>
      </c>
      <c r="I1626" t="s">
        <v>27</v>
      </c>
      <c r="J1626">
        <v>4</v>
      </c>
      <c r="K1626">
        <v>12</v>
      </c>
      <c r="L1626">
        <v>2003</v>
      </c>
      <c r="M1626" t="s">
        <v>636</v>
      </c>
      <c r="N1626">
        <v>44</v>
      </c>
      <c r="O1626" t="s">
        <v>720</v>
      </c>
      <c r="P1626" t="s">
        <v>206</v>
      </c>
      <c r="Q1626" t="s">
        <v>207</v>
      </c>
      <c r="R1626" t="s">
        <v>208</v>
      </c>
      <c r="S1626" t="s">
        <v>33</v>
      </c>
      <c r="T1626" t="s">
        <v>209</v>
      </c>
      <c r="U1626" t="s">
        <v>33</v>
      </c>
      <c r="V1626" t="s">
        <v>210</v>
      </c>
      <c r="W1626" t="s">
        <v>211</v>
      </c>
      <c r="X1626" t="s">
        <v>48</v>
      </c>
      <c r="Y1626" t="s">
        <v>212</v>
      </c>
      <c r="Z1626" t="s">
        <v>213</v>
      </c>
      <c r="AA1626" t="s">
        <v>41</v>
      </c>
    </row>
    <row r="1627" spans="1:27" x14ac:dyDescent="0.2">
      <c r="A1627">
        <v>10214</v>
      </c>
      <c r="B1627">
        <v>49</v>
      </c>
      <c r="C1627">
        <v>47.94</v>
      </c>
      <c r="D1627">
        <v>2</v>
      </c>
      <c r="E1627">
        <v>2349.06</v>
      </c>
      <c r="F1627" s="1">
        <v>38012</v>
      </c>
      <c r="G1627" s="1" t="str">
        <f>TEXT(DA_Trail_Workbook[[#This Row],[ORDER DATE.1]],"MMM")</f>
        <v>Jan</v>
      </c>
      <c r="H1627" s="1" t="str">
        <f>TEXT(DA_Trail_Workbook[[#This Row],[ORDER DATE.1]],"YYY")</f>
        <v>2004</v>
      </c>
      <c r="I1627" t="s">
        <v>27</v>
      </c>
      <c r="J1627">
        <v>1</v>
      </c>
      <c r="K1627">
        <v>1</v>
      </c>
      <c r="L1627">
        <v>2004</v>
      </c>
      <c r="M1627" t="s">
        <v>636</v>
      </c>
      <c r="N1627">
        <v>44</v>
      </c>
      <c r="O1627" t="s">
        <v>720</v>
      </c>
      <c r="P1627" t="s">
        <v>224</v>
      </c>
      <c r="Q1627" t="s">
        <v>225</v>
      </c>
      <c r="R1627" t="s">
        <v>226</v>
      </c>
      <c r="S1627" t="s">
        <v>33</v>
      </c>
      <c r="T1627" t="s">
        <v>209</v>
      </c>
      <c r="U1627" t="s">
        <v>33</v>
      </c>
      <c r="V1627" t="s">
        <v>227</v>
      </c>
      <c r="W1627" t="s">
        <v>211</v>
      </c>
      <c r="X1627" t="s">
        <v>48</v>
      </c>
      <c r="Y1627" t="s">
        <v>228</v>
      </c>
      <c r="Z1627" t="s">
        <v>229</v>
      </c>
      <c r="AA1627" t="s">
        <v>41</v>
      </c>
    </row>
    <row r="1628" spans="1:27" x14ac:dyDescent="0.2">
      <c r="A1628">
        <v>10227</v>
      </c>
      <c r="B1628">
        <v>24</v>
      </c>
      <c r="C1628">
        <v>48.38</v>
      </c>
      <c r="D1628">
        <v>5</v>
      </c>
      <c r="E1628">
        <v>1161.1199999999999</v>
      </c>
      <c r="F1628" s="1">
        <v>38048</v>
      </c>
      <c r="G1628" s="1" t="str">
        <f>TEXT(DA_Trail_Workbook[[#This Row],[ORDER DATE.1]],"MMM")</f>
        <v>Mar</v>
      </c>
      <c r="H1628" s="1" t="str">
        <f>TEXT(DA_Trail_Workbook[[#This Row],[ORDER DATE.1]],"YYY")</f>
        <v>2004</v>
      </c>
      <c r="I1628" t="s">
        <v>27</v>
      </c>
      <c r="J1628">
        <v>1</v>
      </c>
      <c r="K1628">
        <v>3</v>
      </c>
      <c r="L1628">
        <v>2004</v>
      </c>
      <c r="M1628" t="s">
        <v>636</v>
      </c>
      <c r="N1628">
        <v>44</v>
      </c>
      <c r="O1628" t="s">
        <v>720</v>
      </c>
      <c r="P1628" t="s">
        <v>258</v>
      </c>
      <c r="Q1628" t="s">
        <v>259</v>
      </c>
      <c r="R1628" t="s">
        <v>260</v>
      </c>
      <c r="S1628" t="s">
        <v>33</v>
      </c>
      <c r="T1628" t="s">
        <v>261</v>
      </c>
      <c r="U1628" t="s">
        <v>33</v>
      </c>
      <c r="V1628" t="s">
        <v>262</v>
      </c>
      <c r="W1628" t="s">
        <v>47</v>
      </c>
      <c r="X1628" t="s">
        <v>48</v>
      </c>
      <c r="Y1628" t="s">
        <v>263</v>
      </c>
      <c r="Z1628" t="s">
        <v>264</v>
      </c>
      <c r="AA1628" t="s">
        <v>41</v>
      </c>
    </row>
    <row r="1629" spans="1:27" x14ac:dyDescent="0.2">
      <c r="A1629">
        <v>10244</v>
      </c>
      <c r="B1629">
        <v>39</v>
      </c>
      <c r="C1629">
        <v>45.25</v>
      </c>
      <c r="D1629">
        <v>9</v>
      </c>
      <c r="E1629">
        <v>1764.75</v>
      </c>
      <c r="F1629" s="1">
        <v>38106</v>
      </c>
      <c r="G1629" s="1" t="str">
        <f>TEXT(DA_Trail_Workbook[[#This Row],[ORDER DATE.1]],"MMM")</f>
        <v>Apr</v>
      </c>
      <c r="H1629" s="1" t="str">
        <f>TEXT(DA_Trail_Workbook[[#This Row],[ORDER DATE.1]],"YYY")</f>
        <v>2004</v>
      </c>
      <c r="I1629" t="s">
        <v>27</v>
      </c>
      <c r="J1629">
        <v>2</v>
      </c>
      <c r="K1629">
        <v>4</v>
      </c>
      <c r="L1629">
        <v>2004</v>
      </c>
      <c r="M1629" t="s">
        <v>636</v>
      </c>
      <c r="N1629">
        <v>44</v>
      </c>
      <c r="O1629" t="s">
        <v>720</v>
      </c>
      <c r="P1629" t="s">
        <v>206</v>
      </c>
      <c r="Q1629" t="s">
        <v>207</v>
      </c>
      <c r="R1629" t="s">
        <v>208</v>
      </c>
      <c r="S1629" t="s">
        <v>33</v>
      </c>
      <c r="T1629" t="s">
        <v>209</v>
      </c>
      <c r="U1629" t="s">
        <v>33</v>
      </c>
      <c r="V1629" t="s">
        <v>210</v>
      </c>
      <c r="W1629" t="s">
        <v>211</v>
      </c>
      <c r="X1629" t="s">
        <v>48</v>
      </c>
      <c r="Y1629" t="s">
        <v>212</v>
      </c>
      <c r="Z1629" t="s">
        <v>213</v>
      </c>
      <c r="AA1629" t="s">
        <v>41</v>
      </c>
    </row>
    <row r="1630" spans="1:27" x14ac:dyDescent="0.2">
      <c r="A1630">
        <v>10255</v>
      </c>
      <c r="B1630">
        <v>37</v>
      </c>
      <c r="C1630">
        <v>45.7</v>
      </c>
      <c r="D1630">
        <v>2</v>
      </c>
      <c r="E1630">
        <v>1690.9</v>
      </c>
      <c r="F1630" s="1">
        <v>38142</v>
      </c>
      <c r="G1630" s="1" t="str">
        <f>TEXT(DA_Trail_Workbook[[#This Row],[ORDER DATE.1]],"MMM")</f>
        <v>Jun</v>
      </c>
      <c r="H1630" s="1" t="str">
        <f>TEXT(DA_Trail_Workbook[[#This Row],[ORDER DATE.1]],"YYY")</f>
        <v>2004</v>
      </c>
      <c r="I1630" t="s">
        <v>27</v>
      </c>
      <c r="J1630">
        <v>2</v>
      </c>
      <c r="K1630">
        <v>6</v>
      </c>
      <c r="L1630">
        <v>2004</v>
      </c>
      <c r="M1630" t="s">
        <v>636</v>
      </c>
      <c r="N1630">
        <v>44</v>
      </c>
      <c r="O1630" t="s">
        <v>720</v>
      </c>
      <c r="P1630" t="s">
        <v>614</v>
      </c>
      <c r="Q1630" t="s">
        <v>615</v>
      </c>
      <c r="R1630" t="s">
        <v>616</v>
      </c>
      <c r="S1630" t="s">
        <v>33</v>
      </c>
      <c r="T1630" t="s">
        <v>617</v>
      </c>
      <c r="U1630" t="s">
        <v>33</v>
      </c>
      <c r="V1630" t="s">
        <v>618</v>
      </c>
      <c r="W1630" t="s">
        <v>47</v>
      </c>
      <c r="X1630" t="s">
        <v>48</v>
      </c>
      <c r="Y1630" t="s">
        <v>619</v>
      </c>
      <c r="Z1630" t="s">
        <v>620</v>
      </c>
      <c r="AA1630" t="s">
        <v>41</v>
      </c>
    </row>
    <row r="1631" spans="1:27" x14ac:dyDescent="0.2">
      <c r="A1631">
        <v>10280</v>
      </c>
      <c r="B1631">
        <v>45</v>
      </c>
      <c r="C1631">
        <v>47.49</v>
      </c>
      <c r="D1631">
        <v>11</v>
      </c>
      <c r="E1631">
        <v>2137.0500000000002</v>
      </c>
      <c r="F1631" s="1">
        <v>38216</v>
      </c>
      <c r="G1631" s="1" t="str">
        <f>TEXT(DA_Trail_Workbook[[#This Row],[ORDER DATE.1]],"MMM")</f>
        <v>Aug</v>
      </c>
      <c r="H1631" s="1" t="str">
        <f>TEXT(DA_Trail_Workbook[[#This Row],[ORDER DATE.1]],"YYY")</f>
        <v>2004</v>
      </c>
      <c r="I1631" t="s">
        <v>27</v>
      </c>
      <c r="J1631">
        <v>3</v>
      </c>
      <c r="K1631">
        <v>8</v>
      </c>
      <c r="L1631">
        <v>2004</v>
      </c>
      <c r="M1631" t="s">
        <v>636</v>
      </c>
      <c r="N1631">
        <v>44</v>
      </c>
      <c r="O1631" t="s">
        <v>720</v>
      </c>
      <c r="P1631" t="s">
        <v>298</v>
      </c>
      <c r="Q1631" t="s">
        <v>299</v>
      </c>
      <c r="R1631" t="s">
        <v>300</v>
      </c>
      <c r="S1631" t="s">
        <v>33</v>
      </c>
      <c r="T1631" t="s">
        <v>301</v>
      </c>
      <c r="U1631" t="s">
        <v>33</v>
      </c>
      <c r="V1631" t="s">
        <v>302</v>
      </c>
      <c r="W1631" t="s">
        <v>303</v>
      </c>
      <c r="X1631" t="s">
        <v>48</v>
      </c>
      <c r="Y1631" t="s">
        <v>304</v>
      </c>
      <c r="Z1631" t="s">
        <v>305</v>
      </c>
      <c r="AA1631" t="s">
        <v>41</v>
      </c>
    </row>
    <row r="1632" spans="1:27" x14ac:dyDescent="0.2">
      <c r="A1632">
        <v>10289</v>
      </c>
      <c r="B1632">
        <v>45</v>
      </c>
      <c r="C1632">
        <v>48.38</v>
      </c>
      <c r="D1632">
        <v>4</v>
      </c>
      <c r="E1632">
        <v>2177.1</v>
      </c>
      <c r="F1632" s="1">
        <v>38233</v>
      </c>
      <c r="G1632" s="1" t="str">
        <f>TEXT(DA_Trail_Workbook[[#This Row],[ORDER DATE.1]],"MMM")</f>
        <v>Sep</v>
      </c>
      <c r="H1632" s="1" t="str">
        <f>TEXT(DA_Trail_Workbook[[#This Row],[ORDER DATE.1]],"YYY")</f>
        <v>2004</v>
      </c>
      <c r="I1632" t="s">
        <v>27</v>
      </c>
      <c r="J1632">
        <v>3</v>
      </c>
      <c r="K1632">
        <v>9</v>
      </c>
      <c r="L1632">
        <v>2004</v>
      </c>
      <c r="M1632" t="s">
        <v>636</v>
      </c>
      <c r="N1632">
        <v>44</v>
      </c>
      <c r="O1632" t="s">
        <v>720</v>
      </c>
      <c r="P1632" t="s">
        <v>86</v>
      </c>
      <c r="Q1632" t="s">
        <v>87</v>
      </c>
      <c r="R1632" t="s">
        <v>88</v>
      </c>
      <c r="S1632" t="s">
        <v>33</v>
      </c>
      <c r="T1632" t="s">
        <v>89</v>
      </c>
      <c r="U1632" t="s">
        <v>33</v>
      </c>
      <c r="V1632" t="s">
        <v>90</v>
      </c>
      <c r="W1632" t="s">
        <v>91</v>
      </c>
      <c r="X1632" t="s">
        <v>48</v>
      </c>
      <c r="Y1632" t="s">
        <v>92</v>
      </c>
      <c r="Z1632" t="s">
        <v>93</v>
      </c>
      <c r="AA1632" t="s">
        <v>41</v>
      </c>
    </row>
    <row r="1633" spans="1:27" x14ac:dyDescent="0.2">
      <c r="A1633">
        <v>10304</v>
      </c>
      <c r="B1633">
        <v>44</v>
      </c>
      <c r="C1633">
        <v>39.42</v>
      </c>
      <c r="D1633">
        <v>15</v>
      </c>
      <c r="E1633">
        <v>1734.48</v>
      </c>
      <c r="F1633" s="1">
        <v>38271</v>
      </c>
      <c r="G1633" s="1" t="str">
        <f>TEXT(DA_Trail_Workbook[[#This Row],[ORDER DATE.1]],"MMM")</f>
        <v>Oct</v>
      </c>
      <c r="H1633" s="1" t="str">
        <f>TEXT(DA_Trail_Workbook[[#This Row],[ORDER DATE.1]],"YYY")</f>
        <v>2004</v>
      </c>
      <c r="I1633" t="s">
        <v>27</v>
      </c>
      <c r="J1633">
        <v>4</v>
      </c>
      <c r="K1633">
        <v>10</v>
      </c>
      <c r="L1633">
        <v>2004</v>
      </c>
      <c r="M1633" t="s">
        <v>636</v>
      </c>
      <c r="N1633">
        <v>44</v>
      </c>
      <c r="O1633" t="s">
        <v>720</v>
      </c>
      <c r="P1633" t="s">
        <v>312</v>
      </c>
      <c r="Q1633" t="s">
        <v>313</v>
      </c>
      <c r="R1633" t="s">
        <v>314</v>
      </c>
      <c r="S1633" t="s">
        <v>33</v>
      </c>
      <c r="T1633" t="s">
        <v>315</v>
      </c>
      <c r="U1633" t="s">
        <v>33</v>
      </c>
      <c r="V1633" t="s">
        <v>316</v>
      </c>
      <c r="W1633" t="s">
        <v>47</v>
      </c>
      <c r="X1633" t="s">
        <v>48</v>
      </c>
      <c r="Y1633" t="s">
        <v>317</v>
      </c>
      <c r="Z1633" t="s">
        <v>57</v>
      </c>
      <c r="AA1633" t="s">
        <v>41</v>
      </c>
    </row>
    <row r="1634" spans="1:27" x14ac:dyDescent="0.2">
      <c r="A1634">
        <v>10312</v>
      </c>
      <c r="B1634">
        <v>23</v>
      </c>
      <c r="C1634">
        <v>37.630000000000003</v>
      </c>
      <c r="D1634">
        <v>12</v>
      </c>
      <c r="E1634">
        <v>865.49</v>
      </c>
      <c r="F1634" s="1">
        <v>38281</v>
      </c>
      <c r="G1634" s="1" t="str">
        <f>TEXT(DA_Trail_Workbook[[#This Row],[ORDER DATE.1]],"MMM")</f>
        <v>Oct</v>
      </c>
      <c r="H1634" s="1" t="str">
        <f>TEXT(DA_Trail_Workbook[[#This Row],[ORDER DATE.1]],"YYY")</f>
        <v>2004</v>
      </c>
      <c r="I1634" t="s">
        <v>27</v>
      </c>
      <c r="J1634">
        <v>4</v>
      </c>
      <c r="K1634">
        <v>10</v>
      </c>
      <c r="L1634">
        <v>2004</v>
      </c>
      <c r="M1634" t="s">
        <v>636</v>
      </c>
      <c r="N1634">
        <v>44</v>
      </c>
      <c r="O1634" t="s">
        <v>720</v>
      </c>
      <c r="P1634" t="s">
        <v>318</v>
      </c>
      <c r="Q1634" t="s">
        <v>319</v>
      </c>
      <c r="R1634" t="s">
        <v>320</v>
      </c>
      <c r="S1634" t="s">
        <v>33</v>
      </c>
      <c r="T1634" t="s">
        <v>321</v>
      </c>
      <c r="U1634" t="s">
        <v>63</v>
      </c>
      <c r="V1634" t="s">
        <v>133</v>
      </c>
      <c r="W1634" t="s">
        <v>37</v>
      </c>
      <c r="X1634" t="s">
        <v>38</v>
      </c>
      <c r="Y1634" t="s">
        <v>322</v>
      </c>
      <c r="Z1634" t="s">
        <v>323</v>
      </c>
      <c r="AA1634" t="s">
        <v>41</v>
      </c>
    </row>
    <row r="1635" spans="1:27" x14ac:dyDescent="0.2">
      <c r="A1635">
        <v>10322</v>
      </c>
      <c r="B1635">
        <v>30</v>
      </c>
      <c r="C1635">
        <v>100</v>
      </c>
      <c r="D1635">
        <v>4</v>
      </c>
      <c r="E1635">
        <v>3500.1</v>
      </c>
      <c r="F1635" s="1">
        <v>38295</v>
      </c>
      <c r="G1635" s="1" t="str">
        <f>TEXT(DA_Trail_Workbook[[#This Row],[ORDER DATE.1]],"MMM")</f>
        <v>Nov</v>
      </c>
      <c r="H1635" s="1" t="str">
        <f>TEXT(DA_Trail_Workbook[[#This Row],[ORDER DATE.1]],"YYY")</f>
        <v>2004</v>
      </c>
      <c r="I1635" t="s">
        <v>27</v>
      </c>
      <c r="J1635">
        <v>4</v>
      </c>
      <c r="K1635">
        <v>11</v>
      </c>
      <c r="L1635">
        <v>2004</v>
      </c>
      <c r="M1635" t="s">
        <v>636</v>
      </c>
      <c r="N1635">
        <v>44</v>
      </c>
      <c r="O1635" t="s">
        <v>720</v>
      </c>
      <c r="P1635" t="s">
        <v>324</v>
      </c>
      <c r="Q1635" t="s">
        <v>325</v>
      </c>
      <c r="R1635" t="s">
        <v>326</v>
      </c>
      <c r="S1635" t="s">
        <v>33</v>
      </c>
      <c r="T1635" t="s">
        <v>327</v>
      </c>
      <c r="U1635" t="s">
        <v>328</v>
      </c>
      <c r="V1635" t="s">
        <v>329</v>
      </c>
      <c r="W1635" t="s">
        <v>37</v>
      </c>
      <c r="X1635" t="s">
        <v>38</v>
      </c>
      <c r="Y1635" t="s">
        <v>65</v>
      </c>
      <c r="Z1635" t="s">
        <v>323</v>
      </c>
      <c r="AA1635" t="s">
        <v>58</v>
      </c>
    </row>
    <row r="1636" spans="1:27" x14ac:dyDescent="0.2">
      <c r="A1636">
        <v>10332</v>
      </c>
      <c r="B1636">
        <v>26</v>
      </c>
      <c r="C1636">
        <v>85.52</v>
      </c>
      <c r="D1636">
        <v>10</v>
      </c>
      <c r="E1636">
        <v>2223.52</v>
      </c>
      <c r="F1636" s="1">
        <v>38308</v>
      </c>
      <c r="G1636" s="1" t="str">
        <f>TEXT(DA_Trail_Workbook[[#This Row],[ORDER DATE.1]],"MMM")</f>
        <v>Nov</v>
      </c>
      <c r="H1636" s="1" t="str">
        <f>TEXT(DA_Trail_Workbook[[#This Row],[ORDER DATE.1]],"YYY")</f>
        <v>2004</v>
      </c>
      <c r="I1636" t="s">
        <v>27</v>
      </c>
      <c r="J1636">
        <v>4</v>
      </c>
      <c r="K1636">
        <v>11</v>
      </c>
      <c r="L1636">
        <v>2004</v>
      </c>
      <c r="M1636" t="s">
        <v>636</v>
      </c>
      <c r="N1636">
        <v>44</v>
      </c>
      <c r="O1636" t="s">
        <v>720</v>
      </c>
      <c r="P1636" t="s">
        <v>569</v>
      </c>
      <c r="Q1636" t="s">
        <v>570</v>
      </c>
      <c r="R1636" t="s">
        <v>571</v>
      </c>
      <c r="S1636" t="s">
        <v>33</v>
      </c>
      <c r="T1636" t="s">
        <v>572</v>
      </c>
      <c r="U1636" t="s">
        <v>33</v>
      </c>
      <c r="V1636" t="s">
        <v>573</v>
      </c>
      <c r="W1636" t="s">
        <v>202</v>
      </c>
      <c r="X1636" t="s">
        <v>48</v>
      </c>
      <c r="Y1636" t="s">
        <v>574</v>
      </c>
      <c r="Z1636" t="s">
        <v>109</v>
      </c>
      <c r="AA1636" t="s">
        <v>41</v>
      </c>
    </row>
    <row r="1637" spans="1:27" x14ac:dyDescent="0.2">
      <c r="A1637">
        <v>10345</v>
      </c>
      <c r="B1637">
        <v>43</v>
      </c>
      <c r="C1637">
        <v>53.76</v>
      </c>
      <c r="D1637">
        <v>1</v>
      </c>
      <c r="E1637">
        <v>2311.6799999999998</v>
      </c>
      <c r="F1637" s="1">
        <v>38316</v>
      </c>
      <c r="G1637" s="1" t="str">
        <f>TEXT(DA_Trail_Workbook[[#This Row],[ORDER DATE.1]],"MMM")</f>
        <v>Nov</v>
      </c>
      <c r="H1637" s="1" t="str">
        <f>TEXT(DA_Trail_Workbook[[#This Row],[ORDER DATE.1]],"YYY")</f>
        <v>2004</v>
      </c>
      <c r="I1637" t="s">
        <v>27</v>
      </c>
      <c r="J1637">
        <v>4</v>
      </c>
      <c r="K1637">
        <v>11</v>
      </c>
      <c r="L1637">
        <v>2004</v>
      </c>
      <c r="M1637" t="s">
        <v>636</v>
      </c>
      <c r="N1637">
        <v>44</v>
      </c>
      <c r="O1637" t="s">
        <v>720</v>
      </c>
      <c r="P1637" t="s">
        <v>364</v>
      </c>
      <c r="Q1637" t="s">
        <v>365</v>
      </c>
      <c r="R1637" t="s">
        <v>366</v>
      </c>
      <c r="S1637" t="s">
        <v>33</v>
      </c>
      <c r="T1637" t="s">
        <v>138</v>
      </c>
      <c r="U1637" t="s">
        <v>33</v>
      </c>
      <c r="V1637" t="s">
        <v>139</v>
      </c>
      <c r="W1637" t="s">
        <v>47</v>
      </c>
      <c r="X1637" t="s">
        <v>48</v>
      </c>
      <c r="Y1637" t="s">
        <v>367</v>
      </c>
      <c r="Z1637" t="s">
        <v>368</v>
      </c>
      <c r="AA1637" t="s">
        <v>41</v>
      </c>
    </row>
    <row r="1638" spans="1:27" x14ac:dyDescent="0.2">
      <c r="A1638">
        <v>10356</v>
      </c>
      <c r="B1638">
        <v>26</v>
      </c>
      <c r="C1638">
        <v>31.86</v>
      </c>
      <c r="D1638">
        <v>7</v>
      </c>
      <c r="E1638">
        <v>828.36</v>
      </c>
      <c r="F1638" s="1">
        <v>38330</v>
      </c>
      <c r="G1638" s="1" t="str">
        <f>TEXT(DA_Trail_Workbook[[#This Row],[ORDER DATE.1]],"MMM")</f>
        <v>Dec</v>
      </c>
      <c r="H1638" s="1" t="str">
        <f>TEXT(DA_Trail_Workbook[[#This Row],[ORDER DATE.1]],"YYY")</f>
        <v>2004</v>
      </c>
      <c r="I1638" t="s">
        <v>27</v>
      </c>
      <c r="J1638">
        <v>4</v>
      </c>
      <c r="K1638">
        <v>12</v>
      </c>
      <c r="L1638">
        <v>2004</v>
      </c>
      <c r="M1638" t="s">
        <v>636</v>
      </c>
      <c r="N1638">
        <v>44</v>
      </c>
      <c r="O1638" t="s">
        <v>720</v>
      </c>
      <c r="P1638" t="s">
        <v>51</v>
      </c>
      <c r="Q1638" t="s">
        <v>52</v>
      </c>
      <c r="R1638" t="s">
        <v>53</v>
      </c>
      <c r="S1638" t="s">
        <v>33</v>
      </c>
      <c r="T1638" t="s">
        <v>54</v>
      </c>
      <c r="U1638" t="s">
        <v>33</v>
      </c>
      <c r="V1638" t="s">
        <v>55</v>
      </c>
      <c r="W1638" t="s">
        <v>47</v>
      </c>
      <c r="X1638" t="s">
        <v>48</v>
      </c>
      <c r="Y1638" t="s">
        <v>56</v>
      </c>
      <c r="Z1638" t="s">
        <v>57</v>
      </c>
      <c r="AA1638" t="s">
        <v>41</v>
      </c>
    </row>
    <row r="1639" spans="1:27" x14ac:dyDescent="0.2">
      <c r="A1639">
        <v>10367</v>
      </c>
      <c r="B1639">
        <v>28</v>
      </c>
      <c r="C1639">
        <v>30.59</v>
      </c>
      <c r="D1639">
        <v>12</v>
      </c>
      <c r="E1639">
        <v>856.52</v>
      </c>
      <c r="F1639" s="1">
        <v>38364</v>
      </c>
      <c r="G1639" s="1" t="str">
        <f>TEXT(DA_Trail_Workbook[[#This Row],[ORDER DATE.1]],"MMM")</f>
        <v>Jan</v>
      </c>
      <c r="H1639" s="1" t="str">
        <f>TEXT(DA_Trail_Workbook[[#This Row],[ORDER DATE.1]],"YYY")</f>
        <v>2005</v>
      </c>
      <c r="I1639" t="s">
        <v>474</v>
      </c>
      <c r="J1639">
        <v>1</v>
      </c>
      <c r="K1639">
        <v>1</v>
      </c>
      <c r="L1639">
        <v>2005</v>
      </c>
      <c r="M1639" t="s">
        <v>636</v>
      </c>
      <c r="N1639">
        <v>44</v>
      </c>
      <c r="O1639" t="s">
        <v>720</v>
      </c>
      <c r="P1639" t="s">
        <v>59</v>
      </c>
      <c r="Q1639" t="s">
        <v>60</v>
      </c>
      <c r="R1639" t="s">
        <v>61</v>
      </c>
      <c r="S1639" t="s">
        <v>33</v>
      </c>
      <c r="T1639" t="s">
        <v>62</v>
      </c>
      <c r="U1639" t="s">
        <v>63</v>
      </c>
      <c r="V1639" t="s">
        <v>64</v>
      </c>
      <c r="W1639" t="s">
        <v>37</v>
      </c>
      <c r="X1639" t="s">
        <v>38</v>
      </c>
      <c r="Y1639" t="s">
        <v>65</v>
      </c>
      <c r="Z1639" t="s">
        <v>66</v>
      </c>
      <c r="AA1639" t="s">
        <v>41</v>
      </c>
    </row>
    <row r="1640" spans="1:27" x14ac:dyDescent="0.2">
      <c r="A1640">
        <v>10380</v>
      </c>
      <c r="B1640">
        <v>27</v>
      </c>
      <c r="C1640">
        <v>68.349999999999994</v>
      </c>
      <c r="D1640">
        <v>5</v>
      </c>
      <c r="E1640">
        <v>1845.45</v>
      </c>
      <c r="F1640" s="1">
        <v>38399</v>
      </c>
      <c r="G1640" s="1" t="str">
        <f>TEXT(DA_Trail_Workbook[[#This Row],[ORDER DATE.1]],"MMM")</f>
        <v>Feb</v>
      </c>
      <c r="H1640" s="1" t="str">
        <f>TEXT(DA_Trail_Workbook[[#This Row],[ORDER DATE.1]],"YYY")</f>
        <v>2005</v>
      </c>
      <c r="I1640" t="s">
        <v>27</v>
      </c>
      <c r="J1640">
        <v>1</v>
      </c>
      <c r="K1640">
        <v>2</v>
      </c>
      <c r="L1640">
        <v>2005</v>
      </c>
      <c r="M1640" t="s">
        <v>636</v>
      </c>
      <c r="N1640">
        <v>44</v>
      </c>
      <c r="O1640" t="s">
        <v>720</v>
      </c>
      <c r="P1640" t="s">
        <v>206</v>
      </c>
      <c r="Q1640" t="s">
        <v>207</v>
      </c>
      <c r="R1640" t="s">
        <v>208</v>
      </c>
      <c r="S1640" t="s">
        <v>33</v>
      </c>
      <c r="T1640" t="s">
        <v>209</v>
      </c>
      <c r="U1640" t="s">
        <v>33</v>
      </c>
      <c r="V1640" t="s">
        <v>210</v>
      </c>
      <c r="W1640" t="s">
        <v>211</v>
      </c>
      <c r="X1640" t="s">
        <v>48</v>
      </c>
      <c r="Y1640" t="s">
        <v>212</v>
      </c>
      <c r="Z1640" t="s">
        <v>213</v>
      </c>
      <c r="AA1640" t="s">
        <v>41</v>
      </c>
    </row>
    <row r="1641" spans="1:27" x14ac:dyDescent="0.2">
      <c r="A1641">
        <v>10391</v>
      </c>
      <c r="B1641">
        <v>24</v>
      </c>
      <c r="C1641">
        <v>100</v>
      </c>
      <c r="D1641">
        <v>1</v>
      </c>
      <c r="E1641">
        <v>4042.08</v>
      </c>
      <c r="F1641" s="1">
        <v>38420</v>
      </c>
      <c r="G1641" s="1" t="str">
        <f>TEXT(DA_Trail_Workbook[[#This Row],[ORDER DATE.1]],"MMM")</f>
        <v>Mar</v>
      </c>
      <c r="H1641" s="1" t="str">
        <f>TEXT(DA_Trail_Workbook[[#This Row],[ORDER DATE.1]],"YYY")</f>
        <v>2005</v>
      </c>
      <c r="I1641" t="s">
        <v>27</v>
      </c>
      <c r="J1641">
        <v>1</v>
      </c>
      <c r="K1641">
        <v>3</v>
      </c>
      <c r="L1641">
        <v>2005</v>
      </c>
      <c r="M1641" t="s">
        <v>636</v>
      </c>
      <c r="N1641">
        <v>44</v>
      </c>
      <c r="O1641" t="s">
        <v>720</v>
      </c>
      <c r="P1641" t="s">
        <v>335</v>
      </c>
      <c r="Q1641" t="s">
        <v>336</v>
      </c>
      <c r="R1641" t="s">
        <v>337</v>
      </c>
      <c r="S1641" t="s">
        <v>338</v>
      </c>
      <c r="T1641" t="s">
        <v>339</v>
      </c>
      <c r="U1641" t="s">
        <v>186</v>
      </c>
      <c r="V1641" t="s">
        <v>340</v>
      </c>
      <c r="W1641" t="s">
        <v>111</v>
      </c>
      <c r="X1641" t="s">
        <v>112</v>
      </c>
      <c r="Y1641" t="s">
        <v>341</v>
      </c>
      <c r="Z1641" t="s">
        <v>342</v>
      </c>
      <c r="AA1641" t="s">
        <v>58</v>
      </c>
    </row>
    <row r="1642" spans="1:27" x14ac:dyDescent="0.2">
      <c r="A1642">
        <v>10421</v>
      </c>
      <c r="B1642">
        <v>40</v>
      </c>
      <c r="C1642">
        <v>45.7</v>
      </c>
      <c r="D1642">
        <v>2</v>
      </c>
      <c r="E1642">
        <v>1828</v>
      </c>
      <c r="F1642" s="1">
        <v>38501</v>
      </c>
      <c r="G1642" s="1" t="str">
        <f>TEXT(DA_Trail_Workbook[[#This Row],[ORDER DATE.1]],"MMM")</f>
        <v>May</v>
      </c>
      <c r="H1642" s="1" t="str">
        <f>TEXT(DA_Trail_Workbook[[#This Row],[ORDER DATE.1]],"YYY")</f>
        <v>2005</v>
      </c>
      <c r="I1642" t="s">
        <v>351</v>
      </c>
      <c r="J1642">
        <v>2</v>
      </c>
      <c r="K1642">
        <v>5</v>
      </c>
      <c r="L1642">
        <v>2005</v>
      </c>
      <c r="M1642" t="s">
        <v>636</v>
      </c>
      <c r="N1642">
        <v>44</v>
      </c>
      <c r="O1642" t="s">
        <v>720</v>
      </c>
      <c r="P1642" t="s">
        <v>318</v>
      </c>
      <c r="Q1642" t="s">
        <v>319</v>
      </c>
      <c r="R1642" t="s">
        <v>320</v>
      </c>
      <c r="S1642" t="s">
        <v>33</v>
      </c>
      <c r="T1642" t="s">
        <v>321</v>
      </c>
      <c r="U1642" t="s">
        <v>63</v>
      </c>
      <c r="V1642" t="s">
        <v>133</v>
      </c>
      <c r="W1642" t="s">
        <v>37</v>
      </c>
      <c r="X1642" t="s">
        <v>38</v>
      </c>
      <c r="Y1642" t="s">
        <v>322</v>
      </c>
      <c r="Z1642" t="s">
        <v>323</v>
      </c>
      <c r="AA1642" t="s">
        <v>41</v>
      </c>
    </row>
    <row r="1643" spans="1:27" x14ac:dyDescent="0.2">
      <c r="A1643">
        <v>10103</v>
      </c>
      <c r="B1643">
        <v>36</v>
      </c>
      <c r="C1643">
        <v>100</v>
      </c>
      <c r="D1643">
        <v>1</v>
      </c>
      <c r="E1643">
        <v>3680.28</v>
      </c>
      <c r="F1643" s="1">
        <v>37650</v>
      </c>
      <c r="G1643" s="1" t="str">
        <f>TEXT(DA_Trail_Workbook[[#This Row],[ORDER DATE.1]],"MMM")</f>
        <v>Jan</v>
      </c>
      <c r="H1643" s="1" t="str">
        <f>TEXT(DA_Trail_Workbook[[#This Row],[ORDER DATE.1]],"YYY")</f>
        <v>2003</v>
      </c>
      <c r="I1643" t="s">
        <v>27</v>
      </c>
      <c r="J1643">
        <v>1</v>
      </c>
      <c r="K1643">
        <v>1</v>
      </c>
      <c r="L1643">
        <v>2003</v>
      </c>
      <c r="M1643" t="s">
        <v>582</v>
      </c>
      <c r="N1643">
        <v>127</v>
      </c>
      <c r="O1643" t="s">
        <v>721</v>
      </c>
      <c r="P1643" t="s">
        <v>158</v>
      </c>
      <c r="Q1643" t="s">
        <v>159</v>
      </c>
      <c r="R1643" t="s">
        <v>160</v>
      </c>
      <c r="S1643" t="s">
        <v>33</v>
      </c>
      <c r="T1643" t="s">
        <v>161</v>
      </c>
      <c r="U1643" t="s">
        <v>33</v>
      </c>
      <c r="V1643" t="s">
        <v>162</v>
      </c>
      <c r="W1643" t="s">
        <v>91</v>
      </c>
      <c r="X1643" t="s">
        <v>48</v>
      </c>
      <c r="Y1643" t="s">
        <v>163</v>
      </c>
      <c r="Z1643" t="s">
        <v>164</v>
      </c>
      <c r="AA1643" t="s">
        <v>58</v>
      </c>
    </row>
    <row r="1644" spans="1:27" x14ac:dyDescent="0.2">
      <c r="A1644">
        <v>10114</v>
      </c>
      <c r="B1644">
        <v>21</v>
      </c>
      <c r="C1644">
        <v>100</v>
      </c>
      <c r="D1644">
        <v>5</v>
      </c>
      <c r="E1644">
        <v>2925.09</v>
      </c>
      <c r="F1644" s="1">
        <v>37712</v>
      </c>
      <c r="G1644" s="1" t="str">
        <f>TEXT(DA_Trail_Workbook[[#This Row],[ORDER DATE.1]],"MMM")</f>
        <v>Apr</v>
      </c>
      <c r="H1644" s="1" t="str">
        <f>TEXT(DA_Trail_Workbook[[#This Row],[ORDER DATE.1]],"YYY")</f>
        <v>2003</v>
      </c>
      <c r="I1644" t="s">
        <v>27</v>
      </c>
      <c r="J1644">
        <v>2</v>
      </c>
      <c r="K1644">
        <v>4</v>
      </c>
      <c r="L1644">
        <v>2003</v>
      </c>
      <c r="M1644" t="s">
        <v>582</v>
      </c>
      <c r="N1644">
        <v>127</v>
      </c>
      <c r="O1644" t="s">
        <v>721</v>
      </c>
      <c r="P1644" t="s">
        <v>468</v>
      </c>
      <c r="Q1644" t="s">
        <v>469</v>
      </c>
      <c r="R1644" t="s">
        <v>470</v>
      </c>
      <c r="S1644" t="s">
        <v>33</v>
      </c>
      <c r="T1644" t="s">
        <v>54</v>
      </c>
      <c r="U1644" t="s">
        <v>33</v>
      </c>
      <c r="V1644" t="s">
        <v>471</v>
      </c>
      <c r="W1644" t="s">
        <v>47</v>
      </c>
      <c r="X1644" t="s">
        <v>48</v>
      </c>
      <c r="Y1644" t="s">
        <v>472</v>
      </c>
      <c r="Z1644" t="s">
        <v>473</v>
      </c>
      <c r="AA1644" t="s">
        <v>41</v>
      </c>
    </row>
    <row r="1645" spans="1:27" x14ac:dyDescent="0.2">
      <c r="A1645">
        <v>10126</v>
      </c>
      <c r="B1645">
        <v>27</v>
      </c>
      <c r="C1645">
        <v>100</v>
      </c>
      <c r="D1645">
        <v>1</v>
      </c>
      <c r="E1645">
        <v>3415.77</v>
      </c>
      <c r="F1645" s="1">
        <v>37769</v>
      </c>
      <c r="G1645" s="1" t="str">
        <f>TEXT(DA_Trail_Workbook[[#This Row],[ORDER DATE.1]],"MMM")</f>
        <v>May</v>
      </c>
      <c r="H1645" s="1" t="str">
        <f>TEXT(DA_Trail_Workbook[[#This Row],[ORDER DATE.1]],"YYY")</f>
        <v>2003</v>
      </c>
      <c r="I1645" t="s">
        <v>27</v>
      </c>
      <c r="J1645">
        <v>2</v>
      </c>
      <c r="K1645">
        <v>5</v>
      </c>
      <c r="L1645">
        <v>2003</v>
      </c>
      <c r="M1645" t="s">
        <v>582</v>
      </c>
      <c r="N1645">
        <v>127</v>
      </c>
      <c r="O1645" t="s">
        <v>721</v>
      </c>
      <c r="P1645" t="s">
        <v>224</v>
      </c>
      <c r="Q1645" t="s">
        <v>225</v>
      </c>
      <c r="R1645" t="s">
        <v>226</v>
      </c>
      <c r="S1645" t="s">
        <v>33</v>
      </c>
      <c r="T1645" t="s">
        <v>209</v>
      </c>
      <c r="U1645" t="s">
        <v>33</v>
      </c>
      <c r="V1645" t="s">
        <v>227</v>
      </c>
      <c r="W1645" t="s">
        <v>211</v>
      </c>
      <c r="X1645" t="s">
        <v>48</v>
      </c>
      <c r="Y1645" t="s">
        <v>228</v>
      </c>
      <c r="Z1645" t="s">
        <v>229</v>
      </c>
      <c r="AA1645" t="s">
        <v>58</v>
      </c>
    </row>
    <row r="1646" spans="1:27" x14ac:dyDescent="0.2">
      <c r="A1646">
        <v>10140</v>
      </c>
      <c r="B1646">
        <v>47</v>
      </c>
      <c r="C1646">
        <v>100</v>
      </c>
      <c r="D1646">
        <v>1</v>
      </c>
      <c r="E1646">
        <v>5105.1400000000003</v>
      </c>
      <c r="F1646" s="1">
        <v>37826</v>
      </c>
      <c r="G1646" s="1" t="str">
        <f>TEXT(DA_Trail_Workbook[[#This Row],[ORDER DATE.1]],"MMM")</f>
        <v>Jul</v>
      </c>
      <c r="H1646" s="1" t="str">
        <f>TEXT(DA_Trail_Workbook[[#This Row],[ORDER DATE.1]],"YYY")</f>
        <v>2003</v>
      </c>
      <c r="I1646" t="s">
        <v>27</v>
      </c>
      <c r="J1646">
        <v>3</v>
      </c>
      <c r="K1646">
        <v>7</v>
      </c>
      <c r="L1646">
        <v>2003</v>
      </c>
      <c r="M1646" t="s">
        <v>582</v>
      </c>
      <c r="N1646">
        <v>127</v>
      </c>
      <c r="O1646" t="s">
        <v>721</v>
      </c>
      <c r="P1646" t="s">
        <v>72</v>
      </c>
      <c r="Q1646" t="s">
        <v>73</v>
      </c>
      <c r="R1646" t="s">
        <v>74</v>
      </c>
      <c r="S1646" t="s">
        <v>33</v>
      </c>
      <c r="T1646" t="s">
        <v>75</v>
      </c>
      <c r="U1646" t="s">
        <v>63</v>
      </c>
      <c r="V1646" t="s">
        <v>76</v>
      </c>
      <c r="W1646" t="s">
        <v>37</v>
      </c>
      <c r="X1646" t="s">
        <v>38</v>
      </c>
      <c r="Y1646" t="s">
        <v>77</v>
      </c>
      <c r="Z1646" t="s">
        <v>78</v>
      </c>
      <c r="AA1646" t="s">
        <v>58</v>
      </c>
    </row>
    <row r="1647" spans="1:27" x14ac:dyDescent="0.2">
      <c r="A1647">
        <v>10151</v>
      </c>
      <c r="B1647">
        <v>42</v>
      </c>
      <c r="C1647">
        <v>100</v>
      </c>
      <c r="D1647">
        <v>8</v>
      </c>
      <c r="E1647">
        <v>5098.8</v>
      </c>
      <c r="F1647" s="1">
        <v>37885</v>
      </c>
      <c r="G1647" s="1" t="str">
        <f>TEXT(DA_Trail_Workbook[[#This Row],[ORDER DATE.1]],"MMM")</f>
        <v>Sep</v>
      </c>
      <c r="H1647" s="1" t="str">
        <f>TEXT(DA_Trail_Workbook[[#This Row],[ORDER DATE.1]],"YYY")</f>
        <v>2003</v>
      </c>
      <c r="I1647" t="s">
        <v>27</v>
      </c>
      <c r="J1647">
        <v>3</v>
      </c>
      <c r="K1647">
        <v>9</v>
      </c>
      <c r="L1647">
        <v>2003</v>
      </c>
      <c r="M1647" t="s">
        <v>582</v>
      </c>
      <c r="N1647">
        <v>127</v>
      </c>
      <c r="O1647" t="s">
        <v>721</v>
      </c>
      <c r="P1647" t="s">
        <v>454</v>
      </c>
      <c r="Q1647" t="s">
        <v>455</v>
      </c>
      <c r="R1647" t="s">
        <v>456</v>
      </c>
      <c r="S1647" t="s">
        <v>33</v>
      </c>
      <c r="T1647" t="s">
        <v>457</v>
      </c>
      <c r="U1647" t="s">
        <v>33</v>
      </c>
      <c r="V1647" t="s">
        <v>458</v>
      </c>
      <c r="W1647" t="s">
        <v>155</v>
      </c>
      <c r="X1647" t="s">
        <v>48</v>
      </c>
      <c r="Y1647" t="s">
        <v>459</v>
      </c>
      <c r="Z1647" t="s">
        <v>460</v>
      </c>
      <c r="AA1647" t="s">
        <v>58</v>
      </c>
    </row>
    <row r="1648" spans="1:27" x14ac:dyDescent="0.2">
      <c r="A1648">
        <v>10165</v>
      </c>
      <c r="B1648">
        <v>32</v>
      </c>
      <c r="C1648">
        <v>100</v>
      </c>
      <c r="D1648">
        <v>17</v>
      </c>
      <c r="E1648">
        <v>4661.76</v>
      </c>
      <c r="F1648" s="1">
        <v>37916</v>
      </c>
      <c r="G1648" s="1" t="str">
        <f>TEXT(DA_Trail_Workbook[[#This Row],[ORDER DATE.1]],"MMM")</f>
        <v>Oct</v>
      </c>
      <c r="H1648" s="1" t="str">
        <f>TEXT(DA_Trail_Workbook[[#This Row],[ORDER DATE.1]],"YYY")</f>
        <v>2003</v>
      </c>
      <c r="I1648" t="s">
        <v>27</v>
      </c>
      <c r="J1648">
        <v>4</v>
      </c>
      <c r="K1648">
        <v>10</v>
      </c>
      <c r="L1648">
        <v>2003</v>
      </c>
      <c r="M1648" t="s">
        <v>582</v>
      </c>
      <c r="N1648">
        <v>127</v>
      </c>
      <c r="O1648" t="s">
        <v>721</v>
      </c>
      <c r="P1648" t="s">
        <v>230</v>
      </c>
      <c r="Q1648" t="s">
        <v>231</v>
      </c>
      <c r="R1648" t="s">
        <v>232</v>
      </c>
      <c r="S1648" t="s">
        <v>33</v>
      </c>
      <c r="T1648" t="s">
        <v>233</v>
      </c>
      <c r="U1648" t="s">
        <v>33</v>
      </c>
      <c r="V1648" t="s">
        <v>234</v>
      </c>
      <c r="W1648" t="s">
        <v>233</v>
      </c>
      <c r="X1648" t="s">
        <v>235</v>
      </c>
      <c r="Y1648" t="s">
        <v>236</v>
      </c>
      <c r="Z1648" t="s">
        <v>237</v>
      </c>
      <c r="AA1648" t="s">
        <v>58</v>
      </c>
    </row>
    <row r="1649" spans="1:27" x14ac:dyDescent="0.2">
      <c r="A1649">
        <v>10175</v>
      </c>
      <c r="B1649">
        <v>28</v>
      </c>
      <c r="C1649">
        <v>100</v>
      </c>
      <c r="D1649">
        <v>6</v>
      </c>
      <c r="E1649">
        <v>2969.96</v>
      </c>
      <c r="F1649" s="1">
        <v>37931</v>
      </c>
      <c r="G1649" s="1" t="str">
        <f>TEXT(DA_Trail_Workbook[[#This Row],[ORDER DATE.1]],"MMM")</f>
        <v>Nov</v>
      </c>
      <c r="H1649" s="1" t="str">
        <f>TEXT(DA_Trail_Workbook[[#This Row],[ORDER DATE.1]],"YYY")</f>
        <v>2003</v>
      </c>
      <c r="I1649" t="s">
        <v>27</v>
      </c>
      <c r="J1649">
        <v>4</v>
      </c>
      <c r="K1649">
        <v>11</v>
      </c>
      <c r="L1649">
        <v>2003</v>
      </c>
      <c r="M1649" t="s">
        <v>582</v>
      </c>
      <c r="N1649">
        <v>127</v>
      </c>
      <c r="O1649" t="s">
        <v>721</v>
      </c>
      <c r="P1649" t="s">
        <v>384</v>
      </c>
      <c r="Q1649" t="s">
        <v>385</v>
      </c>
      <c r="R1649" t="s">
        <v>386</v>
      </c>
      <c r="S1649" t="s">
        <v>33</v>
      </c>
      <c r="T1649" t="s">
        <v>387</v>
      </c>
      <c r="U1649" t="s">
        <v>33</v>
      </c>
      <c r="V1649" t="s">
        <v>388</v>
      </c>
      <c r="W1649" t="s">
        <v>202</v>
      </c>
      <c r="X1649" t="s">
        <v>48</v>
      </c>
      <c r="Y1649" t="s">
        <v>71</v>
      </c>
      <c r="Z1649" t="s">
        <v>389</v>
      </c>
      <c r="AA1649" t="s">
        <v>41</v>
      </c>
    </row>
    <row r="1650" spans="1:27" x14ac:dyDescent="0.2">
      <c r="A1650">
        <v>10184</v>
      </c>
      <c r="B1650">
        <v>24</v>
      </c>
      <c r="C1650">
        <v>100</v>
      </c>
      <c r="D1650">
        <v>11</v>
      </c>
      <c r="E1650">
        <v>3496.32</v>
      </c>
      <c r="F1650" s="1">
        <v>37939</v>
      </c>
      <c r="G1650" s="1" t="str">
        <f>TEXT(DA_Trail_Workbook[[#This Row],[ORDER DATE.1]],"MMM")</f>
        <v>Nov</v>
      </c>
      <c r="H1650" s="1" t="str">
        <f>TEXT(DA_Trail_Workbook[[#This Row],[ORDER DATE.1]],"YYY")</f>
        <v>2003</v>
      </c>
      <c r="I1650" t="s">
        <v>27</v>
      </c>
      <c r="J1650">
        <v>4</v>
      </c>
      <c r="K1650">
        <v>11</v>
      </c>
      <c r="L1650">
        <v>2003</v>
      </c>
      <c r="M1650" t="s">
        <v>582</v>
      </c>
      <c r="N1650">
        <v>127</v>
      </c>
      <c r="O1650" t="s">
        <v>721</v>
      </c>
      <c r="P1650" t="s">
        <v>601</v>
      </c>
      <c r="Q1650" t="s">
        <v>602</v>
      </c>
      <c r="R1650" t="s">
        <v>603</v>
      </c>
      <c r="S1650" t="s">
        <v>33</v>
      </c>
      <c r="T1650" t="s">
        <v>604</v>
      </c>
      <c r="U1650" t="s">
        <v>33</v>
      </c>
      <c r="V1650" t="s">
        <v>605</v>
      </c>
      <c r="W1650" t="s">
        <v>211</v>
      </c>
      <c r="X1650" t="s">
        <v>48</v>
      </c>
      <c r="Y1650" t="s">
        <v>606</v>
      </c>
      <c r="Z1650" t="s">
        <v>607</v>
      </c>
      <c r="AA1650" t="s">
        <v>58</v>
      </c>
    </row>
    <row r="1651" spans="1:27" x14ac:dyDescent="0.2">
      <c r="A1651">
        <v>10194</v>
      </c>
      <c r="B1651">
        <v>49</v>
      </c>
      <c r="C1651">
        <v>100</v>
      </c>
      <c r="D1651">
        <v>1</v>
      </c>
      <c r="E1651">
        <v>5760.93</v>
      </c>
      <c r="F1651" s="1">
        <v>37950</v>
      </c>
      <c r="G1651" s="1" t="str">
        <f>TEXT(DA_Trail_Workbook[[#This Row],[ORDER DATE.1]],"MMM")</f>
        <v>Nov</v>
      </c>
      <c r="H1651" s="1" t="str">
        <f>TEXT(DA_Trail_Workbook[[#This Row],[ORDER DATE.1]],"YYY")</f>
        <v>2003</v>
      </c>
      <c r="I1651" t="s">
        <v>27</v>
      </c>
      <c r="J1651">
        <v>4</v>
      </c>
      <c r="K1651">
        <v>11</v>
      </c>
      <c r="L1651">
        <v>2003</v>
      </c>
      <c r="M1651" t="s">
        <v>582</v>
      </c>
      <c r="N1651">
        <v>127</v>
      </c>
      <c r="O1651" t="s">
        <v>721</v>
      </c>
      <c r="P1651" t="s">
        <v>258</v>
      </c>
      <c r="Q1651" t="s">
        <v>259</v>
      </c>
      <c r="R1651" t="s">
        <v>260</v>
      </c>
      <c r="S1651" t="s">
        <v>33</v>
      </c>
      <c r="T1651" t="s">
        <v>261</v>
      </c>
      <c r="U1651" t="s">
        <v>33</v>
      </c>
      <c r="V1651" t="s">
        <v>262</v>
      </c>
      <c r="W1651" t="s">
        <v>47</v>
      </c>
      <c r="X1651" t="s">
        <v>48</v>
      </c>
      <c r="Y1651" t="s">
        <v>263</v>
      </c>
      <c r="Z1651" t="s">
        <v>264</v>
      </c>
      <c r="AA1651" t="s">
        <v>58</v>
      </c>
    </row>
    <row r="1652" spans="1:27" x14ac:dyDescent="0.2">
      <c r="A1652">
        <v>10207</v>
      </c>
      <c r="B1652">
        <v>46</v>
      </c>
      <c r="C1652">
        <v>100</v>
      </c>
      <c r="D1652">
        <v>12</v>
      </c>
      <c r="E1652">
        <v>6819.04</v>
      </c>
      <c r="F1652" s="1">
        <v>37964</v>
      </c>
      <c r="G1652" s="1" t="str">
        <f>TEXT(DA_Trail_Workbook[[#This Row],[ORDER DATE.1]],"MMM")</f>
        <v>Dec</v>
      </c>
      <c r="H1652" s="1" t="str">
        <f>TEXT(DA_Trail_Workbook[[#This Row],[ORDER DATE.1]],"YYY")</f>
        <v>2003</v>
      </c>
      <c r="I1652" t="s">
        <v>27</v>
      </c>
      <c r="J1652">
        <v>4</v>
      </c>
      <c r="K1652">
        <v>12</v>
      </c>
      <c r="L1652">
        <v>2003</v>
      </c>
      <c r="M1652" t="s">
        <v>582</v>
      </c>
      <c r="N1652">
        <v>127</v>
      </c>
      <c r="O1652" t="s">
        <v>721</v>
      </c>
      <c r="P1652" t="s">
        <v>482</v>
      </c>
      <c r="Q1652" t="s">
        <v>483</v>
      </c>
      <c r="R1652" t="s">
        <v>484</v>
      </c>
      <c r="S1652" t="s">
        <v>33</v>
      </c>
      <c r="T1652" t="s">
        <v>443</v>
      </c>
      <c r="U1652" t="s">
        <v>146</v>
      </c>
      <c r="V1652" t="s">
        <v>444</v>
      </c>
      <c r="W1652" t="s">
        <v>37</v>
      </c>
      <c r="X1652" t="s">
        <v>38</v>
      </c>
      <c r="Y1652" t="s">
        <v>485</v>
      </c>
      <c r="Z1652" t="s">
        <v>323</v>
      </c>
      <c r="AA1652" t="s">
        <v>58</v>
      </c>
    </row>
    <row r="1653" spans="1:27" x14ac:dyDescent="0.2">
      <c r="A1653">
        <v>10217</v>
      </c>
      <c r="B1653">
        <v>28</v>
      </c>
      <c r="C1653">
        <v>100</v>
      </c>
      <c r="D1653">
        <v>1</v>
      </c>
      <c r="E1653">
        <v>3148.88</v>
      </c>
      <c r="F1653" s="1">
        <v>38021</v>
      </c>
      <c r="G1653" s="1" t="str">
        <f>TEXT(DA_Trail_Workbook[[#This Row],[ORDER DATE.1]],"MMM")</f>
        <v>Feb</v>
      </c>
      <c r="H1653" s="1" t="str">
        <f>TEXT(DA_Trail_Workbook[[#This Row],[ORDER DATE.1]],"YYY")</f>
        <v>2004</v>
      </c>
      <c r="I1653" t="s">
        <v>27</v>
      </c>
      <c r="J1653">
        <v>1</v>
      </c>
      <c r="K1653">
        <v>2</v>
      </c>
      <c r="L1653">
        <v>2004</v>
      </c>
      <c r="M1653" t="s">
        <v>582</v>
      </c>
      <c r="N1653">
        <v>127</v>
      </c>
      <c r="O1653" t="s">
        <v>721</v>
      </c>
      <c r="P1653" t="s">
        <v>486</v>
      </c>
      <c r="Q1653" t="s">
        <v>487</v>
      </c>
      <c r="R1653" t="s">
        <v>488</v>
      </c>
      <c r="S1653" t="s">
        <v>489</v>
      </c>
      <c r="T1653" t="s">
        <v>233</v>
      </c>
      <c r="U1653" t="s">
        <v>33</v>
      </c>
      <c r="V1653" t="s">
        <v>490</v>
      </c>
      <c r="W1653" t="s">
        <v>233</v>
      </c>
      <c r="X1653" t="s">
        <v>112</v>
      </c>
      <c r="Y1653" t="s">
        <v>491</v>
      </c>
      <c r="Z1653" t="s">
        <v>492</v>
      </c>
      <c r="AA1653" t="s">
        <v>58</v>
      </c>
    </row>
    <row r="1654" spans="1:27" x14ac:dyDescent="0.2">
      <c r="A1654">
        <v>10229</v>
      </c>
      <c r="B1654">
        <v>48</v>
      </c>
      <c r="C1654">
        <v>100</v>
      </c>
      <c r="D1654">
        <v>6</v>
      </c>
      <c r="E1654">
        <v>5704.32</v>
      </c>
      <c r="F1654" s="1">
        <v>38057</v>
      </c>
      <c r="G1654" s="1" t="str">
        <f>TEXT(DA_Trail_Workbook[[#This Row],[ORDER DATE.1]],"MMM")</f>
        <v>Mar</v>
      </c>
      <c r="H1654" s="1" t="str">
        <f>TEXT(DA_Trail_Workbook[[#This Row],[ORDER DATE.1]],"YYY")</f>
        <v>2004</v>
      </c>
      <c r="I1654" t="s">
        <v>27</v>
      </c>
      <c r="J1654">
        <v>1</v>
      </c>
      <c r="K1654">
        <v>3</v>
      </c>
      <c r="L1654">
        <v>2004</v>
      </c>
      <c r="M1654" t="s">
        <v>582</v>
      </c>
      <c r="N1654">
        <v>127</v>
      </c>
      <c r="O1654" t="s">
        <v>721</v>
      </c>
      <c r="P1654" t="s">
        <v>318</v>
      </c>
      <c r="Q1654" t="s">
        <v>319</v>
      </c>
      <c r="R1654" t="s">
        <v>320</v>
      </c>
      <c r="S1654" t="s">
        <v>33</v>
      </c>
      <c r="T1654" t="s">
        <v>321</v>
      </c>
      <c r="U1654" t="s">
        <v>63</v>
      </c>
      <c r="V1654" t="s">
        <v>133</v>
      </c>
      <c r="W1654" t="s">
        <v>37</v>
      </c>
      <c r="X1654" t="s">
        <v>38</v>
      </c>
      <c r="Y1654" t="s">
        <v>322</v>
      </c>
      <c r="Z1654" t="s">
        <v>323</v>
      </c>
      <c r="AA1654" t="s">
        <v>58</v>
      </c>
    </row>
    <row r="1655" spans="1:27" x14ac:dyDescent="0.2">
      <c r="A1655">
        <v>10246</v>
      </c>
      <c r="B1655">
        <v>29</v>
      </c>
      <c r="C1655">
        <v>100</v>
      </c>
      <c r="D1655">
        <v>10</v>
      </c>
      <c r="E1655">
        <v>3520.6</v>
      </c>
      <c r="F1655" s="1">
        <v>38112</v>
      </c>
      <c r="G1655" s="1" t="str">
        <f>TEXT(DA_Trail_Workbook[[#This Row],[ORDER DATE.1]],"MMM")</f>
        <v>May</v>
      </c>
      <c r="H1655" s="1" t="str">
        <f>TEXT(DA_Trail_Workbook[[#This Row],[ORDER DATE.1]],"YYY")</f>
        <v>2004</v>
      </c>
      <c r="I1655" t="s">
        <v>27</v>
      </c>
      <c r="J1655">
        <v>2</v>
      </c>
      <c r="K1655">
        <v>5</v>
      </c>
      <c r="L1655">
        <v>2004</v>
      </c>
      <c r="M1655" t="s">
        <v>582</v>
      </c>
      <c r="N1655">
        <v>127</v>
      </c>
      <c r="O1655" t="s">
        <v>721</v>
      </c>
      <c r="P1655" t="s">
        <v>206</v>
      </c>
      <c r="Q1655" t="s">
        <v>207</v>
      </c>
      <c r="R1655" t="s">
        <v>208</v>
      </c>
      <c r="S1655" t="s">
        <v>33</v>
      </c>
      <c r="T1655" t="s">
        <v>209</v>
      </c>
      <c r="U1655" t="s">
        <v>33</v>
      </c>
      <c r="V1655" t="s">
        <v>210</v>
      </c>
      <c r="W1655" t="s">
        <v>211</v>
      </c>
      <c r="X1655" t="s">
        <v>48</v>
      </c>
      <c r="Y1655" t="s">
        <v>212</v>
      </c>
      <c r="Z1655" t="s">
        <v>213</v>
      </c>
      <c r="AA1655" t="s">
        <v>58</v>
      </c>
    </row>
    <row r="1656" spans="1:27" x14ac:dyDescent="0.2">
      <c r="A1656">
        <v>10259</v>
      </c>
      <c r="B1656">
        <v>47</v>
      </c>
      <c r="C1656">
        <v>100</v>
      </c>
      <c r="D1656">
        <v>9</v>
      </c>
      <c r="E1656">
        <v>5285.62</v>
      </c>
      <c r="F1656" s="1">
        <v>38153</v>
      </c>
      <c r="G1656" s="1" t="str">
        <f>TEXT(DA_Trail_Workbook[[#This Row],[ORDER DATE.1]],"MMM")</f>
        <v>Jun</v>
      </c>
      <c r="H1656" s="1" t="str">
        <f>TEXT(DA_Trail_Workbook[[#This Row],[ORDER DATE.1]],"YYY")</f>
        <v>2004</v>
      </c>
      <c r="I1656" t="s">
        <v>27</v>
      </c>
      <c r="J1656">
        <v>2</v>
      </c>
      <c r="K1656">
        <v>6</v>
      </c>
      <c r="L1656">
        <v>2004</v>
      </c>
      <c r="M1656" t="s">
        <v>582</v>
      </c>
      <c r="N1656">
        <v>127</v>
      </c>
      <c r="O1656" t="s">
        <v>721</v>
      </c>
      <c r="P1656" t="s">
        <v>486</v>
      </c>
      <c r="Q1656" t="s">
        <v>487</v>
      </c>
      <c r="R1656" t="s">
        <v>488</v>
      </c>
      <c r="S1656" t="s">
        <v>489</v>
      </c>
      <c r="T1656" t="s">
        <v>233</v>
      </c>
      <c r="U1656" t="s">
        <v>33</v>
      </c>
      <c r="V1656" t="s">
        <v>490</v>
      </c>
      <c r="W1656" t="s">
        <v>233</v>
      </c>
      <c r="X1656" t="s">
        <v>112</v>
      </c>
      <c r="Y1656" t="s">
        <v>491</v>
      </c>
      <c r="Z1656" t="s">
        <v>492</v>
      </c>
      <c r="AA1656" t="s">
        <v>58</v>
      </c>
    </row>
    <row r="1657" spans="1:27" x14ac:dyDescent="0.2">
      <c r="A1657">
        <v>10271</v>
      </c>
      <c r="B1657">
        <v>43</v>
      </c>
      <c r="C1657">
        <v>100</v>
      </c>
      <c r="D1657">
        <v>10</v>
      </c>
      <c r="E1657">
        <v>5605.05</v>
      </c>
      <c r="F1657" s="1">
        <v>38188</v>
      </c>
      <c r="G1657" s="1" t="str">
        <f>TEXT(DA_Trail_Workbook[[#This Row],[ORDER DATE.1]],"MMM")</f>
        <v>Jul</v>
      </c>
      <c r="H1657" s="1" t="str">
        <f>TEXT(DA_Trail_Workbook[[#This Row],[ORDER DATE.1]],"YYY")</f>
        <v>2004</v>
      </c>
      <c r="I1657" t="s">
        <v>27</v>
      </c>
      <c r="J1657">
        <v>3</v>
      </c>
      <c r="K1657">
        <v>7</v>
      </c>
      <c r="L1657">
        <v>2004</v>
      </c>
      <c r="M1657" t="s">
        <v>582</v>
      </c>
      <c r="N1657">
        <v>127</v>
      </c>
      <c r="O1657" t="s">
        <v>721</v>
      </c>
      <c r="P1657" t="s">
        <v>318</v>
      </c>
      <c r="Q1657" t="s">
        <v>319</v>
      </c>
      <c r="R1657" t="s">
        <v>320</v>
      </c>
      <c r="S1657" t="s">
        <v>33</v>
      </c>
      <c r="T1657" t="s">
        <v>321</v>
      </c>
      <c r="U1657" t="s">
        <v>63</v>
      </c>
      <c r="V1657" t="s">
        <v>133</v>
      </c>
      <c r="W1657" t="s">
        <v>37</v>
      </c>
      <c r="X1657" t="s">
        <v>38</v>
      </c>
      <c r="Y1657" t="s">
        <v>322</v>
      </c>
      <c r="Z1657" t="s">
        <v>323</v>
      </c>
      <c r="AA1657" t="s">
        <v>58</v>
      </c>
    </row>
    <row r="1658" spans="1:27" x14ac:dyDescent="0.2">
      <c r="A1658">
        <v>10281</v>
      </c>
      <c r="B1658">
        <v>25</v>
      </c>
      <c r="C1658">
        <v>100</v>
      </c>
      <c r="D1658">
        <v>6</v>
      </c>
      <c r="E1658">
        <v>2779.5</v>
      </c>
      <c r="F1658" s="1">
        <v>38218</v>
      </c>
      <c r="G1658" s="1" t="str">
        <f>TEXT(DA_Trail_Workbook[[#This Row],[ORDER DATE.1]],"MMM")</f>
        <v>Aug</v>
      </c>
      <c r="H1658" s="1" t="str">
        <f>TEXT(DA_Trail_Workbook[[#This Row],[ORDER DATE.1]],"YYY")</f>
        <v>2004</v>
      </c>
      <c r="I1658" t="s">
        <v>27</v>
      </c>
      <c r="J1658">
        <v>3</v>
      </c>
      <c r="K1658">
        <v>8</v>
      </c>
      <c r="L1658">
        <v>2004</v>
      </c>
      <c r="M1658" t="s">
        <v>582</v>
      </c>
      <c r="N1658">
        <v>127</v>
      </c>
      <c r="O1658" t="s">
        <v>721</v>
      </c>
      <c r="P1658" t="s">
        <v>165</v>
      </c>
      <c r="Q1658" t="s">
        <v>166</v>
      </c>
      <c r="R1658" t="s">
        <v>167</v>
      </c>
      <c r="S1658" t="s">
        <v>33</v>
      </c>
      <c r="T1658" t="s">
        <v>168</v>
      </c>
      <c r="U1658" t="s">
        <v>169</v>
      </c>
      <c r="V1658" t="s">
        <v>170</v>
      </c>
      <c r="W1658" t="s">
        <v>37</v>
      </c>
      <c r="X1658" t="s">
        <v>38</v>
      </c>
      <c r="Y1658" t="s">
        <v>39</v>
      </c>
      <c r="Z1658" t="s">
        <v>171</v>
      </c>
      <c r="AA1658" t="s">
        <v>41</v>
      </c>
    </row>
    <row r="1659" spans="1:27" x14ac:dyDescent="0.2">
      <c r="A1659">
        <v>10291</v>
      </c>
      <c r="B1659">
        <v>48</v>
      </c>
      <c r="C1659">
        <v>100</v>
      </c>
      <c r="D1659">
        <v>1</v>
      </c>
      <c r="E1659">
        <v>5398.08</v>
      </c>
      <c r="F1659" s="1">
        <v>38238</v>
      </c>
      <c r="G1659" s="1" t="str">
        <f>TEXT(DA_Trail_Workbook[[#This Row],[ORDER DATE.1]],"MMM")</f>
        <v>Sep</v>
      </c>
      <c r="H1659" s="1" t="str">
        <f>TEXT(DA_Trail_Workbook[[#This Row],[ORDER DATE.1]],"YYY")</f>
        <v>2004</v>
      </c>
      <c r="I1659" t="s">
        <v>27</v>
      </c>
      <c r="J1659">
        <v>3</v>
      </c>
      <c r="K1659">
        <v>9</v>
      </c>
      <c r="L1659">
        <v>2004</v>
      </c>
      <c r="M1659" t="s">
        <v>582</v>
      </c>
      <c r="N1659">
        <v>127</v>
      </c>
      <c r="O1659" t="s">
        <v>721</v>
      </c>
      <c r="P1659" t="s">
        <v>306</v>
      </c>
      <c r="Q1659" t="s">
        <v>307</v>
      </c>
      <c r="R1659" t="s">
        <v>308</v>
      </c>
      <c r="S1659" t="s">
        <v>33</v>
      </c>
      <c r="T1659" t="s">
        <v>309</v>
      </c>
      <c r="U1659" t="s">
        <v>33</v>
      </c>
      <c r="V1659" t="s">
        <v>310</v>
      </c>
      <c r="W1659" t="s">
        <v>221</v>
      </c>
      <c r="X1659" t="s">
        <v>48</v>
      </c>
      <c r="Y1659" t="s">
        <v>311</v>
      </c>
      <c r="Z1659" t="s">
        <v>242</v>
      </c>
      <c r="AA1659" t="s">
        <v>58</v>
      </c>
    </row>
    <row r="1660" spans="1:27" x14ac:dyDescent="0.2">
      <c r="A1660">
        <v>10305</v>
      </c>
      <c r="B1660">
        <v>24</v>
      </c>
      <c r="C1660">
        <v>100</v>
      </c>
      <c r="D1660">
        <v>10</v>
      </c>
      <c r="E1660">
        <v>3189.6</v>
      </c>
      <c r="F1660" s="1">
        <v>38273</v>
      </c>
      <c r="G1660" s="1" t="str">
        <f>TEXT(DA_Trail_Workbook[[#This Row],[ORDER DATE.1]],"MMM")</f>
        <v>Oct</v>
      </c>
      <c r="H1660" s="1" t="str">
        <f>TEXT(DA_Trail_Workbook[[#This Row],[ORDER DATE.1]],"YYY")</f>
        <v>2004</v>
      </c>
      <c r="I1660" t="s">
        <v>27</v>
      </c>
      <c r="J1660">
        <v>4</v>
      </c>
      <c r="K1660">
        <v>10</v>
      </c>
      <c r="L1660">
        <v>2004</v>
      </c>
      <c r="M1660" t="s">
        <v>582</v>
      </c>
      <c r="N1660">
        <v>127</v>
      </c>
      <c r="O1660" t="s">
        <v>721</v>
      </c>
      <c r="P1660" t="s">
        <v>142</v>
      </c>
      <c r="Q1660" t="s">
        <v>143</v>
      </c>
      <c r="R1660" t="s">
        <v>144</v>
      </c>
      <c r="S1660" t="s">
        <v>33</v>
      </c>
      <c r="T1660" t="s">
        <v>145</v>
      </c>
      <c r="U1660" t="s">
        <v>146</v>
      </c>
      <c r="V1660" t="s">
        <v>147</v>
      </c>
      <c r="W1660" t="s">
        <v>37</v>
      </c>
      <c r="X1660" t="s">
        <v>38</v>
      </c>
      <c r="Y1660" t="s">
        <v>148</v>
      </c>
      <c r="Z1660" t="s">
        <v>149</v>
      </c>
      <c r="AA1660" t="s">
        <v>58</v>
      </c>
    </row>
    <row r="1661" spans="1:27" x14ac:dyDescent="0.2">
      <c r="A1661">
        <v>10313</v>
      </c>
      <c r="B1661">
        <v>42</v>
      </c>
      <c r="C1661">
        <v>100</v>
      </c>
      <c r="D1661">
        <v>4</v>
      </c>
      <c r="E1661">
        <v>5581.8</v>
      </c>
      <c r="F1661" s="1">
        <v>38282</v>
      </c>
      <c r="G1661" s="1" t="str">
        <f>TEXT(DA_Trail_Workbook[[#This Row],[ORDER DATE.1]],"MMM")</f>
        <v>Oct</v>
      </c>
      <c r="H1661" s="1" t="str">
        <f>TEXT(DA_Trail_Workbook[[#This Row],[ORDER DATE.1]],"YYY")</f>
        <v>2004</v>
      </c>
      <c r="I1661" t="s">
        <v>27</v>
      </c>
      <c r="J1661">
        <v>4</v>
      </c>
      <c r="K1661">
        <v>10</v>
      </c>
      <c r="L1661">
        <v>2004</v>
      </c>
      <c r="M1661" t="s">
        <v>582</v>
      </c>
      <c r="N1661">
        <v>127</v>
      </c>
      <c r="O1661" t="s">
        <v>721</v>
      </c>
      <c r="P1661" t="s">
        <v>265</v>
      </c>
      <c r="Q1661" t="s">
        <v>266</v>
      </c>
      <c r="R1661" t="s">
        <v>267</v>
      </c>
      <c r="S1661" t="s">
        <v>33</v>
      </c>
      <c r="T1661" t="s">
        <v>268</v>
      </c>
      <c r="U1661" t="s">
        <v>269</v>
      </c>
      <c r="V1661" t="s">
        <v>270</v>
      </c>
      <c r="W1661" t="s">
        <v>271</v>
      </c>
      <c r="X1661" t="s">
        <v>38</v>
      </c>
      <c r="Y1661" t="s">
        <v>272</v>
      </c>
      <c r="Z1661" t="s">
        <v>273</v>
      </c>
      <c r="AA1661" t="s">
        <v>58</v>
      </c>
    </row>
    <row r="1662" spans="1:27" x14ac:dyDescent="0.2">
      <c r="A1662">
        <v>10324</v>
      </c>
      <c r="B1662">
        <v>31</v>
      </c>
      <c r="C1662">
        <v>100</v>
      </c>
      <c r="D1662">
        <v>2</v>
      </c>
      <c r="E1662">
        <v>3820.44</v>
      </c>
      <c r="F1662" s="1">
        <v>38296</v>
      </c>
      <c r="G1662" s="1" t="str">
        <f>TEXT(DA_Trail_Workbook[[#This Row],[ORDER DATE.1]],"MMM")</f>
        <v>Nov</v>
      </c>
      <c r="H1662" s="1" t="str">
        <f>TEXT(DA_Trail_Workbook[[#This Row],[ORDER DATE.1]],"YYY")</f>
        <v>2004</v>
      </c>
      <c r="I1662" t="s">
        <v>27</v>
      </c>
      <c r="J1662">
        <v>4</v>
      </c>
      <c r="K1662">
        <v>11</v>
      </c>
      <c r="L1662">
        <v>2004</v>
      </c>
      <c r="M1662" t="s">
        <v>582</v>
      </c>
      <c r="N1662">
        <v>127</v>
      </c>
      <c r="O1662" t="s">
        <v>721</v>
      </c>
      <c r="P1662" t="s">
        <v>115</v>
      </c>
      <c r="Q1662" t="s">
        <v>116</v>
      </c>
      <c r="R1662" t="s">
        <v>117</v>
      </c>
      <c r="S1662" t="s">
        <v>118</v>
      </c>
      <c r="T1662" t="s">
        <v>34</v>
      </c>
      <c r="U1662" t="s">
        <v>35</v>
      </c>
      <c r="V1662" t="s">
        <v>36</v>
      </c>
      <c r="W1662" t="s">
        <v>37</v>
      </c>
      <c r="X1662" t="s">
        <v>38</v>
      </c>
      <c r="Y1662" t="s">
        <v>119</v>
      </c>
      <c r="Z1662" t="s">
        <v>120</v>
      </c>
      <c r="AA1662" t="s">
        <v>58</v>
      </c>
    </row>
    <row r="1663" spans="1:27" x14ac:dyDescent="0.2">
      <c r="A1663">
        <v>10334</v>
      </c>
      <c r="B1663">
        <v>42</v>
      </c>
      <c r="C1663">
        <v>100</v>
      </c>
      <c r="D1663">
        <v>5</v>
      </c>
      <c r="E1663">
        <v>5528.04</v>
      </c>
      <c r="F1663" s="1">
        <v>38310</v>
      </c>
      <c r="G1663" s="1" t="str">
        <f>TEXT(DA_Trail_Workbook[[#This Row],[ORDER DATE.1]],"MMM")</f>
        <v>Nov</v>
      </c>
      <c r="H1663" s="1" t="str">
        <f>TEXT(DA_Trail_Workbook[[#This Row],[ORDER DATE.1]],"YYY")</f>
        <v>2004</v>
      </c>
      <c r="I1663" t="s">
        <v>466</v>
      </c>
      <c r="J1663">
        <v>4</v>
      </c>
      <c r="K1663">
        <v>11</v>
      </c>
      <c r="L1663">
        <v>2004</v>
      </c>
      <c r="M1663" t="s">
        <v>582</v>
      </c>
      <c r="N1663">
        <v>127</v>
      </c>
      <c r="O1663" t="s">
        <v>721</v>
      </c>
      <c r="P1663" t="s">
        <v>216</v>
      </c>
      <c r="Q1663" t="s">
        <v>217</v>
      </c>
      <c r="R1663" t="s">
        <v>218</v>
      </c>
      <c r="S1663" t="s">
        <v>33</v>
      </c>
      <c r="T1663" t="s">
        <v>219</v>
      </c>
      <c r="U1663" t="s">
        <v>33</v>
      </c>
      <c r="V1663" t="s">
        <v>220</v>
      </c>
      <c r="W1663" t="s">
        <v>221</v>
      </c>
      <c r="X1663" t="s">
        <v>48</v>
      </c>
      <c r="Y1663" t="s">
        <v>222</v>
      </c>
      <c r="Z1663" t="s">
        <v>223</v>
      </c>
      <c r="AA1663" t="s">
        <v>58</v>
      </c>
    </row>
    <row r="1664" spans="1:27" x14ac:dyDescent="0.2">
      <c r="A1664">
        <v>10348</v>
      </c>
      <c r="B1664">
        <v>37</v>
      </c>
      <c r="C1664">
        <v>100</v>
      </c>
      <c r="D1664">
        <v>1</v>
      </c>
      <c r="E1664">
        <v>5981.42</v>
      </c>
      <c r="F1664" s="1">
        <v>38292</v>
      </c>
      <c r="G1664" s="1" t="str">
        <f>TEXT(DA_Trail_Workbook[[#This Row],[ORDER DATE.1]],"MMM")</f>
        <v>Nov</v>
      </c>
      <c r="H1664" s="1" t="str">
        <f>TEXT(DA_Trail_Workbook[[#This Row],[ORDER DATE.1]],"YYY")</f>
        <v>2004</v>
      </c>
      <c r="I1664" t="s">
        <v>27</v>
      </c>
      <c r="J1664">
        <v>4</v>
      </c>
      <c r="K1664">
        <v>11</v>
      </c>
      <c r="L1664">
        <v>2004</v>
      </c>
      <c r="M1664" t="s">
        <v>582</v>
      </c>
      <c r="N1664">
        <v>127</v>
      </c>
      <c r="O1664" t="s">
        <v>721</v>
      </c>
      <c r="P1664" t="s">
        <v>224</v>
      </c>
      <c r="Q1664" t="s">
        <v>225</v>
      </c>
      <c r="R1664" t="s">
        <v>226</v>
      </c>
      <c r="S1664" t="s">
        <v>33</v>
      </c>
      <c r="T1664" t="s">
        <v>209</v>
      </c>
      <c r="U1664" t="s">
        <v>33</v>
      </c>
      <c r="V1664" t="s">
        <v>227</v>
      </c>
      <c r="W1664" t="s">
        <v>211</v>
      </c>
      <c r="X1664" t="s">
        <v>48</v>
      </c>
      <c r="Y1664" t="s">
        <v>228</v>
      </c>
      <c r="Z1664" t="s">
        <v>229</v>
      </c>
      <c r="AA1664" t="s">
        <v>58</v>
      </c>
    </row>
    <row r="1665" spans="1:27" x14ac:dyDescent="0.2">
      <c r="A1665">
        <v>10358</v>
      </c>
      <c r="B1665">
        <v>41</v>
      </c>
      <c r="C1665">
        <v>100</v>
      </c>
      <c r="D1665">
        <v>7</v>
      </c>
      <c r="E1665">
        <v>5684.65</v>
      </c>
      <c r="F1665" s="1">
        <v>38331</v>
      </c>
      <c r="G1665" s="1" t="str">
        <f>TEXT(DA_Trail_Workbook[[#This Row],[ORDER DATE.1]],"MMM")</f>
        <v>Dec</v>
      </c>
      <c r="H1665" s="1" t="str">
        <f>TEXT(DA_Trail_Workbook[[#This Row],[ORDER DATE.1]],"YYY")</f>
        <v>2004</v>
      </c>
      <c r="I1665" t="s">
        <v>27</v>
      </c>
      <c r="J1665">
        <v>4</v>
      </c>
      <c r="K1665">
        <v>12</v>
      </c>
      <c r="L1665">
        <v>2004</v>
      </c>
      <c r="M1665" t="s">
        <v>582</v>
      </c>
      <c r="N1665">
        <v>127</v>
      </c>
      <c r="O1665" t="s">
        <v>721</v>
      </c>
      <c r="P1665" t="s">
        <v>206</v>
      </c>
      <c r="Q1665" t="s">
        <v>207</v>
      </c>
      <c r="R1665" t="s">
        <v>208</v>
      </c>
      <c r="S1665" t="s">
        <v>33</v>
      </c>
      <c r="T1665" t="s">
        <v>209</v>
      </c>
      <c r="U1665" t="s">
        <v>33</v>
      </c>
      <c r="V1665" t="s">
        <v>210</v>
      </c>
      <c r="W1665" t="s">
        <v>211</v>
      </c>
      <c r="X1665" t="s">
        <v>48</v>
      </c>
      <c r="Y1665" t="s">
        <v>212</v>
      </c>
      <c r="Z1665" t="s">
        <v>213</v>
      </c>
      <c r="AA1665" t="s">
        <v>58</v>
      </c>
    </row>
    <row r="1666" spans="1:27" x14ac:dyDescent="0.2">
      <c r="A1666">
        <v>10371</v>
      </c>
      <c r="B1666">
        <v>20</v>
      </c>
      <c r="C1666">
        <v>100</v>
      </c>
      <c r="D1666">
        <v>5</v>
      </c>
      <c r="E1666">
        <v>3449.4</v>
      </c>
      <c r="F1666" s="1">
        <v>38375</v>
      </c>
      <c r="G1666" s="1" t="str">
        <f>TEXT(DA_Trail_Workbook[[#This Row],[ORDER DATE.1]],"MMM")</f>
        <v>Jan</v>
      </c>
      <c r="H1666" s="1" t="str">
        <f>TEXT(DA_Trail_Workbook[[#This Row],[ORDER DATE.1]],"YYY")</f>
        <v>2005</v>
      </c>
      <c r="I1666" t="s">
        <v>27</v>
      </c>
      <c r="J1666">
        <v>1</v>
      </c>
      <c r="K1666">
        <v>1</v>
      </c>
      <c r="L1666">
        <v>2005</v>
      </c>
      <c r="M1666" t="s">
        <v>582</v>
      </c>
      <c r="N1666">
        <v>127</v>
      </c>
      <c r="O1666" t="s">
        <v>721</v>
      </c>
      <c r="P1666" t="s">
        <v>318</v>
      </c>
      <c r="Q1666" t="s">
        <v>319</v>
      </c>
      <c r="R1666" t="s">
        <v>320</v>
      </c>
      <c r="S1666" t="s">
        <v>33</v>
      </c>
      <c r="T1666" t="s">
        <v>321</v>
      </c>
      <c r="U1666" t="s">
        <v>63</v>
      </c>
      <c r="V1666" t="s">
        <v>133</v>
      </c>
      <c r="W1666" t="s">
        <v>37</v>
      </c>
      <c r="X1666" t="s">
        <v>38</v>
      </c>
      <c r="Y1666" t="s">
        <v>322</v>
      </c>
      <c r="Z1666" t="s">
        <v>323</v>
      </c>
      <c r="AA1666" t="s">
        <v>58</v>
      </c>
    </row>
    <row r="1667" spans="1:27" x14ac:dyDescent="0.2">
      <c r="A1667">
        <v>10382</v>
      </c>
      <c r="B1667">
        <v>20</v>
      </c>
      <c r="C1667">
        <v>100</v>
      </c>
      <c r="D1667">
        <v>3</v>
      </c>
      <c r="E1667">
        <v>2654.4</v>
      </c>
      <c r="F1667" s="1">
        <v>38400</v>
      </c>
      <c r="G1667" s="1" t="str">
        <f>TEXT(DA_Trail_Workbook[[#This Row],[ORDER DATE.1]],"MMM")</f>
        <v>Feb</v>
      </c>
      <c r="H1667" s="1" t="str">
        <f>TEXT(DA_Trail_Workbook[[#This Row],[ORDER DATE.1]],"YYY")</f>
        <v>2005</v>
      </c>
      <c r="I1667" t="s">
        <v>27</v>
      </c>
      <c r="J1667">
        <v>1</v>
      </c>
      <c r="K1667">
        <v>2</v>
      </c>
      <c r="L1667">
        <v>2005</v>
      </c>
      <c r="M1667" t="s">
        <v>582</v>
      </c>
      <c r="N1667">
        <v>127</v>
      </c>
      <c r="O1667" t="s">
        <v>721</v>
      </c>
      <c r="P1667" t="s">
        <v>318</v>
      </c>
      <c r="Q1667" t="s">
        <v>319</v>
      </c>
      <c r="R1667" t="s">
        <v>320</v>
      </c>
      <c r="S1667" t="s">
        <v>33</v>
      </c>
      <c r="T1667" t="s">
        <v>321</v>
      </c>
      <c r="U1667" t="s">
        <v>63</v>
      </c>
      <c r="V1667" t="s">
        <v>133</v>
      </c>
      <c r="W1667" t="s">
        <v>37</v>
      </c>
      <c r="X1667" t="s">
        <v>38</v>
      </c>
      <c r="Y1667" t="s">
        <v>322</v>
      </c>
      <c r="Z1667" t="s">
        <v>323</v>
      </c>
      <c r="AA1667" t="s">
        <v>41</v>
      </c>
    </row>
    <row r="1668" spans="1:27" x14ac:dyDescent="0.2">
      <c r="A1668">
        <v>10412</v>
      </c>
      <c r="B1668">
        <v>70</v>
      </c>
      <c r="C1668">
        <v>100</v>
      </c>
      <c r="D1668">
        <v>10</v>
      </c>
      <c r="E1668">
        <v>8498</v>
      </c>
      <c r="F1668" s="1">
        <v>38475</v>
      </c>
      <c r="G1668" s="1" t="str">
        <f>TEXT(DA_Trail_Workbook[[#This Row],[ORDER DATE.1]],"MMM")</f>
        <v>May</v>
      </c>
      <c r="H1668" s="1" t="str">
        <f>TEXT(DA_Trail_Workbook[[#This Row],[ORDER DATE.1]],"YYY")</f>
        <v>2005</v>
      </c>
      <c r="I1668" t="s">
        <v>27</v>
      </c>
      <c r="J1668">
        <v>2</v>
      </c>
      <c r="K1668">
        <v>5</v>
      </c>
      <c r="L1668">
        <v>2005</v>
      </c>
      <c r="M1668" t="s">
        <v>582</v>
      </c>
      <c r="N1668">
        <v>127</v>
      </c>
      <c r="O1668" t="s">
        <v>721</v>
      </c>
      <c r="P1668" t="s">
        <v>206</v>
      </c>
      <c r="Q1668" t="s">
        <v>207</v>
      </c>
      <c r="R1668" t="s">
        <v>208</v>
      </c>
      <c r="S1668" t="s">
        <v>33</v>
      </c>
      <c r="T1668" t="s">
        <v>209</v>
      </c>
      <c r="U1668" t="s">
        <v>33</v>
      </c>
      <c r="V1668" t="s">
        <v>210</v>
      </c>
      <c r="W1668" t="s">
        <v>211</v>
      </c>
      <c r="X1668" t="s">
        <v>48</v>
      </c>
      <c r="Y1668" t="s">
        <v>212</v>
      </c>
      <c r="Z1668" t="s">
        <v>213</v>
      </c>
      <c r="AA1668" t="s">
        <v>180</v>
      </c>
    </row>
    <row r="1669" spans="1:27" x14ac:dyDescent="0.2">
      <c r="A1669">
        <v>10425</v>
      </c>
      <c r="B1669">
        <v>49</v>
      </c>
      <c r="C1669">
        <v>100</v>
      </c>
      <c r="D1669">
        <v>9</v>
      </c>
      <c r="E1669">
        <v>5510.54</v>
      </c>
      <c r="F1669" s="1">
        <v>38503</v>
      </c>
      <c r="G1669" s="1" t="str">
        <f>TEXT(DA_Trail_Workbook[[#This Row],[ORDER DATE.1]],"MMM")</f>
        <v>May</v>
      </c>
      <c r="H1669" s="1" t="str">
        <f>TEXT(DA_Trail_Workbook[[#This Row],[ORDER DATE.1]],"YYY")</f>
        <v>2005</v>
      </c>
      <c r="I1669" t="s">
        <v>351</v>
      </c>
      <c r="J1669">
        <v>2</v>
      </c>
      <c r="K1669">
        <v>5</v>
      </c>
      <c r="L1669">
        <v>2005</v>
      </c>
      <c r="M1669" t="s">
        <v>582</v>
      </c>
      <c r="N1669">
        <v>127</v>
      </c>
      <c r="O1669" t="s">
        <v>721</v>
      </c>
      <c r="P1669" t="s">
        <v>135</v>
      </c>
      <c r="Q1669" t="s">
        <v>136</v>
      </c>
      <c r="R1669" t="s">
        <v>137</v>
      </c>
      <c r="S1669" t="s">
        <v>33</v>
      </c>
      <c r="T1669" t="s">
        <v>138</v>
      </c>
      <c r="U1669" t="s">
        <v>33</v>
      </c>
      <c r="V1669" t="s">
        <v>139</v>
      </c>
      <c r="W1669" t="s">
        <v>47</v>
      </c>
      <c r="X1669" t="s">
        <v>48</v>
      </c>
      <c r="Y1669" t="s">
        <v>140</v>
      </c>
      <c r="Z1669" t="s">
        <v>141</v>
      </c>
      <c r="AA1669" t="s">
        <v>58</v>
      </c>
    </row>
    <row r="1670" spans="1:27" x14ac:dyDescent="0.2">
      <c r="A1670">
        <v>10108</v>
      </c>
      <c r="B1670">
        <v>35</v>
      </c>
      <c r="C1670">
        <v>58.87</v>
      </c>
      <c r="D1670">
        <v>15</v>
      </c>
      <c r="E1670">
        <v>2060.4499999999998</v>
      </c>
      <c r="F1670" s="1">
        <v>37683</v>
      </c>
      <c r="G1670" s="1" t="str">
        <f>TEXT(DA_Trail_Workbook[[#This Row],[ORDER DATE.1]],"MMM")</f>
        <v>Mar</v>
      </c>
      <c r="H1670" s="1" t="str">
        <f>TEXT(DA_Trail_Workbook[[#This Row],[ORDER DATE.1]],"YYY")</f>
        <v>2003</v>
      </c>
      <c r="I1670" t="s">
        <v>27</v>
      </c>
      <c r="J1670">
        <v>1</v>
      </c>
      <c r="K1670">
        <v>3</v>
      </c>
      <c r="L1670">
        <v>2003</v>
      </c>
      <c r="M1670" t="s">
        <v>28</v>
      </c>
      <c r="N1670">
        <v>69</v>
      </c>
      <c r="O1670" t="s">
        <v>722</v>
      </c>
      <c r="P1670" t="s">
        <v>494</v>
      </c>
      <c r="Q1670" t="s">
        <v>495</v>
      </c>
      <c r="R1670" t="s">
        <v>496</v>
      </c>
      <c r="S1670" t="s">
        <v>33</v>
      </c>
      <c r="T1670" t="s">
        <v>497</v>
      </c>
      <c r="U1670" t="s">
        <v>33</v>
      </c>
      <c r="V1670" t="s">
        <v>498</v>
      </c>
      <c r="W1670" t="s">
        <v>499</v>
      </c>
      <c r="X1670" t="s">
        <v>235</v>
      </c>
      <c r="Y1670" t="s">
        <v>500</v>
      </c>
      <c r="Z1670" t="s">
        <v>501</v>
      </c>
      <c r="AA1670" t="s">
        <v>41</v>
      </c>
    </row>
    <row r="1671" spans="1:27" x14ac:dyDescent="0.2">
      <c r="A1671">
        <v>10121</v>
      </c>
      <c r="B1671">
        <v>32</v>
      </c>
      <c r="C1671">
        <v>76.88</v>
      </c>
      <c r="D1671">
        <v>2</v>
      </c>
      <c r="E1671">
        <v>2460.16</v>
      </c>
      <c r="F1671" s="1">
        <v>37748</v>
      </c>
      <c r="G1671" s="1" t="str">
        <f>TEXT(DA_Trail_Workbook[[#This Row],[ORDER DATE.1]],"MMM")</f>
        <v>May</v>
      </c>
      <c r="H1671" s="1" t="str">
        <f>TEXT(DA_Trail_Workbook[[#This Row],[ORDER DATE.1]],"YYY")</f>
        <v>2003</v>
      </c>
      <c r="I1671" t="s">
        <v>27</v>
      </c>
      <c r="J1671">
        <v>2</v>
      </c>
      <c r="K1671">
        <v>5</v>
      </c>
      <c r="L1671">
        <v>2003</v>
      </c>
      <c r="M1671" t="s">
        <v>28</v>
      </c>
      <c r="N1671">
        <v>69</v>
      </c>
      <c r="O1671" t="s">
        <v>722</v>
      </c>
      <c r="P1671" t="s">
        <v>42</v>
      </c>
      <c r="Q1671" t="s">
        <v>43</v>
      </c>
      <c r="R1671" t="s">
        <v>44</v>
      </c>
      <c r="S1671" t="s">
        <v>33</v>
      </c>
      <c r="T1671" t="s">
        <v>45</v>
      </c>
      <c r="U1671" t="s">
        <v>33</v>
      </c>
      <c r="V1671" t="s">
        <v>46</v>
      </c>
      <c r="W1671" t="s">
        <v>47</v>
      </c>
      <c r="X1671" t="s">
        <v>48</v>
      </c>
      <c r="Y1671" t="s">
        <v>49</v>
      </c>
      <c r="Z1671" t="s">
        <v>50</v>
      </c>
      <c r="AA1671" t="s">
        <v>41</v>
      </c>
    </row>
    <row r="1672" spans="1:27" x14ac:dyDescent="0.2">
      <c r="A1672">
        <v>10135</v>
      </c>
      <c r="B1672">
        <v>29</v>
      </c>
      <c r="C1672">
        <v>61.64</v>
      </c>
      <c r="D1672">
        <v>16</v>
      </c>
      <c r="E1672">
        <v>1787.56</v>
      </c>
      <c r="F1672" s="1">
        <v>37804</v>
      </c>
      <c r="G1672" s="1" t="str">
        <f>TEXT(DA_Trail_Workbook[[#This Row],[ORDER DATE.1]],"MMM")</f>
        <v>Jul</v>
      </c>
      <c r="H1672" s="1" t="str">
        <f>TEXT(DA_Trail_Workbook[[#This Row],[ORDER DATE.1]],"YYY")</f>
        <v>2003</v>
      </c>
      <c r="I1672" t="s">
        <v>27</v>
      </c>
      <c r="J1672">
        <v>3</v>
      </c>
      <c r="K1672">
        <v>7</v>
      </c>
      <c r="L1672">
        <v>2003</v>
      </c>
      <c r="M1672" t="s">
        <v>28</v>
      </c>
      <c r="N1672">
        <v>69</v>
      </c>
      <c r="O1672" t="s">
        <v>722</v>
      </c>
      <c r="P1672" t="s">
        <v>318</v>
      </c>
      <c r="Q1672" t="s">
        <v>319</v>
      </c>
      <c r="R1672" t="s">
        <v>320</v>
      </c>
      <c r="S1672" t="s">
        <v>33</v>
      </c>
      <c r="T1672" t="s">
        <v>321</v>
      </c>
      <c r="U1672" t="s">
        <v>63</v>
      </c>
      <c r="V1672" t="s">
        <v>133</v>
      </c>
      <c r="W1672" t="s">
        <v>37</v>
      </c>
      <c r="X1672" t="s">
        <v>38</v>
      </c>
      <c r="Y1672" t="s">
        <v>322</v>
      </c>
      <c r="Z1672" t="s">
        <v>323</v>
      </c>
      <c r="AA1672" t="s">
        <v>41</v>
      </c>
    </row>
    <row r="1673" spans="1:27" x14ac:dyDescent="0.2">
      <c r="A1673">
        <v>10145</v>
      </c>
      <c r="B1673">
        <v>27</v>
      </c>
      <c r="C1673">
        <v>60.95</v>
      </c>
      <c r="D1673">
        <v>3</v>
      </c>
      <c r="E1673">
        <v>1645.65</v>
      </c>
      <c r="F1673" s="1">
        <v>37858</v>
      </c>
      <c r="G1673" s="1" t="str">
        <f>TEXT(DA_Trail_Workbook[[#This Row],[ORDER DATE.1]],"MMM")</f>
        <v>Aug</v>
      </c>
      <c r="H1673" s="1" t="str">
        <f>TEXT(DA_Trail_Workbook[[#This Row],[ORDER DATE.1]],"YYY")</f>
        <v>2003</v>
      </c>
      <c r="I1673" t="s">
        <v>27</v>
      </c>
      <c r="J1673">
        <v>3</v>
      </c>
      <c r="K1673">
        <v>8</v>
      </c>
      <c r="L1673">
        <v>2003</v>
      </c>
      <c r="M1673" t="s">
        <v>28</v>
      </c>
      <c r="N1673">
        <v>69</v>
      </c>
      <c r="O1673" t="s">
        <v>722</v>
      </c>
      <c r="P1673" t="s">
        <v>59</v>
      </c>
      <c r="Q1673" t="s">
        <v>60</v>
      </c>
      <c r="R1673" t="s">
        <v>61</v>
      </c>
      <c r="S1673" t="s">
        <v>33</v>
      </c>
      <c r="T1673" t="s">
        <v>62</v>
      </c>
      <c r="U1673" t="s">
        <v>63</v>
      </c>
      <c r="V1673" t="s">
        <v>64</v>
      </c>
      <c r="W1673" t="s">
        <v>37</v>
      </c>
      <c r="X1673" t="s">
        <v>38</v>
      </c>
      <c r="Y1673" t="s">
        <v>65</v>
      </c>
      <c r="Z1673" t="s">
        <v>66</v>
      </c>
      <c r="AA1673" t="s">
        <v>41</v>
      </c>
    </row>
    <row r="1674" spans="1:27" x14ac:dyDescent="0.2">
      <c r="A1674">
        <v>10159</v>
      </c>
      <c r="B1674">
        <v>27</v>
      </c>
      <c r="C1674">
        <v>80.34</v>
      </c>
      <c r="D1674">
        <v>11</v>
      </c>
      <c r="E1674">
        <v>2169.1799999999998</v>
      </c>
      <c r="F1674" s="1">
        <v>37904</v>
      </c>
      <c r="G1674" s="1" t="str">
        <f>TEXT(DA_Trail_Workbook[[#This Row],[ORDER DATE.1]],"MMM")</f>
        <v>Oct</v>
      </c>
      <c r="H1674" s="1" t="str">
        <f>TEXT(DA_Trail_Workbook[[#This Row],[ORDER DATE.1]],"YYY")</f>
        <v>2003</v>
      </c>
      <c r="I1674" t="s">
        <v>27</v>
      </c>
      <c r="J1674">
        <v>4</v>
      </c>
      <c r="K1674">
        <v>10</v>
      </c>
      <c r="L1674">
        <v>2003</v>
      </c>
      <c r="M1674" t="s">
        <v>28</v>
      </c>
      <c r="N1674">
        <v>69</v>
      </c>
      <c r="O1674" t="s">
        <v>722</v>
      </c>
      <c r="P1674" t="s">
        <v>67</v>
      </c>
      <c r="Q1674" t="s">
        <v>68</v>
      </c>
      <c r="R1674" t="s">
        <v>69</v>
      </c>
      <c r="S1674" t="s">
        <v>33</v>
      </c>
      <c r="T1674" t="s">
        <v>70</v>
      </c>
      <c r="U1674" t="s">
        <v>63</v>
      </c>
      <c r="V1674" t="s">
        <v>33</v>
      </c>
      <c r="W1674" t="s">
        <v>37</v>
      </c>
      <c r="X1674" t="s">
        <v>38</v>
      </c>
      <c r="Y1674" t="s">
        <v>71</v>
      </c>
      <c r="Z1674" t="s">
        <v>66</v>
      </c>
      <c r="AA1674" t="s">
        <v>41</v>
      </c>
    </row>
    <row r="1675" spans="1:27" x14ac:dyDescent="0.2">
      <c r="A1675">
        <v>10169</v>
      </c>
      <c r="B1675">
        <v>38</v>
      </c>
      <c r="C1675">
        <v>74.11</v>
      </c>
      <c r="D1675">
        <v>11</v>
      </c>
      <c r="E1675">
        <v>2816.18</v>
      </c>
      <c r="F1675" s="1">
        <v>37929</v>
      </c>
      <c r="G1675" s="1" t="str">
        <f>TEXT(DA_Trail_Workbook[[#This Row],[ORDER DATE.1]],"MMM")</f>
        <v>Nov</v>
      </c>
      <c r="H1675" s="1" t="str">
        <f>TEXT(DA_Trail_Workbook[[#This Row],[ORDER DATE.1]],"YYY")</f>
        <v>2003</v>
      </c>
      <c r="I1675" t="s">
        <v>27</v>
      </c>
      <c r="J1675">
        <v>4</v>
      </c>
      <c r="K1675">
        <v>11</v>
      </c>
      <c r="L1675">
        <v>2003</v>
      </c>
      <c r="M1675" t="s">
        <v>28</v>
      </c>
      <c r="N1675">
        <v>69</v>
      </c>
      <c r="O1675" t="s">
        <v>722</v>
      </c>
      <c r="P1675" t="s">
        <v>335</v>
      </c>
      <c r="Q1675" t="s">
        <v>336</v>
      </c>
      <c r="R1675" t="s">
        <v>337</v>
      </c>
      <c r="S1675" t="s">
        <v>338</v>
      </c>
      <c r="T1675" t="s">
        <v>339</v>
      </c>
      <c r="U1675" t="s">
        <v>186</v>
      </c>
      <c r="V1675" t="s">
        <v>340</v>
      </c>
      <c r="W1675" t="s">
        <v>111</v>
      </c>
      <c r="X1675" t="s">
        <v>112</v>
      </c>
      <c r="Y1675" t="s">
        <v>341</v>
      </c>
      <c r="Z1675" t="s">
        <v>342</v>
      </c>
      <c r="AA1675" t="s">
        <v>41</v>
      </c>
    </row>
    <row r="1676" spans="1:27" x14ac:dyDescent="0.2">
      <c r="A1676">
        <v>10180</v>
      </c>
      <c r="B1676">
        <v>35</v>
      </c>
      <c r="C1676">
        <v>72.03</v>
      </c>
      <c r="D1676">
        <v>6</v>
      </c>
      <c r="E1676">
        <v>2521.0500000000002</v>
      </c>
      <c r="F1676" s="1">
        <v>37936</v>
      </c>
      <c r="G1676" s="1" t="str">
        <f>TEXT(DA_Trail_Workbook[[#This Row],[ORDER DATE.1]],"MMM")</f>
        <v>Nov</v>
      </c>
      <c r="H1676" s="1" t="str">
        <f>TEXT(DA_Trail_Workbook[[#This Row],[ORDER DATE.1]],"YYY")</f>
        <v>2003</v>
      </c>
      <c r="I1676" t="s">
        <v>27</v>
      </c>
      <c r="J1676">
        <v>4</v>
      </c>
      <c r="K1676">
        <v>11</v>
      </c>
      <c r="L1676">
        <v>2003</v>
      </c>
      <c r="M1676" t="s">
        <v>28</v>
      </c>
      <c r="N1676">
        <v>69</v>
      </c>
      <c r="O1676" t="s">
        <v>722</v>
      </c>
      <c r="P1676" t="s">
        <v>79</v>
      </c>
      <c r="Q1676" t="s">
        <v>80</v>
      </c>
      <c r="R1676" t="s">
        <v>81</v>
      </c>
      <c r="S1676" t="s">
        <v>33</v>
      </c>
      <c r="T1676" t="s">
        <v>82</v>
      </c>
      <c r="U1676" t="s">
        <v>33</v>
      </c>
      <c r="V1676" t="s">
        <v>83</v>
      </c>
      <c r="W1676" t="s">
        <v>47</v>
      </c>
      <c r="X1676" t="s">
        <v>48</v>
      </c>
      <c r="Y1676" t="s">
        <v>84</v>
      </c>
      <c r="Z1676" t="s">
        <v>85</v>
      </c>
      <c r="AA1676" t="s">
        <v>41</v>
      </c>
    </row>
    <row r="1677" spans="1:27" x14ac:dyDescent="0.2">
      <c r="A1677">
        <v>10190</v>
      </c>
      <c r="B1677">
        <v>42</v>
      </c>
      <c r="C1677">
        <v>76.19</v>
      </c>
      <c r="D1677">
        <v>3</v>
      </c>
      <c r="E1677">
        <v>3199.98</v>
      </c>
      <c r="F1677" s="1">
        <v>37944</v>
      </c>
      <c r="G1677" s="1" t="str">
        <f>TEXT(DA_Trail_Workbook[[#This Row],[ORDER DATE.1]],"MMM")</f>
        <v>Nov</v>
      </c>
      <c r="H1677" s="1" t="str">
        <f>TEXT(DA_Trail_Workbook[[#This Row],[ORDER DATE.1]],"YYY")</f>
        <v>2003</v>
      </c>
      <c r="I1677" t="s">
        <v>27</v>
      </c>
      <c r="J1677">
        <v>4</v>
      </c>
      <c r="K1677">
        <v>11</v>
      </c>
      <c r="L1677">
        <v>2003</v>
      </c>
      <c r="M1677" t="s">
        <v>28</v>
      </c>
      <c r="N1677">
        <v>69</v>
      </c>
      <c r="O1677" t="s">
        <v>722</v>
      </c>
      <c r="P1677" t="s">
        <v>206</v>
      </c>
      <c r="Q1677" t="s">
        <v>207</v>
      </c>
      <c r="R1677" t="s">
        <v>208</v>
      </c>
      <c r="S1677" t="s">
        <v>33</v>
      </c>
      <c r="T1677" t="s">
        <v>209</v>
      </c>
      <c r="U1677" t="s">
        <v>33</v>
      </c>
      <c r="V1677" t="s">
        <v>210</v>
      </c>
      <c r="W1677" t="s">
        <v>211</v>
      </c>
      <c r="X1677" t="s">
        <v>48</v>
      </c>
      <c r="Y1677" t="s">
        <v>212</v>
      </c>
      <c r="Z1677" t="s">
        <v>213</v>
      </c>
      <c r="AA1677" t="s">
        <v>58</v>
      </c>
    </row>
    <row r="1678" spans="1:27" x14ac:dyDescent="0.2">
      <c r="A1678">
        <v>10211</v>
      </c>
      <c r="B1678">
        <v>21</v>
      </c>
      <c r="C1678">
        <v>63.72</v>
      </c>
      <c r="D1678">
        <v>11</v>
      </c>
      <c r="E1678">
        <v>1338.12</v>
      </c>
      <c r="F1678" s="1">
        <v>38001</v>
      </c>
      <c r="G1678" s="1" t="str">
        <f>TEXT(DA_Trail_Workbook[[#This Row],[ORDER DATE.1]],"MMM")</f>
        <v>Jan</v>
      </c>
      <c r="H1678" s="1" t="str">
        <f>TEXT(DA_Trail_Workbook[[#This Row],[ORDER DATE.1]],"YYY")</f>
        <v>2004</v>
      </c>
      <c r="I1678" t="s">
        <v>27</v>
      </c>
      <c r="J1678">
        <v>1</v>
      </c>
      <c r="K1678">
        <v>1</v>
      </c>
      <c r="L1678">
        <v>2004</v>
      </c>
      <c r="M1678" t="s">
        <v>28</v>
      </c>
      <c r="N1678">
        <v>69</v>
      </c>
      <c r="O1678" t="s">
        <v>722</v>
      </c>
      <c r="P1678" t="s">
        <v>98</v>
      </c>
      <c r="Q1678" t="s">
        <v>99</v>
      </c>
      <c r="R1678" t="s">
        <v>100</v>
      </c>
      <c r="S1678" t="s">
        <v>33</v>
      </c>
      <c r="T1678" t="s">
        <v>54</v>
      </c>
      <c r="U1678" t="s">
        <v>33</v>
      </c>
      <c r="V1678" t="s">
        <v>101</v>
      </c>
      <c r="W1678" t="s">
        <v>47</v>
      </c>
      <c r="X1678" t="s">
        <v>48</v>
      </c>
      <c r="Y1678" t="s">
        <v>102</v>
      </c>
      <c r="Z1678" t="s">
        <v>103</v>
      </c>
      <c r="AA1678" t="s">
        <v>41</v>
      </c>
    </row>
    <row r="1679" spans="1:27" x14ac:dyDescent="0.2">
      <c r="A1679">
        <v>10224</v>
      </c>
      <c r="B1679">
        <v>37</v>
      </c>
      <c r="C1679">
        <v>80.34</v>
      </c>
      <c r="D1679">
        <v>4</v>
      </c>
      <c r="E1679">
        <v>2972.58</v>
      </c>
      <c r="F1679" s="1">
        <v>38038</v>
      </c>
      <c r="G1679" s="1" t="str">
        <f>TEXT(DA_Trail_Workbook[[#This Row],[ORDER DATE.1]],"MMM")</f>
        <v>Feb</v>
      </c>
      <c r="H1679" s="1" t="str">
        <f>TEXT(DA_Trail_Workbook[[#This Row],[ORDER DATE.1]],"YYY")</f>
        <v>2004</v>
      </c>
      <c r="I1679" t="s">
        <v>27</v>
      </c>
      <c r="J1679">
        <v>1</v>
      </c>
      <c r="K1679">
        <v>2</v>
      </c>
      <c r="L1679">
        <v>2004</v>
      </c>
      <c r="M1679" t="s">
        <v>28</v>
      </c>
      <c r="N1679">
        <v>69</v>
      </c>
      <c r="O1679" t="s">
        <v>722</v>
      </c>
      <c r="P1679" t="s">
        <v>79</v>
      </c>
      <c r="Q1679" t="s">
        <v>80</v>
      </c>
      <c r="R1679" t="s">
        <v>81</v>
      </c>
      <c r="S1679" t="s">
        <v>33</v>
      </c>
      <c r="T1679" t="s">
        <v>82</v>
      </c>
      <c r="U1679" t="s">
        <v>33</v>
      </c>
      <c r="V1679" t="s">
        <v>83</v>
      </c>
      <c r="W1679" t="s">
        <v>47</v>
      </c>
      <c r="X1679" t="s">
        <v>48</v>
      </c>
      <c r="Y1679" t="s">
        <v>84</v>
      </c>
      <c r="Z1679" t="s">
        <v>85</v>
      </c>
      <c r="AA1679" t="s">
        <v>41</v>
      </c>
    </row>
    <row r="1680" spans="1:27" x14ac:dyDescent="0.2">
      <c r="A1680">
        <v>10237</v>
      </c>
      <c r="B1680">
        <v>26</v>
      </c>
      <c r="C1680">
        <v>79.650000000000006</v>
      </c>
      <c r="D1680">
        <v>4</v>
      </c>
      <c r="E1680">
        <v>2070.9</v>
      </c>
      <c r="F1680" s="1">
        <v>38082</v>
      </c>
      <c r="G1680" s="1" t="str">
        <f>TEXT(DA_Trail_Workbook[[#This Row],[ORDER DATE.1]],"MMM")</f>
        <v>Apr</v>
      </c>
      <c r="H1680" s="1" t="str">
        <f>TEXT(DA_Trail_Workbook[[#This Row],[ORDER DATE.1]],"YYY")</f>
        <v>2004</v>
      </c>
      <c r="I1680" t="s">
        <v>27</v>
      </c>
      <c r="J1680">
        <v>2</v>
      </c>
      <c r="K1680">
        <v>4</v>
      </c>
      <c r="L1680">
        <v>2004</v>
      </c>
      <c r="M1680" t="s">
        <v>28</v>
      </c>
      <c r="N1680">
        <v>69</v>
      </c>
      <c r="O1680" t="s">
        <v>722</v>
      </c>
      <c r="P1680" t="s">
        <v>115</v>
      </c>
      <c r="Q1680" t="s">
        <v>116</v>
      </c>
      <c r="R1680" t="s">
        <v>117</v>
      </c>
      <c r="S1680" t="s">
        <v>118</v>
      </c>
      <c r="T1680" t="s">
        <v>34</v>
      </c>
      <c r="U1680" t="s">
        <v>35</v>
      </c>
      <c r="V1680" t="s">
        <v>36</v>
      </c>
      <c r="W1680" t="s">
        <v>37</v>
      </c>
      <c r="X1680" t="s">
        <v>38</v>
      </c>
      <c r="Y1680" t="s">
        <v>119</v>
      </c>
      <c r="Z1680" t="s">
        <v>120</v>
      </c>
      <c r="AA1680" t="s">
        <v>41</v>
      </c>
    </row>
    <row r="1681" spans="1:27" x14ac:dyDescent="0.2">
      <c r="A1681">
        <v>10252</v>
      </c>
      <c r="B1681">
        <v>47</v>
      </c>
      <c r="C1681">
        <v>65.8</v>
      </c>
      <c r="D1681">
        <v>8</v>
      </c>
      <c r="E1681">
        <v>3092.6</v>
      </c>
      <c r="F1681" s="1">
        <v>38133</v>
      </c>
      <c r="G1681" s="1" t="str">
        <f>TEXT(DA_Trail_Workbook[[#This Row],[ORDER DATE.1]],"MMM")</f>
        <v>May</v>
      </c>
      <c r="H1681" s="1" t="str">
        <f>TEXT(DA_Trail_Workbook[[#This Row],[ORDER DATE.1]],"YYY")</f>
        <v>2004</v>
      </c>
      <c r="I1681" t="s">
        <v>27</v>
      </c>
      <c r="J1681">
        <v>2</v>
      </c>
      <c r="K1681">
        <v>5</v>
      </c>
      <c r="L1681">
        <v>2004</v>
      </c>
      <c r="M1681" t="s">
        <v>28</v>
      </c>
      <c r="N1681">
        <v>69</v>
      </c>
      <c r="O1681" t="s">
        <v>722</v>
      </c>
      <c r="P1681" t="s">
        <v>98</v>
      </c>
      <c r="Q1681" t="s">
        <v>99</v>
      </c>
      <c r="R1681" t="s">
        <v>100</v>
      </c>
      <c r="S1681" t="s">
        <v>33</v>
      </c>
      <c r="T1681" t="s">
        <v>54</v>
      </c>
      <c r="U1681" t="s">
        <v>33</v>
      </c>
      <c r="V1681" t="s">
        <v>101</v>
      </c>
      <c r="W1681" t="s">
        <v>47</v>
      </c>
      <c r="X1681" t="s">
        <v>48</v>
      </c>
      <c r="Y1681" t="s">
        <v>102</v>
      </c>
      <c r="Z1681" t="s">
        <v>103</v>
      </c>
      <c r="AA1681" t="s">
        <v>58</v>
      </c>
    </row>
    <row r="1682" spans="1:27" x14ac:dyDescent="0.2">
      <c r="A1682">
        <v>10264</v>
      </c>
      <c r="B1682">
        <v>37</v>
      </c>
      <c r="C1682">
        <v>65.099999999999994</v>
      </c>
      <c r="D1682">
        <v>6</v>
      </c>
      <c r="E1682">
        <v>2408.6999999999998</v>
      </c>
      <c r="F1682" s="1">
        <v>38168</v>
      </c>
      <c r="G1682" s="1" t="str">
        <f>TEXT(DA_Trail_Workbook[[#This Row],[ORDER DATE.1]],"MMM")</f>
        <v>Jun</v>
      </c>
      <c r="H1682" s="1" t="str">
        <f>TEXT(DA_Trail_Workbook[[#This Row],[ORDER DATE.1]],"YYY")</f>
        <v>2004</v>
      </c>
      <c r="I1682" t="s">
        <v>27</v>
      </c>
      <c r="J1682">
        <v>2</v>
      </c>
      <c r="K1682">
        <v>6</v>
      </c>
      <c r="L1682">
        <v>2004</v>
      </c>
      <c r="M1682" t="s">
        <v>28</v>
      </c>
      <c r="N1682">
        <v>69</v>
      </c>
      <c r="O1682" t="s">
        <v>722</v>
      </c>
      <c r="P1682" t="s">
        <v>440</v>
      </c>
      <c r="Q1682" t="s">
        <v>441</v>
      </c>
      <c r="R1682" t="s">
        <v>442</v>
      </c>
      <c r="S1682" t="s">
        <v>33</v>
      </c>
      <c r="T1682" t="s">
        <v>443</v>
      </c>
      <c r="U1682" t="s">
        <v>146</v>
      </c>
      <c r="V1682" t="s">
        <v>444</v>
      </c>
      <c r="W1682" t="s">
        <v>37</v>
      </c>
      <c r="X1682" t="s">
        <v>38</v>
      </c>
      <c r="Y1682" t="s">
        <v>445</v>
      </c>
      <c r="Z1682" t="s">
        <v>78</v>
      </c>
      <c r="AA1682" t="s">
        <v>41</v>
      </c>
    </row>
    <row r="1683" spans="1:27" x14ac:dyDescent="0.2">
      <c r="A1683">
        <v>10276</v>
      </c>
      <c r="B1683">
        <v>46</v>
      </c>
      <c r="C1683">
        <v>75.489999999999995</v>
      </c>
      <c r="D1683">
        <v>12</v>
      </c>
      <c r="E1683">
        <v>3472.54</v>
      </c>
      <c r="F1683" s="1">
        <v>38201</v>
      </c>
      <c r="G1683" s="1" t="str">
        <f>TEXT(DA_Trail_Workbook[[#This Row],[ORDER DATE.1]],"MMM")</f>
        <v>Aug</v>
      </c>
      <c r="H1683" s="1" t="str">
        <f>TEXT(DA_Trail_Workbook[[#This Row],[ORDER DATE.1]],"YYY")</f>
        <v>2004</v>
      </c>
      <c r="I1683" t="s">
        <v>27</v>
      </c>
      <c r="J1683">
        <v>3</v>
      </c>
      <c r="K1683">
        <v>8</v>
      </c>
      <c r="L1683">
        <v>2004</v>
      </c>
      <c r="M1683" t="s">
        <v>28</v>
      </c>
      <c r="N1683">
        <v>69</v>
      </c>
      <c r="O1683" t="s">
        <v>722</v>
      </c>
      <c r="P1683" t="s">
        <v>531</v>
      </c>
      <c r="Q1683" t="s">
        <v>532</v>
      </c>
      <c r="R1683" t="s">
        <v>533</v>
      </c>
      <c r="S1683" t="s">
        <v>33</v>
      </c>
      <c r="T1683" t="s">
        <v>332</v>
      </c>
      <c r="U1683" t="s">
        <v>146</v>
      </c>
      <c r="V1683" t="s">
        <v>333</v>
      </c>
      <c r="W1683" t="s">
        <v>37</v>
      </c>
      <c r="X1683" t="s">
        <v>38</v>
      </c>
      <c r="Y1683" t="s">
        <v>534</v>
      </c>
      <c r="Z1683" t="s">
        <v>535</v>
      </c>
      <c r="AA1683" t="s">
        <v>58</v>
      </c>
    </row>
    <row r="1684" spans="1:27" x14ac:dyDescent="0.2">
      <c r="A1684">
        <v>10285</v>
      </c>
      <c r="B1684">
        <v>38</v>
      </c>
      <c r="C1684">
        <v>59.56</v>
      </c>
      <c r="D1684">
        <v>3</v>
      </c>
      <c r="E1684">
        <v>2263.2800000000002</v>
      </c>
      <c r="F1684" s="1">
        <v>38226</v>
      </c>
      <c r="G1684" s="1" t="str">
        <f>TEXT(DA_Trail_Workbook[[#This Row],[ORDER DATE.1]],"MMM")</f>
        <v>Aug</v>
      </c>
      <c r="H1684" s="1" t="str">
        <f>TEXT(DA_Trail_Workbook[[#This Row],[ORDER DATE.1]],"YYY")</f>
        <v>2004</v>
      </c>
      <c r="I1684" t="s">
        <v>27</v>
      </c>
      <c r="J1684">
        <v>3</v>
      </c>
      <c r="K1684">
        <v>8</v>
      </c>
      <c r="L1684">
        <v>2004</v>
      </c>
      <c r="M1684" t="s">
        <v>28</v>
      </c>
      <c r="N1684">
        <v>69</v>
      </c>
      <c r="O1684" t="s">
        <v>722</v>
      </c>
      <c r="P1684" t="s">
        <v>142</v>
      </c>
      <c r="Q1684" t="s">
        <v>143</v>
      </c>
      <c r="R1684" t="s">
        <v>144</v>
      </c>
      <c r="S1684" t="s">
        <v>33</v>
      </c>
      <c r="T1684" t="s">
        <v>145</v>
      </c>
      <c r="U1684" t="s">
        <v>146</v>
      </c>
      <c r="V1684" t="s">
        <v>147</v>
      </c>
      <c r="W1684" t="s">
        <v>37</v>
      </c>
      <c r="X1684" t="s">
        <v>38</v>
      </c>
      <c r="Y1684" t="s">
        <v>148</v>
      </c>
      <c r="Z1684" t="s">
        <v>149</v>
      </c>
      <c r="AA1684" t="s">
        <v>41</v>
      </c>
    </row>
    <row r="1685" spans="1:27" x14ac:dyDescent="0.2">
      <c r="A1685">
        <v>10299</v>
      </c>
      <c r="B1685">
        <v>33</v>
      </c>
      <c r="C1685">
        <v>66.489999999999995</v>
      </c>
      <c r="D1685">
        <v>6</v>
      </c>
      <c r="E1685">
        <v>2194.17</v>
      </c>
      <c r="F1685" s="1">
        <v>38260</v>
      </c>
      <c r="G1685" s="1" t="str">
        <f>TEXT(DA_Trail_Workbook[[#This Row],[ORDER DATE.1]],"MMM")</f>
        <v>Sep</v>
      </c>
      <c r="H1685" s="1" t="str">
        <f>TEXT(DA_Trail_Workbook[[#This Row],[ORDER DATE.1]],"YYY")</f>
        <v>2004</v>
      </c>
      <c r="I1685" t="s">
        <v>27</v>
      </c>
      <c r="J1685">
        <v>3</v>
      </c>
      <c r="K1685">
        <v>9</v>
      </c>
      <c r="L1685">
        <v>2004</v>
      </c>
      <c r="M1685" t="s">
        <v>28</v>
      </c>
      <c r="N1685">
        <v>69</v>
      </c>
      <c r="O1685" t="s">
        <v>722</v>
      </c>
      <c r="P1685" t="s">
        <v>150</v>
      </c>
      <c r="Q1685" t="s">
        <v>151</v>
      </c>
      <c r="R1685" t="s">
        <v>152</v>
      </c>
      <c r="S1685" t="s">
        <v>33</v>
      </c>
      <c r="T1685" t="s">
        <v>153</v>
      </c>
      <c r="U1685" t="s">
        <v>33</v>
      </c>
      <c r="V1685" t="s">
        <v>154</v>
      </c>
      <c r="W1685" t="s">
        <v>155</v>
      </c>
      <c r="X1685" t="s">
        <v>48</v>
      </c>
      <c r="Y1685" t="s">
        <v>156</v>
      </c>
      <c r="Z1685" t="s">
        <v>157</v>
      </c>
      <c r="AA1685" t="s">
        <v>41</v>
      </c>
    </row>
    <row r="1686" spans="1:27" x14ac:dyDescent="0.2">
      <c r="A1686">
        <v>10309</v>
      </c>
      <c r="B1686">
        <v>24</v>
      </c>
      <c r="C1686">
        <v>56.1</v>
      </c>
      <c r="D1686">
        <v>2</v>
      </c>
      <c r="E1686">
        <v>1346.4</v>
      </c>
      <c r="F1686" s="1">
        <v>38275</v>
      </c>
      <c r="G1686" s="1" t="str">
        <f>TEXT(DA_Trail_Workbook[[#This Row],[ORDER DATE.1]],"MMM")</f>
        <v>Oct</v>
      </c>
      <c r="H1686" s="1" t="str">
        <f>TEXT(DA_Trail_Workbook[[#This Row],[ORDER DATE.1]],"YYY")</f>
        <v>2004</v>
      </c>
      <c r="I1686" t="s">
        <v>27</v>
      </c>
      <c r="J1686">
        <v>4</v>
      </c>
      <c r="K1686">
        <v>10</v>
      </c>
      <c r="L1686">
        <v>2004</v>
      </c>
      <c r="M1686" t="s">
        <v>28</v>
      </c>
      <c r="N1686">
        <v>69</v>
      </c>
      <c r="O1686" t="s">
        <v>722</v>
      </c>
      <c r="P1686" t="s">
        <v>158</v>
      </c>
      <c r="Q1686" t="s">
        <v>159</v>
      </c>
      <c r="R1686" t="s">
        <v>160</v>
      </c>
      <c r="S1686" t="s">
        <v>33</v>
      </c>
      <c r="T1686" t="s">
        <v>161</v>
      </c>
      <c r="U1686" t="s">
        <v>33</v>
      </c>
      <c r="V1686" t="s">
        <v>162</v>
      </c>
      <c r="W1686" t="s">
        <v>91</v>
      </c>
      <c r="X1686" t="s">
        <v>48</v>
      </c>
      <c r="Y1686" t="s">
        <v>163</v>
      </c>
      <c r="Z1686" t="s">
        <v>164</v>
      </c>
      <c r="AA1686" t="s">
        <v>41</v>
      </c>
    </row>
    <row r="1687" spans="1:27" x14ac:dyDescent="0.2">
      <c r="A1687">
        <v>10319</v>
      </c>
      <c r="B1687">
        <v>31</v>
      </c>
      <c r="C1687">
        <v>81.73</v>
      </c>
      <c r="D1687">
        <v>7</v>
      </c>
      <c r="E1687">
        <v>2533.63</v>
      </c>
      <c r="F1687" s="1">
        <v>38294</v>
      </c>
      <c r="G1687" s="1" t="str">
        <f>TEXT(DA_Trail_Workbook[[#This Row],[ORDER DATE.1]],"MMM")</f>
        <v>Nov</v>
      </c>
      <c r="H1687" s="1" t="str">
        <f>TEXT(DA_Trail_Workbook[[#This Row],[ORDER DATE.1]],"YYY")</f>
        <v>2004</v>
      </c>
      <c r="I1687" t="s">
        <v>27</v>
      </c>
      <c r="J1687">
        <v>4</v>
      </c>
      <c r="K1687">
        <v>11</v>
      </c>
      <c r="L1687">
        <v>2004</v>
      </c>
      <c r="M1687" t="s">
        <v>28</v>
      </c>
      <c r="N1687">
        <v>69</v>
      </c>
      <c r="O1687" t="s">
        <v>722</v>
      </c>
      <c r="P1687" t="s">
        <v>585</v>
      </c>
      <c r="Q1687" t="s">
        <v>586</v>
      </c>
      <c r="R1687" t="s">
        <v>587</v>
      </c>
      <c r="S1687" t="s">
        <v>588</v>
      </c>
      <c r="T1687" t="s">
        <v>34</v>
      </c>
      <c r="U1687" t="s">
        <v>35</v>
      </c>
      <c r="V1687" t="s">
        <v>36</v>
      </c>
      <c r="W1687" t="s">
        <v>37</v>
      </c>
      <c r="X1687" t="s">
        <v>38</v>
      </c>
      <c r="Y1687" t="s">
        <v>589</v>
      </c>
      <c r="Z1687" t="s">
        <v>590</v>
      </c>
      <c r="AA1687" t="s">
        <v>41</v>
      </c>
    </row>
    <row r="1688" spans="1:27" x14ac:dyDescent="0.2">
      <c r="A1688">
        <v>10330</v>
      </c>
      <c r="B1688">
        <v>42</v>
      </c>
      <c r="C1688">
        <v>81.03</v>
      </c>
      <c r="D1688">
        <v>1</v>
      </c>
      <c r="E1688">
        <v>3403.26</v>
      </c>
      <c r="F1688" s="1">
        <v>38307</v>
      </c>
      <c r="G1688" s="1" t="str">
        <f>TEXT(DA_Trail_Workbook[[#This Row],[ORDER DATE.1]],"MMM")</f>
        <v>Nov</v>
      </c>
      <c r="H1688" s="1" t="str">
        <f>TEXT(DA_Trail_Workbook[[#This Row],[ORDER DATE.1]],"YYY")</f>
        <v>2004</v>
      </c>
      <c r="I1688" t="s">
        <v>27</v>
      </c>
      <c r="J1688">
        <v>4</v>
      </c>
      <c r="K1688">
        <v>11</v>
      </c>
      <c r="L1688">
        <v>2004</v>
      </c>
      <c r="M1688" t="s">
        <v>28</v>
      </c>
      <c r="N1688">
        <v>69</v>
      </c>
      <c r="O1688" t="s">
        <v>722</v>
      </c>
      <c r="P1688" t="s">
        <v>494</v>
      </c>
      <c r="Q1688" t="s">
        <v>495</v>
      </c>
      <c r="R1688" t="s">
        <v>496</v>
      </c>
      <c r="S1688" t="s">
        <v>33</v>
      </c>
      <c r="T1688" t="s">
        <v>497</v>
      </c>
      <c r="U1688" t="s">
        <v>33</v>
      </c>
      <c r="V1688" t="s">
        <v>498</v>
      </c>
      <c r="W1688" t="s">
        <v>499</v>
      </c>
      <c r="X1688" t="s">
        <v>235</v>
      </c>
      <c r="Y1688" t="s">
        <v>500</v>
      </c>
      <c r="Z1688" t="s">
        <v>501</v>
      </c>
      <c r="AA1688" t="s">
        <v>58</v>
      </c>
    </row>
    <row r="1689" spans="1:27" x14ac:dyDescent="0.2">
      <c r="A1689">
        <v>10341</v>
      </c>
      <c r="B1689">
        <v>32</v>
      </c>
      <c r="C1689">
        <v>100</v>
      </c>
      <c r="D1689">
        <v>6</v>
      </c>
      <c r="E1689">
        <v>3307.2</v>
      </c>
      <c r="F1689" s="1">
        <v>38315</v>
      </c>
      <c r="G1689" s="1" t="str">
        <f>TEXT(DA_Trail_Workbook[[#This Row],[ORDER DATE.1]],"MMM")</f>
        <v>Nov</v>
      </c>
      <c r="H1689" s="1" t="str">
        <f>TEXT(DA_Trail_Workbook[[#This Row],[ORDER DATE.1]],"YYY")</f>
        <v>2004</v>
      </c>
      <c r="I1689" t="s">
        <v>27</v>
      </c>
      <c r="J1689">
        <v>4</v>
      </c>
      <c r="K1689">
        <v>11</v>
      </c>
      <c r="L1689">
        <v>2004</v>
      </c>
      <c r="M1689" t="s">
        <v>28</v>
      </c>
      <c r="N1689">
        <v>69</v>
      </c>
      <c r="O1689" t="s">
        <v>722</v>
      </c>
      <c r="P1689" t="s">
        <v>172</v>
      </c>
      <c r="Q1689" t="s">
        <v>173</v>
      </c>
      <c r="R1689" t="s">
        <v>174</v>
      </c>
      <c r="S1689" t="s">
        <v>33</v>
      </c>
      <c r="T1689" t="s">
        <v>175</v>
      </c>
      <c r="U1689" t="s">
        <v>33</v>
      </c>
      <c r="V1689" t="s">
        <v>176</v>
      </c>
      <c r="W1689" t="s">
        <v>177</v>
      </c>
      <c r="X1689" t="s">
        <v>48</v>
      </c>
      <c r="Y1689" t="s">
        <v>178</v>
      </c>
      <c r="Z1689" t="s">
        <v>179</v>
      </c>
      <c r="AA1689" t="s">
        <v>58</v>
      </c>
    </row>
    <row r="1690" spans="1:27" x14ac:dyDescent="0.2">
      <c r="A1690">
        <v>10355</v>
      </c>
      <c r="B1690">
        <v>41</v>
      </c>
      <c r="C1690">
        <v>70.650000000000006</v>
      </c>
      <c r="D1690">
        <v>3</v>
      </c>
      <c r="E1690">
        <v>2896.65</v>
      </c>
      <c r="F1690" s="1">
        <v>38328</v>
      </c>
      <c r="G1690" s="1" t="str">
        <f>TEXT(DA_Trail_Workbook[[#This Row],[ORDER DATE.1]],"MMM")</f>
        <v>Dec</v>
      </c>
      <c r="H1690" s="1" t="str">
        <f>TEXT(DA_Trail_Workbook[[#This Row],[ORDER DATE.1]],"YYY")</f>
        <v>2004</v>
      </c>
      <c r="I1690" t="s">
        <v>27</v>
      </c>
      <c r="J1690">
        <v>4</v>
      </c>
      <c r="K1690">
        <v>12</v>
      </c>
      <c r="L1690">
        <v>2004</v>
      </c>
      <c r="M1690" t="s">
        <v>28</v>
      </c>
      <c r="N1690">
        <v>69</v>
      </c>
      <c r="O1690" t="s">
        <v>722</v>
      </c>
      <c r="P1690" t="s">
        <v>206</v>
      </c>
      <c r="Q1690" t="s">
        <v>207</v>
      </c>
      <c r="R1690" t="s">
        <v>208</v>
      </c>
      <c r="S1690" t="s">
        <v>33</v>
      </c>
      <c r="T1690" t="s">
        <v>209</v>
      </c>
      <c r="U1690" t="s">
        <v>33</v>
      </c>
      <c r="V1690" t="s">
        <v>210</v>
      </c>
      <c r="W1690" t="s">
        <v>211</v>
      </c>
      <c r="X1690" t="s">
        <v>48</v>
      </c>
      <c r="Y1690" t="s">
        <v>212</v>
      </c>
      <c r="Z1690" t="s">
        <v>213</v>
      </c>
      <c r="AA1690" t="s">
        <v>41</v>
      </c>
    </row>
    <row r="1691" spans="1:27" x14ac:dyDescent="0.2">
      <c r="A1691">
        <v>10363</v>
      </c>
      <c r="B1691">
        <v>43</v>
      </c>
      <c r="C1691">
        <v>61.23</v>
      </c>
      <c r="D1691">
        <v>14</v>
      </c>
      <c r="E1691">
        <v>2632.89</v>
      </c>
      <c r="F1691" s="1">
        <v>38358</v>
      </c>
      <c r="G1691" s="1" t="str">
        <f>TEXT(DA_Trail_Workbook[[#This Row],[ORDER DATE.1]],"MMM")</f>
        <v>Jan</v>
      </c>
      <c r="H1691" s="1" t="str">
        <f>TEXT(DA_Trail_Workbook[[#This Row],[ORDER DATE.1]],"YYY")</f>
        <v>2005</v>
      </c>
      <c r="I1691" t="s">
        <v>27</v>
      </c>
      <c r="J1691">
        <v>1</v>
      </c>
      <c r="K1691">
        <v>1</v>
      </c>
      <c r="L1691">
        <v>2005</v>
      </c>
      <c r="M1691" t="s">
        <v>28</v>
      </c>
      <c r="N1691">
        <v>69</v>
      </c>
      <c r="O1691" t="s">
        <v>722</v>
      </c>
      <c r="P1691" t="s">
        <v>542</v>
      </c>
      <c r="Q1691" t="s">
        <v>543</v>
      </c>
      <c r="R1691" t="s">
        <v>544</v>
      </c>
      <c r="S1691" t="s">
        <v>33</v>
      </c>
      <c r="T1691" t="s">
        <v>545</v>
      </c>
      <c r="U1691" t="s">
        <v>33</v>
      </c>
      <c r="V1691" t="s">
        <v>546</v>
      </c>
      <c r="W1691" t="s">
        <v>155</v>
      </c>
      <c r="X1691" t="s">
        <v>48</v>
      </c>
      <c r="Y1691" t="s">
        <v>547</v>
      </c>
      <c r="Z1691" t="s">
        <v>548</v>
      </c>
      <c r="AA1691" t="s">
        <v>41</v>
      </c>
    </row>
    <row r="1692" spans="1:27" x14ac:dyDescent="0.2">
      <c r="A1692">
        <v>10375</v>
      </c>
      <c r="B1692">
        <v>20</v>
      </c>
      <c r="C1692">
        <v>100</v>
      </c>
      <c r="D1692">
        <v>14</v>
      </c>
      <c r="E1692">
        <v>2046</v>
      </c>
      <c r="F1692" s="1">
        <v>38386</v>
      </c>
      <c r="G1692" s="1" t="str">
        <f>TEXT(DA_Trail_Workbook[[#This Row],[ORDER DATE.1]],"MMM")</f>
        <v>Feb</v>
      </c>
      <c r="H1692" s="1" t="str">
        <f>TEXT(DA_Trail_Workbook[[#This Row],[ORDER DATE.1]],"YYY")</f>
        <v>2005</v>
      </c>
      <c r="I1692" t="s">
        <v>27</v>
      </c>
      <c r="J1692">
        <v>1</v>
      </c>
      <c r="K1692">
        <v>2</v>
      </c>
      <c r="L1692">
        <v>2005</v>
      </c>
      <c r="M1692" t="s">
        <v>28</v>
      </c>
      <c r="N1692">
        <v>69</v>
      </c>
      <c r="O1692" t="s">
        <v>722</v>
      </c>
      <c r="P1692" t="s">
        <v>135</v>
      </c>
      <c r="Q1692" t="s">
        <v>136</v>
      </c>
      <c r="R1692" t="s">
        <v>137</v>
      </c>
      <c r="S1692" t="s">
        <v>33</v>
      </c>
      <c r="T1692" t="s">
        <v>138</v>
      </c>
      <c r="U1692" t="s">
        <v>33</v>
      </c>
      <c r="V1692" t="s">
        <v>139</v>
      </c>
      <c r="W1692" t="s">
        <v>47</v>
      </c>
      <c r="X1692" t="s">
        <v>48</v>
      </c>
      <c r="Y1692" t="s">
        <v>140</v>
      </c>
      <c r="Z1692" t="s">
        <v>141</v>
      </c>
      <c r="AA1692" t="s">
        <v>41</v>
      </c>
    </row>
    <row r="1693" spans="1:27" x14ac:dyDescent="0.2">
      <c r="A1693">
        <v>10390</v>
      </c>
      <c r="B1693">
        <v>35</v>
      </c>
      <c r="C1693">
        <v>65.13</v>
      </c>
      <c r="D1693">
        <v>4</v>
      </c>
      <c r="E1693">
        <v>2279.5500000000002</v>
      </c>
      <c r="F1693" s="1">
        <v>38415</v>
      </c>
      <c r="G1693" s="1" t="str">
        <f>TEXT(DA_Trail_Workbook[[#This Row],[ORDER DATE.1]],"MMM")</f>
        <v>Mar</v>
      </c>
      <c r="H1693" s="1" t="str">
        <f>TEXT(DA_Trail_Workbook[[#This Row],[ORDER DATE.1]],"YYY")</f>
        <v>2005</v>
      </c>
      <c r="I1693" t="s">
        <v>27</v>
      </c>
      <c r="J1693">
        <v>1</v>
      </c>
      <c r="K1693">
        <v>3</v>
      </c>
      <c r="L1693">
        <v>2005</v>
      </c>
      <c r="M1693" t="s">
        <v>28</v>
      </c>
      <c r="N1693">
        <v>69</v>
      </c>
      <c r="O1693" t="s">
        <v>722</v>
      </c>
      <c r="P1693" t="s">
        <v>318</v>
      </c>
      <c r="Q1693" t="s">
        <v>319</v>
      </c>
      <c r="R1693" t="s">
        <v>320</v>
      </c>
      <c r="S1693" t="s">
        <v>33</v>
      </c>
      <c r="T1693" t="s">
        <v>321</v>
      </c>
      <c r="U1693" t="s">
        <v>63</v>
      </c>
      <c r="V1693" t="s">
        <v>133</v>
      </c>
      <c r="W1693" t="s">
        <v>37</v>
      </c>
      <c r="X1693" t="s">
        <v>38</v>
      </c>
      <c r="Y1693" t="s">
        <v>322</v>
      </c>
      <c r="Z1693" t="s">
        <v>323</v>
      </c>
      <c r="AA1693" t="s">
        <v>41</v>
      </c>
    </row>
    <row r="1694" spans="1:27" x14ac:dyDescent="0.2">
      <c r="A1694">
        <v>10403</v>
      </c>
      <c r="B1694">
        <v>27</v>
      </c>
      <c r="C1694">
        <v>79.650000000000006</v>
      </c>
      <c r="D1694">
        <v>4</v>
      </c>
      <c r="E1694">
        <v>2150.5500000000002</v>
      </c>
      <c r="F1694" s="1">
        <v>38450</v>
      </c>
      <c r="G1694" s="1" t="str">
        <f>TEXT(DA_Trail_Workbook[[#This Row],[ORDER DATE.1]],"MMM")</f>
        <v>Apr</v>
      </c>
      <c r="H1694" s="1" t="str">
        <f>TEXT(DA_Trail_Workbook[[#This Row],[ORDER DATE.1]],"YYY")</f>
        <v>2005</v>
      </c>
      <c r="I1694" t="s">
        <v>27</v>
      </c>
      <c r="J1694">
        <v>2</v>
      </c>
      <c r="K1694">
        <v>4</v>
      </c>
      <c r="L1694">
        <v>2005</v>
      </c>
      <c r="M1694" t="s">
        <v>28</v>
      </c>
      <c r="N1694">
        <v>69</v>
      </c>
      <c r="O1694" t="s">
        <v>722</v>
      </c>
      <c r="P1694" t="s">
        <v>197</v>
      </c>
      <c r="Q1694" t="s">
        <v>198</v>
      </c>
      <c r="R1694" t="s">
        <v>199</v>
      </c>
      <c r="S1694" t="s">
        <v>33</v>
      </c>
      <c r="T1694" t="s">
        <v>200</v>
      </c>
      <c r="U1694" t="s">
        <v>33</v>
      </c>
      <c r="V1694" t="s">
        <v>201</v>
      </c>
      <c r="W1694" t="s">
        <v>202</v>
      </c>
      <c r="X1694" t="s">
        <v>48</v>
      </c>
      <c r="Y1694" t="s">
        <v>203</v>
      </c>
      <c r="Z1694" t="s">
        <v>204</v>
      </c>
      <c r="AA1694" t="s">
        <v>41</v>
      </c>
    </row>
    <row r="1695" spans="1:27" x14ac:dyDescent="0.2">
      <c r="A1695">
        <v>10110</v>
      </c>
      <c r="B1695">
        <v>43</v>
      </c>
      <c r="C1695">
        <v>78.150000000000006</v>
      </c>
      <c r="D1695">
        <v>11</v>
      </c>
      <c r="E1695">
        <v>3360.45</v>
      </c>
      <c r="F1695" s="1">
        <v>37698</v>
      </c>
      <c r="G1695" s="1" t="str">
        <f>TEXT(DA_Trail_Workbook[[#This Row],[ORDER DATE.1]],"MMM")</f>
        <v>Mar</v>
      </c>
      <c r="H1695" s="1" t="str">
        <f>TEXT(DA_Trail_Workbook[[#This Row],[ORDER DATE.1]],"YYY")</f>
        <v>2003</v>
      </c>
      <c r="I1695" t="s">
        <v>27</v>
      </c>
      <c r="J1695">
        <v>1</v>
      </c>
      <c r="K1695">
        <v>3</v>
      </c>
      <c r="L1695">
        <v>2003</v>
      </c>
      <c r="M1695" t="s">
        <v>214</v>
      </c>
      <c r="N1695">
        <v>90</v>
      </c>
      <c r="O1695" t="s">
        <v>723</v>
      </c>
      <c r="P1695" t="s">
        <v>569</v>
      </c>
      <c r="Q1695" t="s">
        <v>570</v>
      </c>
      <c r="R1695" t="s">
        <v>571</v>
      </c>
      <c r="S1695" t="s">
        <v>33</v>
      </c>
      <c r="T1695" t="s">
        <v>572</v>
      </c>
      <c r="U1695" t="s">
        <v>33</v>
      </c>
      <c r="V1695" t="s">
        <v>573</v>
      </c>
      <c r="W1695" t="s">
        <v>202</v>
      </c>
      <c r="X1695" t="s">
        <v>48</v>
      </c>
      <c r="Y1695" t="s">
        <v>574</v>
      </c>
      <c r="Z1695" t="s">
        <v>109</v>
      </c>
      <c r="AA1695" t="s">
        <v>58</v>
      </c>
    </row>
    <row r="1696" spans="1:27" x14ac:dyDescent="0.2">
      <c r="A1696">
        <v>10124</v>
      </c>
      <c r="B1696">
        <v>32</v>
      </c>
      <c r="C1696">
        <v>72.7</v>
      </c>
      <c r="D1696">
        <v>10</v>
      </c>
      <c r="E1696">
        <v>2326.4</v>
      </c>
      <c r="F1696" s="1">
        <v>37762</v>
      </c>
      <c r="G1696" s="1" t="str">
        <f>TEXT(DA_Trail_Workbook[[#This Row],[ORDER DATE.1]],"MMM")</f>
        <v>May</v>
      </c>
      <c r="H1696" s="1" t="str">
        <f>TEXT(DA_Trail_Workbook[[#This Row],[ORDER DATE.1]],"YYY")</f>
        <v>2003</v>
      </c>
      <c r="I1696" t="s">
        <v>27</v>
      </c>
      <c r="J1696">
        <v>2</v>
      </c>
      <c r="K1696">
        <v>5</v>
      </c>
      <c r="L1696">
        <v>2003</v>
      </c>
      <c r="M1696" t="s">
        <v>214</v>
      </c>
      <c r="N1696">
        <v>90</v>
      </c>
      <c r="O1696" t="s">
        <v>723</v>
      </c>
      <c r="P1696" t="s">
        <v>623</v>
      </c>
      <c r="Q1696" t="s">
        <v>624</v>
      </c>
      <c r="R1696" t="s">
        <v>625</v>
      </c>
      <c r="S1696" t="s">
        <v>33</v>
      </c>
      <c r="T1696" t="s">
        <v>626</v>
      </c>
      <c r="U1696" t="s">
        <v>627</v>
      </c>
      <c r="V1696" t="s">
        <v>628</v>
      </c>
      <c r="W1696" t="s">
        <v>37</v>
      </c>
      <c r="X1696" t="s">
        <v>38</v>
      </c>
      <c r="Y1696" t="s">
        <v>134</v>
      </c>
      <c r="Z1696" t="s">
        <v>465</v>
      </c>
      <c r="AA1696" t="s">
        <v>41</v>
      </c>
    </row>
    <row r="1697" spans="1:27" x14ac:dyDescent="0.2">
      <c r="A1697">
        <v>10148</v>
      </c>
      <c r="B1697">
        <v>21</v>
      </c>
      <c r="C1697">
        <v>73.599999999999994</v>
      </c>
      <c r="D1697">
        <v>4</v>
      </c>
      <c r="E1697">
        <v>1545.6</v>
      </c>
      <c r="F1697" s="1">
        <v>37875</v>
      </c>
      <c r="G1697" s="1" t="str">
        <f>TEXT(DA_Trail_Workbook[[#This Row],[ORDER DATE.1]],"MMM")</f>
        <v>Sep</v>
      </c>
      <c r="H1697" s="1" t="str">
        <f>TEXT(DA_Trail_Workbook[[#This Row],[ORDER DATE.1]],"YYY")</f>
        <v>2003</v>
      </c>
      <c r="I1697" t="s">
        <v>27</v>
      </c>
      <c r="J1697">
        <v>3</v>
      </c>
      <c r="K1697">
        <v>9</v>
      </c>
      <c r="L1697">
        <v>2003</v>
      </c>
      <c r="M1697" t="s">
        <v>214</v>
      </c>
      <c r="N1697">
        <v>90</v>
      </c>
      <c r="O1697" t="s">
        <v>723</v>
      </c>
      <c r="P1697" t="s">
        <v>335</v>
      </c>
      <c r="Q1697" t="s">
        <v>336</v>
      </c>
      <c r="R1697" t="s">
        <v>337</v>
      </c>
      <c r="S1697" t="s">
        <v>338</v>
      </c>
      <c r="T1697" t="s">
        <v>339</v>
      </c>
      <c r="U1697" t="s">
        <v>186</v>
      </c>
      <c r="V1697" t="s">
        <v>340</v>
      </c>
      <c r="W1697" t="s">
        <v>111</v>
      </c>
      <c r="X1697" t="s">
        <v>112</v>
      </c>
      <c r="Y1697" t="s">
        <v>341</v>
      </c>
      <c r="Z1697" t="s">
        <v>342</v>
      </c>
      <c r="AA1697" t="s">
        <v>41</v>
      </c>
    </row>
    <row r="1698" spans="1:27" x14ac:dyDescent="0.2">
      <c r="A1698">
        <v>10161</v>
      </c>
      <c r="B1698">
        <v>20</v>
      </c>
      <c r="C1698">
        <v>100</v>
      </c>
      <c r="D1698">
        <v>3</v>
      </c>
      <c r="E1698">
        <v>2144.6</v>
      </c>
      <c r="F1698" s="1">
        <v>37911</v>
      </c>
      <c r="G1698" s="1" t="str">
        <f>TEXT(DA_Trail_Workbook[[#This Row],[ORDER DATE.1]],"MMM")</f>
        <v>Oct</v>
      </c>
      <c r="H1698" s="1" t="str">
        <f>TEXT(DA_Trail_Workbook[[#This Row],[ORDER DATE.1]],"YYY")</f>
        <v>2003</v>
      </c>
      <c r="I1698" t="s">
        <v>27</v>
      </c>
      <c r="J1698">
        <v>4</v>
      </c>
      <c r="K1698">
        <v>10</v>
      </c>
      <c r="L1698">
        <v>2003</v>
      </c>
      <c r="M1698" t="s">
        <v>214</v>
      </c>
      <c r="N1698">
        <v>90</v>
      </c>
      <c r="O1698" t="s">
        <v>723</v>
      </c>
      <c r="P1698" t="s">
        <v>575</v>
      </c>
      <c r="Q1698" t="s">
        <v>576</v>
      </c>
      <c r="R1698" t="s">
        <v>577</v>
      </c>
      <c r="S1698" t="s">
        <v>33</v>
      </c>
      <c r="T1698" t="s">
        <v>578</v>
      </c>
      <c r="U1698" t="s">
        <v>33</v>
      </c>
      <c r="V1698" t="s">
        <v>579</v>
      </c>
      <c r="W1698" t="s">
        <v>381</v>
      </c>
      <c r="X1698" t="s">
        <v>48</v>
      </c>
      <c r="Y1698" t="s">
        <v>580</v>
      </c>
      <c r="Z1698" t="s">
        <v>581</v>
      </c>
      <c r="AA1698" t="s">
        <v>41</v>
      </c>
    </row>
    <row r="1699" spans="1:27" x14ac:dyDescent="0.2">
      <c r="A1699">
        <v>10172</v>
      </c>
      <c r="B1699">
        <v>22</v>
      </c>
      <c r="C1699">
        <v>74.510000000000005</v>
      </c>
      <c r="D1699">
        <v>1</v>
      </c>
      <c r="E1699">
        <v>1639.22</v>
      </c>
      <c r="F1699" s="1">
        <v>37930</v>
      </c>
      <c r="G1699" s="1" t="str">
        <f>TEXT(DA_Trail_Workbook[[#This Row],[ORDER DATE.1]],"MMM")</f>
        <v>Nov</v>
      </c>
      <c r="H1699" s="1" t="str">
        <f>TEXT(DA_Trail_Workbook[[#This Row],[ORDER DATE.1]],"YYY")</f>
        <v>2003</v>
      </c>
      <c r="I1699" t="s">
        <v>27</v>
      </c>
      <c r="J1699">
        <v>4</v>
      </c>
      <c r="K1699">
        <v>11</v>
      </c>
      <c r="L1699">
        <v>2003</v>
      </c>
      <c r="M1699" t="s">
        <v>214</v>
      </c>
      <c r="N1699">
        <v>90</v>
      </c>
      <c r="O1699" t="s">
        <v>723</v>
      </c>
      <c r="P1699" t="s">
        <v>128</v>
      </c>
      <c r="Q1699" t="s">
        <v>129</v>
      </c>
      <c r="R1699" t="s">
        <v>130</v>
      </c>
      <c r="S1699" t="s">
        <v>33</v>
      </c>
      <c r="T1699" t="s">
        <v>131</v>
      </c>
      <c r="U1699" t="s">
        <v>132</v>
      </c>
      <c r="V1699" t="s">
        <v>133</v>
      </c>
      <c r="W1699" t="s">
        <v>37</v>
      </c>
      <c r="X1699" t="s">
        <v>38</v>
      </c>
      <c r="Y1699" t="s">
        <v>134</v>
      </c>
      <c r="Z1699" t="s">
        <v>66</v>
      </c>
      <c r="AA1699" t="s">
        <v>41</v>
      </c>
    </row>
    <row r="1700" spans="1:27" x14ac:dyDescent="0.2">
      <c r="A1700">
        <v>10182</v>
      </c>
      <c r="B1700">
        <v>36</v>
      </c>
      <c r="C1700">
        <v>73.599999999999994</v>
      </c>
      <c r="D1700">
        <v>14</v>
      </c>
      <c r="E1700">
        <v>2649.6</v>
      </c>
      <c r="F1700" s="1">
        <v>37937</v>
      </c>
      <c r="G1700" s="1" t="str">
        <f>TEXT(DA_Trail_Workbook[[#This Row],[ORDER DATE.1]],"MMM")</f>
        <v>Nov</v>
      </c>
      <c r="H1700" s="1" t="str">
        <f>TEXT(DA_Trail_Workbook[[#This Row],[ORDER DATE.1]],"YYY")</f>
        <v>2003</v>
      </c>
      <c r="I1700" t="s">
        <v>27</v>
      </c>
      <c r="J1700">
        <v>4</v>
      </c>
      <c r="K1700">
        <v>11</v>
      </c>
      <c r="L1700">
        <v>2003</v>
      </c>
      <c r="M1700" t="s">
        <v>214</v>
      </c>
      <c r="N1700">
        <v>90</v>
      </c>
      <c r="O1700" t="s">
        <v>723</v>
      </c>
      <c r="P1700" t="s">
        <v>318</v>
      </c>
      <c r="Q1700" t="s">
        <v>319</v>
      </c>
      <c r="R1700" t="s">
        <v>320</v>
      </c>
      <c r="S1700" t="s">
        <v>33</v>
      </c>
      <c r="T1700" t="s">
        <v>321</v>
      </c>
      <c r="U1700" t="s">
        <v>63</v>
      </c>
      <c r="V1700" t="s">
        <v>133</v>
      </c>
      <c r="W1700" t="s">
        <v>37</v>
      </c>
      <c r="X1700" t="s">
        <v>38</v>
      </c>
      <c r="Y1700" t="s">
        <v>322</v>
      </c>
      <c r="Z1700" t="s">
        <v>323</v>
      </c>
      <c r="AA1700" t="s">
        <v>41</v>
      </c>
    </row>
    <row r="1701" spans="1:27" x14ac:dyDescent="0.2">
      <c r="A1701">
        <v>10192</v>
      </c>
      <c r="B1701">
        <v>46</v>
      </c>
      <c r="C1701">
        <v>83.6</v>
      </c>
      <c r="D1701">
        <v>2</v>
      </c>
      <c r="E1701">
        <v>3845.6</v>
      </c>
      <c r="F1701" s="1">
        <v>37945</v>
      </c>
      <c r="G1701" s="1" t="str">
        <f>TEXT(DA_Trail_Workbook[[#This Row],[ORDER DATE.1]],"MMM")</f>
        <v>Nov</v>
      </c>
      <c r="H1701" s="1" t="str">
        <f>TEXT(DA_Trail_Workbook[[#This Row],[ORDER DATE.1]],"YYY")</f>
        <v>2003</v>
      </c>
      <c r="I1701" t="s">
        <v>27</v>
      </c>
      <c r="J1701">
        <v>4</v>
      </c>
      <c r="K1701">
        <v>11</v>
      </c>
      <c r="L1701">
        <v>2003</v>
      </c>
      <c r="M1701" t="s">
        <v>214</v>
      </c>
      <c r="N1701">
        <v>90</v>
      </c>
      <c r="O1701" t="s">
        <v>723</v>
      </c>
      <c r="P1701" t="s">
        <v>324</v>
      </c>
      <c r="Q1701" t="s">
        <v>325</v>
      </c>
      <c r="R1701" t="s">
        <v>326</v>
      </c>
      <c r="S1701" t="s">
        <v>33</v>
      </c>
      <c r="T1701" t="s">
        <v>327</v>
      </c>
      <c r="U1701" t="s">
        <v>328</v>
      </c>
      <c r="V1701" t="s">
        <v>329</v>
      </c>
      <c r="W1701" t="s">
        <v>37</v>
      </c>
      <c r="X1701" t="s">
        <v>38</v>
      </c>
      <c r="Y1701" t="s">
        <v>65</v>
      </c>
      <c r="Z1701" t="s">
        <v>323</v>
      </c>
      <c r="AA1701" t="s">
        <v>58</v>
      </c>
    </row>
    <row r="1702" spans="1:27" x14ac:dyDescent="0.2">
      <c r="A1702">
        <v>10204</v>
      </c>
      <c r="B1702">
        <v>47</v>
      </c>
      <c r="C1702">
        <v>96.32</v>
      </c>
      <c r="D1702">
        <v>8</v>
      </c>
      <c r="E1702">
        <v>4527.04</v>
      </c>
      <c r="F1702" s="1">
        <v>37957</v>
      </c>
      <c r="G1702" s="1" t="str">
        <f>TEXT(DA_Trail_Workbook[[#This Row],[ORDER DATE.1]],"MMM")</f>
        <v>Dec</v>
      </c>
      <c r="H1702" s="1" t="str">
        <f>TEXT(DA_Trail_Workbook[[#This Row],[ORDER DATE.1]],"YYY")</f>
        <v>2003</v>
      </c>
      <c r="I1702" t="s">
        <v>27</v>
      </c>
      <c r="J1702">
        <v>4</v>
      </c>
      <c r="K1702">
        <v>12</v>
      </c>
      <c r="L1702">
        <v>2003</v>
      </c>
      <c r="M1702" t="s">
        <v>214</v>
      </c>
      <c r="N1702">
        <v>90</v>
      </c>
      <c r="O1702" t="s">
        <v>723</v>
      </c>
      <c r="P1702" t="s">
        <v>550</v>
      </c>
      <c r="Q1702" t="s">
        <v>551</v>
      </c>
      <c r="R1702" t="s">
        <v>552</v>
      </c>
      <c r="S1702" t="s">
        <v>553</v>
      </c>
      <c r="T1702" t="s">
        <v>34</v>
      </c>
      <c r="U1702" t="s">
        <v>35</v>
      </c>
      <c r="V1702" t="s">
        <v>36</v>
      </c>
      <c r="W1702" t="s">
        <v>37</v>
      </c>
      <c r="X1702" t="s">
        <v>38</v>
      </c>
      <c r="Y1702" t="s">
        <v>65</v>
      </c>
      <c r="Z1702" t="s">
        <v>554</v>
      </c>
      <c r="AA1702" t="s">
        <v>58</v>
      </c>
    </row>
    <row r="1703" spans="1:27" x14ac:dyDescent="0.2">
      <c r="A1703">
        <v>10212</v>
      </c>
      <c r="B1703">
        <v>45</v>
      </c>
      <c r="C1703">
        <v>88.14</v>
      </c>
      <c r="D1703">
        <v>1</v>
      </c>
      <c r="E1703">
        <v>3966.3</v>
      </c>
      <c r="F1703" s="1">
        <v>38002</v>
      </c>
      <c r="G1703" s="1" t="str">
        <f>TEXT(DA_Trail_Workbook[[#This Row],[ORDER DATE.1]],"MMM")</f>
        <v>Jan</v>
      </c>
      <c r="H1703" s="1" t="str">
        <f>TEXT(DA_Trail_Workbook[[#This Row],[ORDER DATE.1]],"YYY")</f>
        <v>2004</v>
      </c>
      <c r="I1703" t="s">
        <v>27</v>
      </c>
      <c r="J1703">
        <v>1</v>
      </c>
      <c r="K1703">
        <v>1</v>
      </c>
      <c r="L1703">
        <v>2004</v>
      </c>
      <c r="M1703" t="s">
        <v>214</v>
      </c>
      <c r="N1703">
        <v>90</v>
      </c>
      <c r="O1703" t="s">
        <v>723</v>
      </c>
      <c r="P1703" t="s">
        <v>206</v>
      </c>
      <c r="Q1703" t="s">
        <v>207</v>
      </c>
      <c r="R1703" t="s">
        <v>208</v>
      </c>
      <c r="S1703" t="s">
        <v>33</v>
      </c>
      <c r="T1703" t="s">
        <v>209</v>
      </c>
      <c r="U1703" t="s">
        <v>33</v>
      </c>
      <c r="V1703" t="s">
        <v>210</v>
      </c>
      <c r="W1703" t="s">
        <v>211</v>
      </c>
      <c r="X1703" t="s">
        <v>48</v>
      </c>
      <c r="Y1703" t="s">
        <v>212</v>
      </c>
      <c r="Z1703" t="s">
        <v>213</v>
      </c>
      <c r="AA1703" t="s">
        <v>58</v>
      </c>
    </row>
    <row r="1704" spans="1:27" x14ac:dyDescent="0.2">
      <c r="A1704">
        <v>10227</v>
      </c>
      <c r="B1704">
        <v>47</v>
      </c>
      <c r="C1704">
        <v>88.14</v>
      </c>
      <c r="D1704">
        <v>14</v>
      </c>
      <c r="E1704">
        <v>4142.58</v>
      </c>
      <c r="F1704" s="1">
        <v>38048</v>
      </c>
      <c r="G1704" s="1" t="str">
        <f>TEXT(DA_Trail_Workbook[[#This Row],[ORDER DATE.1]],"MMM")</f>
        <v>Mar</v>
      </c>
      <c r="H1704" s="1" t="str">
        <f>TEXT(DA_Trail_Workbook[[#This Row],[ORDER DATE.1]],"YYY")</f>
        <v>2004</v>
      </c>
      <c r="I1704" t="s">
        <v>27</v>
      </c>
      <c r="J1704">
        <v>1</v>
      </c>
      <c r="K1704">
        <v>3</v>
      </c>
      <c r="L1704">
        <v>2004</v>
      </c>
      <c r="M1704" t="s">
        <v>214</v>
      </c>
      <c r="N1704">
        <v>90</v>
      </c>
      <c r="O1704" t="s">
        <v>723</v>
      </c>
      <c r="P1704" t="s">
        <v>258</v>
      </c>
      <c r="Q1704" t="s">
        <v>259</v>
      </c>
      <c r="R1704" t="s">
        <v>260</v>
      </c>
      <c r="S1704" t="s">
        <v>33</v>
      </c>
      <c r="T1704" t="s">
        <v>261</v>
      </c>
      <c r="U1704" t="s">
        <v>33</v>
      </c>
      <c r="V1704" t="s">
        <v>262</v>
      </c>
      <c r="W1704" t="s">
        <v>47</v>
      </c>
      <c r="X1704" t="s">
        <v>48</v>
      </c>
      <c r="Y1704" t="s">
        <v>263</v>
      </c>
      <c r="Z1704" t="s">
        <v>264</v>
      </c>
      <c r="AA1704" t="s">
        <v>58</v>
      </c>
    </row>
    <row r="1705" spans="1:27" x14ac:dyDescent="0.2">
      <c r="A1705">
        <v>10241</v>
      </c>
      <c r="B1705">
        <v>47</v>
      </c>
      <c r="C1705">
        <v>94.5</v>
      </c>
      <c r="D1705">
        <v>6</v>
      </c>
      <c r="E1705">
        <v>4441.5</v>
      </c>
      <c r="F1705" s="1">
        <v>38090</v>
      </c>
      <c r="G1705" s="1" t="str">
        <f>TEXT(DA_Trail_Workbook[[#This Row],[ORDER DATE.1]],"MMM")</f>
        <v>Apr</v>
      </c>
      <c r="H1705" s="1" t="str">
        <f>TEXT(DA_Trail_Workbook[[#This Row],[ORDER DATE.1]],"YYY")</f>
        <v>2004</v>
      </c>
      <c r="I1705" t="s">
        <v>27</v>
      </c>
      <c r="J1705">
        <v>2</v>
      </c>
      <c r="K1705">
        <v>4</v>
      </c>
      <c r="L1705">
        <v>2004</v>
      </c>
      <c r="M1705" t="s">
        <v>214</v>
      </c>
      <c r="N1705">
        <v>90</v>
      </c>
      <c r="O1705" t="s">
        <v>723</v>
      </c>
      <c r="P1705" t="s">
        <v>614</v>
      </c>
      <c r="Q1705" t="s">
        <v>615</v>
      </c>
      <c r="R1705" t="s">
        <v>616</v>
      </c>
      <c r="S1705" t="s">
        <v>33</v>
      </c>
      <c r="T1705" t="s">
        <v>617</v>
      </c>
      <c r="U1705" t="s">
        <v>33</v>
      </c>
      <c r="V1705" t="s">
        <v>618</v>
      </c>
      <c r="W1705" t="s">
        <v>47</v>
      </c>
      <c r="X1705" t="s">
        <v>48</v>
      </c>
      <c r="Y1705" t="s">
        <v>619</v>
      </c>
      <c r="Z1705" t="s">
        <v>620</v>
      </c>
      <c r="AA1705" t="s">
        <v>58</v>
      </c>
    </row>
    <row r="1706" spans="1:27" x14ac:dyDescent="0.2">
      <c r="A1706">
        <v>10267</v>
      </c>
      <c r="B1706">
        <v>38</v>
      </c>
      <c r="C1706">
        <v>87.24</v>
      </c>
      <c r="D1706">
        <v>3</v>
      </c>
      <c r="E1706">
        <v>3315.12</v>
      </c>
      <c r="F1706" s="1">
        <v>38175</v>
      </c>
      <c r="G1706" s="1" t="str">
        <f>TEXT(DA_Trail_Workbook[[#This Row],[ORDER DATE.1]],"MMM")</f>
        <v>Jul</v>
      </c>
      <c r="H1706" s="1" t="str">
        <f>TEXT(DA_Trail_Workbook[[#This Row],[ORDER DATE.1]],"YYY")</f>
        <v>2004</v>
      </c>
      <c r="I1706" t="s">
        <v>27</v>
      </c>
      <c r="J1706">
        <v>3</v>
      </c>
      <c r="K1706">
        <v>7</v>
      </c>
      <c r="L1706">
        <v>2004</v>
      </c>
      <c r="M1706" t="s">
        <v>214</v>
      </c>
      <c r="N1706">
        <v>90</v>
      </c>
      <c r="O1706" t="s">
        <v>723</v>
      </c>
      <c r="P1706" t="s">
        <v>550</v>
      </c>
      <c r="Q1706" t="s">
        <v>551</v>
      </c>
      <c r="R1706" t="s">
        <v>552</v>
      </c>
      <c r="S1706" t="s">
        <v>553</v>
      </c>
      <c r="T1706" t="s">
        <v>34</v>
      </c>
      <c r="U1706" t="s">
        <v>35</v>
      </c>
      <c r="V1706" t="s">
        <v>36</v>
      </c>
      <c r="W1706" t="s">
        <v>37</v>
      </c>
      <c r="X1706" t="s">
        <v>38</v>
      </c>
      <c r="Y1706" t="s">
        <v>65</v>
      </c>
      <c r="Z1706" t="s">
        <v>554</v>
      </c>
      <c r="AA1706" t="s">
        <v>58</v>
      </c>
    </row>
    <row r="1707" spans="1:27" x14ac:dyDescent="0.2">
      <c r="A1707">
        <v>10279</v>
      </c>
      <c r="B1707">
        <v>49</v>
      </c>
      <c r="C1707">
        <v>79.97</v>
      </c>
      <c r="D1707">
        <v>3</v>
      </c>
      <c r="E1707">
        <v>3918.53</v>
      </c>
      <c r="F1707" s="1">
        <v>38208</v>
      </c>
      <c r="G1707" s="1" t="str">
        <f>TEXT(DA_Trail_Workbook[[#This Row],[ORDER DATE.1]],"MMM")</f>
        <v>Aug</v>
      </c>
      <c r="H1707" s="1" t="str">
        <f>TEXT(DA_Trail_Workbook[[#This Row],[ORDER DATE.1]],"YYY")</f>
        <v>2004</v>
      </c>
      <c r="I1707" t="s">
        <v>27</v>
      </c>
      <c r="J1707">
        <v>3</v>
      </c>
      <c r="K1707">
        <v>8</v>
      </c>
      <c r="L1707">
        <v>2004</v>
      </c>
      <c r="M1707" t="s">
        <v>214</v>
      </c>
      <c r="N1707">
        <v>90</v>
      </c>
      <c r="O1707" t="s">
        <v>723</v>
      </c>
      <c r="P1707" t="s">
        <v>206</v>
      </c>
      <c r="Q1707" t="s">
        <v>207</v>
      </c>
      <c r="R1707" t="s">
        <v>208</v>
      </c>
      <c r="S1707" t="s">
        <v>33</v>
      </c>
      <c r="T1707" t="s">
        <v>209</v>
      </c>
      <c r="U1707" t="s">
        <v>33</v>
      </c>
      <c r="V1707" t="s">
        <v>210</v>
      </c>
      <c r="W1707" t="s">
        <v>211</v>
      </c>
      <c r="X1707" t="s">
        <v>48</v>
      </c>
      <c r="Y1707" t="s">
        <v>212</v>
      </c>
      <c r="Z1707" t="s">
        <v>213</v>
      </c>
      <c r="AA1707" t="s">
        <v>58</v>
      </c>
    </row>
    <row r="1708" spans="1:27" x14ac:dyDescent="0.2">
      <c r="A1708">
        <v>10288</v>
      </c>
      <c r="B1708">
        <v>35</v>
      </c>
      <c r="C1708">
        <v>80.87</v>
      </c>
      <c r="D1708">
        <v>9</v>
      </c>
      <c r="E1708">
        <v>2830.45</v>
      </c>
      <c r="F1708" s="1">
        <v>38231</v>
      </c>
      <c r="G1708" s="1" t="str">
        <f>TEXT(DA_Trail_Workbook[[#This Row],[ORDER DATE.1]],"MMM")</f>
        <v>Sep</v>
      </c>
      <c r="H1708" s="1" t="str">
        <f>TEXT(DA_Trail_Workbook[[#This Row],[ORDER DATE.1]],"YYY")</f>
        <v>2004</v>
      </c>
      <c r="I1708" t="s">
        <v>27</v>
      </c>
      <c r="J1708">
        <v>3</v>
      </c>
      <c r="K1708">
        <v>9</v>
      </c>
      <c r="L1708">
        <v>2004</v>
      </c>
      <c r="M1708" t="s">
        <v>214</v>
      </c>
      <c r="N1708">
        <v>90</v>
      </c>
      <c r="O1708" t="s">
        <v>723</v>
      </c>
      <c r="P1708" t="s">
        <v>486</v>
      </c>
      <c r="Q1708" t="s">
        <v>487</v>
      </c>
      <c r="R1708" t="s">
        <v>488</v>
      </c>
      <c r="S1708" t="s">
        <v>489</v>
      </c>
      <c r="T1708" t="s">
        <v>233</v>
      </c>
      <c r="U1708" t="s">
        <v>33</v>
      </c>
      <c r="V1708" t="s">
        <v>490</v>
      </c>
      <c r="W1708" t="s">
        <v>233</v>
      </c>
      <c r="X1708" t="s">
        <v>112</v>
      </c>
      <c r="Y1708" t="s">
        <v>491</v>
      </c>
      <c r="Z1708" t="s">
        <v>492</v>
      </c>
      <c r="AA1708" t="s">
        <v>41</v>
      </c>
    </row>
    <row r="1709" spans="1:27" x14ac:dyDescent="0.2">
      <c r="A1709">
        <v>10302</v>
      </c>
      <c r="B1709">
        <v>49</v>
      </c>
      <c r="C1709">
        <v>100</v>
      </c>
      <c r="D1709">
        <v>5</v>
      </c>
      <c r="E1709">
        <v>5298.86</v>
      </c>
      <c r="F1709" s="1">
        <v>37900</v>
      </c>
      <c r="G1709" s="1" t="str">
        <f>TEXT(DA_Trail_Workbook[[#This Row],[ORDER DATE.1]],"MMM")</f>
        <v>Oct</v>
      </c>
      <c r="H1709" s="1" t="str">
        <f>TEXT(DA_Trail_Workbook[[#This Row],[ORDER DATE.1]],"YYY")</f>
        <v>2003</v>
      </c>
      <c r="I1709" t="s">
        <v>27</v>
      </c>
      <c r="J1709">
        <v>4</v>
      </c>
      <c r="K1709">
        <v>10</v>
      </c>
      <c r="L1709">
        <v>2003</v>
      </c>
      <c r="M1709" t="s">
        <v>214</v>
      </c>
      <c r="N1709">
        <v>90</v>
      </c>
      <c r="O1709" t="s">
        <v>723</v>
      </c>
      <c r="P1709" t="s">
        <v>197</v>
      </c>
      <c r="Q1709" t="s">
        <v>198</v>
      </c>
      <c r="R1709" t="s">
        <v>199</v>
      </c>
      <c r="S1709" t="s">
        <v>33</v>
      </c>
      <c r="T1709" t="s">
        <v>200</v>
      </c>
      <c r="U1709" t="s">
        <v>33</v>
      </c>
      <c r="V1709" t="s">
        <v>201</v>
      </c>
      <c r="W1709" t="s">
        <v>202</v>
      </c>
      <c r="X1709" t="s">
        <v>48</v>
      </c>
      <c r="Y1709" t="s">
        <v>203</v>
      </c>
      <c r="Z1709" t="s">
        <v>204</v>
      </c>
      <c r="AA1709" t="s">
        <v>58</v>
      </c>
    </row>
    <row r="1710" spans="1:27" x14ac:dyDescent="0.2">
      <c r="A1710">
        <v>10311</v>
      </c>
      <c r="B1710">
        <v>28</v>
      </c>
      <c r="C1710">
        <v>93.6</v>
      </c>
      <c r="D1710">
        <v>4</v>
      </c>
      <c r="E1710">
        <v>2620.8000000000002</v>
      </c>
      <c r="F1710" s="1">
        <v>38276</v>
      </c>
      <c r="G1710" s="1" t="str">
        <f>TEXT(DA_Trail_Workbook[[#This Row],[ORDER DATE.1]],"MMM")</f>
        <v>Oct</v>
      </c>
      <c r="H1710" s="1" t="str">
        <f>TEXT(DA_Trail_Workbook[[#This Row],[ORDER DATE.1]],"YYY")</f>
        <v>2004</v>
      </c>
      <c r="I1710" t="s">
        <v>27</v>
      </c>
      <c r="J1710">
        <v>4</v>
      </c>
      <c r="K1710">
        <v>10</v>
      </c>
      <c r="L1710">
        <v>2004</v>
      </c>
      <c r="M1710" t="s">
        <v>214</v>
      </c>
      <c r="N1710">
        <v>90</v>
      </c>
      <c r="O1710" t="s">
        <v>723</v>
      </c>
      <c r="P1710" t="s">
        <v>206</v>
      </c>
      <c r="Q1710" t="s">
        <v>207</v>
      </c>
      <c r="R1710" t="s">
        <v>208</v>
      </c>
      <c r="S1710" t="s">
        <v>33</v>
      </c>
      <c r="T1710" t="s">
        <v>209</v>
      </c>
      <c r="U1710" t="s">
        <v>33</v>
      </c>
      <c r="V1710" t="s">
        <v>210</v>
      </c>
      <c r="W1710" t="s">
        <v>211</v>
      </c>
      <c r="X1710" t="s">
        <v>48</v>
      </c>
      <c r="Y1710" t="s">
        <v>212</v>
      </c>
      <c r="Z1710" t="s">
        <v>213</v>
      </c>
      <c r="AA1710" t="s">
        <v>41</v>
      </c>
    </row>
    <row r="1711" spans="1:27" x14ac:dyDescent="0.2">
      <c r="A1711">
        <v>10321</v>
      </c>
      <c r="B1711">
        <v>30</v>
      </c>
      <c r="C1711">
        <v>72.7</v>
      </c>
      <c r="D1711">
        <v>1</v>
      </c>
      <c r="E1711">
        <v>2181</v>
      </c>
      <c r="F1711" s="1">
        <v>38295</v>
      </c>
      <c r="G1711" s="1" t="str">
        <f>TEXT(DA_Trail_Workbook[[#This Row],[ORDER DATE.1]],"MMM")</f>
        <v>Nov</v>
      </c>
      <c r="H1711" s="1" t="str">
        <f>TEXT(DA_Trail_Workbook[[#This Row],[ORDER DATE.1]],"YYY")</f>
        <v>2004</v>
      </c>
      <c r="I1711" t="s">
        <v>27</v>
      </c>
      <c r="J1711">
        <v>4</v>
      </c>
      <c r="K1711">
        <v>11</v>
      </c>
      <c r="L1711">
        <v>2004</v>
      </c>
      <c r="M1711" t="s">
        <v>214</v>
      </c>
      <c r="N1711">
        <v>90</v>
      </c>
      <c r="O1711" t="s">
        <v>723</v>
      </c>
      <c r="P1711" t="s">
        <v>190</v>
      </c>
      <c r="Q1711" t="s">
        <v>191</v>
      </c>
      <c r="R1711" t="s">
        <v>192</v>
      </c>
      <c r="S1711" t="s">
        <v>33</v>
      </c>
      <c r="T1711" t="s">
        <v>193</v>
      </c>
      <c r="U1711" t="s">
        <v>146</v>
      </c>
      <c r="V1711" t="s">
        <v>194</v>
      </c>
      <c r="W1711" t="s">
        <v>37</v>
      </c>
      <c r="X1711" t="s">
        <v>38</v>
      </c>
      <c r="Y1711" t="s">
        <v>195</v>
      </c>
      <c r="Z1711" t="s">
        <v>196</v>
      </c>
      <c r="AA1711" t="s">
        <v>41</v>
      </c>
    </row>
    <row r="1712" spans="1:27" x14ac:dyDescent="0.2">
      <c r="A1712">
        <v>10332</v>
      </c>
      <c r="B1712">
        <v>39</v>
      </c>
      <c r="C1712">
        <v>86.72</v>
      </c>
      <c r="D1712">
        <v>7</v>
      </c>
      <c r="E1712">
        <v>3382.08</v>
      </c>
      <c r="F1712" s="1">
        <v>38308</v>
      </c>
      <c r="G1712" s="1" t="str">
        <f>TEXT(DA_Trail_Workbook[[#This Row],[ORDER DATE.1]],"MMM")</f>
        <v>Nov</v>
      </c>
      <c r="H1712" s="1" t="str">
        <f>TEXT(DA_Trail_Workbook[[#This Row],[ORDER DATE.1]],"YYY")</f>
        <v>2004</v>
      </c>
      <c r="I1712" t="s">
        <v>27</v>
      </c>
      <c r="J1712">
        <v>4</v>
      </c>
      <c r="K1712">
        <v>11</v>
      </c>
      <c r="L1712">
        <v>2004</v>
      </c>
      <c r="M1712" t="s">
        <v>214</v>
      </c>
      <c r="N1712">
        <v>90</v>
      </c>
      <c r="O1712" t="s">
        <v>723</v>
      </c>
      <c r="P1712" t="s">
        <v>569</v>
      </c>
      <c r="Q1712" t="s">
        <v>570</v>
      </c>
      <c r="R1712" t="s">
        <v>571</v>
      </c>
      <c r="S1712" t="s">
        <v>33</v>
      </c>
      <c r="T1712" t="s">
        <v>572</v>
      </c>
      <c r="U1712" t="s">
        <v>33</v>
      </c>
      <c r="V1712" t="s">
        <v>573</v>
      </c>
      <c r="W1712" t="s">
        <v>202</v>
      </c>
      <c r="X1712" t="s">
        <v>48</v>
      </c>
      <c r="Y1712" t="s">
        <v>574</v>
      </c>
      <c r="Z1712" t="s">
        <v>109</v>
      </c>
      <c r="AA1712" t="s">
        <v>58</v>
      </c>
    </row>
    <row r="1713" spans="1:27" x14ac:dyDescent="0.2">
      <c r="A1713">
        <v>10346</v>
      </c>
      <c r="B1713">
        <v>25</v>
      </c>
      <c r="C1713">
        <v>100</v>
      </c>
      <c r="D1713">
        <v>1</v>
      </c>
      <c r="E1713">
        <v>2876.75</v>
      </c>
      <c r="F1713" s="1">
        <v>38320</v>
      </c>
      <c r="G1713" s="1" t="str">
        <f>TEXT(DA_Trail_Workbook[[#This Row],[ORDER DATE.1]],"MMM")</f>
        <v>Nov</v>
      </c>
      <c r="H1713" s="1" t="str">
        <f>TEXT(DA_Trail_Workbook[[#This Row],[ORDER DATE.1]],"YYY")</f>
        <v>2004</v>
      </c>
      <c r="I1713" t="s">
        <v>27</v>
      </c>
      <c r="J1713">
        <v>4</v>
      </c>
      <c r="K1713">
        <v>11</v>
      </c>
      <c r="L1713">
        <v>2004</v>
      </c>
      <c r="M1713" t="s">
        <v>214</v>
      </c>
      <c r="N1713">
        <v>90</v>
      </c>
      <c r="O1713" t="s">
        <v>723</v>
      </c>
      <c r="P1713" t="s">
        <v>623</v>
      </c>
      <c r="Q1713" t="s">
        <v>624</v>
      </c>
      <c r="R1713" t="s">
        <v>625</v>
      </c>
      <c r="S1713" t="s">
        <v>33</v>
      </c>
      <c r="T1713" t="s">
        <v>626</v>
      </c>
      <c r="U1713" t="s">
        <v>627</v>
      </c>
      <c r="V1713" t="s">
        <v>628</v>
      </c>
      <c r="W1713" t="s">
        <v>37</v>
      </c>
      <c r="X1713" t="s">
        <v>38</v>
      </c>
      <c r="Y1713" t="s">
        <v>134</v>
      </c>
      <c r="Z1713" t="s">
        <v>465</v>
      </c>
      <c r="AA1713" t="s">
        <v>41</v>
      </c>
    </row>
    <row r="1714" spans="1:27" x14ac:dyDescent="0.2">
      <c r="A1714">
        <v>10368</v>
      </c>
      <c r="B1714">
        <v>40</v>
      </c>
      <c r="C1714">
        <v>100</v>
      </c>
      <c r="D1714">
        <v>2</v>
      </c>
      <c r="E1714">
        <v>4107.2</v>
      </c>
      <c r="F1714" s="1">
        <v>38371</v>
      </c>
      <c r="G1714" s="1" t="str">
        <f>TEXT(DA_Trail_Workbook[[#This Row],[ORDER DATE.1]],"MMM")</f>
        <v>Jan</v>
      </c>
      <c r="H1714" s="1" t="str">
        <f>TEXT(DA_Trail_Workbook[[#This Row],[ORDER DATE.1]],"YYY")</f>
        <v>2005</v>
      </c>
      <c r="I1714" t="s">
        <v>27</v>
      </c>
      <c r="J1714">
        <v>1</v>
      </c>
      <c r="K1714">
        <v>1</v>
      </c>
      <c r="L1714">
        <v>2005</v>
      </c>
      <c r="M1714" t="s">
        <v>214</v>
      </c>
      <c r="N1714">
        <v>90</v>
      </c>
      <c r="O1714" t="s">
        <v>723</v>
      </c>
      <c r="P1714" t="s">
        <v>318</v>
      </c>
      <c r="Q1714" t="s">
        <v>319</v>
      </c>
      <c r="R1714" t="s">
        <v>320</v>
      </c>
      <c r="S1714" t="s">
        <v>33</v>
      </c>
      <c r="T1714" t="s">
        <v>321</v>
      </c>
      <c r="U1714" t="s">
        <v>63</v>
      </c>
      <c r="V1714" t="s">
        <v>133</v>
      </c>
      <c r="W1714" t="s">
        <v>37</v>
      </c>
      <c r="X1714" t="s">
        <v>38</v>
      </c>
      <c r="Y1714" t="s">
        <v>322</v>
      </c>
      <c r="Z1714" t="s">
        <v>323</v>
      </c>
      <c r="AA1714" t="s">
        <v>58</v>
      </c>
    </row>
    <row r="1715" spans="1:27" x14ac:dyDescent="0.2">
      <c r="A1715">
        <v>10380</v>
      </c>
      <c r="B1715">
        <v>36</v>
      </c>
      <c r="C1715">
        <v>37.5</v>
      </c>
      <c r="D1715">
        <v>6</v>
      </c>
      <c r="E1715">
        <v>1350</v>
      </c>
      <c r="F1715" s="1">
        <v>38399</v>
      </c>
      <c r="G1715" s="1" t="str">
        <f>TEXT(DA_Trail_Workbook[[#This Row],[ORDER DATE.1]],"MMM")</f>
        <v>Feb</v>
      </c>
      <c r="H1715" s="1" t="str">
        <f>TEXT(DA_Trail_Workbook[[#This Row],[ORDER DATE.1]],"YYY")</f>
        <v>2005</v>
      </c>
      <c r="I1715" t="s">
        <v>27</v>
      </c>
      <c r="J1715">
        <v>1</v>
      </c>
      <c r="K1715">
        <v>2</v>
      </c>
      <c r="L1715">
        <v>2005</v>
      </c>
      <c r="M1715" t="s">
        <v>214</v>
      </c>
      <c r="N1715">
        <v>90</v>
      </c>
      <c r="O1715" t="s">
        <v>723</v>
      </c>
      <c r="P1715" t="s">
        <v>206</v>
      </c>
      <c r="Q1715" t="s">
        <v>207</v>
      </c>
      <c r="R1715" t="s">
        <v>208</v>
      </c>
      <c r="S1715" t="s">
        <v>33</v>
      </c>
      <c r="T1715" t="s">
        <v>209</v>
      </c>
      <c r="U1715" t="s">
        <v>33</v>
      </c>
      <c r="V1715" t="s">
        <v>210</v>
      </c>
      <c r="W1715" t="s">
        <v>211</v>
      </c>
      <c r="X1715" t="s">
        <v>48</v>
      </c>
      <c r="Y1715" t="s">
        <v>212</v>
      </c>
      <c r="Z1715" t="s">
        <v>213</v>
      </c>
      <c r="AA1715" t="s">
        <v>41</v>
      </c>
    </row>
    <row r="1716" spans="1:27" x14ac:dyDescent="0.2">
      <c r="A1716">
        <v>10407</v>
      </c>
      <c r="B1716">
        <v>76</v>
      </c>
      <c r="C1716">
        <v>94.5</v>
      </c>
      <c r="D1716">
        <v>6</v>
      </c>
      <c r="E1716">
        <v>7182</v>
      </c>
      <c r="F1716" s="1">
        <v>38464</v>
      </c>
      <c r="G1716" s="1" t="str">
        <f>TEXT(DA_Trail_Workbook[[#This Row],[ORDER DATE.1]],"MMM")</f>
        <v>Apr</v>
      </c>
      <c r="H1716" s="1" t="str">
        <f>TEXT(DA_Trail_Workbook[[#This Row],[ORDER DATE.1]],"YYY")</f>
        <v>2005</v>
      </c>
      <c r="I1716" t="s">
        <v>466</v>
      </c>
      <c r="J1716">
        <v>2</v>
      </c>
      <c r="K1716">
        <v>4</v>
      </c>
      <c r="L1716">
        <v>2005</v>
      </c>
      <c r="M1716" t="s">
        <v>214</v>
      </c>
      <c r="N1716">
        <v>90</v>
      </c>
      <c r="O1716" t="s">
        <v>723</v>
      </c>
      <c r="P1716" t="s">
        <v>461</v>
      </c>
      <c r="Q1716" t="s">
        <v>462</v>
      </c>
      <c r="R1716" t="s">
        <v>463</v>
      </c>
      <c r="S1716" t="s">
        <v>33</v>
      </c>
      <c r="T1716" t="s">
        <v>464</v>
      </c>
      <c r="U1716" t="s">
        <v>63</v>
      </c>
      <c r="V1716" t="s">
        <v>76</v>
      </c>
      <c r="W1716" t="s">
        <v>37</v>
      </c>
      <c r="X1716" t="s">
        <v>38</v>
      </c>
      <c r="Y1716" t="s">
        <v>119</v>
      </c>
      <c r="Z1716" t="s">
        <v>465</v>
      </c>
      <c r="AA1716" t="s">
        <v>180</v>
      </c>
    </row>
    <row r="1717" spans="1:27" x14ac:dyDescent="0.2">
      <c r="A1717">
        <v>10420</v>
      </c>
      <c r="B1717">
        <v>39</v>
      </c>
      <c r="C1717">
        <v>100</v>
      </c>
      <c r="D1717">
        <v>9</v>
      </c>
      <c r="E1717">
        <v>3933.93</v>
      </c>
      <c r="F1717" s="1">
        <v>38501</v>
      </c>
      <c r="G1717" s="1" t="str">
        <f>TEXT(DA_Trail_Workbook[[#This Row],[ORDER DATE.1]],"MMM")</f>
        <v>May</v>
      </c>
      <c r="H1717" s="1" t="str">
        <f>TEXT(DA_Trail_Workbook[[#This Row],[ORDER DATE.1]],"YYY")</f>
        <v>2005</v>
      </c>
      <c r="I1717" t="s">
        <v>351</v>
      </c>
      <c r="J1717">
        <v>2</v>
      </c>
      <c r="K1717">
        <v>5</v>
      </c>
      <c r="L1717">
        <v>2005</v>
      </c>
      <c r="M1717" t="s">
        <v>214</v>
      </c>
      <c r="N1717">
        <v>90</v>
      </c>
      <c r="O1717" t="s">
        <v>723</v>
      </c>
      <c r="P1717" t="s">
        <v>181</v>
      </c>
      <c r="Q1717" t="s">
        <v>182</v>
      </c>
      <c r="R1717" t="s">
        <v>183</v>
      </c>
      <c r="S1717" t="s">
        <v>184</v>
      </c>
      <c r="T1717" t="s">
        <v>185</v>
      </c>
      <c r="U1717" t="s">
        <v>186</v>
      </c>
      <c r="V1717" t="s">
        <v>187</v>
      </c>
      <c r="W1717" t="s">
        <v>111</v>
      </c>
      <c r="X1717" t="s">
        <v>112</v>
      </c>
      <c r="Y1717" t="s">
        <v>188</v>
      </c>
      <c r="Z1717" t="s">
        <v>189</v>
      </c>
      <c r="AA1717" t="s">
        <v>58</v>
      </c>
    </row>
    <row r="1718" spans="1:27" x14ac:dyDescent="0.2">
      <c r="A1718">
        <v>10104</v>
      </c>
      <c r="B1718">
        <v>44</v>
      </c>
      <c r="C1718">
        <v>39.6</v>
      </c>
      <c r="D1718">
        <v>10</v>
      </c>
      <c r="E1718">
        <v>1742.4</v>
      </c>
      <c r="F1718" s="1">
        <v>37652</v>
      </c>
      <c r="G1718" s="1" t="str">
        <f>TEXT(DA_Trail_Workbook[[#This Row],[ORDER DATE.1]],"MMM")</f>
        <v>Jan</v>
      </c>
      <c r="H1718" s="1" t="str">
        <f>TEXT(DA_Trail_Workbook[[#This Row],[ORDER DATE.1]],"YYY")</f>
        <v>2003</v>
      </c>
      <c r="I1718" t="s">
        <v>27</v>
      </c>
      <c r="J1718">
        <v>1</v>
      </c>
      <c r="K1718">
        <v>1</v>
      </c>
      <c r="L1718">
        <v>2003</v>
      </c>
      <c r="M1718" t="s">
        <v>214</v>
      </c>
      <c r="N1718">
        <v>35</v>
      </c>
      <c r="O1718" t="s">
        <v>724</v>
      </c>
      <c r="P1718" t="s">
        <v>206</v>
      </c>
      <c r="Q1718" t="s">
        <v>207</v>
      </c>
      <c r="R1718" t="s">
        <v>208</v>
      </c>
      <c r="S1718" t="s">
        <v>33</v>
      </c>
      <c r="T1718" t="s">
        <v>209</v>
      </c>
      <c r="U1718" t="s">
        <v>33</v>
      </c>
      <c r="V1718" t="s">
        <v>210</v>
      </c>
      <c r="W1718" t="s">
        <v>211</v>
      </c>
      <c r="X1718" t="s">
        <v>48</v>
      </c>
      <c r="Y1718" t="s">
        <v>212</v>
      </c>
      <c r="Z1718" t="s">
        <v>213</v>
      </c>
      <c r="AA1718" t="s">
        <v>41</v>
      </c>
    </row>
    <row r="1719" spans="1:27" x14ac:dyDescent="0.2">
      <c r="A1719">
        <v>10114</v>
      </c>
      <c r="B1719">
        <v>24</v>
      </c>
      <c r="C1719">
        <v>30.06</v>
      </c>
      <c r="D1719">
        <v>1</v>
      </c>
      <c r="E1719">
        <v>721.44</v>
      </c>
      <c r="F1719" s="1">
        <v>37712</v>
      </c>
      <c r="G1719" s="1" t="str">
        <f>TEXT(DA_Trail_Workbook[[#This Row],[ORDER DATE.1]],"MMM")</f>
        <v>Apr</v>
      </c>
      <c r="H1719" s="1" t="str">
        <f>TEXT(DA_Trail_Workbook[[#This Row],[ORDER DATE.1]],"YYY")</f>
        <v>2003</v>
      </c>
      <c r="I1719" t="s">
        <v>27</v>
      </c>
      <c r="J1719">
        <v>2</v>
      </c>
      <c r="K1719">
        <v>4</v>
      </c>
      <c r="L1719">
        <v>2003</v>
      </c>
      <c r="M1719" t="s">
        <v>214</v>
      </c>
      <c r="N1719">
        <v>35</v>
      </c>
      <c r="O1719" t="s">
        <v>724</v>
      </c>
      <c r="P1719" t="s">
        <v>468</v>
      </c>
      <c r="Q1719" t="s">
        <v>469</v>
      </c>
      <c r="R1719" t="s">
        <v>470</v>
      </c>
      <c r="S1719" t="s">
        <v>33</v>
      </c>
      <c r="T1719" t="s">
        <v>54</v>
      </c>
      <c r="U1719" t="s">
        <v>33</v>
      </c>
      <c r="V1719" t="s">
        <v>471</v>
      </c>
      <c r="W1719" t="s">
        <v>47</v>
      </c>
      <c r="X1719" t="s">
        <v>48</v>
      </c>
      <c r="Y1719" t="s">
        <v>472</v>
      </c>
      <c r="Z1719" t="s">
        <v>473</v>
      </c>
      <c r="AA1719" t="s">
        <v>41</v>
      </c>
    </row>
    <row r="1720" spans="1:27" x14ac:dyDescent="0.2">
      <c r="A1720">
        <v>10127</v>
      </c>
      <c r="B1720">
        <v>39</v>
      </c>
      <c r="C1720">
        <v>38.19</v>
      </c>
      <c r="D1720">
        <v>12</v>
      </c>
      <c r="E1720">
        <v>1489.41</v>
      </c>
      <c r="F1720" s="1">
        <v>37775</v>
      </c>
      <c r="G1720" s="1" t="str">
        <f>TEXT(DA_Trail_Workbook[[#This Row],[ORDER DATE.1]],"MMM")</f>
        <v>Jun</v>
      </c>
      <c r="H1720" s="1" t="str">
        <f>TEXT(DA_Trail_Workbook[[#This Row],[ORDER DATE.1]],"YYY")</f>
        <v>2003</v>
      </c>
      <c r="I1720" t="s">
        <v>27</v>
      </c>
      <c r="J1720">
        <v>2</v>
      </c>
      <c r="K1720">
        <v>6</v>
      </c>
      <c r="L1720">
        <v>2003</v>
      </c>
      <c r="M1720" t="s">
        <v>214</v>
      </c>
      <c r="N1720">
        <v>35</v>
      </c>
      <c r="O1720" t="s">
        <v>724</v>
      </c>
      <c r="P1720" t="s">
        <v>550</v>
      </c>
      <c r="Q1720" t="s">
        <v>551</v>
      </c>
      <c r="R1720" t="s">
        <v>552</v>
      </c>
      <c r="S1720" t="s">
        <v>553</v>
      </c>
      <c r="T1720" t="s">
        <v>34</v>
      </c>
      <c r="U1720" t="s">
        <v>35</v>
      </c>
      <c r="V1720" t="s">
        <v>36</v>
      </c>
      <c r="W1720" t="s">
        <v>37</v>
      </c>
      <c r="X1720" t="s">
        <v>38</v>
      </c>
      <c r="Y1720" t="s">
        <v>65</v>
      </c>
      <c r="Z1720" t="s">
        <v>554</v>
      </c>
      <c r="AA1720" t="s">
        <v>41</v>
      </c>
    </row>
    <row r="1721" spans="1:27" x14ac:dyDescent="0.2">
      <c r="A1721">
        <v>10141</v>
      </c>
      <c r="B1721">
        <v>21</v>
      </c>
      <c r="C1721">
        <v>42.43</v>
      </c>
      <c r="D1721">
        <v>6</v>
      </c>
      <c r="E1721">
        <v>891.03</v>
      </c>
      <c r="F1721" s="1">
        <v>37834</v>
      </c>
      <c r="G1721" s="1" t="str">
        <f>TEXT(DA_Trail_Workbook[[#This Row],[ORDER DATE.1]],"MMM")</f>
        <v>Aug</v>
      </c>
      <c r="H1721" s="1" t="str">
        <f>TEXT(DA_Trail_Workbook[[#This Row],[ORDER DATE.1]],"YYY")</f>
        <v>2003</v>
      </c>
      <c r="I1721" t="s">
        <v>27</v>
      </c>
      <c r="J1721">
        <v>3</v>
      </c>
      <c r="K1721">
        <v>8</v>
      </c>
      <c r="L1721">
        <v>2003</v>
      </c>
      <c r="M1721" t="s">
        <v>214</v>
      </c>
      <c r="N1721">
        <v>35</v>
      </c>
      <c r="O1721" t="s">
        <v>724</v>
      </c>
      <c r="P1721" t="s">
        <v>542</v>
      </c>
      <c r="Q1721" t="s">
        <v>543</v>
      </c>
      <c r="R1721" t="s">
        <v>544</v>
      </c>
      <c r="S1721" t="s">
        <v>33</v>
      </c>
      <c r="T1721" t="s">
        <v>545</v>
      </c>
      <c r="U1721" t="s">
        <v>33</v>
      </c>
      <c r="V1721" t="s">
        <v>546</v>
      </c>
      <c r="W1721" t="s">
        <v>155</v>
      </c>
      <c r="X1721" t="s">
        <v>48</v>
      </c>
      <c r="Y1721" t="s">
        <v>547</v>
      </c>
      <c r="Z1721" t="s">
        <v>548</v>
      </c>
      <c r="AA1721" t="s">
        <v>41</v>
      </c>
    </row>
    <row r="1722" spans="1:27" x14ac:dyDescent="0.2">
      <c r="A1722">
        <v>10151</v>
      </c>
      <c r="B1722">
        <v>30</v>
      </c>
      <c r="C1722">
        <v>40.31</v>
      </c>
      <c r="D1722">
        <v>4</v>
      </c>
      <c r="E1722">
        <v>1209.3</v>
      </c>
      <c r="F1722" s="1">
        <v>37885</v>
      </c>
      <c r="G1722" s="1" t="str">
        <f>TEXT(DA_Trail_Workbook[[#This Row],[ORDER DATE.1]],"MMM")</f>
        <v>Sep</v>
      </c>
      <c r="H1722" s="1" t="str">
        <f>TEXT(DA_Trail_Workbook[[#This Row],[ORDER DATE.1]],"YYY")</f>
        <v>2003</v>
      </c>
      <c r="I1722" t="s">
        <v>27</v>
      </c>
      <c r="J1722">
        <v>3</v>
      </c>
      <c r="K1722">
        <v>9</v>
      </c>
      <c r="L1722">
        <v>2003</v>
      </c>
      <c r="M1722" t="s">
        <v>214</v>
      </c>
      <c r="N1722">
        <v>35</v>
      </c>
      <c r="O1722" t="s">
        <v>724</v>
      </c>
      <c r="P1722" t="s">
        <v>454</v>
      </c>
      <c r="Q1722" t="s">
        <v>455</v>
      </c>
      <c r="R1722" t="s">
        <v>456</v>
      </c>
      <c r="S1722" t="s">
        <v>33</v>
      </c>
      <c r="T1722" t="s">
        <v>457</v>
      </c>
      <c r="U1722" t="s">
        <v>33</v>
      </c>
      <c r="V1722" t="s">
        <v>458</v>
      </c>
      <c r="W1722" t="s">
        <v>155</v>
      </c>
      <c r="X1722" t="s">
        <v>48</v>
      </c>
      <c r="Y1722" t="s">
        <v>459</v>
      </c>
      <c r="Z1722" t="s">
        <v>460</v>
      </c>
      <c r="AA1722" t="s">
        <v>41</v>
      </c>
    </row>
    <row r="1723" spans="1:27" x14ac:dyDescent="0.2">
      <c r="A1723">
        <v>10165</v>
      </c>
      <c r="B1723">
        <v>27</v>
      </c>
      <c r="C1723">
        <v>31.82</v>
      </c>
      <c r="D1723">
        <v>13</v>
      </c>
      <c r="E1723">
        <v>859.14</v>
      </c>
      <c r="F1723" s="1">
        <v>37916</v>
      </c>
      <c r="G1723" s="1" t="str">
        <f>TEXT(DA_Trail_Workbook[[#This Row],[ORDER DATE.1]],"MMM")</f>
        <v>Oct</v>
      </c>
      <c r="H1723" s="1" t="str">
        <f>TEXT(DA_Trail_Workbook[[#This Row],[ORDER DATE.1]],"YYY")</f>
        <v>2003</v>
      </c>
      <c r="I1723" t="s">
        <v>27</v>
      </c>
      <c r="J1723">
        <v>4</v>
      </c>
      <c r="K1723">
        <v>10</v>
      </c>
      <c r="L1723">
        <v>2003</v>
      </c>
      <c r="M1723" t="s">
        <v>214</v>
      </c>
      <c r="N1723">
        <v>35</v>
      </c>
      <c r="O1723" t="s">
        <v>724</v>
      </c>
      <c r="P1723" t="s">
        <v>230</v>
      </c>
      <c r="Q1723" t="s">
        <v>231</v>
      </c>
      <c r="R1723" t="s">
        <v>232</v>
      </c>
      <c r="S1723" t="s">
        <v>33</v>
      </c>
      <c r="T1723" t="s">
        <v>233</v>
      </c>
      <c r="U1723" t="s">
        <v>33</v>
      </c>
      <c r="V1723" t="s">
        <v>234</v>
      </c>
      <c r="W1723" t="s">
        <v>233</v>
      </c>
      <c r="X1723" t="s">
        <v>235</v>
      </c>
      <c r="Y1723" t="s">
        <v>236</v>
      </c>
      <c r="Z1723" t="s">
        <v>237</v>
      </c>
      <c r="AA1723" t="s">
        <v>41</v>
      </c>
    </row>
    <row r="1724" spans="1:27" x14ac:dyDescent="0.2">
      <c r="A1724">
        <v>10175</v>
      </c>
      <c r="B1724">
        <v>37</v>
      </c>
      <c r="C1724">
        <v>31.12</v>
      </c>
      <c r="D1724">
        <v>2</v>
      </c>
      <c r="E1724">
        <v>1151.44</v>
      </c>
      <c r="F1724" s="1">
        <v>37931</v>
      </c>
      <c r="G1724" s="1" t="str">
        <f>TEXT(DA_Trail_Workbook[[#This Row],[ORDER DATE.1]],"MMM")</f>
        <v>Nov</v>
      </c>
      <c r="H1724" s="1" t="str">
        <f>TEXT(DA_Trail_Workbook[[#This Row],[ORDER DATE.1]],"YYY")</f>
        <v>2003</v>
      </c>
      <c r="I1724" t="s">
        <v>27</v>
      </c>
      <c r="J1724">
        <v>4</v>
      </c>
      <c r="K1724">
        <v>11</v>
      </c>
      <c r="L1724">
        <v>2003</v>
      </c>
      <c r="M1724" t="s">
        <v>214</v>
      </c>
      <c r="N1724">
        <v>35</v>
      </c>
      <c r="O1724" t="s">
        <v>724</v>
      </c>
      <c r="P1724" t="s">
        <v>384</v>
      </c>
      <c r="Q1724" t="s">
        <v>385</v>
      </c>
      <c r="R1724" t="s">
        <v>386</v>
      </c>
      <c r="S1724" t="s">
        <v>33</v>
      </c>
      <c r="T1724" t="s">
        <v>387</v>
      </c>
      <c r="U1724" t="s">
        <v>33</v>
      </c>
      <c r="V1724" t="s">
        <v>388</v>
      </c>
      <c r="W1724" t="s">
        <v>202</v>
      </c>
      <c r="X1724" t="s">
        <v>48</v>
      </c>
      <c r="Y1724" t="s">
        <v>71</v>
      </c>
      <c r="Z1724" t="s">
        <v>389</v>
      </c>
      <c r="AA1724" t="s">
        <v>41</v>
      </c>
    </row>
    <row r="1725" spans="1:27" x14ac:dyDescent="0.2">
      <c r="A1725">
        <v>10184</v>
      </c>
      <c r="B1725">
        <v>42</v>
      </c>
      <c r="C1725">
        <v>31.82</v>
      </c>
      <c r="D1725">
        <v>7</v>
      </c>
      <c r="E1725">
        <v>1336.44</v>
      </c>
      <c r="F1725" s="1">
        <v>37939</v>
      </c>
      <c r="G1725" s="1" t="str">
        <f>TEXT(DA_Trail_Workbook[[#This Row],[ORDER DATE.1]],"MMM")</f>
        <v>Nov</v>
      </c>
      <c r="H1725" s="1" t="str">
        <f>TEXT(DA_Trail_Workbook[[#This Row],[ORDER DATE.1]],"YYY")</f>
        <v>2003</v>
      </c>
      <c r="I1725" t="s">
        <v>27</v>
      </c>
      <c r="J1725">
        <v>4</v>
      </c>
      <c r="K1725">
        <v>11</v>
      </c>
      <c r="L1725">
        <v>2003</v>
      </c>
      <c r="M1725" t="s">
        <v>214</v>
      </c>
      <c r="N1725">
        <v>35</v>
      </c>
      <c r="O1725" t="s">
        <v>724</v>
      </c>
      <c r="P1725" t="s">
        <v>601</v>
      </c>
      <c r="Q1725" t="s">
        <v>602</v>
      </c>
      <c r="R1725" t="s">
        <v>603</v>
      </c>
      <c r="S1725" t="s">
        <v>33</v>
      </c>
      <c r="T1725" t="s">
        <v>604</v>
      </c>
      <c r="U1725" t="s">
        <v>33</v>
      </c>
      <c r="V1725" t="s">
        <v>605</v>
      </c>
      <c r="W1725" t="s">
        <v>211</v>
      </c>
      <c r="X1725" t="s">
        <v>48</v>
      </c>
      <c r="Y1725" t="s">
        <v>606</v>
      </c>
      <c r="Z1725" t="s">
        <v>607</v>
      </c>
      <c r="AA1725" t="s">
        <v>41</v>
      </c>
    </row>
    <row r="1726" spans="1:27" x14ac:dyDescent="0.2">
      <c r="A1726">
        <v>10195</v>
      </c>
      <c r="B1726">
        <v>32</v>
      </c>
      <c r="C1726">
        <v>28.29</v>
      </c>
      <c r="D1726">
        <v>7</v>
      </c>
      <c r="E1726">
        <v>905.28</v>
      </c>
      <c r="F1726" s="1">
        <v>37950</v>
      </c>
      <c r="G1726" s="1" t="str">
        <f>TEXT(DA_Trail_Workbook[[#This Row],[ORDER DATE.1]],"MMM")</f>
        <v>Nov</v>
      </c>
      <c r="H1726" s="1" t="str">
        <f>TEXT(DA_Trail_Workbook[[#This Row],[ORDER DATE.1]],"YYY")</f>
        <v>2003</v>
      </c>
      <c r="I1726" t="s">
        <v>27</v>
      </c>
      <c r="J1726">
        <v>4</v>
      </c>
      <c r="K1726">
        <v>11</v>
      </c>
      <c r="L1726">
        <v>2003</v>
      </c>
      <c r="M1726" t="s">
        <v>214</v>
      </c>
      <c r="N1726">
        <v>35</v>
      </c>
      <c r="O1726" t="s">
        <v>724</v>
      </c>
      <c r="P1726" t="s">
        <v>369</v>
      </c>
      <c r="Q1726" t="s">
        <v>370</v>
      </c>
      <c r="R1726" t="s">
        <v>371</v>
      </c>
      <c r="S1726" t="s">
        <v>33</v>
      </c>
      <c r="T1726" t="s">
        <v>372</v>
      </c>
      <c r="U1726" t="s">
        <v>35</v>
      </c>
      <c r="V1726" t="s">
        <v>373</v>
      </c>
      <c r="W1726" t="s">
        <v>37</v>
      </c>
      <c r="X1726" t="s">
        <v>38</v>
      </c>
      <c r="Y1726" t="s">
        <v>119</v>
      </c>
      <c r="Z1726" t="s">
        <v>279</v>
      </c>
      <c r="AA1726" t="s">
        <v>41</v>
      </c>
    </row>
    <row r="1727" spans="1:27" x14ac:dyDescent="0.2">
      <c r="A1727">
        <v>10207</v>
      </c>
      <c r="B1727">
        <v>42</v>
      </c>
      <c r="C1727">
        <v>29.7</v>
      </c>
      <c r="D1727">
        <v>8</v>
      </c>
      <c r="E1727">
        <v>1247.4000000000001</v>
      </c>
      <c r="F1727" s="1">
        <v>37964</v>
      </c>
      <c r="G1727" s="1" t="str">
        <f>TEXT(DA_Trail_Workbook[[#This Row],[ORDER DATE.1]],"MMM")</f>
        <v>Dec</v>
      </c>
      <c r="H1727" s="1" t="str">
        <f>TEXT(DA_Trail_Workbook[[#This Row],[ORDER DATE.1]],"YYY")</f>
        <v>2003</v>
      </c>
      <c r="I1727" t="s">
        <v>27</v>
      </c>
      <c r="J1727">
        <v>4</v>
      </c>
      <c r="K1727">
        <v>12</v>
      </c>
      <c r="L1727">
        <v>2003</v>
      </c>
      <c r="M1727" t="s">
        <v>214</v>
      </c>
      <c r="N1727">
        <v>35</v>
      </c>
      <c r="O1727" t="s">
        <v>724</v>
      </c>
      <c r="P1727" t="s">
        <v>482</v>
      </c>
      <c r="Q1727" t="s">
        <v>483</v>
      </c>
      <c r="R1727" t="s">
        <v>484</v>
      </c>
      <c r="S1727" t="s">
        <v>33</v>
      </c>
      <c r="T1727" t="s">
        <v>443</v>
      </c>
      <c r="U1727" t="s">
        <v>146</v>
      </c>
      <c r="V1727" t="s">
        <v>444</v>
      </c>
      <c r="W1727" t="s">
        <v>37</v>
      </c>
      <c r="X1727" t="s">
        <v>38</v>
      </c>
      <c r="Y1727" t="s">
        <v>485</v>
      </c>
      <c r="Z1727" t="s">
        <v>323</v>
      </c>
      <c r="AA1727" t="s">
        <v>41</v>
      </c>
    </row>
    <row r="1728" spans="1:27" x14ac:dyDescent="0.2">
      <c r="A1728">
        <v>10219</v>
      </c>
      <c r="B1728">
        <v>21</v>
      </c>
      <c r="C1728">
        <v>40.31</v>
      </c>
      <c r="D1728">
        <v>3</v>
      </c>
      <c r="E1728">
        <v>846.51</v>
      </c>
      <c r="F1728" s="1">
        <v>38027</v>
      </c>
      <c r="G1728" s="1" t="str">
        <f>TEXT(DA_Trail_Workbook[[#This Row],[ORDER DATE.1]],"MMM")</f>
        <v>Feb</v>
      </c>
      <c r="H1728" s="1" t="str">
        <f>TEXT(DA_Trail_Workbook[[#This Row],[ORDER DATE.1]],"YYY")</f>
        <v>2004</v>
      </c>
      <c r="I1728" t="s">
        <v>27</v>
      </c>
      <c r="J1728">
        <v>1</v>
      </c>
      <c r="K1728">
        <v>2</v>
      </c>
      <c r="L1728">
        <v>2004</v>
      </c>
      <c r="M1728" t="s">
        <v>214</v>
      </c>
      <c r="N1728">
        <v>35</v>
      </c>
      <c r="O1728" t="s">
        <v>724</v>
      </c>
      <c r="P1728" t="s">
        <v>608</v>
      </c>
      <c r="Q1728" t="s">
        <v>609</v>
      </c>
      <c r="R1728" t="s">
        <v>610</v>
      </c>
      <c r="S1728" t="s">
        <v>33</v>
      </c>
      <c r="T1728" t="s">
        <v>611</v>
      </c>
      <c r="U1728" t="s">
        <v>63</v>
      </c>
      <c r="V1728" t="s">
        <v>76</v>
      </c>
      <c r="W1728" t="s">
        <v>37</v>
      </c>
      <c r="X1728" t="s">
        <v>38</v>
      </c>
      <c r="Y1728" t="s">
        <v>612</v>
      </c>
      <c r="Z1728" t="s">
        <v>465</v>
      </c>
      <c r="AA1728" t="s">
        <v>41</v>
      </c>
    </row>
    <row r="1729" spans="1:27" x14ac:dyDescent="0.2">
      <c r="A1729">
        <v>10229</v>
      </c>
      <c r="B1729">
        <v>33</v>
      </c>
      <c r="C1729">
        <v>32.880000000000003</v>
      </c>
      <c r="D1729">
        <v>2</v>
      </c>
      <c r="E1729">
        <v>1085.04</v>
      </c>
      <c r="F1729" s="1">
        <v>38057</v>
      </c>
      <c r="G1729" s="1" t="str">
        <f>TEXT(DA_Trail_Workbook[[#This Row],[ORDER DATE.1]],"MMM")</f>
        <v>Mar</v>
      </c>
      <c r="H1729" s="1" t="str">
        <f>TEXT(DA_Trail_Workbook[[#This Row],[ORDER DATE.1]],"YYY")</f>
        <v>2004</v>
      </c>
      <c r="I1729" t="s">
        <v>27</v>
      </c>
      <c r="J1729">
        <v>1</v>
      </c>
      <c r="K1729">
        <v>3</v>
      </c>
      <c r="L1729">
        <v>2004</v>
      </c>
      <c r="M1729" t="s">
        <v>214</v>
      </c>
      <c r="N1729">
        <v>35</v>
      </c>
      <c r="O1729" t="s">
        <v>724</v>
      </c>
      <c r="P1729" t="s">
        <v>318</v>
      </c>
      <c r="Q1729" t="s">
        <v>319</v>
      </c>
      <c r="R1729" t="s">
        <v>320</v>
      </c>
      <c r="S1729" t="s">
        <v>33</v>
      </c>
      <c r="T1729" t="s">
        <v>321</v>
      </c>
      <c r="U1729" t="s">
        <v>63</v>
      </c>
      <c r="V1729" t="s">
        <v>133</v>
      </c>
      <c r="W1729" t="s">
        <v>37</v>
      </c>
      <c r="X1729" t="s">
        <v>38</v>
      </c>
      <c r="Y1729" t="s">
        <v>322</v>
      </c>
      <c r="Z1729" t="s">
        <v>323</v>
      </c>
      <c r="AA1729" t="s">
        <v>41</v>
      </c>
    </row>
    <row r="1730" spans="1:27" x14ac:dyDescent="0.2">
      <c r="A1730">
        <v>10246</v>
      </c>
      <c r="B1730">
        <v>49</v>
      </c>
      <c r="C1730">
        <v>36.07</v>
      </c>
      <c r="D1730">
        <v>6</v>
      </c>
      <c r="E1730">
        <v>1767.43</v>
      </c>
      <c r="F1730" s="1">
        <v>38112</v>
      </c>
      <c r="G1730" s="1" t="str">
        <f>TEXT(DA_Trail_Workbook[[#This Row],[ORDER DATE.1]],"MMM")</f>
        <v>May</v>
      </c>
      <c r="H1730" s="1" t="str">
        <f>TEXT(DA_Trail_Workbook[[#This Row],[ORDER DATE.1]],"YYY")</f>
        <v>2004</v>
      </c>
      <c r="I1730" t="s">
        <v>27</v>
      </c>
      <c r="J1730">
        <v>2</v>
      </c>
      <c r="K1730">
        <v>5</v>
      </c>
      <c r="L1730">
        <v>2004</v>
      </c>
      <c r="M1730" t="s">
        <v>214</v>
      </c>
      <c r="N1730">
        <v>35</v>
      </c>
      <c r="O1730" t="s">
        <v>724</v>
      </c>
      <c r="P1730" t="s">
        <v>206</v>
      </c>
      <c r="Q1730" t="s">
        <v>207</v>
      </c>
      <c r="R1730" t="s">
        <v>208</v>
      </c>
      <c r="S1730" t="s">
        <v>33</v>
      </c>
      <c r="T1730" t="s">
        <v>209</v>
      </c>
      <c r="U1730" t="s">
        <v>33</v>
      </c>
      <c r="V1730" t="s">
        <v>210</v>
      </c>
      <c r="W1730" t="s">
        <v>211</v>
      </c>
      <c r="X1730" t="s">
        <v>48</v>
      </c>
      <c r="Y1730" t="s">
        <v>212</v>
      </c>
      <c r="Z1730" t="s">
        <v>213</v>
      </c>
      <c r="AA1730" t="s">
        <v>41</v>
      </c>
    </row>
    <row r="1731" spans="1:27" x14ac:dyDescent="0.2">
      <c r="A1731">
        <v>10259</v>
      </c>
      <c r="B1731">
        <v>31</v>
      </c>
      <c r="C1731">
        <v>33.24</v>
      </c>
      <c r="D1731">
        <v>5</v>
      </c>
      <c r="E1731">
        <v>1030.44</v>
      </c>
      <c r="F1731" s="1">
        <v>38153</v>
      </c>
      <c r="G1731" s="1" t="str">
        <f>TEXT(DA_Trail_Workbook[[#This Row],[ORDER DATE.1]],"MMM")</f>
        <v>Jun</v>
      </c>
      <c r="H1731" s="1" t="str">
        <f>TEXT(DA_Trail_Workbook[[#This Row],[ORDER DATE.1]],"YYY")</f>
        <v>2004</v>
      </c>
      <c r="I1731" t="s">
        <v>27</v>
      </c>
      <c r="J1731">
        <v>2</v>
      </c>
      <c r="K1731">
        <v>6</v>
      </c>
      <c r="L1731">
        <v>2004</v>
      </c>
      <c r="M1731" t="s">
        <v>214</v>
      </c>
      <c r="N1731">
        <v>35</v>
      </c>
      <c r="O1731" t="s">
        <v>724</v>
      </c>
      <c r="P1731" t="s">
        <v>486</v>
      </c>
      <c r="Q1731" t="s">
        <v>487</v>
      </c>
      <c r="R1731" t="s">
        <v>488</v>
      </c>
      <c r="S1731" t="s">
        <v>489</v>
      </c>
      <c r="T1731" t="s">
        <v>233</v>
      </c>
      <c r="U1731" t="s">
        <v>33</v>
      </c>
      <c r="V1731" t="s">
        <v>490</v>
      </c>
      <c r="W1731" t="s">
        <v>233</v>
      </c>
      <c r="X1731" t="s">
        <v>112</v>
      </c>
      <c r="Y1731" t="s">
        <v>491</v>
      </c>
      <c r="Z1731" t="s">
        <v>492</v>
      </c>
      <c r="AA1731" t="s">
        <v>41</v>
      </c>
    </row>
    <row r="1732" spans="1:27" x14ac:dyDescent="0.2">
      <c r="A1732">
        <v>10271</v>
      </c>
      <c r="B1732">
        <v>38</v>
      </c>
      <c r="C1732">
        <v>41.72</v>
      </c>
      <c r="D1732">
        <v>6</v>
      </c>
      <c r="E1732">
        <v>1585.36</v>
      </c>
      <c r="F1732" s="1">
        <v>38188</v>
      </c>
      <c r="G1732" s="1" t="str">
        <f>TEXT(DA_Trail_Workbook[[#This Row],[ORDER DATE.1]],"MMM")</f>
        <v>Jul</v>
      </c>
      <c r="H1732" s="1" t="str">
        <f>TEXT(DA_Trail_Workbook[[#This Row],[ORDER DATE.1]],"YYY")</f>
        <v>2004</v>
      </c>
      <c r="I1732" t="s">
        <v>27</v>
      </c>
      <c r="J1732">
        <v>3</v>
      </c>
      <c r="K1732">
        <v>7</v>
      </c>
      <c r="L1732">
        <v>2004</v>
      </c>
      <c r="M1732" t="s">
        <v>214</v>
      </c>
      <c r="N1732">
        <v>35</v>
      </c>
      <c r="O1732" t="s">
        <v>724</v>
      </c>
      <c r="P1732" t="s">
        <v>318</v>
      </c>
      <c r="Q1732" t="s">
        <v>319</v>
      </c>
      <c r="R1732" t="s">
        <v>320</v>
      </c>
      <c r="S1732" t="s">
        <v>33</v>
      </c>
      <c r="T1732" t="s">
        <v>321</v>
      </c>
      <c r="U1732" t="s">
        <v>63</v>
      </c>
      <c r="V1732" t="s">
        <v>133</v>
      </c>
      <c r="W1732" t="s">
        <v>37</v>
      </c>
      <c r="X1732" t="s">
        <v>38</v>
      </c>
      <c r="Y1732" t="s">
        <v>322</v>
      </c>
      <c r="Z1732" t="s">
        <v>323</v>
      </c>
      <c r="AA1732" t="s">
        <v>41</v>
      </c>
    </row>
    <row r="1733" spans="1:27" x14ac:dyDescent="0.2">
      <c r="A1733">
        <v>10281</v>
      </c>
      <c r="B1733">
        <v>20</v>
      </c>
      <c r="C1733">
        <v>40.659999999999997</v>
      </c>
      <c r="D1733">
        <v>2</v>
      </c>
      <c r="E1733">
        <v>813.2</v>
      </c>
      <c r="F1733" s="1">
        <v>38218</v>
      </c>
      <c r="G1733" s="1" t="str">
        <f>TEXT(DA_Trail_Workbook[[#This Row],[ORDER DATE.1]],"MMM")</f>
        <v>Aug</v>
      </c>
      <c r="H1733" s="1" t="str">
        <f>TEXT(DA_Trail_Workbook[[#This Row],[ORDER DATE.1]],"YYY")</f>
        <v>2004</v>
      </c>
      <c r="I1733" t="s">
        <v>27</v>
      </c>
      <c r="J1733">
        <v>3</v>
      </c>
      <c r="K1733">
        <v>8</v>
      </c>
      <c r="L1733">
        <v>2004</v>
      </c>
      <c r="M1733" t="s">
        <v>214</v>
      </c>
      <c r="N1733">
        <v>35</v>
      </c>
      <c r="O1733" t="s">
        <v>724</v>
      </c>
      <c r="P1733" t="s">
        <v>165</v>
      </c>
      <c r="Q1733" t="s">
        <v>166</v>
      </c>
      <c r="R1733" t="s">
        <v>167</v>
      </c>
      <c r="S1733" t="s">
        <v>33</v>
      </c>
      <c r="T1733" t="s">
        <v>168</v>
      </c>
      <c r="U1733" t="s">
        <v>169</v>
      </c>
      <c r="V1733" t="s">
        <v>170</v>
      </c>
      <c r="W1733" t="s">
        <v>37</v>
      </c>
      <c r="X1733" t="s">
        <v>38</v>
      </c>
      <c r="Y1733" t="s">
        <v>39</v>
      </c>
      <c r="Z1733" t="s">
        <v>171</v>
      </c>
      <c r="AA1733" t="s">
        <v>41</v>
      </c>
    </row>
    <row r="1734" spans="1:27" x14ac:dyDescent="0.2">
      <c r="A1734">
        <v>10292</v>
      </c>
      <c r="B1734">
        <v>39</v>
      </c>
      <c r="C1734">
        <v>30.06</v>
      </c>
      <c r="D1734">
        <v>9</v>
      </c>
      <c r="E1734">
        <v>1172.3399999999999</v>
      </c>
      <c r="F1734" s="1">
        <v>38238</v>
      </c>
      <c r="G1734" s="1" t="str">
        <f>TEXT(DA_Trail_Workbook[[#This Row],[ORDER DATE.1]],"MMM")</f>
        <v>Sep</v>
      </c>
      <c r="H1734" s="1" t="str">
        <f>TEXT(DA_Trail_Workbook[[#This Row],[ORDER DATE.1]],"YYY")</f>
        <v>2004</v>
      </c>
      <c r="I1734" t="s">
        <v>27</v>
      </c>
      <c r="J1734">
        <v>3</v>
      </c>
      <c r="K1734">
        <v>9</v>
      </c>
      <c r="L1734">
        <v>2004</v>
      </c>
      <c r="M1734" t="s">
        <v>214</v>
      </c>
      <c r="N1734">
        <v>35</v>
      </c>
      <c r="O1734" t="s">
        <v>724</v>
      </c>
      <c r="P1734" t="s">
        <v>30</v>
      </c>
      <c r="Q1734" t="s">
        <v>31</v>
      </c>
      <c r="R1734" t="s">
        <v>32</v>
      </c>
      <c r="S1734" t="s">
        <v>33</v>
      </c>
      <c r="T1734" t="s">
        <v>34</v>
      </c>
      <c r="U1734" t="s">
        <v>35</v>
      </c>
      <c r="V1734" t="s">
        <v>36</v>
      </c>
      <c r="W1734" t="s">
        <v>37</v>
      </c>
      <c r="X1734" t="s">
        <v>38</v>
      </c>
      <c r="Y1734" t="s">
        <v>39</v>
      </c>
      <c r="Z1734" t="s">
        <v>40</v>
      </c>
      <c r="AA1734" t="s">
        <v>41</v>
      </c>
    </row>
    <row r="1735" spans="1:27" x14ac:dyDescent="0.2">
      <c r="A1735">
        <v>10305</v>
      </c>
      <c r="B1735">
        <v>48</v>
      </c>
      <c r="C1735">
        <v>31.47</v>
      </c>
      <c r="D1735">
        <v>6</v>
      </c>
      <c r="E1735">
        <v>1510.56</v>
      </c>
      <c r="F1735" s="1">
        <v>38273</v>
      </c>
      <c r="G1735" s="1" t="str">
        <f>TEXT(DA_Trail_Workbook[[#This Row],[ORDER DATE.1]],"MMM")</f>
        <v>Oct</v>
      </c>
      <c r="H1735" s="1" t="str">
        <f>TEXT(DA_Trail_Workbook[[#This Row],[ORDER DATE.1]],"YYY")</f>
        <v>2004</v>
      </c>
      <c r="I1735" t="s">
        <v>27</v>
      </c>
      <c r="J1735">
        <v>4</v>
      </c>
      <c r="K1735">
        <v>10</v>
      </c>
      <c r="L1735">
        <v>2004</v>
      </c>
      <c r="M1735" t="s">
        <v>214</v>
      </c>
      <c r="N1735">
        <v>35</v>
      </c>
      <c r="O1735" t="s">
        <v>724</v>
      </c>
      <c r="P1735" t="s">
        <v>142</v>
      </c>
      <c r="Q1735" t="s">
        <v>143</v>
      </c>
      <c r="R1735" t="s">
        <v>144</v>
      </c>
      <c r="S1735" t="s">
        <v>33</v>
      </c>
      <c r="T1735" t="s">
        <v>145</v>
      </c>
      <c r="U1735" t="s">
        <v>146</v>
      </c>
      <c r="V1735" t="s">
        <v>147</v>
      </c>
      <c r="W1735" t="s">
        <v>37</v>
      </c>
      <c r="X1735" t="s">
        <v>38</v>
      </c>
      <c r="Y1735" t="s">
        <v>148</v>
      </c>
      <c r="Z1735" t="s">
        <v>149</v>
      </c>
      <c r="AA1735" t="s">
        <v>41</v>
      </c>
    </row>
    <row r="1736" spans="1:27" x14ac:dyDescent="0.2">
      <c r="A1736">
        <v>10314</v>
      </c>
      <c r="B1736">
        <v>39</v>
      </c>
      <c r="C1736">
        <v>37.130000000000003</v>
      </c>
      <c r="D1736">
        <v>15</v>
      </c>
      <c r="E1736">
        <v>1448.07</v>
      </c>
      <c r="F1736" s="1">
        <v>38282</v>
      </c>
      <c r="G1736" s="1" t="str">
        <f>TEXT(DA_Trail_Workbook[[#This Row],[ORDER DATE.1]],"MMM")</f>
        <v>Oct</v>
      </c>
      <c r="H1736" s="1" t="str">
        <f>TEXT(DA_Trail_Workbook[[#This Row],[ORDER DATE.1]],"YYY")</f>
        <v>2004</v>
      </c>
      <c r="I1736" t="s">
        <v>27</v>
      </c>
      <c r="J1736">
        <v>4</v>
      </c>
      <c r="K1736">
        <v>10</v>
      </c>
      <c r="L1736">
        <v>2004</v>
      </c>
      <c r="M1736" t="s">
        <v>214</v>
      </c>
      <c r="N1736">
        <v>35</v>
      </c>
      <c r="O1736" t="s">
        <v>724</v>
      </c>
      <c r="P1736" t="s">
        <v>575</v>
      </c>
      <c r="Q1736" t="s">
        <v>576</v>
      </c>
      <c r="R1736" t="s">
        <v>577</v>
      </c>
      <c r="S1736" t="s">
        <v>33</v>
      </c>
      <c r="T1736" t="s">
        <v>578</v>
      </c>
      <c r="U1736" t="s">
        <v>33</v>
      </c>
      <c r="V1736" t="s">
        <v>579</v>
      </c>
      <c r="W1736" t="s">
        <v>381</v>
      </c>
      <c r="X1736" t="s">
        <v>48</v>
      </c>
      <c r="Y1736" t="s">
        <v>580</v>
      </c>
      <c r="Z1736" t="s">
        <v>581</v>
      </c>
      <c r="AA1736" t="s">
        <v>41</v>
      </c>
    </row>
    <row r="1737" spans="1:27" x14ac:dyDescent="0.2">
      <c r="A1737">
        <v>10324</v>
      </c>
      <c r="B1737">
        <v>30</v>
      </c>
      <c r="C1737">
        <v>100</v>
      </c>
      <c r="D1737">
        <v>9</v>
      </c>
      <c r="E1737">
        <v>3338.1</v>
      </c>
      <c r="F1737" s="1">
        <v>38296</v>
      </c>
      <c r="G1737" s="1" t="str">
        <f>TEXT(DA_Trail_Workbook[[#This Row],[ORDER DATE.1]],"MMM")</f>
        <v>Nov</v>
      </c>
      <c r="H1737" s="1" t="str">
        <f>TEXT(DA_Trail_Workbook[[#This Row],[ORDER DATE.1]],"YYY")</f>
        <v>2004</v>
      </c>
      <c r="I1737" t="s">
        <v>27</v>
      </c>
      <c r="J1737">
        <v>4</v>
      </c>
      <c r="K1737">
        <v>11</v>
      </c>
      <c r="L1737">
        <v>2004</v>
      </c>
      <c r="M1737" t="s">
        <v>214</v>
      </c>
      <c r="N1737">
        <v>35</v>
      </c>
      <c r="O1737" t="s">
        <v>724</v>
      </c>
      <c r="P1737" t="s">
        <v>115</v>
      </c>
      <c r="Q1737" t="s">
        <v>116</v>
      </c>
      <c r="R1737" t="s">
        <v>117</v>
      </c>
      <c r="S1737" t="s">
        <v>118</v>
      </c>
      <c r="T1737" t="s">
        <v>34</v>
      </c>
      <c r="U1737" t="s">
        <v>35</v>
      </c>
      <c r="V1737" t="s">
        <v>36</v>
      </c>
      <c r="W1737" t="s">
        <v>37</v>
      </c>
      <c r="X1737" t="s">
        <v>38</v>
      </c>
      <c r="Y1737" t="s">
        <v>119</v>
      </c>
      <c r="Z1737" t="s">
        <v>120</v>
      </c>
      <c r="AA1737" t="s">
        <v>58</v>
      </c>
    </row>
    <row r="1738" spans="1:27" x14ac:dyDescent="0.2">
      <c r="A1738">
        <v>10335</v>
      </c>
      <c r="B1738">
        <v>33</v>
      </c>
      <c r="C1738">
        <v>37.130000000000003</v>
      </c>
      <c r="D1738">
        <v>2</v>
      </c>
      <c r="E1738">
        <v>1225.29</v>
      </c>
      <c r="F1738" s="1">
        <v>38310</v>
      </c>
      <c r="G1738" s="1" t="str">
        <f>TEXT(DA_Trail_Workbook[[#This Row],[ORDER DATE.1]],"MMM")</f>
        <v>Nov</v>
      </c>
      <c r="H1738" s="1" t="str">
        <f>TEXT(DA_Trail_Workbook[[#This Row],[ORDER DATE.1]],"YYY")</f>
        <v>2004</v>
      </c>
      <c r="I1738" t="s">
        <v>27</v>
      </c>
      <c r="J1738">
        <v>4</v>
      </c>
      <c r="K1738">
        <v>11</v>
      </c>
      <c r="L1738">
        <v>2004</v>
      </c>
      <c r="M1738" t="s">
        <v>214</v>
      </c>
      <c r="N1738">
        <v>35</v>
      </c>
      <c r="O1738" t="s">
        <v>724</v>
      </c>
      <c r="P1738" t="s">
        <v>318</v>
      </c>
      <c r="Q1738" t="s">
        <v>319</v>
      </c>
      <c r="R1738" t="s">
        <v>320</v>
      </c>
      <c r="S1738" t="s">
        <v>33</v>
      </c>
      <c r="T1738" t="s">
        <v>321</v>
      </c>
      <c r="U1738" t="s">
        <v>63</v>
      </c>
      <c r="V1738" t="s">
        <v>133</v>
      </c>
      <c r="W1738" t="s">
        <v>37</v>
      </c>
      <c r="X1738" t="s">
        <v>38</v>
      </c>
      <c r="Y1738" t="s">
        <v>322</v>
      </c>
      <c r="Z1738" t="s">
        <v>323</v>
      </c>
      <c r="AA1738" t="s">
        <v>41</v>
      </c>
    </row>
    <row r="1739" spans="1:27" x14ac:dyDescent="0.2">
      <c r="A1739">
        <v>10349</v>
      </c>
      <c r="B1739">
        <v>36</v>
      </c>
      <c r="C1739">
        <v>37.130000000000003</v>
      </c>
      <c r="D1739">
        <v>3</v>
      </c>
      <c r="E1739">
        <v>1336.68</v>
      </c>
      <c r="F1739" s="1">
        <v>38322</v>
      </c>
      <c r="G1739" s="1" t="str">
        <f>TEXT(DA_Trail_Workbook[[#This Row],[ORDER DATE.1]],"MMM")</f>
        <v>Dec</v>
      </c>
      <c r="H1739" s="1" t="str">
        <f>TEXT(DA_Trail_Workbook[[#This Row],[ORDER DATE.1]],"YYY")</f>
        <v>2004</v>
      </c>
      <c r="I1739" t="s">
        <v>27</v>
      </c>
      <c r="J1739">
        <v>4</v>
      </c>
      <c r="K1739">
        <v>12</v>
      </c>
      <c r="L1739">
        <v>2004</v>
      </c>
      <c r="M1739" t="s">
        <v>214</v>
      </c>
      <c r="N1739">
        <v>35</v>
      </c>
      <c r="O1739" t="s">
        <v>724</v>
      </c>
      <c r="P1739" t="s">
        <v>550</v>
      </c>
      <c r="Q1739" t="s">
        <v>551</v>
      </c>
      <c r="R1739" t="s">
        <v>552</v>
      </c>
      <c r="S1739" t="s">
        <v>553</v>
      </c>
      <c r="T1739" t="s">
        <v>34</v>
      </c>
      <c r="U1739" t="s">
        <v>35</v>
      </c>
      <c r="V1739" t="s">
        <v>36</v>
      </c>
      <c r="W1739" t="s">
        <v>37</v>
      </c>
      <c r="X1739" t="s">
        <v>38</v>
      </c>
      <c r="Y1739" t="s">
        <v>65</v>
      </c>
      <c r="Z1739" t="s">
        <v>554</v>
      </c>
      <c r="AA1739" t="s">
        <v>41</v>
      </c>
    </row>
    <row r="1740" spans="1:27" x14ac:dyDescent="0.2">
      <c r="A1740">
        <v>10358</v>
      </c>
      <c r="B1740">
        <v>36</v>
      </c>
      <c r="C1740">
        <v>82.94</v>
      </c>
      <c r="D1740">
        <v>4</v>
      </c>
      <c r="E1740">
        <v>2985.84</v>
      </c>
      <c r="F1740" s="1">
        <v>38331</v>
      </c>
      <c r="G1740" s="1" t="str">
        <f>TEXT(DA_Trail_Workbook[[#This Row],[ORDER DATE.1]],"MMM")</f>
        <v>Dec</v>
      </c>
      <c r="H1740" s="1" t="str">
        <f>TEXT(DA_Trail_Workbook[[#This Row],[ORDER DATE.1]],"YYY")</f>
        <v>2004</v>
      </c>
      <c r="I1740" t="s">
        <v>27</v>
      </c>
      <c r="J1740">
        <v>4</v>
      </c>
      <c r="K1740">
        <v>12</v>
      </c>
      <c r="L1740">
        <v>2004</v>
      </c>
      <c r="M1740" t="s">
        <v>214</v>
      </c>
      <c r="N1740">
        <v>35</v>
      </c>
      <c r="O1740" t="s">
        <v>724</v>
      </c>
      <c r="P1740" t="s">
        <v>206</v>
      </c>
      <c r="Q1740" t="s">
        <v>207</v>
      </c>
      <c r="R1740" t="s">
        <v>208</v>
      </c>
      <c r="S1740" t="s">
        <v>33</v>
      </c>
      <c r="T1740" t="s">
        <v>209</v>
      </c>
      <c r="U1740" t="s">
        <v>33</v>
      </c>
      <c r="V1740" t="s">
        <v>210</v>
      </c>
      <c r="W1740" t="s">
        <v>211</v>
      </c>
      <c r="X1740" t="s">
        <v>48</v>
      </c>
      <c r="Y1740" t="s">
        <v>212</v>
      </c>
      <c r="Z1740" t="s">
        <v>213</v>
      </c>
      <c r="AA1740" t="s">
        <v>41</v>
      </c>
    </row>
    <row r="1741" spans="1:27" x14ac:dyDescent="0.2">
      <c r="A1741">
        <v>10371</v>
      </c>
      <c r="B1741">
        <v>45</v>
      </c>
      <c r="C1741">
        <v>100</v>
      </c>
      <c r="D1741">
        <v>8</v>
      </c>
      <c r="E1741">
        <v>5545.8</v>
      </c>
      <c r="F1741" s="1">
        <v>38375</v>
      </c>
      <c r="G1741" s="1" t="str">
        <f>TEXT(DA_Trail_Workbook[[#This Row],[ORDER DATE.1]],"MMM")</f>
        <v>Jan</v>
      </c>
      <c r="H1741" s="1" t="str">
        <f>TEXT(DA_Trail_Workbook[[#This Row],[ORDER DATE.1]],"YYY")</f>
        <v>2005</v>
      </c>
      <c r="I1741" t="s">
        <v>27</v>
      </c>
      <c r="J1741">
        <v>1</v>
      </c>
      <c r="K1741">
        <v>1</v>
      </c>
      <c r="L1741">
        <v>2005</v>
      </c>
      <c r="M1741" t="s">
        <v>214</v>
      </c>
      <c r="N1741">
        <v>35</v>
      </c>
      <c r="O1741" t="s">
        <v>724</v>
      </c>
      <c r="P1741" t="s">
        <v>318</v>
      </c>
      <c r="Q1741" t="s">
        <v>319</v>
      </c>
      <c r="R1741" t="s">
        <v>320</v>
      </c>
      <c r="S1741" t="s">
        <v>33</v>
      </c>
      <c r="T1741" t="s">
        <v>321</v>
      </c>
      <c r="U1741" t="s">
        <v>63</v>
      </c>
      <c r="V1741" t="s">
        <v>133</v>
      </c>
      <c r="W1741" t="s">
        <v>37</v>
      </c>
      <c r="X1741" t="s">
        <v>38</v>
      </c>
      <c r="Y1741" t="s">
        <v>322</v>
      </c>
      <c r="Z1741" t="s">
        <v>323</v>
      </c>
      <c r="AA1741" t="s">
        <v>58</v>
      </c>
    </row>
    <row r="1742" spans="1:27" x14ac:dyDescent="0.2">
      <c r="A1742">
        <v>10383</v>
      </c>
      <c r="B1742">
        <v>40</v>
      </c>
      <c r="C1742">
        <v>100</v>
      </c>
      <c r="D1742">
        <v>3</v>
      </c>
      <c r="E1742">
        <v>6089.6</v>
      </c>
      <c r="F1742" s="1">
        <v>38405</v>
      </c>
      <c r="G1742" s="1" t="str">
        <f>TEXT(DA_Trail_Workbook[[#This Row],[ORDER DATE.1]],"MMM")</f>
        <v>Feb</v>
      </c>
      <c r="H1742" s="1" t="str">
        <f>TEXT(DA_Trail_Workbook[[#This Row],[ORDER DATE.1]],"YYY")</f>
        <v>2005</v>
      </c>
      <c r="I1742" t="s">
        <v>27</v>
      </c>
      <c r="J1742">
        <v>1</v>
      </c>
      <c r="K1742">
        <v>2</v>
      </c>
      <c r="L1742">
        <v>2005</v>
      </c>
      <c r="M1742" t="s">
        <v>214</v>
      </c>
      <c r="N1742">
        <v>35</v>
      </c>
      <c r="O1742" t="s">
        <v>724</v>
      </c>
      <c r="P1742" t="s">
        <v>206</v>
      </c>
      <c r="Q1742" t="s">
        <v>207</v>
      </c>
      <c r="R1742" t="s">
        <v>208</v>
      </c>
      <c r="S1742" t="s">
        <v>33</v>
      </c>
      <c r="T1742" t="s">
        <v>209</v>
      </c>
      <c r="U1742" t="s">
        <v>33</v>
      </c>
      <c r="V1742" t="s">
        <v>210</v>
      </c>
      <c r="W1742" t="s">
        <v>211</v>
      </c>
      <c r="X1742" t="s">
        <v>48</v>
      </c>
      <c r="Y1742" t="s">
        <v>212</v>
      </c>
      <c r="Z1742" t="s">
        <v>213</v>
      </c>
      <c r="AA1742" t="s">
        <v>58</v>
      </c>
    </row>
    <row r="1743" spans="1:27" x14ac:dyDescent="0.2">
      <c r="A1743">
        <v>10394</v>
      </c>
      <c r="B1743">
        <v>46</v>
      </c>
      <c r="C1743">
        <v>38.9</v>
      </c>
      <c r="D1743">
        <v>6</v>
      </c>
      <c r="E1743">
        <v>1789.4</v>
      </c>
      <c r="F1743" s="1">
        <v>38426</v>
      </c>
      <c r="G1743" s="1" t="str">
        <f>TEXT(DA_Trail_Workbook[[#This Row],[ORDER DATE.1]],"MMM")</f>
        <v>Mar</v>
      </c>
      <c r="H1743" s="1" t="str">
        <f>TEXT(DA_Trail_Workbook[[#This Row],[ORDER DATE.1]],"YYY")</f>
        <v>2005</v>
      </c>
      <c r="I1743" t="s">
        <v>27</v>
      </c>
      <c r="J1743">
        <v>1</v>
      </c>
      <c r="K1743">
        <v>3</v>
      </c>
      <c r="L1743">
        <v>2005</v>
      </c>
      <c r="M1743" t="s">
        <v>214</v>
      </c>
      <c r="N1743">
        <v>35</v>
      </c>
      <c r="O1743" t="s">
        <v>724</v>
      </c>
      <c r="P1743" t="s">
        <v>206</v>
      </c>
      <c r="Q1743" t="s">
        <v>207</v>
      </c>
      <c r="R1743" t="s">
        <v>208</v>
      </c>
      <c r="S1743" t="s">
        <v>33</v>
      </c>
      <c r="T1743" t="s">
        <v>209</v>
      </c>
      <c r="U1743" t="s">
        <v>33</v>
      </c>
      <c r="V1743" t="s">
        <v>210</v>
      </c>
      <c r="W1743" t="s">
        <v>211</v>
      </c>
      <c r="X1743" t="s">
        <v>48</v>
      </c>
      <c r="Y1743" t="s">
        <v>212</v>
      </c>
      <c r="Z1743" t="s">
        <v>213</v>
      </c>
      <c r="AA1743" t="s">
        <v>41</v>
      </c>
    </row>
    <row r="1744" spans="1:27" x14ac:dyDescent="0.2">
      <c r="A1744">
        <v>10412</v>
      </c>
      <c r="B1744">
        <v>30</v>
      </c>
      <c r="C1744">
        <v>36.07</v>
      </c>
      <c r="D1744">
        <v>6</v>
      </c>
      <c r="E1744">
        <v>1082.0999999999999</v>
      </c>
      <c r="F1744" s="1">
        <v>38475</v>
      </c>
      <c r="G1744" s="1" t="str">
        <f>TEXT(DA_Trail_Workbook[[#This Row],[ORDER DATE.1]],"MMM")</f>
        <v>May</v>
      </c>
      <c r="H1744" s="1" t="str">
        <f>TEXT(DA_Trail_Workbook[[#This Row],[ORDER DATE.1]],"YYY")</f>
        <v>2005</v>
      </c>
      <c r="I1744" t="s">
        <v>27</v>
      </c>
      <c r="J1744">
        <v>2</v>
      </c>
      <c r="K1744">
        <v>5</v>
      </c>
      <c r="L1744">
        <v>2005</v>
      </c>
      <c r="M1744" t="s">
        <v>214</v>
      </c>
      <c r="N1744">
        <v>35</v>
      </c>
      <c r="O1744" t="s">
        <v>724</v>
      </c>
      <c r="P1744" t="s">
        <v>206</v>
      </c>
      <c r="Q1744" t="s">
        <v>207</v>
      </c>
      <c r="R1744" t="s">
        <v>208</v>
      </c>
      <c r="S1744" t="s">
        <v>33</v>
      </c>
      <c r="T1744" t="s">
        <v>209</v>
      </c>
      <c r="U1744" t="s">
        <v>33</v>
      </c>
      <c r="V1744" t="s">
        <v>210</v>
      </c>
      <c r="W1744" t="s">
        <v>211</v>
      </c>
      <c r="X1744" t="s">
        <v>48</v>
      </c>
      <c r="Y1744" t="s">
        <v>212</v>
      </c>
      <c r="Z1744" t="s">
        <v>213</v>
      </c>
      <c r="AA1744" t="s">
        <v>41</v>
      </c>
    </row>
    <row r="1745" spans="1:27" x14ac:dyDescent="0.2">
      <c r="A1745">
        <v>10425</v>
      </c>
      <c r="B1745">
        <v>31</v>
      </c>
      <c r="C1745">
        <v>33.24</v>
      </c>
      <c r="D1745">
        <v>5</v>
      </c>
      <c r="E1745">
        <v>1030.44</v>
      </c>
      <c r="F1745" s="1">
        <v>38503</v>
      </c>
      <c r="G1745" s="1" t="str">
        <f>TEXT(DA_Trail_Workbook[[#This Row],[ORDER DATE.1]],"MMM")</f>
        <v>May</v>
      </c>
      <c r="H1745" s="1" t="str">
        <f>TEXT(DA_Trail_Workbook[[#This Row],[ORDER DATE.1]],"YYY")</f>
        <v>2005</v>
      </c>
      <c r="I1745" t="s">
        <v>351</v>
      </c>
      <c r="J1745">
        <v>2</v>
      </c>
      <c r="K1745">
        <v>5</v>
      </c>
      <c r="L1745">
        <v>2005</v>
      </c>
      <c r="M1745" t="s">
        <v>214</v>
      </c>
      <c r="N1745">
        <v>35</v>
      </c>
      <c r="O1745" t="s">
        <v>724</v>
      </c>
      <c r="P1745" t="s">
        <v>135</v>
      </c>
      <c r="Q1745" t="s">
        <v>136</v>
      </c>
      <c r="R1745" t="s">
        <v>137</v>
      </c>
      <c r="S1745" t="s">
        <v>33</v>
      </c>
      <c r="T1745" t="s">
        <v>138</v>
      </c>
      <c r="U1745" t="s">
        <v>33</v>
      </c>
      <c r="V1745" t="s">
        <v>139</v>
      </c>
      <c r="W1745" t="s">
        <v>47</v>
      </c>
      <c r="X1745" t="s">
        <v>48</v>
      </c>
      <c r="Y1745" t="s">
        <v>140</v>
      </c>
      <c r="Z1745" t="s">
        <v>141</v>
      </c>
      <c r="AA1745" t="s">
        <v>41</v>
      </c>
    </row>
    <row r="1746" spans="1:27" x14ac:dyDescent="0.2">
      <c r="A1746">
        <v>10106</v>
      </c>
      <c r="B1746">
        <v>49</v>
      </c>
      <c r="C1746">
        <v>74.680000000000007</v>
      </c>
      <c r="D1746">
        <v>13</v>
      </c>
      <c r="E1746">
        <v>3659.32</v>
      </c>
      <c r="F1746" s="1">
        <v>37669</v>
      </c>
      <c r="G1746" s="1" t="str">
        <f>TEXT(DA_Trail_Workbook[[#This Row],[ORDER DATE.1]],"MMM")</f>
        <v>Feb</v>
      </c>
      <c r="H1746" s="1" t="str">
        <f>TEXT(DA_Trail_Workbook[[#This Row],[ORDER DATE.1]],"YYY")</f>
        <v>2003</v>
      </c>
      <c r="I1746" t="s">
        <v>27</v>
      </c>
      <c r="J1746">
        <v>1</v>
      </c>
      <c r="K1746">
        <v>2</v>
      </c>
      <c r="L1746">
        <v>2003</v>
      </c>
      <c r="M1746" t="s">
        <v>654</v>
      </c>
      <c r="N1746">
        <v>68</v>
      </c>
      <c r="O1746" t="s">
        <v>725</v>
      </c>
      <c r="P1746" t="s">
        <v>638</v>
      </c>
      <c r="Q1746" t="s">
        <v>639</v>
      </c>
      <c r="R1746" t="s">
        <v>640</v>
      </c>
      <c r="S1746" t="s">
        <v>33</v>
      </c>
      <c r="T1746" t="s">
        <v>641</v>
      </c>
      <c r="U1746" t="s">
        <v>33</v>
      </c>
      <c r="V1746" t="s">
        <v>642</v>
      </c>
      <c r="W1746" t="s">
        <v>303</v>
      </c>
      <c r="X1746" t="s">
        <v>48</v>
      </c>
      <c r="Y1746" t="s">
        <v>643</v>
      </c>
      <c r="Z1746" t="s">
        <v>644</v>
      </c>
      <c r="AA1746" t="s">
        <v>58</v>
      </c>
    </row>
    <row r="1747" spans="1:27" x14ac:dyDescent="0.2">
      <c r="A1747">
        <v>10119</v>
      </c>
      <c r="B1747">
        <v>41</v>
      </c>
      <c r="C1747">
        <v>59.6</v>
      </c>
      <c r="D1747">
        <v>4</v>
      </c>
      <c r="E1747">
        <v>2443.6</v>
      </c>
      <c r="F1747" s="1">
        <v>37739</v>
      </c>
      <c r="G1747" s="1" t="str">
        <f>TEXT(DA_Trail_Workbook[[#This Row],[ORDER DATE.1]],"MMM")</f>
        <v>Apr</v>
      </c>
      <c r="H1747" s="1" t="str">
        <f>TEXT(DA_Trail_Workbook[[#This Row],[ORDER DATE.1]],"YYY")</f>
        <v>2003</v>
      </c>
      <c r="I1747" t="s">
        <v>27</v>
      </c>
      <c r="J1747">
        <v>2</v>
      </c>
      <c r="K1747">
        <v>4</v>
      </c>
      <c r="L1747">
        <v>2003</v>
      </c>
      <c r="M1747" t="s">
        <v>654</v>
      </c>
      <c r="N1747">
        <v>68</v>
      </c>
      <c r="O1747" t="s">
        <v>725</v>
      </c>
      <c r="P1747" t="s">
        <v>172</v>
      </c>
      <c r="Q1747" t="s">
        <v>173</v>
      </c>
      <c r="R1747" t="s">
        <v>174</v>
      </c>
      <c r="S1747" t="s">
        <v>33</v>
      </c>
      <c r="T1747" t="s">
        <v>175</v>
      </c>
      <c r="U1747" t="s">
        <v>33</v>
      </c>
      <c r="V1747" t="s">
        <v>176</v>
      </c>
      <c r="W1747" t="s">
        <v>177</v>
      </c>
      <c r="X1747" t="s">
        <v>48</v>
      </c>
      <c r="Y1747" t="s">
        <v>178</v>
      </c>
      <c r="Z1747" t="s">
        <v>179</v>
      </c>
      <c r="AA1747" t="s">
        <v>41</v>
      </c>
    </row>
    <row r="1748" spans="1:27" x14ac:dyDescent="0.2">
      <c r="A1748">
        <v>10131</v>
      </c>
      <c r="B1748">
        <v>35</v>
      </c>
      <c r="C1748">
        <v>67.14</v>
      </c>
      <c r="D1748">
        <v>5</v>
      </c>
      <c r="E1748">
        <v>2349.9</v>
      </c>
      <c r="F1748" s="1">
        <v>37788</v>
      </c>
      <c r="G1748" s="1" t="str">
        <f>TEXT(DA_Trail_Workbook[[#This Row],[ORDER DATE.1]],"MMM")</f>
        <v>Jun</v>
      </c>
      <c r="H1748" s="1" t="str">
        <f>TEXT(DA_Trail_Workbook[[#This Row],[ORDER DATE.1]],"YYY")</f>
        <v>2003</v>
      </c>
      <c r="I1748" t="s">
        <v>27</v>
      </c>
      <c r="J1748">
        <v>2</v>
      </c>
      <c r="K1748">
        <v>6</v>
      </c>
      <c r="L1748">
        <v>2003</v>
      </c>
      <c r="M1748" t="s">
        <v>654</v>
      </c>
      <c r="N1748">
        <v>68</v>
      </c>
      <c r="O1748" t="s">
        <v>725</v>
      </c>
      <c r="P1748" t="s">
        <v>656</v>
      </c>
      <c r="Q1748" t="s">
        <v>657</v>
      </c>
      <c r="R1748" t="s">
        <v>658</v>
      </c>
      <c r="S1748" t="s">
        <v>33</v>
      </c>
      <c r="T1748" t="s">
        <v>596</v>
      </c>
      <c r="U1748" t="s">
        <v>132</v>
      </c>
      <c r="V1748" t="s">
        <v>659</v>
      </c>
      <c r="W1748" t="s">
        <v>37</v>
      </c>
      <c r="X1748" t="s">
        <v>38</v>
      </c>
      <c r="Y1748" t="s">
        <v>660</v>
      </c>
      <c r="Z1748" t="s">
        <v>661</v>
      </c>
      <c r="AA1748" t="s">
        <v>41</v>
      </c>
    </row>
    <row r="1749" spans="1:27" x14ac:dyDescent="0.2">
      <c r="A1749">
        <v>10143</v>
      </c>
      <c r="B1749">
        <v>27</v>
      </c>
      <c r="C1749">
        <v>60.97</v>
      </c>
      <c r="D1749">
        <v>8</v>
      </c>
      <c r="E1749">
        <v>1646.19</v>
      </c>
      <c r="F1749" s="1">
        <v>37843</v>
      </c>
      <c r="G1749" s="1" t="str">
        <f>TEXT(DA_Trail_Workbook[[#This Row],[ORDER DATE.1]],"MMM")</f>
        <v>Aug</v>
      </c>
      <c r="H1749" s="1" t="str">
        <f>TEXT(DA_Trail_Workbook[[#This Row],[ORDER DATE.1]],"YYY")</f>
        <v>2003</v>
      </c>
      <c r="I1749" t="s">
        <v>27</v>
      </c>
      <c r="J1749">
        <v>3</v>
      </c>
      <c r="K1749">
        <v>8</v>
      </c>
      <c r="L1749">
        <v>2003</v>
      </c>
      <c r="M1749" t="s">
        <v>654</v>
      </c>
      <c r="N1749">
        <v>68</v>
      </c>
      <c r="O1749" t="s">
        <v>725</v>
      </c>
      <c r="P1749" t="s">
        <v>390</v>
      </c>
      <c r="Q1749" t="s">
        <v>391</v>
      </c>
      <c r="R1749" t="s">
        <v>392</v>
      </c>
      <c r="S1749" t="s">
        <v>33</v>
      </c>
      <c r="T1749" t="s">
        <v>193</v>
      </c>
      <c r="U1749" t="s">
        <v>146</v>
      </c>
      <c r="V1749" t="s">
        <v>194</v>
      </c>
      <c r="W1749" t="s">
        <v>37</v>
      </c>
      <c r="X1749" t="s">
        <v>38</v>
      </c>
      <c r="Y1749" t="s">
        <v>393</v>
      </c>
      <c r="Z1749" t="s">
        <v>394</v>
      </c>
      <c r="AA1749" t="s">
        <v>41</v>
      </c>
    </row>
    <row r="1750" spans="1:27" x14ac:dyDescent="0.2">
      <c r="A1750">
        <v>10155</v>
      </c>
      <c r="B1750">
        <v>23</v>
      </c>
      <c r="C1750">
        <v>72.62</v>
      </c>
      <c r="D1750">
        <v>6</v>
      </c>
      <c r="E1750">
        <v>1670.26</v>
      </c>
      <c r="F1750" s="1">
        <v>37900</v>
      </c>
      <c r="G1750" s="1" t="str">
        <f>TEXT(DA_Trail_Workbook[[#This Row],[ORDER DATE.1]],"MMM")</f>
        <v>Oct</v>
      </c>
      <c r="H1750" s="1" t="str">
        <f>TEXT(DA_Trail_Workbook[[#This Row],[ORDER DATE.1]],"YYY")</f>
        <v>2003</v>
      </c>
      <c r="I1750" t="s">
        <v>27</v>
      </c>
      <c r="J1750">
        <v>4</v>
      </c>
      <c r="K1750">
        <v>10</v>
      </c>
      <c r="L1750">
        <v>2003</v>
      </c>
      <c r="M1750" t="s">
        <v>654</v>
      </c>
      <c r="N1750">
        <v>68</v>
      </c>
      <c r="O1750" t="s">
        <v>725</v>
      </c>
      <c r="P1750" t="s">
        <v>150</v>
      </c>
      <c r="Q1750" t="s">
        <v>151</v>
      </c>
      <c r="R1750" t="s">
        <v>152</v>
      </c>
      <c r="S1750" t="s">
        <v>33</v>
      </c>
      <c r="T1750" t="s">
        <v>153</v>
      </c>
      <c r="U1750" t="s">
        <v>33</v>
      </c>
      <c r="V1750" t="s">
        <v>154</v>
      </c>
      <c r="W1750" t="s">
        <v>155</v>
      </c>
      <c r="X1750" t="s">
        <v>48</v>
      </c>
      <c r="Y1750" t="s">
        <v>156</v>
      </c>
      <c r="Z1750" t="s">
        <v>157</v>
      </c>
      <c r="AA1750" t="s">
        <v>41</v>
      </c>
    </row>
    <row r="1751" spans="1:27" x14ac:dyDescent="0.2">
      <c r="A1751">
        <v>10167</v>
      </c>
      <c r="B1751">
        <v>21</v>
      </c>
      <c r="C1751">
        <v>69.88</v>
      </c>
      <c r="D1751">
        <v>2</v>
      </c>
      <c r="E1751">
        <v>1467.48</v>
      </c>
      <c r="F1751" s="1">
        <v>37917</v>
      </c>
      <c r="G1751" s="1" t="str">
        <f>TEXT(DA_Trail_Workbook[[#This Row],[ORDER DATE.1]],"MMM")</f>
        <v>Oct</v>
      </c>
      <c r="H1751" s="1" t="str">
        <f>TEXT(DA_Trail_Workbook[[#This Row],[ORDER DATE.1]],"YYY")</f>
        <v>2003</v>
      </c>
      <c r="I1751" t="s">
        <v>395</v>
      </c>
      <c r="J1751">
        <v>4</v>
      </c>
      <c r="K1751">
        <v>10</v>
      </c>
      <c r="L1751">
        <v>2003</v>
      </c>
      <c r="M1751" t="s">
        <v>654</v>
      </c>
      <c r="N1751">
        <v>68</v>
      </c>
      <c r="O1751" t="s">
        <v>725</v>
      </c>
      <c r="P1751" t="s">
        <v>306</v>
      </c>
      <c r="Q1751" t="s">
        <v>307</v>
      </c>
      <c r="R1751" t="s">
        <v>308</v>
      </c>
      <c r="S1751" t="s">
        <v>33</v>
      </c>
      <c r="T1751" t="s">
        <v>309</v>
      </c>
      <c r="U1751" t="s">
        <v>33</v>
      </c>
      <c r="V1751" t="s">
        <v>310</v>
      </c>
      <c r="W1751" t="s">
        <v>221</v>
      </c>
      <c r="X1751" t="s">
        <v>48</v>
      </c>
      <c r="Y1751" t="s">
        <v>311</v>
      </c>
      <c r="Z1751" t="s">
        <v>242</v>
      </c>
      <c r="AA1751" t="s">
        <v>41</v>
      </c>
    </row>
    <row r="1752" spans="1:27" x14ac:dyDescent="0.2">
      <c r="A1752">
        <v>10178</v>
      </c>
      <c r="B1752">
        <v>34</v>
      </c>
      <c r="C1752">
        <v>80.84</v>
      </c>
      <c r="D1752">
        <v>5</v>
      </c>
      <c r="E1752">
        <v>2748.56</v>
      </c>
      <c r="F1752" s="1">
        <v>37933</v>
      </c>
      <c r="G1752" s="1" t="str">
        <f>TEXT(DA_Trail_Workbook[[#This Row],[ORDER DATE.1]],"MMM")</f>
        <v>Nov</v>
      </c>
      <c r="H1752" s="1" t="str">
        <f>TEXT(DA_Trail_Workbook[[#This Row],[ORDER DATE.1]],"YYY")</f>
        <v>2003</v>
      </c>
      <c r="I1752" t="s">
        <v>27</v>
      </c>
      <c r="J1752">
        <v>4</v>
      </c>
      <c r="K1752">
        <v>11</v>
      </c>
      <c r="L1752">
        <v>2003</v>
      </c>
      <c r="M1752" t="s">
        <v>654</v>
      </c>
      <c r="N1752">
        <v>68</v>
      </c>
      <c r="O1752" t="s">
        <v>725</v>
      </c>
      <c r="P1752" t="s">
        <v>396</v>
      </c>
      <c r="Q1752" t="s">
        <v>397</v>
      </c>
      <c r="R1752" t="s">
        <v>398</v>
      </c>
      <c r="S1752" t="s">
        <v>33</v>
      </c>
      <c r="T1752" t="s">
        <v>399</v>
      </c>
      <c r="U1752" t="s">
        <v>33</v>
      </c>
      <c r="V1752" t="s">
        <v>400</v>
      </c>
      <c r="W1752" t="s">
        <v>47</v>
      </c>
      <c r="X1752" t="s">
        <v>48</v>
      </c>
      <c r="Y1752" t="s">
        <v>401</v>
      </c>
      <c r="Z1752" t="s">
        <v>402</v>
      </c>
      <c r="AA1752" t="s">
        <v>41</v>
      </c>
    </row>
    <row r="1753" spans="1:27" x14ac:dyDescent="0.2">
      <c r="A1753">
        <v>10186</v>
      </c>
      <c r="B1753">
        <v>22</v>
      </c>
      <c r="C1753">
        <v>69.2</v>
      </c>
      <c r="D1753">
        <v>2</v>
      </c>
      <c r="E1753">
        <v>1522.4</v>
      </c>
      <c r="F1753" s="1">
        <v>37939</v>
      </c>
      <c r="G1753" s="1" t="str">
        <f>TEXT(DA_Trail_Workbook[[#This Row],[ORDER DATE.1]],"MMM")</f>
        <v>Nov</v>
      </c>
      <c r="H1753" s="1" t="str">
        <f>TEXT(DA_Trail_Workbook[[#This Row],[ORDER DATE.1]],"YYY")</f>
        <v>2003</v>
      </c>
      <c r="I1753" t="s">
        <v>27</v>
      </c>
      <c r="J1753">
        <v>4</v>
      </c>
      <c r="K1753">
        <v>11</v>
      </c>
      <c r="L1753">
        <v>2003</v>
      </c>
      <c r="M1753" t="s">
        <v>654</v>
      </c>
      <c r="N1753">
        <v>68</v>
      </c>
      <c r="O1753" t="s">
        <v>725</v>
      </c>
      <c r="P1753" t="s">
        <v>403</v>
      </c>
      <c r="Q1753" t="s">
        <v>404</v>
      </c>
      <c r="R1753" t="s">
        <v>405</v>
      </c>
      <c r="S1753" t="s">
        <v>33</v>
      </c>
      <c r="T1753" t="s">
        <v>387</v>
      </c>
      <c r="U1753" t="s">
        <v>33</v>
      </c>
      <c r="V1753" t="s">
        <v>406</v>
      </c>
      <c r="W1753" t="s">
        <v>202</v>
      </c>
      <c r="X1753" t="s">
        <v>48</v>
      </c>
      <c r="Y1753" t="s">
        <v>407</v>
      </c>
      <c r="Z1753" t="s">
        <v>408</v>
      </c>
      <c r="AA1753" t="s">
        <v>41</v>
      </c>
    </row>
    <row r="1754" spans="1:27" x14ac:dyDescent="0.2">
      <c r="A1754">
        <v>10198</v>
      </c>
      <c r="B1754">
        <v>48</v>
      </c>
      <c r="C1754">
        <v>67.819999999999993</v>
      </c>
      <c r="D1754">
        <v>5</v>
      </c>
      <c r="E1754">
        <v>3255.36</v>
      </c>
      <c r="F1754" s="1">
        <v>37952</v>
      </c>
      <c r="G1754" s="1" t="str">
        <f>TEXT(DA_Trail_Workbook[[#This Row],[ORDER DATE.1]],"MMM")</f>
        <v>Nov</v>
      </c>
      <c r="H1754" s="1" t="str">
        <f>TEXT(DA_Trail_Workbook[[#This Row],[ORDER DATE.1]],"YYY")</f>
        <v>2003</v>
      </c>
      <c r="I1754" t="s">
        <v>27</v>
      </c>
      <c r="J1754">
        <v>4</v>
      </c>
      <c r="K1754">
        <v>11</v>
      </c>
      <c r="L1754">
        <v>2003</v>
      </c>
      <c r="M1754" t="s">
        <v>654</v>
      </c>
      <c r="N1754">
        <v>68</v>
      </c>
      <c r="O1754" t="s">
        <v>725</v>
      </c>
      <c r="P1754" t="s">
        <v>494</v>
      </c>
      <c r="Q1754" t="s">
        <v>495</v>
      </c>
      <c r="R1754" t="s">
        <v>496</v>
      </c>
      <c r="S1754" t="s">
        <v>33</v>
      </c>
      <c r="T1754" t="s">
        <v>497</v>
      </c>
      <c r="U1754" t="s">
        <v>33</v>
      </c>
      <c r="V1754" t="s">
        <v>498</v>
      </c>
      <c r="W1754" t="s">
        <v>499</v>
      </c>
      <c r="X1754" t="s">
        <v>235</v>
      </c>
      <c r="Y1754" t="s">
        <v>500</v>
      </c>
      <c r="Z1754" t="s">
        <v>501</v>
      </c>
      <c r="AA1754" t="s">
        <v>58</v>
      </c>
    </row>
    <row r="1755" spans="1:27" x14ac:dyDescent="0.2">
      <c r="A1755">
        <v>10209</v>
      </c>
      <c r="B1755">
        <v>43</v>
      </c>
      <c r="C1755">
        <v>82.21</v>
      </c>
      <c r="D1755">
        <v>1</v>
      </c>
      <c r="E1755">
        <v>3535.03</v>
      </c>
      <c r="F1755" s="1">
        <v>37995</v>
      </c>
      <c r="G1755" s="1" t="str">
        <f>TEXT(DA_Trail_Workbook[[#This Row],[ORDER DATE.1]],"MMM")</f>
        <v>Jan</v>
      </c>
      <c r="H1755" s="1" t="str">
        <f>TEXT(DA_Trail_Workbook[[#This Row],[ORDER DATE.1]],"YYY")</f>
        <v>2004</v>
      </c>
      <c r="I1755" t="s">
        <v>27</v>
      </c>
      <c r="J1755">
        <v>1</v>
      </c>
      <c r="K1755">
        <v>1</v>
      </c>
      <c r="L1755">
        <v>2004</v>
      </c>
      <c r="M1755" t="s">
        <v>654</v>
      </c>
      <c r="N1755">
        <v>68</v>
      </c>
      <c r="O1755" t="s">
        <v>725</v>
      </c>
      <c r="P1755" t="s">
        <v>416</v>
      </c>
      <c r="Q1755" t="s">
        <v>417</v>
      </c>
      <c r="R1755" t="s">
        <v>418</v>
      </c>
      <c r="S1755" t="s">
        <v>33</v>
      </c>
      <c r="T1755" t="s">
        <v>419</v>
      </c>
      <c r="U1755" t="s">
        <v>63</v>
      </c>
      <c r="V1755" t="s">
        <v>33</v>
      </c>
      <c r="W1755" t="s">
        <v>37</v>
      </c>
      <c r="X1755" t="s">
        <v>38</v>
      </c>
      <c r="Y1755" t="s">
        <v>420</v>
      </c>
      <c r="Z1755" t="s">
        <v>120</v>
      </c>
      <c r="AA1755" t="s">
        <v>58</v>
      </c>
    </row>
    <row r="1756" spans="1:27" x14ac:dyDescent="0.2">
      <c r="A1756">
        <v>10222</v>
      </c>
      <c r="B1756">
        <v>32</v>
      </c>
      <c r="C1756">
        <v>81.53</v>
      </c>
      <c r="D1756">
        <v>5</v>
      </c>
      <c r="E1756">
        <v>2608.96</v>
      </c>
      <c r="F1756" s="1">
        <v>38036</v>
      </c>
      <c r="G1756" s="1" t="str">
        <f>TEXT(DA_Trail_Workbook[[#This Row],[ORDER DATE.1]],"MMM")</f>
        <v>Feb</v>
      </c>
      <c r="H1756" s="1" t="str">
        <f>TEXT(DA_Trail_Workbook[[#This Row],[ORDER DATE.1]],"YYY")</f>
        <v>2004</v>
      </c>
      <c r="I1756" t="s">
        <v>27</v>
      </c>
      <c r="J1756">
        <v>1</v>
      </c>
      <c r="K1756">
        <v>2</v>
      </c>
      <c r="L1756">
        <v>2004</v>
      </c>
      <c r="M1756" t="s">
        <v>654</v>
      </c>
      <c r="N1756">
        <v>68</v>
      </c>
      <c r="O1756" t="s">
        <v>725</v>
      </c>
      <c r="P1756" t="s">
        <v>421</v>
      </c>
      <c r="Q1756" t="s">
        <v>422</v>
      </c>
      <c r="R1756" t="s">
        <v>423</v>
      </c>
      <c r="S1756" t="s">
        <v>33</v>
      </c>
      <c r="T1756" t="s">
        <v>424</v>
      </c>
      <c r="U1756" t="s">
        <v>63</v>
      </c>
      <c r="V1756" t="s">
        <v>425</v>
      </c>
      <c r="W1756" t="s">
        <v>37</v>
      </c>
      <c r="X1756" t="s">
        <v>38</v>
      </c>
      <c r="Y1756" t="s">
        <v>278</v>
      </c>
      <c r="Z1756" t="s">
        <v>323</v>
      </c>
      <c r="AA1756" t="s">
        <v>41</v>
      </c>
    </row>
    <row r="1757" spans="1:27" x14ac:dyDescent="0.2">
      <c r="A1757">
        <v>10249</v>
      </c>
      <c r="B1757">
        <v>20</v>
      </c>
      <c r="C1757">
        <v>67.819999999999993</v>
      </c>
      <c r="D1757">
        <v>1</v>
      </c>
      <c r="E1757">
        <v>1356.4</v>
      </c>
      <c r="F1757" s="1">
        <v>38115</v>
      </c>
      <c r="G1757" s="1" t="str">
        <f>TEXT(DA_Trail_Workbook[[#This Row],[ORDER DATE.1]],"MMM")</f>
        <v>May</v>
      </c>
      <c r="H1757" s="1" t="str">
        <f>TEXT(DA_Trail_Workbook[[#This Row],[ORDER DATE.1]],"YYY")</f>
        <v>2004</v>
      </c>
      <c r="I1757" t="s">
        <v>27</v>
      </c>
      <c r="J1757">
        <v>2</v>
      </c>
      <c r="K1757">
        <v>5</v>
      </c>
      <c r="L1757">
        <v>2004</v>
      </c>
      <c r="M1757" t="s">
        <v>654</v>
      </c>
      <c r="N1757">
        <v>68</v>
      </c>
      <c r="O1757" t="s">
        <v>725</v>
      </c>
      <c r="P1757" t="s">
        <v>280</v>
      </c>
      <c r="Q1757" t="s">
        <v>281</v>
      </c>
      <c r="R1757" t="s">
        <v>282</v>
      </c>
      <c r="S1757" t="s">
        <v>33</v>
      </c>
      <c r="T1757" t="s">
        <v>145</v>
      </c>
      <c r="U1757" t="s">
        <v>146</v>
      </c>
      <c r="V1757" t="s">
        <v>147</v>
      </c>
      <c r="W1757" t="s">
        <v>37</v>
      </c>
      <c r="X1757" t="s">
        <v>38</v>
      </c>
      <c r="Y1757" t="s">
        <v>283</v>
      </c>
      <c r="Z1757" t="s">
        <v>171</v>
      </c>
      <c r="AA1757" t="s">
        <v>41</v>
      </c>
    </row>
    <row r="1758" spans="1:27" x14ac:dyDescent="0.2">
      <c r="A1758">
        <v>10262</v>
      </c>
      <c r="B1758">
        <v>24</v>
      </c>
      <c r="C1758">
        <v>67.14</v>
      </c>
      <c r="D1758">
        <v>10</v>
      </c>
      <c r="E1758">
        <v>1611.36</v>
      </c>
      <c r="F1758" s="1">
        <v>38162</v>
      </c>
      <c r="G1758" s="1" t="str">
        <f>TEXT(DA_Trail_Workbook[[#This Row],[ORDER DATE.1]],"MMM")</f>
        <v>Jun</v>
      </c>
      <c r="H1758" s="1" t="str">
        <f>TEXT(DA_Trail_Workbook[[#This Row],[ORDER DATE.1]],"YYY")</f>
        <v>2004</v>
      </c>
      <c r="I1758" t="s">
        <v>395</v>
      </c>
      <c r="J1758">
        <v>2</v>
      </c>
      <c r="K1758">
        <v>6</v>
      </c>
      <c r="L1758">
        <v>2004</v>
      </c>
      <c r="M1758" t="s">
        <v>654</v>
      </c>
      <c r="N1758">
        <v>68</v>
      </c>
      <c r="O1758" t="s">
        <v>725</v>
      </c>
      <c r="P1758" t="s">
        <v>206</v>
      </c>
      <c r="Q1758" t="s">
        <v>207</v>
      </c>
      <c r="R1758" t="s">
        <v>208</v>
      </c>
      <c r="S1758" t="s">
        <v>33</v>
      </c>
      <c r="T1758" t="s">
        <v>209</v>
      </c>
      <c r="U1758" t="s">
        <v>33</v>
      </c>
      <c r="V1758" t="s">
        <v>210</v>
      </c>
      <c r="W1758" t="s">
        <v>211</v>
      </c>
      <c r="X1758" t="s">
        <v>48</v>
      </c>
      <c r="Y1758" t="s">
        <v>212</v>
      </c>
      <c r="Z1758" t="s">
        <v>213</v>
      </c>
      <c r="AA1758" t="s">
        <v>41</v>
      </c>
    </row>
    <row r="1759" spans="1:27" x14ac:dyDescent="0.2">
      <c r="A1759">
        <v>10274</v>
      </c>
      <c r="B1759">
        <v>40</v>
      </c>
      <c r="C1759">
        <v>65.08</v>
      </c>
      <c r="D1759">
        <v>2</v>
      </c>
      <c r="E1759">
        <v>2603.1999999999998</v>
      </c>
      <c r="F1759" s="1">
        <v>38189</v>
      </c>
      <c r="G1759" s="1" t="str">
        <f>TEXT(DA_Trail_Workbook[[#This Row],[ORDER DATE.1]],"MMM")</f>
        <v>Jul</v>
      </c>
      <c r="H1759" s="1" t="str">
        <f>TEXT(DA_Trail_Workbook[[#This Row],[ORDER DATE.1]],"YYY")</f>
        <v>2004</v>
      </c>
      <c r="I1759" t="s">
        <v>27</v>
      </c>
      <c r="J1759">
        <v>3</v>
      </c>
      <c r="K1759">
        <v>7</v>
      </c>
      <c r="L1759">
        <v>2004</v>
      </c>
      <c r="M1759" t="s">
        <v>654</v>
      </c>
      <c r="N1759">
        <v>68</v>
      </c>
      <c r="O1759" t="s">
        <v>725</v>
      </c>
      <c r="P1759" t="s">
        <v>330</v>
      </c>
      <c r="Q1759" t="s">
        <v>143</v>
      </c>
      <c r="R1759" t="s">
        <v>331</v>
      </c>
      <c r="S1759" t="s">
        <v>33</v>
      </c>
      <c r="T1759" t="s">
        <v>332</v>
      </c>
      <c r="U1759" t="s">
        <v>146</v>
      </c>
      <c r="V1759" t="s">
        <v>333</v>
      </c>
      <c r="W1759" t="s">
        <v>37</v>
      </c>
      <c r="X1759" t="s">
        <v>38</v>
      </c>
      <c r="Y1759" t="s">
        <v>322</v>
      </c>
      <c r="Z1759" t="s">
        <v>334</v>
      </c>
      <c r="AA1759" t="s">
        <v>41</v>
      </c>
    </row>
    <row r="1760" spans="1:27" x14ac:dyDescent="0.2">
      <c r="A1760">
        <v>10284</v>
      </c>
      <c r="B1760">
        <v>30</v>
      </c>
      <c r="C1760">
        <v>73.989999999999995</v>
      </c>
      <c r="D1760">
        <v>12</v>
      </c>
      <c r="E1760">
        <v>2219.6999999999998</v>
      </c>
      <c r="F1760" s="1">
        <v>38220</v>
      </c>
      <c r="G1760" s="1" t="str">
        <f>TEXT(DA_Trail_Workbook[[#This Row],[ORDER DATE.1]],"MMM")</f>
        <v>Aug</v>
      </c>
      <c r="H1760" s="1" t="str">
        <f>TEXT(DA_Trail_Workbook[[#This Row],[ORDER DATE.1]],"YYY")</f>
        <v>2004</v>
      </c>
      <c r="I1760" t="s">
        <v>27</v>
      </c>
      <c r="J1760">
        <v>3</v>
      </c>
      <c r="K1760">
        <v>8</v>
      </c>
      <c r="L1760">
        <v>2004</v>
      </c>
      <c r="M1760" t="s">
        <v>654</v>
      </c>
      <c r="N1760">
        <v>68</v>
      </c>
      <c r="O1760" t="s">
        <v>725</v>
      </c>
      <c r="P1760" t="s">
        <v>629</v>
      </c>
      <c r="Q1760" t="s">
        <v>630</v>
      </c>
      <c r="R1760" t="s">
        <v>631</v>
      </c>
      <c r="S1760" t="s">
        <v>33</v>
      </c>
      <c r="T1760" t="s">
        <v>632</v>
      </c>
      <c r="U1760" t="s">
        <v>33</v>
      </c>
      <c r="V1760" t="s">
        <v>633</v>
      </c>
      <c r="W1760" t="s">
        <v>91</v>
      </c>
      <c r="X1760" t="s">
        <v>48</v>
      </c>
      <c r="Y1760" t="s">
        <v>634</v>
      </c>
      <c r="Z1760" t="s">
        <v>635</v>
      </c>
      <c r="AA1760" t="s">
        <v>41</v>
      </c>
    </row>
    <row r="1761" spans="1:27" x14ac:dyDescent="0.2">
      <c r="A1761">
        <v>10296</v>
      </c>
      <c r="B1761">
        <v>21</v>
      </c>
      <c r="C1761">
        <v>71.25</v>
      </c>
      <c r="D1761">
        <v>8</v>
      </c>
      <c r="E1761">
        <v>1496.25</v>
      </c>
      <c r="F1761" s="1">
        <v>38245</v>
      </c>
      <c r="G1761" s="1" t="str">
        <f>TEXT(DA_Trail_Workbook[[#This Row],[ORDER DATE.1]],"MMM")</f>
        <v>Sep</v>
      </c>
      <c r="H1761" s="1" t="str">
        <f>TEXT(DA_Trail_Workbook[[#This Row],[ORDER DATE.1]],"YYY")</f>
        <v>2004</v>
      </c>
      <c r="I1761" t="s">
        <v>27</v>
      </c>
      <c r="J1761">
        <v>3</v>
      </c>
      <c r="K1761">
        <v>9</v>
      </c>
      <c r="L1761">
        <v>2004</v>
      </c>
      <c r="M1761" t="s">
        <v>654</v>
      </c>
      <c r="N1761">
        <v>68</v>
      </c>
      <c r="O1761" t="s">
        <v>725</v>
      </c>
      <c r="P1761" t="s">
        <v>662</v>
      </c>
      <c r="Q1761" t="s">
        <v>663</v>
      </c>
      <c r="R1761" t="s">
        <v>664</v>
      </c>
      <c r="S1761" t="s">
        <v>33</v>
      </c>
      <c r="T1761" t="s">
        <v>665</v>
      </c>
      <c r="U1761" t="s">
        <v>33</v>
      </c>
      <c r="V1761" t="s">
        <v>666</v>
      </c>
      <c r="W1761" t="s">
        <v>514</v>
      </c>
      <c r="X1761" t="s">
        <v>48</v>
      </c>
      <c r="Y1761" t="s">
        <v>667</v>
      </c>
      <c r="Z1761" t="s">
        <v>120</v>
      </c>
      <c r="AA1761" t="s">
        <v>41</v>
      </c>
    </row>
    <row r="1762" spans="1:27" x14ac:dyDescent="0.2">
      <c r="A1762">
        <v>10307</v>
      </c>
      <c r="B1762">
        <v>25</v>
      </c>
      <c r="C1762">
        <v>75.36</v>
      </c>
      <c r="D1762">
        <v>2</v>
      </c>
      <c r="E1762">
        <v>1884</v>
      </c>
      <c r="F1762" s="1">
        <v>38274</v>
      </c>
      <c r="G1762" s="1" t="str">
        <f>TEXT(DA_Trail_Workbook[[#This Row],[ORDER DATE.1]],"MMM")</f>
        <v>Oct</v>
      </c>
      <c r="H1762" s="1" t="str">
        <f>TEXT(DA_Trail_Workbook[[#This Row],[ORDER DATE.1]],"YYY")</f>
        <v>2004</v>
      </c>
      <c r="I1762" t="s">
        <v>27</v>
      </c>
      <c r="J1762">
        <v>4</v>
      </c>
      <c r="K1762">
        <v>10</v>
      </c>
      <c r="L1762">
        <v>2004</v>
      </c>
      <c r="M1762" t="s">
        <v>654</v>
      </c>
      <c r="N1762">
        <v>68</v>
      </c>
      <c r="O1762" t="s">
        <v>725</v>
      </c>
      <c r="P1762" t="s">
        <v>251</v>
      </c>
      <c r="Q1762" t="s">
        <v>252</v>
      </c>
      <c r="R1762" t="s">
        <v>253</v>
      </c>
      <c r="S1762" t="s">
        <v>33</v>
      </c>
      <c r="T1762" t="s">
        <v>254</v>
      </c>
      <c r="U1762" t="s">
        <v>169</v>
      </c>
      <c r="V1762" t="s">
        <v>255</v>
      </c>
      <c r="W1762" t="s">
        <v>37</v>
      </c>
      <c r="X1762" t="s">
        <v>38</v>
      </c>
      <c r="Y1762" t="s">
        <v>256</v>
      </c>
      <c r="Z1762" t="s">
        <v>257</v>
      </c>
      <c r="AA1762" t="s">
        <v>41</v>
      </c>
    </row>
    <row r="1763" spans="1:27" x14ac:dyDescent="0.2">
      <c r="A1763">
        <v>10316</v>
      </c>
      <c r="B1763">
        <v>34</v>
      </c>
      <c r="C1763">
        <v>63.71</v>
      </c>
      <c r="D1763">
        <v>10</v>
      </c>
      <c r="E1763">
        <v>2166.14</v>
      </c>
      <c r="F1763" s="1">
        <v>38292</v>
      </c>
      <c r="G1763" s="1" t="str">
        <f>TEXT(DA_Trail_Workbook[[#This Row],[ORDER DATE.1]],"MMM")</f>
        <v>Nov</v>
      </c>
      <c r="H1763" s="1" t="str">
        <f>TEXT(DA_Trail_Workbook[[#This Row],[ORDER DATE.1]],"YYY")</f>
        <v>2004</v>
      </c>
      <c r="I1763" t="s">
        <v>27</v>
      </c>
      <c r="J1763">
        <v>4</v>
      </c>
      <c r="K1763">
        <v>11</v>
      </c>
      <c r="L1763">
        <v>2004</v>
      </c>
      <c r="M1763" t="s">
        <v>654</v>
      </c>
      <c r="N1763">
        <v>68</v>
      </c>
      <c r="O1763" t="s">
        <v>725</v>
      </c>
      <c r="P1763" t="s">
        <v>446</v>
      </c>
      <c r="Q1763" t="s">
        <v>447</v>
      </c>
      <c r="R1763" t="s">
        <v>448</v>
      </c>
      <c r="S1763" t="s">
        <v>33</v>
      </c>
      <c r="T1763" t="s">
        <v>449</v>
      </c>
      <c r="U1763" t="s">
        <v>450</v>
      </c>
      <c r="V1763" t="s">
        <v>451</v>
      </c>
      <c r="W1763" t="s">
        <v>202</v>
      </c>
      <c r="X1763" t="s">
        <v>48</v>
      </c>
      <c r="Y1763" t="s">
        <v>452</v>
      </c>
      <c r="Z1763" t="s">
        <v>453</v>
      </c>
      <c r="AA1763" t="s">
        <v>41</v>
      </c>
    </row>
    <row r="1764" spans="1:27" x14ac:dyDescent="0.2">
      <c r="A1764">
        <v>10328</v>
      </c>
      <c r="B1764">
        <v>48</v>
      </c>
      <c r="C1764">
        <v>58.92</v>
      </c>
      <c r="D1764">
        <v>1</v>
      </c>
      <c r="E1764">
        <v>2828.16</v>
      </c>
      <c r="F1764" s="1">
        <v>38303</v>
      </c>
      <c r="G1764" s="1" t="str">
        <f>TEXT(DA_Trail_Workbook[[#This Row],[ORDER DATE.1]],"MMM")</f>
        <v>Nov</v>
      </c>
      <c r="H1764" s="1" t="str">
        <f>TEXT(DA_Trail_Workbook[[#This Row],[ORDER DATE.1]],"YYY")</f>
        <v>2004</v>
      </c>
      <c r="I1764" t="s">
        <v>27</v>
      </c>
      <c r="J1764">
        <v>4</v>
      </c>
      <c r="K1764">
        <v>11</v>
      </c>
      <c r="L1764">
        <v>2004</v>
      </c>
      <c r="M1764" t="s">
        <v>654</v>
      </c>
      <c r="N1764">
        <v>68</v>
      </c>
      <c r="O1764" t="s">
        <v>725</v>
      </c>
      <c r="P1764" t="s">
        <v>638</v>
      </c>
      <c r="Q1764" t="s">
        <v>639</v>
      </c>
      <c r="R1764" t="s">
        <v>640</v>
      </c>
      <c r="S1764" t="s">
        <v>33</v>
      </c>
      <c r="T1764" t="s">
        <v>641</v>
      </c>
      <c r="U1764" t="s">
        <v>33</v>
      </c>
      <c r="V1764" t="s">
        <v>642</v>
      </c>
      <c r="W1764" t="s">
        <v>303</v>
      </c>
      <c r="X1764" t="s">
        <v>48</v>
      </c>
      <c r="Y1764" t="s">
        <v>643</v>
      </c>
      <c r="Z1764" t="s">
        <v>644</v>
      </c>
      <c r="AA1764" t="s">
        <v>41</v>
      </c>
    </row>
    <row r="1765" spans="1:27" x14ac:dyDescent="0.2">
      <c r="A1765">
        <v>10339</v>
      </c>
      <c r="B1765">
        <v>55</v>
      </c>
      <c r="C1765">
        <v>100</v>
      </c>
      <c r="D1765">
        <v>12</v>
      </c>
      <c r="E1765">
        <v>6214.45</v>
      </c>
      <c r="F1765" s="1">
        <v>38314</v>
      </c>
      <c r="G1765" s="1" t="str">
        <f>TEXT(DA_Trail_Workbook[[#This Row],[ORDER DATE.1]],"MMM")</f>
        <v>Nov</v>
      </c>
      <c r="H1765" s="1" t="str">
        <f>TEXT(DA_Trail_Workbook[[#This Row],[ORDER DATE.1]],"YYY")</f>
        <v>2004</v>
      </c>
      <c r="I1765" t="s">
        <v>27</v>
      </c>
      <c r="J1765">
        <v>4</v>
      </c>
      <c r="K1765">
        <v>11</v>
      </c>
      <c r="L1765">
        <v>2004</v>
      </c>
      <c r="M1765" t="s">
        <v>654</v>
      </c>
      <c r="N1765">
        <v>68</v>
      </c>
      <c r="O1765" t="s">
        <v>725</v>
      </c>
      <c r="P1765" t="s">
        <v>290</v>
      </c>
      <c r="Q1765" t="s">
        <v>291</v>
      </c>
      <c r="R1765" t="s">
        <v>292</v>
      </c>
      <c r="S1765" t="s">
        <v>33</v>
      </c>
      <c r="T1765" t="s">
        <v>293</v>
      </c>
      <c r="U1765" t="s">
        <v>294</v>
      </c>
      <c r="V1765" t="s">
        <v>295</v>
      </c>
      <c r="W1765" t="s">
        <v>235</v>
      </c>
      <c r="X1765" t="s">
        <v>235</v>
      </c>
      <c r="Y1765" t="s">
        <v>296</v>
      </c>
      <c r="Z1765" t="s">
        <v>297</v>
      </c>
      <c r="AA1765" t="s">
        <v>58</v>
      </c>
    </row>
    <row r="1766" spans="1:27" x14ac:dyDescent="0.2">
      <c r="A1766">
        <v>10351</v>
      </c>
      <c r="B1766">
        <v>25</v>
      </c>
      <c r="C1766">
        <v>74.680000000000007</v>
      </c>
      <c r="D1766">
        <v>5</v>
      </c>
      <c r="E1766">
        <v>1867</v>
      </c>
      <c r="F1766" s="1">
        <v>38324</v>
      </c>
      <c r="G1766" s="1" t="str">
        <f>TEXT(DA_Trail_Workbook[[#This Row],[ORDER DATE.1]],"MMM")</f>
        <v>Dec</v>
      </c>
      <c r="H1766" s="1" t="str">
        <f>TEXT(DA_Trail_Workbook[[#This Row],[ORDER DATE.1]],"YYY")</f>
        <v>2004</v>
      </c>
      <c r="I1766" t="s">
        <v>27</v>
      </c>
      <c r="J1766">
        <v>4</v>
      </c>
      <c r="K1766">
        <v>12</v>
      </c>
      <c r="L1766">
        <v>2004</v>
      </c>
      <c r="M1766" t="s">
        <v>654</v>
      </c>
      <c r="N1766">
        <v>68</v>
      </c>
      <c r="O1766" t="s">
        <v>725</v>
      </c>
      <c r="P1766" t="s">
        <v>384</v>
      </c>
      <c r="Q1766" t="s">
        <v>385</v>
      </c>
      <c r="R1766" t="s">
        <v>386</v>
      </c>
      <c r="S1766" t="s">
        <v>33</v>
      </c>
      <c r="T1766" t="s">
        <v>387</v>
      </c>
      <c r="U1766" t="s">
        <v>33</v>
      </c>
      <c r="V1766" t="s">
        <v>388</v>
      </c>
      <c r="W1766" t="s">
        <v>202</v>
      </c>
      <c r="X1766" t="s">
        <v>48</v>
      </c>
      <c r="Y1766" t="s">
        <v>71</v>
      </c>
      <c r="Z1766" t="s">
        <v>389</v>
      </c>
      <c r="AA1766" t="s">
        <v>41</v>
      </c>
    </row>
    <row r="1767" spans="1:27" x14ac:dyDescent="0.2">
      <c r="A1767">
        <v>10373</v>
      </c>
      <c r="B1767">
        <v>38</v>
      </c>
      <c r="C1767">
        <v>70.44</v>
      </c>
      <c r="D1767">
        <v>7</v>
      </c>
      <c r="E1767">
        <v>2676.72</v>
      </c>
      <c r="F1767" s="1">
        <v>38383</v>
      </c>
      <c r="G1767" s="1" t="str">
        <f>TEXT(DA_Trail_Workbook[[#This Row],[ORDER DATE.1]],"MMM")</f>
        <v>Jan</v>
      </c>
      <c r="H1767" s="1" t="str">
        <f>TEXT(DA_Trail_Workbook[[#This Row],[ORDER DATE.1]],"YYY")</f>
        <v>2005</v>
      </c>
      <c r="I1767" t="s">
        <v>27</v>
      </c>
      <c r="J1767">
        <v>1</v>
      </c>
      <c r="K1767">
        <v>1</v>
      </c>
      <c r="L1767">
        <v>2005</v>
      </c>
      <c r="M1767" t="s">
        <v>654</v>
      </c>
      <c r="N1767">
        <v>68</v>
      </c>
      <c r="O1767" t="s">
        <v>725</v>
      </c>
      <c r="P1767" t="s">
        <v>454</v>
      </c>
      <c r="Q1767" t="s">
        <v>455</v>
      </c>
      <c r="R1767" t="s">
        <v>456</v>
      </c>
      <c r="S1767" t="s">
        <v>33</v>
      </c>
      <c r="T1767" t="s">
        <v>457</v>
      </c>
      <c r="U1767" t="s">
        <v>33</v>
      </c>
      <c r="V1767" t="s">
        <v>458</v>
      </c>
      <c r="W1767" t="s">
        <v>155</v>
      </c>
      <c r="X1767" t="s">
        <v>48</v>
      </c>
      <c r="Y1767" t="s">
        <v>459</v>
      </c>
      <c r="Z1767" t="s">
        <v>460</v>
      </c>
      <c r="AA1767" t="s">
        <v>41</v>
      </c>
    </row>
    <row r="1768" spans="1:27" x14ac:dyDescent="0.2">
      <c r="A1768">
        <v>10386</v>
      </c>
      <c r="B1768">
        <v>39</v>
      </c>
      <c r="C1768">
        <v>55.96</v>
      </c>
      <c r="D1768">
        <v>1</v>
      </c>
      <c r="E1768">
        <v>2182.44</v>
      </c>
      <c r="F1768" s="1">
        <v>38412</v>
      </c>
      <c r="G1768" s="1" t="str">
        <f>TEXT(DA_Trail_Workbook[[#This Row],[ORDER DATE.1]],"MMM")</f>
        <v>Mar</v>
      </c>
      <c r="H1768" s="1" t="str">
        <f>TEXT(DA_Trail_Workbook[[#This Row],[ORDER DATE.1]],"YYY")</f>
        <v>2005</v>
      </c>
      <c r="I1768" t="s">
        <v>474</v>
      </c>
      <c r="J1768">
        <v>1</v>
      </c>
      <c r="K1768">
        <v>3</v>
      </c>
      <c r="L1768">
        <v>2005</v>
      </c>
      <c r="M1768" t="s">
        <v>654</v>
      </c>
      <c r="N1768">
        <v>68</v>
      </c>
      <c r="O1768" t="s">
        <v>725</v>
      </c>
      <c r="P1768" t="s">
        <v>206</v>
      </c>
      <c r="Q1768" t="s">
        <v>207</v>
      </c>
      <c r="R1768" t="s">
        <v>208</v>
      </c>
      <c r="S1768" t="s">
        <v>33</v>
      </c>
      <c r="T1768" t="s">
        <v>209</v>
      </c>
      <c r="U1768" t="s">
        <v>33</v>
      </c>
      <c r="V1768" t="s">
        <v>210</v>
      </c>
      <c r="W1768" t="s">
        <v>211</v>
      </c>
      <c r="X1768" t="s">
        <v>48</v>
      </c>
      <c r="Y1768" t="s">
        <v>212</v>
      </c>
      <c r="Z1768" t="s">
        <v>213</v>
      </c>
      <c r="AA1768" t="s">
        <v>41</v>
      </c>
    </row>
    <row r="1769" spans="1:27" x14ac:dyDescent="0.2">
      <c r="A1769">
        <v>10398</v>
      </c>
      <c r="B1769">
        <v>28</v>
      </c>
      <c r="C1769">
        <v>57.55</v>
      </c>
      <c r="D1769">
        <v>3</v>
      </c>
      <c r="E1769">
        <v>1611.4</v>
      </c>
      <c r="F1769" s="1">
        <v>38441</v>
      </c>
      <c r="G1769" s="1" t="str">
        <f>TEXT(DA_Trail_Workbook[[#This Row],[ORDER DATE.1]],"MMM")</f>
        <v>Mar</v>
      </c>
      <c r="H1769" s="1" t="str">
        <f>TEXT(DA_Trail_Workbook[[#This Row],[ORDER DATE.1]],"YYY")</f>
        <v>2005</v>
      </c>
      <c r="I1769" t="s">
        <v>27</v>
      </c>
      <c r="J1769">
        <v>1</v>
      </c>
      <c r="K1769">
        <v>3</v>
      </c>
      <c r="L1769">
        <v>2005</v>
      </c>
      <c r="M1769" t="s">
        <v>654</v>
      </c>
      <c r="N1769">
        <v>68</v>
      </c>
      <c r="O1769" t="s">
        <v>725</v>
      </c>
      <c r="P1769" t="s">
        <v>42</v>
      </c>
      <c r="Q1769" t="s">
        <v>43</v>
      </c>
      <c r="R1769" t="s">
        <v>44</v>
      </c>
      <c r="S1769" t="s">
        <v>33</v>
      </c>
      <c r="T1769" t="s">
        <v>45</v>
      </c>
      <c r="U1769" t="s">
        <v>33</v>
      </c>
      <c r="V1769" t="s">
        <v>46</v>
      </c>
      <c r="W1769" t="s">
        <v>47</v>
      </c>
      <c r="X1769" t="s">
        <v>48</v>
      </c>
      <c r="Y1769" t="s">
        <v>49</v>
      </c>
      <c r="Z1769" t="s">
        <v>50</v>
      </c>
      <c r="AA1769" t="s">
        <v>41</v>
      </c>
    </row>
    <row r="1770" spans="1:27" x14ac:dyDescent="0.2">
      <c r="A1770">
        <v>10400</v>
      </c>
      <c r="B1770">
        <v>24</v>
      </c>
      <c r="C1770">
        <v>61.66</v>
      </c>
      <c r="D1770">
        <v>2</v>
      </c>
      <c r="E1770">
        <v>1479.84</v>
      </c>
      <c r="F1770" s="1">
        <v>38443</v>
      </c>
      <c r="G1770" s="1" t="str">
        <f>TEXT(DA_Trail_Workbook[[#This Row],[ORDER DATE.1]],"MMM")</f>
        <v>Apr</v>
      </c>
      <c r="H1770" s="1" t="str">
        <f>TEXT(DA_Trail_Workbook[[#This Row],[ORDER DATE.1]],"YYY")</f>
        <v>2005</v>
      </c>
      <c r="I1770" t="s">
        <v>27</v>
      </c>
      <c r="J1770">
        <v>2</v>
      </c>
      <c r="K1770">
        <v>4</v>
      </c>
      <c r="L1770">
        <v>2005</v>
      </c>
      <c r="M1770" t="s">
        <v>654</v>
      </c>
      <c r="N1770">
        <v>68</v>
      </c>
      <c r="O1770" t="s">
        <v>725</v>
      </c>
      <c r="P1770" t="s">
        <v>461</v>
      </c>
      <c r="Q1770" t="s">
        <v>462</v>
      </c>
      <c r="R1770" t="s">
        <v>463</v>
      </c>
      <c r="S1770" t="s">
        <v>33</v>
      </c>
      <c r="T1770" t="s">
        <v>464</v>
      </c>
      <c r="U1770" t="s">
        <v>63</v>
      </c>
      <c r="V1770" t="s">
        <v>76</v>
      </c>
      <c r="W1770" t="s">
        <v>37</v>
      </c>
      <c r="X1770" t="s">
        <v>38</v>
      </c>
      <c r="Y1770" t="s">
        <v>119</v>
      </c>
      <c r="Z1770" t="s">
        <v>465</v>
      </c>
      <c r="AA1770" t="s">
        <v>41</v>
      </c>
    </row>
    <row r="1771" spans="1:27" x14ac:dyDescent="0.2">
      <c r="A1771">
        <v>10415</v>
      </c>
      <c r="B1771">
        <v>21</v>
      </c>
      <c r="C1771">
        <v>67.819999999999993</v>
      </c>
      <c r="D1771">
        <v>1</v>
      </c>
      <c r="E1771">
        <v>1424.22</v>
      </c>
      <c r="F1771" s="1">
        <v>38481</v>
      </c>
      <c r="G1771" s="1" t="str">
        <f>TEXT(DA_Trail_Workbook[[#This Row],[ORDER DATE.1]],"MMM")</f>
        <v>May</v>
      </c>
      <c r="H1771" s="1" t="str">
        <f>TEXT(DA_Trail_Workbook[[#This Row],[ORDER DATE.1]],"YYY")</f>
        <v>2005</v>
      </c>
      <c r="I1771" t="s">
        <v>205</v>
      </c>
      <c r="J1771">
        <v>2</v>
      </c>
      <c r="K1771">
        <v>5</v>
      </c>
      <c r="L1771">
        <v>2005</v>
      </c>
      <c r="M1771" t="s">
        <v>654</v>
      </c>
      <c r="N1771">
        <v>68</v>
      </c>
      <c r="O1771" t="s">
        <v>725</v>
      </c>
      <c r="P1771" t="s">
        <v>645</v>
      </c>
      <c r="Q1771" t="s">
        <v>646</v>
      </c>
      <c r="R1771" t="s">
        <v>647</v>
      </c>
      <c r="S1771" t="s">
        <v>33</v>
      </c>
      <c r="T1771" t="s">
        <v>648</v>
      </c>
      <c r="U1771" t="s">
        <v>109</v>
      </c>
      <c r="V1771" t="s">
        <v>649</v>
      </c>
      <c r="W1771" t="s">
        <v>111</v>
      </c>
      <c r="X1771" t="s">
        <v>112</v>
      </c>
      <c r="Y1771" t="s">
        <v>650</v>
      </c>
      <c r="Z1771" t="s">
        <v>651</v>
      </c>
      <c r="AA1771" t="s">
        <v>41</v>
      </c>
    </row>
    <row r="1772" spans="1:27" x14ac:dyDescent="0.2">
      <c r="A1772">
        <v>10110</v>
      </c>
      <c r="B1772">
        <v>46</v>
      </c>
      <c r="C1772">
        <v>100</v>
      </c>
      <c r="D1772">
        <v>10</v>
      </c>
      <c r="E1772">
        <v>5942.28</v>
      </c>
      <c r="F1772" s="1">
        <v>37698</v>
      </c>
      <c r="G1772" s="1" t="str">
        <f>TEXT(DA_Trail_Workbook[[#This Row],[ORDER DATE.1]],"MMM")</f>
        <v>Mar</v>
      </c>
      <c r="H1772" s="1" t="str">
        <f>TEXT(DA_Trail_Workbook[[#This Row],[ORDER DATE.1]],"YYY")</f>
        <v>2003</v>
      </c>
      <c r="I1772" t="s">
        <v>27</v>
      </c>
      <c r="J1772">
        <v>1</v>
      </c>
      <c r="K1772">
        <v>3</v>
      </c>
      <c r="L1772">
        <v>2003</v>
      </c>
      <c r="M1772" t="s">
        <v>214</v>
      </c>
      <c r="N1772">
        <v>117</v>
      </c>
      <c r="O1772" t="s">
        <v>726</v>
      </c>
      <c r="P1772" t="s">
        <v>569</v>
      </c>
      <c r="Q1772" t="s">
        <v>570</v>
      </c>
      <c r="R1772" t="s">
        <v>571</v>
      </c>
      <c r="S1772" t="s">
        <v>33</v>
      </c>
      <c r="T1772" t="s">
        <v>572</v>
      </c>
      <c r="U1772" t="s">
        <v>33</v>
      </c>
      <c r="V1772" t="s">
        <v>573</v>
      </c>
      <c r="W1772" t="s">
        <v>202</v>
      </c>
      <c r="X1772" t="s">
        <v>48</v>
      </c>
      <c r="Y1772" t="s">
        <v>574</v>
      </c>
      <c r="Z1772" t="s">
        <v>109</v>
      </c>
      <c r="AA1772" t="s">
        <v>58</v>
      </c>
    </row>
    <row r="1773" spans="1:27" x14ac:dyDescent="0.2">
      <c r="A1773">
        <v>10124</v>
      </c>
      <c r="B1773">
        <v>25</v>
      </c>
      <c r="C1773">
        <v>93.95</v>
      </c>
      <c r="D1773">
        <v>9</v>
      </c>
      <c r="E1773">
        <v>2348.75</v>
      </c>
      <c r="F1773" s="1">
        <v>37762</v>
      </c>
      <c r="G1773" s="1" t="str">
        <f>TEXT(DA_Trail_Workbook[[#This Row],[ORDER DATE.1]],"MMM")</f>
        <v>May</v>
      </c>
      <c r="H1773" s="1" t="str">
        <f>TEXT(DA_Trail_Workbook[[#This Row],[ORDER DATE.1]],"YYY")</f>
        <v>2003</v>
      </c>
      <c r="I1773" t="s">
        <v>27</v>
      </c>
      <c r="J1773">
        <v>2</v>
      </c>
      <c r="K1773">
        <v>5</v>
      </c>
      <c r="L1773">
        <v>2003</v>
      </c>
      <c r="M1773" t="s">
        <v>214</v>
      </c>
      <c r="N1773">
        <v>117</v>
      </c>
      <c r="O1773" t="s">
        <v>726</v>
      </c>
      <c r="P1773" t="s">
        <v>623</v>
      </c>
      <c r="Q1773" t="s">
        <v>624</v>
      </c>
      <c r="R1773" t="s">
        <v>625</v>
      </c>
      <c r="S1773" t="s">
        <v>33</v>
      </c>
      <c r="T1773" t="s">
        <v>626</v>
      </c>
      <c r="U1773" t="s">
        <v>627</v>
      </c>
      <c r="V1773" t="s">
        <v>628</v>
      </c>
      <c r="W1773" t="s">
        <v>37</v>
      </c>
      <c r="X1773" t="s">
        <v>38</v>
      </c>
      <c r="Y1773" t="s">
        <v>134</v>
      </c>
      <c r="Z1773" t="s">
        <v>465</v>
      </c>
      <c r="AA1773" t="s">
        <v>41</v>
      </c>
    </row>
    <row r="1774" spans="1:27" x14ac:dyDescent="0.2">
      <c r="A1774">
        <v>10148</v>
      </c>
      <c r="B1774">
        <v>34</v>
      </c>
      <c r="C1774">
        <v>100</v>
      </c>
      <c r="D1774">
        <v>3</v>
      </c>
      <c r="E1774">
        <v>4392.12</v>
      </c>
      <c r="F1774" s="1">
        <v>37875</v>
      </c>
      <c r="G1774" s="1" t="str">
        <f>TEXT(DA_Trail_Workbook[[#This Row],[ORDER DATE.1]],"MMM")</f>
        <v>Sep</v>
      </c>
      <c r="H1774" s="1" t="str">
        <f>TEXT(DA_Trail_Workbook[[#This Row],[ORDER DATE.1]],"YYY")</f>
        <v>2003</v>
      </c>
      <c r="I1774" t="s">
        <v>27</v>
      </c>
      <c r="J1774">
        <v>3</v>
      </c>
      <c r="K1774">
        <v>9</v>
      </c>
      <c r="L1774">
        <v>2003</v>
      </c>
      <c r="M1774" t="s">
        <v>214</v>
      </c>
      <c r="N1774">
        <v>117</v>
      </c>
      <c r="O1774" t="s">
        <v>726</v>
      </c>
      <c r="P1774" t="s">
        <v>335</v>
      </c>
      <c r="Q1774" t="s">
        <v>336</v>
      </c>
      <c r="R1774" t="s">
        <v>337</v>
      </c>
      <c r="S1774" t="s">
        <v>338</v>
      </c>
      <c r="T1774" t="s">
        <v>339</v>
      </c>
      <c r="U1774" t="s">
        <v>186</v>
      </c>
      <c r="V1774" t="s">
        <v>340</v>
      </c>
      <c r="W1774" t="s">
        <v>111</v>
      </c>
      <c r="X1774" t="s">
        <v>112</v>
      </c>
      <c r="Y1774" t="s">
        <v>341</v>
      </c>
      <c r="Z1774" t="s">
        <v>342</v>
      </c>
      <c r="AA1774" t="s">
        <v>58</v>
      </c>
    </row>
    <row r="1775" spans="1:27" x14ac:dyDescent="0.2">
      <c r="A1775">
        <v>10161</v>
      </c>
      <c r="B1775">
        <v>25</v>
      </c>
      <c r="C1775">
        <v>100</v>
      </c>
      <c r="D1775">
        <v>2</v>
      </c>
      <c r="E1775">
        <v>2759.75</v>
      </c>
      <c r="F1775" s="1">
        <v>37911</v>
      </c>
      <c r="G1775" s="1" t="str">
        <f>TEXT(DA_Trail_Workbook[[#This Row],[ORDER DATE.1]],"MMM")</f>
        <v>Oct</v>
      </c>
      <c r="H1775" s="1" t="str">
        <f>TEXT(DA_Trail_Workbook[[#This Row],[ORDER DATE.1]],"YYY")</f>
        <v>2003</v>
      </c>
      <c r="I1775" t="s">
        <v>27</v>
      </c>
      <c r="J1775">
        <v>4</v>
      </c>
      <c r="K1775">
        <v>10</v>
      </c>
      <c r="L1775">
        <v>2003</v>
      </c>
      <c r="M1775" t="s">
        <v>214</v>
      </c>
      <c r="N1775">
        <v>117</v>
      </c>
      <c r="O1775" t="s">
        <v>726</v>
      </c>
      <c r="P1775" t="s">
        <v>575</v>
      </c>
      <c r="Q1775" t="s">
        <v>576</v>
      </c>
      <c r="R1775" t="s">
        <v>577</v>
      </c>
      <c r="S1775" t="s">
        <v>33</v>
      </c>
      <c r="T1775" t="s">
        <v>578</v>
      </c>
      <c r="U1775" t="s">
        <v>33</v>
      </c>
      <c r="V1775" t="s">
        <v>579</v>
      </c>
      <c r="W1775" t="s">
        <v>381</v>
      </c>
      <c r="X1775" t="s">
        <v>48</v>
      </c>
      <c r="Y1775" t="s">
        <v>580</v>
      </c>
      <c r="Z1775" t="s">
        <v>581</v>
      </c>
      <c r="AA1775" t="s">
        <v>41</v>
      </c>
    </row>
    <row r="1776" spans="1:27" x14ac:dyDescent="0.2">
      <c r="A1776">
        <v>10173</v>
      </c>
      <c r="B1776">
        <v>23</v>
      </c>
      <c r="C1776">
        <v>100</v>
      </c>
      <c r="D1776">
        <v>16</v>
      </c>
      <c r="E1776">
        <v>2728.03</v>
      </c>
      <c r="F1776" s="1">
        <v>37930</v>
      </c>
      <c r="G1776" s="1" t="str">
        <f>TEXT(DA_Trail_Workbook[[#This Row],[ORDER DATE.1]],"MMM")</f>
        <v>Nov</v>
      </c>
      <c r="H1776" s="1" t="str">
        <f>TEXT(DA_Trail_Workbook[[#This Row],[ORDER DATE.1]],"YYY")</f>
        <v>2003</v>
      </c>
      <c r="I1776" t="s">
        <v>27</v>
      </c>
      <c r="J1776">
        <v>4</v>
      </c>
      <c r="K1776">
        <v>11</v>
      </c>
      <c r="L1776">
        <v>2003</v>
      </c>
      <c r="M1776" t="s">
        <v>214</v>
      </c>
      <c r="N1776">
        <v>117</v>
      </c>
      <c r="O1776" t="s">
        <v>726</v>
      </c>
      <c r="P1776" t="s">
        <v>638</v>
      </c>
      <c r="Q1776" t="s">
        <v>639</v>
      </c>
      <c r="R1776" t="s">
        <v>640</v>
      </c>
      <c r="S1776" t="s">
        <v>33</v>
      </c>
      <c r="T1776" t="s">
        <v>641</v>
      </c>
      <c r="U1776" t="s">
        <v>33</v>
      </c>
      <c r="V1776" t="s">
        <v>642</v>
      </c>
      <c r="W1776" t="s">
        <v>303</v>
      </c>
      <c r="X1776" t="s">
        <v>48</v>
      </c>
      <c r="Y1776" t="s">
        <v>643</v>
      </c>
      <c r="Z1776" t="s">
        <v>644</v>
      </c>
      <c r="AA1776" t="s">
        <v>41</v>
      </c>
    </row>
    <row r="1777" spans="1:27" x14ac:dyDescent="0.2">
      <c r="A1777">
        <v>10182</v>
      </c>
      <c r="B1777">
        <v>20</v>
      </c>
      <c r="C1777">
        <v>100</v>
      </c>
      <c r="D1777">
        <v>13</v>
      </c>
      <c r="E1777">
        <v>2395.8000000000002</v>
      </c>
      <c r="F1777" s="1">
        <v>37937</v>
      </c>
      <c r="G1777" s="1" t="str">
        <f>TEXT(DA_Trail_Workbook[[#This Row],[ORDER DATE.1]],"MMM")</f>
        <v>Nov</v>
      </c>
      <c r="H1777" s="1" t="str">
        <f>TEXT(DA_Trail_Workbook[[#This Row],[ORDER DATE.1]],"YYY")</f>
        <v>2003</v>
      </c>
      <c r="I1777" t="s">
        <v>27</v>
      </c>
      <c r="J1777">
        <v>4</v>
      </c>
      <c r="K1777">
        <v>11</v>
      </c>
      <c r="L1777">
        <v>2003</v>
      </c>
      <c r="M1777" t="s">
        <v>214</v>
      </c>
      <c r="N1777">
        <v>117</v>
      </c>
      <c r="O1777" t="s">
        <v>726</v>
      </c>
      <c r="P1777" t="s">
        <v>318</v>
      </c>
      <c r="Q1777" t="s">
        <v>319</v>
      </c>
      <c r="R1777" t="s">
        <v>320</v>
      </c>
      <c r="S1777" t="s">
        <v>33</v>
      </c>
      <c r="T1777" t="s">
        <v>321</v>
      </c>
      <c r="U1777" t="s">
        <v>63</v>
      </c>
      <c r="V1777" t="s">
        <v>133</v>
      </c>
      <c r="W1777" t="s">
        <v>37</v>
      </c>
      <c r="X1777" t="s">
        <v>38</v>
      </c>
      <c r="Y1777" t="s">
        <v>322</v>
      </c>
      <c r="Z1777" t="s">
        <v>323</v>
      </c>
      <c r="AA1777" t="s">
        <v>41</v>
      </c>
    </row>
    <row r="1778" spans="1:27" x14ac:dyDescent="0.2">
      <c r="A1778">
        <v>10192</v>
      </c>
      <c r="B1778">
        <v>23</v>
      </c>
      <c r="C1778">
        <v>100</v>
      </c>
      <c r="D1778">
        <v>1</v>
      </c>
      <c r="E1778">
        <v>3052.33</v>
      </c>
      <c r="F1778" s="1">
        <v>37945</v>
      </c>
      <c r="G1778" s="1" t="str">
        <f>TEXT(DA_Trail_Workbook[[#This Row],[ORDER DATE.1]],"MMM")</f>
        <v>Nov</v>
      </c>
      <c r="H1778" s="1" t="str">
        <f>TEXT(DA_Trail_Workbook[[#This Row],[ORDER DATE.1]],"YYY")</f>
        <v>2003</v>
      </c>
      <c r="I1778" t="s">
        <v>27</v>
      </c>
      <c r="J1778">
        <v>4</v>
      </c>
      <c r="K1778">
        <v>11</v>
      </c>
      <c r="L1778">
        <v>2003</v>
      </c>
      <c r="M1778" t="s">
        <v>214</v>
      </c>
      <c r="N1778">
        <v>117</v>
      </c>
      <c r="O1778" t="s">
        <v>726</v>
      </c>
      <c r="P1778" t="s">
        <v>324</v>
      </c>
      <c r="Q1778" t="s">
        <v>325</v>
      </c>
      <c r="R1778" t="s">
        <v>326</v>
      </c>
      <c r="S1778" t="s">
        <v>33</v>
      </c>
      <c r="T1778" t="s">
        <v>327</v>
      </c>
      <c r="U1778" t="s">
        <v>328</v>
      </c>
      <c r="V1778" t="s">
        <v>329</v>
      </c>
      <c r="W1778" t="s">
        <v>37</v>
      </c>
      <c r="X1778" t="s">
        <v>38</v>
      </c>
      <c r="Y1778" t="s">
        <v>65</v>
      </c>
      <c r="Z1778" t="s">
        <v>323</v>
      </c>
      <c r="AA1778" t="s">
        <v>58</v>
      </c>
    </row>
    <row r="1779" spans="1:27" x14ac:dyDescent="0.2">
      <c r="A1779">
        <v>10204</v>
      </c>
      <c r="B1779">
        <v>42</v>
      </c>
      <c r="C1779">
        <v>100</v>
      </c>
      <c r="D1779">
        <v>7</v>
      </c>
      <c r="E1779">
        <v>4242</v>
      </c>
      <c r="F1779" s="1">
        <v>37957</v>
      </c>
      <c r="G1779" s="1" t="str">
        <f>TEXT(DA_Trail_Workbook[[#This Row],[ORDER DATE.1]],"MMM")</f>
        <v>Dec</v>
      </c>
      <c r="H1779" s="1" t="str">
        <f>TEXT(DA_Trail_Workbook[[#This Row],[ORDER DATE.1]],"YYY")</f>
        <v>2003</v>
      </c>
      <c r="I1779" t="s">
        <v>27</v>
      </c>
      <c r="J1779">
        <v>4</v>
      </c>
      <c r="K1779">
        <v>12</v>
      </c>
      <c r="L1779">
        <v>2003</v>
      </c>
      <c r="M1779" t="s">
        <v>214</v>
      </c>
      <c r="N1779">
        <v>117</v>
      </c>
      <c r="O1779" t="s">
        <v>726</v>
      </c>
      <c r="P1779" t="s">
        <v>550</v>
      </c>
      <c r="Q1779" t="s">
        <v>551</v>
      </c>
      <c r="R1779" t="s">
        <v>552</v>
      </c>
      <c r="S1779" t="s">
        <v>553</v>
      </c>
      <c r="T1779" t="s">
        <v>34</v>
      </c>
      <c r="U1779" t="s">
        <v>35</v>
      </c>
      <c r="V1779" t="s">
        <v>36</v>
      </c>
      <c r="W1779" t="s">
        <v>37</v>
      </c>
      <c r="X1779" t="s">
        <v>38</v>
      </c>
      <c r="Y1779" t="s">
        <v>65</v>
      </c>
      <c r="Z1779" t="s">
        <v>554</v>
      </c>
      <c r="AA1779" t="s">
        <v>58</v>
      </c>
    </row>
    <row r="1780" spans="1:27" x14ac:dyDescent="0.2">
      <c r="A1780">
        <v>10213</v>
      </c>
      <c r="B1780">
        <v>27</v>
      </c>
      <c r="C1780">
        <v>100</v>
      </c>
      <c r="D1780">
        <v>3</v>
      </c>
      <c r="E1780">
        <v>2790.45</v>
      </c>
      <c r="F1780" s="1">
        <v>38008</v>
      </c>
      <c r="G1780" s="1" t="str">
        <f>TEXT(DA_Trail_Workbook[[#This Row],[ORDER DATE.1]],"MMM")</f>
        <v>Jan</v>
      </c>
      <c r="H1780" s="1" t="str">
        <f>TEXT(DA_Trail_Workbook[[#This Row],[ORDER DATE.1]],"YYY")</f>
        <v>2004</v>
      </c>
      <c r="I1780" t="s">
        <v>27</v>
      </c>
      <c r="J1780">
        <v>1</v>
      </c>
      <c r="K1780">
        <v>1</v>
      </c>
      <c r="L1780">
        <v>2004</v>
      </c>
      <c r="M1780" t="s">
        <v>214</v>
      </c>
      <c r="N1780">
        <v>117</v>
      </c>
      <c r="O1780" t="s">
        <v>726</v>
      </c>
      <c r="P1780" t="s">
        <v>403</v>
      </c>
      <c r="Q1780" t="s">
        <v>404</v>
      </c>
      <c r="R1780" t="s">
        <v>405</v>
      </c>
      <c r="S1780" t="s">
        <v>33</v>
      </c>
      <c r="T1780" t="s">
        <v>387</v>
      </c>
      <c r="U1780" t="s">
        <v>33</v>
      </c>
      <c r="V1780" t="s">
        <v>406</v>
      </c>
      <c r="W1780" t="s">
        <v>202</v>
      </c>
      <c r="X1780" t="s">
        <v>48</v>
      </c>
      <c r="Y1780" t="s">
        <v>407</v>
      </c>
      <c r="Z1780" t="s">
        <v>408</v>
      </c>
      <c r="AA1780" t="s">
        <v>41</v>
      </c>
    </row>
    <row r="1781" spans="1:27" x14ac:dyDescent="0.2">
      <c r="A1781">
        <v>10227</v>
      </c>
      <c r="B1781">
        <v>33</v>
      </c>
      <c r="C1781">
        <v>100</v>
      </c>
      <c r="D1781">
        <v>13</v>
      </c>
      <c r="E1781">
        <v>4340.49</v>
      </c>
      <c r="F1781" s="1">
        <v>38048</v>
      </c>
      <c r="G1781" s="1" t="str">
        <f>TEXT(DA_Trail_Workbook[[#This Row],[ORDER DATE.1]],"MMM")</f>
        <v>Mar</v>
      </c>
      <c r="H1781" s="1" t="str">
        <f>TEXT(DA_Trail_Workbook[[#This Row],[ORDER DATE.1]],"YYY")</f>
        <v>2004</v>
      </c>
      <c r="I1781" t="s">
        <v>27</v>
      </c>
      <c r="J1781">
        <v>1</v>
      </c>
      <c r="K1781">
        <v>3</v>
      </c>
      <c r="L1781">
        <v>2004</v>
      </c>
      <c r="M1781" t="s">
        <v>214</v>
      </c>
      <c r="N1781">
        <v>117</v>
      </c>
      <c r="O1781" t="s">
        <v>726</v>
      </c>
      <c r="P1781" t="s">
        <v>258</v>
      </c>
      <c r="Q1781" t="s">
        <v>259</v>
      </c>
      <c r="R1781" t="s">
        <v>260</v>
      </c>
      <c r="S1781" t="s">
        <v>33</v>
      </c>
      <c r="T1781" t="s">
        <v>261</v>
      </c>
      <c r="U1781" t="s">
        <v>33</v>
      </c>
      <c r="V1781" t="s">
        <v>262</v>
      </c>
      <c r="W1781" t="s">
        <v>47</v>
      </c>
      <c r="X1781" t="s">
        <v>48</v>
      </c>
      <c r="Y1781" t="s">
        <v>263</v>
      </c>
      <c r="Z1781" t="s">
        <v>264</v>
      </c>
      <c r="AA1781" t="s">
        <v>58</v>
      </c>
    </row>
    <row r="1782" spans="1:27" x14ac:dyDescent="0.2">
      <c r="A1782">
        <v>10241</v>
      </c>
      <c r="B1782">
        <v>28</v>
      </c>
      <c r="C1782">
        <v>98.65</v>
      </c>
      <c r="D1782">
        <v>5</v>
      </c>
      <c r="E1782">
        <v>2762.2</v>
      </c>
      <c r="F1782" s="1">
        <v>38090</v>
      </c>
      <c r="G1782" s="1" t="str">
        <f>TEXT(DA_Trail_Workbook[[#This Row],[ORDER DATE.1]],"MMM")</f>
        <v>Apr</v>
      </c>
      <c r="H1782" s="1" t="str">
        <f>TEXT(DA_Trail_Workbook[[#This Row],[ORDER DATE.1]],"YYY")</f>
        <v>2004</v>
      </c>
      <c r="I1782" t="s">
        <v>27</v>
      </c>
      <c r="J1782">
        <v>2</v>
      </c>
      <c r="K1782">
        <v>4</v>
      </c>
      <c r="L1782">
        <v>2004</v>
      </c>
      <c r="M1782" t="s">
        <v>214</v>
      </c>
      <c r="N1782">
        <v>117</v>
      </c>
      <c r="O1782" t="s">
        <v>726</v>
      </c>
      <c r="P1782" t="s">
        <v>614</v>
      </c>
      <c r="Q1782" t="s">
        <v>615</v>
      </c>
      <c r="R1782" t="s">
        <v>616</v>
      </c>
      <c r="S1782" t="s">
        <v>33</v>
      </c>
      <c r="T1782" t="s">
        <v>617</v>
      </c>
      <c r="U1782" t="s">
        <v>33</v>
      </c>
      <c r="V1782" t="s">
        <v>618</v>
      </c>
      <c r="W1782" t="s">
        <v>47</v>
      </c>
      <c r="X1782" t="s">
        <v>48</v>
      </c>
      <c r="Y1782" t="s">
        <v>619</v>
      </c>
      <c r="Z1782" t="s">
        <v>620</v>
      </c>
      <c r="AA1782" t="s">
        <v>41</v>
      </c>
    </row>
    <row r="1783" spans="1:27" x14ac:dyDescent="0.2">
      <c r="A1783">
        <v>10267</v>
      </c>
      <c r="B1783">
        <v>43</v>
      </c>
      <c r="C1783">
        <v>100</v>
      </c>
      <c r="D1783">
        <v>2</v>
      </c>
      <c r="E1783">
        <v>4645.72</v>
      </c>
      <c r="F1783" s="1">
        <v>38175</v>
      </c>
      <c r="G1783" s="1" t="str">
        <f>TEXT(DA_Trail_Workbook[[#This Row],[ORDER DATE.1]],"MMM")</f>
        <v>Jul</v>
      </c>
      <c r="H1783" s="1" t="str">
        <f>TEXT(DA_Trail_Workbook[[#This Row],[ORDER DATE.1]],"YYY")</f>
        <v>2004</v>
      </c>
      <c r="I1783" t="s">
        <v>27</v>
      </c>
      <c r="J1783">
        <v>3</v>
      </c>
      <c r="K1783">
        <v>7</v>
      </c>
      <c r="L1783">
        <v>2004</v>
      </c>
      <c r="M1783" t="s">
        <v>214</v>
      </c>
      <c r="N1783">
        <v>117</v>
      </c>
      <c r="O1783" t="s">
        <v>726</v>
      </c>
      <c r="P1783" t="s">
        <v>550</v>
      </c>
      <c r="Q1783" t="s">
        <v>551</v>
      </c>
      <c r="R1783" t="s">
        <v>552</v>
      </c>
      <c r="S1783" t="s">
        <v>553</v>
      </c>
      <c r="T1783" t="s">
        <v>34</v>
      </c>
      <c r="U1783" t="s">
        <v>35</v>
      </c>
      <c r="V1783" t="s">
        <v>36</v>
      </c>
      <c r="W1783" t="s">
        <v>37</v>
      </c>
      <c r="X1783" t="s">
        <v>38</v>
      </c>
      <c r="Y1783" t="s">
        <v>65</v>
      </c>
      <c r="Z1783" t="s">
        <v>554</v>
      </c>
      <c r="AA1783" t="s">
        <v>58</v>
      </c>
    </row>
    <row r="1784" spans="1:27" x14ac:dyDescent="0.2">
      <c r="A1784">
        <v>10279</v>
      </c>
      <c r="B1784">
        <v>48</v>
      </c>
      <c r="C1784">
        <v>100</v>
      </c>
      <c r="D1784">
        <v>2</v>
      </c>
      <c r="E1784">
        <v>5580.96</v>
      </c>
      <c r="F1784" s="1">
        <v>38208</v>
      </c>
      <c r="G1784" s="1" t="str">
        <f>TEXT(DA_Trail_Workbook[[#This Row],[ORDER DATE.1]],"MMM")</f>
        <v>Aug</v>
      </c>
      <c r="H1784" s="1" t="str">
        <f>TEXT(DA_Trail_Workbook[[#This Row],[ORDER DATE.1]],"YYY")</f>
        <v>2004</v>
      </c>
      <c r="I1784" t="s">
        <v>27</v>
      </c>
      <c r="J1784">
        <v>3</v>
      </c>
      <c r="K1784">
        <v>8</v>
      </c>
      <c r="L1784">
        <v>2004</v>
      </c>
      <c r="M1784" t="s">
        <v>214</v>
      </c>
      <c r="N1784">
        <v>117</v>
      </c>
      <c r="O1784" t="s">
        <v>726</v>
      </c>
      <c r="P1784" t="s">
        <v>206</v>
      </c>
      <c r="Q1784" t="s">
        <v>207</v>
      </c>
      <c r="R1784" t="s">
        <v>208</v>
      </c>
      <c r="S1784" t="s">
        <v>33</v>
      </c>
      <c r="T1784" t="s">
        <v>209</v>
      </c>
      <c r="U1784" t="s">
        <v>33</v>
      </c>
      <c r="V1784" t="s">
        <v>210</v>
      </c>
      <c r="W1784" t="s">
        <v>211</v>
      </c>
      <c r="X1784" t="s">
        <v>48</v>
      </c>
      <c r="Y1784" t="s">
        <v>212</v>
      </c>
      <c r="Z1784" t="s">
        <v>213</v>
      </c>
      <c r="AA1784" t="s">
        <v>58</v>
      </c>
    </row>
    <row r="1785" spans="1:27" x14ac:dyDescent="0.2">
      <c r="A1785">
        <v>10288</v>
      </c>
      <c r="B1785">
        <v>48</v>
      </c>
      <c r="C1785">
        <v>100</v>
      </c>
      <c r="D1785">
        <v>8</v>
      </c>
      <c r="E1785">
        <v>6539.04</v>
      </c>
      <c r="F1785" s="1">
        <v>38231</v>
      </c>
      <c r="G1785" s="1" t="str">
        <f>TEXT(DA_Trail_Workbook[[#This Row],[ORDER DATE.1]],"MMM")</f>
        <v>Sep</v>
      </c>
      <c r="H1785" s="1" t="str">
        <f>TEXT(DA_Trail_Workbook[[#This Row],[ORDER DATE.1]],"YYY")</f>
        <v>2004</v>
      </c>
      <c r="I1785" t="s">
        <v>27</v>
      </c>
      <c r="J1785">
        <v>3</v>
      </c>
      <c r="K1785">
        <v>9</v>
      </c>
      <c r="L1785">
        <v>2004</v>
      </c>
      <c r="M1785" t="s">
        <v>214</v>
      </c>
      <c r="N1785">
        <v>117</v>
      </c>
      <c r="O1785" t="s">
        <v>726</v>
      </c>
      <c r="P1785" t="s">
        <v>486</v>
      </c>
      <c r="Q1785" t="s">
        <v>487</v>
      </c>
      <c r="R1785" t="s">
        <v>488</v>
      </c>
      <c r="S1785" t="s">
        <v>489</v>
      </c>
      <c r="T1785" t="s">
        <v>233</v>
      </c>
      <c r="U1785" t="s">
        <v>33</v>
      </c>
      <c r="V1785" t="s">
        <v>490</v>
      </c>
      <c r="W1785" t="s">
        <v>233</v>
      </c>
      <c r="X1785" t="s">
        <v>112</v>
      </c>
      <c r="Y1785" t="s">
        <v>491</v>
      </c>
      <c r="Z1785" t="s">
        <v>492</v>
      </c>
      <c r="AA1785" t="s">
        <v>58</v>
      </c>
    </row>
    <row r="1786" spans="1:27" x14ac:dyDescent="0.2">
      <c r="A1786">
        <v>10302</v>
      </c>
      <c r="B1786">
        <v>45</v>
      </c>
      <c r="C1786">
        <v>100</v>
      </c>
      <c r="D1786">
        <v>4</v>
      </c>
      <c r="E1786">
        <v>5548.95</v>
      </c>
      <c r="F1786" s="1">
        <v>37900</v>
      </c>
      <c r="G1786" s="1" t="str">
        <f>TEXT(DA_Trail_Workbook[[#This Row],[ORDER DATE.1]],"MMM")</f>
        <v>Oct</v>
      </c>
      <c r="H1786" s="1" t="str">
        <f>TEXT(DA_Trail_Workbook[[#This Row],[ORDER DATE.1]],"YYY")</f>
        <v>2003</v>
      </c>
      <c r="I1786" t="s">
        <v>27</v>
      </c>
      <c r="J1786">
        <v>4</v>
      </c>
      <c r="K1786">
        <v>10</v>
      </c>
      <c r="L1786">
        <v>2003</v>
      </c>
      <c r="M1786" t="s">
        <v>214</v>
      </c>
      <c r="N1786">
        <v>117</v>
      </c>
      <c r="O1786" t="s">
        <v>726</v>
      </c>
      <c r="P1786" t="s">
        <v>197</v>
      </c>
      <c r="Q1786" t="s">
        <v>198</v>
      </c>
      <c r="R1786" t="s">
        <v>199</v>
      </c>
      <c r="S1786" t="s">
        <v>33</v>
      </c>
      <c r="T1786" t="s">
        <v>200</v>
      </c>
      <c r="U1786" t="s">
        <v>33</v>
      </c>
      <c r="V1786" t="s">
        <v>201</v>
      </c>
      <c r="W1786" t="s">
        <v>202</v>
      </c>
      <c r="X1786" t="s">
        <v>48</v>
      </c>
      <c r="Y1786" t="s">
        <v>203</v>
      </c>
      <c r="Z1786" t="s">
        <v>204</v>
      </c>
      <c r="AA1786" t="s">
        <v>58</v>
      </c>
    </row>
    <row r="1787" spans="1:27" x14ac:dyDescent="0.2">
      <c r="A1787">
        <v>10311</v>
      </c>
      <c r="B1787">
        <v>43</v>
      </c>
      <c r="C1787">
        <v>100</v>
      </c>
      <c r="D1787">
        <v>3</v>
      </c>
      <c r="E1787">
        <v>4595.41</v>
      </c>
      <c r="F1787" s="1">
        <v>38276</v>
      </c>
      <c r="G1787" s="1" t="str">
        <f>TEXT(DA_Trail_Workbook[[#This Row],[ORDER DATE.1]],"MMM")</f>
        <v>Oct</v>
      </c>
      <c r="H1787" s="1" t="str">
        <f>TEXT(DA_Trail_Workbook[[#This Row],[ORDER DATE.1]],"YYY")</f>
        <v>2004</v>
      </c>
      <c r="I1787" t="s">
        <v>27</v>
      </c>
      <c r="J1787">
        <v>4</v>
      </c>
      <c r="K1787">
        <v>10</v>
      </c>
      <c r="L1787">
        <v>2004</v>
      </c>
      <c r="M1787" t="s">
        <v>214</v>
      </c>
      <c r="N1787">
        <v>117</v>
      </c>
      <c r="O1787" t="s">
        <v>726</v>
      </c>
      <c r="P1787" t="s">
        <v>206</v>
      </c>
      <c r="Q1787" t="s">
        <v>207</v>
      </c>
      <c r="R1787" t="s">
        <v>208</v>
      </c>
      <c r="S1787" t="s">
        <v>33</v>
      </c>
      <c r="T1787" t="s">
        <v>209</v>
      </c>
      <c r="U1787" t="s">
        <v>33</v>
      </c>
      <c r="V1787" t="s">
        <v>210</v>
      </c>
      <c r="W1787" t="s">
        <v>211</v>
      </c>
      <c r="X1787" t="s">
        <v>48</v>
      </c>
      <c r="Y1787" t="s">
        <v>212</v>
      </c>
      <c r="Z1787" t="s">
        <v>213</v>
      </c>
      <c r="AA1787" t="s">
        <v>58</v>
      </c>
    </row>
    <row r="1788" spans="1:27" x14ac:dyDescent="0.2">
      <c r="A1788">
        <v>10332</v>
      </c>
      <c r="B1788">
        <v>44</v>
      </c>
      <c r="C1788">
        <v>42.26</v>
      </c>
      <c r="D1788">
        <v>11</v>
      </c>
      <c r="E1788">
        <v>1859.44</v>
      </c>
      <c r="F1788" s="1">
        <v>38308</v>
      </c>
      <c r="G1788" s="1" t="str">
        <f>TEXT(DA_Trail_Workbook[[#This Row],[ORDER DATE.1]],"MMM")</f>
        <v>Nov</v>
      </c>
      <c r="H1788" s="1" t="str">
        <f>TEXT(DA_Trail_Workbook[[#This Row],[ORDER DATE.1]],"YYY")</f>
        <v>2004</v>
      </c>
      <c r="I1788" t="s">
        <v>27</v>
      </c>
      <c r="J1788">
        <v>4</v>
      </c>
      <c r="K1788">
        <v>11</v>
      </c>
      <c r="L1788">
        <v>2004</v>
      </c>
      <c r="M1788" t="s">
        <v>214</v>
      </c>
      <c r="N1788">
        <v>117</v>
      </c>
      <c r="O1788" t="s">
        <v>726</v>
      </c>
      <c r="P1788" t="s">
        <v>569</v>
      </c>
      <c r="Q1788" t="s">
        <v>570</v>
      </c>
      <c r="R1788" t="s">
        <v>571</v>
      </c>
      <c r="S1788" t="s">
        <v>33</v>
      </c>
      <c r="T1788" t="s">
        <v>572</v>
      </c>
      <c r="U1788" t="s">
        <v>33</v>
      </c>
      <c r="V1788" t="s">
        <v>573</v>
      </c>
      <c r="W1788" t="s">
        <v>202</v>
      </c>
      <c r="X1788" t="s">
        <v>48</v>
      </c>
      <c r="Y1788" t="s">
        <v>574</v>
      </c>
      <c r="Z1788" t="s">
        <v>109</v>
      </c>
      <c r="AA1788" t="s">
        <v>41</v>
      </c>
    </row>
    <row r="1789" spans="1:27" x14ac:dyDescent="0.2">
      <c r="A1789">
        <v>10346</v>
      </c>
      <c r="B1789">
        <v>24</v>
      </c>
      <c r="C1789">
        <v>87.24</v>
      </c>
      <c r="D1789">
        <v>5</v>
      </c>
      <c r="E1789">
        <v>2093.7600000000002</v>
      </c>
      <c r="F1789" s="1">
        <v>38320</v>
      </c>
      <c r="G1789" s="1" t="str">
        <f>TEXT(DA_Trail_Workbook[[#This Row],[ORDER DATE.1]],"MMM")</f>
        <v>Nov</v>
      </c>
      <c r="H1789" s="1" t="str">
        <f>TEXT(DA_Trail_Workbook[[#This Row],[ORDER DATE.1]],"YYY")</f>
        <v>2004</v>
      </c>
      <c r="I1789" t="s">
        <v>27</v>
      </c>
      <c r="J1789">
        <v>4</v>
      </c>
      <c r="K1789">
        <v>11</v>
      </c>
      <c r="L1789">
        <v>2004</v>
      </c>
      <c r="M1789" t="s">
        <v>214</v>
      </c>
      <c r="N1789">
        <v>117</v>
      </c>
      <c r="O1789" t="s">
        <v>726</v>
      </c>
      <c r="P1789" t="s">
        <v>623</v>
      </c>
      <c r="Q1789" t="s">
        <v>624</v>
      </c>
      <c r="R1789" t="s">
        <v>625</v>
      </c>
      <c r="S1789" t="s">
        <v>33</v>
      </c>
      <c r="T1789" t="s">
        <v>626</v>
      </c>
      <c r="U1789" t="s">
        <v>627</v>
      </c>
      <c r="V1789" t="s">
        <v>628</v>
      </c>
      <c r="W1789" t="s">
        <v>37</v>
      </c>
      <c r="X1789" t="s">
        <v>38</v>
      </c>
      <c r="Y1789" t="s">
        <v>134</v>
      </c>
      <c r="Z1789" t="s">
        <v>465</v>
      </c>
      <c r="AA1789" t="s">
        <v>41</v>
      </c>
    </row>
    <row r="1790" spans="1:27" x14ac:dyDescent="0.2">
      <c r="A1790">
        <v>10368</v>
      </c>
      <c r="B1790">
        <v>31</v>
      </c>
      <c r="C1790">
        <v>100</v>
      </c>
      <c r="D1790">
        <v>5</v>
      </c>
      <c r="E1790">
        <v>4223.13</v>
      </c>
      <c r="F1790" s="1">
        <v>38371</v>
      </c>
      <c r="G1790" s="1" t="str">
        <f>TEXT(DA_Trail_Workbook[[#This Row],[ORDER DATE.1]],"MMM")</f>
        <v>Jan</v>
      </c>
      <c r="H1790" s="1" t="str">
        <f>TEXT(DA_Trail_Workbook[[#This Row],[ORDER DATE.1]],"YYY")</f>
        <v>2005</v>
      </c>
      <c r="I1790" t="s">
        <v>27</v>
      </c>
      <c r="J1790">
        <v>1</v>
      </c>
      <c r="K1790">
        <v>1</v>
      </c>
      <c r="L1790">
        <v>2005</v>
      </c>
      <c r="M1790" t="s">
        <v>214</v>
      </c>
      <c r="N1790">
        <v>117</v>
      </c>
      <c r="O1790" t="s">
        <v>726</v>
      </c>
      <c r="P1790" t="s">
        <v>318</v>
      </c>
      <c r="Q1790" t="s">
        <v>319</v>
      </c>
      <c r="R1790" t="s">
        <v>320</v>
      </c>
      <c r="S1790" t="s">
        <v>33</v>
      </c>
      <c r="T1790" t="s">
        <v>321</v>
      </c>
      <c r="U1790" t="s">
        <v>63</v>
      </c>
      <c r="V1790" t="s">
        <v>133</v>
      </c>
      <c r="W1790" t="s">
        <v>37</v>
      </c>
      <c r="X1790" t="s">
        <v>38</v>
      </c>
      <c r="Y1790" t="s">
        <v>322</v>
      </c>
      <c r="Z1790" t="s">
        <v>323</v>
      </c>
      <c r="AA1790" t="s">
        <v>58</v>
      </c>
    </row>
    <row r="1791" spans="1:27" x14ac:dyDescent="0.2">
      <c r="A1791">
        <v>10380</v>
      </c>
      <c r="B1791">
        <v>44</v>
      </c>
      <c r="C1791">
        <v>36.29</v>
      </c>
      <c r="D1791">
        <v>7</v>
      </c>
      <c r="E1791">
        <v>1596.76</v>
      </c>
      <c r="F1791" s="1">
        <v>38399</v>
      </c>
      <c r="G1791" s="1" t="str">
        <f>TEXT(DA_Trail_Workbook[[#This Row],[ORDER DATE.1]],"MMM")</f>
        <v>Feb</v>
      </c>
      <c r="H1791" s="1" t="str">
        <f>TEXT(DA_Trail_Workbook[[#This Row],[ORDER DATE.1]],"YYY")</f>
        <v>2005</v>
      </c>
      <c r="I1791" t="s">
        <v>27</v>
      </c>
      <c r="J1791">
        <v>1</v>
      </c>
      <c r="K1791">
        <v>2</v>
      </c>
      <c r="L1791">
        <v>2005</v>
      </c>
      <c r="M1791" t="s">
        <v>214</v>
      </c>
      <c r="N1791">
        <v>117</v>
      </c>
      <c r="O1791" t="s">
        <v>726</v>
      </c>
      <c r="P1791" t="s">
        <v>206</v>
      </c>
      <c r="Q1791" t="s">
        <v>207</v>
      </c>
      <c r="R1791" t="s">
        <v>208</v>
      </c>
      <c r="S1791" t="s">
        <v>33</v>
      </c>
      <c r="T1791" t="s">
        <v>209</v>
      </c>
      <c r="U1791" t="s">
        <v>33</v>
      </c>
      <c r="V1791" t="s">
        <v>210</v>
      </c>
      <c r="W1791" t="s">
        <v>211</v>
      </c>
      <c r="X1791" t="s">
        <v>48</v>
      </c>
      <c r="Y1791" t="s">
        <v>212</v>
      </c>
      <c r="Z1791" t="s">
        <v>213</v>
      </c>
      <c r="AA1791" t="s">
        <v>41</v>
      </c>
    </row>
    <row r="1792" spans="1:27" x14ac:dyDescent="0.2">
      <c r="A1792">
        <v>10407</v>
      </c>
      <c r="B1792">
        <v>59</v>
      </c>
      <c r="C1792">
        <v>98.65</v>
      </c>
      <c r="D1792">
        <v>5</v>
      </c>
      <c r="E1792">
        <v>5820.35</v>
      </c>
      <c r="F1792" s="1">
        <v>38464</v>
      </c>
      <c r="G1792" s="1" t="str">
        <f>TEXT(DA_Trail_Workbook[[#This Row],[ORDER DATE.1]],"MMM")</f>
        <v>Apr</v>
      </c>
      <c r="H1792" s="1" t="str">
        <f>TEXT(DA_Trail_Workbook[[#This Row],[ORDER DATE.1]],"YYY")</f>
        <v>2005</v>
      </c>
      <c r="I1792" t="s">
        <v>466</v>
      </c>
      <c r="J1792">
        <v>2</v>
      </c>
      <c r="K1792">
        <v>4</v>
      </c>
      <c r="L1792">
        <v>2005</v>
      </c>
      <c r="M1792" t="s">
        <v>214</v>
      </c>
      <c r="N1792">
        <v>117</v>
      </c>
      <c r="O1792" t="s">
        <v>726</v>
      </c>
      <c r="P1792" t="s">
        <v>461</v>
      </c>
      <c r="Q1792" t="s">
        <v>462</v>
      </c>
      <c r="R1792" t="s">
        <v>463</v>
      </c>
      <c r="S1792" t="s">
        <v>33</v>
      </c>
      <c r="T1792" t="s">
        <v>464</v>
      </c>
      <c r="U1792" t="s">
        <v>63</v>
      </c>
      <c r="V1792" t="s">
        <v>76</v>
      </c>
      <c r="W1792" t="s">
        <v>37</v>
      </c>
      <c r="X1792" t="s">
        <v>38</v>
      </c>
      <c r="Y1792" t="s">
        <v>119</v>
      </c>
      <c r="Z1792" t="s">
        <v>465</v>
      </c>
      <c r="AA1792" t="s">
        <v>58</v>
      </c>
    </row>
    <row r="1793" spans="1:27" x14ac:dyDescent="0.2">
      <c r="A1793">
        <v>10420</v>
      </c>
      <c r="B1793">
        <v>55</v>
      </c>
      <c r="C1793">
        <v>96.3</v>
      </c>
      <c r="D1793">
        <v>8</v>
      </c>
      <c r="E1793">
        <v>5296.5</v>
      </c>
      <c r="F1793" s="1">
        <v>38501</v>
      </c>
      <c r="G1793" s="1" t="str">
        <f>TEXT(DA_Trail_Workbook[[#This Row],[ORDER DATE.1]],"MMM")</f>
        <v>May</v>
      </c>
      <c r="H1793" s="1" t="str">
        <f>TEXT(DA_Trail_Workbook[[#This Row],[ORDER DATE.1]],"YYY")</f>
        <v>2005</v>
      </c>
      <c r="I1793" t="s">
        <v>351</v>
      </c>
      <c r="J1793">
        <v>2</v>
      </c>
      <c r="K1793">
        <v>5</v>
      </c>
      <c r="L1793">
        <v>2005</v>
      </c>
      <c r="M1793" t="s">
        <v>214</v>
      </c>
      <c r="N1793">
        <v>117</v>
      </c>
      <c r="O1793" t="s">
        <v>726</v>
      </c>
      <c r="P1793" t="s">
        <v>181</v>
      </c>
      <c r="Q1793" t="s">
        <v>182</v>
      </c>
      <c r="R1793" t="s">
        <v>183</v>
      </c>
      <c r="S1793" t="s">
        <v>184</v>
      </c>
      <c r="T1793" t="s">
        <v>185</v>
      </c>
      <c r="U1793" t="s">
        <v>186</v>
      </c>
      <c r="V1793" t="s">
        <v>187</v>
      </c>
      <c r="W1793" t="s">
        <v>111</v>
      </c>
      <c r="X1793" t="s">
        <v>112</v>
      </c>
      <c r="Y1793" t="s">
        <v>188</v>
      </c>
      <c r="Z1793" t="s">
        <v>189</v>
      </c>
      <c r="AA1793" t="s">
        <v>58</v>
      </c>
    </row>
    <row r="1794" spans="1:27" x14ac:dyDescent="0.2">
      <c r="A1794">
        <v>10109</v>
      </c>
      <c r="B1794">
        <v>29</v>
      </c>
      <c r="C1794">
        <v>32.1</v>
      </c>
      <c r="D1794">
        <v>6</v>
      </c>
      <c r="E1794">
        <v>930.9</v>
      </c>
      <c r="F1794" s="1">
        <v>37690</v>
      </c>
      <c r="G1794" s="1" t="str">
        <f>TEXT(DA_Trail_Workbook[[#This Row],[ORDER DATE.1]],"MMM")</f>
        <v>Mar</v>
      </c>
      <c r="H1794" s="1" t="str">
        <f>TEXT(DA_Trail_Workbook[[#This Row],[ORDER DATE.1]],"YYY")</f>
        <v>2003</v>
      </c>
      <c r="I1794" t="s">
        <v>27</v>
      </c>
      <c r="J1794">
        <v>1</v>
      </c>
      <c r="K1794">
        <v>3</v>
      </c>
      <c r="L1794">
        <v>2003</v>
      </c>
      <c r="M1794" t="s">
        <v>214</v>
      </c>
      <c r="N1794">
        <v>37</v>
      </c>
      <c r="O1794" t="s">
        <v>727</v>
      </c>
      <c r="P1794" t="s">
        <v>360</v>
      </c>
      <c r="Q1794" t="s">
        <v>361</v>
      </c>
      <c r="R1794" t="s">
        <v>362</v>
      </c>
      <c r="S1794" t="s">
        <v>33</v>
      </c>
      <c r="T1794" t="s">
        <v>254</v>
      </c>
      <c r="U1794" t="s">
        <v>169</v>
      </c>
      <c r="V1794" t="s">
        <v>255</v>
      </c>
      <c r="W1794" t="s">
        <v>37</v>
      </c>
      <c r="X1794" t="s">
        <v>38</v>
      </c>
      <c r="Y1794" t="s">
        <v>148</v>
      </c>
      <c r="Z1794" t="s">
        <v>363</v>
      </c>
      <c r="AA1794" t="s">
        <v>41</v>
      </c>
    </row>
    <row r="1795" spans="1:27" x14ac:dyDescent="0.2">
      <c r="A1795">
        <v>10122</v>
      </c>
      <c r="B1795">
        <v>39</v>
      </c>
      <c r="C1795">
        <v>30.96</v>
      </c>
      <c r="D1795">
        <v>4</v>
      </c>
      <c r="E1795">
        <v>1207.44</v>
      </c>
      <c r="F1795" s="1">
        <v>37749</v>
      </c>
      <c r="G1795" s="1" t="str">
        <f>TEXT(DA_Trail_Workbook[[#This Row],[ORDER DATE.1]],"MMM")</f>
        <v>May</v>
      </c>
      <c r="H1795" s="1" t="str">
        <f>TEXT(DA_Trail_Workbook[[#This Row],[ORDER DATE.1]],"YYY")</f>
        <v>2003</v>
      </c>
      <c r="I1795" t="s">
        <v>27</v>
      </c>
      <c r="J1795">
        <v>2</v>
      </c>
      <c r="K1795">
        <v>5</v>
      </c>
      <c r="L1795">
        <v>2003</v>
      </c>
      <c r="M1795" t="s">
        <v>214</v>
      </c>
      <c r="N1795">
        <v>37</v>
      </c>
      <c r="O1795" t="s">
        <v>727</v>
      </c>
      <c r="P1795" t="s">
        <v>502</v>
      </c>
      <c r="Q1795" t="s">
        <v>503</v>
      </c>
      <c r="R1795" t="s">
        <v>504</v>
      </c>
      <c r="S1795" t="s">
        <v>33</v>
      </c>
      <c r="T1795" t="s">
        <v>505</v>
      </c>
      <c r="U1795" t="s">
        <v>33</v>
      </c>
      <c r="V1795" t="s">
        <v>506</v>
      </c>
      <c r="W1795" t="s">
        <v>47</v>
      </c>
      <c r="X1795" t="s">
        <v>48</v>
      </c>
      <c r="Y1795" t="s">
        <v>507</v>
      </c>
      <c r="Z1795" t="s">
        <v>508</v>
      </c>
      <c r="AA1795" t="s">
        <v>41</v>
      </c>
    </row>
    <row r="1796" spans="1:27" x14ac:dyDescent="0.2">
      <c r="A1796">
        <v>10135</v>
      </c>
      <c r="B1796">
        <v>20</v>
      </c>
      <c r="C1796">
        <v>35.869999999999997</v>
      </c>
      <c r="D1796">
        <v>1</v>
      </c>
      <c r="E1796">
        <v>717.4</v>
      </c>
      <c r="F1796" s="1">
        <v>37804</v>
      </c>
      <c r="G1796" s="1" t="str">
        <f>TEXT(DA_Trail_Workbook[[#This Row],[ORDER DATE.1]],"MMM")</f>
        <v>Jul</v>
      </c>
      <c r="H1796" s="1" t="str">
        <f>TEXT(DA_Trail_Workbook[[#This Row],[ORDER DATE.1]],"YYY")</f>
        <v>2003</v>
      </c>
      <c r="I1796" t="s">
        <v>27</v>
      </c>
      <c r="J1796">
        <v>3</v>
      </c>
      <c r="K1796">
        <v>7</v>
      </c>
      <c r="L1796">
        <v>2003</v>
      </c>
      <c r="M1796" t="s">
        <v>214</v>
      </c>
      <c r="N1796">
        <v>37</v>
      </c>
      <c r="O1796" t="s">
        <v>727</v>
      </c>
      <c r="P1796" t="s">
        <v>318</v>
      </c>
      <c r="Q1796" t="s">
        <v>319</v>
      </c>
      <c r="R1796" t="s">
        <v>320</v>
      </c>
      <c r="S1796" t="s">
        <v>33</v>
      </c>
      <c r="T1796" t="s">
        <v>321</v>
      </c>
      <c r="U1796" t="s">
        <v>63</v>
      </c>
      <c r="V1796" t="s">
        <v>133</v>
      </c>
      <c r="W1796" t="s">
        <v>37</v>
      </c>
      <c r="X1796" t="s">
        <v>38</v>
      </c>
      <c r="Y1796" t="s">
        <v>322</v>
      </c>
      <c r="Z1796" t="s">
        <v>323</v>
      </c>
      <c r="AA1796" t="s">
        <v>41</v>
      </c>
    </row>
    <row r="1797" spans="1:27" x14ac:dyDescent="0.2">
      <c r="A1797">
        <v>10147</v>
      </c>
      <c r="B1797">
        <v>25</v>
      </c>
      <c r="C1797">
        <v>42.67</v>
      </c>
      <c r="D1797">
        <v>1</v>
      </c>
      <c r="E1797">
        <v>1066.75</v>
      </c>
      <c r="F1797" s="1">
        <v>37869</v>
      </c>
      <c r="G1797" s="1" t="str">
        <f>TEXT(DA_Trail_Workbook[[#This Row],[ORDER DATE.1]],"MMM")</f>
        <v>Sep</v>
      </c>
      <c r="H1797" s="1" t="str">
        <f>TEXT(DA_Trail_Workbook[[#This Row],[ORDER DATE.1]],"YYY")</f>
        <v>2003</v>
      </c>
      <c r="I1797" t="s">
        <v>27</v>
      </c>
      <c r="J1797">
        <v>3</v>
      </c>
      <c r="K1797">
        <v>9</v>
      </c>
      <c r="L1797">
        <v>2003</v>
      </c>
      <c r="M1797" t="s">
        <v>214</v>
      </c>
      <c r="N1797">
        <v>37</v>
      </c>
      <c r="O1797" t="s">
        <v>727</v>
      </c>
      <c r="P1797" t="s">
        <v>330</v>
      </c>
      <c r="Q1797" t="s">
        <v>143</v>
      </c>
      <c r="R1797" t="s">
        <v>331</v>
      </c>
      <c r="S1797" t="s">
        <v>33</v>
      </c>
      <c r="T1797" t="s">
        <v>332</v>
      </c>
      <c r="U1797" t="s">
        <v>146</v>
      </c>
      <c r="V1797" t="s">
        <v>333</v>
      </c>
      <c r="W1797" t="s">
        <v>37</v>
      </c>
      <c r="X1797" t="s">
        <v>38</v>
      </c>
      <c r="Y1797" t="s">
        <v>322</v>
      </c>
      <c r="Z1797" t="s">
        <v>334</v>
      </c>
      <c r="AA1797" t="s">
        <v>41</v>
      </c>
    </row>
    <row r="1798" spans="1:27" x14ac:dyDescent="0.2">
      <c r="A1798">
        <v>10160</v>
      </c>
      <c r="B1798">
        <v>42</v>
      </c>
      <c r="C1798">
        <v>37</v>
      </c>
      <c r="D1798">
        <v>2</v>
      </c>
      <c r="E1798">
        <v>1554</v>
      </c>
      <c r="F1798" s="1">
        <v>37905</v>
      </c>
      <c r="G1798" s="1" t="str">
        <f>TEXT(DA_Trail_Workbook[[#This Row],[ORDER DATE.1]],"MMM")</f>
        <v>Oct</v>
      </c>
      <c r="H1798" s="1" t="str">
        <f>TEXT(DA_Trail_Workbook[[#This Row],[ORDER DATE.1]],"YYY")</f>
        <v>2003</v>
      </c>
      <c r="I1798" t="s">
        <v>27</v>
      </c>
      <c r="J1798">
        <v>4</v>
      </c>
      <c r="K1798">
        <v>10</v>
      </c>
      <c r="L1798">
        <v>2003</v>
      </c>
      <c r="M1798" t="s">
        <v>214</v>
      </c>
      <c r="N1798">
        <v>37</v>
      </c>
      <c r="O1798" t="s">
        <v>727</v>
      </c>
      <c r="P1798" t="s">
        <v>416</v>
      </c>
      <c r="Q1798" t="s">
        <v>417</v>
      </c>
      <c r="R1798" t="s">
        <v>418</v>
      </c>
      <c r="S1798" t="s">
        <v>33</v>
      </c>
      <c r="T1798" t="s">
        <v>419</v>
      </c>
      <c r="U1798" t="s">
        <v>63</v>
      </c>
      <c r="V1798" t="s">
        <v>33</v>
      </c>
      <c r="W1798" t="s">
        <v>37</v>
      </c>
      <c r="X1798" t="s">
        <v>38</v>
      </c>
      <c r="Y1798" t="s">
        <v>420</v>
      </c>
      <c r="Z1798" t="s">
        <v>120</v>
      </c>
      <c r="AA1798" t="s">
        <v>41</v>
      </c>
    </row>
    <row r="1799" spans="1:27" x14ac:dyDescent="0.2">
      <c r="A1799">
        <v>10171</v>
      </c>
      <c r="B1799">
        <v>36</v>
      </c>
      <c r="C1799">
        <v>35.49</v>
      </c>
      <c r="D1799">
        <v>4</v>
      </c>
      <c r="E1799">
        <v>1277.6400000000001</v>
      </c>
      <c r="F1799" s="1">
        <v>37930</v>
      </c>
      <c r="G1799" s="1" t="str">
        <f>TEXT(DA_Trail_Workbook[[#This Row],[ORDER DATE.1]],"MMM")</f>
        <v>Nov</v>
      </c>
      <c r="H1799" s="1" t="str">
        <f>TEXT(DA_Trail_Workbook[[#This Row],[ORDER DATE.1]],"YYY")</f>
        <v>2003</v>
      </c>
      <c r="I1799" t="s">
        <v>27</v>
      </c>
      <c r="J1799">
        <v>4</v>
      </c>
      <c r="K1799">
        <v>11</v>
      </c>
      <c r="L1799">
        <v>2003</v>
      </c>
      <c r="M1799" t="s">
        <v>214</v>
      </c>
      <c r="N1799">
        <v>37</v>
      </c>
      <c r="O1799" t="s">
        <v>727</v>
      </c>
      <c r="P1799" t="s">
        <v>343</v>
      </c>
      <c r="Q1799" t="s">
        <v>344</v>
      </c>
      <c r="R1799" t="s">
        <v>345</v>
      </c>
      <c r="S1799" t="s">
        <v>33</v>
      </c>
      <c r="T1799" t="s">
        <v>346</v>
      </c>
      <c r="U1799" t="s">
        <v>347</v>
      </c>
      <c r="V1799" t="s">
        <v>348</v>
      </c>
      <c r="W1799" t="s">
        <v>271</v>
      </c>
      <c r="X1799" t="s">
        <v>38</v>
      </c>
      <c r="Y1799" t="s">
        <v>349</v>
      </c>
      <c r="Z1799" t="s">
        <v>350</v>
      </c>
      <c r="AA1799" t="s">
        <v>41</v>
      </c>
    </row>
    <row r="1800" spans="1:27" x14ac:dyDescent="0.2">
      <c r="A1800">
        <v>10181</v>
      </c>
      <c r="B1800">
        <v>37</v>
      </c>
      <c r="C1800">
        <v>42.67</v>
      </c>
      <c r="D1800">
        <v>8</v>
      </c>
      <c r="E1800">
        <v>1578.79</v>
      </c>
      <c r="F1800" s="1">
        <v>37937</v>
      </c>
      <c r="G1800" s="1" t="str">
        <f>TEXT(DA_Trail_Workbook[[#This Row],[ORDER DATE.1]],"MMM")</f>
        <v>Nov</v>
      </c>
      <c r="H1800" s="1" t="str">
        <f>TEXT(DA_Trail_Workbook[[#This Row],[ORDER DATE.1]],"YYY")</f>
        <v>2003</v>
      </c>
      <c r="I1800" t="s">
        <v>27</v>
      </c>
      <c r="J1800">
        <v>4</v>
      </c>
      <c r="K1800">
        <v>11</v>
      </c>
      <c r="L1800">
        <v>2003</v>
      </c>
      <c r="M1800" t="s">
        <v>214</v>
      </c>
      <c r="N1800">
        <v>37</v>
      </c>
      <c r="O1800" t="s">
        <v>727</v>
      </c>
      <c r="P1800" t="s">
        <v>86</v>
      </c>
      <c r="Q1800" t="s">
        <v>87</v>
      </c>
      <c r="R1800" t="s">
        <v>88</v>
      </c>
      <c r="S1800" t="s">
        <v>33</v>
      </c>
      <c r="T1800" t="s">
        <v>89</v>
      </c>
      <c r="U1800" t="s">
        <v>33</v>
      </c>
      <c r="V1800" t="s">
        <v>90</v>
      </c>
      <c r="W1800" t="s">
        <v>91</v>
      </c>
      <c r="X1800" t="s">
        <v>48</v>
      </c>
      <c r="Y1800" t="s">
        <v>92</v>
      </c>
      <c r="Z1800" t="s">
        <v>93</v>
      </c>
      <c r="AA1800" t="s">
        <v>41</v>
      </c>
    </row>
    <row r="1801" spans="1:27" x14ac:dyDescent="0.2">
      <c r="A1801">
        <v>10192</v>
      </c>
      <c r="B1801">
        <v>30</v>
      </c>
      <c r="C1801">
        <v>30.59</v>
      </c>
      <c r="D1801">
        <v>13</v>
      </c>
      <c r="E1801">
        <v>917.7</v>
      </c>
      <c r="F1801" s="1">
        <v>37945</v>
      </c>
      <c r="G1801" s="1" t="str">
        <f>TEXT(DA_Trail_Workbook[[#This Row],[ORDER DATE.1]],"MMM")</f>
        <v>Nov</v>
      </c>
      <c r="H1801" s="1" t="str">
        <f>TEXT(DA_Trail_Workbook[[#This Row],[ORDER DATE.1]],"YYY")</f>
        <v>2003</v>
      </c>
      <c r="I1801" t="s">
        <v>27</v>
      </c>
      <c r="J1801">
        <v>4</v>
      </c>
      <c r="K1801">
        <v>11</v>
      </c>
      <c r="L1801">
        <v>2003</v>
      </c>
      <c r="M1801" t="s">
        <v>214</v>
      </c>
      <c r="N1801">
        <v>37</v>
      </c>
      <c r="O1801" t="s">
        <v>727</v>
      </c>
      <c r="P1801" t="s">
        <v>324</v>
      </c>
      <c r="Q1801" t="s">
        <v>325</v>
      </c>
      <c r="R1801" t="s">
        <v>326</v>
      </c>
      <c r="S1801" t="s">
        <v>33</v>
      </c>
      <c r="T1801" t="s">
        <v>327</v>
      </c>
      <c r="U1801" t="s">
        <v>328</v>
      </c>
      <c r="V1801" t="s">
        <v>329</v>
      </c>
      <c r="W1801" t="s">
        <v>37</v>
      </c>
      <c r="X1801" t="s">
        <v>38</v>
      </c>
      <c r="Y1801" t="s">
        <v>65</v>
      </c>
      <c r="Z1801" t="s">
        <v>323</v>
      </c>
      <c r="AA1801" t="s">
        <v>41</v>
      </c>
    </row>
    <row r="1802" spans="1:27" x14ac:dyDescent="0.2">
      <c r="A1802">
        <v>10203</v>
      </c>
      <c r="B1802">
        <v>21</v>
      </c>
      <c r="C1802">
        <v>37</v>
      </c>
      <c r="D1802">
        <v>2</v>
      </c>
      <c r="E1802">
        <v>777</v>
      </c>
      <c r="F1802" s="1">
        <v>37957</v>
      </c>
      <c r="G1802" s="1" t="str">
        <f>TEXT(DA_Trail_Workbook[[#This Row],[ORDER DATE.1]],"MMM")</f>
        <v>Dec</v>
      </c>
      <c r="H1802" s="1" t="str">
        <f>TEXT(DA_Trail_Workbook[[#This Row],[ORDER DATE.1]],"YYY")</f>
        <v>2003</v>
      </c>
      <c r="I1802" t="s">
        <v>27</v>
      </c>
      <c r="J1802">
        <v>4</v>
      </c>
      <c r="K1802">
        <v>12</v>
      </c>
      <c r="L1802">
        <v>2003</v>
      </c>
      <c r="M1802" t="s">
        <v>214</v>
      </c>
      <c r="N1802">
        <v>37</v>
      </c>
      <c r="O1802" t="s">
        <v>727</v>
      </c>
      <c r="P1802" t="s">
        <v>206</v>
      </c>
      <c r="Q1802" t="s">
        <v>207</v>
      </c>
      <c r="R1802" t="s">
        <v>208</v>
      </c>
      <c r="S1802" t="s">
        <v>33</v>
      </c>
      <c r="T1802" t="s">
        <v>209</v>
      </c>
      <c r="U1802" t="s">
        <v>33</v>
      </c>
      <c r="V1802" t="s">
        <v>210</v>
      </c>
      <c r="W1802" t="s">
        <v>211</v>
      </c>
      <c r="X1802" t="s">
        <v>48</v>
      </c>
      <c r="Y1802" t="s">
        <v>212</v>
      </c>
      <c r="Z1802" t="s">
        <v>213</v>
      </c>
      <c r="AA1802" t="s">
        <v>41</v>
      </c>
    </row>
    <row r="1803" spans="1:27" x14ac:dyDescent="0.2">
      <c r="A1803">
        <v>10212</v>
      </c>
      <c r="B1803">
        <v>34</v>
      </c>
      <c r="C1803">
        <v>43.42</v>
      </c>
      <c r="D1803">
        <v>12</v>
      </c>
      <c r="E1803">
        <v>1476.28</v>
      </c>
      <c r="F1803" s="1">
        <v>38002</v>
      </c>
      <c r="G1803" s="1" t="str">
        <f>TEXT(DA_Trail_Workbook[[#This Row],[ORDER DATE.1]],"MMM")</f>
        <v>Jan</v>
      </c>
      <c r="H1803" s="1" t="str">
        <f>TEXT(DA_Trail_Workbook[[#This Row],[ORDER DATE.1]],"YYY")</f>
        <v>2004</v>
      </c>
      <c r="I1803" t="s">
        <v>27</v>
      </c>
      <c r="J1803">
        <v>1</v>
      </c>
      <c r="K1803">
        <v>1</v>
      </c>
      <c r="L1803">
        <v>2004</v>
      </c>
      <c r="M1803" t="s">
        <v>214</v>
      </c>
      <c r="N1803">
        <v>37</v>
      </c>
      <c r="O1803" t="s">
        <v>727</v>
      </c>
      <c r="P1803" t="s">
        <v>206</v>
      </c>
      <c r="Q1803" t="s">
        <v>207</v>
      </c>
      <c r="R1803" t="s">
        <v>208</v>
      </c>
      <c r="S1803" t="s">
        <v>33</v>
      </c>
      <c r="T1803" t="s">
        <v>209</v>
      </c>
      <c r="U1803" t="s">
        <v>33</v>
      </c>
      <c r="V1803" t="s">
        <v>210</v>
      </c>
      <c r="W1803" t="s">
        <v>211</v>
      </c>
      <c r="X1803" t="s">
        <v>48</v>
      </c>
      <c r="Y1803" t="s">
        <v>212</v>
      </c>
      <c r="Z1803" t="s">
        <v>213</v>
      </c>
      <c r="AA1803" t="s">
        <v>41</v>
      </c>
    </row>
    <row r="1804" spans="1:27" x14ac:dyDescent="0.2">
      <c r="A1804">
        <v>10225</v>
      </c>
      <c r="B1804">
        <v>42</v>
      </c>
      <c r="C1804">
        <v>36.630000000000003</v>
      </c>
      <c r="D1804">
        <v>3</v>
      </c>
      <c r="E1804">
        <v>1538.46</v>
      </c>
      <c r="F1804" s="1">
        <v>38039</v>
      </c>
      <c r="G1804" s="1" t="str">
        <f>TEXT(DA_Trail_Workbook[[#This Row],[ORDER DATE.1]],"MMM")</f>
        <v>Feb</v>
      </c>
      <c r="H1804" s="1" t="str">
        <f>TEXT(DA_Trail_Workbook[[#This Row],[ORDER DATE.1]],"YYY")</f>
        <v>2004</v>
      </c>
      <c r="I1804" t="s">
        <v>27</v>
      </c>
      <c r="J1804">
        <v>1</v>
      </c>
      <c r="K1804">
        <v>2</v>
      </c>
      <c r="L1804">
        <v>2004</v>
      </c>
      <c r="M1804" t="s">
        <v>214</v>
      </c>
      <c r="N1804">
        <v>37</v>
      </c>
      <c r="O1804" t="s">
        <v>727</v>
      </c>
      <c r="P1804" t="s">
        <v>517</v>
      </c>
      <c r="Q1804" t="s">
        <v>518</v>
      </c>
      <c r="R1804" t="s">
        <v>519</v>
      </c>
      <c r="S1804" t="s">
        <v>33</v>
      </c>
      <c r="T1804" t="s">
        <v>520</v>
      </c>
      <c r="U1804" t="s">
        <v>33</v>
      </c>
      <c r="V1804" t="s">
        <v>521</v>
      </c>
      <c r="W1804" t="s">
        <v>522</v>
      </c>
      <c r="X1804" t="s">
        <v>48</v>
      </c>
      <c r="Y1804" t="s">
        <v>523</v>
      </c>
      <c r="Z1804" t="s">
        <v>120</v>
      </c>
      <c r="AA1804" t="s">
        <v>41</v>
      </c>
    </row>
    <row r="1805" spans="1:27" x14ac:dyDescent="0.2">
      <c r="A1805">
        <v>10239</v>
      </c>
      <c r="B1805">
        <v>20</v>
      </c>
      <c r="C1805">
        <v>44.56</v>
      </c>
      <c r="D1805">
        <v>2</v>
      </c>
      <c r="E1805">
        <v>891.2</v>
      </c>
      <c r="F1805" s="1">
        <v>38089</v>
      </c>
      <c r="G1805" s="1" t="str">
        <f>TEXT(DA_Trail_Workbook[[#This Row],[ORDER DATE.1]],"MMM")</f>
        <v>Apr</v>
      </c>
      <c r="H1805" s="1" t="str">
        <f>TEXT(DA_Trail_Workbook[[#This Row],[ORDER DATE.1]],"YYY")</f>
        <v>2004</v>
      </c>
      <c r="I1805" t="s">
        <v>27</v>
      </c>
      <c r="J1805">
        <v>2</v>
      </c>
      <c r="K1805">
        <v>4</v>
      </c>
      <c r="L1805">
        <v>2004</v>
      </c>
      <c r="M1805" t="s">
        <v>214</v>
      </c>
      <c r="N1805">
        <v>37</v>
      </c>
      <c r="O1805" t="s">
        <v>727</v>
      </c>
      <c r="P1805" t="s">
        <v>454</v>
      </c>
      <c r="Q1805" t="s">
        <v>455</v>
      </c>
      <c r="R1805" t="s">
        <v>456</v>
      </c>
      <c r="S1805" t="s">
        <v>33</v>
      </c>
      <c r="T1805" t="s">
        <v>457</v>
      </c>
      <c r="U1805" t="s">
        <v>33</v>
      </c>
      <c r="V1805" t="s">
        <v>458</v>
      </c>
      <c r="W1805" t="s">
        <v>155</v>
      </c>
      <c r="X1805" t="s">
        <v>48</v>
      </c>
      <c r="Y1805" t="s">
        <v>459</v>
      </c>
      <c r="Z1805" t="s">
        <v>460</v>
      </c>
      <c r="AA1805" t="s">
        <v>41</v>
      </c>
    </row>
    <row r="1806" spans="1:27" x14ac:dyDescent="0.2">
      <c r="A1806">
        <v>10253</v>
      </c>
      <c r="B1806">
        <v>40</v>
      </c>
      <c r="C1806">
        <v>42.67</v>
      </c>
      <c r="D1806">
        <v>7</v>
      </c>
      <c r="E1806">
        <v>1706.8</v>
      </c>
      <c r="F1806" s="1">
        <v>38139</v>
      </c>
      <c r="G1806" s="1" t="str">
        <f>TEXT(DA_Trail_Workbook[[#This Row],[ORDER DATE.1]],"MMM")</f>
        <v>Jun</v>
      </c>
      <c r="H1806" s="1" t="str">
        <f>TEXT(DA_Trail_Workbook[[#This Row],[ORDER DATE.1]],"YYY")</f>
        <v>2004</v>
      </c>
      <c r="I1806" t="s">
        <v>395</v>
      </c>
      <c r="J1806">
        <v>2</v>
      </c>
      <c r="K1806">
        <v>6</v>
      </c>
      <c r="L1806">
        <v>2004</v>
      </c>
      <c r="M1806" t="s">
        <v>214</v>
      </c>
      <c r="N1806">
        <v>37</v>
      </c>
      <c r="O1806" t="s">
        <v>727</v>
      </c>
      <c r="P1806" t="s">
        <v>197</v>
      </c>
      <c r="Q1806" t="s">
        <v>198</v>
      </c>
      <c r="R1806" t="s">
        <v>199</v>
      </c>
      <c r="S1806" t="s">
        <v>33</v>
      </c>
      <c r="T1806" t="s">
        <v>200</v>
      </c>
      <c r="U1806" t="s">
        <v>33</v>
      </c>
      <c r="V1806" t="s">
        <v>201</v>
      </c>
      <c r="W1806" t="s">
        <v>202</v>
      </c>
      <c r="X1806" t="s">
        <v>48</v>
      </c>
      <c r="Y1806" t="s">
        <v>203</v>
      </c>
      <c r="Z1806" t="s">
        <v>204</v>
      </c>
      <c r="AA1806" t="s">
        <v>41</v>
      </c>
    </row>
    <row r="1807" spans="1:27" x14ac:dyDescent="0.2">
      <c r="A1807">
        <v>10266</v>
      </c>
      <c r="B1807">
        <v>34</v>
      </c>
      <c r="C1807">
        <v>40.4</v>
      </c>
      <c r="D1807">
        <v>8</v>
      </c>
      <c r="E1807">
        <v>1373.6</v>
      </c>
      <c r="F1807" s="1">
        <v>38174</v>
      </c>
      <c r="G1807" s="1" t="str">
        <f>TEXT(DA_Trail_Workbook[[#This Row],[ORDER DATE.1]],"MMM")</f>
        <v>Jul</v>
      </c>
      <c r="H1807" s="1" t="str">
        <f>TEXT(DA_Trail_Workbook[[#This Row],[ORDER DATE.1]],"YYY")</f>
        <v>2004</v>
      </c>
      <c r="I1807" t="s">
        <v>27</v>
      </c>
      <c r="J1807">
        <v>3</v>
      </c>
      <c r="K1807">
        <v>7</v>
      </c>
      <c r="L1807">
        <v>2004</v>
      </c>
      <c r="M1807" t="s">
        <v>214</v>
      </c>
      <c r="N1807">
        <v>37</v>
      </c>
      <c r="O1807" t="s">
        <v>727</v>
      </c>
      <c r="P1807" t="s">
        <v>524</v>
      </c>
      <c r="Q1807" t="s">
        <v>525</v>
      </c>
      <c r="R1807" t="s">
        <v>526</v>
      </c>
      <c r="S1807" t="s">
        <v>33</v>
      </c>
      <c r="T1807" t="s">
        <v>527</v>
      </c>
      <c r="U1807" t="s">
        <v>33</v>
      </c>
      <c r="V1807" t="s">
        <v>528</v>
      </c>
      <c r="W1807" t="s">
        <v>303</v>
      </c>
      <c r="X1807" t="s">
        <v>48</v>
      </c>
      <c r="Y1807" t="s">
        <v>529</v>
      </c>
      <c r="Z1807" t="s">
        <v>530</v>
      </c>
      <c r="AA1807" t="s">
        <v>41</v>
      </c>
    </row>
    <row r="1808" spans="1:27" x14ac:dyDescent="0.2">
      <c r="A1808">
        <v>10278</v>
      </c>
      <c r="B1808">
        <v>31</v>
      </c>
      <c r="C1808">
        <v>38.89</v>
      </c>
      <c r="D1808">
        <v>8</v>
      </c>
      <c r="E1808">
        <v>1205.5899999999999</v>
      </c>
      <c r="F1808" s="1">
        <v>38205</v>
      </c>
      <c r="G1808" s="1" t="str">
        <f>TEXT(DA_Trail_Workbook[[#This Row],[ORDER DATE.1]],"MMM")</f>
        <v>Aug</v>
      </c>
      <c r="H1808" s="1" t="str">
        <f>TEXT(DA_Trail_Workbook[[#This Row],[ORDER DATE.1]],"YYY")</f>
        <v>2004</v>
      </c>
      <c r="I1808" t="s">
        <v>27</v>
      </c>
      <c r="J1808">
        <v>3</v>
      </c>
      <c r="K1808">
        <v>8</v>
      </c>
      <c r="L1808">
        <v>2004</v>
      </c>
      <c r="M1808" t="s">
        <v>214</v>
      </c>
      <c r="N1808">
        <v>37</v>
      </c>
      <c r="O1808" t="s">
        <v>727</v>
      </c>
      <c r="P1808" t="s">
        <v>623</v>
      </c>
      <c r="Q1808" t="s">
        <v>624</v>
      </c>
      <c r="R1808" t="s">
        <v>625</v>
      </c>
      <c r="S1808" t="s">
        <v>33</v>
      </c>
      <c r="T1808" t="s">
        <v>626</v>
      </c>
      <c r="U1808" t="s">
        <v>627</v>
      </c>
      <c r="V1808" t="s">
        <v>628</v>
      </c>
      <c r="W1808" t="s">
        <v>37</v>
      </c>
      <c r="X1808" t="s">
        <v>38</v>
      </c>
      <c r="Y1808" t="s">
        <v>134</v>
      </c>
      <c r="Z1808" t="s">
        <v>465</v>
      </c>
      <c r="AA1808" t="s">
        <v>41</v>
      </c>
    </row>
    <row r="1809" spans="1:27" x14ac:dyDescent="0.2">
      <c r="A1809">
        <v>10287</v>
      </c>
      <c r="B1809">
        <v>36</v>
      </c>
      <c r="C1809">
        <v>39.65</v>
      </c>
      <c r="D1809">
        <v>6</v>
      </c>
      <c r="E1809">
        <v>1427.4</v>
      </c>
      <c r="F1809" s="1">
        <v>38229</v>
      </c>
      <c r="G1809" s="1" t="str">
        <f>TEXT(DA_Trail_Workbook[[#This Row],[ORDER DATE.1]],"MMM")</f>
        <v>Aug</v>
      </c>
      <c r="H1809" s="1" t="str">
        <f>TEXT(DA_Trail_Workbook[[#This Row],[ORDER DATE.1]],"YYY")</f>
        <v>2004</v>
      </c>
      <c r="I1809" t="s">
        <v>27</v>
      </c>
      <c r="J1809">
        <v>3</v>
      </c>
      <c r="K1809">
        <v>8</v>
      </c>
      <c r="L1809">
        <v>2004</v>
      </c>
      <c r="M1809" t="s">
        <v>214</v>
      </c>
      <c r="N1809">
        <v>37</v>
      </c>
      <c r="O1809" t="s">
        <v>727</v>
      </c>
      <c r="P1809" t="s">
        <v>517</v>
      </c>
      <c r="Q1809" t="s">
        <v>518</v>
      </c>
      <c r="R1809" t="s">
        <v>519</v>
      </c>
      <c r="S1809" t="s">
        <v>33</v>
      </c>
      <c r="T1809" t="s">
        <v>520</v>
      </c>
      <c r="U1809" t="s">
        <v>33</v>
      </c>
      <c r="V1809" t="s">
        <v>521</v>
      </c>
      <c r="W1809" t="s">
        <v>522</v>
      </c>
      <c r="X1809" t="s">
        <v>48</v>
      </c>
      <c r="Y1809" t="s">
        <v>523</v>
      </c>
      <c r="Z1809" t="s">
        <v>120</v>
      </c>
      <c r="AA1809" t="s">
        <v>41</v>
      </c>
    </row>
    <row r="1810" spans="1:27" x14ac:dyDescent="0.2">
      <c r="A1810">
        <v>10301</v>
      </c>
      <c r="B1810">
        <v>48</v>
      </c>
      <c r="C1810">
        <v>34.36</v>
      </c>
      <c r="D1810">
        <v>10</v>
      </c>
      <c r="E1810">
        <v>1649.28</v>
      </c>
      <c r="F1810" s="1">
        <v>37899</v>
      </c>
      <c r="G1810" s="1" t="str">
        <f>TEXT(DA_Trail_Workbook[[#This Row],[ORDER DATE.1]],"MMM")</f>
        <v>Oct</v>
      </c>
      <c r="H1810" s="1" t="str">
        <f>TEXT(DA_Trail_Workbook[[#This Row],[ORDER DATE.1]],"YYY")</f>
        <v>2003</v>
      </c>
      <c r="I1810" t="s">
        <v>27</v>
      </c>
      <c r="J1810">
        <v>4</v>
      </c>
      <c r="K1810">
        <v>10</v>
      </c>
      <c r="L1810">
        <v>2003</v>
      </c>
      <c r="M1810" t="s">
        <v>214</v>
      </c>
      <c r="N1810">
        <v>37</v>
      </c>
      <c r="O1810" t="s">
        <v>727</v>
      </c>
      <c r="P1810" t="s">
        <v>629</v>
      </c>
      <c r="Q1810" t="s">
        <v>630</v>
      </c>
      <c r="R1810" t="s">
        <v>631</v>
      </c>
      <c r="S1810" t="s">
        <v>33</v>
      </c>
      <c r="T1810" t="s">
        <v>632</v>
      </c>
      <c r="U1810" t="s">
        <v>33</v>
      </c>
      <c r="V1810" t="s">
        <v>633</v>
      </c>
      <c r="W1810" t="s">
        <v>91</v>
      </c>
      <c r="X1810" t="s">
        <v>48</v>
      </c>
      <c r="Y1810" t="s">
        <v>634</v>
      </c>
      <c r="Z1810" t="s">
        <v>635</v>
      </c>
      <c r="AA1810" t="s">
        <v>41</v>
      </c>
    </row>
    <row r="1811" spans="1:27" x14ac:dyDescent="0.2">
      <c r="A1811">
        <v>10310</v>
      </c>
      <c r="B1811">
        <v>33</v>
      </c>
      <c r="C1811">
        <v>41.91</v>
      </c>
      <c r="D1811">
        <v>4</v>
      </c>
      <c r="E1811">
        <v>1383.03</v>
      </c>
      <c r="F1811" s="1">
        <v>38276</v>
      </c>
      <c r="G1811" s="1" t="str">
        <f>TEXT(DA_Trail_Workbook[[#This Row],[ORDER DATE.1]],"MMM")</f>
        <v>Oct</v>
      </c>
      <c r="H1811" s="1" t="str">
        <f>TEXT(DA_Trail_Workbook[[#This Row],[ORDER DATE.1]],"YYY")</f>
        <v>2004</v>
      </c>
      <c r="I1811" t="s">
        <v>27</v>
      </c>
      <c r="J1811">
        <v>4</v>
      </c>
      <c r="K1811">
        <v>10</v>
      </c>
      <c r="L1811">
        <v>2004</v>
      </c>
      <c r="M1811" t="s">
        <v>214</v>
      </c>
      <c r="N1811">
        <v>37</v>
      </c>
      <c r="O1811" t="s">
        <v>727</v>
      </c>
      <c r="P1811" t="s">
        <v>509</v>
      </c>
      <c r="Q1811" t="s">
        <v>510</v>
      </c>
      <c r="R1811" t="s">
        <v>511</v>
      </c>
      <c r="S1811" t="s">
        <v>33</v>
      </c>
      <c r="T1811" t="s">
        <v>512</v>
      </c>
      <c r="U1811" t="s">
        <v>33</v>
      </c>
      <c r="V1811" t="s">
        <v>513</v>
      </c>
      <c r="W1811" t="s">
        <v>514</v>
      </c>
      <c r="X1811" t="s">
        <v>48</v>
      </c>
      <c r="Y1811" t="s">
        <v>515</v>
      </c>
      <c r="Z1811" t="s">
        <v>516</v>
      </c>
      <c r="AA1811" t="s">
        <v>41</v>
      </c>
    </row>
    <row r="1812" spans="1:27" x14ac:dyDescent="0.2">
      <c r="A1812">
        <v>10321</v>
      </c>
      <c r="B1812">
        <v>37</v>
      </c>
      <c r="C1812">
        <v>33.229999999999997</v>
      </c>
      <c r="D1812">
        <v>12</v>
      </c>
      <c r="E1812">
        <v>1229.51</v>
      </c>
      <c r="F1812" s="1">
        <v>38295</v>
      </c>
      <c r="G1812" s="1" t="str">
        <f>TEXT(DA_Trail_Workbook[[#This Row],[ORDER DATE.1]],"MMM")</f>
        <v>Nov</v>
      </c>
      <c r="H1812" s="1" t="str">
        <f>TEXT(DA_Trail_Workbook[[#This Row],[ORDER DATE.1]],"YYY")</f>
        <v>2004</v>
      </c>
      <c r="I1812" t="s">
        <v>27</v>
      </c>
      <c r="J1812">
        <v>4</v>
      </c>
      <c r="K1812">
        <v>11</v>
      </c>
      <c r="L1812">
        <v>2004</v>
      </c>
      <c r="M1812" t="s">
        <v>214</v>
      </c>
      <c r="N1812">
        <v>37</v>
      </c>
      <c r="O1812" t="s">
        <v>727</v>
      </c>
      <c r="P1812" t="s">
        <v>190</v>
      </c>
      <c r="Q1812" t="s">
        <v>191</v>
      </c>
      <c r="R1812" t="s">
        <v>192</v>
      </c>
      <c r="S1812" t="s">
        <v>33</v>
      </c>
      <c r="T1812" t="s">
        <v>193</v>
      </c>
      <c r="U1812" t="s">
        <v>146</v>
      </c>
      <c r="V1812" t="s">
        <v>194</v>
      </c>
      <c r="W1812" t="s">
        <v>37</v>
      </c>
      <c r="X1812" t="s">
        <v>38</v>
      </c>
      <c r="Y1812" t="s">
        <v>195</v>
      </c>
      <c r="Z1812" t="s">
        <v>196</v>
      </c>
      <c r="AA1812" t="s">
        <v>41</v>
      </c>
    </row>
    <row r="1813" spans="1:27" x14ac:dyDescent="0.2">
      <c r="A1813">
        <v>10331</v>
      </c>
      <c r="B1813">
        <v>27</v>
      </c>
      <c r="C1813">
        <v>42.24</v>
      </c>
      <c r="D1813">
        <v>13</v>
      </c>
      <c r="E1813">
        <v>1140.48</v>
      </c>
      <c r="F1813" s="1">
        <v>38308</v>
      </c>
      <c r="G1813" s="1" t="str">
        <f>TEXT(DA_Trail_Workbook[[#This Row],[ORDER DATE.1]],"MMM")</f>
        <v>Nov</v>
      </c>
      <c r="H1813" s="1" t="str">
        <f>TEXT(DA_Trail_Workbook[[#This Row],[ORDER DATE.1]],"YYY")</f>
        <v>2004</v>
      </c>
      <c r="I1813" t="s">
        <v>27</v>
      </c>
      <c r="J1813">
        <v>4</v>
      </c>
      <c r="K1813">
        <v>11</v>
      </c>
      <c r="L1813">
        <v>2004</v>
      </c>
      <c r="M1813" t="s">
        <v>214</v>
      </c>
      <c r="N1813">
        <v>37</v>
      </c>
      <c r="O1813" t="s">
        <v>727</v>
      </c>
      <c r="P1813" t="s">
        <v>360</v>
      </c>
      <c r="Q1813" t="s">
        <v>361</v>
      </c>
      <c r="R1813" t="s">
        <v>362</v>
      </c>
      <c r="S1813" t="s">
        <v>33</v>
      </c>
      <c r="T1813" t="s">
        <v>254</v>
      </c>
      <c r="U1813" t="s">
        <v>169</v>
      </c>
      <c r="V1813" t="s">
        <v>255</v>
      </c>
      <c r="W1813" t="s">
        <v>37</v>
      </c>
      <c r="X1813" t="s">
        <v>38</v>
      </c>
      <c r="Y1813" t="s">
        <v>148</v>
      </c>
      <c r="Z1813" t="s">
        <v>363</v>
      </c>
      <c r="AA1813" t="s">
        <v>41</v>
      </c>
    </row>
    <row r="1814" spans="1:27" x14ac:dyDescent="0.2">
      <c r="A1814">
        <v>10342</v>
      </c>
      <c r="B1814">
        <v>39</v>
      </c>
      <c r="C1814">
        <v>40.4</v>
      </c>
      <c r="D1814">
        <v>9</v>
      </c>
      <c r="E1814">
        <v>1575.6</v>
      </c>
      <c r="F1814" s="1">
        <v>38315</v>
      </c>
      <c r="G1814" s="1" t="str">
        <f>TEXT(DA_Trail_Workbook[[#This Row],[ORDER DATE.1]],"MMM")</f>
        <v>Nov</v>
      </c>
      <c r="H1814" s="1" t="str">
        <f>TEXT(DA_Trail_Workbook[[#This Row],[ORDER DATE.1]],"YYY")</f>
        <v>2004</v>
      </c>
      <c r="I1814" t="s">
        <v>27</v>
      </c>
      <c r="J1814">
        <v>4</v>
      </c>
      <c r="K1814">
        <v>11</v>
      </c>
      <c r="L1814">
        <v>2004</v>
      </c>
      <c r="M1814" t="s">
        <v>214</v>
      </c>
      <c r="N1814">
        <v>37</v>
      </c>
      <c r="O1814" t="s">
        <v>727</v>
      </c>
      <c r="P1814" t="s">
        <v>104</v>
      </c>
      <c r="Q1814" t="s">
        <v>105</v>
      </c>
      <c r="R1814" t="s">
        <v>106</v>
      </c>
      <c r="S1814" t="s">
        <v>107</v>
      </c>
      <c r="T1814" t="s">
        <v>108</v>
      </c>
      <c r="U1814" t="s">
        <v>109</v>
      </c>
      <c r="V1814" t="s">
        <v>110</v>
      </c>
      <c r="W1814" t="s">
        <v>111</v>
      </c>
      <c r="X1814" t="s">
        <v>112</v>
      </c>
      <c r="Y1814" t="s">
        <v>113</v>
      </c>
      <c r="Z1814" t="s">
        <v>114</v>
      </c>
      <c r="AA1814" t="s">
        <v>41</v>
      </c>
    </row>
    <row r="1815" spans="1:27" x14ac:dyDescent="0.2">
      <c r="A1815">
        <v>10355</v>
      </c>
      <c r="B1815">
        <v>36</v>
      </c>
      <c r="C1815">
        <v>38.520000000000003</v>
      </c>
      <c r="D1815">
        <v>4</v>
      </c>
      <c r="E1815">
        <v>1386.72</v>
      </c>
      <c r="F1815" s="1">
        <v>38328</v>
      </c>
      <c r="G1815" s="1" t="str">
        <f>TEXT(DA_Trail_Workbook[[#This Row],[ORDER DATE.1]],"MMM")</f>
        <v>Dec</v>
      </c>
      <c r="H1815" s="1" t="str">
        <f>TEXT(DA_Trail_Workbook[[#This Row],[ORDER DATE.1]],"YYY")</f>
        <v>2004</v>
      </c>
      <c r="I1815" t="s">
        <v>27</v>
      </c>
      <c r="J1815">
        <v>4</v>
      </c>
      <c r="K1815">
        <v>12</v>
      </c>
      <c r="L1815">
        <v>2004</v>
      </c>
      <c r="M1815" t="s">
        <v>214</v>
      </c>
      <c r="N1815">
        <v>37</v>
      </c>
      <c r="O1815" t="s">
        <v>727</v>
      </c>
      <c r="P1815" t="s">
        <v>206</v>
      </c>
      <c r="Q1815" t="s">
        <v>207</v>
      </c>
      <c r="R1815" t="s">
        <v>208</v>
      </c>
      <c r="S1815" t="s">
        <v>33</v>
      </c>
      <c r="T1815" t="s">
        <v>209</v>
      </c>
      <c r="U1815" t="s">
        <v>33</v>
      </c>
      <c r="V1815" t="s">
        <v>210</v>
      </c>
      <c r="W1815" t="s">
        <v>211</v>
      </c>
      <c r="X1815" t="s">
        <v>48</v>
      </c>
      <c r="Y1815" t="s">
        <v>212</v>
      </c>
      <c r="Z1815" t="s">
        <v>213</v>
      </c>
      <c r="AA1815" t="s">
        <v>41</v>
      </c>
    </row>
    <row r="1816" spans="1:27" x14ac:dyDescent="0.2">
      <c r="A1816">
        <v>10367</v>
      </c>
      <c r="B1816">
        <v>36</v>
      </c>
      <c r="C1816">
        <v>100</v>
      </c>
      <c r="D1816">
        <v>2</v>
      </c>
      <c r="E1816">
        <v>5018.3999999999996</v>
      </c>
      <c r="F1816" s="1">
        <v>38364</v>
      </c>
      <c r="G1816" s="1" t="str">
        <f>TEXT(DA_Trail_Workbook[[#This Row],[ORDER DATE.1]],"MMM")</f>
        <v>Jan</v>
      </c>
      <c r="H1816" s="1" t="str">
        <f>TEXT(DA_Trail_Workbook[[#This Row],[ORDER DATE.1]],"YYY")</f>
        <v>2005</v>
      </c>
      <c r="I1816" t="s">
        <v>474</v>
      </c>
      <c r="J1816">
        <v>1</v>
      </c>
      <c r="K1816">
        <v>1</v>
      </c>
      <c r="L1816">
        <v>2005</v>
      </c>
      <c r="M1816" t="s">
        <v>214</v>
      </c>
      <c r="N1816">
        <v>37</v>
      </c>
      <c r="O1816" t="s">
        <v>727</v>
      </c>
      <c r="P1816" t="s">
        <v>59</v>
      </c>
      <c r="Q1816" t="s">
        <v>60</v>
      </c>
      <c r="R1816" t="s">
        <v>61</v>
      </c>
      <c r="S1816" t="s">
        <v>33</v>
      </c>
      <c r="T1816" t="s">
        <v>62</v>
      </c>
      <c r="U1816" t="s">
        <v>63</v>
      </c>
      <c r="V1816" t="s">
        <v>64</v>
      </c>
      <c r="W1816" t="s">
        <v>37</v>
      </c>
      <c r="X1816" t="s">
        <v>38</v>
      </c>
      <c r="Y1816" t="s">
        <v>65</v>
      </c>
      <c r="Z1816" t="s">
        <v>66</v>
      </c>
      <c r="AA1816" t="s">
        <v>58</v>
      </c>
    </row>
    <row r="1817" spans="1:27" x14ac:dyDescent="0.2">
      <c r="A1817">
        <v>10378</v>
      </c>
      <c r="B1817">
        <v>41</v>
      </c>
      <c r="C1817">
        <v>100</v>
      </c>
      <c r="D1817">
        <v>7</v>
      </c>
      <c r="E1817">
        <v>5856.85</v>
      </c>
      <c r="F1817" s="1">
        <v>38393</v>
      </c>
      <c r="G1817" s="1" t="str">
        <f>TEXT(DA_Trail_Workbook[[#This Row],[ORDER DATE.1]],"MMM")</f>
        <v>Feb</v>
      </c>
      <c r="H1817" s="1" t="str">
        <f>TEXT(DA_Trail_Workbook[[#This Row],[ORDER DATE.1]],"YYY")</f>
        <v>2005</v>
      </c>
      <c r="I1817" t="s">
        <v>27</v>
      </c>
      <c r="J1817">
        <v>1</v>
      </c>
      <c r="K1817">
        <v>2</v>
      </c>
      <c r="L1817">
        <v>2005</v>
      </c>
      <c r="M1817" t="s">
        <v>214</v>
      </c>
      <c r="N1817">
        <v>37</v>
      </c>
      <c r="O1817" t="s">
        <v>727</v>
      </c>
      <c r="P1817" t="s">
        <v>206</v>
      </c>
      <c r="Q1817" t="s">
        <v>207</v>
      </c>
      <c r="R1817" t="s">
        <v>208</v>
      </c>
      <c r="S1817" t="s">
        <v>33</v>
      </c>
      <c r="T1817" t="s">
        <v>209</v>
      </c>
      <c r="U1817" t="s">
        <v>33</v>
      </c>
      <c r="V1817" t="s">
        <v>210</v>
      </c>
      <c r="W1817" t="s">
        <v>211</v>
      </c>
      <c r="X1817" t="s">
        <v>48</v>
      </c>
      <c r="Y1817" t="s">
        <v>212</v>
      </c>
      <c r="Z1817" t="s">
        <v>213</v>
      </c>
      <c r="AA1817" t="s">
        <v>58</v>
      </c>
    </row>
    <row r="1818" spans="1:27" x14ac:dyDescent="0.2">
      <c r="A1818">
        <v>10390</v>
      </c>
      <c r="B1818">
        <v>37</v>
      </c>
      <c r="C1818">
        <v>100</v>
      </c>
      <c r="D1818">
        <v>5</v>
      </c>
      <c r="E1818">
        <v>4894.7299999999996</v>
      </c>
      <c r="F1818" s="1">
        <v>38415</v>
      </c>
      <c r="G1818" s="1" t="str">
        <f>TEXT(DA_Trail_Workbook[[#This Row],[ORDER DATE.1]],"MMM")</f>
        <v>Mar</v>
      </c>
      <c r="H1818" s="1" t="str">
        <f>TEXT(DA_Trail_Workbook[[#This Row],[ORDER DATE.1]],"YYY")</f>
        <v>2005</v>
      </c>
      <c r="I1818" t="s">
        <v>27</v>
      </c>
      <c r="J1818">
        <v>1</v>
      </c>
      <c r="K1818">
        <v>3</v>
      </c>
      <c r="L1818">
        <v>2005</v>
      </c>
      <c r="M1818" t="s">
        <v>214</v>
      </c>
      <c r="N1818">
        <v>37</v>
      </c>
      <c r="O1818" t="s">
        <v>727</v>
      </c>
      <c r="P1818" t="s">
        <v>318</v>
      </c>
      <c r="Q1818" t="s">
        <v>319</v>
      </c>
      <c r="R1818" t="s">
        <v>320</v>
      </c>
      <c r="S1818" t="s">
        <v>33</v>
      </c>
      <c r="T1818" t="s">
        <v>321</v>
      </c>
      <c r="U1818" t="s">
        <v>63</v>
      </c>
      <c r="V1818" t="s">
        <v>133</v>
      </c>
      <c r="W1818" t="s">
        <v>37</v>
      </c>
      <c r="X1818" t="s">
        <v>38</v>
      </c>
      <c r="Y1818" t="s">
        <v>322</v>
      </c>
      <c r="Z1818" t="s">
        <v>323</v>
      </c>
      <c r="AA1818" t="s">
        <v>58</v>
      </c>
    </row>
    <row r="1819" spans="1:27" x14ac:dyDescent="0.2">
      <c r="A1819">
        <v>10405</v>
      </c>
      <c r="B1819">
        <v>47</v>
      </c>
      <c r="C1819">
        <v>44.56</v>
      </c>
      <c r="D1819">
        <v>2</v>
      </c>
      <c r="E1819">
        <v>2094.3200000000002</v>
      </c>
      <c r="F1819" s="1">
        <v>38456</v>
      </c>
      <c r="G1819" s="1" t="str">
        <f>TEXT(DA_Trail_Workbook[[#This Row],[ORDER DATE.1]],"MMM")</f>
        <v>Apr</v>
      </c>
      <c r="H1819" s="1" t="str">
        <f>TEXT(DA_Trail_Workbook[[#This Row],[ORDER DATE.1]],"YYY")</f>
        <v>2005</v>
      </c>
      <c r="I1819" t="s">
        <v>27</v>
      </c>
      <c r="J1819">
        <v>2</v>
      </c>
      <c r="K1819">
        <v>4</v>
      </c>
      <c r="L1819">
        <v>2005</v>
      </c>
      <c r="M1819" t="s">
        <v>214</v>
      </c>
      <c r="N1819">
        <v>37</v>
      </c>
      <c r="O1819" t="s">
        <v>727</v>
      </c>
      <c r="P1819" t="s">
        <v>614</v>
      </c>
      <c r="Q1819" t="s">
        <v>615</v>
      </c>
      <c r="R1819" t="s">
        <v>616</v>
      </c>
      <c r="S1819" t="s">
        <v>33</v>
      </c>
      <c r="T1819" t="s">
        <v>617</v>
      </c>
      <c r="U1819" t="s">
        <v>33</v>
      </c>
      <c r="V1819" t="s">
        <v>618</v>
      </c>
      <c r="W1819" t="s">
        <v>47</v>
      </c>
      <c r="X1819" t="s">
        <v>48</v>
      </c>
      <c r="Y1819" t="s">
        <v>619</v>
      </c>
      <c r="Z1819" t="s">
        <v>620</v>
      </c>
      <c r="AA1819" t="s">
        <v>41</v>
      </c>
    </row>
    <row r="1820" spans="1:27" x14ac:dyDescent="0.2">
      <c r="A1820">
        <v>10419</v>
      </c>
      <c r="B1820">
        <v>15</v>
      </c>
      <c r="C1820">
        <v>42.67</v>
      </c>
      <c r="D1820">
        <v>7</v>
      </c>
      <c r="E1820">
        <v>640.04999999999995</v>
      </c>
      <c r="F1820" s="1">
        <v>38489</v>
      </c>
      <c r="G1820" s="1" t="str">
        <f>TEXT(DA_Trail_Workbook[[#This Row],[ORDER DATE.1]],"MMM")</f>
        <v>May</v>
      </c>
      <c r="H1820" s="1" t="str">
        <f>TEXT(DA_Trail_Workbook[[#This Row],[ORDER DATE.1]],"YYY")</f>
        <v>2005</v>
      </c>
      <c r="I1820" t="s">
        <v>27</v>
      </c>
      <c r="J1820">
        <v>2</v>
      </c>
      <c r="K1820">
        <v>5</v>
      </c>
      <c r="L1820">
        <v>2005</v>
      </c>
      <c r="M1820" t="s">
        <v>214</v>
      </c>
      <c r="N1820">
        <v>37</v>
      </c>
      <c r="O1820" t="s">
        <v>727</v>
      </c>
      <c r="P1820" t="s">
        <v>172</v>
      </c>
      <c r="Q1820" t="s">
        <v>173</v>
      </c>
      <c r="R1820" t="s">
        <v>174</v>
      </c>
      <c r="S1820" t="s">
        <v>33</v>
      </c>
      <c r="T1820" t="s">
        <v>175</v>
      </c>
      <c r="U1820" t="s">
        <v>33</v>
      </c>
      <c r="V1820" t="s">
        <v>176</v>
      </c>
      <c r="W1820" t="s">
        <v>177</v>
      </c>
      <c r="X1820" t="s">
        <v>48</v>
      </c>
      <c r="Y1820" t="s">
        <v>178</v>
      </c>
      <c r="Z1820" t="s">
        <v>179</v>
      </c>
      <c r="AA1820" t="s">
        <v>41</v>
      </c>
    </row>
    <row r="1821" spans="1:27" x14ac:dyDescent="0.2">
      <c r="A1821">
        <v>10105</v>
      </c>
      <c r="B1821">
        <v>44</v>
      </c>
      <c r="C1821">
        <v>72.58</v>
      </c>
      <c r="D1821">
        <v>4</v>
      </c>
      <c r="E1821">
        <v>3193.52</v>
      </c>
      <c r="F1821" s="1">
        <v>37663</v>
      </c>
      <c r="G1821" s="1" t="str">
        <f>TEXT(DA_Trail_Workbook[[#This Row],[ORDER DATE.1]],"MMM")</f>
        <v>Feb</v>
      </c>
      <c r="H1821" s="1" t="str">
        <f>TEXT(DA_Trail_Workbook[[#This Row],[ORDER DATE.1]],"YYY")</f>
        <v>2003</v>
      </c>
      <c r="I1821" t="s">
        <v>27</v>
      </c>
      <c r="J1821">
        <v>1</v>
      </c>
      <c r="K1821">
        <v>2</v>
      </c>
      <c r="L1821">
        <v>2003</v>
      </c>
      <c r="M1821" t="s">
        <v>636</v>
      </c>
      <c r="N1821">
        <v>88</v>
      </c>
      <c r="O1821" t="s">
        <v>728</v>
      </c>
      <c r="P1821" t="s">
        <v>376</v>
      </c>
      <c r="Q1821" t="s">
        <v>377</v>
      </c>
      <c r="R1821" t="s">
        <v>378</v>
      </c>
      <c r="S1821" t="s">
        <v>33</v>
      </c>
      <c r="T1821" t="s">
        <v>379</v>
      </c>
      <c r="U1821" t="s">
        <v>33</v>
      </c>
      <c r="V1821" t="s">
        <v>380</v>
      </c>
      <c r="W1821" t="s">
        <v>381</v>
      </c>
      <c r="X1821" t="s">
        <v>48</v>
      </c>
      <c r="Y1821" t="s">
        <v>382</v>
      </c>
      <c r="Z1821" t="s">
        <v>383</v>
      </c>
      <c r="AA1821" t="s">
        <v>58</v>
      </c>
    </row>
    <row r="1822" spans="1:27" x14ac:dyDescent="0.2">
      <c r="A1822">
        <v>10119</v>
      </c>
      <c r="B1822">
        <v>35</v>
      </c>
      <c r="C1822">
        <v>87.62</v>
      </c>
      <c r="D1822">
        <v>13</v>
      </c>
      <c r="E1822">
        <v>3066.7</v>
      </c>
      <c r="F1822" s="1">
        <v>37739</v>
      </c>
      <c r="G1822" s="1" t="str">
        <f>TEXT(DA_Trail_Workbook[[#This Row],[ORDER DATE.1]],"MMM")</f>
        <v>Apr</v>
      </c>
      <c r="H1822" s="1" t="str">
        <f>TEXT(DA_Trail_Workbook[[#This Row],[ORDER DATE.1]],"YYY")</f>
        <v>2003</v>
      </c>
      <c r="I1822" t="s">
        <v>27</v>
      </c>
      <c r="J1822">
        <v>2</v>
      </c>
      <c r="K1822">
        <v>4</v>
      </c>
      <c r="L1822">
        <v>2003</v>
      </c>
      <c r="M1822" t="s">
        <v>636</v>
      </c>
      <c r="N1822">
        <v>88</v>
      </c>
      <c r="O1822" t="s">
        <v>728</v>
      </c>
      <c r="P1822" t="s">
        <v>172</v>
      </c>
      <c r="Q1822" t="s">
        <v>173</v>
      </c>
      <c r="R1822" t="s">
        <v>174</v>
      </c>
      <c r="S1822" t="s">
        <v>33</v>
      </c>
      <c r="T1822" t="s">
        <v>175</v>
      </c>
      <c r="U1822" t="s">
        <v>33</v>
      </c>
      <c r="V1822" t="s">
        <v>176</v>
      </c>
      <c r="W1822" t="s">
        <v>177</v>
      </c>
      <c r="X1822" t="s">
        <v>48</v>
      </c>
      <c r="Y1822" t="s">
        <v>178</v>
      </c>
      <c r="Z1822" t="s">
        <v>179</v>
      </c>
      <c r="AA1822" t="s">
        <v>58</v>
      </c>
    </row>
    <row r="1823" spans="1:27" x14ac:dyDescent="0.2">
      <c r="A1823">
        <v>10129</v>
      </c>
      <c r="B1823">
        <v>41</v>
      </c>
      <c r="C1823">
        <v>94.71</v>
      </c>
      <c r="D1823">
        <v>4</v>
      </c>
      <c r="E1823">
        <v>3883.11</v>
      </c>
      <c r="F1823" s="1">
        <v>37784</v>
      </c>
      <c r="G1823" s="1" t="str">
        <f>TEXT(DA_Trail_Workbook[[#This Row],[ORDER DATE.1]],"MMM")</f>
        <v>Jun</v>
      </c>
      <c r="H1823" s="1" t="str">
        <f>TEXT(DA_Trail_Workbook[[#This Row],[ORDER DATE.1]],"YYY")</f>
        <v>2003</v>
      </c>
      <c r="I1823" t="s">
        <v>27</v>
      </c>
      <c r="J1823">
        <v>2</v>
      </c>
      <c r="K1823">
        <v>6</v>
      </c>
      <c r="L1823">
        <v>2003</v>
      </c>
      <c r="M1823" t="s">
        <v>636</v>
      </c>
      <c r="N1823">
        <v>88</v>
      </c>
      <c r="O1823" t="s">
        <v>728</v>
      </c>
      <c r="P1823" t="s">
        <v>384</v>
      </c>
      <c r="Q1823" t="s">
        <v>385</v>
      </c>
      <c r="R1823" t="s">
        <v>386</v>
      </c>
      <c r="S1823" t="s">
        <v>33</v>
      </c>
      <c r="T1823" t="s">
        <v>387</v>
      </c>
      <c r="U1823" t="s">
        <v>33</v>
      </c>
      <c r="V1823" t="s">
        <v>388</v>
      </c>
      <c r="W1823" t="s">
        <v>202</v>
      </c>
      <c r="X1823" t="s">
        <v>48</v>
      </c>
      <c r="Y1823" t="s">
        <v>71</v>
      </c>
      <c r="Z1823" t="s">
        <v>389</v>
      </c>
      <c r="AA1823" t="s">
        <v>58</v>
      </c>
    </row>
    <row r="1824" spans="1:27" x14ac:dyDescent="0.2">
      <c r="A1824">
        <v>10142</v>
      </c>
      <c r="B1824">
        <v>49</v>
      </c>
      <c r="C1824">
        <v>98.25</v>
      </c>
      <c r="D1824">
        <v>1</v>
      </c>
      <c r="E1824">
        <v>4814.25</v>
      </c>
      <c r="F1824" s="1">
        <v>37841</v>
      </c>
      <c r="G1824" s="1" t="str">
        <f>TEXT(DA_Trail_Workbook[[#This Row],[ORDER DATE.1]],"MMM")</f>
        <v>Aug</v>
      </c>
      <c r="H1824" s="1" t="str">
        <f>TEXT(DA_Trail_Workbook[[#This Row],[ORDER DATE.1]],"YYY")</f>
        <v>2003</v>
      </c>
      <c r="I1824" t="s">
        <v>27</v>
      </c>
      <c r="J1824">
        <v>3</v>
      </c>
      <c r="K1824">
        <v>8</v>
      </c>
      <c r="L1824">
        <v>2003</v>
      </c>
      <c r="M1824" t="s">
        <v>636</v>
      </c>
      <c r="N1824">
        <v>88</v>
      </c>
      <c r="O1824" t="s">
        <v>728</v>
      </c>
      <c r="P1824" t="s">
        <v>318</v>
      </c>
      <c r="Q1824" t="s">
        <v>319</v>
      </c>
      <c r="R1824" t="s">
        <v>320</v>
      </c>
      <c r="S1824" t="s">
        <v>33</v>
      </c>
      <c r="T1824" t="s">
        <v>321</v>
      </c>
      <c r="U1824" t="s">
        <v>63</v>
      </c>
      <c r="V1824" t="s">
        <v>133</v>
      </c>
      <c r="W1824" t="s">
        <v>37</v>
      </c>
      <c r="X1824" t="s">
        <v>38</v>
      </c>
      <c r="Y1824" t="s">
        <v>322</v>
      </c>
      <c r="Z1824" t="s">
        <v>323</v>
      </c>
      <c r="AA1824" t="s">
        <v>58</v>
      </c>
    </row>
    <row r="1825" spans="1:27" x14ac:dyDescent="0.2">
      <c r="A1825">
        <v>10154</v>
      </c>
      <c r="B1825">
        <v>31</v>
      </c>
      <c r="C1825">
        <v>91.17</v>
      </c>
      <c r="D1825">
        <v>2</v>
      </c>
      <c r="E1825">
        <v>2826.27</v>
      </c>
      <c r="F1825" s="1">
        <v>37896</v>
      </c>
      <c r="G1825" s="1" t="str">
        <f>TEXT(DA_Trail_Workbook[[#This Row],[ORDER DATE.1]],"MMM")</f>
        <v>Oct</v>
      </c>
      <c r="H1825" s="1" t="str">
        <f>TEXT(DA_Trail_Workbook[[#This Row],[ORDER DATE.1]],"YYY")</f>
        <v>2003</v>
      </c>
      <c r="I1825" t="s">
        <v>27</v>
      </c>
      <c r="J1825">
        <v>4</v>
      </c>
      <c r="K1825">
        <v>10</v>
      </c>
      <c r="L1825">
        <v>2003</v>
      </c>
      <c r="M1825" t="s">
        <v>636</v>
      </c>
      <c r="N1825">
        <v>88</v>
      </c>
      <c r="O1825" t="s">
        <v>728</v>
      </c>
      <c r="P1825" t="s">
        <v>593</v>
      </c>
      <c r="Q1825" t="s">
        <v>594</v>
      </c>
      <c r="R1825" t="s">
        <v>595</v>
      </c>
      <c r="S1825" t="s">
        <v>33</v>
      </c>
      <c r="T1825" t="s">
        <v>596</v>
      </c>
      <c r="U1825" t="s">
        <v>63</v>
      </c>
      <c r="V1825" t="s">
        <v>597</v>
      </c>
      <c r="W1825" t="s">
        <v>37</v>
      </c>
      <c r="X1825" t="s">
        <v>38</v>
      </c>
      <c r="Y1825" t="s">
        <v>65</v>
      </c>
      <c r="Z1825" t="s">
        <v>289</v>
      </c>
      <c r="AA1825" t="s">
        <v>41</v>
      </c>
    </row>
    <row r="1826" spans="1:27" x14ac:dyDescent="0.2">
      <c r="A1826">
        <v>10167</v>
      </c>
      <c r="B1826">
        <v>20</v>
      </c>
      <c r="C1826">
        <v>79.66</v>
      </c>
      <c r="D1826">
        <v>11</v>
      </c>
      <c r="E1826">
        <v>1593.2</v>
      </c>
      <c r="F1826" s="1">
        <v>37917</v>
      </c>
      <c r="G1826" s="1" t="str">
        <f>TEXT(DA_Trail_Workbook[[#This Row],[ORDER DATE.1]],"MMM")</f>
        <v>Oct</v>
      </c>
      <c r="H1826" s="1" t="str">
        <f>TEXT(DA_Trail_Workbook[[#This Row],[ORDER DATE.1]],"YYY")</f>
        <v>2003</v>
      </c>
      <c r="I1826" t="s">
        <v>395</v>
      </c>
      <c r="J1826">
        <v>4</v>
      </c>
      <c r="K1826">
        <v>10</v>
      </c>
      <c r="L1826">
        <v>2003</v>
      </c>
      <c r="M1826" t="s">
        <v>636</v>
      </c>
      <c r="N1826">
        <v>88</v>
      </c>
      <c r="O1826" t="s">
        <v>728</v>
      </c>
      <c r="P1826" t="s">
        <v>306</v>
      </c>
      <c r="Q1826" t="s">
        <v>307</v>
      </c>
      <c r="R1826" t="s">
        <v>308</v>
      </c>
      <c r="S1826" t="s">
        <v>33</v>
      </c>
      <c r="T1826" t="s">
        <v>309</v>
      </c>
      <c r="U1826" t="s">
        <v>33</v>
      </c>
      <c r="V1826" t="s">
        <v>310</v>
      </c>
      <c r="W1826" t="s">
        <v>221</v>
      </c>
      <c r="X1826" t="s">
        <v>48</v>
      </c>
      <c r="Y1826" t="s">
        <v>311</v>
      </c>
      <c r="Z1826" t="s">
        <v>242</v>
      </c>
      <c r="AA1826" t="s">
        <v>41</v>
      </c>
    </row>
    <row r="1827" spans="1:27" x14ac:dyDescent="0.2">
      <c r="A1827">
        <v>10177</v>
      </c>
      <c r="B1827">
        <v>45</v>
      </c>
      <c r="C1827">
        <v>72.58</v>
      </c>
      <c r="D1827">
        <v>2</v>
      </c>
      <c r="E1827">
        <v>3266.1</v>
      </c>
      <c r="F1827" s="1">
        <v>37932</v>
      </c>
      <c r="G1827" s="1" t="str">
        <f>TEXT(DA_Trail_Workbook[[#This Row],[ORDER DATE.1]],"MMM")</f>
        <v>Nov</v>
      </c>
      <c r="H1827" s="1" t="str">
        <f>TEXT(DA_Trail_Workbook[[#This Row],[ORDER DATE.1]],"YYY")</f>
        <v>2003</v>
      </c>
      <c r="I1827" t="s">
        <v>27</v>
      </c>
      <c r="J1827">
        <v>4</v>
      </c>
      <c r="K1827">
        <v>11</v>
      </c>
      <c r="L1827">
        <v>2003</v>
      </c>
      <c r="M1827" t="s">
        <v>636</v>
      </c>
      <c r="N1827">
        <v>88</v>
      </c>
      <c r="O1827" t="s">
        <v>728</v>
      </c>
      <c r="P1827" t="s">
        <v>564</v>
      </c>
      <c r="Q1827" t="s">
        <v>565</v>
      </c>
      <c r="R1827" t="s">
        <v>566</v>
      </c>
      <c r="S1827" t="s">
        <v>33</v>
      </c>
      <c r="T1827" t="s">
        <v>209</v>
      </c>
      <c r="U1827" t="s">
        <v>33</v>
      </c>
      <c r="V1827" t="s">
        <v>227</v>
      </c>
      <c r="W1827" t="s">
        <v>211</v>
      </c>
      <c r="X1827" t="s">
        <v>48</v>
      </c>
      <c r="Y1827" t="s">
        <v>567</v>
      </c>
      <c r="Z1827" t="s">
        <v>568</v>
      </c>
      <c r="AA1827" t="s">
        <v>58</v>
      </c>
    </row>
    <row r="1828" spans="1:27" x14ac:dyDescent="0.2">
      <c r="A1828">
        <v>10185</v>
      </c>
      <c r="B1828">
        <v>33</v>
      </c>
      <c r="C1828">
        <v>74.349999999999994</v>
      </c>
      <c r="D1828">
        <v>2</v>
      </c>
      <c r="E1828">
        <v>2453.5500000000002</v>
      </c>
      <c r="F1828" s="1">
        <v>37939</v>
      </c>
      <c r="G1828" s="1" t="str">
        <f>TEXT(DA_Trail_Workbook[[#This Row],[ORDER DATE.1]],"MMM")</f>
        <v>Nov</v>
      </c>
      <c r="H1828" s="1" t="str">
        <f>TEXT(DA_Trail_Workbook[[#This Row],[ORDER DATE.1]],"YYY")</f>
        <v>2003</v>
      </c>
      <c r="I1828" t="s">
        <v>27</v>
      </c>
      <c r="J1828">
        <v>4</v>
      </c>
      <c r="K1828">
        <v>11</v>
      </c>
      <c r="L1828">
        <v>2003</v>
      </c>
      <c r="M1828" t="s">
        <v>636</v>
      </c>
      <c r="N1828">
        <v>88</v>
      </c>
      <c r="O1828" t="s">
        <v>728</v>
      </c>
      <c r="P1828" t="s">
        <v>390</v>
      </c>
      <c r="Q1828" t="s">
        <v>391</v>
      </c>
      <c r="R1828" t="s">
        <v>392</v>
      </c>
      <c r="S1828" t="s">
        <v>33</v>
      </c>
      <c r="T1828" t="s">
        <v>193</v>
      </c>
      <c r="U1828" t="s">
        <v>146</v>
      </c>
      <c r="V1828" t="s">
        <v>194</v>
      </c>
      <c r="W1828" t="s">
        <v>37</v>
      </c>
      <c r="X1828" t="s">
        <v>38</v>
      </c>
      <c r="Y1828" t="s">
        <v>393</v>
      </c>
      <c r="Z1828" t="s">
        <v>394</v>
      </c>
      <c r="AA1828" t="s">
        <v>41</v>
      </c>
    </row>
    <row r="1829" spans="1:27" x14ac:dyDescent="0.2">
      <c r="A1829">
        <v>10197</v>
      </c>
      <c r="B1829">
        <v>47</v>
      </c>
      <c r="C1829">
        <v>83.2</v>
      </c>
      <c r="D1829">
        <v>8</v>
      </c>
      <c r="E1829">
        <v>3910.4</v>
      </c>
      <c r="F1829" s="1">
        <v>37951</v>
      </c>
      <c r="G1829" s="1" t="str">
        <f>TEXT(DA_Trail_Workbook[[#This Row],[ORDER DATE.1]],"MMM")</f>
        <v>Nov</v>
      </c>
      <c r="H1829" s="1" t="str">
        <f>TEXT(DA_Trail_Workbook[[#This Row],[ORDER DATE.1]],"YYY")</f>
        <v>2003</v>
      </c>
      <c r="I1829" t="s">
        <v>27</v>
      </c>
      <c r="J1829">
        <v>4</v>
      </c>
      <c r="K1829">
        <v>11</v>
      </c>
      <c r="L1829">
        <v>2003</v>
      </c>
      <c r="M1829" t="s">
        <v>636</v>
      </c>
      <c r="N1829">
        <v>88</v>
      </c>
      <c r="O1829" t="s">
        <v>728</v>
      </c>
      <c r="P1829" t="s">
        <v>409</v>
      </c>
      <c r="Q1829" t="s">
        <v>410</v>
      </c>
      <c r="R1829" t="s">
        <v>411</v>
      </c>
      <c r="S1829" t="s">
        <v>33</v>
      </c>
      <c r="T1829" t="s">
        <v>412</v>
      </c>
      <c r="U1829" t="s">
        <v>33</v>
      </c>
      <c r="V1829" t="s">
        <v>413</v>
      </c>
      <c r="W1829" t="s">
        <v>211</v>
      </c>
      <c r="X1829" t="s">
        <v>48</v>
      </c>
      <c r="Y1829" t="s">
        <v>414</v>
      </c>
      <c r="Z1829" t="s">
        <v>415</v>
      </c>
      <c r="AA1829" t="s">
        <v>58</v>
      </c>
    </row>
    <row r="1830" spans="1:27" x14ac:dyDescent="0.2">
      <c r="A1830">
        <v>10208</v>
      </c>
      <c r="B1830">
        <v>20</v>
      </c>
      <c r="C1830">
        <v>89.4</v>
      </c>
      <c r="D1830">
        <v>2</v>
      </c>
      <c r="E1830">
        <v>1788</v>
      </c>
      <c r="F1830" s="1">
        <v>37988</v>
      </c>
      <c r="G1830" s="1" t="str">
        <f>TEXT(DA_Trail_Workbook[[#This Row],[ORDER DATE.1]],"MMM")</f>
        <v>Jan</v>
      </c>
      <c r="H1830" s="1" t="str">
        <f>TEXT(DA_Trail_Workbook[[#This Row],[ORDER DATE.1]],"YYY")</f>
        <v>2004</v>
      </c>
      <c r="I1830" t="s">
        <v>27</v>
      </c>
      <c r="J1830">
        <v>1</v>
      </c>
      <c r="K1830">
        <v>1</v>
      </c>
      <c r="L1830">
        <v>2004</v>
      </c>
      <c r="M1830" t="s">
        <v>636</v>
      </c>
      <c r="N1830">
        <v>88</v>
      </c>
      <c r="O1830" t="s">
        <v>728</v>
      </c>
      <c r="P1830" t="s">
        <v>258</v>
      </c>
      <c r="Q1830" t="s">
        <v>259</v>
      </c>
      <c r="R1830" t="s">
        <v>260</v>
      </c>
      <c r="S1830" t="s">
        <v>33</v>
      </c>
      <c r="T1830" t="s">
        <v>261</v>
      </c>
      <c r="U1830" t="s">
        <v>33</v>
      </c>
      <c r="V1830" t="s">
        <v>262</v>
      </c>
      <c r="W1830" t="s">
        <v>47</v>
      </c>
      <c r="X1830" t="s">
        <v>48</v>
      </c>
      <c r="Y1830" t="s">
        <v>263</v>
      </c>
      <c r="Z1830" t="s">
        <v>264</v>
      </c>
      <c r="AA1830" t="s">
        <v>41</v>
      </c>
    </row>
    <row r="1831" spans="1:27" x14ac:dyDescent="0.2">
      <c r="A1831">
        <v>10222</v>
      </c>
      <c r="B1831">
        <v>47</v>
      </c>
      <c r="C1831">
        <v>70.81</v>
      </c>
      <c r="D1831">
        <v>14</v>
      </c>
      <c r="E1831">
        <v>3328.07</v>
      </c>
      <c r="F1831" s="1">
        <v>38036</v>
      </c>
      <c r="G1831" s="1" t="str">
        <f>TEXT(DA_Trail_Workbook[[#This Row],[ORDER DATE.1]],"MMM")</f>
        <v>Feb</v>
      </c>
      <c r="H1831" s="1" t="str">
        <f>TEXT(DA_Trail_Workbook[[#This Row],[ORDER DATE.1]],"YYY")</f>
        <v>2004</v>
      </c>
      <c r="I1831" t="s">
        <v>27</v>
      </c>
      <c r="J1831">
        <v>1</v>
      </c>
      <c r="K1831">
        <v>2</v>
      </c>
      <c r="L1831">
        <v>2004</v>
      </c>
      <c r="M1831" t="s">
        <v>636</v>
      </c>
      <c r="N1831">
        <v>88</v>
      </c>
      <c r="O1831" t="s">
        <v>728</v>
      </c>
      <c r="P1831" t="s">
        <v>421</v>
      </c>
      <c r="Q1831" t="s">
        <v>422</v>
      </c>
      <c r="R1831" t="s">
        <v>423</v>
      </c>
      <c r="S1831" t="s">
        <v>33</v>
      </c>
      <c r="T1831" t="s">
        <v>424</v>
      </c>
      <c r="U1831" t="s">
        <v>63</v>
      </c>
      <c r="V1831" t="s">
        <v>425</v>
      </c>
      <c r="W1831" t="s">
        <v>37</v>
      </c>
      <c r="X1831" t="s">
        <v>38</v>
      </c>
      <c r="Y1831" t="s">
        <v>278</v>
      </c>
      <c r="Z1831" t="s">
        <v>323</v>
      </c>
      <c r="AA1831" t="s">
        <v>58</v>
      </c>
    </row>
    <row r="1832" spans="1:27" x14ac:dyDescent="0.2">
      <c r="A1832">
        <v>10233</v>
      </c>
      <c r="B1832">
        <v>40</v>
      </c>
      <c r="C1832">
        <v>94.71</v>
      </c>
      <c r="D1832">
        <v>2</v>
      </c>
      <c r="E1832">
        <v>3788.4</v>
      </c>
      <c r="F1832" s="1">
        <v>38075</v>
      </c>
      <c r="G1832" s="1" t="str">
        <f>TEXT(DA_Trail_Workbook[[#This Row],[ORDER DATE.1]],"MMM")</f>
        <v>Mar</v>
      </c>
      <c r="H1832" s="1" t="str">
        <f>TEXT(DA_Trail_Workbook[[#This Row],[ORDER DATE.1]],"YYY")</f>
        <v>2004</v>
      </c>
      <c r="I1832" t="s">
        <v>27</v>
      </c>
      <c r="J1832">
        <v>1</v>
      </c>
      <c r="K1832">
        <v>3</v>
      </c>
      <c r="L1832">
        <v>2004</v>
      </c>
      <c r="M1832" t="s">
        <v>636</v>
      </c>
      <c r="N1832">
        <v>88</v>
      </c>
      <c r="O1832" t="s">
        <v>728</v>
      </c>
      <c r="P1832" t="s">
        <v>121</v>
      </c>
      <c r="Q1832" t="s">
        <v>122</v>
      </c>
      <c r="R1832" t="s">
        <v>123</v>
      </c>
      <c r="S1832" t="s">
        <v>33</v>
      </c>
      <c r="T1832" t="s">
        <v>124</v>
      </c>
      <c r="U1832" t="s">
        <v>125</v>
      </c>
      <c r="V1832" t="s">
        <v>126</v>
      </c>
      <c r="W1832" t="s">
        <v>37</v>
      </c>
      <c r="X1832" t="s">
        <v>38</v>
      </c>
      <c r="Y1832" t="s">
        <v>71</v>
      </c>
      <c r="Z1832" t="s">
        <v>127</v>
      </c>
      <c r="AA1832" t="s">
        <v>58</v>
      </c>
    </row>
    <row r="1833" spans="1:27" x14ac:dyDescent="0.2">
      <c r="A1833">
        <v>10248</v>
      </c>
      <c r="B1833">
        <v>30</v>
      </c>
      <c r="C1833">
        <v>100</v>
      </c>
      <c r="D1833">
        <v>5</v>
      </c>
      <c r="E1833">
        <v>3053.7</v>
      </c>
      <c r="F1833" s="1">
        <v>38114</v>
      </c>
      <c r="G1833" s="1" t="str">
        <f>TEXT(DA_Trail_Workbook[[#This Row],[ORDER DATE.1]],"MMM")</f>
        <v>May</v>
      </c>
      <c r="H1833" s="1" t="str">
        <f>TEXT(DA_Trail_Workbook[[#This Row],[ORDER DATE.1]],"YYY")</f>
        <v>2004</v>
      </c>
      <c r="I1833" t="s">
        <v>395</v>
      </c>
      <c r="J1833">
        <v>2</v>
      </c>
      <c r="K1833">
        <v>5</v>
      </c>
      <c r="L1833">
        <v>2004</v>
      </c>
      <c r="M1833" t="s">
        <v>636</v>
      </c>
      <c r="N1833">
        <v>88</v>
      </c>
      <c r="O1833" t="s">
        <v>728</v>
      </c>
      <c r="P1833" t="s">
        <v>30</v>
      </c>
      <c r="Q1833" t="s">
        <v>31</v>
      </c>
      <c r="R1833" t="s">
        <v>32</v>
      </c>
      <c r="S1833" t="s">
        <v>33</v>
      </c>
      <c r="T1833" t="s">
        <v>34</v>
      </c>
      <c r="U1833" t="s">
        <v>35</v>
      </c>
      <c r="V1833" t="s">
        <v>36</v>
      </c>
      <c r="W1833" t="s">
        <v>37</v>
      </c>
      <c r="X1833" t="s">
        <v>38</v>
      </c>
      <c r="Y1833" t="s">
        <v>39</v>
      </c>
      <c r="Z1833" t="s">
        <v>40</v>
      </c>
      <c r="AA1833" t="s">
        <v>58</v>
      </c>
    </row>
    <row r="1834" spans="1:27" x14ac:dyDescent="0.2">
      <c r="A1834">
        <v>10261</v>
      </c>
      <c r="B1834">
        <v>22</v>
      </c>
      <c r="C1834">
        <v>91.17</v>
      </c>
      <c r="D1834">
        <v>3</v>
      </c>
      <c r="E1834">
        <v>2005.74</v>
      </c>
      <c r="F1834" s="1">
        <v>38155</v>
      </c>
      <c r="G1834" s="1" t="str">
        <f>TEXT(DA_Trail_Workbook[[#This Row],[ORDER DATE.1]],"MMM")</f>
        <v>Jun</v>
      </c>
      <c r="H1834" s="1" t="str">
        <f>TEXT(DA_Trail_Workbook[[#This Row],[ORDER DATE.1]],"YYY")</f>
        <v>2004</v>
      </c>
      <c r="I1834" t="s">
        <v>27</v>
      </c>
      <c r="J1834">
        <v>2</v>
      </c>
      <c r="K1834">
        <v>6</v>
      </c>
      <c r="L1834">
        <v>2004</v>
      </c>
      <c r="M1834" t="s">
        <v>636</v>
      </c>
      <c r="N1834">
        <v>88</v>
      </c>
      <c r="O1834" t="s">
        <v>728</v>
      </c>
      <c r="P1834" t="s">
        <v>343</v>
      </c>
      <c r="Q1834" t="s">
        <v>344</v>
      </c>
      <c r="R1834" t="s">
        <v>345</v>
      </c>
      <c r="S1834" t="s">
        <v>33</v>
      </c>
      <c r="T1834" t="s">
        <v>346</v>
      </c>
      <c r="U1834" t="s">
        <v>347</v>
      </c>
      <c r="V1834" t="s">
        <v>348</v>
      </c>
      <c r="W1834" t="s">
        <v>271</v>
      </c>
      <c r="X1834" t="s">
        <v>38</v>
      </c>
      <c r="Y1834" t="s">
        <v>349</v>
      </c>
      <c r="Z1834" t="s">
        <v>350</v>
      </c>
      <c r="AA1834" t="s">
        <v>41</v>
      </c>
    </row>
    <row r="1835" spans="1:27" x14ac:dyDescent="0.2">
      <c r="A1835">
        <v>10273</v>
      </c>
      <c r="B1835">
        <v>27</v>
      </c>
      <c r="C1835">
        <v>100</v>
      </c>
      <c r="D1835">
        <v>6</v>
      </c>
      <c r="E1835">
        <v>2796.12</v>
      </c>
      <c r="F1835" s="1">
        <v>38189</v>
      </c>
      <c r="G1835" s="1" t="str">
        <f>TEXT(DA_Trail_Workbook[[#This Row],[ORDER DATE.1]],"MMM")</f>
        <v>Jul</v>
      </c>
      <c r="H1835" s="1" t="str">
        <f>TEXT(DA_Trail_Workbook[[#This Row],[ORDER DATE.1]],"YYY")</f>
        <v>2004</v>
      </c>
      <c r="I1835" t="s">
        <v>27</v>
      </c>
      <c r="J1835">
        <v>3</v>
      </c>
      <c r="K1835">
        <v>7</v>
      </c>
      <c r="L1835">
        <v>2004</v>
      </c>
      <c r="M1835" t="s">
        <v>636</v>
      </c>
      <c r="N1835">
        <v>88</v>
      </c>
      <c r="O1835" t="s">
        <v>728</v>
      </c>
      <c r="P1835" t="s">
        <v>426</v>
      </c>
      <c r="Q1835" t="s">
        <v>427</v>
      </c>
      <c r="R1835" t="s">
        <v>428</v>
      </c>
      <c r="S1835" t="s">
        <v>33</v>
      </c>
      <c r="T1835" t="s">
        <v>429</v>
      </c>
      <c r="U1835" t="s">
        <v>33</v>
      </c>
      <c r="V1835" t="s">
        <v>430</v>
      </c>
      <c r="W1835" t="s">
        <v>431</v>
      </c>
      <c r="X1835" t="s">
        <v>48</v>
      </c>
      <c r="Y1835" t="s">
        <v>432</v>
      </c>
      <c r="Z1835" t="s">
        <v>433</v>
      </c>
      <c r="AA1835" t="s">
        <v>41</v>
      </c>
    </row>
    <row r="1836" spans="1:27" x14ac:dyDescent="0.2">
      <c r="A1836">
        <v>10283</v>
      </c>
      <c r="B1836">
        <v>34</v>
      </c>
      <c r="C1836">
        <v>92.94</v>
      </c>
      <c r="D1836">
        <v>8</v>
      </c>
      <c r="E1836">
        <v>3159.96</v>
      </c>
      <c r="F1836" s="1">
        <v>38219</v>
      </c>
      <c r="G1836" s="1" t="str">
        <f>TEXT(DA_Trail_Workbook[[#This Row],[ORDER DATE.1]],"MMM")</f>
        <v>Aug</v>
      </c>
      <c r="H1836" s="1" t="str">
        <f>TEXT(DA_Trail_Workbook[[#This Row],[ORDER DATE.1]],"YYY")</f>
        <v>2004</v>
      </c>
      <c r="I1836" t="s">
        <v>27</v>
      </c>
      <c r="J1836">
        <v>3</v>
      </c>
      <c r="K1836">
        <v>8</v>
      </c>
      <c r="L1836">
        <v>2004</v>
      </c>
      <c r="M1836" t="s">
        <v>636</v>
      </c>
      <c r="N1836">
        <v>88</v>
      </c>
      <c r="O1836" t="s">
        <v>728</v>
      </c>
      <c r="P1836" t="s">
        <v>434</v>
      </c>
      <c r="Q1836" t="s">
        <v>435</v>
      </c>
      <c r="R1836" t="s">
        <v>436</v>
      </c>
      <c r="S1836" t="s">
        <v>33</v>
      </c>
      <c r="T1836" t="s">
        <v>437</v>
      </c>
      <c r="U1836" t="s">
        <v>269</v>
      </c>
      <c r="V1836" t="s">
        <v>438</v>
      </c>
      <c r="W1836" t="s">
        <v>271</v>
      </c>
      <c r="X1836" t="s">
        <v>38</v>
      </c>
      <c r="Y1836" t="s">
        <v>439</v>
      </c>
      <c r="Z1836" t="s">
        <v>204</v>
      </c>
      <c r="AA1836" t="s">
        <v>58</v>
      </c>
    </row>
    <row r="1837" spans="1:27" x14ac:dyDescent="0.2">
      <c r="A1837">
        <v>10295</v>
      </c>
      <c r="B1837">
        <v>46</v>
      </c>
      <c r="C1837">
        <v>84.97</v>
      </c>
      <c r="D1837">
        <v>3</v>
      </c>
      <c r="E1837">
        <v>3908.62</v>
      </c>
      <c r="F1837" s="1">
        <v>38240</v>
      </c>
      <c r="G1837" s="1" t="str">
        <f>TEXT(DA_Trail_Workbook[[#This Row],[ORDER DATE.1]],"MMM")</f>
        <v>Sep</v>
      </c>
      <c r="H1837" s="1" t="str">
        <f>TEXT(DA_Trail_Workbook[[#This Row],[ORDER DATE.1]],"YYY")</f>
        <v>2004</v>
      </c>
      <c r="I1837" t="s">
        <v>27</v>
      </c>
      <c r="J1837">
        <v>3</v>
      </c>
      <c r="K1837">
        <v>9</v>
      </c>
      <c r="L1837">
        <v>2004</v>
      </c>
      <c r="M1837" t="s">
        <v>636</v>
      </c>
      <c r="N1837">
        <v>88</v>
      </c>
      <c r="O1837" t="s">
        <v>728</v>
      </c>
      <c r="P1837" t="s">
        <v>440</v>
      </c>
      <c r="Q1837" t="s">
        <v>441</v>
      </c>
      <c r="R1837" t="s">
        <v>442</v>
      </c>
      <c r="S1837" t="s">
        <v>33</v>
      </c>
      <c r="T1837" t="s">
        <v>443</v>
      </c>
      <c r="U1837" t="s">
        <v>146</v>
      </c>
      <c r="V1837" t="s">
        <v>444</v>
      </c>
      <c r="W1837" t="s">
        <v>37</v>
      </c>
      <c r="X1837" t="s">
        <v>38</v>
      </c>
      <c r="Y1837" t="s">
        <v>445</v>
      </c>
      <c r="Z1837" t="s">
        <v>78</v>
      </c>
      <c r="AA1837" t="s">
        <v>58</v>
      </c>
    </row>
    <row r="1838" spans="1:27" x14ac:dyDescent="0.2">
      <c r="A1838">
        <v>10306</v>
      </c>
      <c r="B1838">
        <v>31</v>
      </c>
      <c r="C1838">
        <v>84.08</v>
      </c>
      <c r="D1838">
        <v>2</v>
      </c>
      <c r="E1838">
        <v>2606.48</v>
      </c>
      <c r="F1838" s="1">
        <v>38274</v>
      </c>
      <c r="G1838" s="1" t="str">
        <f>TEXT(DA_Trail_Workbook[[#This Row],[ORDER DATE.1]],"MMM")</f>
        <v>Oct</v>
      </c>
      <c r="H1838" s="1" t="str">
        <f>TEXT(DA_Trail_Workbook[[#This Row],[ORDER DATE.1]],"YYY")</f>
        <v>2004</v>
      </c>
      <c r="I1838" t="s">
        <v>27</v>
      </c>
      <c r="J1838">
        <v>4</v>
      </c>
      <c r="K1838">
        <v>10</v>
      </c>
      <c r="L1838">
        <v>2004</v>
      </c>
      <c r="M1838" t="s">
        <v>636</v>
      </c>
      <c r="N1838">
        <v>88</v>
      </c>
      <c r="O1838" t="s">
        <v>728</v>
      </c>
      <c r="P1838" t="s">
        <v>569</v>
      </c>
      <c r="Q1838" t="s">
        <v>570</v>
      </c>
      <c r="R1838" t="s">
        <v>571</v>
      </c>
      <c r="S1838" t="s">
        <v>33</v>
      </c>
      <c r="T1838" t="s">
        <v>572</v>
      </c>
      <c r="U1838" t="s">
        <v>33</v>
      </c>
      <c r="V1838" t="s">
        <v>573</v>
      </c>
      <c r="W1838" t="s">
        <v>202</v>
      </c>
      <c r="X1838" t="s">
        <v>48</v>
      </c>
      <c r="Y1838" t="s">
        <v>574</v>
      </c>
      <c r="Z1838" t="s">
        <v>109</v>
      </c>
      <c r="AA1838" t="s">
        <v>41</v>
      </c>
    </row>
    <row r="1839" spans="1:27" x14ac:dyDescent="0.2">
      <c r="A1839">
        <v>10315</v>
      </c>
      <c r="B1839">
        <v>24</v>
      </c>
      <c r="C1839">
        <v>86.74</v>
      </c>
      <c r="D1839">
        <v>1</v>
      </c>
      <c r="E1839">
        <v>2081.7600000000002</v>
      </c>
      <c r="F1839" s="1">
        <v>38289</v>
      </c>
      <c r="G1839" s="1" t="str">
        <f>TEXT(DA_Trail_Workbook[[#This Row],[ORDER DATE.1]],"MMM")</f>
        <v>Oct</v>
      </c>
      <c r="H1839" s="1" t="str">
        <f>TEXT(DA_Trail_Workbook[[#This Row],[ORDER DATE.1]],"YYY")</f>
        <v>2004</v>
      </c>
      <c r="I1839" t="s">
        <v>27</v>
      </c>
      <c r="J1839">
        <v>4</v>
      </c>
      <c r="K1839">
        <v>10</v>
      </c>
      <c r="L1839">
        <v>2004</v>
      </c>
      <c r="M1839" t="s">
        <v>636</v>
      </c>
      <c r="N1839">
        <v>88</v>
      </c>
      <c r="O1839" t="s">
        <v>728</v>
      </c>
      <c r="P1839" t="s">
        <v>135</v>
      </c>
      <c r="Q1839" t="s">
        <v>136</v>
      </c>
      <c r="R1839" t="s">
        <v>137</v>
      </c>
      <c r="S1839" t="s">
        <v>33</v>
      </c>
      <c r="T1839" t="s">
        <v>138</v>
      </c>
      <c r="U1839" t="s">
        <v>33</v>
      </c>
      <c r="V1839" t="s">
        <v>139</v>
      </c>
      <c r="W1839" t="s">
        <v>47</v>
      </c>
      <c r="X1839" t="s">
        <v>48</v>
      </c>
      <c r="Y1839" t="s">
        <v>140</v>
      </c>
      <c r="Z1839" t="s">
        <v>141</v>
      </c>
      <c r="AA1839" t="s">
        <v>41</v>
      </c>
    </row>
    <row r="1840" spans="1:27" x14ac:dyDescent="0.2">
      <c r="A1840">
        <v>10326</v>
      </c>
      <c r="B1840">
        <v>41</v>
      </c>
      <c r="C1840">
        <v>85.85</v>
      </c>
      <c r="D1840">
        <v>3</v>
      </c>
      <c r="E1840">
        <v>3519.85</v>
      </c>
      <c r="F1840" s="1">
        <v>38300</v>
      </c>
      <c r="G1840" s="1" t="str">
        <f>TEXT(DA_Trail_Workbook[[#This Row],[ORDER DATE.1]],"MMM")</f>
        <v>Nov</v>
      </c>
      <c r="H1840" s="1" t="str">
        <f>TEXT(DA_Trail_Workbook[[#This Row],[ORDER DATE.1]],"YYY")</f>
        <v>2004</v>
      </c>
      <c r="I1840" t="s">
        <v>27</v>
      </c>
      <c r="J1840">
        <v>4</v>
      </c>
      <c r="K1840">
        <v>11</v>
      </c>
      <c r="L1840">
        <v>2004</v>
      </c>
      <c r="M1840" t="s">
        <v>636</v>
      </c>
      <c r="N1840">
        <v>88</v>
      </c>
      <c r="O1840" t="s">
        <v>728</v>
      </c>
      <c r="P1840" t="s">
        <v>216</v>
      </c>
      <c r="Q1840" t="s">
        <v>217</v>
      </c>
      <c r="R1840" t="s">
        <v>218</v>
      </c>
      <c r="S1840" t="s">
        <v>33</v>
      </c>
      <c r="T1840" t="s">
        <v>219</v>
      </c>
      <c r="U1840" t="s">
        <v>33</v>
      </c>
      <c r="V1840" t="s">
        <v>220</v>
      </c>
      <c r="W1840" t="s">
        <v>221</v>
      </c>
      <c r="X1840" t="s">
        <v>48</v>
      </c>
      <c r="Y1840" t="s">
        <v>222</v>
      </c>
      <c r="Z1840" t="s">
        <v>223</v>
      </c>
      <c r="AA1840" t="s">
        <v>58</v>
      </c>
    </row>
    <row r="1841" spans="1:27" x14ac:dyDescent="0.2">
      <c r="A1841">
        <v>10339</v>
      </c>
      <c r="B1841">
        <v>55</v>
      </c>
      <c r="C1841">
        <v>100</v>
      </c>
      <c r="D1841">
        <v>13</v>
      </c>
      <c r="E1841">
        <v>10758</v>
      </c>
      <c r="F1841" s="1">
        <v>38314</v>
      </c>
      <c r="G1841" s="1" t="str">
        <f>TEXT(DA_Trail_Workbook[[#This Row],[ORDER DATE.1]],"MMM")</f>
        <v>Nov</v>
      </c>
      <c r="H1841" s="1" t="str">
        <f>TEXT(DA_Trail_Workbook[[#This Row],[ORDER DATE.1]],"YYY")</f>
        <v>2004</v>
      </c>
      <c r="I1841" t="s">
        <v>27</v>
      </c>
      <c r="J1841">
        <v>4</v>
      </c>
      <c r="K1841">
        <v>11</v>
      </c>
      <c r="L1841">
        <v>2004</v>
      </c>
      <c r="M1841" t="s">
        <v>636</v>
      </c>
      <c r="N1841">
        <v>88</v>
      </c>
      <c r="O1841" t="s">
        <v>728</v>
      </c>
      <c r="P1841" t="s">
        <v>290</v>
      </c>
      <c r="Q1841" t="s">
        <v>291</v>
      </c>
      <c r="R1841" t="s">
        <v>292</v>
      </c>
      <c r="S1841" t="s">
        <v>33</v>
      </c>
      <c r="T1841" t="s">
        <v>293</v>
      </c>
      <c r="U1841" t="s">
        <v>294</v>
      </c>
      <c r="V1841" t="s">
        <v>295</v>
      </c>
      <c r="W1841" t="s">
        <v>235</v>
      </c>
      <c r="X1841" t="s">
        <v>235</v>
      </c>
      <c r="Y1841" t="s">
        <v>296</v>
      </c>
      <c r="Z1841" t="s">
        <v>297</v>
      </c>
      <c r="AA1841" t="s">
        <v>180</v>
      </c>
    </row>
    <row r="1842" spans="1:27" x14ac:dyDescent="0.2">
      <c r="A1842">
        <v>10350</v>
      </c>
      <c r="B1842">
        <v>30</v>
      </c>
      <c r="C1842">
        <v>100</v>
      </c>
      <c r="D1842">
        <v>9</v>
      </c>
      <c r="E1842">
        <v>3021</v>
      </c>
      <c r="F1842" s="1">
        <v>38323</v>
      </c>
      <c r="G1842" s="1" t="str">
        <f>TEXT(DA_Trail_Workbook[[#This Row],[ORDER DATE.1]],"MMM")</f>
        <v>Dec</v>
      </c>
      <c r="H1842" s="1" t="str">
        <f>TEXT(DA_Trail_Workbook[[#This Row],[ORDER DATE.1]],"YYY")</f>
        <v>2004</v>
      </c>
      <c r="I1842" t="s">
        <v>27</v>
      </c>
      <c r="J1842">
        <v>4</v>
      </c>
      <c r="K1842">
        <v>12</v>
      </c>
      <c r="L1842">
        <v>2004</v>
      </c>
      <c r="M1842" t="s">
        <v>636</v>
      </c>
      <c r="N1842">
        <v>88</v>
      </c>
      <c r="O1842" t="s">
        <v>728</v>
      </c>
      <c r="P1842" t="s">
        <v>206</v>
      </c>
      <c r="Q1842" t="s">
        <v>207</v>
      </c>
      <c r="R1842" t="s">
        <v>208</v>
      </c>
      <c r="S1842" t="s">
        <v>33</v>
      </c>
      <c r="T1842" t="s">
        <v>209</v>
      </c>
      <c r="U1842" t="s">
        <v>33</v>
      </c>
      <c r="V1842" t="s">
        <v>210</v>
      </c>
      <c r="W1842" t="s">
        <v>211</v>
      </c>
      <c r="X1842" t="s">
        <v>48</v>
      </c>
      <c r="Y1842" t="s">
        <v>212</v>
      </c>
      <c r="Z1842" t="s">
        <v>213</v>
      </c>
      <c r="AA1842" t="s">
        <v>58</v>
      </c>
    </row>
    <row r="1843" spans="1:27" x14ac:dyDescent="0.2">
      <c r="A1843">
        <v>10373</v>
      </c>
      <c r="B1843">
        <v>33</v>
      </c>
      <c r="C1843">
        <v>57.32</v>
      </c>
      <c r="D1843">
        <v>12</v>
      </c>
      <c r="E1843">
        <v>1891.56</v>
      </c>
      <c r="F1843" s="1">
        <v>38383</v>
      </c>
      <c r="G1843" s="1" t="str">
        <f>TEXT(DA_Trail_Workbook[[#This Row],[ORDER DATE.1]],"MMM")</f>
        <v>Jan</v>
      </c>
      <c r="H1843" s="1" t="str">
        <f>TEXT(DA_Trail_Workbook[[#This Row],[ORDER DATE.1]],"YYY")</f>
        <v>2005</v>
      </c>
      <c r="I1843" t="s">
        <v>27</v>
      </c>
      <c r="J1843">
        <v>1</v>
      </c>
      <c r="K1843">
        <v>1</v>
      </c>
      <c r="L1843">
        <v>2005</v>
      </c>
      <c r="M1843" t="s">
        <v>636</v>
      </c>
      <c r="N1843">
        <v>88</v>
      </c>
      <c r="O1843" t="s">
        <v>728</v>
      </c>
      <c r="P1843" t="s">
        <v>454</v>
      </c>
      <c r="Q1843" t="s">
        <v>455</v>
      </c>
      <c r="R1843" t="s">
        <v>456</v>
      </c>
      <c r="S1843" t="s">
        <v>33</v>
      </c>
      <c r="T1843" t="s">
        <v>457</v>
      </c>
      <c r="U1843" t="s">
        <v>33</v>
      </c>
      <c r="V1843" t="s">
        <v>458</v>
      </c>
      <c r="W1843" t="s">
        <v>155</v>
      </c>
      <c r="X1843" t="s">
        <v>48</v>
      </c>
      <c r="Y1843" t="s">
        <v>459</v>
      </c>
      <c r="Z1843" t="s">
        <v>460</v>
      </c>
      <c r="AA1843" t="s">
        <v>41</v>
      </c>
    </row>
    <row r="1844" spans="1:27" x14ac:dyDescent="0.2">
      <c r="A1844">
        <v>10384</v>
      </c>
      <c r="B1844">
        <v>43</v>
      </c>
      <c r="C1844">
        <v>97.87</v>
      </c>
      <c r="D1844">
        <v>2</v>
      </c>
      <c r="E1844">
        <v>4208.41</v>
      </c>
      <c r="F1844" s="1">
        <v>38406</v>
      </c>
      <c r="G1844" s="1" t="str">
        <f>TEXT(DA_Trail_Workbook[[#This Row],[ORDER DATE.1]],"MMM")</f>
        <v>Feb</v>
      </c>
      <c r="H1844" s="1" t="str">
        <f>TEXT(DA_Trail_Workbook[[#This Row],[ORDER DATE.1]],"YYY")</f>
        <v>2005</v>
      </c>
      <c r="I1844" t="s">
        <v>27</v>
      </c>
      <c r="J1844">
        <v>1</v>
      </c>
      <c r="K1844">
        <v>2</v>
      </c>
      <c r="L1844">
        <v>2005</v>
      </c>
      <c r="M1844" t="s">
        <v>636</v>
      </c>
      <c r="N1844">
        <v>88</v>
      </c>
      <c r="O1844" t="s">
        <v>728</v>
      </c>
      <c r="P1844" t="s">
        <v>67</v>
      </c>
      <c r="Q1844" t="s">
        <v>68</v>
      </c>
      <c r="R1844" t="s">
        <v>69</v>
      </c>
      <c r="S1844" t="s">
        <v>33</v>
      </c>
      <c r="T1844" t="s">
        <v>70</v>
      </c>
      <c r="U1844" t="s">
        <v>63</v>
      </c>
      <c r="V1844" t="s">
        <v>33</v>
      </c>
      <c r="W1844" t="s">
        <v>37</v>
      </c>
      <c r="X1844" t="s">
        <v>38</v>
      </c>
      <c r="Y1844" t="s">
        <v>71</v>
      </c>
      <c r="Z1844" t="s">
        <v>66</v>
      </c>
      <c r="AA1844" t="s">
        <v>58</v>
      </c>
    </row>
    <row r="1845" spans="1:27" x14ac:dyDescent="0.2">
      <c r="A1845">
        <v>10396</v>
      </c>
      <c r="B1845">
        <v>27</v>
      </c>
      <c r="C1845">
        <v>83.2</v>
      </c>
      <c r="D1845">
        <v>7</v>
      </c>
      <c r="E1845">
        <v>2246.4</v>
      </c>
      <c r="F1845" s="1">
        <v>38434</v>
      </c>
      <c r="G1845" s="1" t="str">
        <f>TEXT(DA_Trail_Workbook[[#This Row],[ORDER DATE.1]],"MMM")</f>
        <v>Mar</v>
      </c>
      <c r="H1845" s="1" t="str">
        <f>TEXT(DA_Trail_Workbook[[#This Row],[ORDER DATE.1]],"YYY")</f>
        <v>2005</v>
      </c>
      <c r="I1845" t="s">
        <v>27</v>
      </c>
      <c r="J1845">
        <v>1</v>
      </c>
      <c r="K1845">
        <v>3</v>
      </c>
      <c r="L1845">
        <v>2005</v>
      </c>
      <c r="M1845" t="s">
        <v>636</v>
      </c>
      <c r="N1845">
        <v>88</v>
      </c>
      <c r="O1845" t="s">
        <v>728</v>
      </c>
      <c r="P1845" t="s">
        <v>318</v>
      </c>
      <c r="Q1845" t="s">
        <v>319</v>
      </c>
      <c r="R1845" t="s">
        <v>320</v>
      </c>
      <c r="S1845" t="s">
        <v>33</v>
      </c>
      <c r="T1845" t="s">
        <v>321</v>
      </c>
      <c r="U1845" t="s">
        <v>63</v>
      </c>
      <c r="V1845" t="s">
        <v>133</v>
      </c>
      <c r="W1845" t="s">
        <v>37</v>
      </c>
      <c r="X1845" t="s">
        <v>38</v>
      </c>
      <c r="Y1845" t="s">
        <v>322</v>
      </c>
      <c r="Z1845" t="s">
        <v>323</v>
      </c>
      <c r="AA1845" t="s">
        <v>41</v>
      </c>
    </row>
    <row r="1846" spans="1:27" x14ac:dyDescent="0.2">
      <c r="A1846">
        <v>10414</v>
      </c>
      <c r="B1846">
        <v>60</v>
      </c>
      <c r="C1846">
        <v>100</v>
      </c>
      <c r="D1846">
        <v>5</v>
      </c>
      <c r="E1846">
        <v>6107.4</v>
      </c>
      <c r="F1846" s="1">
        <v>38478</v>
      </c>
      <c r="G1846" s="1" t="str">
        <f>TEXT(DA_Trail_Workbook[[#This Row],[ORDER DATE.1]],"MMM")</f>
        <v>May</v>
      </c>
      <c r="H1846" s="1" t="str">
        <f>TEXT(DA_Trail_Workbook[[#This Row],[ORDER DATE.1]],"YYY")</f>
        <v>2005</v>
      </c>
      <c r="I1846" t="s">
        <v>466</v>
      </c>
      <c r="J1846">
        <v>2</v>
      </c>
      <c r="K1846">
        <v>5</v>
      </c>
      <c r="L1846">
        <v>2005</v>
      </c>
      <c r="M1846" t="s">
        <v>636</v>
      </c>
      <c r="N1846">
        <v>88</v>
      </c>
      <c r="O1846" t="s">
        <v>728</v>
      </c>
      <c r="P1846" t="s">
        <v>440</v>
      </c>
      <c r="Q1846" t="s">
        <v>441</v>
      </c>
      <c r="R1846" t="s">
        <v>442</v>
      </c>
      <c r="S1846" t="s">
        <v>33</v>
      </c>
      <c r="T1846" t="s">
        <v>443</v>
      </c>
      <c r="U1846" t="s">
        <v>146</v>
      </c>
      <c r="V1846" t="s">
        <v>444</v>
      </c>
      <c r="W1846" t="s">
        <v>37</v>
      </c>
      <c r="X1846" t="s">
        <v>38</v>
      </c>
      <c r="Y1846" t="s">
        <v>445</v>
      </c>
      <c r="Z1846" t="s">
        <v>78</v>
      </c>
      <c r="AA1846" t="s">
        <v>58</v>
      </c>
    </row>
    <row r="1847" spans="1:27" x14ac:dyDescent="0.2">
      <c r="A1847">
        <v>10110</v>
      </c>
      <c r="B1847">
        <v>27</v>
      </c>
      <c r="C1847">
        <v>73.62</v>
      </c>
      <c r="D1847">
        <v>12</v>
      </c>
      <c r="E1847">
        <v>1987.74</v>
      </c>
      <c r="F1847" s="1">
        <v>37698</v>
      </c>
      <c r="G1847" s="1" t="str">
        <f>TEXT(DA_Trail_Workbook[[#This Row],[ORDER DATE.1]],"MMM")</f>
        <v>Mar</v>
      </c>
      <c r="H1847" s="1" t="str">
        <f>TEXT(DA_Trail_Workbook[[#This Row],[ORDER DATE.1]],"YYY")</f>
        <v>2003</v>
      </c>
      <c r="I1847" t="s">
        <v>27</v>
      </c>
      <c r="J1847">
        <v>1</v>
      </c>
      <c r="K1847">
        <v>3</v>
      </c>
      <c r="L1847">
        <v>2003</v>
      </c>
      <c r="M1847" t="s">
        <v>214</v>
      </c>
      <c r="N1847">
        <v>85</v>
      </c>
      <c r="O1847" t="s">
        <v>729</v>
      </c>
      <c r="P1847" t="s">
        <v>569</v>
      </c>
      <c r="Q1847" t="s">
        <v>570</v>
      </c>
      <c r="R1847" t="s">
        <v>571</v>
      </c>
      <c r="S1847" t="s">
        <v>33</v>
      </c>
      <c r="T1847" t="s">
        <v>572</v>
      </c>
      <c r="U1847" t="s">
        <v>33</v>
      </c>
      <c r="V1847" t="s">
        <v>573</v>
      </c>
      <c r="W1847" t="s">
        <v>202</v>
      </c>
      <c r="X1847" t="s">
        <v>48</v>
      </c>
      <c r="Y1847" t="s">
        <v>574</v>
      </c>
      <c r="Z1847" t="s">
        <v>109</v>
      </c>
      <c r="AA1847" t="s">
        <v>41</v>
      </c>
    </row>
    <row r="1848" spans="1:27" x14ac:dyDescent="0.2">
      <c r="A1848">
        <v>10124</v>
      </c>
      <c r="B1848">
        <v>49</v>
      </c>
      <c r="C1848">
        <v>83.04</v>
      </c>
      <c r="D1848">
        <v>11</v>
      </c>
      <c r="E1848">
        <v>4068.96</v>
      </c>
      <c r="F1848" s="1">
        <v>37762</v>
      </c>
      <c r="G1848" s="1" t="str">
        <f>TEXT(DA_Trail_Workbook[[#This Row],[ORDER DATE.1]],"MMM")</f>
        <v>May</v>
      </c>
      <c r="H1848" s="1" t="str">
        <f>TEXT(DA_Trail_Workbook[[#This Row],[ORDER DATE.1]],"YYY")</f>
        <v>2003</v>
      </c>
      <c r="I1848" t="s">
        <v>27</v>
      </c>
      <c r="J1848">
        <v>2</v>
      </c>
      <c r="K1848">
        <v>5</v>
      </c>
      <c r="L1848">
        <v>2003</v>
      </c>
      <c r="M1848" t="s">
        <v>214</v>
      </c>
      <c r="N1848">
        <v>85</v>
      </c>
      <c r="O1848" t="s">
        <v>729</v>
      </c>
      <c r="P1848" t="s">
        <v>623</v>
      </c>
      <c r="Q1848" t="s">
        <v>624</v>
      </c>
      <c r="R1848" t="s">
        <v>625</v>
      </c>
      <c r="S1848" t="s">
        <v>33</v>
      </c>
      <c r="T1848" t="s">
        <v>626</v>
      </c>
      <c r="U1848" t="s">
        <v>627</v>
      </c>
      <c r="V1848" t="s">
        <v>628</v>
      </c>
      <c r="W1848" t="s">
        <v>37</v>
      </c>
      <c r="X1848" t="s">
        <v>38</v>
      </c>
      <c r="Y1848" t="s">
        <v>134</v>
      </c>
      <c r="Z1848" t="s">
        <v>465</v>
      </c>
      <c r="AA1848" t="s">
        <v>58</v>
      </c>
    </row>
    <row r="1849" spans="1:27" x14ac:dyDescent="0.2">
      <c r="A1849">
        <v>10148</v>
      </c>
      <c r="B1849">
        <v>31</v>
      </c>
      <c r="C1849">
        <v>73.62</v>
      </c>
      <c r="D1849">
        <v>5</v>
      </c>
      <c r="E1849">
        <v>2282.2199999999998</v>
      </c>
      <c r="F1849" s="1">
        <v>37875</v>
      </c>
      <c r="G1849" s="1" t="str">
        <f>TEXT(DA_Trail_Workbook[[#This Row],[ORDER DATE.1]],"MMM")</f>
        <v>Sep</v>
      </c>
      <c r="H1849" s="1" t="str">
        <f>TEXT(DA_Trail_Workbook[[#This Row],[ORDER DATE.1]],"YYY")</f>
        <v>2003</v>
      </c>
      <c r="I1849" t="s">
        <v>27</v>
      </c>
      <c r="J1849">
        <v>3</v>
      </c>
      <c r="K1849">
        <v>9</v>
      </c>
      <c r="L1849">
        <v>2003</v>
      </c>
      <c r="M1849" t="s">
        <v>214</v>
      </c>
      <c r="N1849">
        <v>85</v>
      </c>
      <c r="O1849" t="s">
        <v>729</v>
      </c>
      <c r="P1849" t="s">
        <v>335</v>
      </c>
      <c r="Q1849" t="s">
        <v>336</v>
      </c>
      <c r="R1849" t="s">
        <v>337</v>
      </c>
      <c r="S1849" t="s">
        <v>338</v>
      </c>
      <c r="T1849" t="s">
        <v>339</v>
      </c>
      <c r="U1849" t="s">
        <v>186</v>
      </c>
      <c r="V1849" t="s">
        <v>340</v>
      </c>
      <c r="W1849" t="s">
        <v>111</v>
      </c>
      <c r="X1849" t="s">
        <v>112</v>
      </c>
      <c r="Y1849" t="s">
        <v>341</v>
      </c>
      <c r="Z1849" t="s">
        <v>342</v>
      </c>
      <c r="AA1849" t="s">
        <v>41</v>
      </c>
    </row>
    <row r="1850" spans="1:27" x14ac:dyDescent="0.2">
      <c r="A1850">
        <v>10161</v>
      </c>
      <c r="B1850">
        <v>20</v>
      </c>
      <c r="C1850">
        <v>77.05</v>
      </c>
      <c r="D1850">
        <v>4</v>
      </c>
      <c r="E1850">
        <v>1541</v>
      </c>
      <c r="F1850" s="1">
        <v>37911</v>
      </c>
      <c r="G1850" s="1" t="str">
        <f>TEXT(DA_Trail_Workbook[[#This Row],[ORDER DATE.1]],"MMM")</f>
        <v>Oct</v>
      </c>
      <c r="H1850" s="1" t="str">
        <f>TEXT(DA_Trail_Workbook[[#This Row],[ORDER DATE.1]],"YYY")</f>
        <v>2003</v>
      </c>
      <c r="I1850" t="s">
        <v>27</v>
      </c>
      <c r="J1850">
        <v>4</v>
      </c>
      <c r="K1850">
        <v>10</v>
      </c>
      <c r="L1850">
        <v>2003</v>
      </c>
      <c r="M1850" t="s">
        <v>214</v>
      </c>
      <c r="N1850">
        <v>85</v>
      </c>
      <c r="O1850" t="s">
        <v>729</v>
      </c>
      <c r="P1850" t="s">
        <v>575</v>
      </c>
      <c r="Q1850" t="s">
        <v>576</v>
      </c>
      <c r="R1850" t="s">
        <v>577</v>
      </c>
      <c r="S1850" t="s">
        <v>33</v>
      </c>
      <c r="T1850" t="s">
        <v>578</v>
      </c>
      <c r="U1850" t="s">
        <v>33</v>
      </c>
      <c r="V1850" t="s">
        <v>579</v>
      </c>
      <c r="W1850" t="s">
        <v>381</v>
      </c>
      <c r="X1850" t="s">
        <v>48</v>
      </c>
      <c r="Y1850" t="s">
        <v>580</v>
      </c>
      <c r="Z1850" t="s">
        <v>581</v>
      </c>
      <c r="AA1850" t="s">
        <v>41</v>
      </c>
    </row>
    <row r="1851" spans="1:27" x14ac:dyDescent="0.2">
      <c r="A1851">
        <v>10172</v>
      </c>
      <c r="B1851">
        <v>24</v>
      </c>
      <c r="C1851">
        <v>81.33</v>
      </c>
      <c r="D1851">
        <v>2</v>
      </c>
      <c r="E1851">
        <v>1951.92</v>
      </c>
      <c r="F1851" s="1">
        <v>37930</v>
      </c>
      <c r="G1851" s="1" t="str">
        <f>TEXT(DA_Trail_Workbook[[#This Row],[ORDER DATE.1]],"MMM")</f>
        <v>Nov</v>
      </c>
      <c r="H1851" s="1" t="str">
        <f>TEXT(DA_Trail_Workbook[[#This Row],[ORDER DATE.1]],"YYY")</f>
        <v>2003</v>
      </c>
      <c r="I1851" t="s">
        <v>27</v>
      </c>
      <c r="J1851">
        <v>4</v>
      </c>
      <c r="K1851">
        <v>11</v>
      </c>
      <c r="L1851">
        <v>2003</v>
      </c>
      <c r="M1851" t="s">
        <v>214</v>
      </c>
      <c r="N1851">
        <v>85</v>
      </c>
      <c r="O1851" t="s">
        <v>729</v>
      </c>
      <c r="P1851" t="s">
        <v>128</v>
      </c>
      <c r="Q1851" t="s">
        <v>129</v>
      </c>
      <c r="R1851" t="s">
        <v>130</v>
      </c>
      <c r="S1851" t="s">
        <v>33</v>
      </c>
      <c r="T1851" t="s">
        <v>131</v>
      </c>
      <c r="U1851" t="s">
        <v>132</v>
      </c>
      <c r="V1851" t="s">
        <v>133</v>
      </c>
      <c r="W1851" t="s">
        <v>37</v>
      </c>
      <c r="X1851" t="s">
        <v>38</v>
      </c>
      <c r="Y1851" t="s">
        <v>134</v>
      </c>
      <c r="Z1851" t="s">
        <v>66</v>
      </c>
      <c r="AA1851" t="s">
        <v>41</v>
      </c>
    </row>
    <row r="1852" spans="1:27" x14ac:dyDescent="0.2">
      <c r="A1852">
        <v>10182</v>
      </c>
      <c r="B1852">
        <v>33</v>
      </c>
      <c r="C1852">
        <v>94.17</v>
      </c>
      <c r="D1852">
        <v>15</v>
      </c>
      <c r="E1852">
        <v>3107.61</v>
      </c>
      <c r="F1852" s="1">
        <v>37937</v>
      </c>
      <c r="G1852" s="1" t="str">
        <f>TEXT(DA_Trail_Workbook[[#This Row],[ORDER DATE.1]],"MMM")</f>
        <v>Nov</v>
      </c>
      <c r="H1852" s="1" t="str">
        <f>TEXT(DA_Trail_Workbook[[#This Row],[ORDER DATE.1]],"YYY")</f>
        <v>2003</v>
      </c>
      <c r="I1852" t="s">
        <v>27</v>
      </c>
      <c r="J1852">
        <v>4</v>
      </c>
      <c r="K1852">
        <v>11</v>
      </c>
      <c r="L1852">
        <v>2003</v>
      </c>
      <c r="M1852" t="s">
        <v>214</v>
      </c>
      <c r="N1852">
        <v>85</v>
      </c>
      <c r="O1852" t="s">
        <v>729</v>
      </c>
      <c r="P1852" t="s">
        <v>318</v>
      </c>
      <c r="Q1852" t="s">
        <v>319</v>
      </c>
      <c r="R1852" t="s">
        <v>320</v>
      </c>
      <c r="S1852" t="s">
        <v>33</v>
      </c>
      <c r="T1852" t="s">
        <v>321</v>
      </c>
      <c r="U1852" t="s">
        <v>63</v>
      </c>
      <c r="V1852" t="s">
        <v>133</v>
      </c>
      <c r="W1852" t="s">
        <v>37</v>
      </c>
      <c r="X1852" t="s">
        <v>38</v>
      </c>
      <c r="Y1852" t="s">
        <v>322</v>
      </c>
      <c r="Z1852" t="s">
        <v>323</v>
      </c>
      <c r="AA1852" t="s">
        <v>58</v>
      </c>
    </row>
    <row r="1853" spans="1:27" x14ac:dyDescent="0.2">
      <c r="A1853">
        <v>10192</v>
      </c>
      <c r="B1853">
        <v>32</v>
      </c>
      <c r="C1853">
        <v>72.77</v>
      </c>
      <c r="D1853">
        <v>3</v>
      </c>
      <c r="E1853">
        <v>2328.64</v>
      </c>
      <c r="F1853" s="1">
        <v>37945</v>
      </c>
      <c r="G1853" s="1" t="str">
        <f>TEXT(DA_Trail_Workbook[[#This Row],[ORDER DATE.1]],"MMM")</f>
        <v>Nov</v>
      </c>
      <c r="H1853" s="1" t="str">
        <f>TEXT(DA_Trail_Workbook[[#This Row],[ORDER DATE.1]],"YYY")</f>
        <v>2003</v>
      </c>
      <c r="I1853" t="s">
        <v>27</v>
      </c>
      <c r="J1853">
        <v>4</v>
      </c>
      <c r="K1853">
        <v>11</v>
      </c>
      <c r="L1853">
        <v>2003</v>
      </c>
      <c r="M1853" t="s">
        <v>214</v>
      </c>
      <c r="N1853">
        <v>85</v>
      </c>
      <c r="O1853" t="s">
        <v>729</v>
      </c>
      <c r="P1853" t="s">
        <v>324</v>
      </c>
      <c r="Q1853" t="s">
        <v>325</v>
      </c>
      <c r="R1853" t="s">
        <v>326</v>
      </c>
      <c r="S1853" t="s">
        <v>33</v>
      </c>
      <c r="T1853" t="s">
        <v>327</v>
      </c>
      <c r="U1853" t="s">
        <v>328</v>
      </c>
      <c r="V1853" t="s">
        <v>329</v>
      </c>
      <c r="W1853" t="s">
        <v>37</v>
      </c>
      <c r="X1853" t="s">
        <v>38</v>
      </c>
      <c r="Y1853" t="s">
        <v>65</v>
      </c>
      <c r="Z1853" t="s">
        <v>323</v>
      </c>
      <c r="AA1853" t="s">
        <v>41</v>
      </c>
    </row>
    <row r="1854" spans="1:27" x14ac:dyDescent="0.2">
      <c r="A1854">
        <v>10204</v>
      </c>
      <c r="B1854">
        <v>40</v>
      </c>
      <c r="C1854">
        <v>79.62</v>
      </c>
      <c r="D1854">
        <v>9</v>
      </c>
      <c r="E1854">
        <v>3184.8</v>
      </c>
      <c r="F1854" s="1">
        <v>37957</v>
      </c>
      <c r="G1854" s="1" t="str">
        <f>TEXT(DA_Trail_Workbook[[#This Row],[ORDER DATE.1]],"MMM")</f>
        <v>Dec</v>
      </c>
      <c r="H1854" s="1" t="str">
        <f>TEXT(DA_Trail_Workbook[[#This Row],[ORDER DATE.1]],"YYY")</f>
        <v>2003</v>
      </c>
      <c r="I1854" t="s">
        <v>27</v>
      </c>
      <c r="J1854">
        <v>4</v>
      </c>
      <c r="K1854">
        <v>12</v>
      </c>
      <c r="L1854">
        <v>2003</v>
      </c>
      <c r="M1854" t="s">
        <v>214</v>
      </c>
      <c r="N1854">
        <v>85</v>
      </c>
      <c r="O1854" t="s">
        <v>729</v>
      </c>
      <c r="P1854" t="s">
        <v>550</v>
      </c>
      <c r="Q1854" t="s">
        <v>551</v>
      </c>
      <c r="R1854" t="s">
        <v>552</v>
      </c>
      <c r="S1854" t="s">
        <v>553</v>
      </c>
      <c r="T1854" t="s">
        <v>34</v>
      </c>
      <c r="U1854" t="s">
        <v>35</v>
      </c>
      <c r="V1854" t="s">
        <v>36</v>
      </c>
      <c r="W1854" t="s">
        <v>37</v>
      </c>
      <c r="X1854" t="s">
        <v>38</v>
      </c>
      <c r="Y1854" t="s">
        <v>65</v>
      </c>
      <c r="Z1854" t="s">
        <v>554</v>
      </c>
      <c r="AA1854" t="s">
        <v>58</v>
      </c>
    </row>
    <row r="1855" spans="1:27" x14ac:dyDescent="0.2">
      <c r="A1855">
        <v>10212</v>
      </c>
      <c r="B1855">
        <v>27</v>
      </c>
      <c r="C1855">
        <v>79.62</v>
      </c>
      <c r="D1855">
        <v>2</v>
      </c>
      <c r="E1855">
        <v>2149.7399999999998</v>
      </c>
      <c r="F1855" s="1">
        <v>38002</v>
      </c>
      <c r="G1855" s="1" t="str">
        <f>TEXT(DA_Trail_Workbook[[#This Row],[ORDER DATE.1]],"MMM")</f>
        <v>Jan</v>
      </c>
      <c r="H1855" s="1" t="str">
        <f>TEXT(DA_Trail_Workbook[[#This Row],[ORDER DATE.1]],"YYY")</f>
        <v>2004</v>
      </c>
      <c r="I1855" t="s">
        <v>27</v>
      </c>
      <c r="J1855">
        <v>1</v>
      </c>
      <c r="K1855">
        <v>1</v>
      </c>
      <c r="L1855">
        <v>2004</v>
      </c>
      <c r="M1855" t="s">
        <v>214</v>
      </c>
      <c r="N1855">
        <v>85</v>
      </c>
      <c r="O1855" t="s">
        <v>729</v>
      </c>
      <c r="P1855" t="s">
        <v>206</v>
      </c>
      <c r="Q1855" t="s">
        <v>207</v>
      </c>
      <c r="R1855" t="s">
        <v>208</v>
      </c>
      <c r="S1855" t="s">
        <v>33</v>
      </c>
      <c r="T1855" t="s">
        <v>209</v>
      </c>
      <c r="U1855" t="s">
        <v>33</v>
      </c>
      <c r="V1855" t="s">
        <v>210</v>
      </c>
      <c r="W1855" t="s">
        <v>211</v>
      </c>
      <c r="X1855" t="s">
        <v>48</v>
      </c>
      <c r="Y1855" t="s">
        <v>212</v>
      </c>
      <c r="Z1855" t="s">
        <v>213</v>
      </c>
      <c r="AA1855" t="s">
        <v>41</v>
      </c>
    </row>
    <row r="1856" spans="1:27" x14ac:dyDescent="0.2">
      <c r="A1856">
        <v>10227</v>
      </c>
      <c r="B1856">
        <v>40</v>
      </c>
      <c r="C1856">
        <v>79.62</v>
      </c>
      <c r="D1856">
        <v>15</v>
      </c>
      <c r="E1856">
        <v>3184.8</v>
      </c>
      <c r="F1856" s="1">
        <v>38048</v>
      </c>
      <c r="G1856" s="1" t="str">
        <f>TEXT(DA_Trail_Workbook[[#This Row],[ORDER DATE.1]],"MMM")</f>
        <v>Mar</v>
      </c>
      <c r="H1856" s="1" t="str">
        <f>TEXT(DA_Trail_Workbook[[#This Row],[ORDER DATE.1]],"YYY")</f>
        <v>2004</v>
      </c>
      <c r="I1856" t="s">
        <v>27</v>
      </c>
      <c r="J1856">
        <v>1</v>
      </c>
      <c r="K1856">
        <v>3</v>
      </c>
      <c r="L1856">
        <v>2004</v>
      </c>
      <c r="M1856" t="s">
        <v>214</v>
      </c>
      <c r="N1856">
        <v>85</v>
      </c>
      <c r="O1856" t="s">
        <v>729</v>
      </c>
      <c r="P1856" t="s">
        <v>258</v>
      </c>
      <c r="Q1856" t="s">
        <v>259</v>
      </c>
      <c r="R1856" t="s">
        <v>260</v>
      </c>
      <c r="S1856" t="s">
        <v>33</v>
      </c>
      <c r="T1856" t="s">
        <v>261</v>
      </c>
      <c r="U1856" t="s">
        <v>33</v>
      </c>
      <c r="V1856" t="s">
        <v>262</v>
      </c>
      <c r="W1856" t="s">
        <v>47</v>
      </c>
      <c r="X1856" t="s">
        <v>48</v>
      </c>
      <c r="Y1856" t="s">
        <v>263</v>
      </c>
      <c r="Z1856" t="s">
        <v>264</v>
      </c>
      <c r="AA1856" t="s">
        <v>58</v>
      </c>
    </row>
    <row r="1857" spans="1:27" x14ac:dyDescent="0.2">
      <c r="A1857">
        <v>10241</v>
      </c>
      <c r="B1857">
        <v>26</v>
      </c>
      <c r="C1857">
        <v>81.33</v>
      </c>
      <c r="D1857">
        <v>7</v>
      </c>
      <c r="E1857">
        <v>2114.58</v>
      </c>
      <c r="F1857" s="1">
        <v>38090</v>
      </c>
      <c r="G1857" s="1" t="str">
        <f>TEXT(DA_Trail_Workbook[[#This Row],[ORDER DATE.1]],"MMM")</f>
        <v>Apr</v>
      </c>
      <c r="H1857" s="1" t="str">
        <f>TEXT(DA_Trail_Workbook[[#This Row],[ORDER DATE.1]],"YYY")</f>
        <v>2004</v>
      </c>
      <c r="I1857" t="s">
        <v>27</v>
      </c>
      <c r="J1857">
        <v>2</v>
      </c>
      <c r="K1857">
        <v>4</v>
      </c>
      <c r="L1857">
        <v>2004</v>
      </c>
      <c r="M1857" t="s">
        <v>214</v>
      </c>
      <c r="N1857">
        <v>85</v>
      </c>
      <c r="O1857" t="s">
        <v>729</v>
      </c>
      <c r="P1857" t="s">
        <v>614</v>
      </c>
      <c r="Q1857" t="s">
        <v>615</v>
      </c>
      <c r="R1857" t="s">
        <v>616</v>
      </c>
      <c r="S1857" t="s">
        <v>33</v>
      </c>
      <c r="T1857" t="s">
        <v>617</v>
      </c>
      <c r="U1857" t="s">
        <v>33</v>
      </c>
      <c r="V1857" t="s">
        <v>618</v>
      </c>
      <c r="W1857" t="s">
        <v>47</v>
      </c>
      <c r="X1857" t="s">
        <v>48</v>
      </c>
      <c r="Y1857" t="s">
        <v>619</v>
      </c>
      <c r="Z1857" t="s">
        <v>620</v>
      </c>
      <c r="AA1857" t="s">
        <v>41</v>
      </c>
    </row>
    <row r="1858" spans="1:27" x14ac:dyDescent="0.2">
      <c r="A1858">
        <v>10267</v>
      </c>
      <c r="B1858">
        <v>44</v>
      </c>
      <c r="C1858">
        <v>96.74</v>
      </c>
      <c r="D1858">
        <v>4</v>
      </c>
      <c r="E1858">
        <v>4256.5600000000004</v>
      </c>
      <c r="F1858" s="1">
        <v>38175</v>
      </c>
      <c r="G1858" s="1" t="str">
        <f>TEXT(DA_Trail_Workbook[[#This Row],[ORDER DATE.1]],"MMM")</f>
        <v>Jul</v>
      </c>
      <c r="H1858" s="1" t="str">
        <f>TEXT(DA_Trail_Workbook[[#This Row],[ORDER DATE.1]],"YYY")</f>
        <v>2004</v>
      </c>
      <c r="I1858" t="s">
        <v>27</v>
      </c>
      <c r="J1858">
        <v>3</v>
      </c>
      <c r="K1858">
        <v>7</v>
      </c>
      <c r="L1858">
        <v>2004</v>
      </c>
      <c r="M1858" t="s">
        <v>214</v>
      </c>
      <c r="N1858">
        <v>85</v>
      </c>
      <c r="O1858" t="s">
        <v>729</v>
      </c>
      <c r="P1858" t="s">
        <v>550</v>
      </c>
      <c r="Q1858" t="s">
        <v>551</v>
      </c>
      <c r="R1858" t="s">
        <v>552</v>
      </c>
      <c r="S1858" t="s">
        <v>553</v>
      </c>
      <c r="T1858" t="s">
        <v>34</v>
      </c>
      <c r="U1858" t="s">
        <v>35</v>
      </c>
      <c r="V1858" t="s">
        <v>36</v>
      </c>
      <c r="W1858" t="s">
        <v>37</v>
      </c>
      <c r="X1858" t="s">
        <v>38</v>
      </c>
      <c r="Y1858" t="s">
        <v>65</v>
      </c>
      <c r="Z1858" t="s">
        <v>554</v>
      </c>
      <c r="AA1858" t="s">
        <v>58</v>
      </c>
    </row>
    <row r="1859" spans="1:27" x14ac:dyDescent="0.2">
      <c r="A1859">
        <v>10279</v>
      </c>
      <c r="B1859">
        <v>33</v>
      </c>
      <c r="C1859">
        <v>71.06</v>
      </c>
      <c r="D1859">
        <v>4</v>
      </c>
      <c r="E1859">
        <v>2344.98</v>
      </c>
      <c r="F1859" s="1">
        <v>38208</v>
      </c>
      <c r="G1859" s="1" t="str">
        <f>TEXT(DA_Trail_Workbook[[#This Row],[ORDER DATE.1]],"MMM")</f>
        <v>Aug</v>
      </c>
      <c r="H1859" s="1" t="str">
        <f>TEXT(DA_Trail_Workbook[[#This Row],[ORDER DATE.1]],"YYY")</f>
        <v>2004</v>
      </c>
      <c r="I1859" t="s">
        <v>27</v>
      </c>
      <c r="J1859">
        <v>3</v>
      </c>
      <c r="K1859">
        <v>8</v>
      </c>
      <c r="L1859">
        <v>2004</v>
      </c>
      <c r="M1859" t="s">
        <v>214</v>
      </c>
      <c r="N1859">
        <v>85</v>
      </c>
      <c r="O1859" t="s">
        <v>729</v>
      </c>
      <c r="P1859" t="s">
        <v>206</v>
      </c>
      <c r="Q1859" t="s">
        <v>207</v>
      </c>
      <c r="R1859" t="s">
        <v>208</v>
      </c>
      <c r="S1859" t="s">
        <v>33</v>
      </c>
      <c r="T1859" t="s">
        <v>209</v>
      </c>
      <c r="U1859" t="s">
        <v>33</v>
      </c>
      <c r="V1859" t="s">
        <v>210</v>
      </c>
      <c r="W1859" t="s">
        <v>211</v>
      </c>
      <c r="X1859" t="s">
        <v>48</v>
      </c>
      <c r="Y1859" t="s">
        <v>212</v>
      </c>
      <c r="Z1859" t="s">
        <v>213</v>
      </c>
      <c r="AA1859" t="s">
        <v>41</v>
      </c>
    </row>
    <row r="1860" spans="1:27" x14ac:dyDescent="0.2">
      <c r="A1860">
        <v>10288</v>
      </c>
      <c r="B1860">
        <v>34</v>
      </c>
      <c r="C1860">
        <v>68.489999999999995</v>
      </c>
      <c r="D1860">
        <v>10</v>
      </c>
      <c r="E1860">
        <v>2328.66</v>
      </c>
      <c r="F1860" s="1">
        <v>38231</v>
      </c>
      <c r="G1860" s="1" t="str">
        <f>TEXT(DA_Trail_Workbook[[#This Row],[ORDER DATE.1]],"MMM")</f>
        <v>Sep</v>
      </c>
      <c r="H1860" s="1" t="str">
        <f>TEXT(DA_Trail_Workbook[[#This Row],[ORDER DATE.1]],"YYY")</f>
        <v>2004</v>
      </c>
      <c r="I1860" t="s">
        <v>27</v>
      </c>
      <c r="J1860">
        <v>3</v>
      </c>
      <c r="K1860">
        <v>9</v>
      </c>
      <c r="L1860">
        <v>2004</v>
      </c>
      <c r="M1860" t="s">
        <v>214</v>
      </c>
      <c r="N1860">
        <v>85</v>
      </c>
      <c r="O1860" t="s">
        <v>729</v>
      </c>
      <c r="P1860" t="s">
        <v>486</v>
      </c>
      <c r="Q1860" t="s">
        <v>487</v>
      </c>
      <c r="R1860" t="s">
        <v>488</v>
      </c>
      <c r="S1860" t="s">
        <v>489</v>
      </c>
      <c r="T1860" t="s">
        <v>233</v>
      </c>
      <c r="U1860" t="s">
        <v>33</v>
      </c>
      <c r="V1860" t="s">
        <v>490</v>
      </c>
      <c r="W1860" t="s">
        <v>233</v>
      </c>
      <c r="X1860" t="s">
        <v>112</v>
      </c>
      <c r="Y1860" t="s">
        <v>491</v>
      </c>
      <c r="Z1860" t="s">
        <v>492</v>
      </c>
      <c r="AA1860" t="s">
        <v>41</v>
      </c>
    </row>
    <row r="1861" spans="1:27" x14ac:dyDescent="0.2">
      <c r="A1861">
        <v>10302</v>
      </c>
      <c r="B1861">
        <v>48</v>
      </c>
      <c r="C1861">
        <v>74.48</v>
      </c>
      <c r="D1861">
        <v>6</v>
      </c>
      <c r="E1861">
        <v>3575.04</v>
      </c>
      <c r="F1861" s="1">
        <v>37900</v>
      </c>
      <c r="G1861" s="1" t="str">
        <f>TEXT(DA_Trail_Workbook[[#This Row],[ORDER DATE.1]],"MMM")</f>
        <v>Oct</v>
      </c>
      <c r="H1861" s="1" t="str">
        <f>TEXT(DA_Trail_Workbook[[#This Row],[ORDER DATE.1]],"YYY")</f>
        <v>2003</v>
      </c>
      <c r="I1861" t="s">
        <v>27</v>
      </c>
      <c r="J1861">
        <v>4</v>
      </c>
      <c r="K1861">
        <v>10</v>
      </c>
      <c r="L1861">
        <v>2003</v>
      </c>
      <c r="M1861" t="s">
        <v>214</v>
      </c>
      <c r="N1861">
        <v>85</v>
      </c>
      <c r="O1861" t="s">
        <v>729</v>
      </c>
      <c r="P1861" t="s">
        <v>197</v>
      </c>
      <c r="Q1861" t="s">
        <v>198</v>
      </c>
      <c r="R1861" t="s">
        <v>199</v>
      </c>
      <c r="S1861" t="s">
        <v>33</v>
      </c>
      <c r="T1861" t="s">
        <v>200</v>
      </c>
      <c r="U1861" t="s">
        <v>33</v>
      </c>
      <c r="V1861" t="s">
        <v>201</v>
      </c>
      <c r="W1861" t="s">
        <v>202</v>
      </c>
      <c r="X1861" t="s">
        <v>48</v>
      </c>
      <c r="Y1861" t="s">
        <v>203</v>
      </c>
      <c r="Z1861" t="s">
        <v>204</v>
      </c>
      <c r="AA1861" t="s">
        <v>58</v>
      </c>
    </row>
    <row r="1862" spans="1:27" x14ac:dyDescent="0.2">
      <c r="A1862">
        <v>10311</v>
      </c>
      <c r="B1862">
        <v>25</v>
      </c>
      <c r="C1862">
        <v>83.04</v>
      </c>
      <c r="D1862">
        <v>5</v>
      </c>
      <c r="E1862">
        <v>2076</v>
      </c>
      <c r="F1862" s="1">
        <v>38276</v>
      </c>
      <c r="G1862" s="1" t="str">
        <f>TEXT(DA_Trail_Workbook[[#This Row],[ORDER DATE.1]],"MMM")</f>
        <v>Oct</v>
      </c>
      <c r="H1862" s="1" t="str">
        <f>TEXT(DA_Trail_Workbook[[#This Row],[ORDER DATE.1]],"YYY")</f>
        <v>2004</v>
      </c>
      <c r="I1862" t="s">
        <v>27</v>
      </c>
      <c r="J1862">
        <v>4</v>
      </c>
      <c r="K1862">
        <v>10</v>
      </c>
      <c r="L1862">
        <v>2004</v>
      </c>
      <c r="M1862" t="s">
        <v>214</v>
      </c>
      <c r="N1862">
        <v>85</v>
      </c>
      <c r="O1862" t="s">
        <v>729</v>
      </c>
      <c r="P1862" t="s">
        <v>206</v>
      </c>
      <c r="Q1862" t="s">
        <v>207</v>
      </c>
      <c r="R1862" t="s">
        <v>208</v>
      </c>
      <c r="S1862" t="s">
        <v>33</v>
      </c>
      <c r="T1862" t="s">
        <v>209</v>
      </c>
      <c r="U1862" t="s">
        <v>33</v>
      </c>
      <c r="V1862" t="s">
        <v>210</v>
      </c>
      <c r="W1862" t="s">
        <v>211</v>
      </c>
      <c r="X1862" t="s">
        <v>48</v>
      </c>
      <c r="Y1862" t="s">
        <v>212</v>
      </c>
      <c r="Z1862" t="s">
        <v>213</v>
      </c>
      <c r="AA1862" t="s">
        <v>41</v>
      </c>
    </row>
    <row r="1863" spans="1:27" x14ac:dyDescent="0.2">
      <c r="A1863">
        <v>10321</v>
      </c>
      <c r="B1863">
        <v>39</v>
      </c>
      <c r="C1863">
        <v>84.75</v>
      </c>
      <c r="D1863">
        <v>2</v>
      </c>
      <c r="E1863">
        <v>3305.25</v>
      </c>
      <c r="F1863" s="1">
        <v>38295</v>
      </c>
      <c r="G1863" s="1" t="str">
        <f>TEXT(DA_Trail_Workbook[[#This Row],[ORDER DATE.1]],"MMM")</f>
        <v>Nov</v>
      </c>
      <c r="H1863" s="1" t="str">
        <f>TEXT(DA_Trail_Workbook[[#This Row],[ORDER DATE.1]],"YYY")</f>
        <v>2004</v>
      </c>
      <c r="I1863" t="s">
        <v>27</v>
      </c>
      <c r="J1863">
        <v>4</v>
      </c>
      <c r="K1863">
        <v>11</v>
      </c>
      <c r="L1863">
        <v>2004</v>
      </c>
      <c r="M1863" t="s">
        <v>214</v>
      </c>
      <c r="N1863">
        <v>85</v>
      </c>
      <c r="O1863" t="s">
        <v>729</v>
      </c>
      <c r="P1863" t="s">
        <v>190</v>
      </c>
      <c r="Q1863" t="s">
        <v>191</v>
      </c>
      <c r="R1863" t="s">
        <v>192</v>
      </c>
      <c r="S1863" t="s">
        <v>33</v>
      </c>
      <c r="T1863" t="s">
        <v>193</v>
      </c>
      <c r="U1863" t="s">
        <v>146</v>
      </c>
      <c r="V1863" t="s">
        <v>194</v>
      </c>
      <c r="W1863" t="s">
        <v>37</v>
      </c>
      <c r="X1863" t="s">
        <v>38</v>
      </c>
      <c r="Y1863" t="s">
        <v>195</v>
      </c>
      <c r="Z1863" t="s">
        <v>196</v>
      </c>
      <c r="AA1863" t="s">
        <v>58</v>
      </c>
    </row>
    <row r="1864" spans="1:27" x14ac:dyDescent="0.2">
      <c r="A1864">
        <v>10332</v>
      </c>
      <c r="B1864">
        <v>45</v>
      </c>
      <c r="C1864">
        <v>34.19</v>
      </c>
      <c r="D1864">
        <v>12</v>
      </c>
      <c r="E1864">
        <v>1538.55</v>
      </c>
      <c r="F1864" s="1">
        <v>38308</v>
      </c>
      <c r="G1864" s="1" t="str">
        <f>TEXT(DA_Trail_Workbook[[#This Row],[ORDER DATE.1]],"MMM")</f>
        <v>Nov</v>
      </c>
      <c r="H1864" s="1" t="str">
        <f>TEXT(DA_Trail_Workbook[[#This Row],[ORDER DATE.1]],"YYY")</f>
        <v>2004</v>
      </c>
      <c r="I1864" t="s">
        <v>27</v>
      </c>
      <c r="J1864">
        <v>4</v>
      </c>
      <c r="K1864">
        <v>11</v>
      </c>
      <c r="L1864">
        <v>2004</v>
      </c>
      <c r="M1864" t="s">
        <v>214</v>
      </c>
      <c r="N1864">
        <v>85</v>
      </c>
      <c r="O1864" t="s">
        <v>729</v>
      </c>
      <c r="P1864" t="s">
        <v>569</v>
      </c>
      <c r="Q1864" t="s">
        <v>570</v>
      </c>
      <c r="R1864" t="s">
        <v>571</v>
      </c>
      <c r="S1864" t="s">
        <v>33</v>
      </c>
      <c r="T1864" t="s">
        <v>572</v>
      </c>
      <c r="U1864" t="s">
        <v>33</v>
      </c>
      <c r="V1864" t="s">
        <v>573</v>
      </c>
      <c r="W1864" t="s">
        <v>202</v>
      </c>
      <c r="X1864" t="s">
        <v>48</v>
      </c>
      <c r="Y1864" t="s">
        <v>574</v>
      </c>
      <c r="Z1864" t="s">
        <v>109</v>
      </c>
      <c r="AA1864" t="s">
        <v>41</v>
      </c>
    </row>
    <row r="1865" spans="1:27" x14ac:dyDescent="0.2">
      <c r="A1865">
        <v>10346</v>
      </c>
      <c r="B1865">
        <v>24</v>
      </c>
      <c r="C1865">
        <v>100</v>
      </c>
      <c r="D1865">
        <v>2</v>
      </c>
      <c r="E1865">
        <v>3325.92</v>
      </c>
      <c r="F1865" s="1">
        <v>38320</v>
      </c>
      <c r="G1865" s="1" t="str">
        <f>TEXT(DA_Trail_Workbook[[#This Row],[ORDER DATE.1]],"MMM")</f>
        <v>Nov</v>
      </c>
      <c r="H1865" s="1" t="str">
        <f>TEXT(DA_Trail_Workbook[[#This Row],[ORDER DATE.1]],"YYY")</f>
        <v>2004</v>
      </c>
      <c r="I1865" t="s">
        <v>27</v>
      </c>
      <c r="J1865">
        <v>4</v>
      </c>
      <c r="K1865">
        <v>11</v>
      </c>
      <c r="L1865">
        <v>2004</v>
      </c>
      <c r="M1865" t="s">
        <v>214</v>
      </c>
      <c r="N1865">
        <v>85</v>
      </c>
      <c r="O1865" t="s">
        <v>729</v>
      </c>
      <c r="P1865" t="s">
        <v>623</v>
      </c>
      <c r="Q1865" t="s">
        <v>624</v>
      </c>
      <c r="R1865" t="s">
        <v>625</v>
      </c>
      <c r="S1865" t="s">
        <v>33</v>
      </c>
      <c r="T1865" t="s">
        <v>626</v>
      </c>
      <c r="U1865" t="s">
        <v>627</v>
      </c>
      <c r="V1865" t="s">
        <v>628</v>
      </c>
      <c r="W1865" t="s">
        <v>37</v>
      </c>
      <c r="X1865" t="s">
        <v>38</v>
      </c>
      <c r="Y1865" t="s">
        <v>134</v>
      </c>
      <c r="Z1865" t="s">
        <v>465</v>
      </c>
      <c r="AA1865" t="s">
        <v>58</v>
      </c>
    </row>
    <row r="1866" spans="1:27" x14ac:dyDescent="0.2">
      <c r="A1866">
        <v>10368</v>
      </c>
      <c r="B1866">
        <v>46</v>
      </c>
      <c r="C1866">
        <v>79.62</v>
      </c>
      <c r="D1866">
        <v>1</v>
      </c>
      <c r="E1866">
        <v>3662.52</v>
      </c>
      <c r="F1866" s="1">
        <v>38371</v>
      </c>
      <c r="G1866" s="1" t="str">
        <f>TEXT(DA_Trail_Workbook[[#This Row],[ORDER DATE.1]],"MMM")</f>
        <v>Jan</v>
      </c>
      <c r="H1866" s="1" t="str">
        <f>TEXT(DA_Trail_Workbook[[#This Row],[ORDER DATE.1]],"YYY")</f>
        <v>2005</v>
      </c>
      <c r="I1866" t="s">
        <v>27</v>
      </c>
      <c r="J1866">
        <v>1</v>
      </c>
      <c r="K1866">
        <v>1</v>
      </c>
      <c r="L1866">
        <v>2005</v>
      </c>
      <c r="M1866" t="s">
        <v>214</v>
      </c>
      <c r="N1866">
        <v>85</v>
      </c>
      <c r="O1866" t="s">
        <v>729</v>
      </c>
      <c r="P1866" t="s">
        <v>318</v>
      </c>
      <c r="Q1866" t="s">
        <v>319</v>
      </c>
      <c r="R1866" t="s">
        <v>320</v>
      </c>
      <c r="S1866" t="s">
        <v>33</v>
      </c>
      <c r="T1866" t="s">
        <v>321</v>
      </c>
      <c r="U1866" t="s">
        <v>63</v>
      </c>
      <c r="V1866" t="s">
        <v>133</v>
      </c>
      <c r="W1866" t="s">
        <v>37</v>
      </c>
      <c r="X1866" t="s">
        <v>38</v>
      </c>
      <c r="Y1866" t="s">
        <v>322</v>
      </c>
      <c r="Z1866" t="s">
        <v>323</v>
      </c>
      <c r="AA1866" t="s">
        <v>58</v>
      </c>
    </row>
    <row r="1867" spans="1:27" x14ac:dyDescent="0.2">
      <c r="A1867">
        <v>10380</v>
      </c>
      <c r="B1867">
        <v>44</v>
      </c>
      <c r="C1867">
        <v>79.06</v>
      </c>
      <c r="D1867">
        <v>9</v>
      </c>
      <c r="E1867">
        <v>3478.64</v>
      </c>
      <c r="F1867" s="1">
        <v>38399</v>
      </c>
      <c r="G1867" s="1" t="str">
        <f>TEXT(DA_Trail_Workbook[[#This Row],[ORDER DATE.1]],"MMM")</f>
        <v>Feb</v>
      </c>
      <c r="H1867" s="1" t="str">
        <f>TEXT(DA_Trail_Workbook[[#This Row],[ORDER DATE.1]],"YYY")</f>
        <v>2005</v>
      </c>
      <c r="I1867" t="s">
        <v>27</v>
      </c>
      <c r="J1867">
        <v>1</v>
      </c>
      <c r="K1867">
        <v>2</v>
      </c>
      <c r="L1867">
        <v>2005</v>
      </c>
      <c r="M1867" t="s">
        <v>214</v>
      </c>
      <c r="N1867">
        <v>85</v>
      </c>
      <c r="O1867" t="s">
        <v>729</v>
      </c>
      <c r="P1867" t="s">
        <v>206</v>
      </c>
      <c r="Q1867" t="s">
        <v>207</v>
      </c>
      <c r="R1867" t="s">
        <v>208</v>
      </c>
      <c r="S1867" t="s">
        <v>33</v>
      </c>
      <c r="T1867" t="s">
        <v>209</v>
      </c>
      <c r="U1867" t="s">
        <v>33</v>
      </c>
      <c r="V1867" t="s">
        <v>210</v>
      </c>
      <c r="W1867" t="s">
        <v>211</v>
      </c>
      <c r="X1867" t="s">
        <v>48</v>
      </c>
      <c r="Y1867" t="s">
        <v>212</v>
      </c>
      <c r="Z1867" t="s">
        <v>213</v>
      </c>
      <c r="AA1867" t="s">
        <v>58</v>
      </c>
    </row>
    <row r="1868" spans="1:27" x14ac:dyDescent="0.2">
      <c r="A1868">
        <v>10407</v>
      </c>
      <c r="B1868">
        <v>13</v>
      </c>
      <c r="C1868">
        <v>81.33</v>
      </c>
      <c r="D1868">
        <v>7</v>
      </c>
      <c r="E1868">
        <v>1057.29</v>
      </c>
      <c r="F1868" s="1">
        <v>38464</v>
      </c>
      <c r="G1868" s="1" t="str">
        <f>TEXT(DA_Trail_Workbook[[#This Row],[ORDER DATE.1]],"MMM")</f>
        <v>Apr</v>
      </c>
      <c r="H1868" s="1" t="str">
        <f>TEXT(DA_Trail_Workbook[[#This Row],[ORDER DATE.1]],"YYY")</f>
        <v>2005</v>
      </c>
      <c r="I1868" t="s">
        <v>466</v>
      </c>
      <c r="J1868">
        <v>2</v>
      </c>
      <c r="K1868">
        <v>4</v>
      </c>
      <c r="L1868">
        <v>2005</v>
      </c>
      <c r="M1868" t="s">
        <v>214</v>
      </c>
      <c r="N1868">
        <v>85</v>
      </c>
      <c r="O1868" t="s">
        <v>729</v>
      </c>
      <c r="P1868" t="s">
        <v>461</v>
      </c>
      <c r="Q1868" t="s">
        <v>462</v>
      </c>
      <c r="R1868" t="s">
        <v>463</v>
      </c>
      <c r="S1868" t="s">
        <v>33</v>
      </c>
      <c r="T1868" t="s">
        <v>464</v>
      </c>
      <c r="U1868" t="s">
        <v>63</v>
      </c>
      <c r="V1868" t="s">
        <v>76</v>
      </c>
      <c r="W1868" t="s">
        <v>37</v>
      </c>
      <c r="X1868" t="s">
        <v>38</v>
      </c>
      <c r="Y1868" t="s">
        <v>119</v>
      </c>
      <c r="Z1868" t="s">
        <v>465</v>
      </c>
      <c r="AA1868" t="s">
        <v>41</v>
      </c>
    </row>
    <row r="1869" spans="1:27" x14ac:dyDescent="0.2">
      <c r="A1869">
        <v>10420</v>
      </c>
      <c r="B1869">
        <v>35</v>
      </c>
      <c r="C1869">
        <v>96.74</v>
      </c>
      <c r="D1869">
        <v>10</v>
      </c>
      <c r="E1869">
        <v>3385.9</v>
      </c>
      <c r="F1869" s="1">
        <v>38501</v>
      </c>
      <c r="G1869" s="1" t="str">
        <f>TEXT(DA_Trail_Workbook[[#This Row],[ORDER DATE.1]],"MMM")</f>
        <v>May</v>
      </c>
      <c r="H1869" s="1" t="str">
        <f>TEXT(DA_Trail_Workbook[[#This Row],[ORDER DATE.1]],"YYY")</f>
        <v>2005</v>
      </c>
      <c r="I1869" t="s">
        <v>351</v>
      </c>
      <c r="J1869">
        <v>2</v>
      </c>
      <c r="K1869">
        <v>5</v>
      </c>
      <c r="L1869">
        <v>2005</v>
      </c>
      <c r="M1869" t="s">
        <v>214</v>
      </c>
      <c r="N1869">
        <v>85</v>
      </c>
      <c r="O1869" t="s">
        <v>729</v>
      </c>
      <c r="P1869" t="s">
        <v>181</v>
      </c>
      <c r="Q1869" t="s">
        <v>182</v>
      </c>
      <c r="R1869" t="s">
        <v>183</v>
      </c>
      <c r="S1869" t="s">
        <v>184</v>
      </c>
      <c r="T1869" t="s">
        <v>185</v>
      </c>
      <c r="U1869" t="s">
        <v>186</v>
      </c>
      <c r="V1869" t="s">
        <v>187</v>
      </c>
      <c r="W1869" t="s">
        <v>111</v>
      </c>
      <c r="X1869" t="s">
        <v>112</v>
      </c>
      <c r="Y1869" t="s">
        <v>188</v>
      </c>
      <c r="Z1869" t="s">
        <v>189</v>
      </c>
      <c r="AA1869" t="s">
        <v>58</v>
      </c>
    </row>
    <row r="1870" spans="1:27" x14ac:dyDescent="0.2">
      <c r="A1870">
        <v>10108</v>
      </c>
      <c r="B1870">
        <v>30</v>
      </c>
      <c r="C1870">
        <v>63.07</v>
      </c>
      <c r="D1870">
        <v>5</v>
      </c>
      <c r="E1870">
        <v>1892.1</v>
      </c>
      <c r="F1870" s="1">
        <v>37683</v>
      </c>
      <c r="G1870" s="1" t="str">
        <f>TEXT(DA_Trail_Workbook[[#This Row],[ORDER DATE.1]],"MMM")</f>
        <v>Mar</v>
      </c>
      <c r="H1870" s="1" t="str">
        <f>TEXT(DA_Trail_Workbook[[#This Row],[ORDER DATE.1]],"YYY")</f>
        <v>2003</v>
      </c>
      <c r="I1870" t="s">
        <v>27</v>
      </c>
      <c r="J1870">
        <v>1</v>
      </c>
      <c r="K1870">
        <v>3</v>
      </c>
      <c r="L1870">
        <v>2003</v>
      </c>
      <c r="M1870" t="s">
        <v>214</v>
      </c>
      <c r="N1870">
        <v>61</v>
      </c>
      <c r="O1870" t="s">
        <v>730</v>
      </c>
      <c r="P1870" t="s">
        <v>494</v>
      </c>
      <c r="Q1870" t="s">
        <v>495</v>
      </c>
      <c r="R1870" t="s">
        <v>496</v>
      </c>
      <c r="S1870" t="s">
        <v>33</v>
      </c>
      <c r="T1870" t="s">
        <v>497</v>
      </c>
      <c r="U1870" t="s">
        <v>33</v>
      </c>
      <c r="V1870" t="s">
        <v>498</v>
      </c>
      <c r="W1870" t="s">
        <v>499</v>
      </c>
      <c r="X1870" t="s">
        <v>235</v>
      </c>
      <c r="Y1870" t="s">
        <v>500</v>
      </c>
      <c r="Z1870" t="s">
        <v>501</v>
      </c>
      <c r="AA1870" t="s">
        <v>41</v>
      </c>
    </row>
    <row r="1871" spans="1:27" x14ac:dyDescent="0.2">
      <c r="A1871">
        <v>10122</v>
      </c>
      <c r="B1871">
        <v>34</v>
      </c>
      <c r="C1871">
        <v>50.21</v>
      </c>
      <c r="D1871">
        <v>9</v>
      </c>
      <c r="E1871">
        <v>1707.14</v>
      </c>
      <c r="F1871" s="1">
        <v>37749</v>
      </c>
      <c r="G1871" s="1" t="str">
        <f>TEXT(DA_Trail_Workbook[[#This Row],[ORDER DATE.1]],"MMM")</f>
        <v>May</v>
      </c>
      <c r="H1871" s="1" t="str">
        <f>TEXT(DA_Trail_Workbook[[#This Row],[ORDER DATE.1]],"YYY")</f>
        <v>2003</v>
      </c>
      <c r="I1871" t="s">
        <v>27</v>
      </c>
      <c r="J1871">
        <v>2</v>
      </c>
      <c r="K1871">
        <v>5</v>
      </c>
      <c r="L1871">
        <v>2003</v>
      </c>
      <c r="M1871" t="s">
        <v>214</v>
      </c>
      <c r="N1871">
        <v>61</v>
      </c>
      <c r="O1871" t="s">
        <v>730</v>
      </c>
      <c r="P1871" t="s">
        <v>502</v>
      </c>
      <c r="Q1871" t="s">
        <v>503</v>
      </c>
      <c r="R1871" t="s">
        <v>504</v>
      </c>
      <c r="S1871" t="s">
        <v>33</v>
      </c>
      <c r="T1871" t="s">
        <v>505</v>
      </c>
      <c r="U1871" t="s">
        <v>33</v>
      </c>
      <c r="V1871" t="s">
        <v>506</v>
      </c>
      <c r="W1871" t="s">
        <v>47</v>
      </c>
      <c r="X1871" t="s">
        <v>48</v>
      </c>
      <c r="Y1871" t="s">
        <v>507</v>
      </c>
      <c r="Z1871" t="s">
        <v>508</v>
      </c>
      <c r="AA1871" t="s">
        <v>41</v>
      </c>
    </row>
    <row r="1872" spans="1:27" x14ac:dyDescent="0.2">
      <c r="A1872">
        <v>10135</v>
      </c>
      <c r="B1872">
        <v>27</v>
      </c>
      <c r="C1872">
        <v>66.13</v>
      </c>
      <c r="D1872">
        <v>6</v>
      </c>
      <c r="E1872">
        <v>1785.51</v>
      </c>
      <c r="F1872" s="1">
        <v>37804</v>
      </c>
      <c r="G1872" s="1" t="str">
        <f>TEXT(DA_Trail_Workbook[[#This Row],[ORDER DATE.1]],"MMM")</f>
        <v>Jul</v>
      </c>
      <c r="H1872" s="1" t="str">
        <f>TEXT(DA_Trail_Workbook[[#This Row],[ORDER DATE.1]],"YYY")</f>
        <v>2003</v>
      </c>
      <c r="I1872" t="s">
        <v>27</v>
      </c>
      <c r="J1872">
        <v>3</v>
      </c>
      <c r="K1872">
        <v>7</v>
      </c>
      <c r="L1872">
        <v>2003</v>
      </c>
      <c r="M1872" t="s">
        <v>214</v>
      </c>
      <c r="N1872">
        <v>61</v>
      </c>
      <c r="O1872" t="s">
        <v>730</v>
      </c>
      <c r="P1872" t="s">
        <v>318</v>
      </c>
      <c r="Q1872" t="s">
        <v>319</v>
      </c>
      <c r="R1872" t="s">
        <v>320</v>
      </c>
      <c r="S1872" t="s">
        <v>33</v>
      </c>
      <c r="T1872" t="s">
        <v>321</v>
      </c>
      <c r="U1872" t="s">
        <v>63</v>
      </c>
      <c r="V1872" t="s">
        <v>133</v>
      </c>
      <c r="W1872" t="s">
        <v>37</v>
      </c>
      <c r="X1872" t="s">
        <v>38</v>
      </c>
      <c r="Y1872" t="s">
        <v>322</v>
      </c>
      <c r="Z1872" t="s">
        <v>323</v>
      </c>
      <c r="AA1872" t="s">
        <v>41</v>
      </c>
    </row>
    <row r="1873" spans="1:27" x14ac:dyDescent="0.2">
      <c r="A1873">
        <v>10147</v>
      </c>
      <c r="B1873">
        <v>30</v>
      </c>
      <c r="C1873">
        <v>68.58</v>
      </c>
      <c r="D1873">
        <v>6</v>
      </c>
      <c r="E1873">
        <v>2057.4</v>
      </c>
      <c r="F1873" s="1">
        <v>37869</v>
      </c>
      <c r="G1873" s="1" t="str">
        <f>TEXT(DA_Trail_Workbook[[#This Row],[ORDER DATE.1]],"MMM")</f>
        <v>Sep</v>
      </c>
      <c r="H1873" s="1" t="str">
        <f>TEXT(DA_Trail_Workbook[[#This Row],[ORDER DATE.1]],"YYY")</f>
        <v>2003</v>
      </c>
      <c r="I1873" t="s">
        <v>27</v>
      </c>
      <c r="J1873">
        <v>3</v>
      </c>
      <c r="K1873">
        <v>9</v>
      </c>
      <c r="L1873">
        <v>2003</v>
      </c>
      <c r="M1873" t="s">
        <v>214</v>
      </c>
      <c r="N1873">
        <v>61</v>
      </c>
      <c r="O1873" t="s">
        <v>730</v>
      </c>
      <c r="P1873" t="s">
        <v>330</v>
      </c>
      <c r="Q1873" t="s">
        <v>143</v>
      </c>
      <c r="R1873" t="s">
        <v>331</v>
      </c>
      <c r="S1873" t="s">
        <v>33</v>
      </c>
      <c r="T1873" t="s">
        <v>332</v>
      </c>
      <c r="U1873" t="s">
        <v>146</v>
      </c>
      <c r="V1873" t="s">
        <v>333</v>
      </c>
      <c r="W1873" t="s">
        <v>37</v>
      </c>
      <c r="X1873" t="s">
        <v>38</v>
      </c>
      <c r="Y1873" t="s">
        <v>322</v>
      </c>
      <c r="Z1873" t="s">
        <v>334</v>
      </c>
      <c r="AA1873" t="s">
        <v>41</v>
      </c>
    </row>
    <row r="1874" spans="1:27" x14ac:dyDescent="0.2">
      <c r="A1874">
        <v>10159</v>
      </c>
      <c r="B1874">
        <v>50</v>
      </c>
      <c r="C1874">
        <v>69.8</v>
      </c>
      <c r="D1874">
        <v>1</v>
      </c>
      <c r="E1874">
        <v>3490</v>
      </c>
      <c r="F1874" s="1">
        <v>37904</v>
      </c>
      <c r="G1874" s="1" t="str">
        <f>TEXT(DA_Trail_Workbook[[#This Row],[ORDER DATE.1]],"MMM")</f>
        <v>Oct</v>
      </c>
      <c r="H1874" s="1" t="str">
        <f>TEXT(DA_Trail_Workbook[[#This Row],[ORDER DATE.1]],"YYY")</f>
        <v>2003</v>
      </c>
      <c r="I1874" t="s">
        <v>27</v>
      </c>
      <c r="J1874">
        <v>4</v>
      </c>
      <c r="K1874">
        <v>10</v>
      </c>
      <c r="L1874">
        <v>2003</v>
      </c>
      <c r="M1874" t="s">
        <v>214</v>
      </c>
      <c r="N1874">
        <v>61</v>
      </c>
      <c r="O1874" t="s">
        <v>730</v>
      </c>
      <c r="P1874" t="s">
        <v>67</v>
      </c>
      <c r="Q1874" t="s">
        <v>68</v>
      </c>
      <c r="R1874" t="s">
        <v>69</v>
      </c>
      <c r="S1874" t="s">
        <v>33</v>
      </c>
      <c r="T1874" t="s">
        <v>70</v>
      </c>
      <c r="U1874" t="s">
        <v>63</v>
      </c>
      <c r="V1874" t="s">
        <v>33</v>
      </c>
      <c r="W1874" t="s">
        <v>37</v>
      </c>
      <c r="X1874" t="s">
        <v>38</v>
      </c>
      <c r="Y1874" t="s">
        <v>71</v>
      </c>
      <c r="Z1874" t="s">
        <v>66</v>
      </c>
      <c r="AA1874" t="s">
        <v>58</v>
      </c>
    </row>
    <row r="1875" spans="1:27" x14ac:dyDescent="0.2">
      <c r="A1875">
        <v>10169</v>
      </c>
      <c r="B1875">
        <v>34</v>
      </c>
      <c r="C1875">
        <v>50.21</v>
      </c>
      <c r="D1875">
        <v>1</v>
      </c>
      <c r="E1875">
        <v>1707.14</v>
      </c>
      <c r="F1875" s="1">
        <v>37929</v>
      </c>
      <c r="G1875" s="1" t="str">
        <f>TEXT(DA_Trail_Workbook[[#This Row],[ORDER DATE.1]],"MMM")</f>
        <v>Nov</v>
      </c>
      <c r="H1875" s="1" t="str">
        <f>TEXT(DA_Trail_Workbook[[#This Row],[ORDER DATE.1]],"YYY")</f>
        <v>2003</v>
      </c>
      <c r="I1875" t="s">
        <v>27</v>
      </c>
      <c r="J1875">
        <v>4</v>
      </c>
      <c r="K1875">
        <v>11</v>
      </c>
      <c r="L1875">
        <v>2003</v>
      </c>
      <c r="M1875" t="s">
        <v>214</v>
      </c>
      <c r="N1875">
        <v>61</v>
      </c>
      <c r="O1875" t="s">
        <v>730</v>
      </c>
      <c r="P1875" t="s">
        <v>335</v>
      </c>
      <c r="Q1875" t="s">
        <v>336</v>
      </c>
      <c r="R1875" t="s">
        <v>337</v>
      </c>
      <c r="S1875" t="s">
        <v>338</v>
      </c>
      <c r="T1875" t="s">
        <v>339</v>
      </c>
      <c r="U1875" t="s">
        <v>186</v>
      </c>
      <c r="V1875" t="s">
        <v>340</v>
      </c>
      <c r="W1875" t="s">
        <v>111</v>
      </c>
      <c r="X1875" t="s">
        <v>112</v>
      </c>
      <c r="Y1875" t="s">
        <v>341</v>
      </c>
      <c r="Z1875" t="s">
        <v>342</v>
      </c>
      <c r="AA1875" t="s">
        <v>41</v>
      </c>
    </row>
    <row r="1876" spans="1:27" x14ac:dyDescent="0.2">
      <c r="A1876">
        <v>10181</v>
      </c>
      <c r="B1876">
        <v>23</v>
      </c>
      <c r="C1876">
        <v>65.52</v>
      </c>
      <c r="D1876">
        <v>13</v>
      </c>
      <c r="E1876">
        <v>1506.96</v>
      </c>
      <c r="F1876" s="1">
        <v>37937</v>
      </c>
      <c r="G1876" s="1" t="str">
        <f>TEXT(DA_Trail_Workbook[[#This Row],[ORDER DATE.1]],"MMM")</f>
        <v>Nov</v>
      </c>
      <c r="H1876" s="1" t="str">
        <f>TEXT(DA_Trail_Workbook[[#This Row],[ORDER DATE.1]],"YYY")</f>
        <v>2003</v>
      </c>
      <c r="I1876" t="s">
        <v>27</v>
      </c>
      <c r="J1876">
        <v>4</v>
      </c>
      <c r="K1876">
        <v>11</v>
      </c>
      <c r="L1876">
        <v>2003</v>
      </c>
      <c r="M1876" t="s">
        <v>214</v>
      </c>
      <c r="N1876">
        <v>61</v>
      </c>
      <c r="O1876" t="s">
        <v>730</v>
      </c>
      <c r="P1876" t="s">
        <v>86</v>
      </c>
      <c r="Q1876" t="s">
        <v>87</v>
      </c>
      <c r="R1876" t="s">
        <v>88</v>
      </c>
      <c r="S1876" t="s">
        <v>33</v>
      </c>
      <c r="T1876" t="s">
        <v>89</v>
      </c>
      <c r="U1876" t="s">
        <v>33</v>
      </c>
      <c r="V1876" t="s">
        <v>90</v>
      </c>
      <c r="W1876" t="s">
        <v>91</v>
      </c>
      <c r="X1876" t="s">
        <v>48</v>
      </c>
      <c r="Y1876" t="s">
        <v>92</v>
      </c>
      <c r="Z1876" t="s">
        <v>93</v>
      </c>
      <c r="AA1876" t="s">
        <v>41</v>
      </c>
    </row>
    <row r="1877" spans="1:27" x14ac:dyDescent="0.2">
      <c r="A1877">
        <v>10191</v>
      </c>
      <c r="B1877">
        <v>48</v>
      </c>
      <c r="C1877">
        <v>60.01</v>
      </c>
      <c r="D1877">
        <v>2</v>
      </c>
      <c r="E1877">
        <v>2880.48</v>
      </c>
      <c r="F1877" s="1">
        <v>37945</v>
      </c>
      <c r="G1877" s="1" t="str">
        <f>TEXT(DA_Trail_Workbook[[#This Row],[ORDER DATE.1]],"MMM")</f>
        <v>Nov</v>
      </c>
      <c r="H1877" s="1" t="str">
        <f>TEXT(DA_Trail_Workbook[[#This Row],[ORDER DATE.1]],"YYY")</f>
        <v>2003</v>
      </c>
      <c r="I1877" t="s">
        <v>27</v>
      </c>
      <c r="J1877">
        <v>4</v>
      </c>
      <c r="K1877">
        <v>11</v>
      </c>
      <c r="L1877">
        <v>2003</v>
      </c>
      <c r="M1877" t="s">
        <v>214</v>
      </c>
      <c r="N1877">
        <v>61</v>
      </c>
      <c r="O1877" t="s">
        <v>730</v>
      </c>
      <c r="P1877" t="s">
        <v>509</v>
      </c>
      <c r="Q1877" t="s">
        <v>510</v>
      </c>
      <c r="R1877" t="s">
        <v>511</v>
      </c>
      <c r="S1877" t="s">
        <v>33</v>
      </c>
      <c r="T1877" t="s">
        <v>512</v>
      </c>
      <c r="U1877" t="s">
        <v>33</v>
      </c>
      <c r="V1877" t="s">
        <v>513</v>
      </c>
      <c r="W1877" t="s">
        <v>514</v>
      </c>
      <c r="X1877" t="s">
        <v>48</v>
      </c>
      <c r="Y1877" t="s">
        <v>515</v>
      </c>
      <c r="Z1877" t="s">
        <v>516</v>
      </c>
      <c r="AA1877" t="s">
        <v>41</v>
      </c>
    </row>
    <row r="1878" spans="1:27" x14ac:dyDescent="0.2">
      <c r="A1878">
        <v>10203</v>
      </c>
      <c r="B1878">
        <v>34</v>
      </c>
      <c r="C1878">
        <v>64.900000000000006</v>
      </c>
      <c r="D1878">
        <v>7</v>
      </c>
      <c r="E1878">
        <v>2206.6</v>
      </c>
      <c r="F1878" s="1">
        <v>37957</v>
      </c>
      <c r="G1878" s="1" t="str">
        <f>TEXT(DA_Trail_Workbook[[#This Row],[ORDER DATE.1]],"MMM")</f>
        <v>Dec</v>
      </c>
      <c r="H1878" s="1" t="str">
        <f>TEXT(DA_Trail_Workbook[[#This Row],[ORDER DATE.1]],"YYY")</f>
        <v>2003</v>
      </c>
      <c r="I1878" t="s">
        <v>27</v>
      </c>
      <c r="J1878">
        <v>4</v>
      </c>
      <c r="K1878">
        <v>12</v>
      </c>
      <c r="L1878">
        <v>2003</v>
      </c>
      <c r="M1878" t="s">
        <v>214</v>
      </c>
      <c r="N1878">
        <v>61</v>
      </c>
      <c r="O1878" t="s">
        <v>730</v>
      </c>
      <c r="P1878" t="s">
        <v>206</v>
      </c>
      <c r="Q1878" t="s">
        <v>207</v>
      </c>
      <c r="R1878" t="s">
        <v>208</v>
      </c>
      <c r="S1878" t="s">
        <v>33</v>
      </c>
      <c r="T1878" t="s">
        <v>209</v>
      </c>
      <c r="U1878" t="s">
        <v>33</v>
      </c>
      <c r="V1878" t="s">
        <v>210</v>
      </c>
      <c r="W1878" t="s">
        <v>211</v>
      </c>
      <c r="X1878" t="s">
        <v>48</v>
      </c>
      <c r="Y1878" t="s">
        <v>212</v>
      </c>
      <c r="Z1878" t="s">
        <v>213</v>
      </c>
      <c r="AA1878" t="s">
        <v>41</v>
      </c>
    </row>
    <row r="1879" spans="1:27" x14ac:dyDescent="0.2">
      <c r="A1879">
        <v>10211</v>
      </c>
      <c r="B1879">
        <v>48</v>
      </c>
      <c r="C1879">
        <v>48.98</v>
      </c>
      <c r="D1879">
        <v>1</v>
      </c>
      <c r="E1879">
        <v>2351.04</v>
      </c>
      <c r="F1879" s="1">
        <v>38001</v>
      </c>
      <c r="G1879" s="1" t="str">
        <f>TEXT(DA_Trail_Workbook[[#This Row],[ORDER DATE.1]],"MMM")</f>
        <v>Jan</v>
      </c>
      <c r="H1879" s="1" t="str">
        <f>TEXT(DA_Trail_Workbook[[#This Row],[ORDER DATE.1]],"YYY")</f>
        <v>2004</v>
      </c>
      <c r="I1879" t="s">
        <v>27</v>
      </c>
      <c r="J1879">
        <v>1</v>
      </c>
      <c r="K1879">
        <v>1</v>
      </c>
      <c r="L1879">
        <v>2004</v>
      </c>
      <c r="M1879" t="s">
        <v>214</v>
      </c>
      <c r="N1879">
        <v>61</v>
      </c>
      <c r="O1879" t="s">
        <v>730</v>
      </c>
      <c r="P1879" t="s">
        <v>98</v>
      </c>
      <c r="Q1879" t="s">
        <v>99</v>
      </c>
      <c r="R1879" t="s">
        <v>100</v>
      </c>
      <c r="S1879" t="s">
        <v>33</v>
      </c>
      <c r="T1879" t="s">
        <v>54</v>
      </c>
      <c r="U1879" t="s">
        <v>33</v>
      </c>
      <c r="V1879" t="s">
        <v>101</v>
      </c>
      <c r="W1879" t="s">
        <v>47</v>
      </c>
      <c r="X1879" t="s">
        <v>48</v>
      </c>
      <c r="Y1879" t="s">
        <v>102</v>
      </c>
      <c r="Z1879" t="s">
        <v>103</v>
      </c>
      <c r="AA1879" t="s">
        <v>41</v>
      </c>
    </row>
    <row r="1880" spans="1:27" x14ac:dyDescent="0.2">
      <c r="A1880">
        <v>10225</v>
      </c>
      <c r="B1880">
        <v>24</v>
      </c>
      <c r="C1880">
        <v>50.21</v>
      </c>
      <c r="D1880">
        <v>8</v>
      </c>
      <c r="E1880">
        <v>1205.04</v>
      </c>
      <c r="F1880" s="1">
        <v>38039</v>
      </c>
      <c r="G1880" s="1" t="str">
        <f>TEXT(DA_Trail_Workbook[[#This Row],[ORDER DATE.1]],"MMM")</f>
        <v>Feb</v>
      </c>
      <c r="H1880" s="1" t="str">
        <f>TEXT(DA_Trail_Workbook[[#This Row],[ORDER DATE.1]],"YYY")</f>
        <v>2004</v>
      </c>
      <c r="I1880" t="s">
        <v>27</v>
      </c>
      <c r="J1880">
        <v>1</v>
      </c>
      <c r="K1880">
        <v>2</v>
      </c>
      <c r="L1880">
        <v>2004</v>
      </c>
      <c r="M1880" t="s">
        <v>214</v>
      </c>
      <c r="N1880">
        <v>61</v>
      </c>
      <c r="O1880" t="s">
        <v>730</v>
      </c>
      <c r="P1880" t="s">
        <v>517</v>
      </c>
      <c r="Q1880" t="s">
        <v>518</v>
      </c>
      <c r="R1880" t="s">
        <v>519</v>
      </c>
      <c r="S1880" t="s">
        <v>33</v>
      </c>
      <c r="T1880" t="s">
        <v>520</v>
      </c>
      <c r="U1880" t="s">
        <v>33</v>
      </c>
      <c r="V1880" t="s">
        <v>521</v>
      </c>
      <c r="W1880" t="s">
        <v>522</v>
      </c>
      <c r="X1880" t="s">
        <v>48</v>
      </c>
      <c r="Y1880" t="s">
        <v>523</v>
      </c>
      <c r="Z1880" t="s">
        <v>120</v>
      </c>
      <c r="AA1880" t="s">
        <v>41</v>
      </c>
    </row>
    <row r="1881" spans="1:27" x14ac:dyDescent="0.2">
      <c r="A1881">
        <v>10238</v>
      </c>
      <c r="B1881">
        <v>47</v>
      </c>
      <c r="C1881">
        <v>62.45</v>
      </c>
      <c r="D1881">
        <v>2</v>
      </c>
      <c r="E1881">
        <v>2935.15</v>
      </c>
      <c r="F1881" s="1">
        <v>38086</v>
      </c>
      <c r="G1881" s="1" t="str">
        <f>TEXT(DA_Trail_Workbook[[#This Row],[ORDER DATE.1]],"MMM")</f>
        <v>Apr</v>
      </c>
      <c r="H1881" s="1" t="str">
        <f>TEXT(DA_Trail_Workbook[[#This Row],[ORDER DATE.1]],"YYY")</f>
        <v>2004</v>
      </c>
      <c r="I1881" t="s">
        <v>27</v>
      </c>
      <c r="J1881">
        <v>2</v>
      </c>
      <c r="K1881">
        <v>4</v>
      </c>
      <c r="L1881">
        <v>2004</v>
      </c>
      <c r="M1881" t="s">
        <v>214</v>
      </c>
      <c r="N1881">
        <v>61</v>
      </c>
      <c r="O1881" t="s">
        <v>730</v>
      </c>
      <c r="P1881" t="s">
        <v>376</v>
      </c>
      <c r="Q1881" t="s">
        <v>377</v>
      </c>
      <c r="R1881" t="s">
        <v>378</v>
      </c>
      <c r="S1881" t="s">
        <v>33</v>
      </c>
      <c r="T1881" t="s">
        <v>379</v>
      </c>
      <c r="U1881" t="s">
        <v>33</v>
      </c>
      <c r="V1881" t="s">
        <v>380</v>
      </c>
      <c r="W1881" t="s">
        <v>381</v>
      </c>
      <c r="X1881" t="s">
        <v>48</v>
      </c>
      <c r="Y1881" t="s">
        <v>382</v>
      </c>
      <c r="Z1881" t="s">
        <v>383</v>
      </c>
      <c r="AA1881" t="s">
        <v>41</v>
      </c>
    </row>
    <row r="1882" spans="1:27" x14ac:dyDescent="0.2">
      <c r="A1882">
        <v>10253</v>
      </c>
      <c r="B1882">
        <v>24</v>
      </c>
      <c r="C1882">
        <v>52.66</v>
      </c>
      <c r="D1882">
        <v>12</v>
      </c>
      <c r="E1882">
        <v>1263.8399999999999</v>
      </c>
      <c r="F1882" s="1">
        <v>38139</v>
      </c>
      <c r="G1882" s="1" t="str">
        <f>TEXT(DA_Trail_Workbook[[#This Row],[ORDER DATE.1]],"MMM")</f>
        <v>Jun</v>
      </c>
      <c r="H1882" s="1" t="str">
        <f>TEXT(DA_Trail_Workbook[[#This Row],[ORDER DATE.1]],"YYY")</f>
        <v>2004</v>
      </c>
      <c r="I1882" t="s">
        <v>395</v>
      </c>
      <c r="J1882">
        <v>2</v>
      </c>
      <c r="K1882">
        <v>6</v>
      </c>
      <c r="L1882">
        <v>2004</v>
      </c>
      <c r="M1882" t="s">
        <v>214</v>
      </c>
      <c r="N1882">
        <v>61</v>
      </c>
      <c r="O1882" t="s">
        <v>730</v>
      </c>
      <c r="P1882" t="s">
        <v>197</v>
      </c>
      <c r="Q1882" t="s">
        <v>198</v>
      </c>
      <c r="R1882" t="s">
        <v>199</v>
      </c>
      <c r="S1882" t="s">
        <v>33</v>
      </c>
      <c r="T1882" t="s">
        <v>200</v>
      </c>
      <c r="U1882" t="s">
        <v>33</v>
      </c>
      <c r="V1882" t="s">
        <v>201</v>
      </c>
      <c r="W1882" t="s">
        <v>202</v>
      </c>
      <c r="X1882" t="s">
        <v>48</v>
      </c>
      <c r="Y1882" t="s">
        <v>203</v>
      </c>
      <c r="Z1882" t="s">
        <v>204</v>
      </c>
      <c r="AA1882" t="s">
        <v>41</v>
      </c>
    </row>
    <row r="1883" spans="1:27" x14ac:dyDescent="0.2">
      <c r="A1883">
        <v>10266</v>
      </c>
      <c r="B1883">
        <v>47</v>
      </c>
      <c r="C1883">
        <v>62.45</v>
      </c>
      <c r="D1883">
        <v>13</v>
      </c>
      <c r="E1883">
        <v>2935.15</v>
      </c>
      <c r="F1883" s="1">
        <v>38174</v>
      </c>
      <c r="G1883" s="1" t="str">
        <f>TEXT(DA_Trail_Workbook[[#This Row],[ORDER DATE.1]],"MMM")</f>
        <v>Jul</v>
      </c>
      <c r="H1883" s="1" t="str">
        <f>TEXT(DA_Trail_Workbook[[#This Row],[ORDER DATE.1]],"YYY")</f>
        <v>2004</v>
      </c>
      <c r="I1883" t="s">
        <v>27</v>
      </c>
      <c r="J1883">
        <v>3</v>
      </c>
      <c r="K1883">
        <v>7</v>
      </c>
      <c r="L1883">
        <v>2004</v>
      </c>
      <c r="M1883" t="s">
        <v>214</v>
      </c>
      <c r="N1883">
        <v>61</v>
      </c>
      <c r="O1883" t="s">
        <v>730</v>
      </c>
      <c r="P1883" t="s">
        <v>524</v>
      </c>
      <c r="Q1883" t="s">
        <v>525</v>
      </c>
      <c r="R1883" t="s">
        <v>526</v>
      </c>
      <c r="S1883" t="s">
        <v>33</v>
      </c>
      <c r="T1883" t="s">
        <v>527</v>
      </c>
      <c r="U1883" t="s">
        <v>33</v>
      </c>
      <c r="V1883" t="s">
        <v>528</v>
      </c>
      <c r="W1883" t="s">
        <v>303</v>
      </c>
      <c r="X1883" t="s">
        <v>48</v>
      </c>
      <c r="Y1883" t="s">
        <v>529</v>
      </c>
      <c r="Z1883" t="s">
        <v>530</v>
      </c>
      <c r="AA1883" t="s">
        <v>41</v>
      </c>
    </row>
    <row r="1884" spans="1:27" x14ac:dyDescent="0.2">
      <c r="A1884">
        <v>10276</v>
      </c>
      <c r="B1884">
        <v>20</v>
      </c>
      <c r="C1884">
        <v>61.23</v>
      </c>
      <c r="D1884">
        <v>2</v>
      </c>
      <c r="E1884">
        <v>1224.5999999999999</v>
      </c>
      <c r="F1884" s="1">
        <v>38201</v>
      </c>
      <c r="G1884" s="1" t="str">
        <f>TEXT(DA_Trail_Workbook[[#This Row],[ORDER DATE.1]],"MMM")</f>
        <v>Aug</v>
      </c>
      <c r="H1884" s="1" t="str">
        <f>TEXT(DA_Trail_Workbook[[#This Row],[ORDER DATE.1]],"YYY")</f>
        <v>2004</v>
      </c>
      <c r="I1884" t="s">
        <v>27</v>
      </c>
      <c r="J1884">
        <v>3</v>
      </c>
      <c r="K1884">
        <v>8</v>
      </c>
      <c r="L1884">
        <v>2004</v>
      </c>
      <c r="M1884" t="s">
        <v>214</v>
      </c>
      <c r="N1884">
        <v>61</v>
      </c>
      <c r="O1884" t="s">
        <v>730</v>
      </c>
      <c r="P1884" t="s">
        <v>531</v>
      </c>
      <c r="Q1884" t="s">
        <v>532</v>
      </c>
      <c r="R1884" t="s">
        <v>533</v>
      </c>
      <c r="S1884" t="s">
        <v>33</v>
      </c>
      <c r="T1884" t="s">
        <v>332</v>
      </c>
      <c r="U1884" t="s">
        <v>146</v>
      </c>
      <c r="V1884" t="s">
        <v>333</v>
      </c>
      <c r="W1884" t="s">
        <v>37</v>
      </c>
      <c r="X1884" t="s">
        <v>38</v>
      </c>
      <c r="Y1884" t="s">
        <v>534</v>
      </c>
      <c r="Z1884" t="s">
        <v>535</v>
      </c>
      <c r="AA1884" t="s">
        <v>41</v>
      </c>
    </row>
    <row r="1885" spans="1:27" x14ac:dyDescent="0.2">
      <c r="A1885">
        <v>10287</v>
      </c>
      <c r="B1885">
        <v>20</v>
      </c>
      <c r="C1885">
        <v>67.97</v>
      </c>
      <c r="D1885">
        <v>11</v>
      </c>
      <c r="E1885">
        <v>1359.4</v>
      </c>
      <c r="F1885" s="1">
        <v>38229</v>
      </c>
      <c r="G1885" s="1" t="str">
        <f>TEXT(DA_Trail_Workbook[[#This Row],[ORDER DATE.1]],"MMM")</f>
        <v>Aug</v>
      </c>
      <c r="H1885" s="1" t="str">
        <f>TEXT(DA_Trail_Workbook[[#This Row],[ORDER DATE.1]],"YYY")</f>
        <v>2004</v>
      </c>
      <c r="I1885" t="s">
        <v>27</v>
      </c>
      <c r="J1885">
        <v>3</v>
      </c>
      <c r="K1885">
        <v>8</v>
      </c>
      <c r="L1885">
        <v>2004</v>
      </c>
      <c r="M1885" t="s">
        <v>214</v>
      </c>
      <c r="N1885">
        <v>61</v>
      </c>
      <c r="O1885" t="s">
        <v>730</v>
      </c>
      <c r="P1885" t="s">
        <v>517</v>
      </c>
      <c r="Q1885" t="s">
        <v>518</v>
      </c>
      <c r="R1885" t="s">
        <v>519</v>
      </c>
      <c r="S1885" t="s">
        <v>33</v>
      </c>
      <c r="T1885" t="s">
        <v>520</v>
      </c>
      <c r="U1885" t="s">
        <v>33</v>
      </c>
      <c r="V1885" t="s">
        <v>521</v>
      </c>
      <c r="W1885" t="s">
        <v>522</v>
      </c>
      <c r="X1885" t="s">
        <v>48</v>
      </c>
      <c r="Y1885" t="s">
        <v>523</v>
      </c>
      <c r="Z1885" t="s">
        <v>120</v>
      </c>
      <c r="AA1885" t="s">
        <v>41</v>
      </c>
    </row>
    <row r="1886" spans="1:27" x14ac:dyDescent="0.2">
      <c r="A1886">
        <v>10300</v>
      </c>
      <c r="B1886">
        <v>31</v>
      </c>
      <c r="C1886">
        <v>58.78</v>
      </c>
      <c r="D1886">
        <v>4</v>
      </c>
      <c r="E1886">
        <v>1822.18</v>
      </c>
      <c r="F1886" s="1">
        <v>37898</v>
      </c>
      <c r="G1886" s="1" t="str">
        <f>TEXT(DA_Trail_Workbook[[#This Row],[ORDER DATE.1]],"MMM")</f>
        <v>Oct</v>
      </c>
      <c r="H1886" s="1" t="str">
        <f>TEXT(DA_Trail_Workbook[[#This Row],[ORDER DATE.1]],"YYY")</f>
        <v>2003</v>
      </c>
      <c r="I1886" t="s">
        <v>27</v>
      </c>
      <c r="J1886">
        <v>4</v>
      </c>
      <c r="K1886">
        <v>10</v>
      </c>
      <c r="L1886">
        <v>2003</v>
      </c>
      <c r="M1886" t="s">
        <v>214</v>
      </c>
      <c r="N1886">
        <v>61</v>
      </c>
      <c r="O1886" t="s">
        <v>730</v>
      </c>
      <c r="P1886" t="s">
        <v>536</v>
      </c>
      <c r="Q1886" t="s">
        <v>537</v>
      </c>
      <c r="R1886" t="s">
        <v>538</v>
      </c>
      <c r="S1886" t="s">
        <v>33</v>
      </c>
      <c r="T1886" t="s">
        <v>539</v>
      </c>
      <c r="U1886" t="s">
        <v>33</v>
      </c>
      <c r="V1886" t="s">
        <v>540</v>
      </c>
      <c r="W1886" t="s">
        <v>514</v>
      </c>
      <c r="X1886" t="s">
        <v>48</v>
      </c>
      <c r="Y1886" t="s">
        <v>541</v>
      </c>
      <c r="Z1886" t="s">
        <v>481</v>
      </c>
      <c r="AA1886" t="s">
        <v>41</v>
      </c>
    </row>
    <row r="1887" spans="1:27" x14ac:dyDescent="0.2">
      <c r="A1887">
        <v>10310</v>
      </c>
      <c r="B1887">
        <v>38</v>
      </c>
      <c r="C1887">
        <v>56.94</v>
      </c>
      <c r="D1887">
        <v>9</v>
      </c>
      <c r="E1887">
        <v>2163.7199999999998</v>
      </c>
      <c r="F1887" s="1">
        <v>38276</v>
      </c>
      <c r="G1887" s="1" t="str">
        <f>TEXT(DA_Trail_Workbook[[#This Row],[ORDER DATE.1]],"MMM")</f>
        <v>Oct</v>
      </c>
      <c r="H1887" s="1" t="str">
        <f>TEXT(DA_Trail_Workbook[[#This Row],[ORDER DATE.1]],"YYY")</f>
        <v>2004</v>
      </c>
      <c r="I1887" t="s">
        <v>27</v>
      </c>
      <c r="J1887">
        <v>4</v>
      </c>
      <c r="K1887">
        <v>10</v>
      </c>
      <c r="L1887">
        <v>2004</v>
      </c>
      <c r="M1887" t="s">
        <v>214</v>
      </c>
      <c r="N1887">
        <v>61</v>
      </c>
      <c r="O1887" t="s">
        <v>730</v>
      </c>
      <c r="P1887" t="s">
        <v>509</v>
      </c>
      <c r="Q1887" t="s">
        <v>510</v>
      </c>
      <c r="R1887" t="s">
        <v>511</v>
      </c>
      <c r="S1887" t="s">
        <v>33</v>
      </c>
      <c r="T1887" t="s">
        <v>512</v>
      </c>
      <c r="U1887" t="s">
        <v>33</v>
      </c>
      <c r="V1887" t="s">
        <v>513</v>
      </c>
      <c r="W1887" t="s">
        <v>514</v>
      </c>
      <c r="X1887" t="s">
        <v>48</v>
      </c>
      <c r="Y1887" t="s">
        <v>515</v>
      </c>
      <c r="Z1887" t="s">
        <v>516</v>
      </c>
      <c r="AA1887" t="s">
        <v>41</v>
      </c>
    </row>
    <row r="1888" spans="1:27" x14ac:dyDescent="0.2">
      <c r="A1888">
        <v>10320</v>
      </c>
      <c r="B1888">
        <v>26</v>
      </c>
      <c r="C1888">
        <v>61.23</v>
      </c>
      <c r="D1888">
        <v>2</v>
      </c>
      <c r="E1888">
        <v>1591.98</v>
      </c>
      <c r="F1888" s="1">
        <v>38294</v>
      </c>
      <c r="G1888" s="1" t="str">
        <f>TEXT(DA_Trail_Workbook[[#This Row],[ORDER DATE.1]],"MMM")</f>
        <v>Nov</v>
      </c>
      <c r="H1888" s="1" t="str">
        <f>TEXT(DA_Trail_Workbook[[#This Row],[ORDER DATE.1]],"YYY")</f>
        <v>2004</v>
      </c>
      <c r="I1888" t="s">
        <v>27</v>
      </c>
      <c r="J1888">
        <v>4</v>
      </c>
      <c r="K1888">
        <v>11</v>
      </c>
      <c r="L1888">
        <v>2004</v>
      </c>
      <c r="M1888" t="s">
        <v>214</v>
      </c>
      <c r="N1888">
        <v>61</v>
      </c>
      <c r="O1888" t="s">
        <v>730</v>
      </c>
      <c r="P1888" t="s">
        <v>216</v>
      </c>
      <c r="Q1888" t="s">
        <v>217</v>
      </c>
      <c r="R1888" t="s">
        <v>218</v>
      </c>
      <c r="S1888" t="s">
        <v>33</v>
      </c>
      <c r="T1888" t="s">
        <v>219</v>
      </c>
      <c r="U1888" t="s">
        <v>33</v>
      </c>
      <c r="V1888" t="s">
        <v>220</v>
      </c>
      <c r="W1888" t="s">
        <v>221</v>
      </c>
      <c r="X1888" t="s">
        <v>48</v>
      </c>
      <c r="Y1888" t="s">
        <v>222</v>
      </c>
      <c r="Z1888" t="s">
        <v>223</v>
      </c>
      <c r="AA1888" t="s">
        <v>41</v>
      </c>
    </row>
    <row r="1889" spans="1:27" x14ac:dyDescent="0.2">
      <c r="A1889">
        <v>10331</v>
      </c>
      <c r="B1889">
        <v>25</v>
      </c>
      <c r="C1889">
        <v>100</v>
      </c>
      <c r="D1889">
        <v>9</v>
      </c>
      <c r="E1889">
        <v>3078.5</v>
      </c>
      <c r="F1889" s="1">
        <v>38308</v>
      </c>
      <c r="G1889" s="1" t="str">
        <f>TEXT(DA_Trail_Workbook[[#This Row],[ORDER DATE.1]],"MMM")</f>
        <v>Nov</v>
      </c>
      <c r="H1889" s="1" t="str">
        <f>TEXT(DA_Trail_Workbook[[#This Row],[ORDER DATE.1]],"YYY")</f>
        <v>2004</v>
      </c>
      <c r="I1889" t="s">
        <v>27</v>
      </c>
      <c r="J1889">
        <v>4</v>
      </c>
      <c r="K1889">
        <v>11</v>
      </c>
      <c r="L1889">
        <v>2004</v>
      </c>
      <c r="M1889" t="s">
        <v>214</v>
      </c>
      <c r="N1889">
        <v>61</v>
      </c>
      <c r="O1889" t="s">
        <v>730</v>
      </c>
      <c r="P1889" t="s">
        <v>360</v>
      </c>
      <c r="Q1889" t="s">
        <v>361</v>
      </c>
      <c r="R1889" t="s">
        <v>362</v>
      </c>
      <c r="S1889" t="s">
        <v>33</v>
      </c>
      <c r="T1889" t="s">
        <v>254</v>
      </c>
      <c r="U1889" t="s">
        <v>169</v>
      </c>
      <c r="V1889" t="s">
        <v>255</v>
      </c>
      <c r="W1889" t="s">
        <v>37</v>
      </c>
      <c r="X1889" t="s">
        <v>38</v>
      </c>
      <c r="Y1889" t="s">
        <v>148</v>
      </c>
      <c r="Z1889" t="s">
        <v>363</v>
      </c>
      <c r="AA1889" t="s">
        <v>58</v>
      </c>
    </row>
    <row r="1890" spans="1:27" x14ac:dyDescent="0.2">
      <c r="A1890">
        <v>10342</v>
      </c>
      <c r="B1890">
        <v>48</v>
      </c>
      <c r="C1890">
        <v>62.45</v>
      </c>
      <c r="D1890">
        <v>10</v>
      </c>
      <c r="E1890">
        <v>2997.6</v>
      </c>
      <c r="F1890" s="1">
        <v>38315</v>
      </c>
      <c r="G1890" s="1" t="str">
        <f>TEXT(DA_Trail_Workbook[[#This Row],[ORDER DATE.1]],"MMM")</f>
        <v>Nov</v>
      </c>
      <c r="H1890" s="1" t="str">
        <f>TEXT(DA_Trail_Workbook[[#This Row],[ORDER DATE.1]],"YYY")</f>
        <v>2004</v>
      </c>
      <c r="I1890" t="s">
        <v>27</v>
      </c>
      <c r="J1890">
        <v>4</v>
      </c>
      <c r="K1890">
        <v>11</v>
      </c>
      <c r="L1890">
        <v>2004</v>
      </c>
      <c r="M1890" t="s">
        <v>214</v>
      </c>
      <c r="N1890">
        <v>61</v>
      </c>
      <c r="O1890" t="s">
        <v>730</v>
      </c>
      <c r="P1890" t="s">
        <v>104</v>
      </c>
      <c r="Q1890" t="s">
        <v>105</v>
      </c>
      <c r="R1890" t="s">
        <v>106</v>
      </c>
      <c r="S1890" t="s">
        <v>107</v>
      </c>
      <c r="T1890" t="s">
        <v>108</v>
      </c>
      <c r="U1890" t="s">
        <v>109</v>
      </c>
      <c r="V1890" t="s">
        <v>110</v>
      </c>
      <c r="W1890" t="s">
        <v>111</v>
      </c>
      <c r="X1890" t="s">
        <v>112</v>
      </c>
      <c r="Y1890" t="s">
        <v>113</v>
      </c>
      <c r="Z1890" t="s">
        <v>114</v>
      </c>
      <c r="AA1890" t="s">
        <v>41</v>
      </c>
    </row>
    <row r="1891" spans="1:27" x14ac:dyDescent="0.2">
      <c r="A1891">
        <v>10355</v>
      </c>
      <c r="B1891">
        <v>44</v>
      </c>
      <c r="C1891">
        <v>62.45</v>
      </c>
      <c r="D1891">
        <v>6</v>
      </c>
      <c r="E1891">
        <v>2747.8</v>
      </c>
      <c r="F1891" s="1">
        <v>38328</v>
      </c>
      <c r="G1891" s="1" t="str">
        <f>TEXT(DA_Trail_Workbook[[#This Row],[ORDER DATE.1]],"MMM")</f>
        <v>Dec</v>
      </c>
      <c r="H1891" s="1" t="str">
        <f>TEXT(DA_Trail_Workbook[[#This Row],[ORDER DATE.1]],"YYY")</f>
        <v>2004</v>
      </c>
      <c r="I1891" t="s">
        <v>27</v>
      </c>
      <c r="J1891">
        <v>4</v>
      </c>
      <c r="K1891">
        <v>12</v>
      </c>
      <c r="L1891">
        <v>2004</v>
      </c>
      <c r="M1891" t="s">
        <v>214</v>
      </c>
      <c r="N1891">
        <v>61</v>
      </c>
      <c r="O1891" t="s">
        <v>730</v>
      </c>
      <c r="P1891" t="s">
        <v>206</v>
      </c>
      <c r="Q1891" t="s">
        <v>207</v>
      </c>
      <c r="R1891" t="s">
        <v>208</v>
      </c>
      <c r="S1891" t="s">
        <v>33</v>
      </c>
      <c r="T1891" t="s">
        <v>209</v>
      </c>
      <c r="U1891" t="s">
        <v>33</v>
      </c>
      <c r="V1891" t="s">
        <v>210</v>
      </c>
      <c r="W1891" t="s">
        <v>211</v>
      </c>
      <c r="X1891" t="s">
        <v>48</v>
      </c>
      <c r="Y1891" t="s">
        <v>212</v>
      </c>
      <c r="Z1891" t="s">
        <v>213</v>
      </c>
      <c r="AA1891" t="s">
        <v>41</v>
      </c>
    </row>
    <row r="1892" spans="1:27" x14ac:dyDescent="0.2">
      <c r="A1892">
        <v>10363</v>
      </c>
      <c r="B1892">
        <v>21</v>
      </c>
      <c r="C1892">
        <v>100</v>
      </c>
      <c r="D1892">
        <v>15</v>
      </c>
      <c r="E1892">
        <v>2447.7600000000002</v>
      </c>
      <c r="F1892" s="1">
        <v>38358</v>
      </c>
      <c r="G1892" s="1" t="str">
        <f>TEXT(DA_Trail_Workbook[[#This Row],[ORDER DATE.1]],"MMM")</f>
        <v>Jan</v>
      </c>
      <c r="H1892" s="1" t="str">
        <f>TEXT(DA_Trail_Workbook[[#This Row],[ORDER DATE.1]],"YYY")</f>
        <v>2005</v>
      </c>
      <c r="I1892" t="s">
        <v>27</v>
      </c>
      <c r="J1892">
        <v>1</v>
      </c>
      <c r="K1892">
        <v>1</v>
      </c>
      <c r="L1892">
        <v>2005</v>
      </c>
      <c r="M1892" t="s">
        <v>214</v>
      </c>
      <c r="N1892">
        <v>61</v>
      </c>
      <c r="O1892" t="s">
        <v>730</v>
      </c>
      <c r="P1892" t="s">
        <v>542</v>
      </c>
      <c r="Q1892" t="s">
        <v>543</v>
      </c>
      <c r="R1892" t="s">
        <v>544</v>
      </c>
      <c r="S1892" t="s">
        <v>33</v>
      </c>
      <c r="T1892" t="s">
        <v>545</v>
      </c>
      <c r="U1892" t="s">
        <v>33</v>
      </c>
      <c r="V1892" t="s">
        <v>546</v>
      </c>
      <c r="W1892" t="s">
        <v>155</v>
      </c>
      <c r="X1892" t="s">
        <v>48</v>
      </c>
      <c r="Y1892" t="s">
        <v>547</v>
      </c>
      <c r="Z1892" t="s">
        <v>548</v>
      </c>
      <c r="AA1892" t="s">
        <v>41</v>
      </c>
    </row>
    <row r="1893" spans="1:27" x14ac:dyDescent="0.2">
      <c r="A1893">
        <v>10378</v>
      </c>
      <c r="B1893">
        <v>46</v>
      </c>
      <c r="C1893">
        <v>41.54</v>
      </c>
      <c r="D1893">
        <v>6</v>
      </c>
      <c r="E1893">
        <v>1910.84</v>
      </c>
      <c r="F1893" s="1">
        <v>38393</v>
      </c>
      <c r="G1893" s="1" t="str">
        <f>TEXT(DA_Trail_Workbook[[#This Row],[ORDER DATE.1]],"MMM")</f>
        <v>Feb</v>
      </c>
      <c r="H1893" s="1" t="str">
        <f>TEXT(DA_Trail_Workbook[[#This Row],[ORDER DATE.1]],"YYY")</f>
        <v>2005</v>
      </c>
      <c r="I1893" t="s">
        <v>27</v>
      </c>
      <c r="J1893">
        <v>1</v>
      </c>
      <c r="K1893">
        <v>2</v>
      </c>
      <c r="L1893">
        <v>2005</v>
      </c>
      <c r="M1893" t="s">
        <v>214</v>
      </c>
      <c r="N1893">
        <v>61</v>
      </c>
      <c r="O1893" t="s">
        <v>730</v>
      </c>
      <c r="P1893" t="s">
        <v>206</v>
      </c>
      <c r="Q1893" t="s">
        <v>207</v>
      </c>
      <c r="R1893" t="s">
        <v>208</v>
      </c>
      <c r="S1893" t="s">
        <v>33</v>
      </c>
      <c r="T1893" t="s">
        <v>209</v>
      </c>
      <c r="U1893" t="s">
        <v>33</v>
      </c>
      <c r="V1893" t="s">
        <v>210</v>
      </c>
      <c r="W1893" t="s">
        <v>211</v>
      </c>
      <c r="X1893" t="s">
        <v>48</v>
      </c>
      <c r="Y1893" t="s">
        <v>212</v>
      </c>
      <c r="Z1893" t="s">
        <v>213</v>
      </c>
      <c r="AA1893" t="s">
        <v>41</v>
      </c>
    </row>
    <row r="1894" spans="1:27" x14ac:dyDescent="0.2">
      <c r="A1894">
        <v>10390</v>
      </c>
      <c r="B1894">
        <v>46</v>
      </c>
      <c r="C1894">
        <v>52.84</v>
      </c>
      <c r="D1894">
        <v>6</v>
      </c>
      <c r="E1894">
        <v>2430.64</v>
      </c>
      <c r="F1894" s="1">
        <v>38415</v>
      </c>
      <c r="G1894" s="1" t="str">
        <f>TEXT(DA_Trail_Workbook[[#This Row],[ORDER DATE.1]],"MMM")</f>
        <v>Mar</v>
      </c>
      <c r="H1894" s="1" t="str">
        <f>TEXT(DA_Trail_Workbook[[#This Row],[ORDER DATE.1]],"YYY")</f>
        <v>2005</v>
      </c>
      <c r="I1894" t="s">
        <v>27</v>
      </c>
      <c r="J1894">
        <v>1</v>
      </c>
      <c r="K1894">
        <v>3</v>
      </c>
      <c r="L1894">
        <v>2005</v>
      </c>
      <c r="M1894" t="s">
        <v>214</v>
      </c>
      <c r="N1894">
        <v>61</v>
      </c>
      <c r="O1894" t="s">
        <v>730</v>
      </c>
      <c r="P1894" t="s">
        <v>318</v>
      </c>
      <c r="Q1894" t="s">
        <v>319</v>
      </c>
      <c r="R1894" t="s">
        <v>320</v>
      </c>
      <c r="S1894" t="s">
        <v>33</v>
      </c>
      <c r="T1894" t="s">
        <v>321</v>
      </c>
      <c r="U1894" t="s">
        <v>63</v>
      </c>
      <c r="V1894" t="s">
        <v>133</v>
      </c>
      <c r="W1894" t="s">
        <v>37</v>
      </c>
      <c r="X1894" t="s">
        <v>38</v>
      </c>
      <c r="Y1894" t="s">
        <v>322</v>
      </c>
      <c r="Z1894" t="s">
        <v>323</v>
      </c>
      <c r="AA1894" t="s">
        <v>41</v>
      </c>
    </row>
    <row r="1895" spans="1:27" x14ac:dyDescent="0.2">
      <c r="A1895">
        <v>10419</v>
      </c>
      <c r="B1895">
        <v>55</v>
      </c>
      <c r="C1895">
        <v>52.66</v>
      </c>
      <c r="D1895">
        <v>12</v>
      </c>
      <c r="E1895">
        <v>2896.3</v>
      </c>
      <c r="F1895" s="1">
        <v>38489</v>
      </c>
      <c r="G1895" s="1" t="str">
        <f>TEXT(DA_Trail_Workbook[[#This Row],[ORDER DATE.1]],"MMM")</f>
        <v>May</v>
      </c>
      <c r="H1895" s="1" t="str">
        <f>TEXT(DA_Trail_Workbook[[#This Row],[ORDER DATE.1]],"YYY")</f>
        <v>2005</v>
      </c>
      <c r="I1895" t="s">
        <v>27</v>
      </c>
      <c r="J1895">
        <v>2</v>
      </c>
      <c r="K1895">
        <v>5</v>
      </c>
      <c r="L1895">
        <v>2005</v>
      </c>
      <c r="M1895" t="s">
        <v>214</v>
      </c>
      <c r="N1895">
        <v>61</v>
      </c>
      <c r="O1895" t="s">
        <v>730</v>
      </c>
      <c r="P1895" t="s">
        <v>172</v>
      </c>
      <c r="Q1895" t="s">
        <v>173</v>
      </c>
      <c r="R1895" t="s">
        <v>174</v>
      </c>
      <c r="S1895" t="s">
        <v>33</v>
      </c>
      <c r="T1895" t="s">
        <v>175</v>
      </c>
      <c r="U1895" t="s">
        <v>33</v>
      </c>
      <c r="V1895" t="s">
        <v>176</v>
      </c>
      <c r="W1895" t="s">
        <v>177</v>
      </c>
      <c r="X1895" t="s">
        <v>48</v>
      </c>
      <c r="Y1895" t="s">
        <v>178</v>
      </c>
      <c r="Z1895" t="s">
        <v>179</v>
      </c>
      <c r="AA1895" t="s">
        <v>41</v>
      </c>
    </row>
    <row r="1896" spans="1:27" x14ac:dyDescent="0.2">
      <c r="A1896">
        <v>10106</v>
      </c>
      <c r="B1896">
        <v>31</v>
      </c>
      <c r="C1896">
        <v>52.6</v>
      </c>
      <c r="D1896">
        <v>14</v>
      </c>
      <c r="E1896">
        <v>1630.6</v>
      </c>
      <c r="F1896" s="1">
        <v>37669</v>
      </c>
      <c r="G1896" s="1" t="str">
        <f>TEXT(DA_Trail_Workbook[[#This Row],[ORDER DATE.1]],"MMM")</f>
        <v>Feb</v>
      </c>
      <c r="H1896" s="1" t="str">
        <f>TEXT(DA_Trail_Workbook[[#This Row],[ORDER DATE.1]],"YYY")</f>
        <v>2003</v>
      </c>
      <c r="I1896" t="s">
        <v>27</v>
      </c>
      <c r="J1896">
        <v>1</v>
      </c>
      <c r="K1896">
        <v>2</v>
      </c>
      <c r="L1896">
        <v>2003</v>
      </c>
      <c r="M1896" t="s">
        <v>636</v>
      </c>
      <c r="N1896">
        <v>65</v>
      </c>
      <c r="O1896" t="s">
        <v>731</v>
      </c>
      <c r="P1896" t="s">
        <v>638</v>
      </c>
      <c r="Q1896" t="s">
        <v>639</v>
      </c>
      <c r="R1896" t="s">
        <v>640</v>
      </c>
      <c r="S1896" t="s">
        <v>33</v>
      </c>
      <c r="T1896" t="s">
        <v>641</v>
      </c>
      <c r="U1896" t="s">
        <v>33</v>
      </c>
      <c r="V1896" t="s">
        <v>642</v>
      </c>
      <c r="W1896" t="s">
        <v>303</v>
      </c>
      <c r="X1896" t="s">
        <v>48</v>
      </c>
      <c r="Y1896" t="s">
        <v>643</v>
      </c>
      <c r="Z1896" t="s">
        <v>644</v>
      </c>
      <c r="AA1896" t="s">
        <v>41</v>
      </c>
    </row>
    <row r="1897" spans="1:27" x14ac:dyDescent="0.2">
      <c r="A1897">
        <v>10119</v>
      </c>
      <c r="B1897">
        <v>20</v>
      </c>
      <c r="C1897">
        <v>72.98</v>
      </c>
      <c r="D1897">
        <v>5</v>
      </c>
      <c r="E1897">
        <v>1459.6</v>
      </c>
      <c r="F1897" s="1">
        <v>37739</v>
      </c>
      <c r="G1897" s="1" t="str">
        <f>TEXT(DA_Trail_Workbook[[#This Row],[ORDER DATE.1]],"MMM")</f>
        <v>Apr</v>
      </c>
      <c r="H1897" s="1" t="str">
        <f>TEXT(DA_Trail_Workbook[[#This Row],[ORDER DATE.1]],"YYY")</f>
        <v>2003</v>
      </c>
      <c r="I1897" t="s">
        <v>27</v>
      </c>
      <c r="J1897">
        <v>2</v>
      </c>
      <c r="K1897">
        <v>4</v>
      </c>
      <c r="L1897">
        <v>2003</v>
      </c>
      <c r="M1897" t="s">
        <v>636</v>
      </c>
      <c r="N1897">
        <v>65</v>
      </c>
      <c r="O1897" t="s">
        <v>731</v>
      </c>
      <c r="P1897" t="s">
        <v>172</v>
      </c>
      <c r="Q1897" t="s">
        <v>173</v>
      </c>
      <c r="R1897" t="s">
        <v>174</v>
      </c>
      <c r="S1897" t="s">
        <v>33</v>
      </c>
      <c r="T1897" t="s">
        <v>175</v>
      </c>
      <c r="U1897" t="s">
        <v>33</v>
      </c>
      <c r="V1897" t="s">
        <v>176</v>
      </c>
      <c r="W1897" t="s">
        <v>177</v>
      </c>
      <c r="X1897" t="s">
        <v>48</v>
      </c>
      <c r="Y1897" t="s">
        <v>178</v>
      </c>
      <c r="Z1897" t="s">
        <v>179</v>
      </c>
      <c r="AA1897" t="s">
        <v>41</v>
      </c>
    </row>
    <row r="1898" spans="1:27" x14ac:dyDescent="0.2">
      <c r="A1898">
        <v>10131</v>
      </c>
      <c r="B1898">
        <v>29</v>
      </c>
      <c r="C1898">
        <v>59.18</v>
      </c>
      <c r="D1898">
        <v>6</v>
      </c>
      <c r="E1898">
        <v>1716.22</v>
      </c>
      <c r="F1898" s="1">
        <v>37788</v>
      </c>
      <c r="G1898" s="1" t="str">
        <f>TEXT(DA_Trail_Workbook[[#This Row],[ORDER DATE.1]],"MMM")</f>
        <v>Jun</v>
      </c>
      <c r="H1898" s="1" t="str">
        <f>TEXT(DA_Trail_Workbook[[#This Row],[ORDER DATE.1]],"YYY")</f>
        <v>2003</v>
      </c>
      <c r="I1898" t="s">
        <v>27</v>
      </c>
      <c r="J1898">
        <v>2</v>
      </c>
      <c r="K1898">
        <v>6</v>
      </c>
      <c r="L1898">
        <v>2003</v>
      </c>
      <c r="M1898" t="s">
        <v>636</v>
      </c>
      <c r="N1898">
        <v>65</v>
      </c>
      <c r="O1898" t="s">
        <v>731</v>
      </c>
      <c r="P1898" t="s">
        <v>656</v>
      </c>
      <c r="Q1898" t="s">
        <v>657</v>
      </c>
      <c r="R1898" t="s">
        <v>658</v>
      </c>
      <c r="S1898" t="s">
        <v>33</v>
      </c>
      <c r="T1898" t="s">
        <v>596</v>
      </c>
      <c r="U1898" t="s">
        <v>132</v>
      </c>
      <c r="V1898" t="s">
        <v>659</v>
      </c>
      <c r="W1898" t="s">
        <v>37</v>
      </c>
      <c r="X1898" t="s">
        <v>38</v>
      </c>
      <c r="Y1898" t="s">
        <v>660</v>
      </c>
      <c r="Z1898" t="s">
        <v>661</v>
      </c>
      <c r="AA1898" t="s">
        <v>41</v>
      </c>
    </row>
    <row r="1899" spans="1:27" x14ac:dyDescent="0.2">
      <c r="A1899">
        <v>10143</v>
      </c>
      <c r="B1899">
        <v>33</v>
      </c>
      <c r="C1899">
        <v>77.59</v>
      </c>
      <c r="D1899">
        <v>9</v>
      </c>
      <c r="E1899">
        <v>2560.4699999999998</v>
      </c>
      <c r="F1899" s="1">
        <v>37843</v>
      </c>
      <c r="G1899" s="1" t="str">
        <f>TEXT(DA_Trail_Workbook[[#This Row],[ORDER DATE.1]],"MMM")</f>
        <v>Aug</v>
      </c>
      <c r="H1899" s="1" t="str">
        <f>TEXT(DA_Trail_Workbook[[#This Row],[ORDER DATE.1]],"YYY")</f>
        <v>2003</v>
      </c>
      <c r="I1899" t="s">
        <v>27</v>
      </c>
      <c r="J1899">
        <v>3</v>
      </c>
      <c r="K1899">
        <v>8</v>
      </c>
      <c r="L1899">
        <v>2003</v>
      </c>
      <c r="M1899" t="s">
        <v>636</v>
      </c>
      <c r="N1899">
        <v>65</v>
      </c>
      <c r="O1899" t="s">
        <v>731</v>
      </c>
      <c r="P1899" t="s">
        <v>390</v>
      </c>
      <c r="Q1899" t="s">
        <v>391</v>
      </c>
      <c r="R1899" t="s">
        <v>392</v>
      </c>
      <c r="S1899" t="s">
        <v>33</v>
      </c>
      <c r="T1899" t="s">
        <v>193</v>
      </c>
      <c r="U1899" t="s">
        <v>146</v>
      </c>
      <c r="V1899" t="s">
        <v>194</v>
      </c>
      <c r="W1899" t="s">
        <v>37</v>
      </c>
      <c r="X1899" t="s">
        <v>38</v>
      </c>
      <c r="Y1899" t="s">
        <v>393</v>
      </c>
      <c r="Z1899" t="s">
        <v>394</v>
      </c>
      <c r="AA1899" t="s">
        <v>41</v>
      </c>
    </row>
    <row r="1900" spans="1:27" x14ac:dyDescent="0.2">
      <c r="A1900">
        <v>10155</v>
      </c>
      <c r="B1900">
        <v>34</v>
      </c>
      <c r="C1900">
        <v>55.89</v>
      </c>
      <c r="D1900">
        <v>7</v>
      </c>
      <c r="E1900">
        <v>1900.26</v>
      </c>
      <c r="F1900" s="1">
        <v>37900</v>
      </c>
      <c r="G1900" s="1" t="str">
        <f>TEXT(DA_Trail_Workbook[[#This Row],[ORDER DATE.1]],"MMM")</f>
        <v>Oct</v>
      </c>
      <c r="H1900" s="1" t="str">
        <f>TEXT(DA_Trail_Workbook[[#This Row],[ORDER DATE.1]],"YYY")</f>
        <v>2003</v>
      </c>
      <c r="I1900" t="s">
        <v>27</v>
      </c>
      <c r="J1900">
        <v>4</v>
      </c>
      <c r="K1900">
        <v>10</v>
      </c>
      <c r="L1900">
        <v>2003</v>
      </c>
      <c r="M1900" t="s">
        <v>636</v>
      </c>
      <c r="N1900">
        <v>65</v>
      </c>
      <c r="O1900" t="s">
        <v>731</v>
      </c>
      <c r="P1900" t="s">
        <v>150</v>
      </c>
      <c r="Q1900" t="s">
        <v>151</v>
      </c>
      <c r="R1900" t="s">
        <v>152</v>
      </c>
      <c r="S1900" t="s">
        <v>33</v>
      </c>
      <c r="T1900" t="s">
        <v>153</v>
      </c>
      <c r="U1900" t="s">
        <v>33</v>
      </c>
      <c r="V1900" t="s">
        <v>154</v>
      </c>
      <c r="W1900" t="s">
        <v>155</v>
      </c>
      <c r="X1900" t="s">
        <v>48</v>
      </c>
      <c r="Y1900" t="s">
        <v>156</v>
      </c>
      <c r="Z1900" t="s">
        <v>157</v>
      </c>
      <c r="AA1900" t="s">
        <v>41</v>
      </c>
    </row>
    <row r="1901" spans="1:27" x14ac:dyDescent="0.2">
      <c r="A1901">
        <v>10167</v>
      </c>
      <c r="B1901">
        <v>32</v>
      </c>
      <c r="C1901">
        <v>63.12</v>
      </c>
      <c r="D1901">
        <v>3</v>
      </c>
      <c r="E1901">
        <v>2019.84</v>
      </c>
      <c r="F1901" s="1">
        <v>37917</v>
      </c>
      <c r="G1901" s="1" t="str">
        <f>TEXT(DA_Trail_Workbook[[#This Row],[ORDER DATE.1]],"MMM")</f>
        <v>Oct</v>
      </c>
      <c r="H1901" s="1" t="str">
        <f>TEXT(DA_Trail_Workbook[[#This Row],[ORDER DATE.1]],"YYY")</f>
        <v>2003</v>
      </c>
      <c r="I1901" t="s">
        <v>395</v>
      </c>
      <c r="J1901">
        <v>4</v>
      </c>
      <c r="K1901">
        <v>10</v>
      </c>
      <c r="L1901">
        <v>2003</v>
      </c>
      <c r="M1901" t="s">
        <v>636</v>
      </c>
      <c r="N1901">
        <v>65</v>
      </c>
      <c r="O1901" t="s">
        <v>731</v>
      </c>
      <c r="P1901" t="s">
        <v>306</v>
      </c>
      <c r="Q1901" t="s">
        <v>307</v>
      </c>
      <c r="R1901" t="s">
        <v>308</v>
      </c>
      <c r="S1901" t="s">
        <v>33</v>
      </c>
      <c r="T1901" t="s">
        <v>309</v>
      </c>
      <c r="U1901" t="s">
        <v>33</v>
      </c>
      <c r="V1901" t="s">
        <v>310</v>
      </c>
      <c r="W1901" t="s">
        <v>221</v>
      </c>
      <c r="X1901" t="s">
        <v>48</v>
      </c>
      <c r="Y1901" t="s">
        <v>311</v>
      </c>
      <c r="Z1901" t="s">
        <v>242</v>
      </c>
      <c r="AA1901" t="s">
        <v>41</v>
      </c>
    </row>
    <row r="1902" spans="1:27" x14ac:dyDescent="0.2">
      <c r="A1902">
        <v>10178</v>
      </c>
      <c r="B1902">
        <v>27</v>
      </c>
      <c r="C1902">
        <v>73.64</v>
      </c>
      <c r="D1902">
        <v>6</v>
      </c>
      <c r="E1902">
        <v>1988.28</v>
      </c>
      <c r="F1902" s="1">
        <v>37933</v>
      </c>
      <c r="G1902" s="1" t="str">
        <f>TEXT(DA_Trail_Workbook[[#This Row],[ORDER DATE.1]],"MMM")</f>
        <v>Nov</v>
      </c>
      <c r="H1902" s="1" t="str">
        <f>TEXT(DA_Trail_Workbook[[#This Row],[ORDER DATE.1]],"YYY")</f>
        <v>2003</v>
      </c>
      <c r="I1902" t="s">
        <v>27</v>
      </c>
      <c r="J1902">
        <v>4</v>
      </c>
      <c r="K1902">
        <v>11</v>
      </c>
      <c r="L1902">
        <v>2003</v>
      </c>
      <c r="M1902" t="s">
        <v>636</v>
      </c>
      <c r="N1902">
        <v>65</v>
      </c>
      <c r="O1902" t="s">
        <v>731</v>
      </c>
      <c r="P1902" t="s">
        <v>396</v>
      </c>
      <c r="Q1902" t="s">
        <v>397</v>
      </c>
      <c r="R1902" t="s">
        <v>398</v>
      </c>
      <c r="S1902" t="s">
        <v>33</v>
      </c>
      <c r="T1902" t="s">
        <v>399</v>
      </c>
      <c r="U1902" t="s">
        <v>33</v>
      </c>
      <c r="V1902" t="s">
        <v>400</v>
      </c>
      <c r="W1902" t="s">
        <v>47</v>
      </c>
      <c r="X1902" t="s">
        <v>48</v>
      </c>
      <c r="Y1902" t="s">
        <v>401</v>
      </c>
      <c r="Z1902" t="s">
        <v>402</v>
      </c>
      <c r="AA1902" t="s">
        <v>41</v>
      </c>
    </row>
    <row r="1903" spans="1:27" x14ac:dyDescent="0.2">
      <c r="A1903">
        <v>10186</v>
      </c>
      <c r="B1903">
        <v>21</v>
      </c>
      <c r="C1903">
        <v>69.040000000000006</v>
      </c>
      <c r="D1903">
        <v>3</v>
      </c>
      <c r="E1903">
        <v>1449.84</v>
      </c>
      <c r="F1903" s="1">
        <v>37939</v>
      </c>
      <c r="G1903" s="1" t="str">
        <f>TEXT(DA_Trail_Workbook[[#This Row],[ORDER DATE.1]],"MMM")</f>
        <v>Nov</v>
      </c>
      <c r="H1903" s="1" t="str">
        <f>TEXT(DA_Trail_Workbook[[#This Row],[ORDER DATE.1]],"YYY")</f>
        <v>2003</v>
      </c>
      <c r="I1903" t="s">
        <v>27</v>
      </c>
      <c r="J1903">
        <v>4</v>
      </c>
      <c r="K1903">
        <v>11</v>
      </c>
      <c r="L1903">
        <v>2003</v>
      </c>
      <c r="M1903" t="s">
        <v>636</v>
      </c>
      <c r="N1903">
        <v>65</v>
      </c>
      <c r="O1903" t="s">
        <v>731</v>
      </c>
      <c r="P1903" t="s">
        <v>403</v>
      </c>
      <c r="Q1903" t="s">
        <v>404</v>
      </c>
      <c r="R1903" t="s">
        <v>405</v>
      </c>
      <c r="S1903" t="s">
        <v>33</v>
      </c>
      <c r="T1903" t="s">
        <v>387</v>
      </c>
      <c r="U1903" t="s">
        <v>33</v>
      </c>
      <c r="V1903" t="s">
        <v>406</v>
      </c>
      <c r="W1903" t="s">
        <v>202</v>
      </c>
      <c r="X1903" t="s">
        <v>48</v>
      </c>
      <c r="Y1903" t="s">
        <v>407</v>
      </c>
      <c r="Z1903" t="s">
        <v>408</v>
      </c>
      <c r="AA1903" t="s">
        <v>41</v>
      </c>
    </row>
    <row r="1904" spans="1:27" x14ac:dyDescent="0.2">
      <c r="A1904">
        <v>10198</v>
      </c>
      <c r="B1904">
        <v>27</v>
      </c>
      <c r="C1904">
        <v>71.67</v>
      </c>
      <c r="D1904">
        <v>6</v>
      </c>
      <c r="E1904">
        <v>1935.09</v>
      </c>
      <c r="F1904" s="1">
        <v>37952</v>
      </c>
      <c r="G1904" s="1" t="str">
        <f>TEXT(DA_Trail_Workbook[[#This Row],[ORDER DATE.1]],"MMM")</f>
        <v>Nov</v>
      </c>
      <c r="H1904" s="1" t="str">
        <f>TEXT(DA_Trail_Workbook[[#This Row],[ORDER DATE.1]],"YYY")</f>
        <v>2003</v>
      </c>
      <c r="I1904" t="s">
        <v>27</v>
      </c>
      <c r="J1904">
        <v>4</v>
      </c>
      <c r="K1904">
        <v>11</v>
      </c>
      <c r="L1904">
        <v>2003</v>
      </c>
      <c r="M1904" t="s">
        <v>636</v>
      </c>
      <c r="N1904">
        <v>65</v>
      </c>
      <c r="O1904" t="s">
        <v>731</v>
      </c>
      <c r="P1904" t="s">
        <v>494</v>
      </c>
      <c r="Q1904" t="s">
        <v>495</v>
      </c>
      <c r="R1904" t="s">
        <v>496</v>
      </c>
      <c r="S1904" t="s">
        <v>33</v>
      </c>
      <c r="T1904" t="s">
        <v>497</v>
      </c>
      <c r="U1904" t="s">
        <v>33</v>
      </c>
      <c r="V1904" t="s">
        <v>498</v>
      </c>
      <c r="W1904" t="s">
        <v>499</v>
      </c>
      <c r="X1904" t="s">
        <v>235</v>
      </c>
      <c r="Y1904" t="s">
        <v>500</v>
      </c>
      <c r="Z1904" t="s">
        <v>501</v>
      </c>
      <c r="AA1904" t="s">
        <v>41</v>
      </c>
    </row>
    <row r="1905" spans="1:27" x14ac:dyDescent="0.2">
      <c r="A1905">
        <v>10209</v>
      </c>
      <c r="B1905">
        <v>36</v>
      </c>
      <c r="C1905">
        <v>77.59</v>
      </c>
      <c r="D1905">
        <v>2</v>
      </c>
      <c r="E1905">
        <v>2793.24</v>
      </c>
      <c r="F1905" s="1">
        <v>37995</v>
      </c>
      <c r="G1905" s="1" t="str">
        <f>TEXT(DA_Trail_Workbook[[#This Row],[ORDER DATE.1]],"MMM")</f>
        <v>Jan</v>
      </c>
      <c r="H1905" s="1" t="str">
        <f>TEXT(DA_Trail_Workbook[[#This Row],[ORDER DATE.1]],"YYY")</f>
        <v>2004</v>
      </c>
      <c r="I1905" t="s">
        <v>27</v>
      </c>
      <c r="J1905">
        <v>1</v>
      </c>
      <c r="K1905">
        <v>1</v>
      </c>
      <c r="L1905">
        <v>2004</v>
      </c>
      <c r="M1905" t="s">
        <v>636</v>
      </c>
      <c r="N1905">
        <v>65</v>
      </c>
      <c r="O1905" t="s">
        <v>731</v>
      </c>
      <c r="P1905" t="s">
        <v>416</v>
      </c>
      <c r="Q1905" t="s">
        <v>417</v>
      </c>
      <c r="R1905" t="s">
        <v>418</v>
      </c>
      <c r="S1905" t="s">
        <v>33</v>
      </c>
      <c r="T1905" t="s">
        <v>419</v>
      </c>
      <c r="U1905" t="s">
        <v>63</v>
      </c>
      <c r="V1905" t="s">
        <v>33</v>
      </c>
      <c r="W1905" t="s">
        <v>37</v>
      </c>
      <c r="X1905" t="s">
        <v>38</v>
      </c>
      <c r="Y1905" t="s">
        <v>420</v>
      </c>
      <c r="Z1905" t="s">
        <v>120</v>
      </c>
      <c r="AA1905" t="s">
        <v>41</v>
      </c>
    </row>
    <row r="1906" spans="1:27" x14ac:dyDescent="0.2">
      <c r="A1906">
        <v>10222</v>
      </c>
      <c r="B1906">
        <v>43</v>
      </c>
      <c r="C1906">
        <v>70.349999999999994</v>
      </c>
      <c r="D1906">
        <v>6</v>
      </c>
      <c r="E1906">
        <v>3025.05</v>
      </c>
      <c r="F1906" s="1">
        <v>38036</v>
      </c>
      <c r="G1906" s="1" t="str">
        <f>TEXT(DA_Trail_Workbook[[#This Row],[ORDER DATE.1]],"MMM")</f>
        <v>Feb</v>
      </c>
      <c r="H1906" s="1" t="str">
        <f>TEXT(DA_Trail_Workbook[[#This Row],[ORDER DATE.1]],"YYY")</f>
        <v>2004</v>
      </c>
      <c r="I1906" t="s">
        <v>27</v>
      </c>
      <c r="J1906">
        <v>1</v>
      </c>
      <c r="K1906">
        <v>2</v>
      </c>
      <c r="L1906">
        <v>2004</v>
      </c>
      <c r="M1906" t="s">
        <v>636</v>
      </c>
      <c r="N1906">
        <v>65</v>
      </c>
      <c r="O1906" t="s">
        <v>731</v>
      </c>
      <c r="P1906" t="s">
        <v>421</v>
      </c>
      <c r="Q1906" t="s">
        <v>422</v>
      </c>
      <c r="R1906" t="s">
        <v>423</v>
      </c>
      <c r="S1906" t="s">
        <v>33</v>
      </c>
      <c r="T1906" t="s">
        <v>424</v>
      </c>
      <c r="U1906" t="s">
        <v>63</v>
      </c>
      <c r="V1906" t="s">
        <v>425</v>
      </c>
      <c r="W1906" t="s">
        <v>37</v>
      </c>
      <c r="X1906" t="s">
        <v>38</v>
      </c>
      <c r="Y1906" t="s">
        <v>278</v>
      </c>
      <c r="Z1906" t="s">
        <v>323</v>
      </c>
      <c r="AA1906" t="s">
        <v>58</v>
      </c>
    </row>
    <row r="1907" spans="1:27" x14ac:dyDescent="0.2">
      <c r="A1907">
        <v>10249</v>
      </c>
      <c r="B1907">
        <v>25</v>
      </c>
      <c r="C1907">
        <v>69.7</v>
      </c>
      <c r="D1907">
        <v>2</v>
      </c>
      <c r="E1907">
        <v>1742.5</v>
      </c>
      <c r="F1907" s="1">
        <v>38115</v>
      </c>
      <c r="G1907" s="1" t="str">
        <f>TEXT(DA_Trail_Workbook[[#This Row],[ORDER DATE.1]],"MMM")</f>
        <v>May</v>
      </c>
      <c r="H1907" s="1" t="str">
        <f>TEXT(DA_Trail_Workbook[[#This Row],[ORDER DATE.1]],"YYY")</f>
        <v>2004</v>
      </c>
      <c r="I1907" t="s">
        <v>27</v>
      </c>
      <c r="J1907">
        <v>2</v>
      </c>
      <c r="K1907">
        <v>5</v>
      </c>
      <c r="L1907">
        <v>2004</v>
      </c>
      <c r="M1907" t="s">
        <v>636</v>
      </c>
      <c r="N1907">
        <v>65</v>
      </c>
      <c r="O1907" t="s">
        <v>731</v>
      </c>
      <c r="P1907" t="s">
        <v>280</v>
      </c>
      <c r="Q1907" t="s">
        <v>281</v>
      </c>
      <c r="R1907" t="s">
        <v>282</v>
      </c>
      <c r="S1907" t="s">
        <v>33</v>
      </c>
      <c r="T1907" t="s">
        <v>145</v>
      </c>
      <c r="U1907" t="s">
        <v>146</v>
      </c>
      <c r="V1907" t="s">
        <v>147</v>
      </c>
      <c r="W1907" t="s">
        <v>37</v>
      </c>
      <c r="X1907" t="s">
        <v>38</v>
      </c>
      <c r="Y1907" t="s">
        <v>283</v>
      </c>
      <c r="Z1907" t="s">
        <v>171</v>
      </c>
      <c r="AA1907" t="s">
        <v>41</v>
      </c>
    </row>
    <row r="1908" spans="1:27" x14ac:dyDescent="0.2">
      <c r="A1908">
        <v>10262</v>
      </c>
      <c r="B1908">
        <v>46</v>
      </c>
      <c r="C1908">
        <v>70.349999999999994</v>
      </c>
      <c r="D1908">
        <v>11</v>
      </c>
      <c r="E1908">
        <v>3236.1</v>
      </c>
      <c r="F1908" s="1">
        <v>38162</v>
      </c>
      <c r="G1908" s="1" t="str">
        <f>TEXT(DA_Trail_Workbook[[#This Row],[ORDER DATE.1]],"MMM")</f>
        <v>Jun</v>
      </c>
      <c r="H1908" s="1" t="str">
        <f>TEXT(DA_Trail_Workbook[[#This Row],[ORDER DATE.1]],"YYY")</f>
        <v>2004</v>
      </c>
      <c r="I1908" t="s">
        <v>395</v>
      </c>
      <c r="J1908">
        <v>2</v>
      </c>
      <c r="K1908">
        <v>6</v>
      </c>
      <c r="L1908">
        <v>2004</v>
      </c>
      <c r="M1908" t="s">
        <v>636</v>
      </c>
      <c r="N1908">
        <v>65</v>
      </c>
      <c r="O1908" t="s">
        <v>731</v>
      </c>
      <c r="P1908" t="s">
        <v>206</v>
      </c>
      <c r="Q1908" t="s">
        <v>207</v>
      </c>
      <c r="R1908" t="s">
        <v>208</v>
      </c>
      <c r="S1908" t="s">
        <v>33</v>
      </c>
      <c r="T1908" t="s">
        <v>209</v>
      </c>
      <c r="U1908" t="s">
        <v>33</v>
      </c>
      <c r="V1908" t="s">
        <v>210</v>
      </c>
      <c r="W1908" t="s">
        <v>211</v>
      </c>
      <c r="X1908" t="s">
        <v>48</v>
      </c>
      <c r="Y1908" t="s">
        <v>212</v>
      </c>
      <c r="Z1908" t="s">
        <v>213</v>
      </c>
      <c r="AA1908" t="s">
        <v>58</v>
      </c>
    </row>
    <row r="1909" spans="1:27" x14ac:dyDescent="0.2">
      <c r="A1909">
        <v>10274</v>
      </c>
      <c r="B1909">
        <v>24</v>
      </c>
      <c r="C1909">
        <v>72.33</v>
      </c>
      <c r="D1909">
        <v>3</v>
      </c>
      <c r="E1909">
        <v>1735.92</v>
      </c>
      <c r="F1909" s="1">
        <v>38189</v>
      </c>
      <c r="G1909" s="1" t="str">
        <f>TEXT(DA_Trail_Workbook[[#This Row],[ORDER DATE.1]],"MMM")</f>
        <v>Jul</v>
      </c>
      <c r="H1909" s="1" t="str">
        <f>TEXT(DA_Trail_Workbook[[#This Row],[ORDER DATE.1]],"YYY")</f>
        <v>2004</v>
      </c>
      <c r="I1909" t="s">
        <v>27</v>
      </c>
      <c r="J1909">
        <v>3</v>
      </c>
      <c r="K1909">
        <v>7</v>
      </c>
      <c r="L1909">
        <v>2004</v>
      </c>
      <c r="M1909" t="s">
        <v>636</v>
      </c>
      <c r="N1909">
        <v>65</v>
      </c>
      <c r="O1909" t="s">
        <v>731</v>
      </c>
      <c r="P1909" t="s">
        <v>330</v>
      </c>
      <c r="Q1909" t="s">
        <v>143</v>
      </c>
      <c r="R1909" t="s">
        <v>331</v>
      </c>
      <c r="S1909" t="s">
        <v>33</v>
      </c>
      <c r="T1909" t="s">
        <v>332</v>
      </c>
      <c r="U1909" t="s">
        <v>146</v>
      </c>
      <c r="V1909" t="s">
        <v>333</v>
      </c>
      <c r="W1909" t="s">
        <v>37</v>
      </c>
      <c r="X1909" t="s">
        <v>38</v>
      </c>
      <c r="Y1909" t="s">
        <v>322</v>
      </c>
      <c r="Z1909" t="s">
        <v>334</v>
      </c>
      <c r="AA1909" t="s">
        <v>41</v>
      </c>
    </row>
    <row r="1910" spans="1:27" x14ac:dyDescent="0.2">
      <c r="A1910">
        <v>10284</v>
      </c>
      <c r="B1910">
        <v>39</v>
      </c>
      <c r="C1910">
        <v>71.67</v>
      </c>
      <c r="D1910">
        <v>13</v>
      </c>
      <c r="E1910">
        <v>2795.13</v>
      </c>
      <c r="F1910" s="1">
        <v>38220</v>
      </c>
      <c r="G1910" s="1" t="str">
        <f>TEXT(DA_Trail_Workbook[[#This Row],[ORDER DATE.1]],"MMM")</f>
        <v>Aug</v>
      </c>
      <c r="H1910" s="1" t="str">
        <f>TEXT(DA_Trail_Workbook[[#This Row],[ORDER DATE.1]],"YYY")</f>
        <v>2004</v>
      </c>
      <c r="I1910" t="s">
        <v>27</v>
      </c>
      <c r="J1910">
        <v>3</v>
      </c>
      <c r="K1910">
        <v>8</v>
      </c>
      <c r="L1910">
        <v>2004</v>
      </c>
      <c r="M1910" t="s">
        <v>636</v>
      </c>
      <c r="N1910">
        <v>65</v>
      </c>
      <c r="O1910" t="s">
        <v>731</v>
      </c>
      <c r="P1910" t="s">
        <v>629</v>
      </c>
      <c r="Q1910" t="s">
        <v>630</v>
      </c>
      <c r="R1910" t="s">
        <v>631</v>
      </c>
      <c r="S1910" t="s">
        <v>33</v>
      </c>
      <c r="T1910" t="s">
        <v>632</v>
      </c>
      <c r="U1910" t="s">
        <v>33</v>
      </c>
      <c r="V1910" t="s">
        <v>633</v>
      </c>
      <c r="W1910" t="s">
        <v>91</v>
      </c>
      <c r="X1910" t="s">
        <v>48</v>
      </c>
      <c r="Y1910" t="s">
        <v>634</v>
      </c>
      <c r="Z1910" t="s">
        <v>635</v>
      </c>
      <c r="AA1910" t="s">
        <v>41</v>
      </c>
    </row>
    <row r="1911" spans="1:27" x14ac:dyDescent="0.2">
      <c r="A1911">
        <v>10296</v>
      </c>
      <c r="B1911">
        <v>31</v>
      </c>
      <c r="C1911">
        <v>53.92</v>
      </c>
      <c r="D1911">
        <v>9</v>
      </c>
      <c r="E1911">
        <v>1671.52</v>
      </c>
      <c r="F1911" s="1">
        <v>38245</v>
      </c>
      <c r="G1911" s="1" t="str">
        <f>TEXT(DA_Trail_Workbook[[#This Row],[ORDER DATE.1]],"MMM")</f>
        <v>Sep</v>
      </c>
      <c r="H1911" s="1" t="str">
        <f>TEXT(DA_Trail_Workbook[[#This Row],[ORDER DATE.1]],"YYY")</f>
        <v>2004</v>
      </c>
      <c r="I1911" t="s">
        <v>27</v>
      </c>
      <c r="J1911">
        <v>3</v>
      </c>
      <c r="K1911">
        <v>9</v>
      </c>
      <c r="L1911">
        <v>2004</v>
      </c>
      <c r="M1911" t="s">
        <v>636</v>
      </c>
      <c r="N1911">
        <v>65</v>
      </c>
      <c r="O1911" t="s">
        <v>731</v>
      </c>
      <c r="P1911" t="s">
        <v>662</v>
      </c>
      <c r="Q1911" t="s">
        <v>663</v>
      </c>
      <c r="R1911" t="s">
        <v>664</v>
      </c>
      <c r="S1911" t="s">
        <v>33</v>
      </c>
      <c r="T1911" t="s">
        <v>665</v>
      </c>
      <c r="U1911" t="s">
        <v>33</v>
      </c>
      <c r="V1911" t="s">
        <v>666</v>
      </c>
      <c r="W1911" t="s">
        <v>514</v>
      </c>
      <c r="X1911" t="s">
        <v>48</v>
      </c>
      <c r="Y1911" t="s">
        <v>667</v>
      </c>
      <c r="Z1911" t="s">
        <v>120</v>
      </c>
      <c r="AA1911" t="s">
        <v>41</v>
      </c>
    </row>
    <row r="1912" spans="1:27" x14ac:dyDescent="0.2">
      <c r="A1912">
        <v>10307</v>
      </c>
      <c r="B1912">
        <v>22</v>
      </c>
      <c r="C1912">
        <v>71.67</v>
      </c>
      <c r="D1912">
        <v>3</v>
      </c>
      <c r="E1912">
        <v>1576.74</v>
      </c>
      <c r="F1912" s="1">
        <v>38274</v>
      </c>
      <c r="G1912" s="1" t="str">
        <f>TEXT(DA_Trail_Workbook[[#This Row],[ORDER DATE.1]],"MMM")</f>
        <v>Oct</v>
      </c>
      <c r="H1912" s="1" t="str">
        <f>TEXT(DA_Trail_Workbook[[#This Row],[ORDER DATE.1]],"YYY")</f>
        <v>2004</v>
      </c>
      <c r="I1912" t="s">
        <v>27</v>
      </c>
      <c r="J1912">
        <v>4</v>
      </c>
      <c r="K1912">
        <v>10</v>
      </c>
      <c r="L1912">
        <v>2004</v>
      </c>
      <c r="M1912" t="s">
        <v>636</v>
      </c>
      <c r="N1912">
        <v>65</v>
      </c>
      <c r="O1912" t="s">
        <v>731</v>
      </c>
      <c r="P1912" t="s">
        <v>251</v>
      </c>
      <c r="Q1912" t="s">
        <v>252</v>
      </c>
      <c r="R1912" t="s">
        <v>253</v>
      </c>
      <c r="S1912" t="s">
        <v>33</v>
      </c>
      <c r="T1912" t="s">
        <v>254</v>
      </c>
      <c r="U1912" t="s">
        <v>169</v>
      </c>
      <c r="V1912" t="s">
        <v>255</v>
      </c>
      <c r="W1912" t="s">
        <v>37</v>
      </c>
      <c r="X1912" t="s">
        <v>38</v>
      </c>
      <c r="Y1912" t="s">
        <v>256</v>
      </c>
      <c r="Z1912" t="s">
        <v>257</v>
      </c>
      <c r="AA1912" t="s">
        <v>41</v>
      </c>
    </row>
    <row r="1913" spans="1:27" x14ac:dyDescent="0.2">
      <c r="A1913">
        <v>10316</v>
      </c>
      <c r="B1913">
        <v>47</v>
      </c>
      <c r="C1913">
        <v>76.930000000000007</v>
      </c>
      <c r="D1913">
        <v>11</v>
      </c>
      <c r="E1913">
        <v>3615.71</v>
      </c>
      <c r="F1913" s="1">
        <v>38292</v>
      </c>
      <c r="G1913" s="1" t="str">
        <f>TEXT(DA_Trail_Workbook[[#This Row],[ORDER DATE.1]],"MMM")</f>
        <v>Nov</v>
      </c>
      <c r="H1913" s="1" t="str">
        <f>TEXT(DA_Trail_Workbook[[#This Row],[ORDER DATE.1]],"YYY")</f>
        <v>2004</v>
      </c>
      <c r="I1913" t="s">
        <v>27</v>
      </c>
      <c r="J1913">
        <v>4</v>
      </c>
      <c r="K1913">
        <v>11</v>
      </c>
      <c r="L1913">
        <v>2004</v>
      </c>
      <c r="M1913" t="s">
        <v>636</v>
      </c>
      <c r="N1913">
        <v>65</v>
      </c>
      <c r="O1913" t="s">
        <v>731</v>
      </c>
      <c r="P1913" t="s">
        <v>446</v>
      </c>
      <c r="Q1913" t="s">
        <v>447</v>
      </c>
      <c r="R1913" t="s">
        <v>448</v>
      </c>
      <c r="S1913" t="s">
        <v>33</v>
      </c>
      <c r="T1913" t="s">
        <v>449</v>
      </c>
      <c r="U1913" t="s">
        <v>450</v>
      </c>
      <c r="V1913" t="s">
        <v>451</v>
      </c>
      <c r="W1913" t="s">
        <v>202</v>
      </c>
      <c r="X1913" t="s">
        <v>48</v>
      </c>
      <c r="Y1913" t="s">
        <v>452</v>
      </c>
      <c r="Z1913" t="s">
        <v>453</v>
      </c>
      <c r="AA1913" t="s">
        <v>58</v>
      </c>
    </row>
    <row r="1914" spans="1:27" x14ac:dyDescent="0.2">
      <c r="A1914">
        <v>10328</v>
      </c>
      <c r="B1914">
        <v>20</v>
      </c>
      <c r="C1914">
        <v>72.98</v>
      </c>
      <c r="D1914">
        <v>2</v>
      </c>
      <c r="E1914">
        <v>1459.6</v>
      </c>
      <c r="F1914" s="1">
        <v>38303</v>
      </c>
      <c r="G1914" s="1" t="str">
        <f>TEXT(DA_Trail_Workbook[[#This Row],[ORDER DATE.1]],"MMM")</f>
        <v>Nov</v>
      </c>
      <c r="H1914" s="1" t="str">
        <f>TEXT(DA_Trail_Workbook[[#This Row],[ORDER DATE.1]],"YYY")</f>
        <v>2004</v>
      </c>
      <c r="I1914" t="s">
        <v>27</v>
      </c>
      <c r="J1914">
        <v>4</v>
      </c>
      <c r="K1914">
        <v>11</v>
      </c>
      <c r="L1914">
        <v>2004</v>
      </c>
      <c r="M1914" t="s">
        <v>636</v>
      </c>
      <c r="N1914">
        <v>65</v>
      </c>
      <c r="O1914" t="s">
        <v>731</v>
      </c>
      <c r="P1914" t="s">
        <v>638</v>
      </c>
      <c r="Q1914" t="s">
        <v>639</v>
      </c>
      <c r="R1914" t="s">
        <v>640</v>
      </c>
      <c r="S1914" t="s">
        <v>33</v>
      </c>
      <c r="T1914" t="s">
        <v>641</v>
      </c>
      <c r="U1914" t="s">
        <v>33</v>
      </c>
      <c r="V1914" t="s">
        <v>642</v>
      </c>
      <c r="W1914" t="s">
        <v>303</v>
      </c>
      <c r="X1914" t="s">
        <v>48</v>
      </c>
      <c r="Y1914" t="s">
        <v>643</v>
      </c>
      <c r="Z1914" t="s">
        <v>644</v>
      </c>
      <c r="AA1914" t="s">
        <v>41</v>
      </c>
    </row>
    <row r="1915" spans="1:27" x14ac:dyDescent="0.2">
      <c r="A1915">
        <v>10339</v>
      </c>
      <c r="B1915">
        <v>29</v>
      </c>
      <c r="C1915">
        <v>99.69</v>
      </c>
      <c r="D1915">
        <v>14</v>
      </c>
      <c r="E1915">
        <v>2891.01</v>
      </c>
      <c r="F1915" s="1">
        <v>38314</v>
      </c>
      <c r="G1915" s="1" t="str">
        <f>TEXT(DA_Trail_Workbook[[#This Row],[ORDER DATE.1]],"MMM")</f>
        <v>Nov</v>
      </c>
      <c r="H1915" s="1" t="str">
        <f>TEXT(DA_Trail_Workbook[[#This Row],[ORDER DATE.1]],"YYY")</f>
        <v>2004</v>
      </c>
      <c r="I1915" t="s">
        <v>27</v>
      </c>
      <c r="J1915">
        <v>4</v>
      </c>
      <c r="K1915">
        <v>11</v>
      </c>
      <c r="L1915">
        <v>2004</v>
      </c>
      <c r="M1915" t="s">
        <v>636</v>
      </c>
      <c r="N1915">
        <v>65</v>
      </c>
      <c r="O1915" t="s">
        <v>731</v>
      </c>
      <c r="P1915" t="s">
        <v>290</v>
      </c>
      <c r="Q1915" t="s">
        <v>291</v>
      </c>
      <c r="R1915" t="s">
        <v>292</v>
      </c>
      <c r="S1915" t="s">
        <v>33</v>
      </c>
      <c r="T1915" t="s">
        <v>293</v>
      </c>
      <c r="U1915" t="s">
        <v>294</v>
      </c>
      <c r="V1915" t="s">
        <v>295</v>
      </c>
      <c r="W1915" t="s">
        <v>235</v>
      </c>
      <c r="X1915" t="s">
        <v>235</v>
      </c>
      <c r="Y1915" t="s">
        <v>296</v>
      </c>
      <c r="Z1915" t="s">
        <v>297</v>
      </c>
      <c r="AA1915" t="s">
        <v>41</v>
      </c>
    </row>
    <row r="1916" spans="1:27" x14ac:dyDescent="0.2">
      <c r="A1916">
        <v>10351</v>
      </c>
      <c r="B1916">
        <v>38</v>
      </c>
      <c r="C1916">
        <v>68.38</v>
      </c>
      <c r="D1916">
        <v>4</v>
      </c>
      <c r="E1916">
        <v>2598.44</v>
      </c>
      <c r="F1916" s="1">
        <v>38324</v>
      </c>
      <c r="G1916" s="1" t="str">
        <f>TEXT(DA_Trail_Workbook[[#This Row],[ORDER DATE.1]],"MMM")</f>
        <v>Dec</v>
      </c>
      <c r="H1916" s="1" t="str">
        <f>TEXT(DA_Trail_Workbook[[#This Row],[ORDER DATE.1]],"YYY")</f>
        <v>2004</v>
      </c>
      <c r="I1916" t="s">
        <v>27</v>
      </c>
      <c r="J1916">
        <v>4</v>
      </c>
      <c r="K1916">
        <v>12</v>
      </c>
      <c r="L1916">
        <v>2004</v>
      </c>
      <c r="M1916" t="s">
        <v>636</v>
      </c>
      <c r="N1916">
        <v>65</v>
      </c>
      <c r="O1916" t="s">
        <v>731</v>
      </c>
      <c r="P1916" t="s">
        <v>384</v>
      </c>
      <c r="Q1916" t="s">
        <v>385</v>
      </c>
      <c r="R1916" t="s">
        <v>386</v>
      </c>
      <c r="S1916" t="s">
        <v>33</v>
      </c>
      <c r="T1916" t="s">
        <v>387</v>
      </c>
      <c r="U1916" t="s">
        <v>33</v>
      </c>
      <c r="V1916" t="s">
        <v>388</v>
      </c>
      <c r="W1916" t="s">
        <v>202</v>
      </c>
      <c r="X1916" t="s">
        <v>48</v>
      </c>
      <c r="Y1916" t="s">
        <v>71</v>
      </c>
      <c r="Z1916" t="s">
        <v>389</v>
      </c>
      <c r="AA1916" t="s">
        <v>41</v>
      </c>
    </row>
    <row r="1917" spans="1:27" x14ac:dyDescent="0.2">
      <c r="A1917">
        <v>10361</v>
      </c>
      <c r="B1917">
        <v>34</v>
      </c>
      <c r="C1917">
        <v>100</v>
      </c>
      <c r="D1917">
        <v>6</v>
      </c>
      <c r="E1917">
        <v>3871.92</v>
      </c>
      <c r="F1917" s="1">
        <v>38338</v>
      </c>
      <c r="G1917" s="1" t="str">
        <f>TEXT(DA_Trail_Workbook[[#This Row],[ORDER DATE.1]],"MMM")</f>
        <v>Dec</v>
      </c>
      <c r="H1917" s="1" t="str">
        <f>TEXT(DA_Trail_Workbook[[#This Row],[ORDER DATE.1]],"YYY")</f>
        <v>2004</v>
      </c>
      <c r="I1917" t="s">
        <v>27</v>
      </c>
      <c r="J1917">
        <v>4</v>
      </c>
      <c r="K1917">
        <v>12</v>
      </c>
      <c r="L1917">
        <v>2004</v>
      </c>
      <c r="M1917" t="s">
        <v>636</v>
      </c>
      <c r="N1917">
        <v>65</v>
      </c>
      <c r="O1917" t="s">
        <v>731</v>
      </c>
      <c r="P1917" t="s">
        <v>181</v>
      </c>
      <c r="Q1917" t="s">
        <v>182</v>
      </c>
      <c r="R1917" t="s">
        <v>183</v>
      </c>
      <c r="S1917" t="s">
        <v>184</v>
      </c>
      <c r="T1917" t="s">
        <v>185</v>
      </c>
      <c r="U1917" t="s">
        <v>186</v>
      </c>
      <c r="V1917" t="s">
        <v>187</v>
      </c>
      <c r="W1917" t="s">
        <v>111</v>
      </c>
      <c r="X1917" t="s">
        <v>112</v>
      </c>
      <c r="Y1917" t="s">
        <v>188</v>
      </c>
      <c r="Z1917" t="s">
        <v>189</v>
      </c>
      <c r="AA1917" t="s">
        <v>58</v>
      </c>
    </row>
    <row r="1918" spans="1:27" x14ac:dyDescent="0.2">
      <c r="A1918">
        <v>10373</v>
      </c>
      <c r="B1918">
        <v>46</v>
      </c>
      <c r="C1918">
        <v>66</v>
      </c>
      <c r="D1918">
        <v>11</v>
      </c>
      <c r="E1918">
        <v>3036</v>
      </c>
      <c r="F1918" s="1">
        <v>38383</v>
      </c>
      <c r="G1918" s="1" t="str">
        <f>TEXT(DA_Trail_Workbook[[#This Row],[ORDER DATE.1]],"MMM")</f>
        <v>Jan</v>
      </c>
      <c r="H1918" s="1" t="str">
        <f>TEXT(DA_Trail_Workbook[[#This Row],[ORDER DATE.1]],"YYY")</f>
        <v>2005</v>
      </c>
      <c r="I1918" t="s">
        <v>27</v>
      </c>
      <c r="J1918">
        <v>1</v>
      </c>
      <c r="K1918">
        <v>1</v>
      </c>
      <c r="L1918">
        <v>2005</v>
      </c>
      <c r="M1918" t="s">
        <v>636</v>
      </c>
      <c r="N1918">
        <v>65</v>
      </c>
      <c r="O1918" t="s">
        <v>731</v>
      </c>
      <c r="P1918" t="s">
        <v>454</v>
      </c>
      <c r="Q1918" t="s">
        <v>455</v>
      </c>
      <c r="R1918" t="s">
        <v>456</v>
      </c>
      <c r="S1918" t="s">
        <v>33</v>
      </c>
      <c r="T1918" t="s">
        <v>457</v>
      </c>
      <c r="U1918" t="s">
        <v>33</v>
      </c>
      <c r="V1918" t="s">
        <v>458</v>
      </c>
      <c r="W1918" t="s">
        <v>155</v>
      </c>
      <c r="X1918" t="s">
        <v>48</v>
      </c>
      <c r="Y1918" t="s">
        <v>459</v>
      </c>
      <c r="Z1918" t="s">
        <v>460</v>
      </c>
      <c r="AA1918" t="s">
        <v>58</v>
      </c>
    </row>
    <row r="1919" spans="1:27" x14ac:dyDescent="0.2">
      <c r="A1919">
        <v>10386</v>
      </c>
      <c r="B1919">
        <v>35</v>
      </c>
      <c r="C1919">
        <v>63.76</v>
      </c>
      <c r="D1919">
        <v>9</v>
      </c>
      <c r="E1919">
        <v>2231.6</v>
      </c>
      <c r="F1919" s="1">
        <v>38412</v>
      </c>
      <c r="G1919" s="1" t="str">
        <f>TEXT(DA_Trail_Workbook[[#This Row],[ORDER DATE.1]],"MMM")</f>
        <v>Mar</v>
      </c>
      <c r="H1919" s="1" t="str">
        <f>TEXT(DA_Trail_Workbook[[#This Row],[ORDER DATE.1]],"YYY")</f>
        <v>2005</v>
      </c>
      <c r="I1919" t="s">
        <v>474</v>
      </c>
      <c r="J1919">
        <v>1</v>
      </c>
      <c r="K1919">
        <v>3</v>
      </c>
      <c r="L1919">
        <v>2005</v>
      </c>
      <c r="M1919" t="s">
        <v>636</v>
      </c>
      <c r="N1919">
        <v>65</v>
      </c>
      <c r="O1919" t="s">
        <v>731</v>
      </c>
      <c r="P1919" t="s">
        <v>206</v>
      </c>
      <c r="Q1919" t="s">
        <v>207</v>
      </c>
      <c r="R1919" t="s">
        <v>208</v>
      </c>
      <c r="S1919" t="s">
        <v>33</v>
      </c>
      <c r="T1919" t="s">
        <v>209</v>
      </c>
      <c r="U1919" t="s">
        <v>33</v>
      </c>
      <c r="V1919" t="s">
        <v>210</v>
      </c>
      <c r="W1919" t="s">
        <v>211</v>
      </c>
      <c r="X1919" t="s">
        <v>48</v>
      </c>
      <c r="Y1919" t="s">
        <v>212</v>
      </c>
      <c r="Z1919" t="s">
        <v>213</v>
      </c>
      <c r="AA1919" t="s">
        <v>41</v>
      </c>
    </row>
    <row r="1920" spans="1:27" x14ac:dyDescent="0.2">
      <c r="A1920">
        <v>10398</v>
      </c>
      <c r="B1920">
        <v>34</v>
      </c>
      <c r="C1920">
        <v>71.67</v>
      </c>
      <c r="D1920">
        <v>13</v>
      </c>
      <c r="E1920">
        <v>2436.7800000000002</v>
      </c>
      <c r="F1920" s="1">
        <v>38441</v>
      </c>
      <c r="G1920" s="1" t="str">
        <f>TEXT(DA_Trail_Workbook[[#This Row],[ORDER DATE.1]],"MMM")</f>
        <v>Mar</v>
      </c>
      <c r="H1920" s="1" t="str">
        <f>TEXT(DA_Trail_Workbook[[#This Row],[ORDER DATE.1]],"YYY")</f>
        <v>2005</v>
      </c>
      <c r="I1920" t="s">
        <v>27</v>
      </c>
      <c r="J1920">
        <v>1</v>
      </c>
      <c r="K1920">
        <v>3</v>
      </c>
      <c r="L1920">
        <v>2005</v>
      </c>
      <c r="M1920" t="s">
        <v>636</v>
      </c>
      <c r="N1920">
        <v>65</v>
      </c>
      <c r="O1920" t="s">
        <v>731</v>
      </c>
      <c r="P1920" t="s">
        <v>42</v>
      </c>
      <c r="Q1920" t="s">
        <v>43</v>
      </c>
      <c r="R1920" t="s">
        <v>44</v>
      </c>
      <c r="S1920" t="s">
        <v>33</v>
      </c>
      <c r="T1920" t="s">
        <v>45</v>
      </c>
      <c r="U1920" t="s">
        <v>33</v>
      </c>
      <c r="V1920" t="s">
        <v>46</v>
      </c>
      <c r="W1920" t="s">
        <v>47</v>
      </c>
      <c r="X1920" t="s">
        <v>48</v>
      </c>
      <c r="Y1920" t="s">
        <v>49</v>
      </c>
      <c r="Z1920" t="s">
        <v>50</v>
      </c>
      <c r="AA1920" t="s">
        <v>41</v>
      </c>
    </row>
    <row r="1921" spans="1:27" x14ac:dyDescent="0.2">
      <c r="A1921">
        <v>10400</v>
      </c>
      <c r="B1921">
        <v>38</v>
      </c>
      <c r="C1921">
        <v>57.2</v>
      </c>
      <c r="D1921">
        <v>3</v>
      </c>
      <c r="E1921">
        <v>2173.6</v>
      </c>
      <c r="F1921" s="1">
        <v>38443</v>
      </c>
      <c r="G1921" s="1" t="str">
        <f>TEXT(DA_Trail_Workbook[[#This Row],[ORDER DATE.1]],"MMM")</f>
        <v>Apr</v>
      </c>
      <c r="H1921" s="1" t="str">
        <f>TEXT(DA_Trail_Workbook[[#This Row],[ORDER DATE.1]],"YYY")</f>
        <v>2005</v>
      </c>
      <c r="I1921" t="s">
        <v>27</v>
      </c>
      <c r="J1921">
        <v>2</v>
      </c>
      <c r="K1921">
        <v>4</v>
      </c>
      <c r="L1921">
        <v>2005</v>
      </c>
      <c r="M1921" t="s">
        <v>636</v>
      </c>
      <c r="N1921">
        <v>65</v>
      </c>
      <c r="O1921" t="s">
        <v>731</v>
      </c>
      <c r="P1921" t="s">
        <v>461</v>
      </c>
      <c r="Q1921" t="s">
        <v>462</v>
      </c>
      <c r="R1921" t="s">
        <v>463</v>
      </c>
      <c r="S1921" t="s">
        <v>33</v>
      </c>
      <c r="T1921" t="s">
        <v>464</v>
      </c>
      <c r="U1921" t="s">
        <v>63</v>
      </c>
      <c r="V1921" t="s">
        <v>76</v>
      </c>
      <c r="W1921" t="s">
        <v>37</v>
      </c>
      <c r="X1921" t="s">
        <v>38</v>
      </c>
      <c r="Y1921" t="s">
        <v>119</v>
      </c>
      <c r="Z1921" t="s">
        <v>465</v>
      </c>
      <c r="AA1921" t="s">
        <v>41</v>
      </c>
    </row>
    <row r="1922" spans="1:27" x14ac:dyDescent="0.2">
      <c r="A1922">
        <v>10415</v>
      </c>
      <c r="B1922">
        <v>18</v>
      </c>
      <c r="C1922">
        <v>69.7</v>
      </c>
      <c r="D1922">
        <v>2</v>
      </c>
      <c r="E1922">
        <v>1254.5999999999999</v>
      </c>
      <c r="F1922" s="1">
        <v>38481</v>
      </c>
      <c r="G1922" s="1" t="str">
        <f>TEXT(DA_Trail_Workbook[[#This Row],[ORDER DATE.1]],"MMM")</f>
        <v>May</v>
      </c>
      <c r="H1922" s="1" t="str">
        <f>TEXT(DA_Trail_Workbook[[#This Row],[ORDER DATE.1]],"YYY")</f>
        <v>2005</v>
      </c>
      <c r="I1922" t="s">
        <v>205</v>
      </c>
      <c r="J1922">
        <v>2</v>
      </c>
      <c r="K1922">
        <v>5</v>
      </c>
      <c r="L1922">
        <v>2005</v>
      </c>
      <c r="M1922" t="s">
        <v>636</v>
      </c>
      <c r="N1922">
        <v>65</v>
      </c>
      <c r="O1922" t="s">
        <v>731</v>
      </c>
      <c r="P1922" t="s">
        <v>645</v>
      </c>
      <c r="Q1922" t="s">
        <v>646</v>
      </c>
      <c r="R1922" t="s">
        <v>647</v>
      </c>
      <c r="S1922" t="s">
        <v>33</v>
      </c>
      <c r="T1922" t="s">
        <v>648</v>
      </c>
      <c r="U1922" t="s">
        <v>109</v>
      </c>
      <c r="V1922" t="s">
        <v>649</v>
      </c>
      <c r="W1922" t="s">
        <v>111</v>
      </c>
      <c r="X1922" t="s">
        <v>112</v>
      </c>
      <c r="Y1922" t="s">
        <v>650</v>
      </c>
      <c r="Z1922" t="s">
        <v>651</v>
      </c>
      <c r="AA1922" t="s">
        <v>41</v>
      </c>
    </row>
    <row r="1923" spans="1:27" x14ac:dyDescent="0.2">
      <c r="A1923">
        <v>10110</v>
      </c>
      <c r="B1923">
        <v>37</v>
      </c>
      <c r="C1923">
        <v>100</v>
      </c>
      <c r="D1923">
        <v>14</v>
      </c>
      <c r="E1923">
        <v>3724.42</v>
      </c>
      <c r="F1923" s="1">
        <v>37698</v>
      </c>
      <c r="G1923" s="1" t="str">
        <f>TEXT(DA_Trail_Workbook[[#This Row],[ORDER DATE.1]],"MMM")</f>
        <v>Mar</v>
      </c>
      <c r="H1923" s="1" t="str">
        <f>TEXT(DA_Trail_Workbook[[#This Row],[ORDER DATE.1]],"YYY")</f>
        <v>2003</v>
      </c>
      <c r="I1923" t="s">
        <v>27</v>
      </c>
      <c r="J1923">
        <v>1</v>
      </c>
      <c r="K1923">
        <v>3</v>
      </c>
      <c r="L1923">
        <v>2003</v>
      </c>
      <c r="M1923" t="s">
        <v>214</v>
      </c>
      <c r="N1923">
        <v>107</v>
      </c>
      <c r="O1923" t="s">
        <v>732</v>
      </c>
      <c r="P1923" t="s">
        <v>569</v>
      </c>
      <c r="Q1923" t="s">
        <v>570</v>
      </c>
      <c r="R1923" t="s">
        <v>571</v>
      </c>
      <c r="S1923" t="s">
        <v>33</v>
      </c>
      <c r="T1923" t="s">
        <v>572</v>
      </c>
      <c r="U1923" t="s">
        <v>33</v>
      </c>
      <c r="V1923" t="s">
        <v>573</v>
      </c>
      <c r="W1923" t="s">
        <v>202</v>
      </c>
      <c r="X1923" t="s">
        <v>48</v>
      </c>
      <c r="Y1923" t="s">
        <v>574</v>
      </c>
      <c r="Z1923" t="s">
        <v>109</v>
      </c>
      <c r="AA1923" t="s">
        <v>58</v>
      </c>
    </row>
    <row r="1924" spans="1:27" x14ac:dyDescent="0.2">
      <c r="A1924">
        <v>10124</v>
      </c>
      <c r="B1924">
        <v>43</v>
      </c>
      <c r="C1924">
        <v>100</v>
      </c>
      <c r="D1924">
        <v>13</v>
      </c>
      <c r="E1924">
        <v>5203</v>
      </c>
      <c r="F1924" s="1">
        <v>37762</v>
      </c>
      <c r="G1924" s="1" t="str">
        <f>TEXT(DA_Trail_Workbook[[#This Row],[ORDER DATE.1]],"MMM")</f>
        <v>May</v>
      </c>
      <c r="H1924" s="1" t="str">
        <f>TEXT(DA_Trail_Workbook[[#This Row],[ORDER DATE.1]],"YYY")</f>
        <v>2003</v>
      </c>
      <c r="I1924" t="s">
        <v>27</v>
      </c>
      <c r="J1924">
        <v>2</v>
      </c>
      <c r="K1924">
        <v>5</v>
      </c>
      <c r="L1924">
        <v>2003</v>
      </c>
      <c r="M1924" t="s">
        <v>214</v>
      </c>
      <c r="N1924">
        <v>107</v>
      </c>
      <c r="O1924" t="s">
        <v>732</v>
      </c>
      <c r="P1924" t="s">
        <v>623</v>
      </c>
      <c r="Q1924" t="s">
        <v>624</v>
      </c>
      <c r="R1924" t="s">
        <v>625</v>
      </c>
      <c r="S1924" t="s">
        <v>33</v>
      </c>
      <c r="T1924" t="s">
        <v>626</v>
      </c>
      <c r="U1924" t="s">
        <v>627</v>
      </c>
      <c r="V1924" t="s">
        <v>628</v>
      </c>
      <c r="W1924" t="s">
        <v>37</v>
      </c>
      <c r="X1924" t="s">
        <v>38</v>
      </c>
      <c r="Y1924" t="s">
        <v>134</v>
      </c>
      <c r="Z1924" t="s">
        <v>465</v>
      </c>
      <c r="AA1924" t="s">
        <v>58</v>
      </c>
    </row>
    <row r="1925" spans="1:27" x14ac:dyDescent="0.2">
      <c r="A1925">
        <v>10148</v>
      </c>
      <c r="B1925">
        <v>27</v>
      </c>
      <c r="C1925">
        <v>100</v>
      </c>
      <c r="D1925">
        <v>7</v>
      </c>
      <c r="E1925">
        <v>3469.5</v>
      </c>
      <c r="F1925" s="1">
        <v>37875</v>
      </c>
      <c r="G1925" s="1" t="str">
        <f>TEXT(DA_Trail_Workbook[[#This Row],[ORDER DATE.1]],"MMM")</f>
        <v>Sep</v>
      </c>
      <c r="H1925" s="1" t="str">
        <f>TEXT(DA_Trail_Workbook[[#This Row],[ORDER DATE.1]],"YYY")</f>
        <v>2003</v>
      </c>
      <c r="I1925" t="s">
        <v>27</v>
      </c>
      <c r="J1925">
        <v>3</v>
      </c>
      <c r="K1925">
        <v>9</v>
      </c>
      <c r="L1925">
        <v>2003</v>
      </c>
      <c r="M1925" t="s">
        <v>214</v>
      </c>
      <c r="N1925">
        <v>107</v>
      </c>
      <c r="O1925" t="s">
        <v>732</v>
      </c>
      <c r="P1925" t="s">
        <v>335</v>
      </c>
      <c r="Q1925" t="s">
        <v>336</v>
      </c>
      <c r="R1925" t="s">
        <v>337</v>
      </c>
      <c r="S1925" t="s">
        <v>338</v>
      </c>
      <c r="T1925" t="s">
        <v>339</v>
      </c>
      <c r="U1925" t="s">
        <v>186</v>
      </c>
      <c r="V1925" t="s">
        <v>340</v>
      </c>
      <c r="W1925" t="s">
        <v>111</v>
      </c>
      <c r="X1925" t="s">
        <v>112</v>
      </c>
      <c r="Y1925" t="s">
        <v>341</v>
      </c>
      <c r="Z1925" t="s">
        <v>342</v>
      </c>
      <c r="AA1925" t="s">
        <v>58</v>
      </c>
    </row>
    <row r="1926" spans="1:27" x14ac:dyDescent="0.2">
      <c r="A1926">
        <v>10161</v>
      </c>
      <c r="B1926">
        <v>30</v>
      </c>
      <c r="C1926">
        <v>100</v>
      </c>
      <c r="D1926">
        <v>6</v>
      </c>
      <c r="E1926">
        <v>3148.2</v>
      </c>
      <c r="F1926" s="1">
        <v>37911</v>
      </c>
      <c r="G1926" s="1" t="str">
        <f>TEXT(DA_Trail_Workbook[[#This Row],[ORDER DATE.1]],"MMM")</f>
        <v>Oct</v>
      </c>
      <c r="H1926" s="1" t="str">
        <f>TEXT(DA_Trail_Workbook[[#This Row],[ORDER DATE.1]],"YYY")</f>
        <v>2003</v>
      </c>
      <c r="I1926" t="s">
        <v>27</v>
      </c>
      <c r="J1926">
        <v>4</v>
      </c>
      <c r="K1926">
        <v>10</v>
      </c>
      <c r="L1926">
        <v>2003</v>
      </c>
      <c r="M1926" t="s">
        <v>214</v>
      </c>
      <c r="N1926">
        <v>107</v>
      </c>
      <c r="O1926" t="s">
        <v>732</v>
      </c>
      <c r="P1926" t="s">
        <v>575</v>
      </c>
      <c r="Q1926" t="s">
        <v>576</v>
      </c>
      <c r="R1926" t="s">
        <v>577</v>
      </c>
      <c r="S1926" t="s">
        <v>33</v>
      </c>
      <c r="T1926" t="s">
        <v>578</v>
      </c>
      <c r="U1926" t="s">
        <v>33</v>
      </c>
      <c r="V1926" t="s">
        <v>579</v>
      </c>
      <c r="W1926" t="s">
        <v>381</v>
      </c>
      <c r="X1926" t="s">
        <v>48</v>
      </c>
      <c r="Y1926" t="s">
        <v>580</v>
      </c>
      <c r="Z1926" t="s">
        <v>581</v>
      </c>
      <c r="AA1926" t="s">
        <v>58</v>
      </c>
    </row>
    <row r="1927" spans="1:27" x14ac:dyDescent="0.2">
      <c r="A1927">
        <v>10172</v>
      </c>
      <c r="B1927">
        <v>22</v>
      </c>
      <c r="C1927">
        <v>98.51</v>
      </c>
      <c r="D1927">
        <v>4</v>
      </c>
      <c r="E1927">
        <v>2167.2199999999998</v>
      </c>
      <c r="F1927" s="1">
        <v>37930</v>
      </c>
      <c r="G1927" s="1" t="str">
        <f>TEXT(DA_Trail_Workbook[[#This Row],[ORDER DATE.1]],"MMM")</f>
        <v>Nov</v>
      </c>
      <c r="H1927" s="1" t="str">
        <f>TEXT(DA_Trail_Workbook[[#This Row],[ORDER DATE.1]],"YYY")</f>
        <v>2003</v>
      </c>
      <c r="I1927" t="s">
        <v>27</v>
      </c>
      <c r="J1927">
        <v>4</v>
      </c>
      <c r="K1927">
        <v>11</v>
      </c>
      <c r="L1927">
        <v>2003</v>
      </c>
      <c r="M1927" t="s">
        <v>214</v>
      </c>
      <c r="N1927">
        <v>107</v>
      </c>
      <c r="O1927" t="s">
        <v>732</v>
      </c>
      <c r="P1927" t="s">
        <v>128</v>
      </c>
      <c r="Q1927" t="s">
        <v>129</v>
      </c>
      <c r="R1927" t="s">
        <v>130</v>
      </c>
      <c r="S1927" t="s">
        <v>33</v>
      </c>
      <c r="T1927" t="s">
        <v>131</v>
      </c>
      <c r="U1927" t="s">
        <v>132</v>
      </c>
      <c r="V1927" t="s">
        <v>133</v>
      </c>
      <c r="W1927" t="s">
        <v>37</v>
      </c>
      <c r="X1927" t="s">
        <v>38</v>
      </c>
      <c r="Y1927" t="s">
        <v>134</v>
      </c>
      <c r="Z1927" t="s">
        <v>66</v>
      </c>
      <c r="AA1927" t="s">
        <v>41</v>
      </c>
    </row>
    <row r="1928" spans="1:27" x14ac:dyDescent="0.2">
      <c r="A1928">
        <v>10182</v>
      </c>
      <c r="B1928">
        <v>49</v>
      </c>
      <c r="C1928">
        <v>100</v>
      </c>
      <c r="D1928">
        <v>17</v>
      </c>
      <c r="E1928">
        <v>6244.07</v>
      </c>
      <c r="F1928" s="1">
        <v>37937</v>
      </c>
      <c r="G1928" s="1" t="str">
        <f>TEXT(DA_Trail_Workbook[[#This Row],[ORDER DATE.1]],"MMM")</f>
        <v>Nov</v>
      </c>
      <c r="H1928" s="1" t="str">
        <f>TEXT(DA_Trail_Workbook[[#This Row],[ORDER DATE.1]],"YYY")</f>
        <v>2003</v>
      </c>
      <c r="I1928" t="s">
        <v>27</v>
      </c>
      <c r="J1928">
        <v>4</v>
      </c>
      <c r="K1928">
        <v>11</v>
      </c>
      <c r="L1928">
        <v>2003</v>
      </c>
      <c r="M1928" t="s">
        <v>214</v>
      </c>
      <c r="N1928">
        <v>107</v>
      </c>
      <c r="O1928" t="s">
        <v>732</v>
      </c>
      <c r="P1928" t="s">
        <v>318</v>
      </c>
      <c r="Q1928" t="s">
        <v>319</v>
      </c>
      <c r="R1928" t="s">
        <v>320</v>
      </c>
      <c r="S1928" t="s">
        <v>33</v>
      </c>
      <c r="T1928" t="s">
        <v>321</v>
      </c>
      <c r="U1928" t="s">
        <v>63</v>
      </c>
      <c r="V1928" t="s">
        <v>133</v>
      </c>
      <c r="W1928" t="s">
        <v>37</v>
      </c>
      <c r="X1928" t="s">
        <v>38</v>
      </c>
      <c r="Y1928" t="s">
        <v>322</v>
      </c>
      <c r="Z1928" t="s">
        <v>323</v>
      </c>
      <c r="AA1928" t="s">
        <v>58</v>
      </c>
    </row>
    <row r="1929" spans="1:27" x14ac:dyDescent="0.2">
      <c r="A1929">
        <v>10192</v>
      </c>
      <c r="B1929">
        <v>46</v>
      </c>
      <c r="C1929">
        <v>100</v>
      </c>
      <c r="D1929">
        <v>5</v>
      </c>
      <c r="E1929">
        <v>5566</v>
      </c>
      <c r="F1929" s="1">
        <v>37945</v>
      </c>
      <c r="G1929" s="1" t="str">
        <f>TEXT(DA_Trail_Workbook[[#This Row],[ORDER DATE.1]],"MMM")</f>
        <v>Nov</v>
      </c>
      <c r="H1929" s="1" t="str">
        <f>TEXT(DA_Trail_Workbook[[#This Row],[ORDER DATE.1]],"YYY")</f>
        <v>2003</v>
      </c>
      <c r="I1929" t="s">
        <v>27</v>
      </c>
      <c r="J1929">
        <v>4</v>
      </c>
      <c r="K1929">
        <v>11</v>
      </c>
      <c r="L1929">
        <v>2003</v>
      </c>
      <c r="M1929" t="s">
        <v>214</v>
      </c>
      <c r="N1929">
        <v>107</v>
      </c>
      <c r="O1929" t="s">
        <v>732</v>
      </c>
      <c r="P1929" t="s">
        <v>324</v>
      </c>
      <c r="Q1929" t="s">
        <v>325</v>
      </c>
      <c r="R1929" t="s">
        <v>326</v>
      </c>
      <c r="S1929" t="s">
        <v>33</v>
      </c>
      <c r="T1929" t="s">
        <v>327</v>
      </c>
      <c r="U1929" t="s">
        <v>328</v>
      </c>
      <c r="V1929" t="s">
        <v>329</v>
      </c>
      <c r="W1929" t="s">
        <v>37</v>
      </c>
      <c r="X1929" t="s">
        <v>38</v>
      </c>
      <c r="Y1929" t="s">
        <v>65</v>
      </c>
      <c r="Z1929" t="s">
        <v>323</v>
      </c>
      <c r="AA1929" t="s">
        <v>58</v>
      </c>
    </row>
    <row r="1930" spans="1:27" x14ac:dyDescent="0.2">
      <c r="A1930">
        <v>10204</v>
      </c>
      <c r="B1930">
        <v>48</v>
      </c>
      <c r="C1930">
        <v>91.02</v>
      </c>
      <c r="D1930">
        <v>11</v>
      </c>
      <c r="E1930">
        <v>4368.96</v>
      </c>
      <c r="F1930" s="1">
        <v>37957</v>
      </c>
      <c r="G1930" s="1" t="str">
        <f>TEXT(DA_Trail_Workbook[[#This Row],[ORDER DATE.1]],"MMM")</f>
        <v>Dec</v>
      </c>
      <c r="H1930" s="1" t="str">
        <f>TEXT(DA_Trail_Workbook[[#This Row],[ORDER DATE.1]],"YYY")</f>
        <v>2003</v>
      </c>
      <c r="I1930" t="s">
        <v>27</v>
      </c>
      <c r="J1930">
        <v>4</v>
      </c>
      <c r="K1930">
        <v>12</v>
      </c>
      <c r="L1930">
        <v>2003</v>
      </c>
      <c r="M1930" t="s">
        <v>214</v>
      </c>
      <c r="N1930">
        <v>107</v>
      </c>
      <c r="O1930" t="s">
        <v>732</v>
      </c>
      <c r="P1930" t="s">
        <v>550</v>
      </c>
      <c r="Q1930" t="s">
        <v>551</v>
      </c>
      <c r="R1930" t="s">
        <v>552</v>
      </c>
      <c r="S1930" t="s">
        <v>553</v>
      </c>
      <c r="T1930" t="s">
        <v>34</v>
      </c>
      <c r="U1930" t="s">
        <v>35</v>
      </c>
      <c r="V1930" t="s">
        <v>36</v>
      </c>
      <c r="W1930" t="s">
        <v>37</v>
      </c>
      <c r="X1930" t="s">
        <v>38</v>
      </c>
      <c r="Y1930" t="s">
        <v>65</v>
      </c>
      <c r="Z1930" t="s">
        <v>554</v>
      </c>
      <c r="AA1930" t="s">
        <v>58</v>
      </c>
    </row>
    <row r="1931" spans="1:27" x14ac:dyDescent="0.2">
      <c r="A1931">
        <v>10212</v>
      </c>
      <c r="B1931">
        <v>46</v>
      </c>
      <c r="C1931">
        <v>87.81</v>
      </c>
      <c r="D1931">
        <v>4</v>
      </c>
      <c r="E1931">
        <v>4039.26</v>
      </c>
      <c r="F1931" s="1">
        <v>38002</v>
      </c>
      <c r="G1931" s="1" t="str">
        <f>TEXT(DA_Trail_Workbook[[#This Row],[ORDER DATE.1]],"MMM")</f>
        <v>Jan</v>
      </c>
      <c r="H1931" s="1" t="str">
        <f>TEXT(DA_Trail_Workbook[[#This Row],[ORDER DATE.1]],"YYY")</f>
        <v>2004</v>
      </c>
      <c r="I1931" t="s">
        <v>27</v>
      </c>
      <c r="J1931">
        <v>1</v>
      </c>
      <c r="K1931">
        <v>1</v>
      </c>
      <c r="L1931">
        <v>2004</v>
      </c>
      <c r="M1931" t="s">
        <v>214</v>
      </c>
      <c r="N1931">
        <v>107</v>
      </c>
      <c r="O1931" t="s">
        <v>732</v>
      </c>
      <c r="P1931" t="s">
        <v>206</v>
      </c>
      <c r="Q1931" t="s">
        <v>207</v>
      </c>
      <c r="R1931" t="s">
        <v>208</v>
      </c>
      <c r="S1931" t="s">
        <v>33</v>
      </c>
      <c r="T1931" t="s">
        <v>209</v>
      </c>
      <c r="U1931" t="s">
        <v>33</v>
      </c>
      <c r="V1931" t="s">
        <v>210</v>
      </c>
      <c r="W1931" t="s">
        <v>211</v>
      </c>
      <c r="X1931" t="s">
        <v>48</v>
      </c>
      <c r="Y1931" t="s">
        <v>212</v>
      </c>
      <c r="Z1931" t="s">
        <v>213</v>
      </c>
      <c r="AA1931" t="s">
        <v>58</v>
      </c>
    </row>
    <row r="1932" spans="1:27" x14ac:dyDescent="0.2">
      <c r="A1932">
        <v>10226</v>
      </c>
      <c r="B1932">
        <v>48</v>
      </c>
      <c r="C1932">
        <v>92.09</v>
      </c>
      <c r="D1932">
        <v>2</v>
      </c>
      <c r="E1932">
        <v>4420.32</v>
      </c>
      <c r="F1932" s="1">
        <v>38043</v>
      </c>
      <c r="G1932" s="1" t="str">
        <f>TEXT(DA_Trail_Workbook[[#This Row],[ORDER DATE.1]],"MMM")</f>
        <v>Feb</v>
      </c>
      <c r="H1932" s="1" t="str">
        <f>TEXT(DA_Trail_Workbook[[#This Row],[ORDER DATE.1]],"YYY")</f>
        <v>2004</v>
      </c>
      <c r="I1932" t="s">
        <v>27</v>
      </c>
      <c r="J1932">
        <v>1</v>
      </c>
      <c r="K1932">
        <v>2</v>
      </c>
      <c r="L1932">
        <v>2004</v>
      </c>
      <c r="M1932" t="s">
        <v>214</v>
      </c>
      <c r="N1932">
        <v>107</v>
      </c>
      <c r="O1932" t="s">
        <v>732</v>
      </c>
      <c r="P1932" t="s">
        <v>421</v>
      </c>
      <c r="Q1932" t="s">
        <v>422</v>
      </c>
      <c r="R1932" t="s">
        <v>423</v>
      </c>
      <c r="S1932" t="s">
        <v>33</v>
      </c>
      <c r="T1932" t="s">
        <v>424</v>
      </c>
      <c r="U1932" t="s">
        <v>63</v>
      </c>
      <c r="V1932" t="s">
        <v>425</v>
      </c>
      <c r="W1932" t="s">
        <v>37</v>
      </c>
      <c r="X1932" t="s">
        <v>38</v>
      </c>
      <c r="Y1932" t="s">
        <v>278</v>
      </c>
      <c r="Z1932" t="s">
        <v>323</v>
      </c>
      <c r="AA1932" t="s">
        <v>58</v>
      </c>
    </row>
    <row r="1933" spans="1:27" x14ac:dyDescent="0.2">
      <c r="A1933">
        <v>10241</v>
      </c>
      <c r="B1933">
        <v>27</v>
      </c>
      <c r="C1933">
        <v>86.73</v>
      </c>
      <c r="D1933">
        <v>9</v>
      </c>
      <c r="E1933">
        <v>2341.71</v>
      </c>
      <c r="F1933" s="1">
        <v>38090</v>
      </c>
      <c r="G1933" s="1" t="str">
        <f>TEXT(DA_Trail_Workbook[[#This Row],[ORDER DATE.1]],"MMM")</f>
        <v>Apr</v>
      </c>
      <c r="H1933" s="1" t="str">
        <f>TEXT(DA_Trail_Workbook[[#This Row],[ORDER DATE.1]],"YYY")</f>
        <v>2004</v>
      </c>
      <c r="I1933" t="s">
        <v>27</v>
      </c>
      <c r="J1933">
        <v>2</v>
      </c>
      <c r="K1933">
        <v>4</v>
      </c>
      <c r="L1933">
        <v>2004</v>
      </c>
      <c r="M1933" t="s">
        <v>214</v>
      </c>
      <c r="N1933">
        <v>107</v>
      </c>
      <c r="O1933" t="s">
        <v>732</v>
      </c>
      <c r="P1933" t="s">
        <v>614</v>
      </c>
      <c r="Q1933" t="s">
        <v>615</v>
      </c>
      <c r="R1933" t="s">
        <v>616</v>
      </c>
      <c r="S1933" t="s">
        <v>33</v>
      </c>
      <c r="T1933" t="s">
        <v>617</v>
      </c>
      <c r="U1933" t="s">
        <v>33</v>
      </c>
      <c r="V1933" t="s">
        <v>618</v>
      </c>
      <c r="W1933" t="s">
        <v>47</v>
      </c>
      <c r="X1933" t="s">
        <v>48</v>
      </c>
      <c r="Y1933" t="s">
        <v>619</v>
      </c>
      <c r="Z1933" t="s">
        <v>620</v>
      </c>
      <c r="AA1933" t="s">
        <v>41</v>
      </c>
    </row>
    <row r="1934" spans="1:27" x14ac:dyDescent="0.2">
      <c r="A1934">
        <v>10267</v>
      </c>
      <c r="B1934">
        <v>43</v>
      </c>
      <c r="C1934">
        <v>100</v>
      </c>
      <c r="D1934">
        <v>6</v>
      </c>
      <c r="E1934">
        <v>5110.9799999999996</v>
      </c>
      <c r="F1934" s="1">
        <v>38175</v>
      </c>
      <c r="G1934" s="1" t="str">
        <f>TEXT(DA_Trail_Workbook[[#This Row],[ORDER DATE.1]],"MMM")</f>
        <v>Jul</v>
      </c>
      <c r="H1934" s="1" t="str">
        <f>TEXT(DA_Trail_Workbook[[#This Row],[ORDER DATE.1]],"YYY")</f>
        <v>2004</v>
      </c>
      <c r="I1934" t="s">
        <v>27</v>
      </c>
      <c r="J1934">
        <v>3</v>
      </c>
      <c r="K1934">
        <v>7</v>
      </c>
      <c r="L1934">
        <v>2004</v>
      </c>
      <c r="M1934" t="s">
        <v>214</v>
      </c>
      <c r="N1934">
        <v>107</v>
      </c>
      <c r="O1934" t="s">
        <v>732</v>
      </c>
      <c r="P1934" t="s">
        <v>550</v>
      </c>
      <c r="Q1934" t="s">
        <v>551</v>
      </c>
      <c r="R1934" t="s">
        <v>552</v>
      </c>
      <c r="S1934" t="s">
        <v>553</v>
      </c>
      <c r="T1934" t="s">
        <v>34</v>
      </c>
      <c r="U1934" t="s">
        <v>35</v>
      </c>
      <c r="V1934" t="s">
        <v>36</v>
      </c>
      <c r="W1934" t="s">
        <v>37</v>
      </c>
      <c r="X1934" t="s">
        <v>38</v>
      </c>
      <c r="Y1934" t="s">
        <v>65</v>
      </c>
      <c r="Z1934" t="s">
        <v>554</v>
      </c>
      <c r="AA1934" t="s">
        <v>58</v>
      </c>
    </row>
    <row r="1935" spans="1:27" x14ac:dyDescent="0.2">
      <c r="A1935">
        <v>10279</v>
      </c>
      <c r="B1935">
        <v>48</v>
      </c>
      <c r="C1935">
        <v>100</v>
      </c>
      <c r="D1935">
        <v>6</v>
      </c>
      <c r="E1935">
        <v>6168</v>
      </c>
      <c r="F1935" s="1">
        <v>38208</v>
      </c>
      <c r="G1935" s="1" t="str">
        <f>TEXT(DA_Trail_Workbook[[#This Row],[ORDER DATE.1]],"MMM")</f>
        <v>Aug</v>
      </c>
      <c r="H1935" s="1" t="str">
        <f>TEXT(DA_Trail_Workbook[[#This Row],[ORDER DATE.1]],"YYY")</f>
        <v>2004</v>
      </c>
      <c r="I1935" t="s">
        <v>27</v>
      </c>
      <c r="J1935">
        <v>3</v>
      </c>
      <c r="K1935">
        <v>8</v>
      </c>
      <c r="L1935">
        <v>2004</v>
      </c>
      <c r="M1935" t="s">
        <v>214</v>
      </c>
      <c r="N1935">
        <v>107</v>
      </c>
      <c r="O1935" t="s">
        <v>732</v>
      </c>
      <c r="P1935" t="s">
        <v>206</v>
      </c>
      <c r="Q1935" t="s">
        <v>207</v>
      </c>
      <c r="R1935" t="s">
        <v>208</v>
      </c>
      <c r="S1935" t="s">
        <v>33</v>
      </c>
      <c r="T1935" t="s">
        <v>209</v>
      </c>
      <c r="U1935" t="s">
        <v>33</v>
      </c>
      <c r="V1935" t="s">
        <v>210</v>
      </c>
      <c r="W1935" t="s">
        <v>211</v>
      </c>
      <c r="X1935" t="s">
        <v>48</v>
      </c>
      <c r="Y1935" t="s">
        <v>212</v>
      </c>
      <c r="Z1935" t="s">
        <v>213</v>
      </c>
      <c r="AA1935" t="s">
        <v>58</v>
      </c>
    </row>
    <row r="1936" spans="1:27" x14ac:dyDescent="0.2">
      <c r="A1936">
        <v>10288</v>
      </c>
      <c r="B1936">
        <v>41</v>
      </c>
      <c r="C1936">
        <v>100</v>
      </c>
      <c r="D1936">
        <v>12</v>
      </c>
      <c r="E1936">
        <v>4873.26</v>
      </c>
      <c r="F1936" s="1">
        <v>38231</v>
      </c>
      <c r="G1936" s="1" t="str">
        <f>TEXT(DA_Trail_Workbook[[#This Row],[ORDER DATE.1]],"MMM")</f>
        <v>Sep</v>
      </c>
      <c r="H1936" s="1" t="str">
        <f>TEXT(DA_Trail_Workbook[[#This Row],[ORDER DATE.1]],"YYY")</f>
        <v>2004</v>
      </c>
      <c r="I1936" t="s">
        <v>27</v>
      </c>
      <c r="J1936">
        <v>3</v>
      </c>
      <c r="K1936">
        <v>9</v>
      </c>
      <c r="L1936">
        <v>2004</v>
      </c>
      <c r="M1936" t="s">
        <v>214</v>
      </c>
      <c r="N1936">
        <v>107</v>
      </c>
      <c r="O1936" t="s">
        <v>732</v>
      </c>
      <c r="P1936" t="s">
        <v>486</v>
      </c>
      <c r="Q1936" t="s">
        <v>487</v>
      </c>
      <c r="R1936" t="s">
        <v>488</v>
      </c>
      <c r="S1936" t="s">
        <v>489</v>
      </c>
      <c r="T1936" t="s">
        <v>233</v>
      </c>
      <c r="U1936" t="s">
        <v>33</v>
      </c>
      <c r="V1936" t="s">
        <v>490</v>
      </c>
      <c r="W1936" t="s">
        <v>233</v>
      </c>
      <c r="X1936" t="s">
        <v>112</v>
      </c>
      <c r="Y1936" t="s">
        <v>491</v>
      </c>
      <c r="Z1936" t="s">
        <v>492</v>
      </c>
      <c r="AA1936" t="s">
        <v>58</v>
      </c>
    </row>
    <row r="1937" spans="1:27" x14ac:dyDescent="0.2">
      <c r="A1937">
        <v>10301</v>
      </c>
      <c r="B1937">
        <v>22</v>
      </c>
      <c r="C1937">
        <v>96.37</v>
      </c>
      <c r="D1937">
        <v>2</v>
      </c>
      <c r="E1937">
        <v>2120.14</v>
      </c>
      <c r="F1937" s="1">
        <v>37899</v>
      </c>
      <c r="G1937" s="1" t="str">
        <f>TEXT(DA_Trail_Workbook[[#This Row],[ORDER DATE.1]],"MMM")</f>
        <v>Oct</v>
      </c>
      <c r="H1937" s="1" t="str">
        <f>TEXT(DA_Trail_Workbook[[#This Row],[ORDER DATE.1]],"YYY")</f>
        <v>2003</v>
      </c>
      <c r="I1937" t="s">
        <v>27</v>
      </c>
      <c r="J1937">
        <v>4</v>
      </c>
      <c r="K1937">
        <v>10</v>
      </c>
      <c r="L1937">
        <v>2003</v>
      </c>
      <c r="M1937" t="s">
        <v>214</v>
      </c>
      <c r="N1937">
        <v>107</v>
      </c>
      <c r="O1937" t="s">
        <v>732</v>
      </c>
      <c r="P1937" t="s">
        <v>629</v>
      </c>
      <c r="Q1937" t="s">
        <v>630</v>
      </c>
      <c r="R1937" t="s">
        <v>631</v>
      </c>
      <c r="S1937" t="s">
        <v>33</v>
      </c>
      <c r="T1937" t="s">
        <v>632</v>
      </c>
      <c r="U1937" t="s">
        <v>33</v>
      </c>
      <c r="V1937" t="s">
        <v>633</v>
      </c>
      <c r="W1937" t="s">
        <v>91</v>
      </c>
      <c r="X1937" t="s">
        <v>48</v>
      </c>
      <c r="Y1937" t="s">
        <v>634</v>
      </c>
      <c r="Z1937" t="s">
        <v>635</v>
      </c>
      <c r="AA1937" t="s">
        <v>41</v>
      </c>
    </row>
    <row r="1938" spans="1:27" x14ac:dyDescent="0.2">
      <c r="A1938">
        <v>10311</v>
      </c>
      <c r="B1938">
        <v>46</v>
      </c>
      <c r="C1938">
        <v>92.09</v>
      </c>
      <c r="D1938">
        <v>7</v>
      </c>
      <c r="E1938">
        <v>4236.1400000000003</v>
      </c>
      <c r="F1938" s="1">
        <v>38276</v>
      </c>
      <c r="G1938" s="1" t="str">
        <f>TEXT(DA_Trail_Workbook[[#This Row],[ORDER DATE.1]],"MMM")</f>
        <v>Oct</v>
      </c>
      <c r="H1938" s="1" t="str">
        <f>TEXT(DA_Trail_Workbook[[#This Row],[ORDER DATE.1]],"YYY")</f>
        <v>2004</v>
      </c>
      <c r="I1938" t="s">
        <v>27</v>
      </c>
      <c r="J1938">
        <v>4</v>
      </c>
      <c r="K1938">
        <v>10</v>
      </c>
      <c r="L1938">
        <v>2004</v>
      </c>
      <c r="M1938" t="s">
        <v>214</v>
      </c>
      <c r="N1938">
        <v>107</v>
      </c>
      <c r="O1938" t="s">
        <v>732</v>
      </c>
      <c r="P1938" t="s">
        <v>206</v>
      </c>
      <c r="Q1938" t="s">
        <v>207</v>
      </c>
      <c r="R1938" t="s">
        <v>208</v>
      </c>
      <c r="S1938" t="s">
        <v>33</v>
      </c>
      <c r="T1938" t="s">
        <v>209</v>
      </c>
      <c r="U1938" t="s">
        <v>33</v>
      </c>
      <c r="V1938" t="s">
        <v>210</v>
      </c>
      <c r="W1938" t="s">
        <v>211</v>
      </c>
      <c r="X1938" t="s">
        <v>48</v>
      </c>
      <c r="Y1938" t="s">
        <v>212</v>
      </c>
      <c r="Z1938" t="s">
        <v>213</v>
      </c>
      <c r="AA1938" t="s">
        <v>58</v>
      </c>
    </row>
    <row r="1939" spans="1:27" x14ac:dyDescent="0.2">
      <c r="A1939">
        <v>10321</v>
      </c>
      <c r="B1939">
        <v>21</v>
      </c>
      <c r="C1939">
        <v>89.95</v>
      </c>
      <c r="D1939">
        <v>4</v>
      </c>
      <c r="E1939">
        <v>1888.95</v>
      </c>
      <c r="F1939" s="1">
        <v>38295</v>
      </c>
      <c r="G1939" s="1" t="str">
        <f>TEXT(DA_Trail_Workbook[[#This Row],[ORDER DATE.1]],"MMM")</f>
        <v>Nov</v>
      </c>
      <c r="H1939" s="1" t="str">
        <f>TEXT(DA_Trail_Workbook[[#This Row],[ORDER DATE.1]],"YYY")</f>
        <v>2004</v>
      </c>
      <c r="I1939" t="s">
        <v>27</v>
      </c>
      <c r="J1939">
        <v>4</v>
      </c>
      <c r="K1939">
        <v>11</v>
      </c>
      <c r="L1939">
        <v>2004</v>
      </c>
      <c r="M1939" t="s">
        <v>214</v>
      </c>
      <c r="N1939">
        <v>107</v>
      </c>
      <c r="O1939" t="s">
        <v>732</v>
      </c>
      <c r="P1939" t="s">
        <v>190</v>
      </c>
      <c r="Q1939" t="s">
        <v>191</v>
      </c>
      <c r="R1939" t="s">
        <v>192</v>
      </c>
      <c r="S1939" t="s">
        <v>33</v>
      </c>
      <c r="T1939" t="s">
        <v>193</v>
      </c>
      <c r="U1939" t="s">
        <v>146</v>
      </c>
      <c r="V1939" t="s">
        <v>194</v>
      </c>
      <c r="W1939" t="s">
        <v>37</v>
      </c>
      <c r="X1939" t="s">
        <v>38</v>
      </c>
      <c r="Y1939" t="s">
        <v>195</v>
      </c>
      <c r="Z1939" t="s">
        <v>196</v>
      </c>
      <c r="AA1939" t="s">
        <v>41</v>
      </c>
    </row>
    <row r="1940" spans="1:27" x14ac:dyDescent="0.2">
      <c r="A1940">
        <v>10332</v>
      </c>
      <c r="B1940">
        <v>31</v>
      </c>
      <c r="C1940">
        <v>37.18</v>
      </c>
      <c r="D1940">
        <v>13</v>
      </c>
      <c r="E1940">
        <v>1152.58</v>
      </c>
      <c r="F1940" s="1">
        <v>38308</v>
      </c>
      <c r="G1940" s="1" t="str">
        <f>TEXT(DA_Trail_Workbook[[#This Row],[ORDER DATE.1]],"MMM")</f>
        <v>Nov</v>
      </c>
      <c r="H1940" s="1" t="str">
        <f>TEXT(DA_Trail_Workbook[[#This Row],[ORDER DATE.1]],"YYY")</f>
        <v>2004</v>
      </c>
      <c r="I1940" t="s">
        <v>27</v>
      </c>
      <c r="J1940">
        <v>4</v>
      </c>
      <c r="K1940">
        <v>11</v>
      </c>
      <c r="L1940">
        <v>2004</v>
      </c>
      <c r="M1940" t="s">
        <v>214</v>
      </c>
      <c r="N1940">
        <v>107</v>
      </c>
      <c r="O1940" t="s">
        <v>732</v>
      </c>
      <c r="P1940" t="s">
        <v>569</v>
      </c>
      <c r="Q1940" t="s">
        <v>570</v>
      </c>
      <c r="R1940" t="s">
        <v>571</v>
      </c>
      <c r="S1940" t="s">
        <v>33</v>
      </c>
      <c r="T1940" t="s">
        <v>572</v>
      </c>
      <c r="U1940" t="s">
        <v>33</v>
      </c>
      <c r="V1940" t="s">
        <v>573</v>
      </c>
      <c r="W1940" t="s">
        <v>202</v>
      </c>
      <c r="X1940" t="s">
        <v>48</v>
      </c>
      <c r="Y1940" t="s">
        <v>574</v>
      </c>
      <c r="Z1940" t="s">
        <v>109</v>
      </c>
      <c r="AA1940" t="s">
        <v>41</v>
      </c>
    </row>
    <row r="1941" spans="1:27" x14ac:dyDescent="0.2">
      <c r="A1941">
        <v>10346</v>
      </c>
      <c r="B1941">
        <v>26</v>
      </c>
      <c r="C1941">
        <v>95.88</v>
      </c>
      <c r="D1941">
        <v>6</v>
      </c>
      <c r="E1941">
        <v>2492.88</v>
      </c>
      <c r="F1941" s="1">
        <v>38320</v>
      </c>
      <c r="G1941" s="1" t="str">
        <f>TEXT(DA_Trail_Workbook[[#This Row],[ORDER DATE.1]],"MMM")</f>
        <v>Nov</v>
      </c>
      <c r="H1941" s="1" t="str">
        <f>TEXT(DA_Trail_Workbook[[#This Row],[ORDER DATE.1]],"YYY")</f>
        <v>2004</v>
      </c>
      <c r="I1941" t="s">
        <v>27</v>
      </c>
      <c r="J1941">
        <v>4</v>
      </c>
      <c r="K1941">
        <v>11</v>
      </c>
      <c r="L1941">
        <v>2004</v>
      </c>
      <c r="M1941" t="s">
        <v>214</v>
      </c>
      <c r="N1941">
        <v>107</v>
      </c>
      <c r="O1941" t="s">
        <v>732</v>
      </c>
      <c r="P1941" t="s">
        <v>623</v>
      </c>
      <c r="Q1941" t="s">
        <v>624</v>
      </c>
      <c r="R1941" t="s">
        <v>625</v>
      </c>
      <c r="S1941" t="s">
        <v>33</v>
      </c>
      <c r="T1941" t="s">
        <v>626</v>
      </c>
      <c r="U1941" t="s">
        <v>627</v>
      </c>
      <c r="V1941" t="s">
        <v>628</v>
      </c>
      <c r="W1941" t="s">
        <v>37</v>
      </c>
      <c r="X1941" t="s">
        <v>38</v>
      </c>
      <c r="Y1941" t="s">
        <v>134</v>
      </c>
      <c r="Z1941" t="s">
        <v>465</v>
      </c>
      <c r="AA1941" t="s">
        <v>41</v>
      </c>
    </row>
    <row r="1942" spans="1:27" x14ac:dyDescent="0.2">
      <c r="A1942">
        <v>10368</v>
      </c>
      <c r="B1942">
        <v>20</v>
      </c>
      <c r="C1942">
        <v>99.58</v>
      </c>
      <c r="D1942">
        <v>4</v>
      </c>
      <c r="E1942">
        <v>1991.6</v>
      </c>
      <c r="F1942" s="1">
        <v>38371</v>
      </c>
      <c r="G1942" s="1" t="str">
        <f>TEXT(DA_Trail_Workbook[[#This Row],[ORDER DATE.1]],"MMM")</f>
        <v>Jan</v>
      </c>
      <c r="H1942" s="1" t="str">
        <f>TEXT(DA_Trail_Workbook[[#This Row],[ORDER DATE.1]],"YYY")</f>
        <v>2005</v>
      </c>
      <c r="I1942" t="s">
        <v>27</v>
      </c>
      <c r="J1942">
        <v>1</v>
      </c>
      <c r="K1942">
        <v>1</v>
      </c>
      <c r="L1942">
        <v>2005</v>
      </c>
      <c r="M1942" t="s">
        <v>214</v>
      </c>
      <c r="N1942">
        <v>107</v>
      </c>
      <c r="O1942" t="s">
        <v>732</v>
      </c>
      <c r="P1942" t="s">
        <v>318</v>
      </c>
      <c r="Q1942" t="s">
        <v>319</v>
      </c>
      <c r="R1942" t="s">
        <v>320</v>
      </c>
      <c r="S1942" t="s">
        <v>33</v>
      </c>
      <c r="T1942" t="s">
        <v>321</v>
      </c>
      <c r="U1942" t="s">
        <v>63</v>
      </c>
      <c r="V1942" t="s">
        <v>133</v>
      </c>
      <c r="W1942" t="s">
        <v>37</v>
      </c>
      <c r="X1942" t="s">
        <v>38</v>
      </c>
      <c r="Y1942" t="s">
        <v>322</v>
      </c>
      <c r="Z1942" t="s">
        <v>323</v>
      </c>
      <c r="AA1942" t="s">
        <v>41</v>
      </c>
    </row>
    <row r="1943" spans="1:27" x14ac:dyDescent="0.2">
      <c r="A1943">
        <v>10380</v>
      </c>
      <c r="B1943">
        <v>34</v>
      </c>
      <c r="C1943">
        <v>100</v>
      </c>
      <c r="D1943">
        <v>11</v>
      </c>
      <c r="E1943">
        <v>3953.18</v>
      </c>
      <c r="F1943" s="1">
        <v>38399</v>
      </c>
      <c r="G1943" s="1" t="str">
        <f>TEXT(DA_Trail_Workbook[[#This Row],[ORDER DATE.1]],"MMM")</f>
        <v>Feb</v>
      </c>
      <c r="H1943" s="1" t="str">
        <f>TEXT(DA_Trail_Workbook[[#This Row],[ORDER DATE.1]],"YYY")</f>
        <v>2005</v>
      </c>
      <c r="I1943" t="s">
        <v>27</v>
      </c>
      <c r="J1943">
        <v>1</v>
      </c>
      <c r="K1943">
        <v>2</v>
      </c>
      <c r="L1943">
        <v>2005</v>
      </c>
      <c r="M1943" t="s">
        <v>214</v>
      </c>
      <c r="N1943">
        <v>107</v>
      </c>
      <c r="O1943" t="s">
        <v>732</v>
      </c>
      <c r="P1943" t="s">
        <v>206</v>
      </c>
      <c r="Q1943" t="s">
        <v>207</v>
      </c>
      <c r="R1943" t="s">
        <v>208</v>
      </c>
      <c r="S1943" t="s">
        <v>33</v>
      </c>
      <c r="T1943" t="s">
        <v>209</v>
      </c>
      <c r="U1943" t="s">
        <v>33</v>
      </c>
      <c r="V1943" t="s">
        <v>210</v>
      </c>
      <c r="W1943" t="s">
        <v>211</v>
      </c>
      <c r="X1943" t="s">
        <v>48</v>
      </c>
      <c r="Y1943" t="s">
        <v>212</v>
      </c>
      <c r="Z1943" t="s">
        <v>213</v>
      </c>
      <c r="AA1943" t="s">
        <v>58</v>
      </c>
    </row>
    <row r="1944" spans="1:27" x14ac:dyDescent="0.2">
      <c r="A1944">
        <v>10407</v>
      </c>
      <c r="B1944">
        <v>43</v>
      </c>
      <c r="C1944">
        <v>86.73</v>
      </c>
      <c r="D1944">
        <v>9</v>
      </c>
      <c r="E1944">
        <v>3729.39</v>
      </c>
      <c r="F1944" s="1">
        <v>38464</v>
      </c>
      <c r="G1944" s="1" t="str">
        <f>TEXT(DA_Trail_Workbook[[#This Row],[ORDER DATE.1]],"MMM")</f>
        <v>Apr</v>
      </c>
      <c r="H1944" s="1" t="str">
        <f>TEXT(DA_Trail_Workbook[[#This Row],[ORDER DATE.1]],"YYY")</f>
        <v>2005</v>
      </c>
      <c r="I1944" t="s">
        <v>466</v>
      </c>
      <c r="J1944">
        <v>2</v>
      </c>
      <c r="K1944">
        <v>4</v>
      </c>
      <c r="L1944">
        <v>2005</v>
      </c>
      <c r="M1944" t="s">
        <v>214</v>
      </c>
      <c r="N1944">
        <v>107</v>
      </c>
      <c r="O1944" t="s">
        <v>732</v>
      </c>
      <c r="P1944" t="s">
        <v>461</v>
      </c>
      <c r="Q1944" t="s">
        <v>462</v>
      </c>
      <c r="R1944" t="s">
        <v>463</v>
      </c>
      <c r="S1944" t="s">
        <v>33</v>
      </c>
      <c r="T1944" t="s">
        <v>464</v>
      </c>
      <c r="U1944" t="s">
        <v>63</v>
      </c>
      <c r="V1944" t="s">
        <v>76</v>
      </c>
      <c r="W1944" t="s">
        <v>37</v>
      </c>
      <c r="X1944" t="s">
        <v>38</v>
      </c>
      <c r="Y1944" t="s">
        <v>119</v>
      </c>
      <c r="Z1944" t="s">
        <v>465</v>
      </c>
      <c r="AA1944" t="s">
        <v>58</v>
      </c>
    </row>
    <row r="1945" spans="1:27" x14ac:dyDescent="0.2">
      <c r="A1945">
        <v>10420</v>
      </c>
      <c r="B1945">
        <v>26</v>
      </c>
      <c r="C1945">
        <v>100</v>
      </c>
      <c r="D1945">
        <v>12</v>
      </c>
      <c r="E1945">
        <v>2617.16</v>
      </c>
      <c r="F1945" s="1">
        <v>38501</v>
      </c>
      <c r="G1945" s="1" t="str">
        <f>TEXT(DA_Trail_Workbook[[#This Row],[ORDER DATE.1]],"MMM")</f>
        <v>May</v>
      </c>
      <c r="H1945" s="1" t="str">
        <f>TEXT(DA_Trail_Workbook[[#This Row],[ORDER DATE.1]],"YYY")</f>
        <v>2005</v>
      </c>
      <c r="I1945" t="s">
        <v>351</v>
      </c>
      <c r="J1945">
        <v>2</v>
      </c>
      <c r="K1945">
        <v>5</v>
      </c>
      <c r="L1945">
        <v>2005</v>
      </c>
      <c r="M1945" t="s">
        <v>214</v>
      </c>
      <c r="N1945">
        <v>107</v>
      </c>
      <c r="O1945" t="s">
        <v>732</v>
      </c>
      <c r="P1945" t="s">
        <v>181</v>
      </c>
      <c r="Q1945" t="s">
        <v>182</v>
      </c>
      <c r="R1945" t="s">
        <v>183</v>
      </c>
      <c r="S1945" t="s">
        <v>184</v>
      </c>
      <c r="T1945" t="s">
        <v>185</v>
      </c>
      <c r="U1945" t="s">
        <v>186</v>
      </c>
      <c r="V1945" t="s">
        <v>187</v>
      </c>
      <c r="W1945" t="s">
        <v>111</v>
      </c>
      <c r="X1945" t="s">
        <v>112</v>
      </c>
      <c r="Y1945" t="s">
        <v>188</v>
      </c>
      <c r="Z1945" t="s">
        <v>189</v>
      </c>
      <c r="AA1945" t="s">
        <v>41</v>
      </c>
    </row>
    <row r="1946" spans="1:27" x14ac:dyDescent="0.2">
      <c r="A1946">
        <v>10105</v>
      </c>
      <c r="B1946">
        <v>50</v>
      </c>
      <c r="C1946">
        <v>79.67</v>
      </c>
      <c r="D1946">
        <v>1</v>
      </c>
      <c r="E1946">
        <v>3983.5</v>
      </c>
      <c r="F1946" s="1">
        <v>37663</v>
      </c>
      <c r="G1946" s="1" t="str">
        <f>TEXT(DA_Trail_Workbook[[#This Row],[ORDER DATE.1]],"MMM")</f>
        <v>Feb</v>
      </c>
      <c r="H1946" s="1" t="str">
        <f>TEXT(DA_Trail_Workbook[[#This Row],[ORDER DATE.1]],"YYY")</f>
        <v>2003</v>
      </c>
      <c r="I1946" t="s">
        <v>27</v>
      </c>
      <c r="J1946">
        <v>1</v>
      </c>
      <c r="K1946">
        <v>2</v>
      </c>
      <c r="L1946">
        <v>2003</v>
      </c>
      <c r="M1946" t="s">
        <v>636</v>
      </c>
      <c r="N1946">
        <v>83</v>
      </c>
      <c r="O1946" t="s">
        <v>733</v>
      </c>
      <c r="P1946" t="s">
        <v>376</v>
      </c>
      <c r="Q1946" t="s">
        <v>377</v>
      </c>
      <c r="R1946" t="s">
        <v>378</v>
      </c>
      <c r="S1946" t="s">
        <v>33</v>
      </c>
      <c r="T1946" t="s">
        <v>379</v>
      </c>
      <c r="U1946" t="s">
        <v>33</v>
      </c>
      <c r="V1946" t="s">
        <v>380</v>
      </c>
      <c r="W1946" t="s">
        <v>381</v>
      </c>
      <c r="X1946" t="s">
        <v>48</v>
      </c>
      <c r="Y1946" t="s">
        <v>382</v>
      </c>
      <c r="Z1946" t="s">
        <v>383</v>
      </c>
      <c r="AA1946" t="s">
        <v>58</v>
      </c>
    </row>
    <row r="1947" spans="1:27" x14ac:dyDescent="0.2">
      <c r="A1947">
        <v>10119</v>
      </c>
      <c r="B1947">
        <v>35</v>
      </c>
      <c r="C1947">
        <v>90.57</v>
      </c>
      <c r="D1947">
        <v>10</v>
      </c>
      <c r="E1947">
        <v>3169.95</v>
      </c>
      <c r="F1947" s="1">
        <v>37739</v>
      </c>
      <c r="G1947" s="1" t="str">
        <f>TEXT(DA_Trail_Workbook[[#This Row],[ORDER DATE.1]],"MMM")</f>
        <v>Apr</v>
      </c>
      <c r="H1947" s="1" t="str">
        <f>TEXT(DA_Trail_Workbook[[#This Row],[ORDER DATE.1]],"YYY")</f>
        <v>2003</v>
      </c>
      <c r="I1947" t="s">
        <v>27</v>
      </c>
      <c r="J1947">
        <v>2</v>
      </c>
      <c r="K1947">
        <v>4</v>
      </c>
      <c r="L1947">
        <v>2003</v>
      </c>
      <c r="M1947" t="s">
        <v>636</v>
      </c>
      <c r="N1947">
        <v>83</v>
      </c>
      <c r="O1947" t="s">
        <v>733</v>
      </c>
      <c r="P1947" t="s">
        <v>172</v>
      </c>
      <c r="Q1947" t="s">
        <v>173</v>
      </c>
      <c r="R1947" t="s">
        <v>174</v>
      </c>
      <c r="S1947" t="s">
        <v>33</v>
      </c>
      <c r="T1947" t="s">
        <v>175</v>
      </c>
      <c r="U1947" t="s">
        <v>33</v>
      </c>
      <c r="V1947" t="s">
        <v>176</v>
      </c>
      <c r="W1947" t="s">
        <v>177</v>
      </c>
      <c r="X1947" t="s">
        <v>48</v>
      </c>
      <c r="Y1947" t="s">
        <v>178</v>
      </c>
      <c r="Z1947" t="s">
        <v>179</v>
      </c>
      <c r="AA1947" t="s">
        <v>58</v>
      </c>
    </row>
    <row r="1948" spans="1:27" x14ac:dyDescent="0.2">
      <c r="A1948">
        <v>10129</v>
      </c>
      <c r="B1948">
        <v>50</v>
      </c>
      <c r="C1948">
        <v>77.989999999999995</v>
      </c>
      <c r="D1948">
        <v>1</v>
      </c>
      <c r="E1948">
        <v>3899.5</v>
      </c>
      <c r="F1948" s="1">
        <v>37784</v>
      </c>
      <c r="G1948" s="1" t="str">
        <f>TEXT(DA_Trail_Workbook[[#This Row],[ORDER DATE.1]],"MMM")</f>
        <v>Jun</v>
      </c>
      <c r="H1948" s="1" t="str">
        <f>TEXT(DA_Trail_Workbook[[#This Row],[ORDER DATE.1]],"YYY")</f>
        <v>2003</v>
      </c>
      <c r="I1948" t="s">
        <v>27</v>
      </c>
      <c r="J1948">
        <v>2</v>
      </c>
      <c r="K1948">
        <v>6</v>
      </c>
      <c r="L1948">
        <v>2003</v>
      </c>
      <c r="M1948" t="s">
        <v>636</v>
      </c>
      <c r="N1948">
        <v>83</v>
      </c>
      <c r="O1948" t="s">
        <v>733</v>
      </c>
      <c r="P1948" t="s">
        <v>384</v>
      </c>
      <c r="Q1948" t="s">
        <v>385</v>
      </c>
      <c r="R1948" t="s">
        <v>386</v>
      </c>
      <c r="S1948" t="s">
        <v>33</v>
      </c>
      <c r="T1948" t="s">
        <v>387</v>
      </c>
      <c r="U1948" t="s">
        <v>33</v>
      </c>
      <c r="V1948" t="s">
        <v>388</v>
      </c>
      <c r="W1948" t="s">
        <v>202</v>
      </c>
      <c r="X1948" t="s">
        <v>48</v>
      </c>
      <c r="Y1948" t="s">
        <v>71</v>
      </c>
      <c r="Z1948" t="s">
        <v>389</v>
      </c>
      <c r="AA1948" t="s">
        <v>58</v>
      </c>
    </row>
    <row r="1949" spans="1:27" x14ac:dyDescent="0.2">
      <c r="A1949">
        <v>10143</v>
      </c>
      <c r="B1949">
        <v>23</v>
      </c>
      <c r="C1949">
        <v>80.510000000000005</v>
      </c>
      <c r="D1949">
        <v>14</v>
      </c>
      <c r="E1949">
        <v>1851.73</v>
      </c>
      <c r="F1949" s="1">
        <v>37843</v>
      </c>
      <c r="G1949" s="1" t="str">
        <f>TEXT(DA_Trail_Workbook[[#This Row],[ORDER DATE.1]],"MMM")</f>
        <v>Aug</v>
      </c>
      <c r="H1949" s="1" t="str">
        <f>TEXT(DA_Trail_Workbook[[#This Row],[ORDER DATE.1]],"YYY")</f>
        <v>2003</v>
      </c>
      <c r="I1949" t="s">
        <v>27</v>
      </c>
      <c r="J1949">
        <v>3</v>
      </c>
      <c r="K1949">
        <v>8</v>
      </c>
      <c r="L1949">
        <v>2003</v>
      </c>
      <c r="M1949" t="s">
        <v>636</v>
      </c>
      <c r="N1949">
        <v>83</v>
      </c>
      <c r="O1949" t="s">
        <v>733</v>
      </c>
      <c r="P1949" t="s">
        <v>390</v>
      </c>
      <c r="Q1949" t="s">
        <v>391</v>
      </c>
      <c r="R1949" t="s">
        <v>392</v>
      </c>
      <c r="S1949" t="s">
        <v>33</v>
      </c>
      <c r="T1949" t="s">
        <v>193</v>
      </c>
      <c r="U1949" t="s">
        <v>146</v>
      </c>
      <c r="V1949" t="s">
        <v>194</v>
      </c>
      <c r="W1949" t="s">
        <v>37</v>
      </c>
      <c r="X1949" t="s">
        <v>38</v>
      </c>
      <c r="Y1949" t="s">
        <v>393</v>
      </c>
      <c r="Z1949" t="s">
        <v>394</v>
      </c>
      <c r="AA1949" t="s">
        <v>41</v>
      </c>
    </row>
    <row r="1950" spans="1:27" x14ac:dyDescent="0.2">
      <c r="A1950">
        <v>10155</v>
      </c>
      <c r="B1950">
        <v>37</v>
      </c>
      <c r="C1950">
        <v>67.930000000000007</v>
      </c>
      <c r="D1950">
        <v>12</v>
      </c>
      <c r="E1950">
        <v>2513.41</v>
      </c>
      <c r="F1950" s="1">
        <v>37900</v>
      </c>
      <c r="G1950" s="1" t="str">
        <f>TEXT(DA_Trail_Workbook[[#This Row],[ORDER DATE.1]],"MMM")</f>
        <v>Oct</v>
      </c>
      <c r="H1950" s="1" t="str">
        <f>TEXT(DA_Trail_Workbook[[#This Row],[ORDER DATE.1]],"YYY")</f>
        <v>2003</v>
      </c>
      <c r="I1950" t="s">
        <v>27</v>
      </c>
      <c r="J1950">
        <v>4</v>
      </c>
      <c r="K1950">
        <v>10</v>
      </c>
      <c r="L1950">
        <v>2003</v>
      </c>
      <c r="M1950" t="s">
        <v>636</v>
      </c>
      <c r="N1950">
        <v>83</v>
      </c>
      <c r="O1950" t="s">
        <v>733</v>
      </c>
      <c r="P1950" t="s">
        <v>150</v>
      </c>
      <c r="Q1950" t="s">
        <v>151</v>
      </c>
      <c r="R1950" t="s">
        <v>152</v>
      </c>
      <c r="S1950" t="s">
        <v>33</v>
      </c>
      <c r="T1950" t="s">
        <v>153</v>
      </c>
      <c r="U1950" t="s">
        <v>33</v>
      </c>
      <c r="V1950" t="s">
        <v>154</v>
      </c>
      <c r="W1950" t="s">
        <v>155</v>
      </c>
      <c r="X1950" t="s">
        <v>48</v>
      </c>
      <c r="Y1950" t="s">
        <v>156</v>
      </c>
      <c r="Z1950" t="s">
        <v>157</v>
      </c>
      <c r="AA1950" t="s">
        <v>41</v>
      </c>
    </row>
    <row r="1951" spans="1:27" x14ac:dyDescent="0.2">
      <c r="A1951">
        <v>10167</v>
      </c>
      <c r="B1951">
        <v>29</v>
      </c>
      <c r="C1951">
        <v>83.86</v>
      </c>
      <c r="D1951">
        <v>8</v>
      </c>
      <c r="E1951">
        <v>2431.94</v>
      </c>
      <c r="F1951" s="1">
        <v>37917</v>
      </c>
      <c r="G1951" s="1" t="str">
        <f>TEXT(DA_Trail_Workbook[[#This Row],[ORDER DATE.1]],"MMM")</f>
        <v>Oct</v>
      </c>
      <c r="H1951" s="1" t="str">
        <f>TEXT(DA_Trail_Workbook[[#This Row],[ORDER DATE.1]],"YYY")</f>
        <v>2003</v>
      </c>
      <c r="I1951" t="s">
        <v>395</v>
      </c>
      <c r="J1951">
        <v>4</v>
      </c>
      <c r="K1951">
        <v>10</v>
      </c>
      <c r="L1951">
        <v>2003</v>
      </c>
      <c r="M1951" t="s">
        <v>636</v>
      </c>
      <c r="N1951">
        <v>83</v>
      </c>
      <c r="O1951" t="s">
        <v>733</v>
      </c>
      <c r="P1951" t="s">
        <v>306</v>
      </c>
      <c r="Q1951" t="s">
        <v>307</v>
      </c>
      <c r="R1951" t="s">
        <v>308</v>
      </c>
      <c r="S1951" t="s">
        <v>33</v>
      </c>
      <c r="T1951" t="s">
        <v>309</v>
      </c>
      <c r="U1951" t="s">
        <v>33</v>
      </c>
      <c r="V1951" t="s">
        <v>310</v>
      </c>
      <c r="W1951" t="s">
        <v>221</v>
      </c>
      <c r="X1951" t="s">
        <v>48</v>
      </c>
      <c r="Y1951" t="s">
        <v>311</v>
      </c>
      <c r="Z1951" t="s">
        <v>242</v>
      </c>
      <c r="AA1951" t="s">
        <v>41</v>
      </c>
    </row>
    <row r="1952" spans="1:27" x14ac:dyDescent="0.2">
      <c r="A1952">
        <v>10178</v>
      </c>
      <c r="B1952">
        <v>21</v>
      </c>
      <c r="C1952">
        <v>72.12</v>
      </c>
      <c r="D1952">
        <v>11</v>
      </c>
      <c r="E1952">
        <v>1514.52</v>
      </c>
      <c r="F1952" s="1">
        <v>37933</v>
      </c>
      <c r="G1952" s="1" t="str">
        <f>TEXT(DA_Trail_Workbook[[#This Row],[ORDER DATE.1]],"MMM")</f>
        <v>Nov</v>
      </c>
      <c r="H1952" s="1" t="str">
        <f>TEXT(DA_Trail_Workbook[[#This Row],[ORDER DATE.1]],"YYY")</f>
        <v>2003</v>
      </c>
      <c r="I1952" t="s">
        <v>27</v>
      </c>
      <c r="J1952">
        <v>4</v>
      </c>
      <c r="K1952">
        <v>11</v>
      </c>
      <c r="L1952">
        <v>2003</v>
      </c>
      <c r="M1952" t="s">
        <v>636</v>
      </c>
      <c r="N1952">
        <v>83</v>
      </c>
      <c r="O1952" t="s">
        <v>733</v>
      </c>
      <c r="P1952" t="s">
        <v>396</v>
      </c>
      <c r="Q1952" t="s">
        <v>397</v>
      </c>
      <c r="R1952" t="s">
        <v>398</v>
      </c>
      <c r="S1952" t="s">
        <v>33</v>
      </c>
      <c r="T1952" t="s">
        <v>399</v>
      </c>
      <c r="U1952" t="s">
        <v>33</v>
      </c>
      <c r="V1952" t="s">
        <v>400</v>
      </c>
      <c r="W1952" t="s">
        <v>47</v>
      </c>
      <c r="X1952" t="s">
        <v>48</v>
      </c>
      <c r="Y1952" t="s">
        <v>401</v>
      </c>
      <c r="Z1952" t="s">
        <v>402</v>
      </c>
      <c r="AA1952" t="s">
        <v>41</v>
      </c>
    </row>
    <row r="1953" spans="1:27" x14ac:dyDescent="0.2">
      <c r="A1953">
        <v>10186</v>
      </c>
      <c r="B1953">
        <v>36</v>
      </c>
      <c r="C1953">
        <v>85.54</v>
      </c>
      <c r="D1953">
        <v>8</v>
      </c>
      <c r="E1953">
        <v>3079.44</v>
      </c>
      <c r="F1953" s="1">
        <v>37939</v>
      </c>
      <c r="G1953" s="1" t="str">
        <f>TEXT(DA_Trail_Workbook[[#This Row],[ORDER DATE.1]],"MMM")</f>
        <v>Nov</v>
      </c>
      <c r="H1953" s="1" t="str">
        <f>TEXT(DA_Trail_Workbook[[#This Row],[ORDER DATE.1]],"YYY")</f>
        <v>2003</v>
      </c>
      <c r="I1953" t="s">
        <v>27</v>
      </c>
      <c r="J1953">
        <v>4</v>
      </c>
      <c r="K1953">
        <v>11</v>
      </c>
      <c r="L1953">
        <v>2003</v>
      </c>
      <c r="M1953" t="s">
        <v>636</v>
      </c>
      <c r="N1953">
        <v>83</v>
      </c>
      <c r="O1953" t="s">
        <v>733</v>
      </c>
      <c r="P1953" t="s">
        <v>403</v>
      </c>
      <c r="Q1953" t="s">
        <v>404</v>
      </c>
      <c r="R1953" t="s">
        <v>405</v>
      </c>
      <c r="S1953" t="s">
        <v>33</v>
      </c>
      <c r="T1953" t="s">
        <v>387</v>
      </c>
      <c r="U1953" t="s">
        <v>33</v>
      </c>
      <c r="V1953" t="s">
        <v>406</v>
      </c>
      <c r="W1953" t="s">
        <v>202</v>
      </c>
      <c r="X1953" t="s">
        <v>48</v>
      </c>
      <c r="Y1953" t="s">
        <v>407</v>
      </c>
      <c r="Z1953" t="s">
        <v>408</v>
      </c>
      <c r="AA1953" t="s">
        <v>58</v>
      </c>
    </row>
    <row r="1954" spans="1:27" x14ac:dyDescent="0.2">
      <c r="A1954">
        <v>10197</v>
      </c>
      <c r="B1954">
        <v>22</v>
      </c>
      <c r="C1954">
        <v>86.38</v>
      </c>
      <c r="D1954">
        <v>5</v>
      </c>
      <c r="E1954">
        <v>1900.36</v>
      </c>
      <c r="F1954" s="1">
        <v>37951</v>
      </c>
      <c r="G1954" s="1" t="str">
        <f>TEXT(DA_Trail_Workbook[[#This Row],[ORDER DATE.1]],"MMM")</f>
        <v>Nov</v>
      </c>
      <c r="H1954" s="1" t="str">
        <f>TEXT(DA_Trail_Workbook[[#This Row],[ORDER DATE.1]],"YYY")</f>
        <v>2003</v>
      </c>
      <c r="I1954" t="s">
        <v>27</v>
      </c>
      <c r="J1954">
        <v>4</v>
      </c>
      <c r="K1954">
        <v>11</v>
      </c>
      <c r="L1954">
        <v>2003</v>
      </c>
      <c r="M1954" t="s">
        <v>636</v>
      </c>
      <c r="N1954">
        <v>83</v>
      </c>
      <c r="O1954" t="s">
        <v>733</v>
      </c>
      <c r="P1954" t="s">
        <v>409</v>
      </c>
      <c r="Q1954" t="s">
        <v>410</v>
      </c>
      <c r="R1954" t="s">
        <v>411</v>
      </c>
      <c r="S1954" t="s">
        <v>33</v>
      </c>
      <c r="T1954" t="s">
        <v>412</v>
      </c>
      <c r="U1954" t="s">
        <v>33</v>
      </c>
      <c r="V1954" t="s">
        <v>413</v>
      </c>
      <c r="W1954" t="s">
        <v>211</v>
      </c>
      <c r="X1954" t="s">
        <v>48</v>
      </c>
      <c r="Y1954" t="s">
        <v>414</v>
      </c>
      <c r="Z1954" t="s">
        <v>415</v>
      </c>
      <c r="AA1954" t="s">
        <v>41</v>
      </c>
    </row>
    <row r="1955" spans="1:27" x14ac:dyDescent="0.2">
      <c r="A1955">
        <v>10209</v>
      </c>
      <c r="B1955">
        <v>22</v>
      </c>
      <c r="C1955">
        <v>89.73</v>
      </c>
      <c r="D1955">
        <v>7</v>
      </c>
      <c r="E1955">
        <v>1974.06</v>
      </c>
      <c r="F1955" s="1">
        <v>37995</v>
      </c>
      <c r="G1955" s="1" t="str">
        <f>TEXT(DA_Trail_Workbook[[#This Row],[ORDER DATE.1]],"MMM")</f>
        <v>Jan</v>
      </c>
      <c r="H1955" s="1" t="str">
        <f>TEXT(DA_Trail_Workbook[[#This Row],[ORDER DATE.1]],"YYY")</f>
        <v>2004</v>
      </c>
      <c r="I1955" t="s">
        <v>27</v>
      </c>
      <c r="J1955">
        <v>1</v>
      </c>
      <c r="K1955">
        <v>1</v>
      </c>
      <c r="L1955">
        <v>2004</v>
      </c>
      <c r="M1955" t="s">
        <v>636</v>
      </c>
      <c r="N1955">
        <v>83</v>
      </c>
      <c r="O1955" t="s">
        <v>733</v>
      </c>
      <c r="P1955" t="s">
        <v>416</v>
      </c>
      <c r="Q1955" t="s">
        <v>417</v>
      </c>
      <c r="R1955" t="s">
        <v>418</v>
      </c>
      <c r="S1955" t="s">
        <v>33</v>
      </c>
      <c r="T1955" t="s">
        <v>419</v>
      </c>
      <c r="U1955" t="s">
        <v>63</v>
      </c>
      <c r="V1955" t="s">
        <v>33</v>
      </c>
      <c r="W1955" t="s">
        <v>37</v>
      </c>
      <c r="X1955" t="s">
        <v>38</v>
      </c>
      <c r="Y1955" t="s">
        <v>420</v>
      </c>
      <c r="Z1955" t="s">
        <v>120</v>
      </c>
      <c r="AA1955" t="s">
        <v>41</v>
      </c>
    </row>
    <row r="1956" spans="1:27" x14ac:dyDescent="0.2">
      <c r="A1956">
        <v>10222</v>
      </c>
      <c r="B1956">
        <v>46</v>
      </c>
      <c r="C1956">
        <v>80.510000000000005</v>
      </c>
      <c r="D1956">
        <v>11</v>
      </c>
      <c r="E1956">
        <v>3703.46</v>
      </c>
      <c r="F1956" s="1">
        <v>38036</v>
      </c>
      <c r="G1956" s="1" t="str">
        <f>TEXT(DA_Trail_Workbook[[#This Row],[ORDER DATE.1]],"MMM")</f>
        <v>Feb</v>
      </c>
      <c r="H1956" s="1" t="str">
        <f>TEXT(DA_Trail_Workbook[[#This Row],[ORDER DATE.1]],"YYY")</f>
        <v>2004</v>
      </c>
      <c r="I1956" t="s">
        <v>27</v>
      </c>
      <c r="J1956">
        <v>1</v>
      </c>
      <c r="K1956">
        <v>2</v>
      </c>
      <c r="L1956">
        <v>2004</v>
      </c>
      <c r="M1956" t="s">
        <v>636</v>
      </c>
      <c r="N1956">
        <v>83</v>
      </c>
      <c r="O1956" t="s">
        <v>733</v>
      </c>
      <c r="P1956" t="s">
        <v>421</v>
      </c>
      <c r="Q1956" t="s">
        <v>422</v>
      </c>
      <c r="R1956" t="s">
        <v>423</v>
      </c>
      <c r="S1956" t="s">
        <v>33</v>
      </c>
      <c r="T1956" t="s">
        <v>424</v>
      </c>
      <c r="U1956" t="s">
        <v>63</v>
      </c>
      <c r="V1956" t="s">
        <v>425</v>
      </c>
      <c r="W1956" t="s">
        <v>37</v>
      </c>
      <c r="X1956" t="s">
        <v>38</v>
      </c>
      <c r="Y1956" t="s">
        <v>278</v>
      </c>
      <c r="Z1956" t="s">
        <v>323</v>
      </c>
      <c r="AA1956" t="s">
        <v>58</v>
      </c>
    </row>
    <row r="1957" spans="1:27" x14ac:dyDescent="0.2">
      <c r="A1957">
        <v>10248</v>
      </c>
      <c r="B1957">
        <v>23</v>
      </c>
      <c r="C1957">
        <v>76.31</v>
      </c>
      <c r="D1957">
        <v>2</v>
      </c>
      <c r="E1957">
        <v>1755.13</v>
      </c>
      <c r="F1957" s="1">
        <v>38114</v>
      </c>
      <c r="G1957" s="1" t="str">
        <f>TEXT(DA_Trail_Workbook[[#This Row],[ORDER DATE.1]],"MMM")</f>
        <v>May</v>
      </c>
      <c r="H1957" s="1" t="str">
        <f>TEXT(DA_Trail_Workbook[[#This Row],[ORDER DATE.1]],"YYY")</f>
        <v>2004</v>
      </c>
      <c r="I1957" t="s">
        <v>395</v>
      </c>
      <c r="J1957">
        <v>2</v>
      </c>
      <c r="K1957">
        <v>5</v>
      </c>
      <c r="L1957">
        <v>2004</v>
      </c>
      <c r="M1957" t="s">
        <v>636</v>
      </c>
      <c r="N1957">
        <v>83</v>
      </c>
      <c r="O1957" t="s">
        <v>733</v>
      </c>
      <c r="P1957" t="s">
        <v>30</v>
      </c>
      <c r="Q1957" t="s">
        <v>31</v>
      </c>
      <c r="R1957" t="s">
        <v>32</v>
      </c>
      <c r="S1957" t="s">
        <v>33</v>
      </c>
      <c r="T1957" t="s">
        <v>34</v>
      </c>
      <c r="U1957" t="s">
        <v>35</v>
      </c>
      <c r="V1957" t="s">
        <v>36</v>
      </c>
      <c r="W1957" t="s">
        <v>37</v>
      </c>
      <c r="X1957" t="s">
        <v>38</v>
      </c>
      <c r="Y1957" t="s">
        <v>39</v>
      </c>
      <c r="Z1957" t="s">
        <v>40</v>
      </c>
      <c r="AA1957" t="s">
        <v>41</v>
      </c>
    </row>
    <row r="1958" spans="1:27" x14ac:dyDescent="0.2">
      <c r="A1958">
        <v>10262</v>
      </c>
      <c r="B1958">
        <v>49</v>
      </c>
      <c r="C1958">
        <v>87.21</v>
      </c>
      <c r="D1958">
        <v>16</v>
      </c>
      <c r="E1958">
        <v>4273.29</v>
      </c>
      <c r="F1958" s="1">
        <v>38162</v>
      </c>
      <c r="G1958" s="1" t="str">
        <f>TEXT(DA_Trail_Workbook[[#This Row],[ORDER DATE.1]],"MMM")</f>
        <v>Jun</v>
      </c>
      <c r="H1958" s="1" t="str">
        <f>TEXT(DA_Trail_Workbook[[#This Row],[ORDER DATE.1]],"YYY")</f>
        <v>2004</v>
      </c>
      <c r="I1958" t="s">
        <v>395</v>
      </c>
      <c r="J1958">
        <v>2</v>
      </c>
      <c r="K1958">
        <v>6</v>
      </c>
      <c r="L1958">
        <v>2004</v>
      </c>
      <c r="M1958" t="s">
        <v>636</v>
      </c>
      <c r="N1958">
        <v>83</v>
      </c>
      <c r="O1958" t="s">
        <v>733</v>
      </c>
      <c r="P1958" t="s">
        <v>206</v>
      </c>
      <c r="Q1958" t="s">
        <v>207</v>
      </c>
      <c r="R1958" t="s">
        <v>208</v>
      </c>
      <c r="S1958" t="s">
        <v>33</v>
      </c>
      <c r="T1958" t="s">
        <v>209</v>
      </c>
      <c r="U1958" t="s">
        <v>33</v>
      </c>
      <c r="V1958" t="s">
        <v>210</v>
      </c>
      <c r="W1958" t="s">
        <v>211</v>
      </c>
      <c r="X1958" t="s">
        <v>48</v>
      </c>
      <c r="Y1958" t="s">
        <v>212</v>
      </c>
      <c r="Z1958" t="s">
        <v>213</v>
      </c>
      <c r="AA1958" t="s">
        <v>58</v>
      </c>
    </row>
    <row r="1959" spans="1:27" x14ac:dyDescent="0.2">
      <c r="A1959">
        <v>10273</v>
      </c>
      <c r="B1959">
        <v>48</v>
      </c>
      <c r="C1959">
        <v>83.02</v>
      </c>
      <c r="D1959">
        <v>3</v>
      </c>
      <c r="E1959">
        <v>3984.96</v>
      </c>
      <c r="F1959" s="1">
        <v>38189</v>
      </c>
      <c r="G1959" s="1" t="str">
        <f>TEXT(DA_Trail_Workbook[[#This Row],[ORDER DATE.1]],"MMM")</f>
        <v>Jul</v>
      </c>
      <c r="H1959" s="1" t="str">
        <f>TEXT(DA_Trail_Workbook[[#This Row],[ORDER DATE.1]],"YYY")</f>
        <v>2004</v>
      </c>
      <c r="I1959" t="s">
        <v>27</v>
      </c>
      <c r="J1959">
        <v>3</v>
      </c>
      <c r="K1959">
        <v>7</v>
      </c>
      <c r="L1959">
        <v>2004</v>
      </c>
      <c r="M1959" t="s">
        <v>636</v>
      </c>
      <c r="N1959">
        <v>83</v>
      </c>
      <c r="O1959" t="s">
        <v>733</v>
      </c>
      <c r="P1959" t="s">
        <v>426</v>
      </c>
      <c r="Q1959" t="s">
        <v>427</v>
      </c>
      <c r="R1959" t="s">
        <v>428</v>
      </c>
      <c r="S1959" t="s">
        <v>33</v>
      </c>
      <c r="T1959" t="s">
        <v>429</v>
      </c>
      <c r="U1959" t="s">
        <v>33</v>
      </c>
      <c r="V1959" t="s">
        <v>430</v>
      </c>
      <c r="W1959" t="s">
        <v>431</v>
      </c>
      <c r="X1959" t="s">
        <v>48</v>
      </c>
      <c r="Y1959" t="s">
        <v>432</v>
      </c>
      <c r="Z1959" t="s">
        <v>433</v>
      </c>
      <c r="AA1959" t="s">
        <v>58</v>
      </c>
    </row>
    <row r="1960" spans="1:27" x14ac:dyDescent="0.2">
      <c r="A1960">
        <v>10283</v>
      </c>
      <c r="B1960">
        <v>33</v>
      </c>
      <c r="C1960">
        <v>72.959999999999994</v>
      </c>
      <c r="D1960">
        <v>5</v>
      </c>
      <c r="E1960">
        <v>2407.6799999999998</v>
      </c>
      <c r="F1960" s="1">
        <v>38219</v>
      </c>
      <c r="G1960" s="1" t="str">
        <f>TEXT(DA_Trail_Workbook[[#This Row],[ORDER DATE.1]],"MMM")</f>
        <v>Aug</v>
      </c>
      <c r="H1960" s="1" t="str">
        <f>TEXT(DA_Trail_Workbook[[#This Row],[ORDER DATE.1]],"YYY")</f>
        <v>2004</v>
      </c>
      <c r="I1960" t="s">
        <v>27</v>
      </c>
      <c r="J1960">
        <v>3</v>
      </c>
      <c r="K1960">
        <v>8</v>
      </c>
      <c r="L1960">
        <v>2004</v>
      </c>
      <c r="M1960" t="s">
        <v>636</v>
      </c>
      <c r="N1960">
        <v>83</v>
      </c>
      <c r="O1960" t="s">
        <v>733</v>
      </c>
      <c r="P1960" t="s">
        <v>434</v>
      </c>
      <c r="Q1960" t="s">
        <v>435</v>
      </c>
      <c r="R1960" t="s">
        <v>436</v>
      </c>
      <c r="S1960" t="s">
        <v>33</v>
      </c>
      <c r="T1960" t="s">
        <v>437</v>
      </c>
      <c r="U1960" t="s">
        <v>269</v>
      </c>
      <c r="V1960" t="s">
        <v>438</v>
      </c>
      <c r="W1960" t="s">
        <v>271</v>
      </c>
      <c r="X1960" t="s">
        <v>38</v>
      </c>
      <c r="Y1960" t="s">
        <v>439</v>
      </c>
      <c r="Z1960" t="s">
        <v>204</v>
      </c>
      <c r="AA1960" t="s">
        <v>41</v>
      </c>
    </row>
    <row r="1961" spans="1:27" x14ac:dyDescent="0.2">
      <c r="A1961">
        <v>10296</v>
      </c>
      <c r="B1961">
        <v>22</v>
      </c>
      <c r="C1961">
        <v>77.150000000000006</v>
      </c>
      <c r="D1961">
        <v>14</v>
      </c>
      <c r="E1961">
        <v>1697.3</v>
      </c>
      <c r="F1961" s="1">
        <v>38245</v>
      </c>
      <c r="G1961" s="1" t="str">
        <f>TEXT(DA_Trail_Workbook[[#This Row],[ORDER DATE.1]],"MMM")</f>
        <v>Sep</v>
      </c>
      <c r="H1961" s="1" t="str">
        <f>TEXT(DA_Trail_Workbook[[#This Row],[ORDER DATE.1]],"YYY")</f>
        <v>2004</v>
      </c>
      <c r="I1961" t="s">
        <v>27</v>
      </c>
      <c r="J1961">
        <v>3</v>
      </c>
      <c r="K1961">
        <v>9</v>
      </c>
      <c r="L1961">
        <v>2004</v>
      </c>
      <c r="M1961" t="s">
        <v>636</v>
      </c>
      <c r="N1961">
        <v>83</v>
      </c>
      <c r="O1961" t="s">
        <v>733</v>
      </c>
      <c r="P1961" t="s">
        <v>662</v>
      </c>
      <c r="Q1961" t="s">
        <v>663</v>
      </c>
      <c r="R1961" t="s">
        <v>664</v>
      </c>
      <c r="S1961" t="s">
        <v>33</v>
      </c>
      <c r="T1961" t="s">
        <v>665</v>
      </c>
      <c r="U1961" t="s">
        <v>33</v>
      </c>
      <c r="V1961" t="s">
        <v>666</v>
      </c>
      <c r="W1961" t="s">
        <v>514</v>
      </c>
      <c r="X1961" t="s">
        <v>48</v>
      </c>
      <c r="Y1961" t="s">
        <v>667</v>
      </c>
      <c r="Z1961" t="s">
        <v>120</v>
      </c>
      <c r="AA1961" t="s">
        <v>41</v>
      </c>
    </row>
    <row r="1962" spans="1:27" x14ac:dyDescent="0.2">
      <c r="A1962">
        <v>10307</v>
      </c>
      <c r="B1962">
        <v>22</v>
      </c>
      <c r="C1962">
        <v>91.41</v>
      </c>
      <c r="D1962">
        <v>8</v>
      </c>
      <c r="E1962">
        <v>2011.02</v>
      </c>
      <c r="F1962" s="1">
        <v>38274</v>
      </c>
      <c r="G1962" s="1" t="str">
        <f>TEXT(DA_Trail_Workbook[[#This Row],[ORDER DATE.1]],"MMM")</f>
        <v>Oct</v>
      </c>
      <c r="H1962" s="1" t="str">
        <f>TEXT(DA_Trail_Workbook[[#This Row],[ORDER DATE.1]],"YYY")</f>
        <v>2004</v>
      </c>
      <c r="I1962" t="s">
        <v>27</v>
      </c>
      <c r="J1962">
        <v>4</v>
      </c>
      <c r="K1962">
        <v>10</v>
      </c>
      <c r="L1962">
        <v>2004</v>
      </c>
      <c r="M1962" t="s">
        <v>636</v>
      </c>
      <c r="N1962">
        <v>83</v>
      </c>
      <c r="O1962" t="s">
        <v>733</v>
      </c>
      <c r="P1962" t="s">
        <v>251</v>
      </c>
      <c r="Q1962" t="s">
        <v>252</v>
      </c>
      <c r="R1962" t="s">
        <v>253</v>
      </c>
      <c r="S1962" t="s">
        <v>33</v>
      </c>
      <c r="T1962" t="s">
        <v>254</v>
      </c>
      <c r="U1962" t="s">
        <v>169</v>
      </c>
      <c r="V1962" t="s">
        <v>255</v>
      </c>
      <c r="W1962" t="s">
        <v>37</v>
      </c>
      <c r="X1962" t="s">
        <v>38</v>
      </c>
      <c r="Y1962" t="s">
        <v>256</v>
      </c>
      <c r="Z1962" t="s">
        <v>257</v>
      </c>
      <c r="AA1962" t="s">
        <v>41</v>
      </c>
    </row>
    <row r="1963" spans="1:27" x14ac:dyDescent="0.2">
      <c r="A1963">
        <v>10316</v>
      </c>
      <c r="B1963">
        <v>25</v>
      </c>
      <c r="C1963">
        <v>92.25</v>
      </c>
      <c r="D1963">
        <v>16</v>
      </c>
      <c r="E1963">
        <v>2306.25</v>
      </c>
      <c r="F1963" s="1">
        <v>38292</v>
      </c>
      <c r="G1963" s="1" t="str">
        <f>TEXT(DA_Trail_Workbook[[#This Row],[ORDER DATE.1]],"MMM")</f>
        <v>Nov</v>
      </c>
      <c r="H1963" s="1" t="str">
        <f>TEXT(DA_Trail_Workbook[[#This Row],[ORDER DATE.1]],"YYY")</f>
        <v>2004</v>
      </c>
      <c r="I1963" t="s">
        <v>27</v>
      </c>
      <c r="J1963">
        <v>4</v>
      </c>
      <c r="K1963">
        <v>11</v>
      </c>
      <c r="L1963">
        <v>2004</v>
      </c>
      <c r="M1963" t="s">
        <v>636</v>
      </c>
      <c r="N1963">
        <v>83</v>
      </c>
      <c r="O1963" t="s">
        <v>733</v>
      </c>
      <c r="P1963" t="s">
        <v>446</v>
      </c>
      <c r="Q1963" t="s">
        <v>447</v>
      </c>
      <c r="R1963" t="s">
        <v>448</v>
      </c>
      <c r="S1963" t="s">
        <v>33</v>
      </c>
      <c r="T1963" t="s">
        <v>449</v>
      </c>
      <c r="U1963" t="s">
        <v>450</v>
      </c>
      <c r="V1963" t="s">
        <v>451</v>
      </c>
      <c r="W1963" t="s">
        <v>202</v>
      </c>
      <c r="X1963" t="s">
        <v>48</v>
      </c>
      <c r="Y1963" t="s">
        <v>452</v>
      </c>
      <c r="Z1963" t="s">
        <v>453</v>
      </c>
      <c r="AA1963" t="s">
        <v>41</v>
      </c>
    </row>
    <row r="1964" spans="1:27" x14ac:dyDescent="0.2">
      <c r="A1964">
        <v>10326</v>
      </c>
      <c r="B1964">
        <v>20</v>
      </c>
      <c r="C1964">
        <v>92.25</v>
      </c>
      <c r="D1964">
        <v>2</v>
      </c>
      <c r="E1964">
        <v>1845</v>
      </c>
      <c r="F1964" s="1">
        <v>38300</v>
      </c>
      <c r="G1964" s="1" t="str">
        <f>TEXT(DA_Trail_Workbook[[#This Row],[ORDER DATE.1]],"MMM")</f>
        <v>Nov</v>
      </c>
      <c r="H1964" s="1" t="str">
        <f>TEXT(DA_Trail_Workbook[[#This Row],[ORDER DATE.1]],"YYY")</f>
        <v>2004</v>
      </c>
      <c r="I1964" t="s">
        <v>27</v>
      </c>
      <c r="J1964">
        <v>4</v>
      </c>
      <c r="K1964">
        <v>11</v>
      </c>
      <c r="L1964">
        <v>2004</v>
      </c>
      <c r="M1964" t="s">
        <v>636</v>
      </c>
      <c r="N1964">
        <v>83</v>
      </c>
      <c r="O1964" t="s">
        <v>733</v>
      </c>
      <c r="P1964" t="s">
        <v>216</v>
      </c>
      <c r="Q1964" t="s">
        <v>217</v>
      </c>
      <c r="R1964" t="s">
        <v>218</v>
      </c>
      <c r="S1964" t="s">
        <v>33</v>
      </c>
      <c r="T1964" t="s">
        <v>219</v>
      </c>
      <c r="U1964" t="s">
        <v>33</v>
      </c>
      <c r="V1964" t="s">
        <v>220</v>
      </c>
      <c r="W1964" t="s">
        <v>221</v>
      </c>
      <c r="X1964" t="s">
        <v>48</v>
      </c>
      <c r="Y1964" t="s">
        <v>222</v>
      </c>
      <c r="Z1964" t="s">
        <v>223</v>
      </c>
      <c r="AA1964" t="s">
        <v>41</v>
      </c>
    </row>
    <row r="1965" spans="1:27" x14ac:dyDescent="0.2">
      <c r="A1965">
        <v>10339</v>
      </c>
      <c r="B1965">
        <v>42</v>
      </c>
      <c r="C1965">
        <v>59.36</v>
      </c>
      <c r="D1965">
        <v>16</v>
      </c>
      <c r="E1965">
        <v>2493.12</v>
      </c>
      <c r="F1965" s="1">
        <v>38314</v>
      </c>
      <c r="G1965" s="1" t="str">
        <f>TEXT(DA_Trail_Workbook[[#This Row],[ORDER DATE.1]],"MMM")</f>
        <v>Nov</v>
      </c>
      <c r="H1965" s="1" t="str">
        <f>TEXT(DA_Trail_Workbook[[#This Row],[ORDER DATE.1]],"YYY")</f>
        <v>2004</v>
      </c>
      <c r="I1965" t="s">
        <v>27</v>
      </c>
      <c r="J1965">
        <v>4</v>
      </c>
      <c r="K1965">
        <v>11</v>
      </c>
      <c r="L1965">
        <v>2004</v>
      </c>
      <c r="M1965" t="s">
        <v>636</v>
      </c>
      <c r="N1965">
        <v>83</v>
      </c>
      <c r="O1965" t="s">
        <v>733</v>
      </c>
      <c r="P1965" t="s">
        <v>290</v>
      </c>
      <c r="Q1965" t="s">
        <v>291</v>
      </c>
      <c r="R1965" t="s">
        <v>292</v>
      </c>
      <c r="S1965" t="s">
        <v>33</v>
      </c>
      <c r="T1965" t="s">
        <v>293</v>
      </c>
      <c r="U1965" t="s">
        <v>294</v>
      </c>
      <c r="V1965" t="s">
        <v>295</v>
      </c>
      <c r="W1965" t="s">
        <v>235</v>
      </c>
      <c r="X1965" t="s">
        <v>235</v>
      </c>
      <c r="Y1965" t="s">
        <v>296</v>
      </c>
      <c r="Z1965" t="s">
        <v>297</v>
      </c>
      <c r="AA1965" t="s">
        <v>41</v>
      </c>
    </row>
    <row r="1966" spans="1:27" x14ac:dyDescent="0.2">
      <c r="A1966">
        <v>10350</v>
      </c>
      <c r="B1966">
        <v>25</v>
      </c>
      <c r="C1966">
        <v>60.34</v>
      </c>
      <c r="D1966">
        <v>10</v>
      </c>
      <c r="E1966">
        <v>1508.5</v>
      </c>
      <c r="F1966" s="1">
        <v>38323</v>
      </c>
      <c r="G1966" s="1" t="str">
        <f>TEXT(DA_Trail_Workbook[[#This Row],[ORDER DATE.1]],"MMM")</f>
        <v>Dec</v>
      </c>
      <c r="H1966" s="1" t="str">
        <f>TEXT(DA_Trail_Workbook[[#This Row],[ORDER DATE.1]],"YYY")</f>
        <v>2004</v>
      </c>
      <c r="I1966" t="s">
        <v>27</v>
      </c>
      <c r="J1966">
        <v>4</v>
      </c>
      <c r="K1966">
        <v>12</v>
      </c>
      <c r="L1966">
        <v>2004</v>
      </c>
      <c r="M1966" t="s">
        <v>636</v>
      </c>
      <c r="N1966">
        <v>83</v>
      </c>
      <c r="O1966" t="s">
        <v>733</v>
      </c>
      <c r="P1966" t="s">
        <v>206</v>
      </c>
      <c r="Q1966" t="s">
        <v>207</v>
      </c>
      <c r="R1966" t="s">
        <v>208</v>
      </c>
      <c r="S1966" t="s">
        <v>33</v>
      </c>
      <c r="T1966" t="s">
        <v>209</v>
      </c>
      <c r="U1966" t="s">
        <v>33</v>
      </c>
      <c r="V1966" t="s">
        <v>210</v>
      </c>
      <c r="W1966" t="s">
        <v>211</v>
      </c>
      <c r="X1966" t="s">
        <v>48</v>
      </c>
      <c r="Y1966" t="s">
        <v>212</v>
      </c>
      <c r="Z1966" t="s">
        <v>213</v>
      </c>
      <c r="AA1966" t="s">
        <v>41</v>
      </c>
    </row>
    <row r="1967" spans="1:27" x14ac:dyDescent="0.2">
      <c r="A1967">
        <v>10373</v>
      </c>
      <c r="B1967">
        <v>23</v>
      </c>
      <c r="C1967">
        <v>100</v>
      </c>
      <c r="D1967">
        <v>10</v>
      </c>
      <c r="E1967">
        <v>2394.3000000000002</v>
      </c>
      <c r="F1967" s="1">
        <v>38383</v>
      </c>
      <c r="G1967" s="1" t="str">
        <f>TEXT(DA_Trail_Workbook[[#This Row],[ORDER DATE.1]],"MMM")</f>
        <v>Jan</v>
      </c>
      <c r="H1967" s="1" t="str">
        <f>TEXT(DA_Trail_Workbook[[#This Row],[ORDER DATE.1]],"YYY")</f>
        <v>2005</v>
      </c>
      <c r="I1967" t="s">
        <v>27</v>
      </c>
      <c r="J1967">
        <v>1</v>
      </c>
      <c r="K1967">
        <v>1</v>
      </c>
      <c r="L1967">
        <v>2005</v>
      </c>
      <c r="M1967" t="s">
        <v>636</v>
      </c>
      <c r="N1967">
        <v>83</v>
      </c>
      <c r="O1967" t="s">
        <v>733</v>
      </c>
      <c r="P1967" t="s">
        <v>454</v>
      </c>
      <c r="Q1967" t="s">
        <v>455</v>
      </c>
      <c r="R1967" t="s">
        <v>456</v>
      </c>
      <c r="S1967" t="s">
        <v>33</v>
      </c>
      <c r="T1967" t="s">
        <v>457</v>
      </c>
      <c r="U1967" t="s">
        <v>33</v>
      </c>
      <c r="V1967" t="s">
        <v>458</v>
      </c>
      <c r="W1967" t="s">
        <v>155</v>
      </c>
      <c r="X1967" t="s">
        <v>48</v>
      </c>
      <c r="Y1967" t="s">
        <v>459</v>
      </c>
      <c r="Z1967" t="s">
        <v>460</v>
      </c>
      <c r="AA1967" t="s">
        <v>41</v>
      </c>
    </row>
    <row r="1968" spans="1:27" x14ac:dyDescent="0.2">
      <c r="A1968">
        <v>10385</v>
      </c>
      <c r="B1968">
        <v>37</v>
      </c>
      <c r="C1968">
        <v>85.54</v>
      </c>
      <c r="D1968">
        <v>2</v>
      </c>
      <c r="E1968">
        <v>3164.98</v>
      </c>
      <c r="F1968" s="1">
        <v>38411</v>
      </c>
      <c r="G1968" s="1" t="str">
        <f>TEXT(DA_Trail_Workbook[[#This Row],[ORDER DATE.1]],"MMM")</f>
        <v>Feb</v>
      </c>
      <c r="H1968" s="1" t="str">
        <f>TEXT(DA_Trail_Workbook[[#This Row],[ORDER DATE.1]],"YYY")</f>
        <v>2005</v>
      </c>
      <c r="I1968" t="s">
        <v>27</v>
      </c>
      <c r="J1968">
        <v>1</v>
      </c>
      <c r="K1968">
        <v>2</v>
      </c>
      <c r="L1968">
        <v>2005</v>
      </c>
      <c r="M1968" t="s">
        <v>636</v>
      </c>
      <c r="N1968">
        <v>83</v>
      </c>
      <c r="O1968" t="s">
        <v>733</v>
      </c>
      <c r="P1968" t="s">
        <v>318</v>
      </c>
      <c r="Q1968" t="s">
        <v>319</v>
      </c>
      <c r="R1968" t="s">
        <v>320</v>
      </c>
      <c r="S1968" t="s">
        <v>33</v>
      </c>
      <c r="T1968" t="s">
        <v>321</v>
      </c>
      <c r="U1968" t="s">
        <v>63</v>
      </c>
      <c r="V1968" t="s">
        <v>133</v>
      </c>
      <c r="W1968" t="s">
        <v>37</v>
      </c>
      <c r="X1968" t="s">
        <v>38</v>
      </c>
      <c r="Y1968" t="s">
        <v>322</v>
      </c>
      <c r="Z1968" t="s">
        <v>323</v>
      </c>
      <c r="AA1968" t="s">
        <v>58</v>
      </c>
    </row>
    <row r="1969" spans="1:27" x14ac:dyDescent="0.2">
      <c r="A1969">
        <v>10396</v>
      </c>
      <c r="B1969">
        <v>37</v>
      </c>
      <c r="C1969">
        <v>90.57</v>
      </c>
      <c r="D1969">
        <v>8</v>
      </c>
      <c r="E1969">
        <v>3351.09</v>
      </c>
      <c r="F1969" s="1">
        <v>38434</v>
      </c>
      <c r="G1969" s="1" t="str">
        <f>TEXT(DA_Trail_Workbook[[#This Row],[ORDER DATE.1]],"MMM")</f>
        <v>Mar</v>
      </c>
      <c r="H1969" s="1" t="str">
        <f>TEXT(DA_Trail_Workbook[[#This Row],[ORDER DATE.1]],"YYY")</f>
        <v>2005</v>
      </c>
      <c r="I1969" t="s">
        <v>27</v>
      </c>
      <c r="J1969">
        <v>1</v>
      </c>
      <c r="K1969">
        <v>3</v>
      </c>
      <c r="L1969">
        <v>2005</v>
      </c>
      <c r="M1969" t="s">
        <v>636</v>
      </c>
      <c r="N1969">
        <v>83</v>
      </c>
      <c r="O1969" t="s">
        <v>733</v>
      </c>
      <c r="P1969" t="s">
        <v>318</v>
      </c>
      <c r="Q1969" t="s">
        <v>319</v>
      </c>
      <c r="R1969" t="s">
        <v>320</v>
      </c>
      <c r="S1969" t="s">
        <v>33</v>
      </c>
      <c r="T1969" t="s">
        <v>321</v>
      </c>
      <c r="U1969" t="s">
        <v>63</v>
      </c>
      <c r="V1969" t="s">
        <v>133</v>
      </c>
      <c r="W1969" t="s">
        <v>37</v>
      </c>
      <c r="X1969" t="s">
        <v>38</v>
      </c>
      <c r="Y1969" t="s">
        <v>322</v>
      </c>
      <c r="Z1969" t="s">
        <v>323</v>
      </c>
      <c r="AA1969" t="s">
        <v>58</v>
      </c>
    </row>
    <row r="1970" spans="1:27" x14ac:dyDescent="0.2">
      <c r="A1970">
        <v>10400</v>
      </c>
      <c r="B1970">
        <v>42</v>
      </c>
      <c r="C1970">
        <v>72.959999999999994</v>
      </c>
      <c r="D1970">
        <v>8</v>
      </c>
      <c r="E1970">
        <v>3064.32</v>
      </c>
      <c r="F1970" s="1">
        <v>38443</v>
      </c>
      <c r="G1970" s="1" t="str">
        <f>TEXT(DA_Trail_Workbook[[#This Row],[ORDER DATE.1]],"MMM")</f>
        <v>Apr</v>
      </c>
      <c r="H1970" s="1" t="str">
        <f>TEXT(DA_Trail_Workbook[[#This Row],[ORDER DATE.1]],"YYY")</f>
        <v>2005</v>
      </c>
      <c r="I1970" t="s">
        <v>27</v>
      </c>
      <c r="J1970">
        <v>2</v>
      </c>
      <c r="K1970">
        <v>4</v>
      </c>
      <c r="L1970">
        <v>2005</v>
      </c>
      <c r="M1970" t="s">
        <v>636</v>
      </c>
      <c r="N1970">
        <v>83</v>
      </c>
      <c r="O1970" t="s">
        <v>733</v>
      </c>
      <c r="P1970" t="s">
        <v>461</v>
      </c>
      <c r="Q1970" t="s">
        <v>462</v>
      </c>
      <c r="R1970" t="s">
        <v>463</v>
      </c>
      <c r="S1970" t="s">
        <v>33</v>
      </c>
      <c r="T1970" t="s">
        <v>464</v>
      </c>
      <c r="U1970" t="s">
        <v>63</v>
      </c>
      <c r="V1970" t="s">
        <v>76</v>
      </c>
      <c r="W1970" t="s">
        <v>37</v>
      </c>
      <c r="X1970" t="s">
        <v>38</v>
      </c>
      <c r="Y1970" t="s">
        <v>119</v>
      </c>
      <c r="Z1970" t="s">
        <v>465</v>
      </c>
      <c r="AA1970" t="s">
        <v>58</v>
      </c>
    </row>
    <row r="1971" spans="1:27" x14ac:dyDescent="0.2">
      <c r="A1971">
        <v>10414</v>
      </c>
      <c r="B1971">
        <v>51</v>
      </c>
      <c r="C1971">
        <v>76.31</v>
      </c>
      <c r="D1971">
        <v>2</v>
      </c>
      <c r="E1971">
        <v>3891.81</v>
      </c>
      <c r="F1971" s="1">
        <v>38478</v>
      </c>
      <c r="G1971" s="1" t="str">
        <f>TEXT(DA_Trail_Workbook[[#This Row],[ORDER DATE.1]],"MMM")</f>
        <v>May</v>
      </c>
      <c r="H1971" s="1" t="str">
        <f>TEXT(DA_Trail_Workbook[[#This Row],[ORDER DATE.1]],"YYY")</f>
        <v>2005</v>
      </c>
      <c r="I1971" t="s">
        <v>466</v>
      </c>
      <c r="J1971">
        <v>2</v>
      </c>
      <c r="K1971">
        <v>5</v>
      </c>
      <c r="L1971">
        <v>2005</v>
      </c>
      <c r="M1971" t="s">
        <v>636</v>
      </c>
      <c r="N1971">
        <v>83</v>
      </c>
      <c r="O1971" t="s">
        <v>733</v>
      </c>
      <c r="P1971" t="s">
        <v>440</v>
      </c>
      <c r="Q1971" t="s">
        <v>441</v>
      </c>
      <c r="R1971" t="s">
        <v>442</v>
      </c>
      <c r="S1971" t="s">
        <v>33</v>
      </c>
      <c r="T1971" t="s">
        <v>443</v>
      </c>
      <c r="U1971" t="s">
        <v>146</v>
      </c>
      <c r="V1971" t="s">
        <v>444</v>
      </c>
      <c r="W1971" t="s">
        <v>37</v>
      </c>
      <c r="X1971" t="s">
        <v>38</v>
      </c>
      <c r="Y1971" t="s">
        <v>445</v>
      </c>
      <c r="Z1971" t="s">
        <v>78</v>
      </c>
      <c r="AA1971" t="s">
        <v>58</v>
      </c>
    </row>
    <row r="1972" spans="1:27" x14ac:dyDescent="0.2">
      <c r="A1972">
        <v>10108</v>
      </c>
      <c r="B1972">
        <v>40</v>
      </c>
      <c r="C1972">
        <v>100</v>
      </c>
      <c r="D1972">
        <v>1</v>
      </c>
      <c r="E1972">
        <v>5448.8</v>
      </c>
      <c r="F1972" s="1">
        <v>37683</v>
      </c>
      <c r="G1972" s="1" t="str">
        <f>TEXT(DA_Trail_Workbook[[#This Row],[ORDER DATE.1]],"MMM")</f>
        <v>Mar</v>
      </c>
      <c r="H1972" s="1" t="str">
        <f>TEXT(DA_Trail_Workbook[[#This Row],[ORDER DATE.1]],"YYY")</f>
        <v>2003</v>
      </c>
      <c r="I1972" t="s">
        <v>27</v>
      </c>
      <c r="J1972">
        <v>1</v>
      </c>
      <c r="K1972">
        <v>3</v>
      </c>
      <c r="L1972">
        <v>2003</v>
      </c>
      <c r="M1972" t="s">
        <v>214</v>
      </c>
      <c r="N1972">
        <v>140</v>
      </c>
      <c r="O1972" t="s">
        <v>734</v>
      </c>
      <c r="P1972" t="s">
        <v>494</v>
      </c>
      <c r="Q1972" t="s">
        <v>495</v>
      </c>
      <c r="R1972" t="s">
        <v>496</v>
      </c>
      <c r="S1972" t="s">
        <v>33</v>
      </c>
      <c r="T1972" t="s">
        <v>497</v>
      </c>
      <c r="U1972" t="s">
        <v>33</v>
      </c>
      <c r="V1972" t="s">
        <v>498</v>
      </c>
      <c r="W1972" t="s">
        <v>499</v>
      </c>
      <c r="X1972" t="s">
        <v>235</v>
      </c>
      <c r="Y1972" t="s">
        <v>500</v>
      </c>
      <c r="Z1972" t="s">
        <v>501</v>
      </c>
      <c r="AA1972" t="s">
        <v>58</v>
      </c>
    </row>
    <row r="1973" spans="1:27" x14ac:dyDescent="0.2">
      <c r="A1973">
        <v>10122</v>
      </c>
      <c r="B1973">
        <v>43</v>
      </c>
      <c r="C1973">
        <v>100</v>
      </c>
      <c r="D1973">
        <v>5</v>
      </c>
      <c r="E1973">
        <v>5494.97</v>
      </c>
      <c r="F1973" s="1">
        <v>37749</v>
      </c>
      <c r="G1973" s="1" t="str">
        <f>TEXT(DA_Trail_Workbook[[#This Row],[ORDER DATE.1]],"MMM")</f>
        <v>May</v>
      </c>
      <c r="H1973" s="1" t="str">
        <f>TEXT(DA_Trail_Workbook[[#This Row],[ORDER DATE.1]],"YYY")</f>
        <v>2003</v>
      </c>
      <c r="I1973" t="s">
        <v>27</v>
      </c>
      <c r="J1973">
        <v>2</v>
      </c>
      <c r="K1973">
        <v>5</v>
      </c>
      <c r="L1973">
        <v>2003</v>
      </c>
      <c r="M1973" t="s">
        <v>214</v>
      </c>
      <c r="N1973">
        <v>140</v>
      </c>
      <c r="O1973" t="s">
        <v>734</v>
      </c>
      <c r="P1973" t="s">
        <v>502</v>
      </c>
      <c r="Q1973" t="s">
        <v>503</v>
      </c>
      <c r="R1973" t="s">
        <v>504</v>
      </c>
      <c r="S1973" t="s">
        <v>33</v>
      </c>
      <c r="T1973" t="s">
        <v>505</v>
      </c>
      <c r="U1973" t="s">
        <v>33</v>
      </c>
      <c r="V1973" t="s">
        <v>506</v>
      </c>
      <c r="W1973" t="s">
        <v>47</v>
      </c>
      <c r="X1973" t="s">
        <v>48</v>
      </c>
      <c r="Y1973" t="s">
        <v>507</v>
      </c>
      <c r="Z1973" t="s">
        <v>508</v>
      </c>
      <c r="AA1973" t="s">
        <v>58</v>
      </c>
    </row>
    <row r="1974" spans="1:27" x14ac:dyDescent="0.2">
      <c r="A1974">
        <v>10135</v>
      </c>
      <c r="B1974">
        <v>47</v>
      </c>
      <c r="C1974">
        <v>100</v>
      </c>
      <c r="D1974">
        <v>2</v>
      </c>
      <c r="E1974">
        <v>6336.07</v>
      </c>
      <c r="F1974" s="1">
        <v>37804</v>
      </c>
      <c r="G1974" s="1" t="str">
        <f>TEXT(DA_Trail_Workbook[[#This Row],[ORDER DATE.1]],"MMM")</f>
        <v>Jul</v>
      </c>
      <c r="H1974" s="1" t="str">
        <f>TEXT(DA_Trail_Workbook[[#This Row],[ORDER DATE.1]],"YYY")</f>
        <v>2003</v>
      </c>
      <c r="I1974" t="s">
        <v>27</v>
      </c>
      <c r="J1974">
        <v>3</v>
      </c>
      <c r="K1974">
        <v>7</v>
      </c>
      <c r="L1974">
        <v>2003</v>
      </c>
      <c r="M1974" t="s">
        <v>214</v>
      </c>
      <c r="N1974">
        <v>140</v>
      </c>
      <c r="O1974" t="s">
        <v>734</v>
      </c>
      <c r="P1974" t="s">
        <v>318</v>
      </c>
      <c r="Q1974" t="s">
        <v>319</v>
      </c>
      <c r="R1974" t="s">
        <v>320</v>
      </c>
      <c r="S1974" t="s">
        <v>33</v>
      </c>
      <c r="T1974" t="s">
        <v>321</v>
      </c>
      <c r="U1974" t="s">
        <v>63</v>
      </c>
      <c r="V1974" t="s">
        <v>133</v>
      </c>
      <c r="W1974" t="s">
        <v>37</v>
      </c>
      <c r="X1974" t="s">
        <v>38</v>
      </c>
      <c r="Y1974" t="s">
        <v>322</v>
      </c>
      <c r="Z1974" t="s">
        <v>323</v>
      </c>
      <c r="AA1974" t="s">
        <v>58</v>
      </c>
    </row>
    <row r="1975" spans="1:27" x14ac:dyDescent="0.2">
      <c r="A1975">
        <v>10147</v>
      </c>
      <c r="B1975">
        <v>23</v>
      </c>
      <c r="C1975">
        <v>100</v>
      </c>
      <c r="D1975">
        <v>2</v>
      </c>
      <c r="E1975">
        <v>2906.97</v>
      </c>
      <c r="F1975" s="1">
        <v>37869</v>
      </c>
      <c r="G1975" s="1" t="str">
        <f>TEXT(DA_Trail_Workbook[[#This Row],[ORDER DATE.1]],"MMM")</f>
        <v>Sep</v>
      </c>
      <c r="H1975" s="1" t="str">
        <f>TEXT(DA_Trail_Workbook[[#This Row],[ORDER DATE.1]],"YYY")</f>
        <v>2003</v>
      </c>
      <c r="I1975" t="s">
        <v>27</v>
      </c>
      <c r="J1975">
        <v>3</v>
      </c>
      <c r="K1975">
        <v>9</v>
      </c>
      <c r="L1975">
        <v>2003</v>
      </c>
      <c r="M1975" t="s">
        <v>214</v>
      </c>
      <c r="N1975">
        <v>140</v>
      </c>
      <c r="O1975" t="s">
        <v>734</v>
      </c>
      <c r="P1975" t="s">
        <v>330</v>
      </c>
      <c r="Q1975" t="s">
        <v>143</v>
      </c>
      <c r="R1975" t="s">
        <v>331</v>
      </c>
      <c r="S1975" t="s">
        <v>33</v>
      </c>
      <c r="T1975" t="s">
        <v>332</v>
      </c>
      <c r="U1975" t="s">
        <v>146</v>
      </c>
      <c r="V1975" t="s">
        <v>333</v>
      </c>
      <c r="W1975" t="s">
        <v>37</v>
      </c>
      <c r="X1975" t="s">
        <v>38</v>
      </c>
      <c r="Y1975" t="s">
        <v>322</v>
      </c>
      <c r="Z1975" t="s">
        <v>334</v>
      </c>
      <c r="AA1975" t="s">
        <v>41</v>
      </c>
    </row>
    <row r="1976" spans="1:27" x14ac:dyDescent="0.2">
      <c r="A1976">
        <v>10160</v>
      </c>
      <c r="B1976">
        <v>35</v>
      </c>
      <c r="C1976">
        <v>100</v>
      </c>
      <c r="D1976">
        <v>3</v>
      </c>
      <c r="E1976">
        <v>4767.7</v>
      </c>
      <c r="F1976" s="1">
        <v>37905</v>
      </c>
      <c r="G1976" s="1" t="str">
        <f>TEXT(DA_Trail_Workbook[[#This Row],[ORDER DATE.1]],"MMM")</f>
        <v>Oct</v>
      </c>
      <c r="H1976" s="1" t="str">
        <f>TEXT(DA_Trail_Workbook[[#This Row],[ORDER DATE.1]],"YYY")</f>
        <v>2003</v>
      </c>
      <c r="I1976" t="s">
        <v>27</v>
      </c>
      <c r="J1976">
        <v>4</v>
      </c>
      <c r="K1976">
        <v>10</v>
      </c>
      <c r="L1976">
        <v>2003</v>
      </c>
      <c r="M1976" t="s">
        <v>214</v>
      </c>
      <c r="N1976">
        <v>140</v>
      </c>
      <c r="O1976" t="s">
        <v>734</v>
      </c>
      <c r="P1976" t="s">
        <v>416</v>
      </c>
      <c r="Q1976" t="s">
        <v>417</v>
      </c>
      <c r="R1976" t="s">
        <v>418</v>
      </c>
      <c r="S1976" t="s">
        <v>33</v>
      </c>
      <c r="T1976" t="s">
        <v>419</v>
      </c>
      <c r="U1976" t="s">
        <v>63</v>
      </c>
      <c r="V1976" t="s">
        <v>33</v>
      </c>
      <c r="W1976" t="s">
        <v>37</v>
      </c>
      <c r="X1976" t="s">
        <v>38</v>
      </c>
      <c r="Y1976" t="s">
        <v>420</v>
      </c>
      <c r="Z1976" t="s">
        <v>120</v>
      </c>
      <c r="AA1976" t="s">
        <v>58</v>
      </c>
    </row>
    <row r="1977" spans="1:27" x14ac:dyDescent="0.2">
      <c r="A1977">
        <v>10170</v>
      </c>
      <c r="B1977">
        <v>34</v>
      </c>
      <c r="C1977">
        <v>100</v>
      </c>
      <c r="D1977">
        <v>1</v>
      </c>
      <c r="E1977">
        <v>3819.56</v>
      </c>
      <c r="F1977" s="1">
        <v>37929</v>
      </c>
      <c r="G1977" s="1" t="str">
        <f>TEXT(DA_Trail_Workbook[[#This Row],[ORDER DATE.1]],"MMM")</f>
        <v>Nov</v>
      </c>
      <c r="H1977" s="1" t="str">
        <f>TEXT(DA_Trail_Workbook[[#This Row],[ORDER DATE.1]],"YYY")</f>
        <v>2003</v>
      </c>
      <c r="I1977" t="s">
        <v>27</v>
      </c>
      <c r="J1977">
        <v>4</v>
      </c>
      <c r="K1977">
        <v>11</v>
      </c>
      <c r="L1977">
        <v>2003</v>
      </c>
      <c r="M1977" t="s">
        <v>214</v>
      </c>
      <c r="N1977">
        <v>140</v>
      </c>
      <c r="O1977" t="s">
        <v>734</v>
      </c>
      <c r="P1977" t="s">
        <v>475</v>
      </c>
      <c r="Q1977" t="s">
        <v>476</v>
      </c>
      <c r="R1977" t="s">
        <v>477</v>
      </c>
      <c r="S1977" t="s">
        <v>33</v>
      </c>
      <c r="T1977" t="s">
        <v>478</v>
      </c>
      <c r="U1977" t="s">
        <v>33</v>
      </c>
      <c r="V1977" t="s">
        <v>479</v>
      </c>
      <c r="W1977" t="s">
        <v>177</v>
      </c>
      <c r="X1977" t="s">
        <v>48</v>
      </c>
      <c r="Y1977" t="s">
        <v>480</v>
      </c>
      <c r="Z1977" t="s">
        <v>481</v>
      </c>
      <c r="AA1977" t="s">
        <v>58</v>
      </c>
    </row>
    <row r="1978" spans="1:27" x14ac:dyDescent="0.2">
      <c r="A1978">
        <v>10181</v>
      </c>
      <c r="B1978">
        <v>25</v>
      </c>
      <c r="C1978">
        <v>100</v>
      </c>
      <c r="D1978">
        <v>9</v>
      </c>
      <c r="E1978">
        <v>3861.75</v>
      </c>
      <c r="F1978" s="1">
        <v>37937</v>
      </c>
      <c r="G1978" s="1" t="str">
        <f>TEXT(DA_Trail_Workbook[[#This Row],[ORDER DATE.1]],"MMM")</f>
        <v>Nov</v>
      </c>
      <c r="H1978" s="1" t="str">
        <f>TEXT(DA_Trail_Workbook[[#This Row],[ORDER DATE.1]],"YYY")</f>
        <v>2003</v>
      </c>
      <c r="I1978" t="s">
        <v>27</v>
      </c>
      <c r="J1978">
        <v>4</v>
      </c>
      <c r="K1978">
        <v>11</v>
      </c>
      <c r="L1978">
        <v>2003</v>
      </c>
      <c r="M1978" t="s">
        <v>214</v>
      </c>
      <c r="N1978">
        <v>140</v>
      </c>
      <c r="O1978" t="s">
        <v>734</v>
      </c>
      <c r="P1978" t="s">
        <v>86</v>
      </c>
      <c r="Q1978" t="s">
        <v>87</v>
      </c>
      <c r="R1978" t="s">
        <v>88</v>
      </c>
      <c r="S1978" t="s">
        <v>33</v>
      </c>
      <c r="T1978" t="s">
        <v>89</v>
      </c>
      <c r="U1978" t="s">
        <v>33</v>
      </c>
      <c r="V1978" t="s">
        <v>90</v>
      </c>
      <c r="W1978" t="s">
        <v>91</v>
      </c>
      <c r="X1978" t="s">
        <v>48</v>
      </c>
      <c r="Y1978" t="s">
        <v>92</v>
      </c>
      <c r="Z1978" t="s">
        <v>93</v>
      </c>
      <c r="AA1978" t="s">
        <v>58</v>
      </c>
    </row>
    <row r="1979" spans="1:27" x14ac:dyDescent="0.2">
      <c r="A1979">
        <v>10192</v>
      </c>
      <c r="B1979">
        <v>45</v>
      </c>
      <c r="C1979">
        <v>100</v>
      </c>
      <c r="D1979">
        <v>14</v>
      </c>
      <c r="E1979">
        <v>6319.35</v>
      </c>
      <c r="F1979" s="1">
        <v>37945</v>
      </c>
      <c r="G1979" s="1" t="str">
        <f>TEXT(DA_Trail_Workbook[[#This Row],[ORDER DATE.1]],"MMM")</f>
        <v>Nov</v>
      </c>
      <c r="H1979" s="1" t="str">
        <f>TEXT(DA_Trail_Workbook[[#This Row],[ORDER DATE.1]],"YYY")</f>
        <v>2003</v>
      </c>
      <c r="I1979" t="s">
        <v>27</v>
      </c>
      <c r="J1979">
        <v>4</v>
      </c>
      <c r="K1979">
        <v>11</v>
      </c>
      <c r="L1979">
        <v>2003</v>
      </c>
      <c r="M1979" t="s">
        <v>214</v>
      </c>
      <c r="N1979">
        <v>140</v>
      </c>
      <c r="O1979" t="s">
        <v>734</v>
      </c>
      <c r="P1979" t="s">
        <v>324</v>
      </c>
      <c r="Q1979" t="s">
        <v>325</v>
      </c>
      <c r="R1979" t="s">
        <v>326</v>
      </c>
      <c r="S1979" t="s">
        <v>33</v>
      </c>
      <c r="T1979" t="s">
        <v>327</v>
      </c>
      <c r="U1979" t="s">
        <v>328</v>
      </c>
      <c r="V1979" t="s">
        <v>329</v>
      </c>
      <c r="W1979" t="s">
        <v>37</v>
      </c>
      <c r="X1979" t="s">
        <v>38</v>
      </c>
      <c r="Y1979" t="s">
        <v>65</v>
      </c>
      <c r="Z1979" t="s">
        <v>323</v>
      </c>
      <c r="AA1979" t="s">
        <v>58</v>
      </c>
    </row>
    <row r="1980" spans="1:27" x14ac:dyDescent="0.2">
      <c r="A1980">
        <v>10203</v>
      </c>
      <c r="B1980">
        <v>47</v>
      </c>
      <c r="C1980">
        <v>100</v>
      </c>
      <c r="D1980">
        <v>3</v>
      </c>
      <c r="E1980">
        <v>6996.42</v>
      </c>
      <c r="F1980" s="1">
        <v>37957</v>
      </c>
      <c r="G1980" s="1" t="str">
        <f>TEXT(DA_Trail_Workbook[[#This Row],[ORDER DATE.1]],"MMM")</f>
        <v>Dec</v>
      </c>
      <c r="H1980" s="1" t="str">
        <f>TEXT(DA_Trail_Workbook[[#This Row],[ORDER DATE.1]],"YYY")</f>
        <v>2003</v>
      </c>
      <c r="I1980" t="s">
        <v>27</v>
      </c>
      <c r="J1980">
        <v>4</v>
      </c>
      <c r="K1980">
        <v>12</v>
      </c>
      <c r="L1980">
        <v>2003</v>
      </c>
      <c r="M1980" t="s">
        <v>214</v>
      </c>
      <c r="N1980">
        <v>140</v>
      </c>
      <c r="O1980" t="s">
        <v>734</v>
      </c>
      <c r="P1980" t="s">
        <v>206</v>
      </c>
      <c r="Q1980" t="s">
        <v>207</v>
      </c>
      <c r="R1980" t="s">
        <v>208</v>
      </c>
      <c r="S1980" t="s">
        <v>33</v>
      </c>
      <c r="T1980" t="s">
        <v>209</v>
      </c>
      <c r="U1980" t="s">
        <v>33</v>
      </c>
      <c r="V1980" t="s">
        <v>210</v>
      </c>
      <c r="W1980" t="s">
        <v>211</v>
      </c>
      <c r="X1980" t="s">
        <v>48</v>
      </c>
      <c r="Y1980" t="s">
        <v>212</v>
      </c>
      <c r="Z1980" t="s">
        <v>213</v>
      </c>
      <c r="AA1980" t="s">
        <v>58</v>
      </c>
    </row>
    <row r="1981" spans="1:27" x14ac:dyDescent="0.2">
      <c r="A1981">
        <v>10212</v>
      </c>
      <c r="B1981">
        <v>49</v>
      </c>
      <c r="C1981">
        <v>100</v>
      </c>
      <c r="D1981">
        <v>13</v>
      </c>
      <c r="E1981">
        <v>6949.67</v>
      </c>
      <c r="F1981" s="1">
        <v>38002</v>
      </c>
      <c r="G1981" s="1" t="str">
        <f>TEXT(DA_Trail_Workbook[[#This Row],[ORDER DATE.1]],"MMM")</f>
        <v>Jan</v>
      </c>
      <c r="H1981" s="1" t="str">
        <f>TEXT(DA_Trail_Workbook[[#This Row],[ORDER DATE.1]],"YYY")</f>
        <v>2004</v>
      </c>
      <c r="I1981" t="s">
        <v>27</v>
      </c>
      <c r="J1981">
        <v>1</v>
      </c>
      <c r="K1981">
        <v>1</v>
      </c>
      <c r="L1981">
        <v>2004</v>
      </c>
      <c r="M1981" t="s">
        <v>214</v>
      </c>
      <c r="N1981">
        <v>140</v>
      </c>
      <c r="O1981" t="s">
        <v>734</v>
      </c>
      <c r="P1981" t="s">
        <v>206</v>
      </c>
      <c r="Q1981" t="s">
        <v>207</v>
      </c>
      <c r="R1981" t="s">
        <v>208</v>
      </c>
      <c r="S1981" t="s">
        <v>33</v>
      </c>
      <c r="T1981" t="s">
        <v>209</v>
      </c>
      <c r="U1981" t="s">
        <v>33</v>
      </c>
      <c r="V1981" t="s">
        <v>210</v>
      </c>
      <c r="W1981" t="s">
        <v>211</v>
      </c>
      <c r="X1981" t="s">
        <v>48</v>
      </c>
      <c r="Y1981" t="s">
        <v>212</v>
      </c>
      <c r="Z1981" t="s">
        <v>213</v>
      </c>
      <c r="AA1981" t="s">
        <v>58</v>
      </c>
    </row>
    <row r="1982" spans="1:27" x14ac:dyDescent="0.2">
      <c r="A1982">
        <v>10225</v>
      </c>
      <c r="B1982">
        <v>40</v>
      </c>
      <c r="C1982">
        <v>100</v>
      </c>
      <c r="D1982">
        <v>4</v>
      </c>
      <c r="E1982">
        <v>4550</v>
      </c>
      <c r="F1982" s="1">
        <v>38039</v>
      </c>
      <c r="G1982" s="1" t="str">
        <f>TEXT(DA_Trail_Workbook[[#This Row],[ORDER DATE.1]],"MMM")</f>
        <v>Feb</v>
      </c>
      <c r="H1982" s="1" t="str">
        <f>TEXT(DA_Trail_Workbook[[#This Row],[ORDER DATE.1]],"YYY")</f>
        <v>2004</v>
      </c>
      <c r="I1982" t="s">
        <v>27</v>
      </c>
      <c r="J1982">
        <v>1</v>
      </c>
      <c r="K1982">
        <v>2</v>
      </c>
      <c r="L1982">
        <v>2004</v>
      </c>
      <c r="M1982" t="s">
        <v>214</v>
      </c>
      <c r="N1982">
        <v>140</v>
      </c>
      <c r="O1982" t="s">
        <v>734</v>
      </c>
      <c r="P1982" t="s">
        <v>517</v>
      </c>
      <c r="Q1982" t="s">
        <v>518</v>
      </c>
      <c r="R1982" t="s">
        <v>519</v>
      </c>
      <c r="S1982" t="s">
        <v>33</v>
      </c>
      <c r="T1982" t="s">
        <v>520</v>
      </c>
      <c r="U1982" t="s">
        <v>33</v>
      </c>
      <c r="V1982" t="s">
        <v>521</v>
      </c>
      <c r="W1982" t="s">
        <v>522</v>
      </c>
      <c r="X1982" t="s">
        <v>48</v>
      </c>
      <c r="Y1982" t="s">
        <v>523</v>
      </c>
      <c r="Z1982" t="s">
        <v>120</v>
      </c>
      <c r="AA1982" t="s">
        <v>58</v>
      </c>
    </row>
    <row r="1983" spans="1:27" x14ac:dyDescent="0.2">
      <c r="A1983">
        <v>10239</v>
      </c>
      <c r="B1983">
        <v>29</v>
      </c>
      <c r="C1983">
        <v>100</v>
      </c>
      <c r="D1983">
        <v>3</v>
      </c>
      <c r="E1983">
        <v>4479.63</v>
      </c>
      <c r="F1983" s="1">
        <v>38089</v>
      </c>
      <c r="G1983" s="1" t="str">
        <f>TEXT(DA_Trail_Workbook[[#This Row],[ORDER DATE.1]],"MMM")</f>
        <v>Apr</v>
      </c>
      <c r="H1983" s="1" t="str">
        <f>TEXT(DA_Trail_Workbook[[#This Row],[ORDER DATE.1]],"YYY")</f>
        <v>2004</v>
      </c>
      <c r="I1983" t="s">
        <v>27</v>
      </c>
      <c r="J1983">
        <v>2</v>
      </c>
      <c r="K1983">
        <v>4</v>
      </c>
      <c r="L1983">
        <v>2004</v>
      </c>
      <c r="M1983" t="s">
        <v>214</v>
      </c>
      <c r="N1983">
        <v>140</v>
      </c>
      <c r="O1983" t="s">
        <v>734</v>
      </c>
      <c r="P1983" t="s">
        <v>454</v>
      </c>
      <c r="Q1983" t="s">
        <v>455</v>
      </c>
      <c r="R1983" t="s">
        <v>456</v>
      </c>
      <c r="S1983" t="s">
        <v>33</v>
      </c>
      <c r="T1983" t="s">
        <v>457</v>
      </c>
      <c r="U1983" t="s">
        <v>33</v>
      </c>
      <c r="V1983" t="s">
        <v>458</v>
      </c>
      <c r="W1983" t="s">
        <v>155</v>
      </c>
      <c r="X1983" t="s">
        <v>48</v>
      </c>
      <c r="Y1983" t="s">
        <v>459</v>
      </c>
      <c r="Z1983" t="s">
        <v>460</v>
      </c>
      <c r="AA1983" t="s">
        <v>58</v>
      </c>
    </row>
    <row r="1984" spans="1:27" x14ac:dyDescent="0.2">
      <c r="A1984">
        <v>10253</v>
      </c>
      <c r="B1984">
        <v>39</v>
      </c>
      <c r="C1984">
        <v>100</v>
      </c>
      <c r="D1984">
        <v>8</v>
      </c>
      <c r="E1984">
        <v>5148</v>
      </c>
      <c r="F1984" s="1">
        <v>38139</v>
      </c>
      <c r="G1984" s="1" t="str">
        <f>TEXT(DA_Trail_Workbook[[#This Row],[ORDER DATE.1]],"MMM")</f>
        <v>Jun</v>
      </c>
      <c r="H1984" s="1" t="str">
        <f>TEXT(DA_Trail_Workbook[[#This Row],[ORDER DATE.1]],"YYY")</f>
        <v>2004</v>
      </c>
      <c r="I1984" t="s">
        <v>395</v>
      </c>
      <c r="J1984">
        <v>2</v>
      </c>
      <c r="K1984">
        <v>6</v>
      </c>
      <c r="L1984">
        <v>2004</v>
      </c>
      <c r="M1984" t="s">
        <v>214</v>
      </c>
      <c r="N1984">
        <v>140</v>
      </c>
      <c r="O1984" t="s">
        <v>734</v>
      </c>
      <c r="P1984" t="s">
        <v>197</v>
      </c>
      <c r="Q1984" t="s">
        <v>198</v>
      </c>
      <c r="R1984" t="s">
        <v>199</v>
      </c>
      <c r="S1984" t="s">
        <v>33</v>
      </c>
      <c r="T1984" t="s">
        <v>200</v>
      </c>
      <c r="U1984" t="s">
        <v>33</v>
      </c>
      <c r="V1984" t="s">
        <v>201</v>
      </c>
      <c r="W1984" t="s">
        <v>202</v>
      </c>
      <c r="X1984" t="s">
        <v>48</v>
      </c>
      <c r="Y1984" t="s">
        <v>203</v>
      </c>
      <c r="Z1984" t="s">
        <v>204</v>
      </c>
      <c r="AA1984" t="s">
        <v>58</v>
      </c>
    </row>
    <row r="1985" spans="1:27" x14ac:dyDescent="0.2">
      <c r="A1985">
        <v>10266</v>
      </c>
      <c r="B1985">
        <v>24</v>
      </c>
      <c r="C1985">
        <v>100</v>
      </c>
      <c r="D1985">
        <v>9</v>
      </c>
      <c r="E1985">
        <v>2932.08</v>
      </c>
      <c r="F1985" s="1">
        <v>38174</v>
      </c>
      <c r="G1985" s="1" t="str">
        <f>TEXT(DA_Trail_Workbook[[#This Row],[ORDER DATE.1]],"MMM")</f>
        <v>Jul</v>
      </c>
      <c r="H1985" s="1" t="str">
        <f>TEXT(DA_Trail_Workbook[[#This Row],[ORDER DATE.1]],"YYY")</f>
        <v>2004</v>
      </c>
      <c r="I1985" t="s">
        <v>27</v>
      </c>
      <c r="J1985">
        <v>3</v>
      </c>
      <c r="K1985">
        <v>7</v>
      </c>
      <c r="L1985">
        <v>2004</v>
      </c>
      <c r="M1985" t="s">
        <v>214</v>
      </c>
      <c r="N1985">
        <v>140</v>
      </c>
      <c r="O1985" t="s">
        <v>734</v>
      </c>
      <c r="P1985" t="s">
        <v>524</v>
      </c>
      <c r="Q1985" t="s">
        <v>525</v>
      </c>
      <c r="R1985" t="s">
        <v>526</v>
      </c>
      <c r="S1985" t="s">
        <v>33</v>
      </c>
      <c r="T1985" t="s">
        <v>527</v>
      </c>
      <c r="U1985" t="s">
        <v>33</v>
      </c>
      <c r="V1985" t="s">
        <v>528</v>
      </c>
      <c r="W1985" t="s">
        <v>303</v>
      </c>
      <c r="X1985" t="s">
        <v>48</v>
      </c>
      <c r="Y1985" t="s">
        <v>529</v>
      </c>
      <c r="Z1985" t="s">
        <v>530</v>
      </c>
      <c r="AA1985" t="s">
        <v>41</v>
      </c>
    </row>
    <row r="1986" spans="1:27" x14ac:dyDescent="0.2">
      <c r="A1986">
        <v>10278</v>
      </c>
      <c r="B1986">
        <v>25</v>
      </c>
      <c r="C1986">
        <v>100</v>
      </c>
      <c r="D1986">
        <v>9</v>
      </c>
      <c r="E1986">
        <v>3159.75</v>
      </c>
      <c r="F1986" s="1">
        <v>38205</v>
      </c>
      <c r="G1986" s="1" t="str">
        <f>TEXT(DA_Trail_Workbook[[#This Row],[ORDER DATE.1]],"MMM")</f>
        <v>Aug</v>
      </c>
      <c r="H1986" s="1" t="str">
        <f>TEXT(DA_Trail_Workbook[[#This Row],[ORDER DATE.1]],"YYY")</f>
        <v>2004</v>
      </c>
      <c r="I1986" t="s">
        <v>27</v>
      </c>
      <c r="J1986">
        <v>3</v>
      </c>
      <c r="K1986">
        <v>8</v>
      </c>
      <c r="L1986">
        <v>2004</v>
      </c>
      <c r="M1986" t="s">
        <v>214</v>
      </c>
      <c r="N1986">
        <v>140</v>
      </c>
      <c r="O1986" t="s">
        <v>734</v>
      </c>
      <c r="P1986" t="s">
        <v>623</v>
      </c>
      <c r="Q1986" t="s">
        <v>624</v>
      </c>
      <c r="R1986" t="s">
        <v>625</v>
      </c>
      <c r="S1986" t="s">
        <v>33</v>
      </c>
      <c r="T1986" t="s">
        <v>626</v>
      </c>
      <c r="U1986" t="s">
        <v>627</v>
      </c>
      <c r="V1986" t="s">
        <v>628</v>
      </c>
      <c r="W1986" t="s">
        <v>37</v>
      </c>
      <c r="X1986" t="s">
        <v>38</v>
      </c>
      <c r="Y1986" t="s">
        <v>134</v>
      </c>
      <c r="Z1986" t="s">
        <v>465</v>
      </c>
      <c r="AA1986" t="s">
        <v>58</v>
      </c>
    </row>
    <row r="1987" spans="1:27" x14ac:dyDescent="0.2">
      <c r="A1987">
        <v>10287</v>
      </c>
      <c r="B1987">
        <v>36</v>
      </c>
      <c r="C1987">
        <v>100</v>
      </c>
      <c r="D1987">
        <v>7</v>
      </c>
      <c r="E1987">
        <v>4297.32</v>
      </c>
      <c r="F1987" s="1">
        <v>38229</v>
      </c>
      <c r="G1987" s="1" t="str">
        <f>TEXT(DA_Trail_Workbook[[#This Row],[ORDER DATE.1]],"MMM")</f>
        <v>Aug</v>
      </c>
      <c r="H1987" s="1" t="str">
        <f>TEXT(DA_Trail_Workbook[[#This Row],[ORDER DATE.1]],"YYY")</f>
        <v>2004</v>
      </c>
      <c r="I1987" t="s">
        <v>27</v>
      </c>
      <c r="J1987">
        <v>3</v>
      </c>
      <c r="K1987">
        <v>8</v>
      </c>
      <c r="L1987">
        <v>2004</v>
      </c>
      <c r="M1987" t="s">
        <v>214</v>
      </c>
      <c r="N1987">
        <v>140</v>
      </c>
      <c r="O1987" t="s">
        <v>734</v>
      </c>
      <c r="P1987" t="s">
        <v>517</v>
      </c>
      <c r="Q1987" t="s">
        <v>518</v>
      </c>
      <c r="R1987" t="s">
        <v>519</v>
      </c>
      <c r="S1987" t="s">
        <v>33</v>
      </c>
      <c r="T1987" t="s">
        <v>520</v>
      </c>
      <c r="U1987" t="s">
        <v>33</v>
      </c>
      <c r="V1987" t="s">
        <v>521</v>
      </c>
      <c r="W1987" t="s">
        <v>522</v>
      </c>
      <c r="X1987" t="s">
        <v>48</v>
      </c>
      <c r="Y1987" t="s">
        <v>523</v>
      </c>
      <c r="Z1987" t="s">
        <v>120</v>
      </c>
      <c r="AA1987" t="s">
        <v>58</v>
      </c>
    </row>
    <row r="1988" spans="1:27" x14ac:dyDescent="0.2">
      <c r="A1988">
        <v>10301</v>
      </c>
      <c r="B1988">
        <v>50</v>
      </c>
      <c r="C1988">
        <v>100</v>
      </c>
      <c r="D1988">
        <v>11</v>
      </c>
      <c r="E1988">
        <v>7723.5</v>
      </c>
      <c r="F1988" s="1">
        <v>37899</v>
      </c>
      <c r="G1988" s="1" t="str">
        <f>TEXT(DA_Trail_Workbook[[#This Row],[ORDER DATE.1]],"MMM")</f>
        <v>Oct</v>
      </c>
      <c r="H1988" s="1" t="str">
        <f>TEXT(DA_Trail_Workbook[[#This Row],[ORDER DATE.1]],"YYY")</f>
        <v>2003</v>
      </c>
      <c r="I1988" t="s">
        <v>27</v>
      </c>
      <c r="J1988">
        <v>4</v>
      </c>
      <c r="K1988">
        <v>10</v>
      </c>
      <c r="L1988">
        <v>2003</v>
      </c>
      <c r="M1988" t="s">
        <v>214</v>
      </c>
      <c r="N1988">
        <v>140</v>
      </c>
      <c r="O1988" t="s">
        <v>734</v>
      </c>
      <c r="P1988" t="s">
        <v>629</v>
      </c>
      <c r="Q1988" t="s">
        <v>630</v>
      </c>
      <c r="R1988" t="s">
        <v>631</v>
      </c>
      <c r="S1988" t="s">
        <v>33</v>
      </c>
      <c r="T1988" t="s">
        <v>632</v>
      </c>
      <c r="U1988" t="s">
        <v>33</v>
      </c>
      <c r="V1988" t="s">
        <v>633</v>
      </c>
      <c r="W1988" t="s">
        <v>91</v>
      </c>
      <c r="X1988" t="s">
        <v>48</v>
      </c>
      <c r="Y1988" t="s">
        <v>634</v>
      </c>
      <c r="Z1988" t="s">
        <v>635</v>
      </c>
      <c r="AA1988" t="s">
        <v>180</v>
      </c>
    </row>
    <row r="1989" spans="1:27" x14ac:dyDescent="0.2">
      <c r="A1989">
        <v>10310</v>
      </c>
      <c r="B1989">
        <v>45</v>
      </c>
      <c r="C1989">
        <v>100</v>
      </c>
      <c r="D1989">
        <v>5</v>
      </c>
      <c r="E1989">
        <v>5497.65</v>
      </c>
      <c r="F1989" s="1">
        <v>38276</v>
      </c>
      <c r="G1989" s="1" t="str">
        <f>TEXT(DA_Trail_Workbook[[#This Row],[ORDER DATE.1]],"MMM")</f>
        <v>Oct</v>
      </c>
      <c r="H1989" s="1" t="str">
        <f>TEXT(DA_Trail_Workbook[[#This Row],[ORDER DATE.1]],"YYY")</f>
        <v>2004</v>
      </c>
      <c r="I1989" t="s">
        <v>27</v>
      </c>
      <c r="J1989">
        <v>4</v>
      </c>
      <c r="K1989">
        <v>10</v>
      </c>
      <c r="L1989">
        <v>2004</v>
      </c>
      <c r="M1989" t="s">
        <v>214</v>
      </c>
      <c r="N1989">
        <v>140</v>
      </c>
      <c r="O1989" t="s">
        <v>734</v>
      </c>
      <c r="P1989" t="s">
        <v>509</v>
      </c>
      <c r="Q1989" t="s">
        <v>510</v>
      </c>
      <c r="R1989" t="s">
        <v>511</v>
      </c>
      <c r="S1989" t="s">
        <v>33</v>
      </c>
      <c r="T1989" t="s">
        <v>512</v>
      </c>
      <c r="U1989" t="s">
        <v>33</v>
      </c>
      <c r="V1989" t="s">
        <v>513</v>
      </c>
      <c r="W1989" t="s">
        <v>514</v>
      </c>
      <c r="X1989" t="s">
        <v>48</v>
      </c>
      <c r="Y1989" t="s">
        <v>515</v>
      </c>
      <c r="Z1989" t="s">
        <v>516</v>
      </c>
      <c r="AA1989" t="s">
        <v>58</v>
      </c>
    </row>
    <row r="1990" spans="1:27" x14ac:dyDescent="0.2">
      <c r="A1990">
        <v>10321</v>
      </c>
      <c r="B1990">
        <v>26</v>
      </c>
      <c r="C1990">
        <v>100</v>
      </c>
      <c r="D1990">
        <v>13</v>
      </c>
      <c r="E1990">
        <v>4052.88</v>
      </c>
      <c r="F1990" s="1">
        <v>38295</v>
      </c>
      <c r="G1990" s="1" t="str">
        <f>TEXT(DA_Trail_Workbook[[#This Row],[ORDER DATE.1]],"MMM")</f>
        <v>Nov</v>
      </c>
      <c r="H1990" s="1" t="str">
        <f>TEXT(DA_Trail_Workbook[[#This Row],[ORDER DATE.1]],"YYY")</f>
        <v>2004</v>
      </c>
      <c r="I1990" t="s">
        <v>27</v>
      </c>
      <c r="J1990">
        <v>4</v>
      </c>
      <c r="K1990">
        <v>11</v>
      </c>
      <c r="L1990">
        <v>2004</v>
      </c>
      <c r="M1990" t="s">
        <v>214</v>
      </c>
      <c r="N1990">
        <v>140</v>
      </c>
      <c r="O1990" t="s">
        <v>734</v>
      </c>
      <c r="P1990" t="s">
        <v>190</v>
      </c>
      <c r="Q1990" t="s">
        <v>191</v>
      </c>
      <c r="R1990" t="s">
        <v>192</v>
      </c>
      <c r="S1990" t="s">
        <v>33</v>
      </c>
      <c r="T1990" t="s">
        <v>193</v>
      </c>
      <c r="U1990" t="s">
        <v>146</v>
      </c>
      <c r="V1990" t="s">
        <v>194</v>
      </c>
      <c r="W1990" t="s">
        <v>37</v>
      </c>
      <c r="X1990" t="s">
        <v>38</v>
      </c>
      <c r="Y1990" t="s">
        <v>195</v>
      </c>
      <c r="Z1990" t="s">
        <v>196</v>
      </c>
      <c r="AA1990" t="s">
        <v>58</v>
      </c>
    </row>
    <row r="1991" spans="1:27" x14ac:dyDescent="0.2">
      <c r="A1991">
        <v>10331</v>
      </c>
      <c r="B1991">
        <v>21</v>
      </c>
      <c r="C1991">
        <v>100</v>
      </c>
      <c r="D1991">
        <v>1</v>
      </c>
      <c r="E1991">
        <v>3135.93</v>
      </c>
      <c r="F1991" s="1">
        <v>38308</v>
      </c>
      <c r="G1991" s="1" t="str">
        <f>TEXT(DA_Trail_Workbook[[#This Row],[ORDER DATE.1]],"MMM")</f>
        <v>Nov</v>
      </c>
      <c r="H1991" s="1" t="str">
        <f>TEXT(DA_Trail_Workbook[[#This Row],[ORDER DATE.1]],"YYY")</f>
        <v>2004</v>
      </c>
      <c r="I1991" t="s">
        <v>27</v>
      </c>
      <c r="J1991">
        <v>4</v>
      </c>
      <c r="K1991">
        <v>11</v>
      </c>
      <c r="L1991">
        <v>2004</v>
      </c>
      <c r="M1991" t="s">
        <v>214</v>
      </c>
      <c r="N1991">
        <v>140</v>
      </c>
      <c r="O1991" t="s">
        <v>734</v>
      </c>
      <c r="P1991" t="s">
        <v>360</v>
      </c>
      <c r="Q1991" t="s">
        <v>361</v>
      </c>
      <c r="R1991" t="s">
        <v>362</v>
      </c>
      <c r="S1991" t="s">
        <v>33</v>
      </c>
      <c r="T1991" t="s">
        <v>254</v>
      </c>
      <c r="U1991" t="s">
        <v>169</v>
      </c>
      <c r="V1991" t="s">
        <v>255</v>
      </c>
      <c r="W1991" t="s">
        <v>37</v>
      </c>
      <c r="X1991" t="s">
        <v>38</v>
      </c>
      <c r="Y1991" t="s">
        <v>148</v>
      </c>
      <c r="Z1991" t="s">
        <v>363</v>
      </c>
      <c r="AA1991" t="s">
        <v>58</v>
      </c>
    </row>
    <row r="1992" spans="1:27" x14ac:dyDescent="0.2">
      <c r="A1992">
        <v>10342</v>
      </c>
      <c r="B1992">
        <v>42</v>
      </c>
      <c r="C1992">
        <v>100</v>
      </c>
      <c r="D1992">
        <v>6</v>
      </c>
      <c r="E1992">
        <v>5013.54</v>
      </c>
      <c r="F1992" s="1">
        <v>38315</v>
      </c>
      <c r="G1992" s="1" t="str">
        <f>TEXT(DA_Trail_Workbook[[#This Row],[ORDER DATE.1]],"MMM")</f>
        <v>Nov</v>
      </c>
      <c r="H1992" s="1" t="str">
        <f>TEXT(DA_Trail_Workbook[[#This Row],[ORDER DATE.1]],"YYY")</f>
        <v>2004</v>
      </c>
      <c r="I1992" t="s">
        <v>27</v>
      </c>
      <c r="J1992">
        <v>4</v>
      </c>
      <c r="K1992">
        <v>11</v>
      </c>
      <c r="L1992">
        <v>2004</v>
      </c>
      <c r="M1992" t="s">
        <v>214</v>
      </c>
      <c r="N1992">
        <v>140</v>
      </c>
      <c r="O1992" t="s">
        <v>734</v>
      </c>
      <c r="P1992" t="s">
        <v>104</v>
      </c>
      <c r="Q1992" t="s">
        <v>105</v>
      </c>
      <c r="R1992" t="s">
        <v>106</v>
      </c>
      <c r="S1992" t="s">
        <v>107</v>
      </c>
      <c r="T1992" t="s">
        <v>108</v>
      </c>
      <c r="U1992" t="s">
        <v>109</v>
      </c>
      <c r="V1992" t="s">
        <v>110</v>
      </c>
      <c r="W1992" t="s">
        <v>111</v>
      </c>
      <c r="X1992" t="s">
        <v>112</v>
      </c>
      <c r="Y1992" t="s">
        <v>113</v>
      </c>
      <c r="Z1992" t="s">
        <v>114</v>
      </c>
      <c r="AA1992" t="s">
        <v>58</v>
      </c>
    </row>
    <row r="1993" spans="1:27" x14ac:dyDescent="0.2">
      <c r="A1993">
        <v>10355</v>
      </c>
      <c r="B1993">
        <v>32</v>
      </c>
      <c r="C1993">
        <v>100</v>
      </c>
      <c r="D1993">
        <v>8</v>
      </c>
      <c r="E1993">
        <v>5302.72</v>
      </c>
      <c r="F1993" s="1">
        <v>38328</v>
      </c>
      <c r="G1993" s="1" t="str">
        <f>TEXT(DA_Trail_Workbook[[#This Row],[ORDER DATE.1]],"MMM")</f>
        <v>Dec</v>
      </c>
      <c r="H1993" s="1" t="str">
        <f>TEXT(DA_Trail_Workbook[[#This Row],[ORDER DATE.1]],"YYY")</f>
        <v>2004</v>
      </c>
      <c r="I1993" t="s">
        <v>27</v>
      </c>
      <c r="J1993">
        <v>4</v>
      </c>
      <c r="K1993">
        <v>12</v>
      </c>
      <c r="L1993">
        <v>2004</v>
      </c>
      <c r="M1993" t="s">
        <v>214</v>
      </c>
      <c r="N1993">
        <v>140</v>
      </c>
      <c r="O1993" t="s">
        <v>734</v>
      </c>
      <c r="P1993" t="s">
        <v>206</v>
      </c>
      <c r="Q1993" t="s">
        <v>207</v>
      </c>
      <c r="R1993" t="s">
        <v>208</v>
      </c>
      <c r="S1993" t="s">
        <v>33</v>
      </c>
      <c r="T1993" t="s">
        <v>209</v>
      </c>
      <c r="U1993" t="s">
        <v>33</v>
      </c>
      <c r="V1993" t="s">
        <v>210</v>
      </c>
      <c r="W1993" t="s">
        <v>211</v>
      </c>
      <c r="X1993" t="s">
        <v>48</v>
      </c>
      <c r="Y1993" t="s">
        <v>212</v>
      </c>
      <c r="Z1993" t="s">
        <v>213</v>
      </c>
      <c r="AA1993" t="s">
        <v>58</v>
      </c>
    </row>
    <row r="1994" spans="1:27" x14ac:dyDescent="0.2">
      <c r="A1994">
        <v>10363</v>
      </c>
      <c r="B1994">
        <v>31</v>
      </c>
      <c r="C1994">
        <v>94.58</v>
      </c>
      <c r="D1994">
        <v>1</v>
      </c>
      <c r="E1994">
        <v>2931.98</v>
      </c>
      <c r="F1994" s="1">
        <v>38358</v>
      </c>
      <c r="G1994" s="1" t="str">
        <f>TEXT(DA_Trail_Workbook[[#This Row],[ORDER DATE.1]],"MMM")</f>
        <v>Jan</v>
      </c>
      <c r="H1994" s="1" t="str">
        <f>TEXT(DA_Trail_Workbook[[#This Row],[ORDER DATE.1]],"YYY")</f>
        <v>2005</v>
      </c>
      <c r="I1994" t="s">
        <v>27</v>
      </c>
      <c r="J1994">
        <v>1</v>
      </c>
      <c r="K1994">
        <v>1</v>
      </c>
      <c r="L1994">
        <v>2005</v>
      </c>
      <c r="M1994" t="s">
        <v>214</v>
      </c>
      <c r="N1994">
        <v>140</v>
      </c>
      <c r="O1994" t="s">
        <v>734</v>
      </c>
      <c r="P1994" t="s">
        <v>542</v>
      </c>
      <c r="Q1994" t="s">
        <v>543</v>
      </c>
      <c r="R1994" t="s">
        <v>544</v>
      </c>
      <c r="S1994" t="s">
        <v>33</v>
      </c>
      <c r="T1994" t="s">
        <v>545</v>
      </c>
      <c r="U1994" t="s">
        <v>33</v>
      </c>
      <c r="V1994" t="s">
        <v>546</v>
      </c>
      <c r="W1994" t="s">
        <v>155</v>
      </c>
      <c r="X1994" t="s">
        <v>48</v>
      </c>
      <c r="Y1994" t="s">
        <v>547</v>
      </c>
      <c r="Z1994" t="s">
        <v>548</v>
      </c>
      <c r="AA1994" t="s">
        <v>41</v>
      </c>
    </row>
    <row r="1995" spans="1:27" x14ac:dyDescent="0.2">
      <c r="A1995">
        <v>10378</v>
      </c>
      <c r="B1995">
        <v>33</v>
      </c>
      <c r="C1995">
        <v>53.27</v>
      </c>
      <c r="D1995">
        <v>3</v>
      </c>
      <c r="E1995">
        <v>1757.91</v>
      </c>
      <c r="F1995" s="1">
        <v>38393</v>
      </c>
      <c r="G1995" s="1" t="str">
        <f>TEXT(DA_Trail_Workbook[[#This Row],[ORDER DATE.1]],"MMM")</f>
        <v>Feb</v>
      </c>
      <c r="H1995" s="1" t="str">
        <f>TEXT(DA_Trail_Workbook[[#This Row],[ORDER DATE.1]],"YYY")</f>
        <v>2005</v>
      </c>
      <c r="I1995" t="s">
        <v>27</v>
      </c>
      <c r="J1995">
        <v>1</v>
      </c>
      <c r="K1995">
        <v>2</v>
      </c>
      <c r="L1995">
        <v>2005</v>
      </c>
      <c r="M1995" t="s">
        <v>214</v>
      </c>
      <c r="N1995">
        <v>140</v>
      </c>
      <c r="O1995" t="s">
        <v>734</v>
      </c>
      <c r="P1995" t="s">
        <v>206</v>
      </c>
      <c r="Q1995" t="s">
        <v>207</v>
      </c>
      <c r="R1995" t="s">
        <v>208</v>
      </c>
      <c r="S1995" t="s">
        <v>33</v>
      </c>
      <c r="T1995" t="s">
        <v>209</v>
      </c>
      <c r="U1995" t="s">
        <v>33</v>
      </c>
      <c r="V1995" t="s">
        <v>210</v>
      </c>
      <c r="W1995" t="s">
        <v>211</v>
      </c>
      <c r="X1995" t="s">
        <v>48</v>
      </c>
      <c r="Y1995" t="s">
        <v>212</v>
      </c>
      <c r="Z1995" t="s">
        <v>213</v>
      </c>
      <c r="AA1995" t="s">
        <v>41</v>
      </c>
    </row>
    <row r="1996" spans="1:27" x14ac:dyDescent="0.2">
      <c r="A1996">
        <v>10390</v>
      </c>
      <c r="B1996">
        <v>45</v>
      </c>
      <c r="C1996">
        <v>100</v>
      </c>
      <c r="D1996">
        <v>8</v>
      </c>
      <c r="E1996">
        <v>6763.05</v>
      </c>
      <c r="F1996" s="1">
        <v>38415</v>
      </c>
      <c r="G1996" s="1" t="str">
        <f>TEXT(DA_Trail_Workbook[[#This Row],[ORDER DATE.1]],"MMM")</f>
        <v>Mar</v>
      </c>
      <c r="H1996" s="1" t="str">
        <f>TEXT(DA_Trail_Workbook[[#This Row],[ORDER DATE.1]],"YYY")</f>
        <v>2005</v>
      </c>
      <c r="I1996" t="s">
        <v>27</v>
      </c>
      <c r="J1996">
        <v>1</v>
      </c>
      <c r="K1996">
        <v>3</v>
      </c>
      <c r="L1996">
        <v>2005</v>
      </c>
      <c r="M1996" t="s">
        <v>214</v>
      </c>
      <c r="N1996">
        <v>140</v>
      </c>
      <c r="O1996" t="s">
        <v>734</v>
      </c>
      <c r="P1996" t="s">
        <v>318</v>
      </c>
      <c r="Q1996" t="s">
        <v>319</v>
      </c>
      <c r="R1996" t="s">
        <v>320</v>
      </c>
      <c r="S1996" t="s">
        <v>33</v>
      </c>
      <c r="T1996" t="s">
        <v>321</v>
      </c>
      <c r="U1996" t="s">
        <v>63</v>
      </c>
      <c r="V1996" t="s">
        <v>133</v>
      </c>
      <c r="W1996" t="s">
        <v>37</v>
      </c>
      <c r="X1996" t="s">
        <v>38</v>
      </c>
      <c r="Y1996" t="s">
        <v>322</v>
      </c>
      <c r="Z1996" t="s">
        <v>323</v>
      </c>
      <c r="AA1996" t="s">
        <v>58</v>
      </c>
    </row>
    <row r="1997" spans="1:27" x14ac:dyDescent="0.2">
      <c r="A1997">
        <v>10405</v>
      </c>
      <c r="B1997">
        <v>76</v>
      </c>
      <c r="C1997">
        <v>100</v>
      </c>
      <c r="D1997">
        <v>3</v>
      </c>
      <c r="E1997">
        <v>11739.7</v>
      </c>
      <c r="F1997" s="1">
        <v>38456</v>
      </c>
      <c r="G1997" s="1" t="str">
        <f>TEXT(DA_Trail_Workbook[[#This Row],[ORDER DATE.1]],"MMM")</f>
        <v>Apr</v>
      </c>
      <c r="H1997" s="1" t="str">
        <f>TEXT(DA_Trail_Workbook[[#This Row],[ORDER DATE.1]],"YYY")</f>
        <v>2005</v>
      </c>
      <c r="I1997" t="s">
        <v>27</v>
      </c>
      <c r="J1997">
        <v>2</v>
      </c>
      <c r="K1997">
        <v>4</v>
      </c>
      <c r="L1997">
        <v>2005</v>
      </c>
      <c r="M1997" t="s">
        <v>214</v>
      </c>
      <c r="N1997">
        <v>140</v>
      </c>
      <c r="O1997" t="s">
        <v>734</v>
      </c>
      <c r="P1997" t="s">
        <v>614</v>
      </c>
      <c r="Q1997" t="s">
        <v>615</v>
      </c>
      <c r="R1997" t="s">
        <v>616</v>
      </c>
      <c r="S1997" t="s">
        <v>33</v>
      </c>
      <c r="T1997" t="s">
        <v>617</v>
      </c>
      <c r="U1997" t="s">
        <v>33</v>
      </c>
      <c r="V1997" t="s">
        <v>618</v>
      </c>
      <c r="W1997" t="s">
        <v>47</v>
      </c>
      <c r="X1997" t="s">
        <v>48</v>
      </c>
      <c r="Y1997" t="s">
        <v>619</v>
      </c>
      <c r="Z1997" t="s">
        <v>620</v>
      </c>
      <c r="AA1997" t="s">
        <v>180</v>
      </c>
    </row>
    <row r="1998" spans="1:27" x14ac:dyDescent="0.2">
      <c r="A1998">
        <v>10419</v>
      </c>
      <c r="B1998">
        <v>70</v>
      </c>
      <c r="C1998">
        <v>100</v>
      </c>
      <c r="D1998">
        <v>8</v>
      </c>
      <c r="E1998">
        <v>9240</v>
      </c>
      <c r="F1998" s="1">
        <v>38489</v>
      </c>
      <c r="G1998" s="1" t="str">
        <f>TEXT(DA_Trail_Workbook[[#This Row],[ORDER DATE.1]],"MMM")</f>
        <v>May</v>
      </c>
      <c r="H1998" s="1" t="str">
        <f>TEXT(DA_Trail_Workbook[[#This Row],[ORDER DATE.1]],"YYY")</f>
        <v>2005</v>
      </c>
      <c r="I1998" t="s">
        <v>27</v>
      </c>
      <c r="J1998">
        <v>2</v>
      </c>
      <c r="K1998">
        <v>5</v>
      </c>
      <c r="L1998">
        <v>2005</v>
      </c>
      <c r="M1998" t="s">
        <v>214</v>
      </c>
      <c r="N1998">
        <v>140</v>
      </c>
      <c r="O1998" t="s">
        <v>734</v>
      </c>
      <c r="P1998" t="s">
        <v>172</v>
      </c>
      <c r="Q1998" t="s">
        <v>173</v>
      </c>
      <c r="R1998" t="s">
        <v>174</v>
      </c>
      <c r="S1998" t="s">
        <v>33</v>
      </c>
      <c r="T1998" t="s">
        <v>175</v>
      </c>
      <c r="U1998" t="s">
        <v>33</v>
      </c>
      <c r="V1998" t="s">
        <v>176</v>
      </c>
      <c r="W1998" t="s">
        <v>177</v>
      </c>
      <c r="X1998" t="s">
        <v>48</v>
      </c>
      <c r="Y1998" t="s">
        <v>178</v>
      </c>
      <c r="Z1998" t="s">
        <v>179</v>
      </c>
      <c r="AA1998" t="s">
        <v>180</v>
      </c>
    </row>
    <row r="1999" spans="1:27" x14ac:dyDescent="0.2">
      <c r="A1999">
        <v>10106</v>
      </c>
      <c r="B1999">
        <v>50</v>
      </c>
      <c r="C1999">
        <v>64.83</v>
      </c>
      <c r="D1999">
        <v>11</v>
      </c>
      <c r="E1999">
        <v>3241.5</v>
      </c>
      <c r="F1999" s="1">
        <v>37669</v>
      </c>
      <c r="G1999" s="1" t="str">
        <f>TEXT(DA_Trail_Workbook[[#This Row],[ORDER DATE.1]],"MMM")</f>
        <v>Feb</v>
      </c>
      <c r="H1999" s="1" t="str">
        <f>TEXT(DA_Trail_Workbook[[#This Row],[ORDER DATE.1]],"YYY")</f>
        <v>2003</v>
      </c>
      <c r="I1999" t="s">
        <v>27</v>
      </c>
      <c r="J1999">
        <v>1</v>
      </c>
      <c r="K1999">
        <v>2</v>
      </c>
      <c r="L1999">
        <v>2003</v>
      </c>
      <c r="M1999" t="s">
        <v>654</v>
      </c>
      <c r="N1999">
        <v>68</v>
      </c>
      <c r="O1999" t="s">
        <v>735</v>
      </c>
      <c r="P1999" t="s">
        <v>638</v>
      </c>
      <c r="Q1999" t="s">
        <v>639</v>
      </c>
      <c r="R1999" t="s">
        <v>640</v>
      </c>
      <c r="S1999" t="s">
        <v>33</v>
      </c>
      <c r="T1999" t="s">
        <v>641</v>
      </c>
      <c r="U1999" t="s">
        <v>33</v>
      </c>
      <c r="V1999" t="s">
        <v>642</v>
      </c>
      <c r="W1999" t="s">
        <v>303</v>
      </c>
      <c r="X1999" t="s">
        <v>48</v>
      </c>
      <c r="Y1999" t="s">
        <v>643</v>
      </c>
      <c r="Z1999" t="s">
        <v>644</v>
      </c>
      <c r="AA1999" t="s">
        <v>58</v>
      </c>
    </row>
    <row r="2000" spans="1:27" x14ac:dyDescent="0.2">
      <c r="A2000">
        <v>10119</v>
      </c>
      <c r="B2000">
        <v>28</v>
      </c>
      <c r="C2000">
        <v>70.290000000000006</v>
      </c>
      <c r="D2000">
        <v>2</v>
      </c>
      <c r="E2000">
        <v>1968.12</v>
      </c>
      <c r="F2000" s="1">
        <v>37739</v>
      </c>
      <c r="G2000" s="1" t="str">
        <f>TEXT(DA_Trail_Workbook[[#This Row],[ORDER DATE.1]],"MMM")</f>
        <v>Apr</v>
      </c>
      <c r="H2000" s="1" t="str">
        <f>TEXT(DA_Trail_Workbook[[#This Row],[ORDER DATE.1]],"YYY")</f>
        <v>2003</v>
      </c>
      <c r="I2000" t="s">
        <v>27</v>
      </c>
      <c r="J2000">
        <v>2</v>
      </c>
      <c r="K2000">
        <v>4</v>
      </c>
      <c r="L2000">
        <v>2003</v>
      </c>
      <c r="M2000" t="s">
        <v>654</v>
      </c>
      <c r="N2000">
        <v>68</v>
      </c>
      <c r="O2000" t="s">
        <v>735</v>
      </c>
      <c r="P2000" t="s">
        <v>172</v>
      </c>
      <c r="Q2000" t="s">
        <v>173</v>
      </c>
      <c r="R2000" t="s">
        <v>174</v>
      </c>
      <c r="S2000" t="s">
        <v>33</v>
      </c>
      <c r="T2000" t="s">
        <v>175</v>
      </c>
      <c r="U2000" t="s">
        <v>33</v>
      </c>
      <c r="V2000" t="s">
        <v>176</v>
      </c>
      <c r="W2000" t="s">
        <v>177</v>
      </c>
      <c r="X2000" t="s">
        <v>48</v>
      </c>
      <c r="Y2000" t="s">
        <v>178</v>
      </c>
      <c r="Z2000" t="s">
        <v>179</v>
      </c>
      <c r="AA2000" t="s">
        <v>41</v>
      </c>
    </row>
    <row r="2001" spans="1:27" x14ac:dyDescent="0.2">
      <c r="A2001">
        <v>10131</v>
      </c>
      <c r="B2001">
        <v>50</v>
      </c>
      <c r="C2001">
        <v>81.89</v>
      </c>
      <c r="D2001">
        <v>3</v>
      </c>
      <c r="E2001">
        <v>4094.5</v>
      </c>
      <c r="F2001" s="1">
        <v>37788</v>
      </c>
      <c r="G2001" s="1" t="str">
        <f>TEXT(DA_Trail_Workbook[[#This Row],[ORDER DATE.1]],"MMM")</f>
        <v>Jun</v>
      </c>
      <c r="H2001" s="1" t="str">
        <f>TEXT(DA_Trail_Workbook[[#This Row],[ORDER DATE.1]],"YYY")</f>
        <v>2003</v>
      </c>
      <c r="I2001" t="s">
        <v>27</v>
      </c>
      <c r="J2001">
        <v>2</v>
      </c>
      <c r="K2001">
        <v>6</v>
      </c>
      <c r="L2001">
        <v>2003</v>
      </c>
      <c r="M2001" t="s">
        <v>654</v>
      </c>
      <c r="N2001">
        <v>68</v>
      </c>
      <c r="O2001" t="s">
        <v>735</v>
      </c>
      <c r="P2001" t="s">
        <v>656</v>
      </c>
      <c r="Q2001" t="s">
        <v>657</v>
      </c>
      <c r="R2001" t="s">
        <v>658</v>
      </c>
      <c r="S2001" t="s">
        <v>33</v>
      </c>
      <c r="T2001" t="s">
        <v>596</v>
      </c>
      <c r="U2001" t="s">
        <v>132</v>
      </c>
      <c r="V2001" t="s">
        <v>659</v>
      </c>
      <c r="W2001" t="s">
        <v>37</v>
      </c>
      <c r="X2001" t="s">
        <v>38</v>
      </c>
      <c r="Y2001" t="s">
        <v>660</v>
      </c>
      <c r="Z2001" t="s">
        <v>661</v>
      </c>
      <c r="AA2001" t="s">
        <v>58</v>
      </c>
    </row>
    <row r="2002" spans="1:27" x14ac:dyDescent="0.2">
      <c r="A2002">
        <v>10143</v>
      </c>
      <c r="B2002">
        <v>28</v>
      </c>
      <c r="C2002">
        <v>66.19</v>
      </c>
      <c r="D2002">
        <v>6</v>
      </c>
      <c r="E2002">
        <v>1853.32</v>
      </c>
      <c r="F2002" s="1">
        <v>37843</v>
      </c>
      <c r="G2002" s="1" t="str">
        <f>TEXT(DA_Trail_Workbook[[#This Row],[ORDER DATE.1]],"MMM")</f>
        <v>Aug</v>
      </c>
      <c r="H2002" s="1" t="str">
        <f>TEXT(DA_Trail_Workbook[[#This Row],[ORDER DATE.1]],"YYY")</f>
        <v>2003</v>
      </c>
      <c r="I2002" t="s">
        <v>27</v>
      </c>
      <c r="J2002">
        <v>3</v>
      </c>
      <c r="K2002">
        <v>8</v>
      </c>
      <c r="L2002">
        <v>2003</v>
      </c>
      <c r="M2002" t="s">
        <v>654</v>
      </c>
      <c r="N2002">
        <v>68</v>
      </c>
      <c r="O2002" t="s">
        <v>735</v>
      </c>
      <c r="P2002" t="s">
        <v>390</v>
      </c>
      <c r="Q2002" t="s">
        <v>391</v>
      </c>
      <c r="R2002" t="s">
        <v>392</v>
      </c>
      <c r="S2002" t="s">
        <v>33</v>
      </c>
      <c r="T2002" t="s">
        <v>193</v>
      </c>
      <c r="U2002" t="s">
        <v>146</v>
      </c>
      <c r="V2002" t="s">
        <v>194</v>
      </c>
      <c r="W2002" t="s">
        <v>37</v>
      </c>
      <c r="X2002" t="s">
        <v>38</v>
      </c>
      <c r="Y2002" t="s">
        <v>393</v>
      </c>
      <c r="Z2002" t="s">
        <v>394</v>
      </c>
      <c r="AA2002" t="s">
        <v>41</v>
      </c>
    </row>
    <row r="2003" spans="1:27" x14ac:dyDescent="0.2">
      <c r="A2003">
        <v>10155</v>
      </c>
      <c r="B2003">
        <v>44</v>
      </c>
      <c r="C2003">
        <v>77.11</v>
      </c>
      <c r="D2003">
        <v>4</v>
      </c>
      <c r="E2003">
        <v>3392.84</v>
      </c>
      <c r="F2003" s="1">
        <v>37900</v>
      </c>
      <c r="G2003" s="1" t="str">
        <f>TEXT(DA_Trail_Workbook[[#This Row],[ORDER DATE.1]],"MMM")</f>
        <v>Oct</v>
      </c>
      <c r="H2003" s="1" t="str">
        <f>TEXT(DA_Trail_Workbook[[#This Row],[ORDER DATE.1]],"YYY")</f>
        <v>2003</v>
      </c>
      <c r="I2003" t="s">
        <v>27</v>
      </c>
      <c r="J2003">
        <v>4</v>
      </c>
      <c r="K2003">
        <v>10</v>
      </c>
      <c r="L2003">
        <v>2003</v>
      </c>
      <c r="M2003" t="s">
        <v>654</v>
      </c>
      <c r="N2003">
        <v>68</v>
      </c>
      <c r="O2003" t="s">
        <v>735</v>
      </c>
      <c r="P2003" t="s">
        <v>150</v>
      </c>
      <c r="Q2003" t="s">
        <v>151</v>
      </c>
      <c r="R2003" t="s">
        <v>152</v>
      </c>
      <c r="S2003" t="s">
        <v>33</v>
      </c>
      <c r="T2003" t="s">
        <v>153</v>
      </c>
      <c r="U2003" t="s">
        <v>33</v>
      </c>
      <c r="V2003" t="s">
        <v>154</v>
      </c>
      <c r="W2003" t="s">
        <v>155</v>
      </c>
      <c r="X2003" t="s">
        <v>48</v>
      </c>
      <c r="Y2003" t="s">
        <v>156</v>
      </c>
      <c r="Z2003" t="s">
        <v>157</v>
      </c>
      <c r="AA2003" t="s">
        <v>58</v>
      </c>
    </row>
    <row r="2004" spans="1:27" x14ac:dyDescent="0.2">
      <c r="A2004">
        <v>10168</v>
      </c>
      <c r="B2004">
        <v>27</v>
      </c>
      <c r="C2004">
        <v>73.02</v>
      </c>
      <c r="D2004">
        <v>18</v>
      </c>
      <c r="E2004">
        <v>1971.54</v>
      </c>
      <c r="F2004" s="1">
        <v>37922</v>
      </c>
      <c r="G2004" s="1" t="str">
        <f>TEXT(DA_Trail_Workbook[[#This Row],[ORDER DATE.1]],"MMM")</f>
        <v>Oct</v>
      </c>
      <c r="H2004" s="1" t="str">
        <f>TEXT(DA_Trail_Workbook[[#This Row],[ORDER DATE.1]],"YYY")</f>
        <v>2003</v>
      </c>
      <c r="I2004" t="s">
        <v>27</v>
      </c>
      <c r="J2004">
        <v>4</v>
      </c>
      <c r="K2004">
        <v>10</v>
      </c>
      <c r="L2004">
        <v>2003</v>
      </c>
      <c r="M2004" t="s">
        <v>654</v>
      </c>
      <c r="N2004">
        <v>68</v>
      </c>
      <c r="O2004" t="s">
        <v>735</v>
      </c>
      <c r="P2004" t="s">
        <v>72</v>
      </c>
      <c r="Q2004" t="s">
        <v>73</v>
      </c>
      <c r="R2004" t="s">
        <v>74</v>
      </c>
      <c r="S2004" t="s">
        <v>33</v>
      </c>
      <c r="T2004" t="s">
        <v>75</v>
      </c>
      <c r="U2004" t="s">
        <v>63</v>
      </c>
      <c r="V2004" t="s">
        <v>76</v>
      </c>
      <c r="W2004" t="s">
        <v>37</v>
      </c>
      <c r="X2004" t="s">
        <v>38</v>
      </c>
      <c r="Y2004" t="s">
        <v>77</v>
      </c>
      <c r="Z2004" t="s">
        <v>78</v>
      </c>
      <c r="AA2004" t="s">
        <v>41</v>
      </c>
    </row>
    <row r="2005" spans="1:27" x14ac:dyDescent="0.2">
      <c r="A2005">
        <v>10178</v>
      </c>
      <c r="B2005">
        <v>30</v>
      </c>
      <c r="C2005">
        <v>72.33</v>
      </c>
      <c r="D2005">
        <v>3</v>
      </c>
      <c r="E2005">
        <v>2169.9</v>
      </c>
      <c r="F2005" s="1">
        <v>37933</v>
      </c>
      <c r="G2005" s="1" t="str">
        <f>TEXT(DA_Trail_Workbook[[#This Row],[ORDER DATE.1]],"MMM")</f>
        <v>Nov</v>
      </c>
      <c r="H2005" s="1" t="str">
        <f>TEXT(DA_Trail_Workbook[[#This Row],[ORDER DATE.1]],"YYY")</f>
        <v>2003</v>
      </c>
      <c r="I2005" t="s">
        <v>27</v>
      </c>
      <c r="J2005">
        <v>4</v>
      </c>
      <c r="K2005">
        <v>11</v>
      </c>
      <c r="L2005">
        <v>2003</v>
      </c>
      <c r="M2005" t="s">
        <v>654</v>
      </c>
      <c r="N2005">
        <v>68</v>
      </c>
      <c r="O2005" t="s">
        <v>735</v>
      </c>
      <c r="P2005" t="s">
        <v>396</v>
      </c>
      <c r="Q2005" t="s">
        <v>397</v>
      </c>
      <c r="R2005" t="s">
        <v>398</v>
      </c>
      <c r="S2005" t="s">
        <v>33</v>
      </c>
      <c r="T2005" t="s">
        <v>399</v>
      </c>
      <c r="U2005" t="s">
        <v>33</v>
      </c>
      <c r="V2005" t="s">
        <v>400</v>
      </c>
      <c r="W2005" t="s">
        <v>47</v>
      </c>
      <c r="X2005" t="s">
        <v>48</v>
      </c>
      <c r="Y2005" t="s">
        <v>401</v>
      </c>
      <c r="Z2005" t="s">
        <v>402</v>
      </c>
      <c r="AA2005" t="s">
        <v>41</v>
      </c>
    </row>
    <row r="2006" spans="1:27" x14ac:dyDescent="0.2">
      <c r="A2006">
        <v>10198</v>
      </c>
      <c r="B2006">
        <v>43</v>
      </c>
      <c r="C2006">
        <v>66.19</v>
      </c>
      <c r="D2006">
        <v>3</v>
      </c>
      <c r="E2006">
        <v>2846.17</v>
      </c>
      <c r="F2006" s="1">
        <v>37952</v>
      </c>
      <c r="G2006" s="1" t="str">
        <f>TEXT(DA_Trail_Workbook[[#This Row],[ORDER DATE.1]],"MMM")</f>
        <v>Nov</v>
      </c>
      <c r="H2006" s="1" t="str">
        <f>TEXT(DA_Trail_Workbook[[#This Row],[ORDER DATE.1]],"YYY")</f>
        <v>2003</v>
      </c>
      <c r="I2006" t="s">
        <v>27</v>
      </c>
      <c r="J2006">
        <v>4</v>
      </c>
      <c r="K2006">
        <v>11</v>
      </c>
      <c r="L2006">
        <v>2003</v>
      </c>
      <c r="M2006" t="s">
        <v>654</v>
      </c>
      <c r="N2006">
        <v>68</v>
      </c>
      <c r="O2006" t="s">
        <v>735</v>
      </c>
      <c r="P2006" t="s">
        <v>494</v>
      </c>
      <c r="Q2006" t="s">
        <v>495</v>
      </c>
      <c r="R2006" t="s">
        <v>496</v>
      </c>
      <c r="S2006" t="s">
        <v>33</v>
      </c>
      <c r="T2006" t="s">
        <v>497</v>
      </c>
      <c r="U2006" t="s">
        <v>33</v>
      </c>
      <c r="V2006" t="s">
        <v>498</v>
      </c>
      <c r="W2006" t="s">
        <v>499</v>
      </c>
      <c r="X2006" t="s">
        <v>235</v>
      </c>
      <c r="Y2006" t="s">
        <v>500</v>
      </c>
      <c r="Z2006" t="s">
        <v>501</v>
      </c>
      <c r="AA2006" t="s">
        <v>41</v>
      </c>
    </row>
    <row r="2007" spans="1:27" x14ac:dyDescent="0.2">
      <c r="A2007">
        <v>10210</v>
      </c>
      <c r="B2007">
        <v>29</v>
      </c>
      <c r="C2007">
        <v>69.599999999999994</v>
      </c>
      <c r="D2007">
        <v>16</v>
      </c>
      <c r="E2007">
        <v>2018.4</v>
      </c>
      <c r="F2007" s="1">
        <v>37998</v>
      </c>
      <c r="G2007" s="1" t="str">
        <f>TEXT(DA_Trail_Workbook[[#This Row],[ORDER DATE.1]],"MMM")</f>
        <v>Jan</v>
      </c>
      <c r="H2007" s="1" t="str">
        <f>TEXT(DA_Trail_Workbook[[#This Row],[ORDER DATE.1]],"YYY")</f>
        <v>2004</v>
      </c>
      <c r="I2007" t="s">
        <v>27</v>
      </c>
      <c r="J2007">
        <v>1</v>
      </c>
      <c r="K2007">
        <v>1</v>
      </c>
      <c r="L2007">
        <v>2004</v>
      </c>
      <c r="M2007" t="s">
        <v>654</v>
      </c>
      <c r="N2007">
        <v>68</v>
      </c>
      <c r="O2007" t="s">
        <v>735</v>
      </c>
      <c r="P2007" t="s">
        <v>353</v>
      </c>
      <c r="Q2007" t="s">
        <v>354</v>
      </c>
      <c r="R2007" t="s">
        <v>355</v>
      </c>
      <c r="S2007" t="s">
        <v>33</v>
      </c>
      <c r="T2007" t="s">
        <v>356</v>
      </c>
      <c r="U2007" t="s">
        <v>356</v>
      </c>
      <c r="V2007" t="s">
        <v>357</v>
      </c>
      <c r="W2007" t="s">
        <v>235</v>
      </c>
      <c r="X2007" t="s">
        <v>235</v>
      </c>
      <c r="Y2007" t="s">
        <v>358</v>
      </c>
      <c r="Z2007" t="s">
        <v>359</v>
      </c>
      <c r="AA2007" t="s">
        <v>41</v>
      </c>
    </row>
    <row r="2008" spans="1:27" x14ac:dyDescent="0.2">
      <c r="A2008">
        <v>10222</v>
      </c>
      <c r="B2008">
        <v>48</v>
      </c>
      <c r="C2008">
        <v>56.64</v>
      </c>
      <c r="D2008">
        <v>3</v>
      </c>
      <c r="E2008">
        <v>2718.72</v>
      </c>
      <c r="F2008" s="1">
        <v>38036</v>
      </c>
      <c r="G2008" s="1" t="str">
        <f>TEXT(DA_Trail_Workbook[[#This Row],[ORDER DATE.1]],"MMM")</f>
        <v>Feb</v>
      </c>
      <c r="H2008" s="1" t="str">
        <f>TEXT(DA_Trail_Workbook[[#This Row],[ORDER DATE.1]],"YYY")</f>
        <v>2004</v>
      </c>
      <c r="I2008" t="s">
        <v>27</v>
      </c>
      <c r="J2008">
        <v>1</v>
      </c>
      <c r="K2008">
        <v>2</v>
      </c>
      <c r="L2008">
        <v>2004</v>
      </c>
      <c r="M2008" t="s">
        <v>654</v>
      </c>
      <c r="N2008">
        <v>68</v>
      </c>
      <c r="O2008" t="s">
        <v>735</v>
      </c>
      <c r="P2008" t="s">
        <v>421</v>
      </c>
      <c r="Q2008" t="s">
        <v>422</v>
      </c>
      <c r="R2008" t="s">
        <v>423</v>
      </c>
      <c r="S2008" t="s">
        <v>33</v>
      </c>
      <c r="T2008" t="s">
        <v>424</v>
      </c>
      <c r="U2008" t="s">
        <v>63</v>
      </c>
      <c r="V2008" t="s">
        <v>425</v>
      </c>
      <c r="W2008" t="s">
        <v>37</v>
      </c>
      <c r="X2008" t="s">
        <v>38</v>
      </c>
      <c r="Y2008" t="s">
        <v>278</v>
      </c>
      <c r="Z2008" t="s">
        <v>323</v>
      </c>
      <c r="AA2008" t="s">
        <v>41</v>
      </c>
    </row>
    <row r="2009" spans="1:27" x14ac:dyDescent="0.2">
      <c r="A2009">
        <v>10235</v>
      </c>
      <c r="B2009">
        <v>33</v>
      </c>
      <c r="C2009">
        <v>60.05</v>
      </c>
      <c r="D2009">
        <v>12</v>
      </c>
      <c r="E2009">
        <v>1981.65</v>
      </c>
      <c r="F2009" s="1">
        <v>38079</v>
      </c>
      <c r="G2009" s="1" t="str">
        <f>TEXT(DA_Trail_Workbook[[#This Row],[ORDER DATE.1]],"MMM")</f>
        <v>Apr</v>
      </c>
      <c r="H2009" s="1" t="str">
        <f>TEXT(DA_Trail_Workbook[[#This Row],[ORDER DATE.1]],"YYY")</f>
        <v>2004</v>
      </c>
      <c r="I2009" t="s">
        <v>27</v>
      </c>
      <c r="J2009">
        <v>2</v>
      </c>
      <c r="K2009">
        <v>4</v>
      </c>
      <c r="L2009">
        <v>2004</v>
      </c>
      <c r="M2009" t="s">
        <v>654</v>
      </c>
      <c r="N2009">
        <v>68</v>
      </c>
      <c r="O2009" t="s">
        <v>735</v>
      </c>
      <c r="P2009" t="s">
        <v>434</v>
      </c>
      <c r="Q2009" t="s">
        <v>435</v>
      </c>
      <c r="R2009" t="s">
        <v>436</v>
      </c>
      <c r="S2009" t="s">
        <v>33</v>
      </c>
      <c r="T2009" t="s">
        <v>437</v>
      </c>
      <c r="U2009" t="s">
        <v>269</v>
      </c>
      <c r="V2009" t="s">
        <v>438</v>
      </c>
      <c r="W2009" t="s">
        <v>271</v>
      </c>
      <c r="X2009" t="s">
        <v>38</v>
      </c>
      <c r="Y2009" t="s">
        <v>439</v>
      </c>
      <c r="Z2009" t="s">
        <v>204</v>
      </c>
      <c r="AA2009" t="s">
        <v>41</v>
      </c>
    </row>
    <row r="2010" spans="1:27" x14ac:dyDescent="0.2">
      <c r="A2010">
        <v>10250</v>
      </c>
      <c r="B2010">
        <v>40</v>
      </c>
      <c r="C2010">
        <v>75.06</v>
      </c>
      <c r="D2010">
        <v>13</v>
      </c>
      <c r="E2010">
        <v>3002.4</v>
      </c>
      <c r="F2010" s="1">
        <v>38118</v>
      </c>
      <c r="G2010" s="1" t="str">
        <f>TEXT(DA_Trail_Workbook[[#This Row],[ORDER DATE.1]],"MMM")</f>
        <v>May</v>
      </c>
      <c r="H2010" s="1" t="str">
        <f>TEXT(DA_Trail_Workbook[[#This Row],[ORDER DATE.1]],"YYY")</f>
        <v>2004</v>
      </c>
      <c r="I2010" t="s">
        <v>27</v>
      </c>
      <c r="J2010">
        <v>2</v>
      </c>
      <c r="K2010">
        <v>5</v>
      </c>
      <c r="L2010">
        <v>2004</v>
      </c>
      <c r="M2010" t="s">
        <v>654</v>
      </c>
      <c r="N2010">
        <v>68</v>
      </c>
      <c r="O2010" t="s">
        <v>735</v>
      </c>
      <c r="P2010" t="s">
        <v>461</v>
      </c>
      <c r="Q2010" t="s">
        <v>462</v>
      </c>
      <c r="R2010" t="s">
        <v>463</v>
      </c>
      <c r="S2010" t="s">
        <v>33</v>
      </c>
      <c r="T2010" t="s">
        <v>464</v>
      </c>
      <c r="U2010" t="s">
        <v>63</v>
      </c>
      <c r="V2010" t="s">
        <v>76</v>
      </c>
      <c r="W2010" t="s">
        <v>37</v>
      </c>
      <c r="X2010" t="s">
        <v>38</v>
      </c>
      <c r="Y2010" t="s">
        <v>119</v>
      </c>
      <c r="Z2010" t="s">
        <v>465</v>
      </c>
      <c r="AA2010" t="s">
        <v>58</v>
      </c>
    </row>
    <row r="2011" spans="1:27" x14ac:dyDescent="0.2">
      <c r="A2011">
        <v>10262</v>
      </c>
      <c r="B2011">
        <v>48</v>
      </c>
      <c r="C2011">
        <v>61.42</v>
      </c>
      <c r="D2011">
        <v>8</v>
      </c>
      <c r="E2011">
        <v>2948.16</v>
      </c>
      <c r="F2011" s="1">
        <v>38162</v>
      </c>
      <c r="G2011" s="1" t="str">
        <f>TEXT(DA_Trail_Workbook[[#This Row],[ORDER DATE.1]],"MMM")</f>
        <v>Jun</v>
      </c>
      <c r="H2011" s="1" t="str">
        <f>TEXT(DA_Trail_Workbook[[#This Row],[ORDER DATE.1]],"YYY")</f>
        <v>2004</v>
      </c>
      <c r="I2011" t="s">
        <v>395</v>
      </c>
      <c r="J2011">
        <v>2</v>
      </c>
      <c r="K2011">
        <v>6</v>
      </c>
      <c r="L2011">
        <v>2004</v>
      </c>
      <c r="M2011" t="s">
        <v>654</v>
      </c>
      <c r="N2011">
        <v>68</v>
      </c>
      <c r="O2011" t="s">
        <v>735</v>
      </c>
      <c r="P2011" t="s">
        <v>206</v>
      </c>
      <c r="Q2011" t="s">
        <v>207</v>
      </c>
      <c r="R2011" t="s">
        <v>208</v>
      </c>
      <c r="S2011" t="s">
        <v>33</v>
      </c>
      <c r="T2011" t="s">
        <v>209</v>
      </c>
      <c r="U2011" t="s">
        <v>33</v>
      </c>
      <c r="V2011" t="s">
        <v>210</v>
      </c>
      <c r="W2011" t="s">
        <v>211</v>
      </c>
      <c r="X2011" t="s">
        <v>48</v>
      </c>
      <c r="Y2011" t="s">
        <v>212</v>
      </c>
      <c r="Z2011" t="s">
        <v>213</v>
      </c>
      <c r="AA2011" t="s">
        <v>41</v>
      </c>
    </row>
    <row r="2012" spans="1:27" x14ac:dyDescent="0.2">
      <c r="A2012">
        <v>10275</v>
      </c>
      <c r="B2012">
        <v>41</v>
      </c>
      <c r="C2012">
        <v>81.89</v>
      </c>
      <c r="D2012">
        <v>18</v>
      </c>
      <c r="E2012">
        <v>3357.49</v>
      </c>
      <c r="F2012" s="1">
        <v>38191</v>
      </c>
      <c r="G2012" s="1" t="str">
        <f>TEXT(DA_Trail_Workbook[[#This Row],[ORDER DATE.1]],"MMM")</f>
        <v>Jul</v>
      </c>
      <c r="H2012" s="1" t="str">
        <f>TEXT(DA_Trail_Workbook[[#This Row],[ORDER DATE.1]],"YYY")</f>
        <v>2004</v>
      </c>
      <c r="I2012" t="s">
        <v>27</v>
      </c>
      <c r="J2012">
        <v>3</v>
      </c>
      <c r="K2012">
        <v>7</v>
      </c>
      <c r="L2012">
        <v>2004</v>
      </c>
      <c r="M2012" t="s">
        <v>654</v>
      </c>
      <c r="N2012">
        <v>68</v>
      </c>
      <c r="O2012" t="s">
        <v>735</v>
      </c>
      <c r="P2012" t="s">
        <v>135</v>
      </c>
      <c r="Q2012" t="s">
        <v>136</v>
      </c>
      <c r="R2012" t="s">
        <v>137</v>
      </c>
      <c r="S2012" t="s">
        <v>33</v>
      </c>
      <c r="T2012" t="s">
        <v>138</v>
      </c>
      <c r="U2012" t="s">
        <v>33</v>
      </c>
      <c r="V2012" t="s">
        <v>139</v>
      </c>
      <c r="W2012" t="s">
        <v>47</v>
      </c>
      <c r="X2012" t="s">
        <v>48</v>
      </c>
      <c r="Y2012" t="s">
        <v>140</v>
      </c>
      <c r="Z2012" t="s">
        <v>141</v>
      </c>
      <c r="AA2012" t="s">
        <v>58</v>
      </c>
    </row>
    <row r="2013" spans="1:27" x14ac:dyDescent="0.2">
      <c r="A2013">
        <v>10284</v>
      </c>
      <c r="B2013">
        <v>21</v>
      </c>
      <c r="C2013">
        <v>55.96</v>
      </c>
      <c r="D2013">
        <v>10</v>
      </c>
      <c r="E2013">
        <v>1175.1600000000001</v>
      </c>
      <c r="F2013" s="1">
        <v>38220</v>
      </c>
      <c r="G2013" s="1" t="str">
        <f>TEXT(DA_Trail_Workbook[[#This Row],[ORDER DATE.1]],"MMM")</f>
        <v>Aug</v>
      </c>
      <c r="H2013" s="1" t="str">
        <f>TEXT(DA_Trail_Workbook[[#This Row],[ORDER DATE.1]],"YYY")</f>
        <v>2004</v>
      </c>
      <c r="I2013" t="s">
        <v>27</v>
      </c>
      <c r="J2013">
        <v>3</v>
      </c>
      <c r="K2013">
        <v>8</v>
      </c>
      <c r="L2013">
        <v>2004</v>
      </c>
      <c r="M2013" t="s">
        <v>654</v>
      </c>
      <c r="N2013">
        <v>68</v>
      </c>
      <c r="O2013" t="s">
        <v>735</v>
      </c>
      <c r="P2013" t="s">
        <v>629</v>
      </c>
      <c r="Q2013" t="s">
        <v>630</v>
      </c>
      <c r="R2013" t="s">
        <v>631</v>
      </c>
      <c r="S2013" t="s">
        <v>33</v>
      </c>
      <c r="T2013" t="s">
        <v>632</v>
      </c>
      <c r="U2013" t="s">
        <v>33</v>
      </c>
      <c r="V2013" t="s">
        <v>633</v>
      </c>
      <c r="W2013" t="s">
        <v>91</v>
      </c>
      <c r="X2013" t="s">
        <v>48</v>
      </c>
      <c r="Y2013" t="s">
        <v>634</v>
      </c>
      <c r="Z2013" t="s">
        <v>635</v>
      </c>
      <c r="AA2013" t="s">
        <v>41</v>
      </c>
    </row>
    <row r="2014" spans="1:27" x14ac:dyDescent="0.2">
      <c r="A2014">
        <v>10296</v>
      </c>
      <c r="B2014">
        <v>32</v>
      </c>
      <c r="C2014">
        <v>71.650000000000006</v>
      </c>
      <c r="D2014">
        <v>6</v>
      </c>
      <c r="E2014">
        <v>2292.8000000000002</v>
      </c>
      <c r="F2014" s="1">
        <v>38245</v>
      </c>
      <c r="G2014" s="1" t="str">
        <f>TEXT(DA_Trail_Workbook[[#This Row],[ORDER DATE.1]],"MMM")</f>
        <v>Sep</v>
      </c>
      <c r="H2014" s="1" t="str">
        <f>TEXT(DA_Trail_Workbook[[#This Row],[ORDER DATE.1]],"YYY")</f>
        <v>2004</v>
      </c>
      <c r="I2014" t="s">
        <v>27</v>
      </c>
      <c r="J2014">
        <v>3</v>
      </c>
      <c r="K2014">
        <v>9</v>
      </c>
      <c r="L2014">
        <v>2004</v>
      </c>
      <c r="M2014" t="s">
        <v>654</v>
      </c>
      <c r="N2014">
        <v>68</v>
      </c>
      <c r="O2014" t="s">
        <v>735</v>
      </c>
      <c r="P2014" t="s">
        <v>662</v>
      </c>
      <c r="Q2014" t="s">
        <v>663</v>
      </c>
      <c r="R2014" t="s">
        <v>664</v>
      </c>
      <c r="S2014" t="s">
        <v>33</v>
      </c>
      <c r="T2014" t="s">
        <v>665</v>
      </c>
      <c r="U2014" t="s">
        <v>33</v>
      </c>
      <c r="V2014" t="s">
        <v>666</v>
      </c>
      <c r="W2014" t="s">
        <v>514</v>
      </c>
      <c r="X2014" t="s">
        <v>48</v>
      </c>
      <c r="Y2014" t="s">
        <v>667</v>
      </c>
      <c r="Z2014" t="s">
        <v>120</v>
      </c>
      <c r="AA2014" t="s">
        <v>41</v>
      </c>
    </row>
    <row r="2015" spans="1:27" x14ac:dyDescent="0.2">
      <c r="A2015">
        <v>10308</v>
      </c>
      <c r="B2015">
        <v>43</v>
      </c>
      <c r="C2015">
        <v>76.430000000000007</v>
      </c>
      <c r="D2015">
        <v>16</v>
      </c>
      <c r="E2015">
        <v>3286.49</v>
      </c>
      <c r="F2015" s="1">
        <v>38275</v>
      </c>
      <c r="G2015" s="1" t="str">
        <f>TEXT(DA_Trail_Workbook[[#This Row],[ORDER DATE.1]],"MMM")</f>
        <v>Oct</v>
      </c>
      <c r="H2015" s="1" t="str">
        <f>TEXT(DA_Trail_Workbook[[#This Row],[ORDER DATE.1]],"YYY")</f>
        <v>2004</v>
      </c>
      <c r="I2015" t="s">
        <v>27</v>
      </c>
      <c r="J2015">
        <v>4</v>
      </c>
      <c r="K2015">
        <v>10</v>
      </c>
      <c r="L2015">
        <v>2004</v>
      </c>
      <c r="M2015" t="s">
        <v>654</v>
      </c>
      <c r="N2015">
        <v>68</v>
      </c>
      <c r="O2015" t="s">
        <v>735</v>
      </c>
      <c r="P2015" t="s">
        <v>369</v>
      </c>
      <c r="Q2015" t="s">
        <v>370</v>
      </c>
      <c r="R2015" t="s">
        <v>371</v>
      </c>
      <c r="S2015" t="s">
        <v>33</v>
      </c>
      <c r="T2015" t="s">
        <v>372</v>
      </c>
      <c r="U2015" t="s">
        <v>35</v>
      </c>
      <c r="V2015" t="s">
        <v>373</v>
      </c>
      <c r="W2015" t="s">
        <v>37</v>
      </c>
      <c r="X2015" t="s">
        <v>38</v>
      </c>
      <c r="Y2015" t="s">
        <v>119</v>
      </c>
      <c r="Z2015" t="s">
        <v>279</v>
      </c>
      <c r="AA2015" t="s">
        <v>58</v>
      </c>
    </row>
    <row r="2016" spans="1:27" x14ac:dyDescent="0.2">
      <c r="A2016">
        <v>10316</v>
      </c>
      <c r="B2016">
        <v>30</v>
      </c>
      <c r="C2016">
        <v>77.790000000000006</v>
      </c>
      <c r="D2016">
        <v>8</v>
      </c>
      <c r="E2016">
        <v>2333.6999999999998</v>
      </c>
      <c r="F2016" s="1">
        <v>38292</v>
      </c>
      <c r="G2016" s="1" t="str">
        <f>TEXT(DA_Trail_Workbook[[#This Row],[ORDER DATE.1]],"MMM")</f>
        <v>Nov</v>
      </c>
      <c r="H2016" s="1" t="str">
        <f>TEXT(DA_Trail_Workbook[[#This Row],[ORDER DATE.1]],"YYY")</f>
        <v>2004</v>
      </c>
      <c r="I2016" t="s">
        <v>27</v>
      </c>
      <c r="J2016">
        <v>4</v>
      </c>
      <c r="K2016">
        <v>11</v>
      </c>
      <c r="L2016">
        <v>2004</v>
      </c>
      <c r="M2016" t="s">
        <v>654</v>
      </c>
      <c r="N2016">
        <v>68</v>
      </c>
      <c r="O2016" t="s">
        <v>735</v>
      </c>
      <c r="P2016" t="s">
        <v>446</v>
      </c>
      <c r="Q2016" t="s">
        <v>447</v>
      </c>
      <c r="R2016" t="s">
        <v>448</v>
      </c>
      <c r="S2016" t="s">
        <v>33</v>
      </c>
      <c r="T2016" t="s">
        <v>449</v>
      </c>
      <c r="U2016" t="s">
        <v>450</v>
      </c>
      <c r="V2016" t="s">
        <v>451</v>
      </c>
      <c r="W2016" t="s">
        <v>202</v>
      </c>
      <c r="X2016" t="s">
        <v>48</v>
      </c>
      <c r="Y2016" t="s">
        <v>452</v>
      </c>
      <c r="Z2016" t="s">
        <v>453</v>
      </c>
      <c r="AA2016" t="s">
        <v>41</v>
      </c>
    </row>
    <row r="2017" spans="1:27" x14ac:dyDescent="0.2">
      <c r="A2017">
        <v>10328</v>
      </c>
      <c r="B2017">
        <v>35</v>
      </c>
      <c r="C2017">
        <v>76.430000000000007</v>
      </c>
      <c r="D2017">
        <v>3</v>
      </c>
      <c r="E2017">
        <v>2675.05</v>
      </c>
      <c r="F2017" s="1">
        <v>38303</v>
      </c>
      <c r="G2017" s="1" t="str">
        <f>TEXT(DA_Trail_Workbook[[#This Row],[ORDER DATE.1]],"MMM")</f>
        <v>Nov</v>
      </c>
      <c r="H2017" s="1" t="str">
        <f>TEXT(DA_Trail_Workbook[[#This Row],[ORDER DATE.1]],"YYY")</f>
        <v>2004</v>
      </c>
      <c r="I2017" t="s">
        <v>27</v>
      </c>
      <c r="J2017">
        <v>4</v>
      </c>
      <c r="K2017">
        <v>11</v>
      </c>
      <c r="L2017">
        <v>2004</v>
      </c>
      <c r="M2017" t="s">
        <v>654</v>
      </c>
      <c r="N2017">
        <v>68</v>
      </c>
      <c r="O2017" t="s">
        <v>735</v>
      </c>
      <c r="P2017" t="s">
        <v>638</v>
      </c>
      <c r="Q2017" t="s">
        <v>639</v>
      </c>
      <c r="R2017" t="s">
        <v>640</v>
      </c>
      <c r="S2017" t="s">
        <v>33</v>
      </c>
      <c r="T2017" t="s">
        <v>641</v>
      </c>
      <c r="U2017" t="s">
        <v>33</v>
      </c>
      <c r="V2017" t="s">
        <v>642</v>
      </c>
      <c r="W2017" t="s">
        <v>303</v>
      </c>
      <c r="X2017" t="s">
        <v>48</v>
      </c>
      <c r="Y2017" t="s">
        <v>643</v>
      </c>
      <c r="Z2017" t="s">
        <v>644</v>
      </c>
      <c r="AA2017" t="s">
        <v>41</v>
      </c>
    </row>
    <row r="2018" spans="1:27" x14ac:dyDescent="0.2">
      <c r="A2018">
        <v>10339</v>
      </c>
      <c r="B2018">
        <v>45</v>
      </c>
      <c r="C2018">
        <v>96.92</v>
      </c>
      <c r="D2018">
        <v>11</v>
      </c>
      <c r="E2018">
        <v>4361.3999999999996</v>
      </c>
      <c r="F2018" s="1">
        <v>38314</v>
      </c>
      <c r="G2018" s="1" t="str">
        <f>TEXT(DA_Trail_Workbook[[#This Row],[ORDER DATE.1]],"MMM")</f>
        <v>Nov</v>
      </c>
      <c r="H2018" s="1" t="str">
        <f>TEXT(DA_Trail_Workbook[[#This Row],[ORDER DATE.1]],"YYY")</f>
        <v>2004</v>
      </c>
      <c r="I2018" t="s">
        <v>27</v>
      </c>
      <c r="J2018">
        <v>4</v>
      </c>
      <c r="K2018">
        <v>11</v>
      </c>
      <c r="L2018">
        <v>2004</v>
      </c>
      <c r="M2018" t="s">
        <v>654</v>
      </c>
      <c r="N2018">
        <v>68</v>
      </c>
      <c r="O2018" t="s">
        <v>735</v>
      </c>
      <c r="P2018" t="s">
        <v>290</v>
      </c>
      <c r="Q2018" t="s">
        <v>291</v>
      </c>
      <c r="R2018" t="s">
        <v>292</v>
      </c>
      <c r="S2018" t="s">
        <v>33</v>
      </c>
      <c r="T2018" t="s">
        <v>293</v>
      </c>
      <c r="U2018" t="s">
        <v>294</v>
      </c>
      <c r="V2018" t="s">
        <v>295</v>
      </c>
      <c r="W2018" t="s">
        <v>235</v>
      </c>
      <c r="X2018" t="s">
        <v>235</v>
      </c>
      <c r="Y2018" t="s">
        <v>296</v>
      </c>
      <c r="Z2018" t="s">
        <v>297</v>
      </c>
      <c r="AA2018" t="s">
        <v>58</v>
      </c>
    </row>
    <row r="2019" spans="1:27" x14ac:dyDescent="0.2">
      <c r="A2019">
        <v>10351</v>
      </c>
      <c r="B2019">
        <v>34</v>
      </c>
      <c r="C2019">
        <v>59.37</v>
      </c>
      <c r="D2019">
        <v>3</v>
      </c>
      <c r="E2019">
        <v>2018.58</v>
      </c>
      <c r="F2019" s="1">
        <v>38324</v>
      </c>
      <c r="G2019" s="1" t="str">
        <f>TEXT(DA_Trail_Workbook[[#This Row],[ORDER DATE.1]],"MMM")</f>
        <v>Dec</v>
      </c>
      <c r="H2019" s="1" t="str">
        <f>TEXT(DA_Trail_Workbook[[#This Row],[ORDER DATE.1]],"YYY")</f>
        <v>2004</v>
      </c>
      <c r="I2019" t="s">
        <v>27</v>
      </c>
      <c r="J2019">
        <v>4</v>
      </c>
      <c r="K2019">
        <v>12</v>
      </c>
      <c r="L2019">
        <v>2004</v>
      </c>
      <c r="M2019" t="s">
        <v>654</v>
      </c>
      <c r="N2019">
        <v>68</v>
      </c>
      <c r="O2019" t="s">
        <v>735</v>
      </c>
      <c r="P2019" t="s">
        <v>384</v>
      </c>
      <c r="Q2019" t="s">
        <v>385</v>
      </c>
      <c r="R2019" t="s">
        <v>386</v>
      </c>
      <c r="S2019" t="s">
        <v>33</v>
      </c>
      <c r="T2019" t="s">
        <v>387</v>
      </c>
      <c r="U2019" t="s">
        <v>33</v>
      </c>
      <c r="V2019" t="s">
        <v>388</v>
      </c>
      <c r="W2019" t="s">
        <v>202</v>
      </c>
      <c r="X2019" t="s">
        <v>48</v>
      </c>
      <c r="Y2019" t="s">
        <v>71</v>
      </c>
      <c r="Z2019" t="s">
        <v>389</v>
      </c>
      <c r="AA2019" t="s">
        <v>41</v>
      </c>
    </row>
    <row r="2020" spans="1:27" x14ac:dyDescent="0.2">
      <c r="A2020">
        <v>10361</v>
      </c>
      <c r="B2020">
        <v>26</v>
      </c>
      <c r="C2020">
        <v>100</v>
      </c>
      <c r="D2020">
        <v>7</v>
      </c>
      <c r="E2020">
        <v>3710.98</v>
      </c>
      <c r="F2020" s="1">
        <v>38338</v>
      </c>
      <c r="G2020" s="1" t="str">
        <f>TEXT(DA_Trail_Workbook[[#This Row],[ORDER DATE.1]],"MMM")</f>
        <v>Dec</v>
      </c>
      <c r="H2020" s="1" t="str">
        <f>TEXT(DA_Trail_Workbook[[#This Row],[ORDER DATE.1]],"YYY")</f>
        <v>2004</v>
      </c>
      <c r="I2020" t="s">
        <v>27</v>
      </c>
      <c r="J2020">
        <v>4</v>
      </c>
      <c r="K2020">
        <v>12</v>
      </c>
      <c r="L2020">
        <v>2004</v>
      </c>
      <c r="M2020" t="s">
        <v>654</v>
      </c>
      <c r="N2020">
        <v>68</v>
      </c>
      <c r="O2020" t="s">
        <v>735</v>
      </c>
      <c r="P2020" t="s">
        <v>181</v>
      </c>
      <c r="Q2020" t="s">
        <v>182</v>
      </c>
      <c r="R2020" t="s">
        <v>183</v>
      </c>
      <c r="S2020" t="s">
        <v>184</v>
      </c>
      <c r="T2020" t="s">
        <v>185</v>
      </c>
      <c r="U2020" t="s">
        <v>186</v>
      </c>
      <c r="V2020" t="s">
        <v>187</v>
      </c>
      <c r="W2020" t="s">
        <v>111</v>
      </c>
      <c r="X2020" t="s">
        <v>112</v>
      </c>
      <c r="Y2020" t="s">
        <v>188</v>
      </c>
      <c r="Z2020" t="s">
        <v>189</v>
      </c>
      <c r="AA2020" t="s">
        <v>58</v>
      </c>
    </row>
    <row r="2021" spans="1:27" x14ac:dyDescent="0.2">
      <c r="A2021">
        <v>10373</v>
      </c>
      <c r="B2021">
        <v>39</v>
      </c>
      <c r="C2021">
        <v>73</v>
      </c>
      <c r="D2021">
        <v>13</v>
      </c>
      <c r="E2021">
        <v>2847</v>
      </c>
      <c r="F2021" s="1">
        <v>38383</v>
      </c>
      <c r="G2021" s="1" t="str">
        <f>TEXT(DA_Trail_Workbook[[#This Row],[ORDER DATE.1]],"MMM")</f>
        <v>Jan</v>
      </c>
      <c r="H2021" s="1" t="str">
        <f>TEXT(DA_Trail_Workbook[[#This Row],[ORDER DATE.1]],"YYY")</f>
        <v>2005</v>
      </c>
      <c r="I2021" t="s">
        <v>27</v>
      </c>
      <c r="J2021">
        <v>1</v>
      </c>
      <c r="K2021">
        <v>1</v>
      </c>
      <c r="L2021">
        <v>2005</v>
      </c>
      <c r="M2021" t="s">
        <v>654</v>
      </c>
      <c r="N2021">
        <v>68</v>
      </c>
      <c r="O2021" t="s">
        <v>735</v>
      </c>
      <c r="P2021" t="s">
        <v>454</v>
      </c>
      <c r="Q2021" t="s">
        <v>455</v>
      </c>
      <c r="R2021" t="s">
        <v>456</v>
      </c>
      <c r="S2021" t="s">
        <v>33</v>
      </c>
      <c r="T2021" t="s">
        <v>457</v>
      </c>
      <c r="U2021" t="s">
        <v>33</v>
      </c>
      <c r="V2021" t="s">
        <v>458</v>
      </c>
      <c r="W2021" t="s">
        <v>155</v>
      </c>
      <c r="X2021" t="s">
        <v>48</v>
      </c>
      <c r="Y2021" t="s">
        <v>459</v>
      </c>
      <c r="Z2021" t="s">
        <v>460</v>
      </c>
      <c r="AA2021" t="s">
        <v>41</v>
      </c>
    </row>
    <row r="2022" spans="1:27" x14ac:dyDescent="0.2">
      <c r="A2022">
        <v>10386</v>
      </c>
      <c r="B2022">
        <v>41</v>
      </c>
      <c r="C2022">
        <v>73.319999999999993</v>
      </c>
      <c r="D2022">
        <v>12</v>
      </c>
      <c r="E2022">
        <v>3006.12</v>
      </c>
      <c r="F2022" s="1">
        <v>38412</v>
      </c>
      <c r="G2022" s="1" t="str">
        <f>TEXT(DA_Trail_Workbook[[#This Row],[ORDER DATE.1]],"MMM")</f>
        <v>Mar</v>
      </c>
      <c r="H2022" s="1" t="str">
        <f>TEXT(DA_Trail_Workbook[[#This Row],[ORDER DATE.1]],"YYY")</f>
        <v>2005</v>
      </c>
      <c r="I2022" t="s">
        <v>474</v>
      </c>
      <c r="J2022">
        <v>1</v>
      </c>
      <c r="K2022">
        <v>3</v>
      </c>
      <c r="L2022">
        <v>2005</v>
      </c>
      <c r="M2022" t="s">
        <v>654</v>
      </c>
      <c r="N2022">
        <v>68</v>
      </c>
      <c r="O2022" t="s">
        <v>735</v>
      </c>
      <c r="P2022" t="s">
        <v>206</v>
      </c>
      <c r="Q2022" t="s">
        <v>207</v>
      </c>
      <c r="R2022" t="s">
        <v>208</v>
      </c>
      <c r="S2022" t="s">
        <v>33</v>
      </c>
      <c r="T2022" t="s">
        <v>209</v>
      </c>
      <c r="U2022" t="s">
        <v>33</v>
      </c>
      <c r="V2022" t="s">
        <v>210</v>
      </c>
      <c r="W2022" t="s">
        <v>211</v>
      </c>
      <c r="X2022" t="s">
        <v>48</v>
      </c>
      <c r="Y2022" t="s">
        <v>212</v>
      </c>
      <c r="Z2022" t="s">
        <v>213</v>
      </c>
      <c r="AA2022" t="s">
        <v>58</v>
      </c>
    </row>
    <row r="2023" spans="1:27" x14ac:dyDescent="0.2">
      <c r="A2023">
        <v>10398</v>
      </c>
      <c r="B2023">
        <v>41</v>
      </c>
      <c r="C2023">
        <v>68.239999999999995</v>
      </c>
      <c r="D2023">
        <v>2</v>
      </c>
      <c r="E2023">
        <v>2797.84</v>
      </c>
      <c r="F2023" s="1">
        <v>38441</v>
      </c>
      <c r="G2023" s="1" t="str">
        <f>TEXT(DA_Trail_Workbook[[#This Row],[ORDER DATE.1]],"MMM")</f>
        <v>Mar</v>
      </c>
      <c r="H2023" s="1" t="str">
        <f>TEXT(DA_Trail_Workbook[[#This Row],[ORDER DATE.1]],"YYY")</f>
        <v>2005</v>
      </c>
      <c r="I2023" t="s">
        <v>27</v>
      </c>
      <c r="J2023">
        <v>1</v>
      </c>
      <c r="K2023">
        <v>3</v>
      </c>
      <c r="L2023">
        <v>2005</v>
      </c>
      <c r="M2023" t="s">
        <v>654</v>
      </c>
      <c r="N2023">
        <v>68</v>
      </c>
      <c r="O2023" t="s">
        <v>735</v>
      </c>
      <c r="P2023" t="s">
        <v>42</v>
      </c>
      <c r="Q2023" t="s">
        <v>43</v>
      </c>
      <c r="R2023" t="s">
        <v>44</v>
      </c>
      <c r="S2023" t="s">
        <v>33</v>
      </c>
      <c r="T2023" t="s">
        <v>45</v>
      </c>
      <c r="U2023" t="s">
        <v>33</v>
      </c>
      <c r="V2023" t="s">
        <v>46</v>
      </c>
      <c r="W2023" t="s">
        <v>47</v>
      </c>
      <c r="X2023" t="s">
        <v>48</v>
      </c>
      <c r="Y2023" t="s">
        <v>49</v>
      </c>
      <c r="Z2023" t="s">
        <v>50</v>
      </c>
      <c r="AA2023" t="s">
        <v>41</v>
      </c>
    </row>
    <row r="2024" spans="1:27" x14ac:dyDescent="0.2">
      <c r="A2024">
        <v>10401</v>
      </c>
      <c r="B2024">
        <v>64</v>
      </c>
      <c r="C2024">
        <v>60.05</v>
      </c>
      <c r="D2024">
        <v>12</v>
      </c>
      <c r="E2024">
        <v>3843.2</v>
      </c>
      <c r="F2024" s="1">
        <v>38445</v>
      </c>
      <c r="G2024" s="1" t="str">
        <f>TEXT(DA_Trail_Workbook[[#This Row],[ORDER DATE.1]],"MMM")</f>
        <v>Apr</v>
      </c>
      <c r="H2024" s="1" t="str">
        <f>TEXT(DA_Trail_Workbook[[#This Row],[ORDER DATE.1]],"YYY")</f>
        <v>2005</v>
      </c>
      <c r="I2024" t="s">
        <v>466</v>
      </c>
      <c r="J2024">
        <v>2</v>
      </c>
      <c r="K2024">
        <v>4</v>
      </c>
      <c r="L2024">
        <v>2005</v>
      </c>
      <c r="M2024" t="s">
        <v>654</v>
      </c>
      <c r="N2024">
        <v>68</v>
      </c>
      <c r="O2024" t="s">
        <v>735</v>
      </c>
      <c r="P2024" t="s">
        <v>121</v>
      </c>
      <c r="Q2024" t="s">
        <v>122</v>
      </c>
      <c r="R2024" t="s">
        <v>123</v>
      </c>
      <c r="S2024" t="s">
        <v>33</v>
      </c>
      <c r="T2024" t="s">
        <v>124</v>
      </c>
      <c r="U2024" t="s">
        <v>125</v>
      </c>
      <c r="V2024" t="s">
        <v>126</v>
      </c>
      <c r="W2024" t="s">
        <v>37</v>
      </c>
      <c r="X2024" t="s">
        <v>38</v>
      </c>
      <c r="Y2024" t="s">
        <v>71</v>
      </c>
      <c r="Z2024" t="s">
        <v>127</v>
      </c>
      <c r="AA2024" t="s">
        <v>58</v>
      </c>
    </row>
    <row r="2025" spans="1:27" x14ac:dyDescent="0.2">
      <c r="A2025">
        <v>10416</v>
      </c>
      <c r="B2025">
        <v>18</v>
      </c>
      <c r="C2025">
        <v>75.06</v>
      </c>
      <c r="D2025">
        <v>13</v>
      </c>
      <c r="E2025">
        <v>1351.08</v>
      </c>
      <c r="F2025" s="1">
        <v>38482</v>
      </c>
      <c r="G2025" s="1" t="str">
        <f>TEXT(DA_Trail_Workbook[[#This Row],[ORDER DATE.1]],"MMM")</f>
        <v>May</v>
      </c>
      <c r="H2025" s="1" t="str">
        <f>TEXT(DA_Trail_Workbook[[#This Row],[ORDER DATE.1]],"YYY")</f>
        <v>2005</v>
      </c>
      <c r="I2025" t="s">
        <v>27</v>
      </c>
      <c r="J2025">
        <v>2</v>
      </c>
      <c r="K2025">
        <v>5</v>
      </c>
      <c r="L2025">
        <v>2005</v>
      </c>
      <c r="M2025" t="s">
        <v>654</v>
      </c>
      <c r="N2025">
        <v>68</v>
      </c>
      <c r="O2025" t="s">
        <v>735</v>
      </c>
      <c r="P2025" t="s">
        <v>524</v>
      </c>
      <c r="Q2025" t="s">
        <v>525</v>
      </c>
      <c r="R2025" t="s">
        <v>526</v>
      </c>
      <c r="S2025" t="s">
        <v>33</v>
      </c>
      <c r="T2025" t="s">
        <v>527</v>
      </c>
      <c r="U2025" t="s">
        <v>33</v>
      </c>
      <c r="V2025" t="s">
        <v>528</v>
      </c>
      <c r="W2025" t="s">
        <v>303</v>
      </c>
      <c r="X2025" t="s">
        <v>48</v>
      </c>
      <c r="Y2025" t="s">
        <v>529</v>
      </c>
      <c r="Z2025" t="s">
        <v>530</v>
      </c>
      <c r="AA2025" t="s">
        <v>41</v>
      </c>
    </row>
    <row r="2026" spans="1:27" x14ac:dyDescent="0.2">
      <c r="A2026">
        <v>10100</v>
      </c>
      <c r="B2026">
        <v>49</v>
      </c>
      <c r="C2026">
        <v>34.47</v>
      </c>
      <c r="D2026">
        <v>1</v>
      </c>
      <c r="E2026">
        <v>1689.03</v>
      </c>
      <c r="F2026" s="1">
        <v>37627</v>
      </c>
      <c r="G2026" s="1" t="str">
        <f>TEXT(DA_Trail_Workbook[[#This Row],[ORDER DATE.1]],"MMM")</f>
        <v>Jan</v>
      </c>
      <c r="H2026" s="1" t="str">
        <f>TEXT(DA_Trail_Workbook[[#This Row],[ORDER DATE.1]],"YYY")</f>
        <v>2003</v>
      </c>
      <c r="I2026" t="s">
        <v>27</v>
      </c>
      <c r="J2026">
        <v>1</v>
      </c>
      <c r="K2026">
        <v>1</v>
      </c>
      <c r="L2026">
        <v>2003</v>
      </c>
      <c r="M2026" t="s">
        <v>636</v>
      </c>
      <c r="N2026">
        <v>41</v>
      </c>
      <c r="O2026" t="s">
        <v>736</v>
      </c>
      <c r="P2026" t="s">
        <v>324</v>
      </c>
      <c r="Q2026" t="s">
        <v>325</v>
      </c>
      <c r="R2026" t="s">
        <v>326</v>
      </c>
      <c r="S2026" t="s">
        <v>33</v>
      </c>
      <c r="T2026" t="s">
        <v>327</v>
      </c>
      <c r="U2026" t="s">
        <v>328</v>
      </c>
      <c r="V2026" t="s">
        <v>329</v>
      </c>
      <c r="W2026" t="s">
        <v>37</v>
      </c>
      <c r="X2026" t="s">
        <v>38</v>
      </c>
      <c r="Y2026" t="s">
        <v>65</v>
      </c>
      <c r="Z2026" t="s">
        <v>323</v>
      </c>
      <c r="AA2026" t="s">
        <v>41</v>
      </c>
    </row>
    <row r="2027" spans="1:27" x14ac:dyDescent="0.2">
      <c r="A2027">
        <v>10110</v>
      </c>
      <c r="B2027">
        <v>48</v>
      </c>
      <c r="C2027">
        <v>34.47</v>
      </c>
      <c r="D2027">
        <v>5</v>
      </c>
      <c r="E2027">
        <v>1654.56</v>
      </c>
      <c r="F2027" s="1">
        <v>37698</v>
      </c>
      <c r="G2027" s="1" t="str">
        <f>TEXT(DA_Trail_Workbook[[#This Row],[ORDER DATE.1]],"MMM")</f>
        <v>Mar</v>
      </c>
      <c r="H2027" s="1" t="str">
        <f>TEXT(DA_Trail_Workbook[[#This Row],[ORDER DATE.1]],"YYY")</f>
        <v>2003</v>
      </c>
      <c r="I2027" t="s">
        <v>27</v>
      </c>
      <c r="J2027">
        <v>1</v>
      </c>
      <c r="K2027">
        <v>3</v>
      </c>
      <c r="L2027">
        <v>2003</v>
      </c>
      <c r="M2027" t="s">
        <v>636</v>
      </c>
      <c r="N2027">
        <v>41</v>
      </c>
      <c r="O2027" t="s">
        <v>736</v>
      </c>
      <c r="P2027" t="s">
        <v>569</v>
      </c>
      <c r="Q2027" t="s">
        <v>570</v>
      </c>
      <c r="R2027" t="s">
        <v>571</v>
      </c>
      <c r="S2027" t="s">
        <v>33</v>
      </c>
      <c r="T2027" t="s">
        <v>572</v>
      </c>
      <c r="U2027" t="s">
        <v>33</v>
      </c>
      <c r="V2027" t="s">
        <v>573</v>
      </c>
      <c r="W2027" t="s">
        <v>202</v>
      </c>
      <c r="X2027" t="s">
        <v>48</v>
      </c>
      <c r="Y2027" t="s">
        <v>574</v>
      </c>
      <c r="Z2027" t="s">
        <v>109</v>
      </c>
      <c r="AA2027" t="s">
        <v>41</v>
      </c>
    </row>
    <row r="2028" spans="1:27" x14ac:dyDescent="0.2">
      <c r="A2028">
        <v>10124</v>
      </c>
      <c r="B2028">
        <v>46</v>
      </c>
      <c r="C2028">
        <v>33.229999999999997</v>
      </c>
      <c r="D2028">
        <v>4</v>
      </c>
      <c r="E2028">
        <v>1528.58</v>
      </c>
      <c r="F2028" s="1">
        <v>37762</v>
      </c>
      <c r="G2028" s="1" t="str">
        <f>TEXT(DA_Trail_Workbook[[#This Row],[ORDER DATE.1]],"MMM")</f>
        <v>May</v>
      </c>
      <c r="H2028" s="1" t="str">
        <f>TEXT(DA_Trail_Workbook[[#This Row],[ORDER DATE.1]],"YYY")</f>
        <v>2003</v>
      </c>
      <c r="I2028" t="s">
        <v>27</v>
      </c>
      <c r="J2028">
        <v>2</v>
      </c>
      <c r="K2028">
        <v>5</v>
      </c>
      <c r="L2028">
        <v>2003</v>
      </c>
      <c r="M2028" t="s">
        <v>636</v>
      </c>
      <c r="N2028">
        <v>41</v>
      </c>
      <c r="O2028" t="s">
        <v>736</v>
      </c>
      <c r="P2028" t="s">
        <v>623</v>
      </c>
      <c r="Q2028" t="s">
        <v>624</v>
      </c>
      <c r="R2028" t="s">
        <v>625</v>
      </c>
      <c r="S2028" t="s">
        <v>33</v>
      </c>
      <c r="T2028" t="s">
        <v>626</v>
      </c>
      <c r="U2028" t="s">
        <v>627</v>
      </c>
      <c r="V2028" t="s">
        <v>628</v>
      </c>
      <c r="W2028" t="s">
        <v>37</v>
      </c>
      <c r="X2028" t="s">
        <v>38</v>
      </c>
      <c r="Y2028" t="s">
        <v>134</v>
      </c>
      <c r="Z2028" t="s">
        <v>465</v>
      </c>
      <c r="AA2028" t="s">
        <v>41</v>
      </c>
    </row>
    <row r="2029" spans="1:27" x14ac:dyDescent="0.2">
      <c r="A2029">
        <v>10149</v>
      </c>
      <c r="B2029">
        <v>26</v>
      </c>
      <c r="C2029">
        <v>38.979999999999997</v>
      </c>
      <c r="D2029">
        <v>9</v>
      </c>
      <c r="E2029">
        <v>1013.48</v>
      </c>
      <c r="F2029" s="1">
        <v>37876</v>
      </c>
      <c r="G2029" s="1" t="str">
        <f>TEXT(DA_Trail_Workbook[[#This Row],[ORDER DATE.1]],"MMM")</f>
        <v>Sep</v>
      </c>
      <c r="H2029" s="1" t="str">
        <f>TEXT(DA_Trail_Workbook[[#This Row],[ORDER DATE.1]],"YYY")</f>
        <v>2003</v>
      </c>
      <c r="I2029" t="s">
        <v>27</v>
      </c>
      <c r="J2029">
        <v>3</v>
      </c>
      <c r="K2029">
        <v>9</v>
      </c>
      <c r="L2029">
        <v>2003</v>
      </c>
      <c r="M2029" t="s">
        <v>636</v>
      </c>
      <c r="N2029">
        <v>41</v>
      </c>
      <c r="O2029" t="s">
        <v>736</v>
      </c>
      <c r="P2029" t="s">
        <v>608</v>
      </c>
      <c r="Q2029" t="s">
        <v>609</v>
      </c>
      <c r="R2029" t="s">
        <v>610</v>
      </c>
      <c r="S2029" t="s">
        <v>33</v>
      </c>
      <c r="T2029" t="s">
        <v>611</v>
      </c>
      <c r="U2029" t="s">
        <v>63</v>
      </c>
      <c r="V2029" t="s">
        <v>76</v>
      </c>
      <c r="W2029" t="s">
        <v>37</v>
      </c>
      <c r="X2029" t="s">
        <v>38</v>
      </c>
      <c r="Y2029" t="s">
        <v>612</v>
      </c>
      <c r="Z2029" t="s">
        <v>465</v>
      </c>
      <c r="AA2029" t="s">
        <v>41</v>
      </c>
    </row>
    <row r="2030" spans="1:27" x14ac:dyDescent="0.2">
      <c r="A2030">
        <v>10162</v>
      </c>
      <c r="B2030">
        <v>37</v>
      </c>
      <c r="C2030">
        <v>38.979999999999997</v>
      </c>
      <c r="D2030">
        <v>7</v>
      </c>
      <c r="E2030">
        <v>1442.26</v>
      </c>
      <c r="F2030" s="1">
        <v>37912</v>
      </c>
      <c r="G2030" s="1" t="str">
        <f>TEXT(DA_Trail_Workbook[[#This Row],[ORDER DATE.1]],"MMM")</f>
        <v>Oct</v>
      </c>
      <c r="H2030" s="1" t="str">
        <f>TEXT(DA_Trail_Workbook[[#This Row],[ORDER DATE.1]],"YYY")</f>
        <v>2003</v>
      </c>
      <c r="I2030" t="s">
        <v>27</v>
      </c>
      <c r="J2030">
        <v>4</v>
      </c>
      <c r="K2030">
        <v>10</v>
      </c>
      <c r="L2030">
        <v>2003</v>
      </c>
      <c r="M2030" t="s">
        <v>636</v>
      </c>
      <c r="N2030">
        <v>41</v>
      </c>
      <c r="O2030" t="s">
        <v>736</v>
      </c>
      <c r="P2030" t="s">
        <v>67</v>
      </c>
      <c r="Q2030" t="s">
        <v>68</v>
      </c>
      <c r="R2030" t="s">
        <v>69</v>
      </c>
      <c r="S2030" t="s">
        <v>33</v>
      </c>
      <c r="T2030" t="s">
        <v>70</v>
      </c>
      <c r="U2030" t="s">
        <v>63</v>
      </c>
      <c r="V2030" t="s">
        <v>33</v>
      </c>
      <c r="W2030" t="s">
        <v>37</v>
      </c>
      <c r="X2030" t="s">
        <v>38</v>
      </c>
      <c r="Y2030" t="s">
        <v>71</v>
      </c>
      <c r="Z2030" t="s">
        <v>66</v>
      </c>
      <c r="AA2030" t="s">
        <v>41</v>
      </c>
    </row>
    <row r="2031" spans="1:27" x14ac:dyDescent="0.2">
      <c r="A2031">
        <v>10173</v>
      </c>
      <c r="B2031">
        <v>35</v>
      </c>
      <c r="C2031">
        <v>33.229999999999997</v>
      </c>
      <c r="D2031">
        <v>11</v>
      </c>
      <c r="E2031">
        <v>1163.05</v>
      </c>
      <c r="F2031" s="1">
        <v>37930</v>
      </c>
      <c r="G2031" s="1" t="str">
        <f>TEXT(DA_Trail_Workbook[[#This Row],[ORDER DATE.1]],"MMM")</f>
        <v>Nov</v>
      </c>
      <c r="H2031" s="1" t="str">
        <f>TEXT(DA_Trail_Workbook[[#This Row],[ORDER DATE.1]],"YYY")</f>
        <v>2003</v>
      </c>
      <c r="I2031" t="s">
        <v>27</v>
      </c>
      <c r="J2031">
        <v>4</v>
      </c>
      <c r="K2031">
        <v>11</v>
      </c>
      <c r="L2031">
        <v>2003</v>
      </c>
      <c r="M2031" t="s">
        <v>636</v>
      </c>
      <c r="N2031">
        <v>41</v>
      </c>
      <c r="O2031" t="s">
        <v>736</v>
      </c>
      <c r="P2031" t="s">
        <v>638</v>
      </c>
      <c r="Q2031" t="s">
        <v>639</v>
      </c>
      <c r="R2031" t="s">
        <v>640</v>
      </c>
      <c r="S2031" t="s">
        <v>33</v>
      </c>
      <c r="T2031" t="s">
        <v>641</v>
      </c>
      <c r="U2031" t="s">
        <v>33</v>
      </c>
      <c r="V2031" t="s">
        <v>642</v>
      </c>
      <c r="W2031" t="s">
        <v>303</v>
      </c>
      <c r="X2031" t="s">
        <v>48</v>
      </c>
      <c r="Y2031" t="s">
        <v>643</v>
      </c>
      <c r="Z2031" t="s">
        <v>644</v>
      </c>
      <c r="AA2031" t="s">
        <v>41</v>
      </c>
    </row>
    <row r="2032" spans="1:27" x14ac:dyDescent="0.2">
      <c r="A2032">
        <v>10182</v>
      </c>
      <c r="B2032">
        <v>23</v>
      </c>
      <c r="C2032">
        <v>42.26</v>
      </c>
      <c r="D2032">
        <v>8</v>
      </c>
      <c r="E2032">
        <v>971.98</v>
      </c>
      <c r="F2032" s="1">
        <v>37937</v>
      </c>
      <c r="G2032" s="1" t="str">
        <f>TEXT(DA_Trail_Workbook[[#This Row],[ORDER DATE.1]],"MMM")</f>
        <v>Nov</v>
      </c>
      <c r="H2032" s="1" t="str">
        <f>TEXT(DA_Trail_Workbook[[#This Row],[ORDER DATE.1]],"YYY")</f>
        <v>2003</v>
      </c>
      <c r="I2032" t="s">
        <v>27</v>
      </c>
      <c r="J2032">
        <v>4</v>
      </c>
      <c r="K2032">
        <v>11</v>
      </c>
      <c r="L2032">
        <v>2003</v>
      </c>
      <c r="M2032" t="s">
        <v>636</v>
      </c>
      <c r="N2032">
        <v>41</v>
      </c>
      <c r="O2032" t="s">
        <v>736</v>
      </c>
      <c r="P2032" t="s">
        <v>318</v>
      </c>
      <c r="Q2032" t="s">
        <v>319</v>
      </c>
      <c r="R2032" t="s">
        <v>320</v>
      </c>
      <c r="S2032" t="s">
        <v>33</v>
      </c>
      <c r="T2032" t="s">
        <v>321</v>
      </c>
      <c r="U2032" t="s">
        <v>63</v>
      </c>
      <c r="V2032" t="s">
        <v>133</v>
      </c>
      <c r="W2032" t="s">
        <v>37</v>
      </c>
      <c r="X2032" t="s">
        <v>38</v>
      </c>
      <c r="Y2032" t="s">
        <v>322</v>
      </c>
      <c r="Z2032" t="s">
        <v>323</v>
      </c>
      <c r="AA2032" t="s">
        <v>41</v>
      </c>
    </row>
    <row r="2033" spans="1:27" x14ac:dyDescent="0.2">
      <c r="A2033">
        <v>10193</v>
      </c>
      <c r="B2033">
        <v>22</v>
      </c>
      <c r="C2033">
        <v>41.03</v>
      </c>
      <c r="D2033">
        <v>12</v>
      </c>
      <c r="E2033">
        <v>902.66</v>
      </c>
      <c r="F2033" s="1">
        <v>37946</v>
      </c>
      <c r="G2033" s="1" t="str">
        <f>TEXT(DA_Trail_Workbook[[#This Row],[ORDER DATE.1]],"MMM")</f>
        <v>Nov</v>
      </c>
      <c r="H2033" s="1" t="str">
        <f>TEXT(DA_Trail_Workbook[[#This Row],[ORDER DATE.1]],"YYY")</f>
        <v>2003</v>
      </c>
      <c r="I2033" t="s">
        <v>27</v>
      </c>
      <c r="J2033">
        <v>4</v>
      </c>
      <c r="K2033">
        <v>11</v>
      </c>
      <c r="L2033">
        <v>2003</v>
      </c>
      <c r="M2033" t="s">
        <v>636</v>
      </c>
      <c r="N2033">
        <v>41</v>
      </c>
      <c r="O2033" t="s">
        <v>736</v>
      </c>
      <c r="P2033" t="s">
        <v>645</v>
      </c>
      <c r="Q2033" t="s">
        <v>646</v>
      </c>
      <c r="R2033" t="s">
        <v>647</v>
      </c>
      <c r="S2033" t="s">
        <v>33</v>
      </c>
      <c r="T2033" t="s">
        <v>648</v>
      </c>
      <c r="U2033" t="s">
        <v>109</v>
      </c>
      <c r="V2033" t="s">
        <v>649</v>
      </c>
      <c r="W2033" t="s">
        <v>111</v>
      </c>
      <c r="X2033" t="s">
        <v>112</v>
      </c>
      <c r="Y2033" t="s">
        <v>650</v>
      </c>
      <c r="Z2033" t="s">
        <v>651</v>
      </c>
      <c r="AA2033" t="s">
        <v>41</v>
      </c>
    </row>
    <row r="2034" spans="1:27" x14ac:dyDescent="0.2">
      <c r="A2034">
        <v>10204</v>
      </c>
      <c r="B2034">
        <v>39</v>
      </c>
      <c r="C2034">
        <v>33.229999999999997</v>
      </c>
      <c r="D2034">
        <v>2</v>
      </c>
      <c r="E2034">
        <v>1295.97</v>
      </c>
      <c r="F2034" s="1">
        <v>37957</v>
      </c>
      <c r="G2034" s="1" t="str">
        <f>TEXT(DA_Trail_Workbook[[#This Row],[ORDER DATE.1]],"MMM")</f>
        <v>Dec</v>
      </c>
      <c r="H2034" s="1" t="str">
        <f>TEXT(DA_Trail_Workbook[[#This Row],[ORDER DATE.1]],"YYY")</f>
        <v>2003</v>
      </c>
      <c r="I2034" t="s">
        <v>27</v>
      </c>
      <c r="J2034">
        <v>4</v>
      </c>
      <c r="K2034">
        <v>12</v>
      </c>
      <c r="L2034">
        <v>2003</v>
      </c>
      <c r="M2034" t="s">
        <v>636</v>
      </c>
      <c r="N2034">
        <v>41</v>
      </c>
      <c r="O2034" t="s">
        <v>736</v>
      </c>
      <c r="P2034" t="s">
        <v>550</v>
      </c>
      <c r="Q2034" t="s">
        <v>551</v>
      </c>
      <c r="R2034" t="s">
        <v>552</v>
      </c>
      <c r="S2034" t="s">
        <v>553</v>
      </c>
      <c r="T2034" t="s">
        <v>34</v>
      </c>
      <c r="U2034" t="s">
        <v>35</v>
      </c>
      <c r="V2034" t="s">
        <v>36</v>
      </c>
      <c r="W2034" t="s">
        <v>37</v>
      </c>
      <c r="X2034" t="s">
        <v>38</v>
      </c>
      <c r="Y2034" t="s">
        <v>65</v>
      </c>
      <c r="Z2034" t="s">
        <v>554</v>
      </c>
      <c r="AA2034" t="s">
        <v>41</v>
      </c>
    </row>
    <row r="2035" spans="1:27" x14ac:dyDescent="0.2">
      <c r="A2035">
        <v>10214</v>
      </c>
      <c r="B2035">
        <v>44</v>
      </c>
      <c r="C2035">
        <v>34.880000000000003</v>
      </c>
      <c r="D2035">
        <v>5</v>
      </c>
      <c r="E2035">
        <v>1534.72</v>
      </c>
      <c r="F2035" s="1">
        <v>38012</v>
      </c>
      <c r="G2035" s="1" t="str">
        <f>TEXT(DA_Trail_Workbook[[#This Row],[ORDER DATE.1]],"MMM")</f>
        <v>Jan</v>
      </c>
      <c r="H2035" s="1" t="str">
        <f>TEXT(DA_Trail_Workbook[[#This Row],[ORDER DATE.1]],"YYY")</f>
        <v>2004</v>
      </c>
      <c r="I2035" t="s">
        <v>27</v>
      </c>
      <c r="J2035">
        <v>1</v>
      </c>
      <c r="K2035">
        <v>1</v>
      </c>
      <c r="L2035">
        <v>2004</v>
      </c>
      <c r="M2035" t="s">
        <v>636</v>
      </c>
      <c r="N2035">
        <v>41</v>
      </c>
      <c r="O2035" t="s">
        <v>736</v>
      </c>
      <c r="P2035" t="s">
        <v>224</v>
      </c>
      <c r="Q2035" t="s">
        <v>225</v>
      </c>
      <c r="R2035" t="s">
        <v>226</v>
      </c>
      <c r="S2035" t="s">
        <v>33</v>
      </c>
      <c r="T2035" t="s">
        <v>209</v>
      </c>
      <c r="U2035" t="s">
        <v>33</v>
      </c>
      <c r="V2035" t="s">
        <v>227</v>
      </c>
      <c r="W2035" t="s">
        <v>211</v>
      </c>
      <c r="X2035" t="s">
        <v>48</v>
      </c>
      <c r="Y2035" t="s">
        <v>228</v>
      </c>
      <c r="Z2035" t="s">
        <v>229</v>
      </c>
      <c r="AA2035" t="s">
        <v>41</v>
      </c>
    </row>
    <row r="2036" spans="1:27" x14ac:dyDescent="0.2">
      <c r="A2036">
        <v>10227</v>
      </c>
      <c r="B2036">
        <v>27</v>
      </c>
      <c r="C2036">
        <v>43.9</v>
      </c>
      <c r="D2036">
        <v>8</v>
      </c>
      <c r="E2036">
        <v>1185.3</v>
      </c>
      <c r="F2036" s="1">
        <v>38048</v>
      </c>
      <c r="G2036" s="1" t="str">
        <f>TEXT(DA_Trail_Workbook[[#This Row],[ORDER DATE.1]],"MMM")</f>
        <v>Mar</v>
      </c>
      <c r="H2036" s="1" t="str">
        <f>TEXT(DA_Trail_Workbook[[#This Row],[ORDER DATE.1]],"YYY")</f>
        <v>2004</v>
      </c>
      <c r="I2036" t="s">
        <v>27</v>
      </c>
      <c r="J2036">
        <v>1</v>
      </c>
      <c r="K2036">
        <v>3</v>
      </c>
      <c r="L2036">
        <v>2004</v>
      </c>
      <c r="M2036" t="s">
        <v>636</v>
      </c>
      <c r="N2036">
        <v>41</v>
      </c>
      <c r="O2036" t="s">
        <v>736</v>
      </c>
      <c r="P2036" t="s">
        <v>258</v>
      </c>
      <c r="Q2036" t="s">
        <v>259</v>
      </c>
      <c r="R2036" t="s">
        <v>260</v>
      </c>
      <c r="S2036" t="s">
        <v>33</v>
      </c>
      <c r="T2036" t="s">
        <v>261</v>
      </c>
      <c r="U2036" t="s">
        <v>33</v>
      </c>
      <c r="V2036" t="s">
        <v>262</v>
      </c>
      <c r="W2036" t="s">
        <v>47</v>
      </c>
      <c r="X2036" t="s">
        <v>48</v>
      </c>
      <c r="Y2036" t="s">
        <v>263</v>
      </c>
      <c r="Z2036" t="s">
        <v>264</v>
      </c>
      <c r="AA2036" t="s">
        <v>41</v>
      </c>
    </row>
    <row r="2037" spans="1:27" x14ac:dyDescent="0.2">
      <c r="A2037">
        <v>10242</v>
      </c>
      <c r="B2037">
        <v>46</v>
      </c>
      <c r="C2037">
        <v>36.93</v>
      </c>
      <c r="D2037">
        <v>1</v>
      </c>
      <c r="E2037">
        <v>1698.78</v>
      </c>
      <c r="F2037" s="1">
        <v>38097</v>
      </c>
      <c r="G2037" s="1" t="str">
        <f>TEXT(DA_Trail_Workbook[[#This Row],[ORDER DATE.1]],"MMM")</f>
        <v>Apr</v>
      </c>
      <c r="H2037" s="1" t="str">
        <f>TEXT(DA_Trail_Workbook[[#This Row],[ORDER DATE.1]],"YYY")</f>
        <v>2004</v>
      </c>
      <c r="I2037" t="s">
        <v>27</v>
      </c>
      <c r="J2037">
        <v>2</v>
      </c>
      <c r="K2037">
        <v>4</v>
      </c>
      <c r="L2037">
        <v>2004</v>
      </c>
      <c r="M2037" t="s">
        <v>636</v>
      </c>
      <c r="N2037">
        <v>41</v>
      </c>
      <c r="O2037" t="s">
        <v>736</v>
      </c>
      <c r="P2037" t="s">
        <v>585</v>
      </c>
      <c r="Q2037" t="s">
        <v>586</v>
      </c>
      <c r="R2037" t="s">
        <v>587</v>
      </c>
      <c r="S2037" t="s">
        <v>588</v>
      </c>
      <c r="T2037" t="s">
        <v>34</v>
      </c>
      <c r="U2037" t="s">
        <v>35</v>
      </c>
      <c r="V2037" t="s">
        <v>36</v>
      </c>
      <c r="W2037" t="s">
        <v>37</v>
      </c>
      <c r="X2037" t="s">
        <v>38</v>
      </c>
      <c r="Y2037" t="s">
        <v>589</v>
      </c>
      <c r="Z2037" t="s">
        <v>590</v>
      </c>
      <c r="AA2037" t="s">
        <v>41</v>
      </c>
    </row>
    <row r="2038" spans="1:27" x14ac:dyDescent="0.2">
      <c r="A2038">
        <v>10280</v>
      </c>
      <c r="B2038">
        <v>33</v>
      </c>
      <c r="C2038">
        <v>41.85</v>
      </c>
      <c r="D2038">
        <v>14</v>
      </c>
      <c r="E2038">
        <v>1381.05</v>
      </c>
      <c r="F2038" s="1">
        <v>38216</v>
      </c>
      <c r="G2038" s="1" t="str">
        <f>TEXT(DA_Trail_Workbook[[#This Row],[ORDER DATE.1]],"MMM")</f>
        <v>Aug</v>
      </c>
      <c r="H2038" s="1" t="str">
        <f>TEXT(DA_Trail_Workbook[[#This Row],[ORDER DATE.1]],"YYY")</f>
        <v>2004</v>
      </c>
      <c r="I2038" t="s">
        <v>27</v>
      </c>
      <c r="J2038">
        <v>3</v>
      </c>
      <c r="K2038">
        <v>8</v>
      </c>
      <c r="L2038">
        <v>2004</v>
      </c>
      <c r="M2038" t="s">
        <v>636</v>
      </c>
      <c r="N2038">
        <v>41</v>
      </c>
      <c r="O2038" t="s">
        <v>736</v>
      </c>
      <c r="P2038" t="s">
        <v>298</v>
      </c>
      <c r="Q2038" t="s">
        <v>299</v>
      </c>
      <c r="R2038" t="s">
        <v>300</v>
      </c>
      <c r="S2038" t="s">
        <v>33</v>
      </c>
      <c r="T2038" t="s">
        <v>301</v>
      </c>
      <c r="U2038" t="s">
        <v>33</v>
      </c>
      <c r="V2038" t="s">
        <v>302</v>
      </c>
      <c r="W2038" t="s">
        <v>303</v>
      </c>
      <c r="X2038" t="s">
        <v>48</v>
      </c>
      <c r="Y2038" t="s">
        <v>304</v>
      </c>
      <c r="Z2038" t="s">
        <v>305</v>
      </c>
      <c r="AA2038" t="s">
        <v>41</v>
      </c>
    </row>
    <row r="2039" spans="1:27" x14ac:dyDescent="0.2">
      <c r="A2039">
        <v>10288</v>
      </c>
      <c r="B2039">
        <v>33</v>
      </c>
      <c r="C2039">
        <v>40.619999999999997</v>
      </c>
      <c r="D2039">
        <v>3</v>
      </c>
      <c r="E2039">
        <v>1340.46</v>
      </c>
      <c r="F2039" s="1">
        <v>38231</v>
      </c>
      <c r="G2039" s="1" t="str">
        <f>TEXT(DA_Trail_Workbook[[#This Row],[ORDER DATE.1]],"MMM")</f>
        <v>Sep</v>
      </c>
      <c r="H2039" s="1" t="str">
        <f>TEXT(DA_Trail_Workbook[[#This Row],[ORDER DATE.1]],"YYY")</f>
        <v>2004</v>
      </c>
      <c r="I2039" t="s">
        <v>27</v>
      </c>
      <c r="J2039">
        <v>3</v>
      </c>
      <c r="K2039">
        <v>9</v>
      </c>
      <c r="L2039">
        <v>2004</v>
      </c>
      <c r="M2039" t="s">
        <v>636</v>
      </c>
      <c r="N2039">
        <v>41</v>
      </c>
      <c r="O2039" t="s">
        <v>736</v>
      </c>
      <c r="P2039" t="s">
        <v>486</v>
      </c>
      <c r="Q2039" t="s">
        <v>487</v>
      </c>
      <c r="R2039" t="s">
        <v>488</v>
      </c>
      <c r="S2039" t="s">
        <v>489</v>
      </c>
      <c r="T2039" t="s">
        <v>233</v>
      </c>
      <c r="U2039" t="s">
        <v>33</v>
      </c>
      <c r="V2039" t="s">
        <v>490</v>
      </c>
      <c r="W2039" t="s">
        <v>233</v>
      </c>
      <c r="X2039" t="s">
        <v>112</v>
      </c>
      <c r="Y2039" t="s">
        <v>491</v>
      </c>
      <c r="Z2039" t="s">
        <v>492</v>
      </c>
      <c r="AA2039" t="s">
        <v>41</v>
      </c>
    </row>
    <row r="2040" spans="1:27" x14ac:dyDescent="0.2">
      <c r="A2040">
        <v>10303</v>
      </c>
      <c r="B2040">
        <v>24</v>
      </c>
      <c r="C2040">
        <v>40.21</v>
      </c>
      <c r="D2040">
        <v>1</v>
      </c>
      <c r="E2040">
        <v>965.04</v>
      </c>
      <c r="F2040" s="1">
        <v>38266</v>
      </c>
      <c r="G2040" s="1" t="str">
        <f>TEXT(DA_Trail_Workbook[[#This Row],[ORDER DATE.1]],"MMM")</f>
        <v>Oct</v>
      </c>
      <c r="H2040" s="1" t="str">
        <f>TEXT(DA_Trail_Workbook[[#This Row],[ORDER DATE.1]],"YYY")</f>
        <v>2004</v>
      </c>
      <c r="I2040" t="s">
        <v>27</v>
      </c>
      <c r="J2040">
        <v>4</v>
      </c>
      <c r="K2040">
        <v>10</v>
      </c>
      <c r="L2040">
        <v>2004</v>
      </c>
      <c r="M2040" t="s">
        <v>636</v>
      </c>
      <c r="N2040">
        <v>41</v>
      </c>
      <c r="O2040" t="s">
        <v>736</v>
      </c>
      <c r="P2040" t="s">
        <v>601</v>
      </c>
      <c r="Q2040" t="s">
        <v>602</v>
      </c>
      <c r="R2040" t="s">
        <v>603</v>
      </c>
      <c r="S2040" t="s">
        <v>33</v>
      </c>
      <c r="T2040" t="s">
        <v>604</v>
      </c>
      <c r="U2040" t="s">
        <v>33</v>
      </c>
      <c r="V2040" t="s">
        <v>605</v>
      </c>
      <c r="W2040" t="s">
        <v>211</v>
      </c>
      <c r="X2040" t="s">
        <v>48</v>
      </c>
      <c r="Y2040" t="s">
        <v>606</v>
      </c>
      <c r="Z2040" t="s">
        <v>607</v>
      </c>
      <c r="AA2040" t="s">
        <v>41</v>
      </c>
    </row>
    <row r="2041" spans="1:27" x14ac:dyDescent="0.2">
      <c r="A2041">
        <v>10312</v>
      </c>
      <c r="B2041">
        <v>31</v>
      </c>
      <c r="C2041">
        <v>35.29</v>
      </c>
      <c r="D2041">
        <v>15</v>
      </c>
      <c r="E2041">
        <v>1093.99</v>
      </c>
      <c r="F2041" s="1">
        <v>38281</v>
      </c>
      <c r="G2041" s="1" t="str">
        <f>TEXT(DA_Trail_Workbook[[#This Row],[ORDER DATE.1]],"MMM")</f>
        <v>Oct</v>
      </c>
      <c r="H2041" s="1" t="str">
        <f>TEXT(DA_Trail_Workbook[[#This Row],[ORDER DATE.1]],"YYY")</f>
        <v>2004</v>
      </c>
      <c r="I2041" t="s">
        <v>27</v>
      </c>
      <c r="J2041">
        <v>4</v>
      </c>
      <c r="K2041">
        <v>10</v>
      </c>
      <c r="L2041">
        <v>2004</v>
      </c>
      <c r="M2041" t="s">
        <v>636</v>
      </c>
      <c r="N2041">
        <v>41</v>
      </c>
      <c r="O2041" t="s">
        <v>736</v>
      </c>
      <c r="P2041" t="s">
        <v>318</v>
      </c>
      <c r="Q2041" t="s">
        <v>319</v>
      </c>
      <c r="R2041" t="s">
        <v>320</v>
      </c>
      <c r="S2041" t="s">
        <v>33</v>
      </c>
      <c r="T2041" t="s">
        <v>321</v>
      </c>
      <c r="U2041" t="s">
        <v>63</v>
      </c>
      <c r="V2041" t="s">
        <v>133</v>
      </c>
      <c r="W2041" t="s">
        <v>37</v>
      </c>
      <c r="X2041" t="s">
        <v>38</v>
      </c>
      <c r="Y2041" t="s">
        <v>322</v>
      </c>
      <c r="Z2041" t="s">
        <v>323</v>
      </c>
      <c r="AA2041" t="s">
        <v>41</v>
      </c>
    </row>
    <row r="2042" spans="1:27" x14ac:dyDescent="0.2">
      <c r="A2042">
        <v>10332</v>
      </c>
      <c r="B2042">
        <v>41</v>
      </c>
      <c r="C2042">
        <v>77.239999999999995</v>
      </c>
      <c r="D2042">
        <v>14</v>
      </c>
      <c r="E2042">
        <v>3166.84</v>
      </c>
      <c r="F2042" s="1">
        <v>38308</v>
      </c>
      <c r="G2042" s="1" t="str">
        <f>TEXT(DA_Trail_Workbook[[#This Row],[ORDER DATE.1]],"MMM")</f>
        <v>Nov</v>
      </c>
      <c r="H2042" s="1" t="str">
        <f>TEXT(DA_Trail_Workbook[[#This Row],[ORDER DATE.1]],"YYY")</f>
        <v>2004</v>
      </c>
      <c r="I2042" t="s">
        <v>27</v>
      </c>
      <c r="J2042">
        <v>4</v>
      </c>
      <c r="K2042">
        <v>11</v>
      </c>
      <c r="L2042">
        <v>2004</v>
      </c>
      <c r="M2042" t="s">
        <v>636</v>
      </c>
      <c r="N2042">
        <v>41</v>
      </c>
      <c r="O2042" t="s">
        <v>736</v>
      </c>
      <c r="P2042" t="s">
        <v>569</v>
      </c>
      <c r="Q2042" t="s">
        <v>570</v>
      </c>
      <c r="R2042" t="s">
        <v>571</v>
      </c>
      <c r="S2042" t="s">
        <v>33</v>
      </c>
      <c r="T2042" t="s">
        <v>572</v>
      </c>
      <c r="U2042" t="s">
        <v>33</v>
      </c>
      <c r="V2042" t="s">
        <v>573</v>
      </c>
      <c r="W2042" t="s">
        <v>202</v>
      </c>
      <c r="X2042" t="s">
        <v>48</v>
      </c>
      <c r="Y2042" t="s">
        <v>574</v>
      </c>
      <c r="Z2042" t="s">
        <v>109</v>
      </c>
      <c r="AA2042" t="s">
        <v>58</v>
      </c>
    </row>
    <row r="2043" spans="1:27" x14ac:dyDescent="0.2">
      <c r="A2043">
        <v>10346</v>
      </c>
      <c r="B2043">
        <v>22</v>
      </c>
      <c r="C2043">
        <v>97.44</v>
      </c>
      <c r="D2043">
        <v>4</v>
      </c>
      <c r="E2043">
        <v>2143.6799999999998</v>
      </c>
      <c r="F2043" s="1">
        <v>38320</v>
      </c>
      <c r="G2043" s="1" t="str">
        <f>TEXT(DA_Trail_Workbook[[#This Row],[ORDER DATE.1]],"MMM")</f>
        <v>Nov</v>
      </c>
      <c r="H2043" s="1" t="str">
        <f>TEXT(DA_Trail_Workbook[[#This Row],[ORDER DATE.1]],"YYY")</f>
        <v>2004</v>
      </c>
      <c r="I2043" t="s">
        <v>27</v>
      </c>
      <c r="J2043">
        <v>4</v>
      </c>
      <c r="K2043">
        <v>11</v>
      </c>
      <c r="L2043">
        <v>2004</v>
      </c>
      <c r="M2043" t="s">
        <v>636</v>
      </c>
      <c r="N2043">
        <v>41</v>
      </c>
      <c r="O2043" t="s">
        <v>736</v>
      </c>
      <c r="P2043" t="s">
        <v>623</v>
      </c>
      <c r="Q2043" t="s">
        <v>624</v>
      </c>
      <c r="R2043" t="s">
        <v>625</v>
      </c>
      <c r="S2043" t="s">
        <v>33</v>
      </c>
      <c r="T2043" t="s">
        <v>626</v>
      </c>
      <c r="U2043" t="s">
        <v>627</v>
      </c>
      <c r="V2043" t="s">
        <v>628</v>
      </c>
      <c r="W2043" t="s">
        <v>37</v>
      </c>
      <c r="X2043" t="s">
        <v>38</v>
      </c>
      <c r="Y2043" t="s">
        <v>134</v>
      </c>
      <c r="Z2043" t="s">
        <v>465</v>
      </c>
      <c r="AA2043" t="s">
        <v>41</v>
      </c>
    </row>
    <row r="2044" spans="1:27" x14ac:dyDescent="0.2">
      <c r="A2044">
        <v>10368</v>
      </c>
      <c r="B2044">
        <v>46</v>
      </c>
      <c r="C2044">
        <v>37.340000000000003</v>
      </c>
      <c r="D2044">
        <v>3</v>
      </c>
      <c r="E2044">
        <v>1717.64</v>
      </c>
      <c r="F2044" s="1">
        <v>38371</v>
      </c>
      <c r="G2044" s="1" t="str">
        <f>TEXT(DA_Trail_Workbook[[#This Row],[ORDER DATE.1]],"MMM")</f>
        <v>Jan</v>
      </c>
      <c r="H2044" s="1" t="str">
        <f>TEXT(DA_Trail_Workbook[[#This Row],[ORDER DATE.1]],"YYY")</f>
        <v>2005</v>
      </c>
      <c r="I2044" t="s">
        <v>27</v>
      </c>
      <c r="J2044">
        <v>1</v>
      </c>
      <c r="K2044">
        <v>1</v>
      </c>
      <c r="L2044">
        <v>2005</v>
      </c>
      <c r="M2044" t="s">
        <v>636</v>
      </c>
      <c r="N2044">
        <v>41</v>
      </c>
      <c r="O2044" t="s">
        <v>736</v>
      </c>
      <c r="P2044" t="s">
        <v>318</v>
      </c>
      <c r="Q2044" t="s">
        <v>319</v>
      </c>
      <c r="R2044" t="s">
        <v>320</v>
      </c>
      <c r="S2044" t="s">
        <v>33</v>
      </c>
      <c r="T2044" t="s">
        <v>321</v>
      </c>
      <c r="U2044" t="s">
        <v>63</v>
      </c>
      <c r="V2044" t="s">
        <v>133</v>
      </c>
      <c r="W2044" t="s">
        <v>37</v>
      </c>
      <c r="X2044" t="s">
        <v>38</v>
      </c>
      <c r="Y2044" t="s">
        <v>322</v>
      </c>
      <c r="Z2044" t="s">
        <v>323</v>
      </c>
      <c r="AA2044" t="s">
        <v>41</v>
      </c>
    </row>
    <row r="2045" spans="1:27" x14ac:dyDescent="0.2">
      <c r="A2045">
        <v>10380</v>
      </c>
      <c r="B2045">
        <v>43</v>
      </c>
      <c r="C2045">
        <v>95.03</v>
      </c>
      <c r="D2045">
        <v>12</v>
      </c>
      <c r="E2045">
        <v>4086.29</v>
      </c>
      <c r="F2045" s="1">
        <v>38399</v>
      </c>
      <c r="G2045" s="1" t="str">
        <f>TEXT(DA_Trail_Workbook[[#This Row],[ORDER DATE.1]],"MMM")</f>
        <v>Feb</v>
      </c>
      <c r="H2045" s="1" t="str">
        <f>TEXT(DA_Trail_Workbook[[#This Row],[ORDER DATE.1]],"YYY")</f>
        <v>2005</v>
      </c>
      <c r="I2045" t="s">
        <v>27</v>
      </c>
      <c r="J2045">
        <v>1</v>
      </c>
      <c r="K2045">
        <v>2</v>
      </c>
      <c r="L2045">
        <v>2005</v>
      </c>
      <c r="M2045" t="s">
        <v>636</v>
      </c>
      <c r="N2045">
        <v>41</v>
      </c>
      <c r="O2045" t="s">
        <v>736</v>
      </c>
      <c r="P2045" t="s">
        <v>206</v>
      </c>
      <c r="Q2045" t="s">
        <v>207</v>
      </c>
      <c r="R2045" t="s">
        <v>208</v>
      </c>
      <c r="S2045" t="s">
        <v>33</v>
      </c>
      <c r="T2045" t="s">
        <v>209</v>
      </c>
      <c r="U2045" t="s">
        <v>33</v>
      </c>
      <c r="V2045" t="s">
        <v>210</v>
      </c>
      <c r="W2045" t="s">
        <v>211</v>
      </c>
      <c r="X2045" t="s">
        <v>48</v>
      </c>
      <c r="Y2045" t="s">
        <v>212</v>
      </c>
      <c r="Z2045" t="s">
        <v>213</v>
      </c>
      <c r="AA2045" t="s">
        <v>58</v>
      </c>
    </row>
    <row r="2046" spans="1:27" x14ac:dyDescent="0.2">
      <c r="A2046">
        <v>10408</v>
      </c>
      <c r="B2046">
        <v>15</v>
      </c>
      <c r="C2046">
        <v>36.93</v>
      </c>
      <c r="D2046">
        <v>1</v>
      </c>
      <c r="E2046">
        <v>553.95000000000005</v>
      </c>
      <c r="F2046" s="1">
        <v>38464</v>
      </c>
      <c r="G2046" s="1" t="str">
        <f>TEXT(DA_Trail_Workbook[[#This Row],[ORDER DATE.1]],"MMM")</f>
        <v>Apr</v>
      </c>
      <c r="H2046" s="1" t="str">
        <f>TEXT(DA_Trail_Workbook[[#This Row],[ORDER DATE.1]],"YYY")</f>
        <v>2005</v>
      </c>
      <c r="I2046" t="s">
        <v>27</v>
      </c>
      <c r="J2046">
        <v>2</v>
      </c>
      <c r="K2046">
        <v>4</v>
      </c>
      <c r="L2046">
        <v>2005</v>
      </c>
      <c r="M2046" t="s">
        <v>636</v>
      </c>
      <c r="N2046">
        <v>41</v>
      </c>
      <c r="O2046" t="s">
        <v>736</v>
      </c>
      <c r="P2046" t="s">
        <v>290</v>
      </c>
      <c r="Q2046" t="s">
        <v>291</v>
      </c>
      <c r="R2046" t="s">
        <v>292</v>
      </c>
      <c r="S2046" t="s">
        <v>33</v>
      </c>
      <c r="T2046" t="s">
        <v>293</v>
      </c>
      <c r="U2046" t="s">
        <v>294</v>
      </c>
      <c r="V2046" t="s">
        <v>295</v>
      </c>
      <c r="W2046" t="s">
        <v>235</v>
      </c>
      <c r="X2046" t="s">
        <v>235</v>
      </c>
      <c r="Y2046" t="s">
        <v>296</v>
      </c>
      <c r="Z2046" t="s">
        <v>297</v>
      </c>
      <c r="AA2046" t="s">
        <v>41</v>
      </c>
    </row>
    <row r="2047" spans="1:27" x14ac:dyDescent="0.2">
      <c r="A2047">
        <v>10420</v>
      </c>
      <c r="B2047">
        <v>15</v>
      </c>
      <c r="C2047">
        <v>43.49</v>
      </c>
      <c r="D2047">
        <v>3</v>
      </c>
      <c r="E2047">
        <v>652.35</v>
      </c>
      <c r="F2047" s="1">
        <v>38501</v>
      </c>
      <c r="G2047" s="1" t="str">
        <f>TEXT(DA_Trail_Workbook[[#This Row],[ORDER DATE.1]],"MMM")</f>
        <v>May</v>
      </c>
      <c r="H2047" s="1" t="str">
        <f>TEXT(DA_Trail_Workbook[[#This Row],[ORDER DATE.1]],"YYY")</f>
        <v>2005</v>
      </c>
      <c r="I2047" t="s">
        <v>351</v>
      </c>
      <c r="J2047">
        <v>2</v>
      </c>
      <c r="K2047">
        <v>5</v>
      </c>
      <c r="L2047">
        <v>2005</v>
      </c>
      <c r="M2047" t="s">
        <v>636</v>
      </c>
      <c r="N2047">
        <v>41</v>
      </c>
      <c r="O2047" t="s">
        <v>736</v>
      </c>
      <c r="P2047" t="s">
        <v>181</v>
      </c>
      <c r="Q2047" t="s">
        <v>182</v>
      </c>
      <c r="R2047" t="s">
        <v>183</v>
      </c>
      <c r="S2047" t="s">
        <v>184</v>
      </c>
      <c r="T2047" t="s">
        <v>185</v>
      </c>
      <c r="U2047" t="s">
        <v>186</v>
      </c>
      <c r="V2047" t="s">
        <v>187</v>
      </c>
      <c r="W2047" t="s">
        <v>111</v>
      </c>
      <c r="X2047" t="s">
        <v>112</v>
      </c>
      <c r="Y2047" t="s">
        <v>188</v>
      </c>
      <c r="Z2047" t="s">
        <v>189</v>
      </c>
      <c r="AA2047" t="s">
        <v>41</v>
      </c>
    </row>
    <row r="2048" spans="1:27" x14ac:dyDescent="0.2">
      <c r="A2048">
        <v>10104</v>
      </c>
      <c r="B2048">
        <v>26</v>
      </c>
      <c r="C2048">
        <v>100</v>
      </c>
      <c r="D2048">
        <v>5</v>
      </c>
      <c r="E2048">
        <v>2921.62</v>
      </c>
      <c r="F2048" s="1">
        <v>37652</v>
      </c>
      <c r="G2048" s="1" t="str">
        <f>TEXT(DA_Trail_Workbook[[#This Row],[ORDER DATE.1]],"MMM")</f>
        <v>Jan</v>
      </c>
      <c r="H2048" s="1" t="str">
        <f>TEXT(DA_Trail_Workbook[[#This Row],[ORDER DATE.1]],"YYY")</f>
        <v>2003</v>
      </c>
      <c r="I2048" t="s">
        <v>27</v>
      </c>
      <c r="J2048">
        <v>1</v>
      </c>
      <c r="K2048">
        <v>1</v>
      </c>
      <c r="L2048">
        <v>2003</v>
      </c>
      <c r="M2048" t="s">
        <v>214</v>
      </c>
      <c r="N2048">
        <v>118</v>
      </c>
      <c r="O2048" t="s">
        <v>737</v>
      </c>
      <c r="P2048" t="s">
        <v>206</v>
      </c>
      <c r="Q2048" t="s">
        <v>207</v>
      </c>
      <c r="R2048" t="s">
        <v>208</v>
      </c>
      <c r="S2048" t="s">
        <v>33</v>
      </c>
      <c r="T2048" t="s">
        <v>209</v>
      </c>
      <c r="U2048" t="s">
        <v>33</v>
      </c>
      <c r="V2048" t="s">
        <v>210</v>
      </c>
      <c r="W2048" t="s">
        <v>211</v>
      </c>
      <c r="X2048" t="s">
        <v>48</v>
      </c>
      <c r="Y2048" t="s">
        <v>212</v>
      </c>
      <c r="Z2048" t="s">
        <v>213</v>
      </c>
      <c r="AA2048" t="s">
        <v>41</v>
      </c>
    </row>
    <row r="2049" spans="1:27" x14ac:dyDescent="0.2">
      <c r="A2049">
        <v>10115</v>
      </c>
      <c r="B2049">
        <v>44</v>
      </c>
      <c r="C2049">
        <v>100</v>
      </c>
      <c r="D2049">
        <v>1</v>
      </c>
      <c r="E2049">
        <v>5568.64</v>
      </c>
      <c r="F2049" s="1">
        <v>37715</v>
      </c>
      <c r="G2049" s="1" t="str">
        <f>TEXT(DA_Trail_Workbook[[#This Row],[ORDER DATE.1]],"MMM")</f>
        <v>Apr</v>
      </c>
      <c r="H2049" s="1" t="str">
        <f>TEXT(DA_Trail_Workbook[[#This Row],[ORDER DATE.1]],"YYY")</f>
        <v>2003</v>
      </c>
      <c r="I2049" t="s">
        <v>27</v>
      </c>
      <c r="J2049">
        <v>2</v>
      </c>
      <c r="K2049">
        <v>4</v>
      </c>
      <c r="L2049">
        <v>2003</v>
      </c>
      <c r="M2049" t="s">
        <v>214</v>
      </c>
      <c r="N2049">
        <v>118</v>
      </c>
      <c r="O2049" t="s">
        <v>737</v>
      </c>
      <c r="P2049" t="s">
        <v>238</v>
      </c>
      <c r="Q2049" t="s">
        <v>239</v>
      </c>
      <c r="R2049" t="s">
        <v>240</v>
      </c>
      <c r="S2049" t="s">
        <v>241</v>
      </c>
      <c r="T2049" t="s">
        <v>34</v>
      </c>
      <c r="U2049" t="s">
        <v>35</v>
      </c>
      <c r="V2049" t="s">
        <v>36</v>
      </c>
      <c r="W2049" t="s">
        <v>37</v>
      </c>
      <c r="X2049" t="s">
        <v>38</v>
      </c>
      <c r="Y2049" t="s">
        <v>148</v>
      </c>
      <c r="Z2049" t="s">
        <v>242</v>
      </c>
      <c r="AA2049" t="s">
        <v>58</v>
      </c>
    </row>
    <row r="2050" spans="1:27" x14ac:dyDescent="0.2">
      <c r="A2050">
        <v>10127</v>
      </c>
      <c r="B2050">
        <v>20</v>
      </c>
      <c r="C2050">
        <v>96.99</v>
      </c>
      <c r="D2050">
        <v>7</v>
      </c>
      <c r="E2050">
        <v>1939.8</v>
      </c>
      <c r="F2050" s="1">
        <v>37775</v>
      </c>
      <c r="G2050" s="1" t="str">
        <f>TEXT(DA_Trail_Workbook[[#This Row],[ORDER DATE.1]],"MMM")</f>
        <v>Jun</v>
      </c>
      <c r="H2050" s="1" t="str">
        <f>TEXT(DA_Trail_Workbook[[#This Row],[ORDER DATE.1]],"YYY")</f>
        <v>2003</v>
      </c>
      <c r="I2050" t="s">
        <v>27</v>
      </c>
      <c r="J2050">
        <v>2</v>
      </c>
      <c r="K2050">
        <v>6</v>
      </c>
      <c r="L2050">
        <v>2003</v>
      </c>
      <c r="M2050" t="s">
        <v>214</v>
      </c>
      <c r="N2050">
        <v>118</v>
      </c>
      <c r="O2050" t="s">
        <v>737</v>
      </c>
      <c r="P2050" t="s">
        <v>550</v>
      </c>
      <c r="Q2050" t="s">
        <v>551</v>
      </c>
      <c r="R2050" t="s">
        <v>552</v>
      </c>
      <c r="S2050" t="s">
        <v>553</v>
      </c>
      <c r="T2050" t="s">
        <v>34</v>
      </c>
      <c r="U2050" t="s">
        <v>35</v>
      </c>
      <c r="V2050" t="s">
        <v>36</v>
      </c>
      <c r="W2050" t="s">
        <v>37</v>
      </c>
      <c r="X2050" t="s">
        <v>38</v>
      </c>
      <c r="Y2050" t="s">
        <v>65</v>
      </c>
      <c r="Z2050" t="s">
        <v>554</v>
      </c>
      <c r="AA2050" t="s">
        <v>41</v>
      </c>
    </row>
    <row r="2051" spans="1:27" x14ac:dyDescent="0.2">
      <c r="A2051">
        <v>10141</v>
      </c>
      <c r="B2051">
        <v>40</v>
      </c>
      <c r="C2051">
        <v>94.62</v>
      </c>
      <c r="D2051">
        <v>1</v>
      </c>
      <c r="E2051">
        <v>3784.8</v>
      </c>
      <c r="F2051" s="1">
        <v>37834</v>
      </c>
      <c r="G2051" s="1" t="str">
        <f>TEXT(DA_Trail_Workbook[[#This Row],[ORDER DATE.1]],"MMM")</f>
        <v>Aug</v>
      </c>
      <c r="H2051" s="1" t="str">
        <f>TEXT(DA_Trail_Workbook[[#This Row],[ORDER DATE.1]],"YYY")</f>
        <v>2003</v>
      </c>
      <c r="I2051" t="s">
        <v>27</v>
      </c>
      <c r="J2051">
        <v>3</v>
      </c>
      <c r="K2051">
        <v>8</v>
      </c>
      <c r="L2051">
        <v>2003</v>
      </c>
      <c r="M2051" t="s">
        <v>214</v>
      </c>
      <c r="N2051">
        <v>118</v>
      </c>
      <c r="O2051" t="s">
        <v>737</v>
      </c>
      <c r="P2051" t="s">
        <v>542</v>
      </c>
      <c r="Q2051" t="s">
        <v>543</v>
      </c>
      <c r="R2051" t="s">
        <v>544</v>
      </c>
      <c r="S2051" t="s">
        <v>33</v>
      </c>
      <c r="T2051" t="s">
        <v>545</v>
      </c>
      <c r="U2051" t="s">
        <v>33</v>
      </c>
      <c r="V2051" t="s">
        <v>546</v>
      </c>
      <c r="W2051" t="s">
        <v>155</v>
      </c>
      <c r="X2051" t="s">
        <v>48</v>
      </c>
      <c r="Y2051" t="s">
        <v>547</v>
      </c>
      <c r="Z2051" t="s">
        <v>548</v>
      </c>
      <c r="AA2051" t="s">
        <v>58</v>
      </c>
    </row>
    <row r="2052" spans="1:27" x14ac:dyDescent="0.2">
      <c r="A2052">
        <v>10152</v>
      </c>
      <c r="B2052">
        <v>23</v>
      </c>
      <c r="C2052">
        <v>100</v>
      </c>
      <c r="D2052">
        <v>3</v>
      </c>
      <c r="E2052">
        <v>2802.09</v>
      </c>
      <c r="F2052" s="1">
        <v>37889</v>
      </c>
      <c r="G2052" s="1" t="str">
        <f>TEXT(DA_Trail_Workbook[[#This Row],[ORDER DATE.1]],"MMM")</f>
        <v>Sep</v>
      </c>
      <c r="H2052" s="1" t="str">
        <f>TEXT(DA_Trail_Workbook[[#This Row],[ORDER DATE.1]],"YYY")</f>
        <v>2003</v>
      </c>
      <c r="I2052" t="s">
        <v>27</v>
      </c>
      <c r="J2052">
        <v>3</v>
      </c>
      <c r="K2052">
        <v>9</v>
      </c>
      <c r="L2052">
        <v>2003</v>
      </c>
      <c r="M2052" t="s">
        <v>214</v>
      </c>
      <c r="N2052">
        <v>118</v>
      </c>
      <c r="O2052" t="s">
        <v>737</v>
      </c>
      <c r="P2052" t="s">
        <v>243</v>
      </c>
      <c r="Q2052" t="s">
        <v>244</v>
      </c>
      <c r="R2052" t="s">
        <v>245</v>
      </c>
      <c r="S2052" t="s">
        <v>33</v>
      </c>
      <c r="T2052" t="s">
        <v>246</v>
      </c>
      <c r="U2052" t="s">
        <v>247</v>
      </c>
      <c r="V2052" t="s">
        <v>248</v>
      </c>
      <c r="W2052" t="s">
        <v>111</v>
      </c>
      <c r="X2052" t="s">
        <v>112</v>
      </c>
      <c r="Y2052" t="s">
        <v>249</v>
      </c>
      <c r="Z2052" t="s">
        <v>250</v>
      </c>
      <c r="AA2052" t="s">
        <v>41</v>
      </c>
    </row>
    <row r="2053" spans="1:27" x14ac:dyDescent="0.2">
      <c r="A2053">
        <v>10165</v>
      </c>
      <c r="B2053">
        <v>24</v>
      </c>
      <c r="C2053">
        <v>99.36</v>
      </c>
      <c r="D2053">
        <v>8</v>
      </c>
      <c r="E2053">
        <v>2384.64</v>
      </c>
      <c r="F2053" s="1">
        <v>37916</v>
      </c>
      <c r="G2053" s="1" t="str">
        <f>TEXT(DA_Trail_Workbook[[#This Row],[ORDER DATE.1]],"MMM")</f>
        <v>Oct</v>
      </c>
      <c r="H2053" s="1" t="str">
        <f>TEXT(DA_Trail_Workbook[[#This Row],[ORDER DATE.1]],"YYY")</f>
        <v>2003</v>
      </c>
      <c r="I2053" t="s">
        <v>27</v>
      </c>
      <c r="J2053">
        <v>4</v>
      </c>
      <c r="K2053">
        <v>10</v>
      </c>
      <c r="L2053">
        <v>2003</v>
      </c>
      <c r="M2053" t="s">
        <v>214</v>
      </c>
      <c r="N2053">
        <v>118</v>
      </c>
      <c r="O2053" t="s">
        <v>737</v>
      </c>
      <c r="P2053" t="s">
        <v>230</v>
      </c>
      <c r="Q2053" t="s">
        <v>231</v>
      </c>
      <c r="R2053" t="s">
        <v>232</v>
      </c>
      <c r="S2053" t="s">
        <v>33</v>
      </c>
      <c r="T2053" t="s">
        <v>233</v>
      </c>
      <c r="U2053" t="s">
        <v>33</v>
      </c>
      <c r="V2053" t="s">
        <v>234</v>
      </c>
      <c r="W2053" t="s">
        <v>233</v>
      </c>
      <c r="X2053" t="s">
        <v>235</v>
      </c>
      <c r="Y2053" t="s">
        <v>236</v>
      </c>
      <c r="Z2053" t="s">
        <v>237</v>
      </c>
      <c r="AA2053" t="s">
        <v>41</v>
      </c>
    </row>
    <row r="2054" spans="1:27" x14ac:dyDescent="0.2">
      <c r="A2054">
        <v>10176</v>
      </c>
      <c r="B2054">
        <v>29</v>
      </c>
      <c r="C2054">
        <v>100</v>
      </c>
      <c r="D2054">
        <v>7</v>
      </c>
      <c r="E2054">
        <v>2915.66</v>
      </c>
      <c r="F2054" s="1">
        <v>37931</v>
      </c>
      <c r="G2054" s="1" t="str">
        <f>TEXT(DA_Trail_Workbook[[#This Row],[ORDER DATE.1]],"MMM")</f>
        <v>Nov</v>
      </c>
      <c r="H2054" s="1" t="str">
        <f>TEXT(DA_Trail_Workbook[[#This Row],[ORDER DATE.1]],"YYY")</f>
        <v>2003</v>
      </c>
      <c r="I2054" t="s">
        <v>27</v>
      </c>
      <c r="J2054">
        <v>4</v>
      </c>
      <c r="K2054">
        <v>11</v>
      </c>
      <c r="L2054">
        <v>2003</v>
      </c>
      <c r="M2054" t="s">
        <v>214</v>
      </c>
      <c r="N2054">
        <v>118</v>
      </c>
      <c r="O2054" t="s">
        <v>737</v>
      </c>
      <c r="P2054" t="s">
        <v>524</v>
      </c>
      <c r="Q2054" t="s">
        <v>525</v>
      </c>
      <c r="R2054" t="s">
        <v>526</v>
      </c>
      <c r="S2054" t="s">
        <v>33</v>
      </c>
      <c r="T2054" t="s">
        <v>527</v>
      </c>
      <c r="U2054" t="s">
        <v>33</v>
      </c>
      <c r="V2054" t="s">
        <v>528</v>
      </c>
      <c r="W2054" t="s">
        <v>303</v>
      </c>
      <c r="X2054" t="s">
        <v>48</v>
      </c>
      <c r="Y2054" t="s">
        <v>529</v>
      </c>
      <c r="Z2054" t="s">
        <v>530</v>
      </c>
      <c r="AA2054" t="s">
        <v>41</v>
      </c>
    </row>
    <row r="2055" spans="1:27" x14ac:dyDescent="0.2">
      <c r="A2055">
        <v>10184</v>
      </c>
      <c r="B2055">
        <v>49</v>
      </c>
      <c r="C2055">
        <v>100</v>
      </c>
      <c r="D2055">
        <v>2</v>
      </c>
      <c r="E2055">
        <v>5795.72</v>
      </c>
      <c r="F2055" s="1">
        <v>37939</v>
      </c>
      <c r="G2055" s="1" t="str">
        <f>TEXT(DA_Trail_Workbook[[#This Row],[ORDER DATE.1]],"MMM")</f>
        <v>Nov</v>
      </c>
      <c r="H2055" s="1" t="str">
        <f>TEXT(DA_Trail_Workbook[[#This Row],[ORDER DATE.1]],"YYY")</f>
        <v>2003</v>
      </c>
      <c r="I2055" t="s">
        <v>27</v>
      </c>
      <c r="J2055">
        <v>4</v>
      </c>
      <c r="K2055">
        <v>11</v>
      </c>
      <c r="L2055">
        <v>2003</v>
      </c>
      <c r="M2055" t="s">
        <v>214</v>
      </c>
      <c r="N2055">
        <v>118</v>
      </c>
      <c r="O2055" t="s">
        <v>737</v>
      </c>
      <c r="P2055" t="s">
        <v>601</v>
      </c>
      <c r="Q2055" t="s">
        <v>602</v>
      </c>
      <c r="R2055" t="s">
        <v>603</v>
      </c>
      <c r="S2055" t="s">
        <v>33</v>
      </c>
      <c r="T2055" t="s">
        <v>604</v>
      </c>
      <c r="U2055" t="s">
        <v>33</v>
      </c>
      <c r="V2055" t="s">
        <v>605</v>
      </c>
      <c r="W2055" t="s">
        <v>211</v>
      </c>
      <c r="X2055" t="s">
        <v>48</v>
      </c>
      <c r="Y2055" t="s">
        <v>606</v>
      </c>
      <c r="Z2055" t="s">
        <v>607</v>
      </c>
      <c r="AA2055" t="s">
        <v>58</v>
      </c>
    </row>
    <row r="2056" spans="1:27" x14ac:dyDescent="0.2">
      <c r="A2056">
        <v>10195</v>
      </c>
      <c r="B2056">
        <v>34</v>
      </c>
      <c r="C2056">
        <v>100</v>
      </c>
      <c r="D2056">
        <v>2</v>
      </c>
      <c r="E2056">
        <v>3699.88</v>
      </c>
      <c r="F2056" s="1">
        <v>37950</v>
      </c>
      <c r="G2056" s="1" t="str">
        <f>TEXT(DA_Trail_Workbook[[#This Row],[ORDER DATE.1]],"MMM")</f>
        <v>Nov</v>
      </c>
      <c r="H2056" s="1" t="str">
        <f>TEXT(DA_Trail_Workbook[[#This Row],[ORDER DATE.1]],"YYY")</f>
        <v>2003</v>
      </c>
      <c r="I2056" t="s">
        <v>27</v>
      </c>
      <c r="J2056">
        <v>4</v>
      </c>
      <c r="K2056">
        <v>11</v>
      </c>
      <c r="L2056">
        <v>2003</v>
      </c>
      <c r="M2056" t="s">
        <v>214</v>
      </c>
      <c r="N2056">
        <v>118</v>
      </c>
      <c r="O2056" t="s">
        <v>737</v>
      </c>
      <c r="P2056" t="s">
        <v>369</v>
      </c>
      <c r="Q2056" t="s">
        <v>370</v>
      </c>
      <c r="R2056" t="s">
        <v>371</v>
      </c>
      <c r="S2056" t="s">
        <v>33</v>
      </c>
      <c r="T2056" t="s">
        <v>372</v>
      </c>
      <c r="U2056" t="s">
        <v>35</v>
      </c>
      <c r="V2056" t="s">
        <v>373</v>
      </c>
      <c r="W2056" t="s">
        <v>37</v>
      </c>
      <c r="X2056" t="s">
        <v>38</v>
      </c>
      <c r="Y2056" t="s">
        <v>119</v>
      </c>
      <c r="Z2056" t="s">
        <v>279</v>
      </c>
      <c r="AA2056" t="s">
        <v>58</v>
      </c>
    </row>
    <row r="2057" spans="1:27" x14ac:dyDescent="0.2">
      <c r="A2057">
        <v>10207</v>
      </c>
      <c r="B2057">
        <v>28</v>
      </c>
      <c r="C2057">
        <v>100</v>
      </c>
      <c r="D2057">
        <v>3</v>
      </c>
      <c r="E2057">
        <v>2980.6</v>
      </c>
      <c r="F2057" s="1">
        <v>37964</v>
      </c>
      <c r="G2057" s="1" t="str">
        <f>TEXT(DA_Trail_Workbook[[#This Row],[ORDER DATE.1]],"MMM")</f>
        <v>Dec</v>
      </c>
      <c r="H2057" s="1" t="str">
        <f>TEXT(DA_Trail_Workbook[[#This Row],[ORDER DATE.1]],"YYY")</f>
        <v>2003</v>
      </c>
      <c r="I2057" t="s">
        <v>27</v>
      </c>
      <c r="J2057">
        <v>4</v>
      </c>
      <c r="K2057">
        <v>12</v>
      </c>
      <c r="L2057">
        <v>2003</v>
      </c>
      <c r="M2057" t="s">
        <v>214</v>
      </c>
      <c r="N2057">
        <v>118</v>
      </c>
      <c r="O2057" t="s">
        <v>737</v>
      </c>
      <c r="P2057" t="s">
        <v>482</v>
      </c>
      <c r="Q2057" t="s">
        <v>483</v>
      </c>
      <c r="R2057" t="s">
        <v>484</v>
      </c>
      <c r="S2057" t="s">
        <v>33</v>
      </c>
      <c r="T2057" t="s">
        <v>443</v>
      </c>
      <c r="U2057" t="s">
        <v>146</v>
      </c>
      <c r="V2057" t="s">
        <v>444</v>
      </c>
      <c r="W2057" t="s">
        <v>37</v>
      </c>
      <c r="X2057" t="s">
        <v>38</v>
      </c>
      <c r="Y2057" t="s">
        <v>485</v>
      </c>
      <c r="Z2057" t="s">
        <v>323</v>
      </c>
      <c r="AA2057" t="s">
        <v>41</v>
      </c>
    </row>
    <row r="2058" spans="1:27" x14ac:dyDescent="0.2">
      <c r="A2058">
        <v>10220</v>
      </c>
      <c r="B2058">
        <v>37</v>
      </c>
      <c r="C2058">
        <v>100</v>
      </c>
      <c r="D2058">
        <v>7</v>
      </c>
      <c r="E2058">
        <v>5032.74</v>
      </c>
      <c r="F2058" s="1">
        <v>38029</v>
      </c>
      <c r="G2058" s="1" t="str">
        <f>TEXT(DA_Trail_Workbook[[#This Row],[ORDER DATE.1]],"MMM")</f>
        <v>Feb</v>
      </c>
      <c r="H2058" s="1" t="str">
        <f>TEXT(DA_Trail_Workbook[[#This Row],[ORDER DATE.1]],"YYY")</f>
        <v>2004</v>
      </c>
      <c r="I2058" t="s">
        <v>27</v>
      </c>
      <c r="J2058">
        <v>1</v>
      </c>
      <c r="K2058">
        <v>2</v>
      </c>
      <c r="L2058">
        <v>2004</v>
      </c>
      <c r="M2058" t="s">
        <v>214</v>
      </c>
      <c r="N2058">
        <v>118</v>
      </c>
      <c r="O2058" t="s">
        <v>737</v>
      </c>
      <c r="P2058" t="s">
        <v>555</v>
      </c>
      <c r="Q2058" t="s">
        <v>556</v>
      </c>
      <c r="R2058" t="s">
        <v>557</v>
      </c>
      <c r="S2058" t="s">
        <v>558</v>
      </c>
      <c r="T2058" t="s">
        <v>559</v>
      </c>
      <c r="U2058" t="s">
        <v>33</v>
      </c>
      <c r="V2058" t="s">
        <v>560</v>
      </c>
      <c r="W2058" t="s">
        <v>561</v>
      </c>
      <c r="X2058" t="s">
        <v>48</v>
      </c>
      <c r="Y2058" t="s">
        <v>562</v>
      </c>
      <c r="Z2058" t="s">
        <v>563</v>
      </c>
      <c r="AA2058" t="s">
        <v>58</v>
      </c>
    </row>
    <row r="2059" spans="1:27" x14ac:dyDescent="0.2">
      <c r="A2059">
        <v>10230</v>
      </c>
      <c r="B2059">
        <v>45</v>
      </c>
      <c r="C2059">
        <v>100</v>
      </c>
      <c r="D2059">
        <v>5</v>
      </c>
      <c r="E2059">
        <v>4737.1499999999996</v>
      </c>
      <c r="F2059" s="1">
        <v>38061</v>
      </c>
      <c r="G2059" s="1" t="str">
        <f>TEXT(DA_Trail_Workbook[[#This Row],[ORDER DATE.1]],"MMM")</f>
        <v>Mar</v>
      </c>
      <c r="H2059" s="1" t="str">
        <f>TEXT(DA_Trail_Workbook[[#This Row],[ORDER DATE.1]],"YYY")</f>
        <v>2004</v>
      </c>
      <c r="I2059" t="s">
        <v>27</v>
      </c>
      <c r="J2059">
        <v>1</v>
      </c>
      <c r="K2059">
        <v>3</v>
      </c>
      <c r="L2059">
        <v>2004</v>
      </c>
      <c r="M2059" t="s">
        <v>214</v>
      </c>
      <c r="N2059">
        <v>118</v>
      </c>
      <c r="O2059" t="s">
        <v>737</v>
      </c>
      <c r="P2059" t="s">
        <v>536</v>
      </c>
      <c r="Q2059" t="s">
        <v>537</v>
      </c>
      <c r="R2059" t="s">
        <v>538</v>
      </c>
      <c r="S2059" t="s">
        <v>33</v>
      </c>
      <c r="T2059" t="s">
        <v>539</v>
      </c>
      <c r="U2059" t="s">
        <v>33</v>
      </c>
      <c r="V2059" t="s">
        <v>540</v>
      </c>
      <c r="W2059" t="s">
        <v>514</v>
      </c>
      <c r="X2059" t="s">
        <v>48</v>
      </c>
      <c r="Y2059" t="s">
        <v>541</v>
      </c>
      <c r="Z2059" t="s">
        <v>481</v>
      </c>
      <c r="AA2059" t="s">
        <v>58</v>
      </c>
    </row>
    <row r="2060" spans="1:27" x14ac:dyDescent="0.2">
      <c r="A2060">
        <v>10246</v>
      </c>
      <c r="B2060">
        <v>46</v>
      </c>
      <c r="C2060">
        <v>100</v>
      </c>
      <c r="D2060">
        <v>1</v>
      </c>
      <c r="E2060">
        <v>6311.2</v>
      </c>
      <c r="F2060" s="1">
        <v>38112</v>
      </c>
      <c r="G2060" s="1" t="str">
        <f>TEXT(DA_Trail_Workbook[[#This Row],[ORDER DATE.1]],"MMM")</f>
        <v>May</v>
      </c>
      <c r="H2060" s="1" t="str">
        <f>TEXT(DA_Trail_Workbook[[#This Row],[ORDER DATE.1]],"YYY")</f>
        <v>2004</v>
      </c>
      <c r="I2060" t="s">
        <v>27</v>
      </c>
      <c r="J2060">
        <v>2</v>
      </c>
      <c r="K2060">
        <v>5</v>
      </c>
      <c r="L2060">
        <v>2004</v>
      </c>
      <c r="M2060" t="s">
        <v>214</v>
      </c>
      <c r="N2060">
        <v>118</v>
      </c>
      <c r="O2060" t="s">
        <v>737</v>
      </c>
      <c r="P2060" t="s">
        <v>206</v>
      </c>
      <c r="Q2060" t="s">
        <v>207</v>
      </c>
      <c r="R2060" t="s">
        <v>208</v>
      </c>
      <c r="S2060" t="s">
        <v>33</v>
      </c>
      <c r="T2060" t="s">
        <v>209</v>
      </c>
      <c r="U2060" t="s">
        <v>33</v>
      </c>
      <c r="V2060" t="s">
        <v>210</v>
      </c>
      <c r="W2060" t="s">
        <v>211</v>
      </c>
      <c r="X2060" t="s">
        <v>48</v>
      </c>
      <c r="Y2060" t="s">
        <v>212</v>
      </c>
      <c r="Z2060" t="s">
        <v>213</v>
      </c>
      <c r="AA2060" t="s">
        <v>58</v>
      </c>
    </row>
    <row r="2061" spans="1:27" x14ac:dyDescent="0.2">
      <c r="A2061">
        <v>10271</v>
      </c>
      <c r="B2061">
        <v>22</v>
      </c>
      <c r="C2061">
        <v>100</v>
      </c>
      <c r="D2061">
        <v>1</v>
      </c>
      <c r="E2061">
        <v>3070.54</v>
      </c>
      <c r="F2061" s="1">
        <v>38188</v>
      </c>
      <c r="G2061" s="1" t="str">
        <f>TEXT(DA_Trail_Workbook[[#This Row],[ORDER DATE.1]],"MMM")</f>
        <v>Jul</v>
      </c>
      <c r="H2061" s="1" t="str">
        <f>TEXT(DA_Trail_Workbook[[#This Row],[ORDER DATE.1]],"YYY")</f>
        <v>2004</v>
      </c>
      <c r="I2061" t="s">
        <v>27</v>
      </c>
      <c r="J2061">
        <v>3</v>
      </c>
      <c r="K2061">
        <v>7</v>
      </c>
      <c r="L2061">
        <v>2004</v>
      </c>
      <c r="M2061" t="s">
        <v>214</v>
      </c>
      <c r="N2061">
        <v>118</v>
      </c>
      <c r="O2061" t="s">
        <v>737</v>
      </c>
      <c r="P2061" t="s">
        <v>318</v>
      </c>
      <c r="Q2061" t="s">
        <v>319</v>
      </c>
      <c r="R2061" t="s">
        <v>320</v>
      </c>
      <c r="S2061" t="s">
        <v>33</v>
      </c>
      <c r="T2061" t="s">
        <v>321</v>
      </c>
      <c r="U2061" t="s">
        <v>63</v>
      </c>
      <c r="V2061" t="s">
        <v>133</v>
      </c>
      <c r="W2061" t="s">
        <v>37</v>
      </c>
      <c r="X2061" t="s">
        <v>38</v>
      </c>
      <c r="Y2061" t="s">
        <v>322</v>
      </c>
      <c r="Z2061" t="s">
        <v>323</v>
      </c>
      <c r="AA2061" t="s">
        <v>58</v>
      </c>
    </row>
    <row r="2062" spans="1:27" x14ac:dyDescent="0.2">
      <c r="A2062">
        <v>10282</v>
      </c>
      <c r="B2062">
        <v>39</v>
      </c>
      <c r="C2062">
        <v>100</v>
      </c>
      <c r="D2062">
        <v>10</v>
      </c>
      <c r="E2062">
        <v>4797.3900000000003</v>
      </c>
      <c r="F2062" s="1">
        <v>38219</v>
      </c>
      <c r="G2062" s="1" t="str">
        <f>TEXT(DA_Trail_Workbook[[#This Row],[ORDER DATE.1]],"MMM")</f>
        <v>Aug</v>
      </c>
      <c r="H2062" s="1" t="str">
        <f>TEXT(DA_Trail_Workbook[[#This Row],[ORDER DATE.1]],"YYY")</f>
        <v>2004</v>
      </c>
      <c r="I2062" t="s">
        <v>27</v>
      </c>
      <c r="J2062">
        <v>3</v>
      </c>
      <c r="K2062">
        <v>8</v>
      </c>
      <c r="L2062">
        <v>2004</v>
      </c>
      <c r="M2062" t="s">
        <v>214</v>
      </c>
      <c r="N2062">
        <v>118</v>
      </c>
      <c r="O2062" t="s">
        <v>737</v>
      </c>
      <c r="P2062" t="s">
        <v>318</v>
      </c>
      <c r="Q2062" t="s">
        <v>319</v>
      </c>
      <c r="R2062" t="s">
        <v>320</v>
      </c>
      <c r="S2062" t="s">
        <v>33</v>
      </c>
      <c r="T2062" t="s">
        <v>321</v>
      </c>
      <c r="U2062" t="s">
        <v>63</v>
      </c>
      <c r="V2062" t="s">
        <v>133</v>
      </c>
      <c r="W2062" t="s">
        <v>37</v>
      </c>
      <c r="X2062" t="s">
        <v>38</v>
      </c>
      <c r="Y2062" t="s">
        <v>322</v>
      </c>
      <c r="Z2062" t="s">
        <v>323</v>
      </c>
      <c r="AA2062" t="s">
        <v>58</v>
      </c>
    </row>
    <row r="2063" spans="1:27" x14ac:dyDescent="0.2">
      <c r="A2063">
        <v>10292</v>
      </c>
      <c r="B2063">
        <v>27</v>
      </c>
      <c r="C2063">
        <v>100</v>
      </c>
      <c r="D2063">
        <v>4</v>
      </c>
      <c r="E2063">
        <v>3832.38</v>
      </c>
      <c r="F2063" s="1">
        <v>38238</v>
      </c>
      <c r="G2063" s="1" t="str">
        <f>TEXT(DA_Trail_Workbook[[#This Row],[ORDER DATE.1]],"MMM")</f>
        <v>Sep</v>
      </c>
      <c r="H2063" s="1" t="str">
        <f>TEXT(DA_Trail_Workbook[[#This Row],[ORDER DATE.1]],"YYY")</f>
        <v>2004</v>
      </c>
      <c r="I2063" t="s">
        <v>27</v>
      </c>
      <c r="J2063">
        <v>3</v>
      </c>
      <c r="K2063">
        <v>9</v>
      </c>
      <c r="L2063">
        <v>2004</v>
      </c>
      <c r="M2063" t="s">
        <v>214</v>
      </c>
      <c r="N2063">
        <v>118</v>
      </c>
      <c r="O2063" t="s">
        <v>737</v>
      </c>
      <c r="P2063" t="s">
        <v>30</v>
      </c>
      <c r="Q2063" t="s">
        <v>31</v>
      </c>
      <c r="R2063" t="s">
        <v>32</v>
      </c>
      <c r="S2063" t="s">
        <v>33</v>
      </c>
      <c r="T2063" t="s">
        <v>34</v>
      </c>
      <c r="U2063" t="s">
        <v>35</v>
      </c>
      <c r="V2063" t="s">
        <v>36</v>
      </c>
      <c r="W2063" t="s">
        <v>37</v>
      </c>
      <c r="X2063" t="s">
        <v>38</v>
      </c>
      <c r="Y2063" t="s">
        <v>39</v>
      </c>
      <c r="Z2063" t="s">
        <v>40</v>
      </c>
      <c r="AA2063" t="s">
        <v>58</v>
      </c>
    </row>
    <row r="2064" spans="1:27" x14ac:dyDescent="0.2">
      <c r="A2064">
        <v>10305</v>
      </c>
      <c r="B2064">
        <v>36</v>
      </c>
      <c r="C2064">
        <v>100</v>
      </c>
      <c r="D2064">
        <v>1</v>
      </c>
      <c r="E2064">
        <v>4641.4799999999996</v>
      </c>
      <c r="F2064" s="1">
        <v>38273</v>
      </c>
      <c r="G2064" s="1" t="str">
        <f>TEXT(DA_Trail_Workbook[[#This Row],[ORDER DATE.1]],"MMM")</f>
        <v>Oct</v>
      </c>
      <c r="H2064" s="1" t="str">
        <f>TEXT(DA_Trail_Workbook[[#This Row],[ORDER DATE.1]],"YYY")</f>
        <v>2004</v>
      </c>
      <c r="I2064" t="s">
        <v>27</v>
      </c>
      <c r="J2064">
        <v>4</v>
      </c>
      <c r="K2064">
        <v>10</v>
      </c>
      <c r="L2064">
        <v>2004</v>
      </c>
      <c r="M2064" t="s">
        <v>214</v>
      </c>
      <c r="N2064">
        <v>118</v>
      </c>
      <c r="O2064" t="s">
        <v>737</v>
      </c>
      <c r="P2064" t="s">
        <v>142</v>
      </c>
      <c r="Q2064" t="s">
        <v>143</v>
      </c>
      <c r="R2064" t="s">
        <v>144</v>
      </c>
      <c r="S2064" t="s">
        <v>33</v>
      </c>
      <c r="T2064" t="s">
        <v>145</v>
      </c>
      <c r="U2064" t="s">
        <v>146</v>
      </c>
      <c r="V2064" t="s">
        <v>147</v>
      </c>
      <c r="W2064" t="s">
        <v>37</v>
      </c>
      <c r="X2064" t="s">
        <v>38</v>
      </c>
      <c r="Y2064" t="s">
        <v>148</v>
      </c>
      <c r="Z2064" t="s">
        <v>149</v>
      </c>
      <c r="AA2064" t="s">
        <v>58</v>
      </c>
    </row>
    <row r="2065" spans="1:27" x14ac:dyDescent="0.2">
      <c r="A2065">
        <v>10314</v>
      </c>
      <c r="B2065">
        <v>38</v>
      </c>
      <c r="C2065">
        <v>100</v>
      </c>
      <c r="D2065">
        <v>10</v>
      </c>
      <c r="E2065">
        <v>4000.26</v>
      </c>
      <c r="F2065" s="1">
        <v>38282</v>
      </c>
      <c r="G2065" s="1" t="str">
        <f>TEXT(DA_Trail_Workbook[[#This Row],[ORDER DATE.1]],"MMM")</f>
        <v>Oct</v>
      </c>
      <c r="H2065" s="1" t="str">
        <f>TEXT(DA_Trail_Workbook[[#This Row],[ORDER DATE.1]],"YYY")</f>
        <v>2004</v>
      </c>
      <c r="I2065" t="s">
        <v>27</v>
      </c>
      <c r="J2065">
        <v>4</v>
      </c>
      <c r="K2065">
        <v>10</v>
      </c>
      <c r="L2065">
        <v>2004</v>
      </c>
      <c r="M2065" t="s">
        <v>214</v>
      </c>
      <c r="N2065">
        <v>118</v>
      </c>
      <c r="O2065" t="s">
        <v>737</v>
      </c>
      <c r="P2065" t="s">
        <v>575</v>
      </c>
      <c r="Q2065" t="s">
        <v>576</v>
      </c>
      <c r="R2065" t="s">
        <v>577</v>
      </c>
      <c r="S2065" t="s">
        <v>33</v>
      </c>
      <c r="T2065" t="s">
        <v>578</v>
      </c>
      <c r="U2065" t="s">
        <v>33</v>
      </c>
      <c r="V2065" t="s">
        <v>579</v>
      </c>
      <c r="W2065" t="s">
        <v>381</v>
      </c>
      <c r="X2065" t="s">
        <v>48</v>
      </c>
      <c r="Y2065" t="s">
        <v>580</v>
      </c>
      <c r="Z2065" t="s">
        <v>581</v>
      </c>
      <c r="AA2065" t="s">
        <v>58</v>
      </c>
    </row>
    <row r="2066" spans="1:27" x14ac:dyDescent="0.2">
      <c r="A2066">
        <v>10325</v>
      </c>
      <c r="B2066">
        <v>44</v>
      </c>
      <c r="C2066">
        <v>100</v>
      </c>
      <c r="D2066">
        <v>5</v>
      </c>
      <c r="E2066">
        <v>5325.76</v>
      </c>
      <c r="F2066" s="1">
        <v>38296</v>
      </c>
      <c r="G2066" s="1" t="str">
        <f>TEXT(DA_Trail_Workbook[[#This Row],[ORDER DATE.1]],"MMM")</f>
        <v>Nov</v>
      </c>
      <c r="H2066" s="1" t="str">
        <f>TEXT(DA_Trail_Workbook[[#This Row],[ORDER DATE.1]],"YYY")</f>
        <v>2004</v>
      </c>
      <c r="I2066" t="s">
        <v>27</v>
      </c>
      <c r="J2066">
        <v>4</v>
      </c>
      <c r="K2066">
        <v>11</v>
      </c>
      <c r="L2066">
        <v>2004</v>
      </c>
      <c r="M2066" t="s">
        <v>214</v>
      </c>
      <c r="N2066">
        <v>118</v>
      </c>
      <c r="O2066" t="s">
        <v>737</v>
      </c>
      <c r="P2066" t="s">
        <v>158</v>
      </c>
      <c r="Q2066" t="s">
        <v>159</v>
      </c>
      <c r="R2066" t="s">
        <v>160</v>
      </c>
      <c r="S2066" t="s">
        <v>33</v>
      </c>
      <c r="T2066" t="s">
        <v>161</v>
      </c>
      <c r="U2066" t="s">
        <v>33</v>
      </c>
      <c r="V2066" t="s">
        <v>162</v>
      </c>
      <c r="W2066" t="s">
        <v>91</v>
      </c>
      <c r="X2066" t="s">
        <v>48</v>
      </c>
      <c r="Y2066" t="s">
        <v>163</v>
      </c>
      <c r="Z2066" t="s">
        <v>164</v>
      </c>
      <c r="AA2066" t="s">
        <v>58</v>
      </c>
    </row>
    <row r="2067" spans="1:27" x14ac:dyDescent="0.2">
      <c r="A2067">
        <v>10336</v>
      </c>
      <c r="B2067">
        <v>31</v>
      </c>
      <c r="C2067">
        <v>100</v>
      </c>
      <c r="D2067">
        <v>5</v>
      </c>
      <c r="E2067">
        <v>4618.6899999999996</v>
      </c>
      <c r="F2067" s="1">
        <v>38311</v>
      </c>
      <c r="G2067" s="1" t="str">
        <f>TEXT(DA_Trail_Workbook[[#This Row],[ORDER DATE.1]],"MMM")</f>
        <v>Nov</v>
      </c>
      <c r="H2067" s="1" t="str">
        <f>TEXT(DA_Trail_Workbook[[#This Row],[ORDER DATE.1]],"YYY")</f>
        <v>2004</v>
      </c>
      <c r="I2067" t="s">
        <v>27</v>
      </c>
      <c r="J2067">
        <v>4</v>
      </c>
      <c r="K2067">
        <v>11</v>
      </c>
      <c r="L2067">
        <v>2004</v>
      </c>
      <c r="M2067" t="s">
        <v>214</v>
      </c>
      <c r="N2067">
        <v>118</v>
      </c>
      <c r="O2067" t="s">
        <v>737</v>
      </c>
      <c r="P2067" t="s">
        <v>468</v>
      </c>
      <c r="Q2067" t="s">
        <v>469</v>
      </c>
      <c r="R2067" t="s">
        <v>470</v>
      </c>
      <c r="S2067" t="s">
        <v>33</v>
      </c>
      <c r="T2067" t="s">
        <v>54</v>
      </c>
      <c r="U2067" t="s">
        <v>33</v>
      </c>
      <c r="V2067" t="s">
        <v>471</v>
      </c>
      <c r="W2067" t="s">
        <v>47</v>
      </c>
      <c r="X2067" t="s">
        <v>48</v>
      </c>
      <c r="Y2067" t="s">
        <v>472</v>
      </c>
      <c r="Z2067" t="s">
        <v>473</v>
      </c>
      <c r="AA2067" t="s">
        <v>58</v>
      </c>
    </row>
    <row r="2068" spans="1:27" x14ac:dyDescent="0.2">
      <c r="A2068">
        <v>10349</v>
      </c>
      <c r="B2068">
        <v>23</v>
      </c>
      <c r="C2068">
        <v>100</v>
      </c>
      <c r="D2068">
        <v>2</v>
      </c>
      <c r="E2068">
        <v>3182.97</v>
      </c>
      <c r="F2068" s="1">
        <v>38322</v>
      </c>
      <c r="G2068" s="1" t="str">
        <f>TEXT(DA_Trail_Workbook[[#This Row],[ORDER DATE.1]],"MMM")</f>
        <v>Dec</v>
      </c>
      <c r="H2068" s="1" t="str">
        <f>TEXT(DA_Trail_Workbook[[#This Row],[ORDER DATE.1]],"YYY")</f>
        <v>2004</v>
      </c>
      <c r="I2068" t="s">
        <v>27</v>
      </c>
      <c r="J2068">
        <v>4</v>
      </c>
      <c r="K2068">
        <v>12</v>
      </c>
      <c r="L2068">
        <v>2004</v>
      </c>
      <c r="M2068" t="s">
        <v>214</v>
      </c>
      <c r="N2068">
        <v>118</v>
      </c>
      <c r="O2068" t="s">
        <v>737</v>
      </c>
      <c r="P2068" t="s">
        <v>550</v>
      </c>
      <c r="Q2068" t="s">
        <v>551</v>
      </c>
      <c r="R2068" t="s">
        <v>552</v>
      </c>
      <c r="S2068" t="s">
        <v>553</v>
      </c>
      <c r="T2068" t="s">
        <v>34</v>
      </c>
      <c r="U2068" t="s">
        <v>35</v>
      </c>
      <c r="V2068" t="s">
        <v>36</v>
      </c>
      <c r="W2068" t="s">
        <v>37</v>
      </c>
      <c r="X2068" t="s">
        <v>38</v>
      </c>
      <c r="Y2068" t="s">
        <v>65</v>
      </c>
      <c r="Z2068" t="s">
        <v>554</v>
      </c>
      <c r="AA2068" t="s">
        <v>58</v>
      </c>
    </row>
    <row r="2069" spans="1:27" x14ac:dyDescent="0.2">
      <c r="A2069">
        <v>10359</v>
      </c>
      <c r="B2069">
        <v>22</v>
      </c>
      <c r="C2069">
        <v>100</v>
      </c>
      <c r="D2069">
        <v>7</v>
      </c>
      <c r="E2069">
        <v>2603.04</v>
      </c>
      <c r="F2069" s="1">
        <v>38336</v>
      </c>
      <c r="G2069" s="1" t="str">
        <f>TEXT(DA_Trail_Workbook[[#This Row],[ORDER DATE.1]],"MMM")</f>
        <v>Dec</v>
      </c>
      <c r="H2069" s="1" t="str">
        <f>TEXT(DA_Trail_Workbook[[#This Row],[ORDER DATE.1]],"YYY")</f>
        <v>2004</v>
      </c>
      <c r="I2069" t="s">
        <v>27</v>
      </c>
      <c r="J2069">
        <v>4</v>
      </c>
      <c r="K2069">
        <v>12</v>
      </c>
      <c r="L2069">
        <v>2004</v>
      </c>
      <c r="M2069" t="s">
        <v>214</v>
      </c>
      <c r="N2069">
        <v>118</v>
      </c>
      <c r="O2069" t="s">
        <v>737</v>
      </c>
      <c r="P2069" t="s">
        <v>42</v>
      </c>
      <c r="Q2069" t="s">
        <v>43</v>
      </c>
      <c r="R2069" t="s">
        <v>44</v>
      </c>
      <c r="S2069" t="s">
        <v>33</v>
      </c>
      <c r="T2069" t="s">
        <v>45</v>
      </c>
      <c r="U2069" t="s">
        <v>33</v>
      </c>
      <c r="V2069" t="s">
        <v>46</v>
      </c>
      <c r="W2069" t="s">
        <v>47</v>
      </c>
      <c r="X2069" t="s">
        <v>48</v>
      </c>
      <c r="Y2069" t="s">
        <v>49</v>
      </c>
      <c r="Z2069" t="s">
        <v>50</v>
      </c>
      <c r="AA2069" t="s">
        <v>41</v>
      </c>
    </row>
    <row r="2070" spans="1:27" x14ac:dyDescent="0.2">
      <c r="A2070">
        <v>10371</v>
      </c>
      <c r="B2070">
        <v>28</v>
      </c>
      <c r="C2070">
        <v>50.32</v>
      </c>
      <c r="D2070">
        <v>9</v>
      </c>
      <c r="E2070">
        <v>1408.96</v>
      </c>
      <c r="F2070" s="1">
        <v>38375</v>
      </c>
      <c r="G2070" s="1" t="str">
        <f>TEXT(DA_Trail_Workbook[[#This Row],[ORDER DATE.1]],"MMM")</f>
        <v>Jan</v>
      </c>
      <c r="H2070" s="1" t="str">
        <f>TEXT(DA_Trail_Workbook[[#This Row],[ORDER DATE.1]],"YYY")</f>
        <v>2005</v>
      </c>
      <c r="I2070" t="s">
        <v>27</v>
      </c>
      <c r="J2070">
        <v>1</v>
      </c>
      <c r="K2070">
        <v>1</v>
      </c>
      <c r="L2070">
        <v>2005</v>
      </c>
      <c r="M2070" t="s">
        <v>214</v>
      </c>
      <c r="N2070">
        <v>118</v>
      </c>
      <c r="O2070" t="s">
        <v>737</v>
      </c>
      <c r="P2070" t="s">
        <v>318</v>
      </c>
      <c r="Q2070" t="s">
        <v>319</v>
      </c>
      <c r="R2070" t="s">
        <v>320</v>
      </c>
      <c r="S2070" t="s">
        <v>33</v>
      </c>
      <c r="T2070" t="s">
        <v>321</v>
      </c>
      <c r="U2070" t="s">
        <v>63</v>
      </c>
      <c r="V2070" t="s">
        <v>133</v>
      </c>
      <c r="W2070" t="s">
        <v>37</v>
      </c>
      <c r="X2070" t="s">
        <v>38</v>
      </c>
      <c r="Y2070" t="s">
        <v>322</v>
      </c>
      <c r="Z2070" t="s">
        <v>323</v>
      </c>
      <c r="AA2070" t="s">
        <v>41</v>
      </c>
    </row>
    <row r="2071" spans="1:27" x14ac:dyDescent="0.2">
      <c r="A2071">
        <v>10383</v>
      </c>
      <c r="B2071">
        <v>21</v>
      </c>
      <c r="C2071">
        <v>93.91</v>
      </c>
      <c r="D2071">
        <v>4</v>
      </c>
      <c r="E2071">
        <v>1972.11</v>
      </c>
      <c r="F2071" s="1">
        <v>38405</v>
      </c>
      <c r="G2071" s="1" t="str">
        <f>TEXT(DA_Trail_Workbook[[#This Row],[ORDER DATE.1]],"MMM")</f>
        <v>Feb</v>
      </c>
      <c r="H2071" s="1" t="str">
        <f>TEXT(DA_Trail_Workbook[[#This Row],[ORDER DATE.1]],"YYY")</f>
        <v>2005</v>
      </c>
      <c r="I2071" t="s">
        <v>27</v>
      </c>
      <c r="J2071">
        <v>1</v>
      </c>
      <c r="K2071">
        <v>2</v>
      </c>
      <c r="L2071">
        <v>2005</v>
      </c>
      <c r="M2071" t="s">
        <v>214</v>
      </c>
      <c r="N2071">
        <v>118</v>
      </c>
      <c r="O2071" t="s">
        <v>737</v>
      </c>
      <c r="P2071" t="s">
        <v>206</v>
      </c>
      <c r="Q2071" t="s">
        <v>207</v>
      </c>
      <c r="R2071" t="s">
        <v>208</v>
      </c>
      <c r="S2071" t="s">
        <v>33</v>
      </c>
      <c r="T2071" t="s">
        <v>209</v>
      </c>
      <c r="U2071" t="s">
        <v>33</v>
      </c>
      <c r="V2071" t="s">
        <v>210</v>
      </c>
      <c r="W2071" t="s">
        <v>211</v>
      </c>
      <c r="X2071" t="s">
        <v>48</v>
      </c>
      <c r="Y2071" t="s">
        <v>212</v>
      </c>
      <c r="Z2071" t="s">
        <v>213</v>
      </c>
      <c r="AA2071" t="s">
        <v>41</v>
      </c>
    </row>
    <row r="2072" spans="1:27" x14ac:dyDescent="0.2">
      <c r="A2072">
        <v>10394</v>
      </c>
      <c r="B2072">
        <v>37</v>
      </c>
      <c r="C2072">
        <v>100</v>
      </c>
      <c r="D2072">
        <v>7</v>
      </c>
      <c r="E2072">
        <v>5207.75</v>
      </c>
      <c r="F2072" s="1">
        <v>38426</v>
      </c>
      <c r="G2072" s="1" t="str">
        <f>TEXT(DA_Trail_Workbook[[#This Row],[ORDER DATE.1]],"MMM")</f>
        <v>Mar</v>
      </c>
      <c r="H2072" s="1" t="str">
        <f>TEXT(DA_Trail_Workbook[[#This Row],[ORDER DATE.1]],"YYY")</f>
        <v>2005</v>
      </c>
      <c r="I2072" t="s">
        <v>27</v>
      </c>
      <c r="J2072">
        <v>1</v>
      </c>
      <c r="K2072">
        <v>3</v>
      </c>
      <c r="L2072">
        <v>2005</v>
      </c>
      <c r="M2072" t="s">
        <v>214</v>
      </c>
      <c r="N2072">
        <v>118</v>
      </c>
      <c r="O2072" t="s">
        <v>737</v>
      </c>
      <c r="P2072" t="s">
        <v>206</v>
      </c>
      <c r="Q2072" t="s">
        <v>207</v>
      </c>
      <c r="R2072" t="s">
        <v>208</v>
      </c>
      <c r="S2072" t="s">
        <v>33</v>
      </c>
      <c r="T2072" t="s">
        <v>209</v>
      </c>
      <c r="U2072" t="s">
        <v>33</v>
      </c>
      <c r="V2072" t="s">
        <v>210</v>
      </c>
      <c r="W2072" t="s">
        <v>211</v>
      </c>
      <c r="X2072" t="s">
        <v>48</v>
      </c>
      <c r="Y2072" t="s">
        <v>212</v>
      </c>
      <c r="Z2072" t="s">
        <v>213</v>
      </c>
      <c r="AA2072" t="s">
        <v>58</v>
      </c>
    </row>
    <row r="2073" spans="1:27" x14ac:dyDescent="0.2">
      <c r="A2073">
        <v>10412</v>
      </c>
      <c r="B2073">
        <v>31</v>
      </c>
      <c r="C2073">
        <v>100</v>
      </c>
      <c r="D2073">
        <v>1</v>
      </c>
      <c r="E2073">
        <v>4253.2</v>
      </c>
      <c r="F2073" s="1">
        <v>38475</v>
      </c>
      <c r="G2073" s="1" t="str">
        <f>TEXT(DA_Trail_Workbook[[#This Row],[ORDER DATE.1]],"MMM")</f>
        <v>May</v>
      </c>
      <c r="H2073" s="1" t="str">
        <f>TEXT(DA_Trail_Workbook[[#This Row],[ORDER DATE.1]],"YYY")</f>
        <v>2005</v>
      </c>
      <c r="I2073" t="s">
        <v>27</v>
      </c>
      <c r="J2073">
        <v>2</v>
      </c>
      <c r="K2073">
        <v>5</v>
      </c>
      <c r="L2073">
        <v>2005</v>
      </c>
      <c r="M2073" t="s">
        <v>214</v>
      </c>
      <c r="N2073">
        <v>118</v>
      </c>
      <c r="O2073" t="s">
        <v>737</v>
      </c>
      <c r="P2073" t="s">
        <v>206</v>
      </c>
      <c r="Q2073" t="s">
        <v>207</v>
      </c>
      <c r="R2073" t="s">
        <v>208</v>
      </c>
      <c r="S2073" t="s">
        <v>33</v>
      </c>
      <c r="T2073" t="s">
        <v>209</v>
      </c>
      <c r="U2073" t="s">
        <v>33</v>
      </c>
      <c r="V2073" t="s">
        <v>210</v>
      </c>
      <c r="W2073" t="s">
        <v>211</v>
      </c>
      <c r="X2073" t="s">
        <v>48</v>
      </c>
      <c r="Y2073" t="s">
        <v>212</v>
      </c>
      <c r="Z2073" t="s">
        <v>213</v>
      </c>
      <c r="AA2073" t="s">
        <v>58</v>
      </c>
    </row>
    <row r="2074" spans="1:27" x14ac:dyDescent="0.2">
      <c r="A2074">
        <v>10103</v>
      </c>
      <c r="B2074">
        <v>25</v>
      </c>
      <c r="C2074">
        <v>100</v>
      </c>
      <c r="D2074">
        <v>15</v>
      </c>
      <c r="E2074">
        <v>2873</v>
      </c>
      <c r="F2074" s="1">
        <v>37650</v>
      </c>
      <c r="G2074" s="1" t="str">
        <f>TEXT(DA_Trail_Workbook[[#This Row],[ORDER DATE.1]],"MMM")</f>
        <v>Jan</v>
      </c>
      <c r="H2074" s="1" t="str">
        <f>TEXT(DA_Trail_Workbook[[#This Row],[ORDER DATE.1]],"YYY")</f>
        <v>2003</v>
      </c>
      <c r="I2074" t="s">
        <v>27</v>
      </c>
      <c r="J2074">
        <v>1</v>
      </c>
      <c r="K2074">
        <v>1</v>
      </c>
      <c r="L2074">
        <v>2003</v>
      </c>
      <c r="M2074" t="s">
        <v>636</v>
      </c>
      <c r="N2074">
        <v>97</v>
      </c>
      <c r="O2074" t="s">
        <v>738</v>
      </c>
      <c r="P2074" t="s">
        <v>158</v>
      </c>
      <c r="Q2074" t="s">
        <v>159</v>
      </c>
      <c r="R2074" t="s">
        <v>160</v>
      </c>
      <c r="S2074" t="s">
        <v>33</v>
      </c>
      <c r="T2074" t="s">
        <v>161</v>
      </c>
      <c r="U2074" t="s">
        <v>33</v>
      </c>
      <c r="V2074" t="s">
        <v>162</v>
      </c>
      <c r="W2074" t="s">
        <v>91</v>
      </c>
      <c r="X2074" t="s">
        <v>48</v>
      </c>
      <c r="Y2074" t="s">
        <v>163</v>
      </c>
      <c r="Z2074" t="s">
        <v>164</v>
      </c>
      <c r="AA2074" t="s">
        <v>41</v>
      </c>
    </row>
    <row r="2075" spans="1:27" x14ac:dyDescent="0.2">
      <c r="A2075">
        <v>10111</v>
      </c>
      <c r="B2075">
        <v>26</v>
      </c>
      <c r="C2075">
        <v>86.68</v>
      </c>
      <c r="D2075">
        <v>3</v>
      </c>
      <c r="E2075">
        <v>2253.6799999999998</v>
      </c>
      <c r="F2075" s="1">
        <v>37705</v>
      </c>
      <c r="G2075" s="1" t="str">
        <f>TEXT(DA_Trail_Workbook[[#This Row],[ORDER DATE.1]],"MMM")</f>
        <v>Mar</v>
      </c>
      <c r="H2075" s="1" t="str">
        <f>TEXT(DA_Trail_Workbook[[#This Row],[ORDER DATE.1]],"YYY")</f>
        <v>2003</v>
      </c>
      <c r="I2075" t="s">
        <v>27</v>
      </c>
      <c r="J2075">
        <v>1</v>
      </c>
      <c r="K2075">
        <v>3</v>
      </c>
      <c r="L2075">
        <v>2003</v>
      </c>
      <c r="M2075" t="s">
        <v>636</v>
      </c>
      <c r="N2075">
        <v>97</v>
      </c>
      <c r="O2075" t="s">
        <v>738</v>
      </c>
      <c r="P2075" t="s">
        <v>94</v>
      </c>
      <c r="Q2075" t="s">
        <v>95</v>
      </c>
      <c r="R2075" t="s">
        <v>96</v>
      </c>
      <c r="S2075" t="s">
        <v>33</v>
      </c>
      <c r="T2075" t="s">
        <v>70</v>
      </c>
      <c r="U2075" t="s">
        <v>63</v>
      </c>
      <c r="V2075" t="s">
        <v>33</v>
      </c>
      <c r="W2075" t="s">
        <v>37</v>
      </c>
      <c r="X2075" t="s">
        <v>38</v>
      </c>
      <c r="Y2075" t="s">
        <v>97</v>
      </c>
      <c r="Z2075" t="s">
        <v>66</v>
      </c>
      <c r="AA2075" t="s">
        <v>41</v>
      </c>
    </row>
    <row r="2076" spans="1:27" x14ac:dyDescent="0.2">
      <c r="A2076">
        <v>10126</v>
      </c>
      <c r="B2076">
        <v>34</v>
      </c>
      <c r="C2076">
        <v>100</v>
      </c>
      <c r="D2076">
        <v>15</v>
      </c>
      <c r="E2076">
        <v>3576.12</v>
      </c>
      <c r="F2076" s="1">
        <v>37769</v>
      </c>
      <c r="G2076" s="1" t="str">
        <f>TEXT(DA_Trail_Workbook[[#This Row],[ORDER DATE.1]],"MMM")</f>
        <v>May</v>
      </c>
      <c r="H2076" s="1" t="str">
        <f>TEXT(DA_Trail_Workbook[[#This Row],[ORDER DATE.1]],"YYY")</f>
        <v>2003</v>
      </c>
      <c r="I2076" t="s">
        <v>27</v>
      </c>
      <c r="J2076">
        <v>2</v>
      </c>
      <c r="K2076">
        <v>5</v>
      </c>
      <c r="L2076">
        <v>2003</v>
      </c>
      <c r="M2076" t="s">
        <v>636</v>
      </c>
      <c r="N2076">
        <v>97</v>
      </c>
      <c r="O2076" t="s">
        <v>738</v>
      </c>
      <c r="P2076" t="s">
        <v>224</v>
      </c>
      <c r="Q2076" t="s">
        <v>225</v>
      </c>
      <c r="R2076" t="s">
        <v>226</v>
      </c>
      <c r="S2076" t="s">
        <v>33</v>
      </c>
      <c r="T2076" t="s">
        <v>209</v>
      </c>
      <c r="U2076" t="s">
        <v>33</v>
      </c>
      <c r="V2076" t="s">
        <v>227</v>
      </c>
      <c r="W2076" t="s">
        <v>211</v>
      </c>
      <c r="X2076" t="s">
        <v>48</v>
      </c>
      <c r="Y2076" t="s">
        <v>228</v>
      </c>
      <c r="Z2076" t="s">
        <v>229</v>
      </c>
      <c r="AA2076" t="s">
        <v>58</v>
      </c>
    </row>
    <row r="2077" spans="1:27" x14ac:dyDescent="0.2">
      <c r="A2077">
        <v>10139</v>
      </c>
      <c r="B2077">
        <v>29</v>
      </c>
      <c r="C2077">
        <v>100</v>
      </c>
      <c r="D2077">
        <v>4</v>
      </c>
      <c r="E2077">
        <v>3276.13</v>
      </c>
      <c r="F2077" s="1">
        <v>37818</v>
      </c>
      <c r="G2077" s="1" t="str">
        <f>TEXT(DA_Trail_Workbook[[#This Row],[ORDER DATE.1]],"MMM")</f>
        <v>Jul</v>
      </c>
      <c r="H2077" s="1" t="str">
        <f>TEXT(DA_Trail_Workbook[[#This Row],[ORDER DATE.1]],"YYY")</f>
        <v>2003</v>
      </c>
      <c r="I2077" t="s">
        <v>27</v>
      </c>
      <c r="J2077">
        <v>3</v>
      </c>
      <c r="K2077">
        <v>7</v>
      </c>
      <c r="L2077">
        <v>2003</v>
      </c>
      <c r="M2077" t="s">
        <v>636</v>
      </c>
      <c r="N2077">
        <v>97</v>
      </c>
      <c r="O2077" t="s">
        <v>738</v>
      </c>
      <c r="P2077" t="s">
        <v>181</v>
      </c>
      <c r="Q2077" t="s">
        <v>182</v>
      </c>
      <c r="R2077" t="s">
        <v>183</v>
      </c>
      <c r="S2077" t="s">
        <v>184</v>
      </c>
      <c r="T2077" t="s">
        <v>185</v>
      </c>
      <c r="U2077" t="s">
        <v>186</v>
      </c>
      <c r="V2077" t="s">
        <v>187</v>
      </c>
      <c r="W2077" t="s">
        <v>111</v>
      </c>
      <c r="X2077" t="s">
        <v>112</v>
      </c>
      <c r="Y2077" t="s">
        <v>188</v>
      </c>
      <c r="Z2077" t="s">
        <v>189</v>
      </c>
      <c r="AA2077" t="s">
        <v>58</v>
      </c>
    </row>
    <row r="2078" spans="1:27" x14ac:dyDescent="0.2">
      <c r="A2078">
        <v>10149</v>
      </c>
      <c r="B2078">
        <v>20</v>
      </c>
      <c r="C2078">
        <v>90.57</v>
      </c>
      <c r="D2078">
        <v>1</v>
      </c>
      <c r="E2078">
        <v>1811.4</v>
      </c>
      <c r="F2078" s="1">
        <v>37876</v>
      </c>
      <c r="G2078" s="1" t="str">
        <f>TEXT(DA_Trail_Workbook[[#This Row],[ORDER DATE.1]],"MMM")</f>
        <v>Sep</v>
      </c>
      <c r="H2078" s="1" t="str">
        <f>TEXT(DA_Trail_Workbook[[#This Row],[ORDER DATE.1]],"YYY")</f>
        <v>2003</v>
      </c>
      <c r="I2078" t="s">
        <v>27</v>
      </c>
      <c r="J2078">
        <v>3</v>
      </c>
      <c r="K2078">
        <v>9</v>
      </c>
      <c r="L2078">
        <v>2003</v>
      </c>
      <c r="M2078" t="s">
        <v>636</v>
      </c>
      <c r="N2078">
        <v>97</v>
      </c>
      <c r="O2078" t="s">
        <v>738</v>
      </c>
      <c r="P2078" t="s">
        <v>608</v>
      </c>
      <c r="Q2078" t="s">
        <v>609</v>
      </c>
      <c r="R2078" t="s">
        <v>610</v>
      </c>
      <c r="S2078" t="s">
        <v>33</v>
      </c>
      <c r="T2078" t="s">
        <v>611</v>
      </c>
      <c r="U2078" t="s">
        <v>63</v>
      </c>
      <c r="V2078" t="s">
        <v>76</v>
      </c>
      <c r="W2078" t="s">
        <v>37</v>
      </c>
      <c r="X2078" t="s">
        <v>38</v>
      </c>
      <c r="Y2078" t="s">
        <v>612</v>
      </c>
      <c r="Z2078" t="s">
        <v>465</v>
      </c>
      <c r="AA2078" t="s">
        <v>41</v>
      </c>
    </row>
    <row r="2079" spans="1:27" x14ac:dyDescent="0.2">
      <c r="A2079">
        <v>10163</v>
      </c>
      <c r="B2079">
        <v>42</v>
      </c>
      <c r="C2079">
        <v>91.55</v>
      </c>
      <c r="D2079">
        <v>5</v>
      </c>
      <c r="E2079">
        <v>3845.1</v>
      </c>
      <c r="F2079" s="1">
        <v>37914</v>
      </c>
      <c r="G2079" s="1" t="str">
        <f>TEXT(DA_Trail_Workbook[[#This Row],[ORDER DATE.1]],"MMM")</f>
        <v>Oct</v>
      </c>
      <c r="H2079" s="1" t="str">
        <f>TEXT(DA_Trail_Workbook[[#This Row],[ORDER DATE.1]],"YYY")</f>
        <v>2003</v>
      </c>
      <c r="I2079" t="s">
        <v>27</v>
      </c>
      <c r="J2079">
        <v>4</v>
      </c>
      <c r="K2079">
        <v>10</v>
      </c>
      <c r="L2079">
        <v>2003</v>
      </c>
      <c r="M2079" t="s">
        <v>636</v>
      </c>
      <c r="N2079">
        <v>97</v>
      </c>
      <c r="O2079" t="s">
        <v>738</v>
      </c>
      <c r="P2079" t="s">
        <v>238</v>
      </c>
      <c r="Q2079" t="s">
        <v>239</v>
      </c>
      <c r="R2079" t="s">
        <v>240</v>
      </c>
      <c r="S2079" t="s">
        <v>241</v>
      </c>
      <c r="T2079" t="s">
        <v>34</v>
      </c>
      <c r="U2079" t="s">
        <v>35</v>
      </c>
      <c r="V2079" t="s">
        <v>36</v>
      </c>
      <c r="W2079" t="s">
        <v>37</v>
      </c>
      <c r="X2079" t="s">
        <v>38</v>
      </c>
      <c r="Y2079" t="s">
        <v>148</v>
      </c>
      <c r="Z2079" t="s">
        <v>242</v>
      </c>
      <c r="AA2079" t="s">
        <v>58</v>
      </c>
    </row>
    <row r="2080" spans="1:27" x14ac:dyDescent="0.2">
      <c r="A2080">
        <v>10173</v>
      </c>
      <c r="B2080">
        <v>22</v>
      </c>
      <c r="C2080">
        <v>100</v>
      </c>
      <c r="D2080">
        <v>3</v>
      </c>
      <c r="E2080">
        <v>2571.14</v>
      </c>
      <c r="F2080" s="1">
        <v>37930</v>
      </c>
      <c r="G2080" s="1" t="str">
        <f>TEXT(DA_Trail_Workbook[[#This Row],[ORDER DATE.1]],"MMM")</f>
        <v>Nov</v>
      </c>
      <c r="H2080" s="1" t="str">
        <f>TEXT(DA_Trail_Workbook[[#This Row],[ORDER DATE.1]],"YYY")</f>
        <v>2003</v>
      </c>
      <c r="I2080" t="s">
        <v>27</v>
      </c>
      <c r="J2080">
        <v>4</v>
      </c>
      <c r="K2080">
        <v>11</v>
      </c>
      <c r="L2080">
        <v>2003</v>
      </c>
      <c r="M2080" t="s">
        <v>636</v>
      </c>
      <c r="N2080">
        <v>97</v>
      </c>
      <c r="O2080" t="s">
        <v>738</v>
      </c>
      <c r="P2080" t="s">
        <v>638</v>
      </c>
      <c r="Q2080" t="s">
        <v>639</v>
      </c>
      <c r="R2080" t="s">
        <v>640</v>
      </c>
      <c r="S2080" t="s">
        <v>33</v>
      </c>
      <c r="T2080" t="s">
        <v>641</v>
      </c>
      <c r="U2080" t="s">
        <v>33</v>
      </c>
      <c r="V2080" t="s">
        <v>642</v>
      </c>
      <c r="W2080" t="s">
        <v>303</v>
      </c>
      <c r="X2080" t="s">
        <v>48</v>
      </c>
      <c r="Y2080" t="s">
        <v>643</v>
      </c>
      <c r="Z2080" t="s">
        <v>644</v>
      </c>
      <c r="AA2080" t="s">
        <v>41</v>
      </c>
    </row>
    <row r="2081" spans="1:27" x14ac:dyDescent="0.2">
      <c r="A2081">
        <v>10183</v>
      </c>
      <c r="B2081">
        <v>47</v>
      </c>
      <c r="C2081">
        <v>100</v>
      </c>
      <c r="D2081">
        <v>12</v>
      </c>
      <c r="E2081">
        <v>5035.1099999999997</v>
      </c>
      <c r="F2081" s="1">
        <v>37938</v>
      </c>
      <c r="G2081" s="1" t="str">
        <f>TEXT(DA_Trail_Workbook[[#This Row],[ORDER DATE.1]],"MMM")</f>
        <v>Nov</v>
      </c>
      <c r="H2081" s="1" t="str">
        <f>TEXT(DA_Trail_Workbook[[#This Row],[ORDER DATE.1]],"YYY")</f>
        <v>2003</v>
      </c>
      <c r="I2081" t="s">
        <v>27</v>
      </c>
      <c r="J2081">
        <v>4</v>
      </c>
      <c r="K2081">
        <v>11</v>
      </c>
      <c r="L2081">
        <v>2003</v>
      </c>
      <c r="M2081" t="s">
        <v>636</v>
      </c>
      <c r="N2081">
        <v>97</v>
      </c>
      <c r="O2081" t="s">
        <v>738</v>
      </c>
      <c r="P2081" t="s">
        <v>251</v>
      </c>
      <c r="Q2081" t="s">
        <v>252</v>
      </c>
      <c r="R2081" t="s">
        <v>253</v>
      </c>
      <c r="S2081" t="s">
        <v>33</v>
      </c>
      <c r="T2081" t="s">
        <v>254</v>
      </c>
      <c r="U2081" t="s">
        <v>169</v>
      </c>
      <c r="V2081" t="s">
        <v>255</v>
      </c>
      <c r="W2081" t="s">
        <v>37</v>
      </c>
      <c r="X2081" t="s">
        <v>38</v>
      </c>
      <c r="Y2081" t="s">
        <v>256</v>
      </c>
      <c r="Z2081" t="s">
        <v>257</v>
      </c>
      <c r="AA2081" t="s">
        <v>58</v>
      </c>
    </row>
    <row r="2082" spans="1:27" x14ac:dyDescent="0.2">
      <c r="A2082">
        <v>10193</v>
      </c>
      <c r="B2082">
        <v>20</v>
      </c>
      <c r="C2082">
        <v>100</v>
      </c>
      <c r="D2082">
        <v>4</v>
      </c>
      <c r="E2082">
        <v>2279</v>
      </c>
      <c r="F2082" s="1">
        <v>37946</v>
      </c>
      <c r="G2082" s="1" t="str">
        <f>TEXT(DA_Trail_Workbook[[#This Row],[ORDER DATE.1]],"MMM")</f>
        <v>Nov</v>
      </c>
      <c r="H2082" s="1" t="str">
        <f>TEXT(DA_Trail_Workbook[[#This Row],[ORDER DATE.1]],"YYY")</f>
        <v>2003</v>
      </c>
      <c r="I2082" t="s">
        <v>27</v>
      </c>
      <c r="J2082">
        <v>4</v>
      </c>
      <c r="K2082">
        <v>11</v>
      </c>
      <c r="L2082">
        <v>2003</v>
      </c>
      <c r="M2082" t="s">
        <v>636</v>
      </c>
      <c r="N2082">
        <v>97</v>
      </c>
      <c r="O2082" t="s">
        <v>738</v>
      </c>
      <c r="P2082" t="s">
        <v>645</v>
      </c>
      <c r="Q2082" t="s">
        <v>646</v>
      </c>
      <c r="R2082" t="s">
        <v>647</v>
      </c>
      <c r="S2082" t="s">
        <v>33</v>
      </c>
      <c r="T2082" t="s">
        <v>648</v>
      </c>
      <c r="U2082" t="s">
        <v>109</v>
      </c>
      <c r="V2082" t="s">
        <v>649</v>
      </c>
      <c r="W2082" t="s">
        <v>111</v>
      </c>
      <c r="X2082" t="s">
        <v>112</v>
      </c>
      <c r="Y2082" t="s">
        <v>650</v>
      </c>
      <c r="Z2082" t="s">
        <v>651</v>
      </c>
      <c r="AA2082" t="s">
        <v>41</v>
      </c>
    </row>
    <row r="2083" spans="1:27" x14ac:dyDescent="0.2">
      <c r="A2083">
        <v>10206</v>
      </c>
      <c r="B2083">
        <v>33</v>
      </c>
      <c r="C2083">
        <v>97.39</v>
      </c>
      <c r="D2083">
        <v>10</v>
      </c>
      <c r="E2083">
        <v>3213.87</v>
      </c>
      <c r="F2083" s="1">
        <v>37960</v>
      </c>
      <c r="G2083" s="1" t="str">
        <f>TEXT(DA_Trail_Workbook[[#This Row],[ORDER DATE.1]],"MMM")</f>
        <v>Dec</v>
      </c>
      <c r="H2083" s="1" t="str">
        <f>TEXT(DA_Trail_Workbook[[#This Row],[ORDER DATE.1]],"YYY")</f>
        <v>2003</v>
      </c>
      <c r="I2083" t="s">
        <v>27</v>
      </c>
      <c r="J2083">
        <v>4</v>
      </c>
      <c r="K2083">
        <v>12</v>
      </c>
      <c r="L2083">
        <v>2003</v>
      </c>
      <c r="M2083" t="s">
        <v>636</v>
      </c>
      <c r="N2083">
        <v>97</v>
      </c>
      <c r="O2083" t="s">
        <v>738</v>
      </c>
      <c r="P2083" t="s">
        <v>265</v>
      </c>
      <c r="Q2083" t="s">
        <v>266</v>
      </c>
      <c r="R2083" t="s">
        <v>267</v>
      </c>
      <c r="S2083" t="s">
        <v>33</v>
      </c>
      <c r="T2083" t="s">
        <v>268</v>
      </c>
      <c r="U2083" t="s">
        <v>269</v>
      </c>
      <c r="V2083" t="s">
        <v>270</v>
      </c>
      <c r="W2083" t="s">
        <v>271</v>
      </c>
      <c r="X2083" t="s">
        <v>38</v>
      </c>
      <c r="Y2083" t="s">
        <v>272</v>
      </c>
      <c r="Z2083" t="s">
        <v>273</v>
      </c>
      <c r="AA2083" t="s">
        <v>58</v>
      </c>
    </row>
    <row r="2084" spans="1:27" x14ac:dyDescent="0.2">
      <c r="A2084">
        <v>10215</v>
      </c>
      <c r="B2084">
        <v>39</v>
      </c>
      <c r="C2084">
        <v>90.57</v>
      </c>
      <c r="D2084">
        <v>7</v>
      </c>
      <c r="E2084">
        <v>3532.23</v>
      </c>
      <c r="F2084" s="1">
        <v>38015</v>
      </c>
      <c r="G2084" s="1" t="str">
        <f>TEXT(DA_Trail_Workbook[[#This Row],[ORDER DATE.1]],"MMM")</f>
        <v>Jan</v>
      </c>
      <c r="H2084" s="1" t="str">
        <f>TEXT(DA_Trail_Workbook[[#This Row],[ORDER DATE.1]],"YYY")</f>
        <v>2004</v>
      </c>
      <c r="I2084" t="s">
        <v>27</v>
      </c>
      <c r="J2084">
        <v>1</v>
      </c>
      <c r="K2084">
        <v>1</v>
      </c>
      <c r="L2084">
        <v>2004</v>
      </c>
      <c r="M2084" t="s">
        <v>636</v>
      </c>
      <c r="N2084">
        <v>97</v>
      </c>
      <c r="O2084" t="s">
        <v>738</v>
      </c>
      <c r="P2084" t="s">
        <v>274</v>
      </c>
      <c r="Q2084" t="s">
        <v>275</v>
      </c>
      <c r="R2084" t="s">
        <v>276</v>
      </c>
      <c r="S2084" t="s">
        <v>33</v>
      </c>
      <c r="T2084" t="s">
        <v>277</v>
      </c>
      <c r="U2084" t="s">
        <v>63</v>
      </c>
      <c r="V2084" t="s">
        <v>126</v>
      </c>
      <c r="W2084" t="s">
        <v>37</v>
      </c>
      <c r="X2084" t="s">
        <v>38</v>
      </c>
      <c r="Y2084" t="s">
        <v>278</v>
      </c>
      <c r="Z2084" t="s">
        <v>279</v>
      </c>
      <c r="AA2084" t="s">
        <v>58</v>
      </c>
    </row>
    <row r="2085" spans="1:27" x14ac:dyDescent="0.2">
      <c r="A2085">
        <v>10228</v>
      </c>
      <c r="B2085">
        <v>33</v>
      </c>
      <c r="C2085">
        <v>100</v>
      </c>
      <c r="D2085">
        <v>6</v>
      </c>
      <c r="E2085">
        <v>3406.59</v>
      </c>
      <c r="F2085" s="1">
        <v>38056</v>
      </c>
      <c r="G2085" s="1" t="str">
        <f>TEXT(DA_Trail_Workbook[[#This Row],[ORDER DATE.1]],"MMM")</f>
        <v>Mar</v>
      </c>
      <c r="H2085" s="1" t="str">
        <f>TEXT(DA_Trail_Workbook[[#This Row],[ORDER DATE.1]],"YYY")</f>
        <v>2004</v>
      </c>
      <c r="I2085" t="s">
        <v>27</v>
      </c>
      <c r="J2085">
        <v>1</v>
      </c>
      <c r="K2085">
        <v>3</v>
      </c>
      <c r="L2085">
        <v>2004</v>
      </c>
      <c r="M2085" t="s">
        <v>636</v>
      </c>
      <c r="N2085">
        <v>97</v>
      </c>
      <c r="O2085" t="s">
        <v>738</v>
      </c>
      <c r="P2085" t="s">
        <v>280</v>
      </c>
      <c r="Q2085" t="s">
        <v>281</v>
      </c>
      <c r="R2085" t="s">
        <v>282</v>
      </c>
      <c r="S2085" t="s">
        <v>33</v>
      </c>
      <c r="T2085" t="s">
        <v>145</v>
      </c>
      <c r="U2085" t="s">
        <v>146</v>
      </c>
      <c r="V2085" t="s">
        <v>147</v>
      </c>
      <c r="W2085" t="s">
        <v>37</v>
      </c>
      <c r="X2085" t="s">
        <v>38</v>
      </c>
      <c r="Y2085" t="s">
        <v>283</v>
      </c>
      <c r="Z2085" t="s">
        <v>171</v>
      </c>
      <c r="AA2085" t="s">
        <v>58</v>
      </c>
    </row>
    <row r="2086" spans="1:27" x14ac:dyDescent="0.2">
      <c r="A2086">
        <v>10244</v>
      </c>
      <c r="B2086">
        <v>40</v>
      </c>
      <c r="C2086">
        <v>86.68</v>
      </c>
      <c r="D2086">
        <v>4</v>
      </c>
      <c r="E2086">
        <v>3467.2</v>
      </c>
      <c r="F2086" s="1">
        <v>38106</v>
      </c>
      <c r="G2086" s="1" t="str">
        <f>TEXT(DA_Trail_Workbook[[#This Row],[ORDER DATE.1]],"MMM")</f>
        <v>Apr</v>
      </c>
      <c r="H2086" s="1" t="str">
        <f>TEXT(DA_Trail_Workbook[[#This Row],[ORDER DATE.1]],"YYY")</f>
        <v>2004</v>
      </c>
      <c r="I2086" t="s">
        <v>27</v>
      </c>
      <c r="J2086">
        <v>2</v>
      </c>
      <c r="K2086">
        <v>4</v>
      </c>
      <c r="L2086">
        <v>2004</v>
      </c>
      <c r="M2086" t="s">
        <v>636</v>
      </c>
      <c r="N2086">
        <v>97</v>
      </c>
      <c r="O2086" t="s">
        <v>738</v>
      </c>
      <c r="P2086" t="s">
        <v>206</v>
      </c>
      <c r="Q2086" t="s">
        <v>207</v>
      </c>
      <c r="R2086" t="s">
        <v>208</v>
      </c>
      <c r="S2086" t="s">
        <v>33</v>
      </c>
      <c r="T2086" t="s">
        <v>209</v>
      </c>
      <c r="U2086" t="s">
        <v>33</v>
      </c>
      <c r="V2086" t="s">
        <v>210</v>
      </c>
      <c r="W2086" t="s">
        <v>211</v>
      </c>
      <c r="X2086" t="s">
        <v>48</v>
      </c>
      <c r="Y2086" t="s">
        <v>212</v>
      </c>
      <c r="Z2086" t="s">
        <v>213</v>
      </c>
      <c r="AA2086" t="s">
        <v>58</v>
      </c>
    </row>
    <row r="2087" spans="1:27" x14ac:dyDescent="0.2">
      <c r="A2087">
        <v>10257</v>
      </c>
      <c r="B2087">
        <v>46</v>
      </c>
      <c r="C2087">
        <v>78.89</v>
      </c>
      <c r="D2087">
        <v>4</v>
      </c>
      <c r="E2087">
        <v>3628.94</v>
      </c>
      <c r="F2087" s="1">
        <v>38152</v>
      </c>
      <c r="G2087" s="1" t="str">
        <f>TEXT(DA_Trail_Workbook[[#This Row],[ORDER DATE.1]],"MMM")</f>
        <v>Jun</v>
      </c>
      <c r="H2087" s="1" t="str">
        <f>TEXT(DA_Trail_Workbook[[#This Row],[ORDER DATE.1]],"YYY")</f>
        <v>2004</v>
      </c>
      <c r="I2087" t="s">
        <v>27</v>
      </c>
      <c r="J2087">
        <v>2</v>
      </c>
      <c r="K2087">
        <v>6</v>
      </c>
      <c r="L2087">
        <v>2004</v>
      </c>
      <c r="M2087" t="s">
        <v>636</v>
      </c>
      <c r="N2087">
        <v>97</v>
      </c>
      <c r="O2087" t="s">
        <v>738</v>
      </c>
      <c r="P2087" t="s">
        <v>461</v>
      </c>
      <c r="Q2087" t="s">
        <v>462</v>
      </c>
      <c r="R2087" t="s">
        <v>463</v>
      </c>
      <c r="S2087" t="s">
        <v>33</v>
      </c>
      <c r="T2087" t="s">
        <v>464</v>
      </c>
      <c r="U2087" t="s">
        <v>63</v>
      </c>
      <c r="V2087" t="s">
        <v>76</v>
      </c>
      <c r="W2087" t="s">
        <v>37</v>
      </c>
      <c r="X2087" t="s">
        <v>38</v>
      </c>
      <c r="Y2087" t="s">
        <v>119</v>
      </c>
      <c r="Z2087" t="s">
        <v>465</v>
      </c>
      <c r="AA2087" t="s">
        <v>58</v>
      </c>
    </row>
    <row r="2088" spans="1:27" x14ac:dyDescent="0.2">
      <c r="A2088">
        <v>10269</v>
      </c>
      <c r="B2088">
        <v>48</v>
      </c>
      <c r="C2088">
        <v>97.39</v>
      </c>
      <c r="D2088">
        <v>2</v>
      </c>
      <c r="E2088">
        <v>4674.72</v>
      </c>
      <c r="F2088" s="1">
        <v>38184</v>
      </c>
      <c r="G2088" s="1" t="str">
        <f>TEXT(DA_Trail_Workbook[[#This Row],[ORDER DATE.1]],"MMM")</f>
        <v>Jul</v>
      </c>
      <c r="H2088" s="1" t="str">
        <f>TEXT(DA_Trail_Workbook[[#This Row],[ORDER DATE.1]],"YYY")</f>
        <v>2004</v>
      </c>
      <c r="I2088" t="s">
        <v>27</v>
      </c>
      <c r="J2088">
        <v>3</v>
      </c>
      <c r="K2088">
        <v>7</v>
      </c>
      <c r="L2088">
        <v>2004</v>
      </c>
      <c r="M2088" t="s">
        <v>636</v>
      </c>
      <c r="N2088">
        <v>97</v>
      </c>
      <c r="O2088" t="s">
        <v>738</v>
      </c>
      <c r="P2088" t="s">
        <v>172</v>
      </c>
      <c r="Q2088" t="s">
        <v>173</v>
      </c>
      <c r="R2088" t="s">
        <v>174</v>
      </c>
      <c r="S2088" t="s">
        <v>33</v>
      </c>
      <c r="T2088" t="s">
        <v>175</v>
      </c>
      <c r="U2088" t="s">
        <v>33</v>
      </c>
      <c r="V2088" t="s">
        <v>176</v>
      </c>
      <c r="W2088" t="s">
        <v>177</v>
      </c>
      <c r="X2088" t="s">
        <v>48</v>
      </c>
      <c r="Y2088" t="s">
        <v>178</v>
      </c>
      <c r="Z2088" t="s">
        <v>179</v>
      </c>
      <c r="AA2088" t="s">
        <v>58</v>
      </c>
    </row>
    <row r="2089" spans="1:27" x14ac:dyDescent="0.2">
      <c r="A2089">
        <v>10280</v>
      </c>
      <c r="B2089">
        <v>21</v>
      </c>
      <c r="C2089">
        <v>78.89</v>
      </c>
      <c r="D2089">
        <v>6</v>
      </c>
      <c r="E2089">
        <v>1656.69</v>
      </c>
      <c r="F2089" s="1">
        <v>38216</v>
      </c>
      <c r="G2089" s="1" t="str">
        <f>TEXT(DA_Trail_Workbook[[#This Row],[ORDER DATE.1]],"MMM")</f>
        <v>Aug</v>
      </c>
      <c r="H2089" s="1" t="str">
        <f>TEXT(DA_Trail_Workbook[[#This Row],[ORDER DATE.1]],"YYY")</f>
        <v>2004</v>
      </c>
      <c r="I2089" t="s">
        <v>27</v>
      </c>
      <c r="J2089">
        <v>3</v>
      </c>
      <c r="K2089">
        <v>8</v>
      </c>
      <c r="L2089">
        <v>2004</v>
      </c>
      <c r="M2089" t="s">
        <v>636</v>
      </c>
      <c r="N2089">
        <v>97</v>
      </c>
      <c r="O2089" t="s">
        <v>738</v>
      </c>
      <c r="P2089" t="s">
        <v>298</v>
      </c>
      <c r="Q2089" t="s">
        <v>299</v>
      </c>
      <c r="R2089" t="s">
        <v>300</v>
      </c>
      <c r="S2089" t="s">
        <v>33</v>
      </c>
      <c r="T2089" t="s">
        <v>301</v>
      </c>
      <c r="U2089" t="s">
        <v>33</v>
      </c>
      <c r="V2089" t="s">
        <v>302</v>
      </c>
      <c r="W2089" t="s">
        <v>303</v>
      </c>
      <c r="X2089" t="s">
        <v>48</v>
      </c>
      <c r="Y2089" t="s">
        <v>304</v>
      </c>
      <c r="Z2089" t="s">
        <v>305</v>
      </c>
      <c r="AA2089" t="s">
        <v>41</v>
      </c>
    </row>
    <row r="2090" spans="1:27" x14ac:dyDescent="0.2">
      <c r="A2090">
        <v>10290</v>
      </c>
      <c r="B2090">
        <v>45</v>
      </c>
      <c r="C2090">
        <v>100</v>
      </c>
      <c r="D2090">
        <v>1</v>
      </c>
      <c r="E2090">
        <v>5171.3999999999996</v>
      </c>
      <c r="F2090" s="1">
        <v>38237</v>
      </c>
      <c r="G2090" s="1" t="str">
        <f>TEXT(DA_Trail_Workbook[[#This Row],[ORDER DATE.1]],"MMM")</f>
        <v>Sep</v>
      </c>
      <c r="H2090" s="1" t="str">
        <f>TEXT(DA_Trail_Workbook[[#This Row],[ORDER DATE.1]],"YYY")</f>
        <v>2004</v>
      </c>
      <c r="I2090" t="s">
        <v>27</v>
      </c>
      <c r="J2090">
        <v>3</v>
      </c>
      <c r="K2090">
        <v>9</v>
      </c>
      <c r="L2090">
        <v>2004</v>
      </c>
      <c r="M2090" t="s">
        <v>636</v>
      </c>
      <c r="N2090">
        <v>97</v>
      </c>
      <c r="O2090" t="s">
        <v>738</v>
      </c>
      <c r="P2090" t="s">
        <v>691</v>
      </c>
      <c r="Q2090" t="s">
        <v>692</v>
      </c>
      <c r="R2090" t="s">
        <v>693</v>
      </c>
      <c r="S2090" t="s">
        <v>33</v>
      </c>
      <c r="T2090" t="s">
        <v>332</v>
      </c>
      <c r="U2090" t="s">
        <v>146</v>
      </c>
      <c r="V2090" t="s">
        <v>333</v>
      </c>
      <c r="W2090" t="s">
        <v>37</v>
      </c>
      <c r="X2090" t="s">
        <v>38</v>
      </c>
      <c r="Y2090" t="s">
        <v>612</v>
      </c>
      <c r="Z2090" t="s">
        <v>289</v>
      </c>
      <c r="AA2090" t="s">
        <v>58</v>
      </c>
    </row>
    <row r="2091" spans="1:27" x14ac:dyDescent="0.2">
      <c r="A2091">
        <v>10304</v>
      </c>
      <c r="B2091">
        <v>33</v>
      </c>
      <c r="C2091">
        <v>100</v>
      </c>
      <c r="D2091">
        <v>10</v>
      </c>
      <c r="E2091">
        <v>3342.57</v>
      </c>
      <c r="F2091" s="1">
        <v>38271</v>
      </c>
      <c r="G2091" s="1" t="str">
        <f>TEXT(DA_Trail_Workbook[[#This Row],[ORDER DATE.1]],"MMM")</f>
        <v>Oct</v>
      </c>
      <c r="H2091" s="1" t="str">
        <f>TEXT(DA_Trail_Workbook[[#This Row],[ORDER DATE.1]],"YYY")</f>
        <v>2004</v>
      </c>
      <c r="I2091" t="s">
        <v>27</v>
      </c>
      <c r="J2091">
        <v>4</v>
      </c>
      <c r="K2091">
        <v>10</v>
      </c>
      <c r="L2091">
        <v>2004</v>
      </c>
      <c r="M2091" t="s">
        <v>636</v>
      </c>
      <c r="N2091">
        <v>97</v>
      </c>
      <c r="O2091" t="s">
        <v>738</v>
      </c>
      <c r="P2091" t="s">
        <v>312</v>
      </c>
      <c r="Q2091" t="s">
        <v>313</v>
      </c>
      <c r="R2091" t="s">
        <v>314</v>
      </c>
      <c r="S2091" t="s">
        <v>33</v>
      </c>
      <c r="T2091" t="s">
        <v>315</v>
      </c>
      <c r="U2091" t="s">
        <v>33</v>
      </c>
      <c r="V2091" t="s">
        <v>316</v>
      </c>
      <c r="W2091" t="s">
        <v>47</v>
      </c>
      <c r="X2091" t="s">
        <v>48</v>
      </c>
      <c r="Y2091" t="s">
        <v>317</v>
      </c>
      <c r="Z2091" t="s">
        <v>57</v>
      </c>
      <c r="AA2091" t="s">
        <v>58</v>
      </c>
    </row>
    <row r="2092" spans="1:27" x14ac:dyDescent="0.2">
      <c r="A2092">
        <v>10312</v>
      </c>
      <c r="B2092">
        <v>44</v>
      </c>
      <c r="C2092">
        <v>100</v>
      </c>
      <c r="D2092">
        <v>7</v>
      </c>
      <c r="E2092">
        <v>4884.88</v>
      </c>
      <c r="F2092" s="1">
        <v>38281</v>
      </c>
      <c r="G2092" s="1" t="str">
        <f>TEXT(DA_Trail_Workbook[[#This Row],[ORDER DATE.1]],"MMM")</f>
        <v>Oct</v>
      </c>
      <c r="H2092" s="1" t="str">
        <f>TEXT(DA_Trail_Workbook[[#This Row],[ORDER DATE.1]],"YYY")</f>
        <v>2004</v>
      </c>
      <c r="I2092" t="s">
        <v>27</v>
      </c>
      <c r="J2092">
        <v>4</v>
      </c>
      <c r="K2092">
        <v>10</v>
      </c>
      <c r="L2092">
        <v>2004</v>
      </c>
      <c r="M2092" t="s">
        <v>636</v>
      </c>
      <c r="N2092">
        <v>97</v>
      </c>
      <c r="O2092" t="s">
        <v>738</v>
      </c>
      <c r="P2092" t="s">
        <v>318</v>
      </c>
      <c r="Q2092" t="s">
        <v>319</v>
      </c>
      <c r="R2092" t="s">
        <v>320</v>
      </c>
      <c r="S2092" t="s">
        <v>33</v>
      </c>
      <c r="T2092" t="s">
        <v>321</v>
      </c>
      <c r="U2092" t="s">
        <v>63</v>
      </c>
      <c r="V2092" t="s">
        <v>133</v>
      </c>
      <c r="W2092" t="s">
        <v>37</v>
      </c>
      <c r="X2092" t="s">
        <v>38</v>
      </c>
      <c r="Y2092" t="s">
        <v>322</v>
      </c>
      <c r="Z2092" t="s">
        <v>323</v>
      </c>
      <c r="AA2092" t="s">
        <v>58</v>
      </c>
    </row>
    <row r="2093" spans="1:27" x14ac:dyDescent="0.2">
      <c r="A2093">
        <v>10324</v>
      </c>
      <c r="B2093">
        <v>33</v>
      </c>
      <c r="C2093">
        <v>100</v>
      </c>
      <c r="D2093">
        <v>3</v>
      </c>
      <c r="E2093">
        <v>6267.69</v>
      </c>
      <c r="F2093" s="1">
        <v>38296</v>
      </c>
      <c r="G2093" s="1" t="str">
        <f>TEXT(DA_Trail_Workbook[[#This Row],[ORDER DATE.1]],"MMM")</f>
        <v>Nov</v>
      </c>
      <c r="H2093" s="1" t="str">
        <f>TEXT(DA_Trail_Workbook[[#This Row],[ORDER DATE.1]],"YYY")</f>
        <v>2004</v>
      </c>
      <c r="I2093" t="s">
        <v>27</v>
      </c>
      <c r="J2093">
        <v>4</v>
      </c>
      <c r="K2093">
        <v>11</v>
      </c>
      <c r="L2093">
        <v>2004</v>
      </c>
      <c r="M2093" t="s">
        <v>636</v>
      </c>
      <c r="N2093">
        <v>97</v>
      </c>
      <c r="O2093" t="s">
        <v>738</v>
      </c>
      <c r="P2093" t="s">
        <v>115</v>
      </c>
      <c r="Q2093" t="s">
        <v>116</v>
      </c>
      <c r="R2093" t="s">
        <v>117</v>
      </c>
      <c r="S2093" t="s">
        <v>118</v>
      </c>
      <c r="T2093" t="s">
        <v>34</v>
      </c>
      <c r="U2093" t="s">
        <v>35</v>
      </c>
      <c r="V2093" t="s">
        <v>36</v>
      </c>
      <c r="W2093" t="s">
        <v>37</v>
      </c>
      <c r="X2093" t="s">
        <v>38</v>
      </c>
      <c r="Y2093" t="s">
        <v>119</v>
      </c>
      <c r="Z2093" t="s">
        <v>120</v>
      </c>
      <c r="AA2093" t="s">
        <v>58</v>
      </c>
    </row>
    <row r="2094" spans="1:27" x14ac:dyDescent="0.2">
      <c r="A2094">
        <v>10333</v>
      </c>
      <c r="B2094">
        <v>39</v>
      </c>
      <c r="C2094">
        <v>100</v>
      </c>
      <c r="D2094">
        <v>1</v>
      </c>
      <c r="E2094">
        <v>4424.16</v>
      </c>
      <c r="F2094" s="1">
        <v>38309</v>
      </c>
      <c r="G2094" s="1" t="str">
        <f>TEXT(DA_Trail_Workbook[[#This Row],[ORDER DATE.1]],"MMM")</f>
        <v>Nov</v>
      </c>
      <c r="H2094" s="1" t="str">
        <f>TEXT(DA_Trail_Workbook[[#This Row],[ORDER DATE.1]],"YYY")</f>
        <v>2004</v>
      </c>
      <c r="I2094" t="s">
        <v>27</v>
      </c>
      <c r="J2094">
        <v>4</v>
      </c>
      <c r="K2094">
        <v>11</v>
      </c>
      <c r="L2094">
        <v>2004</v>
      </c>
      <c r="M2094" t="s">
        <v>636</v>
      </c>
      <c r="N2094">
        <v>97</v>
      </c>
      <c r="O2094" t="s">
        <v>738</v>
      </c>
      <c r="P2094" t="s">
        <v>94</v>
      </c>
      <c r="Q2094" t="s">
        <v>95</v>
      </c>
      <c r="R2094" t="s">
        <v>96</v>
      </c>
      <c r="S2094" t="s">
        <v>33</v>
      </c>
      <c r="T2094" t="s">
        <v>70</v>
      </c>
      <c r="U2094" t="s">
        <v>63</v>
      </c>
      <c r="V2094" t="s">
        <v>33</v>
      </c>
      <c r="W2094" t="s">
        <v>37</v>
      </c>
      <c r="X2094" t="s">
        <v>38</v>
      </c>
      <c r="Y2094" t="s">
        <v>97</v>
      </c>
      <c r="Z2094" t="s">
        <v>66</v>
      </c>
      <c r="AA2094" t="s">
        <v>58</v>
      </c>
    </row>
    <row r="2095" spans="1:27" x14ac:dyDescent="0.2">
      <c r="A2095">
        <v>10348</v>
      </c>
      <c r="B2095">
        <v>39</v>
      </c>
      <c r="C2095">
        <v>50.31</v>
      </c>
      <c r="D2095">
        <v>2</v>
      </c>
      <c r="E2095">
        <v>1962.09</v>
      </c>
      <c r="F2095" s="1">
        <v>38292</v>
      </c>
      <c r="G2095" s="1" t="str">
        <f>TEXT(DA_Trail_Workbook[[#This Row],[ORDER DATE.1]],"MMM")</f>
        <v>Nov</v>
      </c>
      <c r="H2095" s="1" t="str">
        <f>TEXT(DA_Trail_Workbook[[#This Row],[ORDER DATE.1]],"YYY")</f>
        <v>2004</v>
      </c>
      <c r="I2095" t="s">
        <v>27</v>
      </c>
      <c r="J2095">
        <v>4</v>
      </c>
      <c r="K2095">
        <v>11</v>
      </c>
      <c r="L2095">
        <v>2004</v>
      </c>
      <c r="M2095" t="s">
        <v>636</v>
      </c>
      <c r="N2095">
        <v>97</v>
      </c>
      <c r="O2095" t="s">
        <v>738</v>
      </c>
      <c r="P2095" t="s">
        <v>224</v>
      </c>
      <c r="Q2095" t="s">
        <v>225</v>
      </c>
      <c r="R2095" t="s">
        <v>226</v>
      </c>
      <c r="S2095" t="s">
        <v>33</v>
      </c>
      <c r="T2095" t="s">
        <v>209</v>
      </c>
      <c r="U2095" t="s">
        <v>33</v>
      </c>
      <c r="V2095" t="s">
        <v>227</v>
      </c>
      <c r="W2095" t="s">
        <v>211</v>
      </c>
      <c r="X2095" t="s">
        <v>48</v>
      </c>
      <c r="Y2095" t="s">
        <v>228</v>
      </c>
      <c r="Z2095" t="s">
        <v>229</v>
      </c>
      <c r="AA2095" t="s">
        <v>41</v>
      </c>
    </row>
    <row r="2096" spans="1:27" x14ac:dyDescent="0.2">
      <c r="A2096">
        <v>10358</v>
      </c>
      <c r="B2096">
        <v>41</v>
      </c>
      <c r="C2096">
        <v>100</v>
      </c>
      <c r="D2096">
        <v>6</v>
      </c>
      <c r="E2096">
        <v>6847</v>
      </c>
      <c r="F2096" s="1">
        <v>38331</v>
      </c>
      <c r="G2096" s="1" t="str">
        <f>TEXT(DA_Trail_Workbook[[#This Row],[ORDER DATE.1]],"MMM")</f>
        <v>Dec</v>
      </c>
      <c r="H2096" s="1" t="str">
        <f>TEXT(DA_Trail_Workbook[[#This Row],[ORDER DATE.1]],"YYY")</f>
        <v>2004</v>
      </c>
      <c r="I2096" t="s">
        <v>27</v>
      </c>
      <c r="J2096">
        <v>4</v>
      </c>
      <c r="K2096">
        <v>12</v>
      </c>
      <c r="L2096">
        <v>2004</v>
      </c>
      <c r="M2096" t="s">
        <v>636</v>
      </c>
      <c r="N2096">
        <v>97</v>
      </c>
      <c r="O2096" t="s">
        <v>738</v>
      </c>
      <c r="P2096" t="s">
        <v>206</v>
      </c>
      <c r="Q2096" t="s">
        <v>207</v>
      </c>
      <c r="R2096" t="s">
        <v>208</v>
      </c>
      <c r="S2096" t="s">
        <v>33</v>
      </c>
      <c r="T2096" t="s">
        <v>209</v>
      </c>
      <c r="U2096" t="s">
        <v>33</v>
      </c>
      <c r="V2096" t="s">
        <v>210</v>
      </c>
      <c r="W2096" t="s">
        <v>211</v>
      </c>
      <c r="X2096" t="s">
        <v>48</v>
      </c>
      <c r="Y2096" t="s">
        <v>212</v>
      </c>
      <c r="Z2096" t="s">
        <v>213</v>
      </c>
      <c r="AA2096" t="s">
        <v>58</v>
      </c>
    </row>
    <row r="2097" spans="1:27" x14ac:dyDescent="0.2">
      <c r="A2097">
        <v>10369</v>
      </c>
      <c r="B2097">
        <v>40</v>
      </c>
      <c r="C2097">
        <v>86.92</v>
      </c>
      <c r="D2097">
        <v>3</v>
      </c>
      <c r="E2097">
        <v>3476.8</v>
      </c>
      <c r="F2097" s="1">
        <v>38372</v>
      </c>
      <c r="G2097" s="1" t="str">
        <f>TEXT(DA_Trail_Workbook[[#This Row],[ORDER DATE.1]],"MMM")</f>
        <v>Jan</v>
      </c>
      <c r="H2097" s="1" t="str">
        <f>TEXT(DA_Trail_Workbook[[#This Row],[ORDER DATE.1]],"YYY")</f>
        <v>2005</v>
      </c>
      <c r="I2097" t="s">
        <v>27</v>
      </c>
      <c r="J2097">
        <v>1</v>
      </c>
      <c r="K2097">
        <v>1</v>
      </c>
      <c r="L2097">
        <v>2005</v>
      </c>
      <c r="M2097" t="s">
        <v>636</v>
      </c>
      <c r="N2097">
        <v>97</v>
      </c>
      <c r="O2097" t="s">
        <v>738</v>
      </c>
      <c r="P2097" t="s">
        <v>330</v>
      </c>
      <c r="Q2097" t="s">
        <v>143</v>
      </c>
      <c r="R2097" t="s">
        <v>331</v>
      </c>
      <c r="S2097" t="s">
        <v>33</v>
      </c>
      <c r="T2097" t="s">
        <v>332</v>
      </c>
      <c r="U2097" t="s">
        <v>146</v>
      </c>
      <c r="V2097" t="s">
        <v>333</v>
      </c>
      <c r="W2097" t="s">
        <v>37</v>
      </c>
      <c r="X2097" t="s">
        <v>38</v>
      </c>
      <c r="Y2097" t="s">
        <v>322</v>
      </c>
      <c r="Z2097" t="s">
        <v>334</v>
      </c>
      <c r="AA2097" t="s">
        <v>58</v>
      </c>
    </row>
    <row r="2098" spans="1:27" x14ac:dyDescent="0.2">
      <c r="A2098">
        <v>10382</v>
      </c>
      <c r="B2098">
        <v>33</v>
      </c>
      <c r="C2098">
        <v>100</v>
      </c>
      <c r="D2098">
        <v>4</v>
      </c>
      <c r="E2098">
        <v>4592.6099999999997</v>
      </c>
      <c r="F2098" s="1">
        <v>38400</v>
      </c>
      <c r="G2098" s="1" t="str">
        <f>TEXT(DA_Trail_Workbook[[#This Row],[ORDER DATE.1]],"MMM")</f>
        <v>Feb</v>
      </c>
      <c r="H2098" s="1" t="str">
        <f>TEXT(DA_Trail_Workbook[[#This Row],[ORDER DATE.1]],"YYY")</f>
        <v>2005</v>
      </c>
      <c r="I2098" t="s">
        <v>27</v>
      </c>
      <c r="J2098">
        <v>1</v>
      </c>
      <c r="K2098">
        <v>2</v>
      </c>
      <c r="L2098">
        <v>2005</v>
      </c>
      <c r="M2098" t="s">
        <v>636</v>
      </c>
      <c r="N2098">
        <v>97</v>
      </c>
      <c r="O2098" t="s">
        <v>738</v>
      </c>
      <c r="P2098" t="s">
        <v>318</v>
      </c>
      <c r="Q2098" t="s">
        <v>319</v>
      </c>
      <c r="R2098" t="s">
        <v>320</v>
      </c>
      <c r="S2098" t="s">
        <v>33</v>
      </c>
      <c r="T2098" t="s">
        <v>321</v>
      </c>
      <c r="U2098" t="s">
        <v>63</v>
      </c>
      <c r="V2098" t="s">
        <v>133</v>
      </c>
      <c r="W2098" t="s">
        <v>37</v>
      </c>
      <c r="X2098" t="s">
        <v>38</v>
      </c>
      <c r="Y2098" t="s">
        <v>322</v>
      </c>
      <c r="Z2098" t="s">
        <v>323</v>
      </c>
      <c r="AA2098" t="s">
        <v>58</v>
      </c>
    </row>
    <row r="2099" spans="1:27" x14ac:dyDescent="0.2">
      <c r="A2099">
        <v>10423</v>
      </c>
      <c r="B2099">
        <v>28</v>
      </c>
      <c r="C2099">
        <v>78.89</v>
      </c>
      <c r="D2099">
        <v>4</v>
      </c>
      <c r="E2099">
        <v>2208.92</v>
      </c>
      <c r="F2099" s="1">
        <v>38502</v>
      </c>
      <c r="G2099" s="1" t="str">
        <f>TEXT(DA_Trail_Workbook[[#This Row],[ORDER DATE.1]],"MMM")</f>
        <v>May</v>
      </c>
      <c r="H2099" s="1" t="str">
        <f>TEXT(DA_Trail_Workbook[[#This Row],[ORDER DATE.1]],"YYY")</f>
        <v>2005</v>
      </c>
      <c r="I2099" t="s">
        <v>351</v>
      </c>
      <c r="J2099">
        <v>2</v>
      </c>
      <c r="K2099">
        <v>5</v>
      </c>
      <c r="L2099">
        <v>2005</v>
      </c>
      <c r="M2099" t="s">
        <v>636</v>
      </c>
      <c r="N2099">
        <v>97</v>
      </c>
      <c r="O2099" t="s">
        <v>738</v>
      </c>
      <c r="P2099" t="s">
        <v>426</v>
      </c>
      <c r="Q2099" t="s">
        <v>427</v>
      </c>
      <c r="R2099" t="s">
        <v>428</v>
      </c>
      <c r="S2099" t="s">
        <v>33</v>
      </c>
      <c r="T2099" t="s">
        <v>429</v>
      </c>
      <c r="U2099" t="s">
        <v>33</v>
      </c>
      <c r="V2099" t="s">
        <v>430</v>
      </c>
      <c r="W2099" t="s">
        <v>431</v>
      </c>
      <c r="X2099" t="s">
        <v>48</v>
      </c>
      <c r="Y2099" t="s">
        <v>432</v>
      </c>
      <c r="Z2099" t="s">
        <v>433</v>
      </c>
      <c r="AA2099" t="s">
        <v>41</v>
      </c>
    </row>
    <row r="2100" spans="1:27" x14ac:dyDescent="0.2">
      <c r="A2100">
        <v>10106</v>
      </c>
      <c r="B2100">
        <v>26</v>
      </c>
      <c r="C2100">
        <v>63.76</v>
      </c>
      <c r="D2100">
        <v>3</v>
      </c>
      <c r="E2100">
        <v>1657.76</v>
      </c>
      <c r="F2100" s="1">
        <v>37669</v>
      </c>
      <c r="G2100" s="1" t="str">
        <f>TEXT(DA_Trail_Workbook[[#This Row],[ORDER DATE.1]],"MMM")</f>
        <v>Feb</v>
      </c>
      <c r="H2100" s="1" t="str">
        <f>TEXT(DA_Trail_Workbook[[#This Row],[ORDER DATE.1]],"YYY")</f>
        <v>2003</v>
      </c>
      <c r="I2100" t="s">
        <v>27</v>
      </c>
      <c r="J2100">
        <v>1</v>
      </c>
      <c r="K2100">
        <v>2</v>
      </c>
      <c r="L2100">
        <v>2003</v>
      </c>
      <c r="M2100" t="s">
        <v>654</v>
      </c>
      <c r="N2100">
        <v>72</v>
      </c>
      <c r="O2100" t="s">
        <v>739</v>
      </c>
      <c r="P2100" t="s">
        <v>638</v>
      </c>
      <c r="Q2100" t="s">
        <v>639</v>
      </c>
      <c r="R2100" t="s">
        <v>640</v>
      </c>
      <c r="S2100" t="s">
        <v>33</v>
      </c>
      <c r="T2100" t="s">
        <v>641</v>
      </c>
      <c r="U2100" t="s">
        <v>33</v>
      </c>
      <c r="V2100" t="s">
        <v>642</v>
      </c>
      <c r="W2100" t="s">
        <v>303</v>
      </c>
      <c r="X2100" t="s">
        <v>48</v>
      </c>
      <c r="Y2100" t="s">
        <v>643</v>
      </c>
      <c r="Z2100" t="s">
        <v>644</v>
      </c>
      <c r="AA2100" t="s">
        <v>41</v>
      </c>
    </row>
    <row r="2101" spans="1:27" x14ac:dyDescent="0.2">
      <c r="A2101">
        <v>10120</v>
      </c>
      <c r="B2101">
        <v>29</v>
      </c>
      <c r="C2101">
        <v>85.49</v>
      </c>
      <c r="D2101">
        <v>9</v>
      </c>
      <c r="E2101">
        <v>2479.21</v>
      </c>
      <c r="F2101" s="1">
        <v>37740</v>
      </c>
      <c r="G2101" s="1" t="str">
        <f>TEXT(DA_Trail_Workbook[[#This Row],[ORDER DATE.1]],"MMM")</f>
        <v>Apr</v>
      </c>
      <c r="H2101" s="1" t="str">
        <f>TEXT(DA_Trail_Workbook[[#This Row],[ORDER DATE.1]],"YYY")</f>
        <v>2003</v>
      </c>
      <c r="I2101" t="s">
        <v>27</v>
      </c>
      <c r="J2101">
        <v>2</v>
      </c>
      <c r="K2101">
        <v>4</v>
      </c>
      <c r="L2101">
        <v>2003</v>
      </c>
      <c r="M2101" t="s">
        <v>654</v>
      </c>
      <c r="N2101">
        <v>72</v>
      </c>
      <c r="O2101" t="s">
        <v>739</v>
      </c>
      <c r="P2101" t="s">
        <v>104</v>
      </c>
      <c r="Q2101" t="s">
        <v>105</v>
      </c>
      <c r="R2101" t="s">
        <v>106</v>
      </c>
      <c r="S2101" t="s">
        <v>107</v>
      </c>
      <c r="T2101" t="s">
        <v>108</v>
      </c>
      <c r="U2101" t="s">
        <v>109</v>
      </c>
      <c r="V2101" t="s">
        <v>110</v>
      </c>
      <c r="W2101" t="s">
        <v>111</v>
      </c>
      <c r="X2101" t="s">
        <v>112</v>
      </c>
      <c r="Y2101" t="s">
        <v>113</v>
      </c>
      <c r="Z2101" t="s">
        <v>114</v>
      </c>
      <c r="AA2101" t="s">
        <v>41</v>
      </c>
    </row>
    <row r="2102" spans="1:27" x14ac:dyDescent="0.2">
      <c r="A2102">
        <v>10133</v>
      </c>
      <c r="B2102">
        <v>46</v>
      </c>
      <c r="C2102">
        <v>77.52</v>
      </c>
      <c r="D2102">
        <v>4</v>
      </c>
      <c r="E2102">
        <v>3565.92</v>
      </c>
      <c r="F2102" s="1">
        <v>37799</v>
      </c>
      <c r="G2102" s="1" t="str">
        <f>TEXT(DA_Trail_Workbook[[#This Row],[ORDER DATE.1]],"MMM")</f>
        <v>Jun</v>
      </c>
      <c r="H2102" s="1" t="str">
        <f>TEXT(DA_Trail_Workbook[[#This Row],[ORDER DATE.1]],"YYY")</f>
        <v>2003</v>
      </c>
      <c r="I2102" t="s">
        <v>27</v>
      </c>
      <c r="J2102">
        <v>2</v>
      </c>
      <c r="K2102">
        <v>6</v>
      </c>
      <c r="L2102">
        <v>2003</v>
      </c>
      <c r="M2102" t="s">
        <v>654</v>
      </c>
      <c r="N2102">
        <v>72</v>
      </c>
      <c r="O2102" t="s">
        <v>739</v>
      </c>
      <c r="P2102" t="s">
        <v>206</v>
      </c>
      <c r="Q2102" t="s">
        <v>207</v>
      </c>
      <c r="R2102" t="s">
        <v>208</v>
      </c>
      <c r="S2102" t="s">
        <v>33</v>
      </c>
      <c r="T2102" t="s">
        <v>209</v>
      </c>
      <c r="U2102" t="s">
        <v>33</v>
      </c>
      <c r="V2102" t="s">
        <v>210</v>
      </c>
      <c r="W2102" t="s">
        <v>211</v>
      </c>
      <c r="X2102" t="s">
        <v>48</v>
      </c>
      <c r="Y2102" t="s">
        <v>212</v>
      </c>
      <c r="Z2102" t="s">
        <v>213</v>
      </c>
      <c r="AA2102" t="s">
        <v>58</v>
      </c>
    </row>
    <row r="2103" spans="1:27" x14ac:dyDescent="0.2">
      <c r="A2103">
        <v>10145</v>
      </c>
      <c r="B2103">
        <v>33</v>
      </c>
      <c r="C2103">
        <v>84.77</v>
      </c>
      <c r="D2103">
        <v>15</v>
      </c>
      <c r="E2103">
        <v>2797.41</v>
      </c>
      <c r="F2103" s="1">
        <v>37858</v>
      </c>
      <c r="G2103" s="1" t="str">
        <f>TEXT(DA_Trail_Workbook[[#This Row],[ORDER DATE.1]],"MMM")</f>
        <v>Aug</v>
      </c>
      <c r="H2103" s="1" t="str">
        <f>TEXT(DA_Trail_Workbook[[#This Row],[ORDER DATE.1]],"YYY")</f>
        <v>2003</v>
      </c>
      <c r="I2103" t="s">
        <v>27</v>
      </c>
      <c r="J2103">
        <v>3</v>
      </c>
      <c r="K2103">
        <v>8</v>
      </c>
      <c r="L2103">
        <v>2003</v>
      </c>
      <c r="M2103" t="s">
        <v>654</v>
      </c>
      <c r="N2103">
        <v>72</v>
      </c>
      <c r="O2103" t="s">
        <v>739</v>
      </c>
      <c r="P2103" t="s">
        <v>59</v>
      </c>
      <c r="Q2103" t="s">
        <v>60</v>
      </c>
      <c r="R2103" t="s">
        <v>61</v>
      </c>
      <c r="S2103" t="s">
        <v>33</v>
      </c>
      <c r="T2103" t="s">
        <v>62</v>
      </c>
      <c r="U2103" t="s">
        <v>63</v>
      </c>
      <c r="V2103" t="s">
        <v>64</v>
      </c>
      <c r="W2103" t="s">
        <v>37</v>
      </c>
      <c r="X2103" t="s">
        <v>38</v>
      </c>
      <c r="Y2103" t="s">
        <v>65</v>
      </c>
      <c r="Z2103" t="s">
        <v>66</v>
      </c>
      <c r="AA2103" t="s">
        <v>41</v>
      </c>
    </row>
    <row r="2104" spans="1:27" x14ac:dyDescent="0.2">
      <c r="A2104">
        <v>10168</v>
      </c>
      <c r="B2104">
        <v>48</v>
      </c>
      <c r="C2104">
        <v>78.25</v>
      </c>
      <c r="D2104">
        <v>10</v>
      </c>
      <c r="E2104">
        <v>3756</v>
      </c>
      <c r="F2104" s="1">
        <v>37922</v>
      </c>
      <c r="G2104" s="1" t="str">
        <f>TEXT(DA_Trail_Workbook[[#This Row],[ORDER DATE.1]],"MMM")</f>
        <v>Oct</v>
      </c>
      <c r="H2104" s="1" t="str">
        <f>TEXT(DA_Trail_Workbook[[#This Row],[ORDER DATE.1]],"YYY")</f>
        <v>2003</v>
      </c>
      <c r="I2104" t="s">
        <v>27</v>
      </c>
      <c r="J2104">
        <v>4</v>
      </c>
      <c r="K2104">
        <v>10</v>
      </c>
      <c r="L2104">
        <v>2003</v>
      </c>
      <c r="M2104" t="s">
        <v>654</v>
      </c>
      <c r="N2104">
        <v>72</v>
      </c>
      <c r="O2104" t="s">
        <v>739</v>
      </c>
      <c r="P2104" t="s">
        <v>72</v>
      </c>
      <c r="Q2104" t="s">
        <v>73</v>
      </c>
      <c r="R2104" t="s">
        <v>74</v>
      </c>
      <c r="S2104" t="s">
        <v>33</v>
      </c>
      <c r="T2104" t="s">
        <v>75</v>
      </c>
      <c r="U2104" t="s">
        <v>63</v>
      </c>
      <c r="V2104" t="s">
        <v>76</v>
      </c>
      <c r="W2104" t="s">
        <v>37</v>
      </c>
      <c r="X2104" t="s">
        <v>38</v>
      </c>
      <c r="Y2104" t="s">
        <v>77</v>
      </c>
      <c r="Z2104" t="s">
        <v>78</v>
      </c>
      <c r="AA2104" t="s">
        <v>58</v>
      </c>
    </row>
    <row r="2105" spans="1:27" x14ac:dyDescent="0.2">
      <c r="A2105">
        <v>10210</v>
      </c>
      <c r="B2105">
        <v>40</v>
      </c>
      <c r="C2105">
        <v>71</v>
      </c>
      <c r="D2105">
        <v>8</v>
      </c>
      <c r="E2105">
        <v>2840</v>
      </c>
      <c r="F2105" s="1">
        <v>37998</v>
      </c>
      <c r="G2105" s="1" t="str">
        <f>TEXT(DA_Trail_Workbook[[#This Row],[ORDER DATE.1]],"MMM")</f>
        <v>Jan</v>
      </c>
      <c r="H2105" s="1" t="str">
        <f>TEXT(DA_Trail_Workbook[[#This Row],[ORDER DATE.1]],"YYY")</f>
        <v>2004</v>
      </c>
      <c r="I2105" t="s">
        <v>27</v>
      </c>
      <c r="J2105">
        <v>1</v>
      </c>
      <c r="K2105">
        <v>1</v>
      </c>
      <c r="L2105">
        <v>2004</v>
      </c>
      <c r="M2105" t="s">
        <v>654</v>
      </c>
      <c r="N2105">
        <v>72</v>
      </c>
      <c r="O2105" t="s">
        <v>739</v>
      </c>
      <c r="P2105" t="s">
        <v>353</v>
      </c>
      <c r="Q2105" t="s">
        <v>354</v>
      </c>
      <c r="R2105" t="s">
        <v>355</v>
      </c>
      <c r="S2105" t="s">
        <v>33</v>
      </c>
      <c r="T2105" t="s">
        <v>356</v>
      </c>
      <c r="U2105" t="s">
        <v>356</v>
      </c>
      <c r="V2105" t="s">
        <v>357</v>
      </c>
      <c r="W2105" t="s">
        <v>235</v>
      </c>
      <c r="X2105" t="s">
        <v>235</v>
      </c>
      <c r="Y2105" t="s">
        <v>358</v>
      </c>
      <c r="Z2105" t="s">
        <v>359</v>
      </c>
      <c r="AA2105" t="s">
        <v>41</v>
      </c>
    </row>
    <row r="2106" spans="1:27" x14ac:dyDescent="0.2">
      <c r="A2106">
        <v>10223</v>
      </c>
      <c r="B2106">
        <v>23</v>
      </c>
      <c r="C2106">
        <v>74.62</v>
      </c>
      <c r="D2106">
        <v>10</v>
      </c>
      <c r="E2106">
        <v>1716.26</v>
      </c>
      <c r="F2106" s="1">
        <v>38037</v>
      </c>
      <c r="G2106" s="1" t="str">
        <f>TEXT(DA_Trail_Workbook[[#This Row],[ORDER DATE.1]],"MMM")</f>
        <v>Feb</v>
      </c>
      <c r="H2106" s="1" t="str">
        <f>TEXT(DA_Trail_Workbook[[#This Row],[ORDER DATE.1]],"YYY")</f>
        <v>2004</v>
      </c>
      <c r="I2106" t="s">
        <v>27</v>
      </c>
      <c r="J2106">
        <v>1</v>
      </c>
      <c r="K2106">
        <v>2</v>
      </c>
      <c r="L2106">
        <v>2004</v>
      </c>
      <c r="M2106" t="s">
        <v>654</v>
      </c>
      <c r="N2106">
        <v>72</v>
      </c>
      <c r="O2106" t="s">
        <v>739</v>
      </c>
      <c r="P2106" t="s">
        <v>104</v>
      </c>
      <c r="Q2106" t="s">
        <v>105</v>
      </c>
      <c r="R2106" t="s">
        <v>106</v>
      </c>
      <c r="S2106" t="s">
        <v>107</v>
      </c>
      <c r="T2106" t="s">
        <v>108</v>
      </c>
      <c r="U2106" t="s">
        <v>109</v>
      </c>
      <c r="V2106" t="s">
        <v>110</v>
      </c>
      <c r="W2106" t="s">
        <v>111</v>
      </c>
      <c r="X2106" t="s">
        <v>112</v>
      </c>
      <c r="Y2106" t="s">
        <v>113</v>
      </c>
      <c r="Z2106" t="s">
        <v>114</v>
      </c>
      <c r="AA2106" t="s">
        <v>41</v>
      </c>
    </row>
    <row r="2107" spans="1:27" x14ac:dyDescent="0.2">
      <c r="A2107">
        <v>10235</v>
      </c>
      <c r="B2107">
        <v>40</v>
      </c>
      <c r="C2107">
        <v>81.14</v>
      </c>
      <c r="D2107">
        <v>4</v>
      </c>
      <c r="E2107">
        <v>3245.6</v>
      </c>
      <c r="F2107" s="1">
        <v>38079</v>
      </c>
      <c r="G2107" s="1" t="str">
        <f>TEXT(DA_Trail_Workbook[[#This Row],[ORDER DATE.1]],"MMM")</f>
        <v>Apr</v>
      </c>
      <c r="H2107" s="1" t="str">
        <f>TEXT(DA_Trail_Workbook[[#This Row],[ORDER DATE.1]],"YYY")</f>
        <v>2004</v>
      </c>
      <c r="I2107" t="s">
        <v>27</v>
      </c>
      <c r="J2107">
        <v>2</v>
      </c>
      <c r="K2107">
        <v>4</v>
      </c>
      <c r="L2107">
        <v>2004</v>
      </c>
      <c r="M2107" t="s">
        <v>654</v>
      </c>
      <c r="N2107">
        <v>72</v>
      </c>
      <c r="O2107" t="s">
        <v>739</v>
      </c>
      <c r="P2107" t="s">
        <v>434</v>
      </c>
      <c r="Q2107" t="s">
        <v>435</v>
      </c>
      <c r="R2107" t="s">
        <v>436</v>
      </c>
      <c r="S2107" t="s">
        <v>33</v>
      </c>
      <c r="T2107" t="s">
        <v>437</v>
      </c>
      <c r="U2107" t="s">
        <v>269</v>
      </c>
      <c r="V2107" t="s">
        <v>438</v>
      </c>
      <c r="W2107" t="s">
        <v>271</v>
      </c>
      <c r="X2107" t="s">
        <v>38</v>
      </c>
      <c r="Y2107" t="s">
        <v>439</v>
      </c>
      <c r="Z2107" t="s">
        <v>204</v>
      </c>
      <c r="AA2107" t="s">
        <v>58</v>
      </c>
    </row>
    <row r="2108" spans="1:27" x14ac:dyDescent="0.2">
      <c r="A2108">
        <v>10250</v>
      </c>
      <c r="B2108">
        <v>37</v>
      </c>
      <c r="C2108">
        <v>74.62</v>
      </c>
      <c r="D2108">
        <v>5</v>
      </c>
      <c r="E2108">
        <v>2760.94</v>
      </c>
      <c r="F2108" s="1">
        <v>38118</v>
      </c>
      <c r="G2108" s="1" t="str">
        <f>TEXT(DA_Trail_Workbook[[#This Row],[ORDER DATE.1]],"MMM")</f>
        <v>May</v>
      </c>
      <c r="H2108" s="1" t="str">
        <f>TEXT(DA_Trail_Workbook[[#This Row],[ORDER DATE.1]],"YYY")</f>
        <v>2004</v>
      </c>
      <c r="I2108" t="s">
        <v>27</v>
      </c>
      <c r="J2108">
        <v>2</v>
      </c>
      <c r="K2108">
        <v>5</v>
      </c>
      <c r="L2108">
        <v>2004</v>
      </c>
      <c r="M2108" t="s">
        <v>654</v>
      </c>
      <c r="N2108">
        <v>72</v>
      </c>
      <c r="O2108" t="s">
        <v>739</v>
      </c>
      <c r="P2108" t="s">
        <v>461</v>
      </c>
      <c r="Q2108" t="s">
        <v>462</v>
      </c>
      <c r="R2108" t="s">
        <v>463</v>
      </c>
      <c r="S2108" t="s">
        <v>33</v>
      </c>
      <c r="T2108" t="s">
        <v>464</v>
      </c>
      <c r="U2108" t="s">
        <v>63</v>
      </c>
      <c r="V2108" t="s">
        <v>76</v>
      </c>
      <c r="W2108" t="s">
        <v>37</v>
      </c>
      <c r="X2108" t="s">
        <v>38</v>
      </c>
      <c r="Y2108" t="s">
        <v>119</v>
      </c>
      <c r="Z2108" t="s">
        <v>465</v>
      </c>
      <c r="AA2108" t="s">
        <v>41</v>
      </c>
    </row>
    <row r="2109" spans="1:27" x14ac:dyDescent="0.2">
      <c r="A2109">
        <v>10263</v>
      </c>
      <c r="B2109">
        <v>24</v>
      </c>
      <c r="C2109">
        <v>75.349999999999994</v>
      </c>
      <c r="D2109">
        <v>11</v>
      </c>
      <c r="E2109">
        <v>1808.4</v>
      </c>
      <c r="F2109" s="1">
        <v>38166</v>
      </c>
      <c r="G2109" s="1" t="str">
        <f>TEXT(DA_Trail_Workbook[[#This Row],[ORDER DATE.1]],"MMM")</f>
        <v>Jun</v>
      </c>
      <c r="H2109" s="1" t="str">
        <f>TEXT(DA_Trail_Workbook[[#This Row],[ORDER DATE.1]],"YYY")</f>
        <v>2004</v>
      </c>
      <c r="I2109" t="s">
        <v>27</v>
      </c>
      <c r="J2109">
        <v>2</v>
      </c>
      <c r="K2109">
        <v>6</v>
      </c>
      <c r="L2109">
        <v>2004</v>
      </c>
      <c r="M2109" t="s">
        <v>654</v>
      </c>
      <c r="N2109">
        <v>72</v>
      </c>
      <c r="O2109" t="s">
        <v>739</v>
      </c>
      <c r="P2109" t="s">
        <v>128</v>
      </c>
      <c r="Q2109" t="s">
        <v>129</v>
      </c>
      <c r="R2109" t="s">
        <v>130</v>
      </c>
      <c r="S2109" t="s">
        <v>33</v>
      </c>
      <c r="T2109" t="s">
        <v>131</v>
      </c>
      <c r="U2109" t="s">
        <v>132</v>
      </c>
      <c r="V2109" t="s">
        <v>133</v>
      </c>
      <c r="W2109" t="s">
        <v>37</v>
      </c>
      <c r="X2109" t="s">
        <v>38</v>
      </c>
      <c r="Y2109" t="s">
        <v>134</v>
      </c>
      <c r="Z2109" t="s">
        <v>66</v>
      </c>
      <c r="AA2109" t="s">
        <v>41</v>
      </c>
    </row>
    <row r="2110" spans="1:27" x14ac:dyDescent="0.2">
      <c r="A2110">
        <v>10275</v>
      </c>
      <c r="B2110">
        <v>27</v>
      </c>
      <c r="C2110">
        <v>62.31</v>
      </c>
      <c r="D2110">
        <v>10</v>
      </c>
      <c r="E2110">
        <v>1682.37</v>
      </c>
      <c r="F2110" s="1">
        <v>38191</v>
      </c>
      <c r="G2110" s="1" t="str">
        <f>TEXT(DA_Trail_Workbook[[#This Row],[ORDER DATE.1]],"MMM")</f>
        <v>Jul</v>
      </c>
      <c r="H2110" s="1" t="str">
        <f>TEXT(DA_Trail_Workbook[[#This Row],[ORDER DATE.1]],"YYY")</f>
        <v>2004</v>
      </c>
      <c r="I2110" t="s">
        <v>27</v>
      </c>
      <c r="J2110">
        <v>3</v>
      </c>
      <c r="K2110">
        <v>7</v>
      </c>
      <c r="L2110">
        <v>2004</v>
      </c>
      <c r="M2110" t="s">
        <v>654</v>
      </c>
      <c r="N2110">
        <v>72</v>
      </c>
      <c r="O2110" t="s">
        <v>739</v>
      </c>
      <c r="P2110" t="s">
        <v>135</v>
      </c>
      <c r="Q2110" t="s">
        <v>136</v>
      </c>
      <c r="R2110" t="s">
        <v>137</v>
      </c>
      <c r="S2110" t="s">
        <v>33</v>
      </c>
      <c r="T2110" t="s">
        <v>138</v>
      </c>
      <c r="U2110" t="s">
        <v>33</v>
      </c>
      <c r="V2110" t="s">
        <v>139</v>
      </c>
      <c r="W2110" t="s">
        <v>47</v>
      </c>
      <c r="X2110" t="s">
        <v>48</v>
      </c>
      <c r="Y2110" t="s">
        <v>140</v>
      </c>
      <c r="Z2110" t="s">
        <v>141</v>
      </c>
      <c r="AA2110" t="s">
        <v>41</v>
      </c>
    </row>
    <row r="2111" spans="1:27" x14ac:dyDescent="0.2">
      <c r="A2111">
        <v>10284</v>
      </c>
      <c r="B2111">
        <v>21</v>
      </c>
      <c r="C2111">
        <v>71</v>
      </c>
      <c r="D2111">
        <v>2</v>
      </c>
      <c r="E2111">
        <v>1491</v>
      </c>
      <c r="F2111" s="1">
        <v>38220</v>
      </c>
      <c r="G2111" s="1" t="str">
        <f>TEXT(DA_Trail_Workbook[[#This Row],[ORDER DATE.1]],"MMM")</f>
        <v>Aug</v>
      </c>
      <c r="H2111" s="1" t="str">
        <f>TEXT(DA_Trail_Workbook[[#This Row],[ORDER DATE.1]],"YYY")</f>
        <v>2004</v>
      </c>
      <c r="I2111" t="s">
        <v>27</v>
      </c>
      <c r="J2111">
        <v>3</v>
      </c>
      <c r="K2111">
        <v>8</v>
      </c>
      <c r="L2111">
        <v>2004</v>
      </c>
      <c r="M2111" t="s">
        <v>654</v>
      </c>
      <c r="N2111">
        <v>72</v>
      </c>
      <c r="O2111" t="s">
        <v>739</v>
      </c>
      <c r="P2111" t="s">
        <v>629</v>
      </c>
      <c r="Q2111" t="s">
        <v>630</v>
      </c>
      <c r="R2111" t="s">
        <v>631</v>
      </c>
      <c r="S2111" t="s">
        <v>33</v>
      </c>
      <c r="T2111" t="s">
        <v>632</v>
      </c>
      <c r="U2111" t="s">
        <v>33</v>
      </c>
      <c r="V2111" t="s">
        <v>633</v>
      </c>
      <c r="W2111" t="s">
        <v>91</v>
      </c>
      <c r="X2111" t="s">
        <v>48</v>
      </c>
      <c r="Y2111" t="s">
        <v>634</v>
      </c>
      <c r="Z2111" t="s">
        <v>635</v>
      </c>
      <c r="AA2111" t="s">
        <v>41</v>
      </c>
    </row>
    <row r="2112" spans="1:27" x14ac:dyDescent="0.2">
      <c r="A2112">
        <v>10297</v>
      </c>
      <c r="B2112">
        <v>23</v>
      </c>
      <c r="C2112">
        <v>72.45</v>
      </c>
      <c r="D2112">
        <v>5</v>
      </c>
      <c r="E2112">
        <v>1666.35</v>
      </c>
      <c r="F2112" s="1">
        <v>38246</v>
      </c>
      <c r="G2112" s="1" t="str">
        <f>TEXT(DA_Trail_Workbook[[#This Row],[ORDER DATE.1]],"MMM")</f>
        <v>Sep</v>
      </c>
      <c r="H2112" s="1" t="str">
        <f>TEXT(DA_Trail_Workbook[[#This Row],[ORDER DATE.1]],"YYY")</f>
        <v>2004</v>
      </c>
      <c r="I2112" t="s">
        <v>27</v>
      </c>
      <c r="J2112">
        <v>3</v>
      </c>
      <c r="K2112">
        <v>9</v>
      </c>
      <c r="L2112">
        <v>2004</v>
      </c>
      <c r="M2112" t="s">
        <v>654</v>
      </c>
      <c r="N2112">
        <v>72</v>
      </c>
      <c r="O2112" t="s">
        <v>739</v>
      </c>
      <c r="P2112" t="s">
        <v>555</v>
      </c>
      <c r="Q2112" t="s">
        <v>556</v>
      </c>
      <c r="R2112" t="s">
        <v>557</v>
      </c>
      <c r="S2112" t="s">
        <v>558</v>
      </c>
      <c r="T2112" t="s">
        <v>559</v>
      </c>
      <c r="U2112" t="s">
        <v>33</v>
      </c>
      <c r="V2112" t="s">
        <v>560</v>
      </c>
      <c r="W2112" t="s">
        <v>561</v>
      </c>
      <c r="X2112" t="s">
        <v>48</v>
      </c>
      <c r="Y2112" t="s">
        <v>562</v>
      </c>
      <c r="Z2112" t="s">
        <v>563</v>
      </c>
      <c r="AA2112" t="s">
        <v>41</v>
      </c>
    </row>
    <row r="2113" spans="1:27" x14ac:dyDescent="0.2">
      <c r="A2113">
        <v>10308</v>
      </c>
      <c r="B2113">
        <v>44</v>
      </c>
      <c r="C2113">
        <v>83.32</v>
      </c>
      <c r="D2113">
        <v>8</v>
      </c>
      <c r="E2113">
        <v>3666.08</v>
      </c>
      <c r="F2113" s="1">
        <v>38275</v>
      </c>
      <c r="G2113" s="1" t="str">
        <f>TEXT(DA_Trail_Workbook[[#This Row],[ORDER DATE.1]],"MMM")</f>
        <v>Oct</v>
      </c>
      <c r="H2113" s="1" t="str">
        <f>TEXT(DA_Trail_Workbook[[#This Row],[ORDER DATE.1]],"YYY")</f>
        <v>2004</v>
      </c>
      <c r="I2113" t="s">
        <v>27</v>
      </c>
      <c r="J2113">
        <v>4</v>
      </c>
      <c r="K2113">
        <v>10</v>
      </c>
      <c r="L2113">
        <v>2004</v>
      </c>
      <c r="M2113" t="s">
        <v>654</v>
      </c>
      <c r="N2113">
        <v>72</v>
      </c>
      <c r="O2113" t="s">
        <v>739</v>
      </c>
      <c r="P2113" t="s">
        <v>369</v>
      </c>
      <c r="Q2113" t="s">
        <v>370</v>
      </c>
      <c r="R2113" t="s">
        <v>371</v>
      </c>
      <c r="S2113" t="s">
        <v>33</v>
      </c>
      <c r="T2113" t="s">
        <v>372</v>
      </c>
      <c r="U2113" t="s">
        <v>35</v>
      </c>
      <c r="V2113" t="s">
        <v>373</v>
      </c>
      <c r="W2113" t="s">
        <v>37</v>
      </c>
      <c r="X2113" t="s">
        <v>38</v>
      </c>
      <c r="Y2113" t="s">
        <v>119</v>
      </c>
      <c r="Z2113" t="s">
        <v>279</v>
      </c>
      <c r="AA2113" t="s">
        <v>58</v>
      </c>
    </row>
    <row r="2114" spans="1:27" x14ac:dyDescent="0.2">
      <c r="A2114">
        <v>10317</v>
      </c>
      <c r="B2114">
        <v>35</v>
      </c>
      <c r="C2114">
        <v>83.32</v>
      </c>
      <c r="D2114">
        <v>1</v>
      </c>
      <c r="E2114">
        <v>2916.2</v>
      </c>
      <c r="F2114" s="1">
        <v>38293</v>
      </c>
      <c r="G2114" s="1" t="str">
        <f>TEXT(DA_Trail_Workbook[[#This Row],[ORDER DATE.1]],"MMM")</f>
        <v>Nov</v>
      </c>
      <c r="H2114" s="1" t="str">
        <f>TEXT(DA_Trail_Workbook[[#This Row],[ORDER DATE.1]],"YYY")</f>
        <v>2004</v>
      </c>
      <c r="I2114" t="s">
        <v>27</v>
      </c>
      <c r="J2114">
        <v>4</v>
      </c>
      <c r="K2114">
        <v>11</v>
      </c>
      <c r="L2114">
        <v>2004</v>
      </c>
      <c r="M2114" t="s">
        <v>654</v>
      </c>
      <c r="N2114">
        <v>72</v>
      </c>
      <c r="O2114" t="s">
        <v>739</v>
      </c>
      <c r="P2114" t="s">
        <v>72</v>
      </c>
      <c r="Q2114" t="s">
        <v>73</v>
      </c>
      <c r="R2114" t="s">
        <v>74</v>
      </c>
      <c r="S2114" t="s">
        <v>33</v>
      </c>
      <c r="T2114" t="s">
        <v>75</v>
      </c>
      <c r="U2114" t="s">
        <v>63</v>
      </c>
      <c r="V2114" t="s">
        <v>76</v>
      </c>
      <c r="W2114" t="s">
        <v>37</v>
      </c>
      <c r="X2114" t="s">
        <v>38</v>
      </c>
      <c r="Y2114" t="s">
        <v>77</v>
      </c>
      <c r="Z2114" t="s">
        <v>78</v>
      </c>
      <c r="AA2114" t="s">
        <v>41</v>
      </c>
    </row>
    <row r="2115" spans="1:27" x14ac:dyDescent="0.2">
      <c r="A2115">
        <v>10328</v>
      </c>
      <c r="B2115">
        <v>43</v>
      </c>
      <c r="C2115">
        <v>60.86</v>
      </c>
      <c r="D2115">
        <v>4</v>
      </c>
      <c r="E2115">
        <v>2616.98</v>
      </c>
      <c r="F2115" s="1">
        <v>38303</v>
      </c>
      <c r="G2115" s="1" t="str">
        <f>TEXT(DA_Trail_Workbook[[#This Row],[ORDER DATE.1]],"MMM")</f>
        <v>Nov</v>
      </c>
      <c r="H2115" s="1" t="str">
        <f>TEXT(DA_Trail_Workbook[[#This Row],[ORDER DATE.1]],"YYY")</f>
        <v>2004</v>
      </c>
      <c r="I2115" t="s">
        <v>27</v>
      </c>
      <c r="J2115">
        <v>4</v>
      </c>
      <c r="K2115">
        <v>11</v>
      </c>
      <c r="L2115">
        <v>2004</v>
      </c>
      <c r="M2115" t="s">
        <v>654</v>
      </c>
      <c r="N2115">
        <v>72</v>
      </c>
      <c r="O2115" t="s">
        <v>739</v>
      </c>
      <c r="P2115" t="s">
        <v>638</v>
      </c>
      <c r="Q2115" t="s">
        <v>639</v>
      </c>
      <c r="R2115" t="s">
        <v>640</v>
      </c>
      <c r="S2115" t="s">
        <v>33</v>
      </c>
      <c r="T2115" t="s">
        <v>641</v>
      </c>
      <c r="U2115" t="s">
        <v>33</v>
      </c>
      <c r="V2115" t="s">
        <v>642</v>
      </c>
      <c r="W2115" t="s">
        <v>303</v>
      </c>
      <c r="X2115" t="s">
        <v>48</v>
      </c>
      <c r="Y2115" t="s">
        <v>643</v>
      </c>
      <c r="Z2115" t="s">
        <v>644</v>
      </c>
      <c r="AA2115" t="s">
        <v>41</v>
      </c>
    </row>
    <row r="2116" spans="1:27" x14ac:dyDescent="0.2">
      <c r="A2116">
        <v>10340</v>
      </c>
      <c r="B2116">
        <v>40</v>
      </c>
      <c r="C2116">
        <v>84.77</v>
      </c>
      <c r="D2116">
        <v>1</v>
      </c>
      <c r="E2116">
        <v>3390.8</v>
      </c>
      <c r="F2116" s="1">
        <v>38315</v>
      </c>
      <c r="G2116" s="1" t="str">
        <f>TEXT(DA_Trail_Workbook[[#This Row],[ORDER DATE.1]],"MMM")</f>
        <v>Nov</v>
      </c>
      <c r="H2116" s="1" t="str">
        <f>TEXT(DA_Trail_Workbook[[#This Row],[ORDER DATE.1]],"YYY")</f>
        <v>2004</v>
      </c>
      <c r="I2116" t="s">
        <v>27</v>
      </c>
      <c r="J2116">
        <v>4</v>
      </c>
      <c r="K2116">
        <v>11</v>
      </c>
      <c r="L2116">
        <v>2004</v>
      </c>
      <c r="M2116" t="s">
        <v>654</v>
      </c>
      <c r="N2116">
        <v>72</v>
      </c>
      <c r="O2116" t="s">
        <v>739</v>
      </c>
      <c r="P2116" t="s">
        <v>409</v>
      </c>
      <c r="Q2116" t="s">
        <v>410</v>
      </c>
      <c r="R2116" t="s">
        <v>411</v>
      </c>
      <c r="S2116" t="s">
        <v>33</v>
      </c>
      <c r="T2116" t="s">
        <v>412</v>
      </c>
      <c r="U2116" t="s">
        <v>33</v>
      </c>
      <c r="V2116" t="s">
        <v>413</v>
      </c>
      <c r="W2116" t="s">
        <v>211</v>
      </c>
      <c r="X2116" t="s">
        <v>48</v>
      </c>
      <c r="Y2116" t="s">
        <v>414</v>
      </c>
      <c r="Z2116" t="s">
        <v>415</v>
      </c>
      <c r="AA2116" t="s">
        <v>58</v>
      </c>
    </row>
    <row r="2117" spans="1:27" x14ac:dyDescent="0.2">
      <c r="A2117">
        <v>10353</v>
      </c>
      <c r="B2117">
        <v>35</v>
      </c>
      <c r="C2117">
        <v>89.9</v>
      </c>
      <c r="D2117">
        <v>3</v>
      </c>
      <c r="E2117">
        <v>3146.5</v>
      </c>
      <c r="F2117" s="1">
        <v>38325</v>
      </c>
      <c r="G2117" s="1" t="str">
        <f>TEXT(DA_Trail_Workbook[[#This Row],[ORDER DATE.1]],"MMM")</f>
        <v>Dec</v>
      </c>
      <c r="H2117" s="1" t="str">
        <f>TEXT(DA_Trail_Workbook[[#This Row],[ORDER DATE.1]],"YYY")</f>
        <v>2004</v>
      </c>
      <c r="I2117" t="s">
        <v>27</v>
      </c>
      <c r="J2117">
        <v>4</v>
      </c>
      <c r="K2117">
        <v>12</v>
      </c>
      <c r="L2117">
        <v>2004</v>
      </c>
      <c r="M2117" t="s">
        <v>654</v>
      </c>
      <c r="N2117">
        <v>72</v>
      </c>
      <c r="O2117" t="s">
        <v>739</v>
      </c>
      <c r="P2117" t="s">
        <v>656</v>
      </c>
      <c r="Q2117" t="s">
        <v>657</v>
      </c>
      <c r="R2117" t="s">
        <v>658</v>
      </c>
      <c r="S2117" t="s">
        <v>33</v>
      </c>
      <c r="T2117" t="s">
        <v>596</v>
      </c>
      <c r="U2117" t="s">
        <v>132</v>
      </c>
      <c r="V2117" t="s">
        <v>659</v>
      </c>
      <c r="W2117" t="s">
        <v>37</v>
      </c>
      <c r="X2117" t="s">
        <v>38</v>
      </c>
      <c r="Y2117" t="s">
        <v>660</v>
      </c>
      <c r="Z2117" t="s">
        <v>661</v>
      </c>
      <c r="AA2117" t="s">
        <v>58</v>
      </c>
    </row>
    <row r="2118" spans="1:27" x14ac:dyDescent="0.2">
      <c r="A2118">
        <v>10361</v>
      </c>
      <c r="B2118">
        <v>25</v>
      </c>
      <c r="C2118">
        <v>62.46</v>
      </c>
      <c r="D2118">
        <v>1</v>
      </c>
      <c r="E2118">
        <v>1561.5</v>
      </c>
      <c r="F2118" s="1">
        <v>38338</v>
      </c>
      <c r="G2118" s="1" t="str">
        <f>TEXT(DA_Trail_Workbook[[#This Row],[ORDER DATE.1]],"MMM")</f>
        <v>Dec</v>
      </c>
      <c r="H2118" s="1" t="str">
        <f>TEXT(DA_Trail_Workbook[[#This Row],[ORDER DATE.1]],"YYY")</f>
        <v>2004</v>
      </c>
      <c r="I2118" t="s">
        <v>27</v>
      </c>
      <c r="J2118">
        <v>4</v>
      </c>
      <c r="K2118">
        <v>12</v>
      </c>
      <c r="L2118">
        <v>2004</v>
      </c>
      <c r="M2118" t="s">
        <v>654</v>
      </c>
      <c r="N2118">
        <v>72</v>
      </c>
      <c r="O2118" t="s">
        <v>739</v>
      </c>
      <c r="P2118" t="s">
        <v>181</v>
      </c>
      <c r="Q2118" t="s">
        <v>182</v>
      </c>
      <c r="R2118" t="s">
        <v>183</v>
      </c>
      <c r="S2118" t="s">
        <v>184</v>
      </c>
      <c r="T2118" t="s">
        <v>185</v>
      </c>
      <c r="U2118" t="s">
        <v>186</v>
      </c>
      <c r="V2118" t="s">
        <v>187</v>
      </c>
      <c r="W2118" t="s">
        <v>111</v>
      </c>
      <c r="X2118" t="s">
        <v>112</v>
      </c>
      <c r="Y2118" t="s">
        <v>188</v>
      </c>
      <c r="Z2118" t="s">
        <v>189</v>
      </c>
      <c r="AA2118" t="s">
        <v>41</v>
      </c>
    </row>
    <row r="2119" spans="1:27" x14ac:dyDescent="0.2">
      <c r="A2119">
        <v>10375</v>
      </c>
      <c r="B2119">
        <v>43</v>
      </c>
      <c r="C2119">
        <v>100</v>
      </c>
      <c r="D2119">
        <v>2</v>
      </c>
      <c r="E2119">
        <v>10039.6</v>
      </c>
      <c r="F2119" s="1">
        <v>38386</v>
      </c>
      <c r="G2119" s="1" t="str">
        <f>TEXT(DA_Trail_Workbook[[#This Row],[ORDER DATE.1]],"MMM")</f>
        <v>Feb</v>
      </c>
      <c r="H2119" s="1" t="str">
        <f>TEXT(DA_Trail_Workbook[[#This Row],[ORDER DATE.1]],"YYY")</f>
        <v>2005</v>
      </c>
      <c r="I2119" t="s">
        <v>27</v>
      </c>
      <c r="J2119">
        <v>1</v>
      </c>
      <c r="K2119">
        <v>2</v>
      </c>
      <c r="L2119">
        <v>2005</v>
      </c>
      <c r="M2119" t="s">
        <v>654</v>
      </c>
      <c r="N2119">
        <v>72</v>
      </c>
      <c r="O2119" t="s">
        <v>739</v>
      </c>
      <c r="P2119" t="s">
        <v>135</v>
      </c>
      <c r="Q2119" t="s">
        <v>136</v>
      </c>
      <c r="R2119" t="s">
        <v>137</v>
      </c>
      <c r="S2119" t="s">
        <v>33</v>
      </c>
      <c r="T2119" t="s">
        <v>138</v>
      </c>
      <c r="U2119" t="s">
        <v>33</v>
      </c>
      <c r="V2119" t="s">
        <v>139</v>
      </c>
      <c r="W2119" t="s">
        <v>47</v>
      </c>
      <c r="X2119" t="s">
        <v>48</v>
      </c>
      <c r="Y2119" t="s">
        <v>140</v>
      </c>
      <c r="Z2119" t="s">
        <v>141</v>
      </c>
      <c r="AA2119" t="s">
        <v>180</v>
      </c>
    </row>
    <row r="2120" spans="1:27" x14ac:dyDescent="0.2">
      <c r="A2120">
        <v>10386</v>
      </c>
      <c r="B2120">
        <v>50</v>
      </c>
      <c r="C2120">
        <v>63.34</v>
      </c>
      <c r="D2120">
        <v>8</v>
      </c>
      <c r="E2120">
        <v>3167</v>
      </c>
      <c r="F2120" s="1">
        <v>38412</v>
      </c>
      <c r="G2120" s="1" t="str">
        <f>TEXT(DA_Trail_Workbook[[#This Row],[ORDER DATE.1]],"MMM")</f>
        <v>Mar</v>
      </c>
      <c r="H2120" s="1" t="str">
        <f>TEXT(DA_Trail_Workbook[[#This Row],[ORDER DATE.1]],"YYY")</f>
        <v>2005</v>
      </c>
      <c r="I2120" t="s">
        <v>474</v>
      </c>
      <c r="J2120">
        <v>1</v>
      </c>
      <c r="K2120">
        <v>3</v>
      </c>
      <c r="L2120">
        <v>2005</v>
      </c>
      <c r="M2120" t="s">
        <v>654</v>
      </c>
      <c r="N2120">
        <v>72</v>
      </c>
      <c r="O2120" t="s">
        <v>739</v>
      </c>
      <c r="P2120" t="s">
        <v>206</v>
      </c>
      <c r="Q2120" t="s">
        <v>207</v>
      </c>
      <c r="R2120" t="s">
        <v>208</v>
      </c>
      <c r="S2120" t="s">
        <v>33</v>
      </c>
      <c r="T2120" t="s">
        <v>209</v>
      </c>
      <c r="U2120" t="s">
        <v>33</v>
      </c>
      <c r="V2120" t="s">
        <v>210</v>
      </c>
      <c r="W2120" t="s">
        <v>211</v>
      </c>
      <c r="X2120" t="s">
        <v>48</v>
      </c>
      <c r="Y2120" t="s">
        <v>212</v>
      </c>
      <c r="Z2120" t="s">
        <v>213</v>
      </c>
      <c r="AA2120" t="s">
        <v>58</v>
      </c>
    </row>
    <row r="2121" spans="1:27" x14ac:dyDescent="0.2">
      <c r="A2121">
        <v>10398</v>
      </c>
      <c r="B2121">
        <v>45</v>
      </c>
      <c r="C2121">
        <v>78.25</v>
      </c>
      <c r="D2121">
        <v>14</v>
      </c>
      <c r="E2121">
        <v>3521.25</v>
      </c>
      <c r="F2121" s="1">
        <v>38441</v>
      </c>
      <c r="G2121" s="1" t="str">
        <f>TEXT(DA_Trail_Workbook[[#This Row],[ORDER DATE.1]],"MMM")</f>
        <v>Mar</v>
      </c>
      <c r="H2121" s="1" t="str">
        <f>TEXT(DA_Trail_Workbook[[#This Row],[ORDER DATE.1]],"YYY")</f>
        <v>2005</v>
      </c>
      <c r="I2121" t="s">
        <v>27</v>
      </c>
      <c r="J2121">
        <v>1</v>
      </c>
      <c r="K2121">
        <v>3</v>
      </c>
      <c r="L2121">
        <v>2005</v>
      </c>
      <c r="M2121" t="s">
        <v>654</v>
      </c>
      <c r="N2121">
        <v>72</v>
      </c>
      <c r="O2121" t="s">
        <v>739</v>
      </c>
      <c r="P2121" t="s">
        <v>42</v>
      </c>
      <c r="Q2121" t="s">
        <v>43</v>
      </c>
      <c r="R2121" t="s">
        <v>44</v>
      </c>
      <c r="S2121" t="s">
        <v>33</v>
      </c>
      <c r="T2121" t="s">
        <v>45</v>
      </c>
      <c r="U2121" t="s">
        <v>33</v>
      </c>
      <c r="V2121" t="s">
        <v>46</v>
      </c>
      <c r="W2121" t="s">
        <v>47</v>
      </c>
      <c r="X2121" t="s">
        <v>48</v>
      </c>
      <c r="Y2121" t="s">
        <v>49</v>
      </c>
      <c r="Z2121" t="s">
        <v>50</v>
      </c>
      <c r="AA2121" t="s">
        <v>58</v>
      </c>
    </row>
    <row r="2122" spans="1:27" x14ac:dyDescent="0.2">
      <c r="A2122">
        <v>10401</v>
      </c>
      <c r="B2122">
        <v>52</v>
      </c>
      <c r="C2122">
        <v>81.14</v>
      </c>
      <c r="D2122">
        <v>4</v>
      </c>
      <c r="E2122">
        <v>4219.28</v>
      </c>
      <c r="F2122" s="1">
        <v>38445</v>
      </c>
      <c r="G2122" s="1" t="str">
        <f>TEXT(DA_Trail_Workbook[[#This Row],[ORDER DATE.1]],"MMM")</f>
        <v>Apr</v>
      </c>
      <c r="H2122" s="1" t="str">
        <f>TEXT(DA_Trail_Workbook[[#This Row],[ORDER DATE.1]],"YYY")</f>
        <v>2005</v>
      </c>
      <c r="I2122" t="s">
        <v>466</v>
      </c>
      <c r="J2122">
        <v>2</v>
      </c>
      <c r="K2122">
        <v>4</v>
      </c>
      <c r="L2122">
        <v>2005</v>
      </c>
      <c r="M2122" t="s">
        <v>654</v>
      </c>
      <c r="N2122">
        <v>72</v>
      </c>
      <c r="O2122" t="s">
        <v>739</v>
      </c>
      <c r="P2122" t="s">
        <v>121</v>
      </c>
      <c r="Q2122" t="s">
        <v>122</v>
      </c>
      <c r="R2122" t="s">
        <v>123</v>
      </c>
      <c r="S2122" t="s">
        <v>33</v>
      </c>
      <c r="T2122" t="s">
        <v>124</v>
      </c>
      <c r="U2122" t="s">
        <v>125</v>
      </c>
      <c r="V2122" t="s">
        <v>126</v>
      </c>
      <c r="W2122" t="s">
        <v>37</v>
      </c>
      <c r="X2122" t="s">
        <v>38</v>
      </c>
      <c r="Y2122" t="s">
        <v>71</v>
      </c>
      <c r="Z2122" t="s">
        <v>127</v>
      </c>
      <c r="AA2122" t="s">
        <v>58</v>
      </c>
    </row>
    <row r="2123" spans="1:27" x14ac:dyDescent="0.2">
      <c r="A2123">
        <v>10416</v>
      </c>
      <c r="B2123">
        <v>48</v>
      </c>
      <c r="C2123">
        <v>74.62</v>
      </c>
      <c r="D2123">
        <v>5</v>
      </c>
      <c r="E2123">
        <v>3581.76</v>
      </c>
      <c r="F2123" s="1">
        <v>38482</v>
      </c>
      <c r="G2123" s="1" t="str">
        <f>TEXT(DA_Trail_Workbook[[#This Row],[ORDER DATE.1]],"MMM")</f>
        <v>May</v>
      </c>
      <c r="H2123" s="1" t="str">
        <f>TEXT(DA_Trail_Workbook[[#This Row],[ORDER DATE.1]],"YYY")</f>
        <v>2005</v>
      </c>
      <c r="I2123" t="s">
        <v>27</v>
      </c>
      <c r="J2123">
        <v>2</v>
      </c>
      <c r="K2123">
        <v>5</v>
      </c>
      <c r="L2123">
        <v>2005</v>
      </c>
      <c r="M2123" t="s">
        <v>654</v>
      </c>
      <c r="N2123">
        <v>72</v>
      </c>
      <c r="O2123" t="s">
        <v>739</v>
      </c>
      <c r="P2123" t="s">
        <v>524</v>
      </c>
      <c r="Q2123" t="s">
        <v>525</v>
      </c>
      <c r="R2123" t="s">
        <v>526</v>
      </c>
      <c r="S2123" t="s">
        <v>33</v>
      </c>
      <c r="T2123" t="s">
        <v>527</v>
      </c>
      <c r="U2123" t="s">
        <v>33</v>
      </c>
      <c r="V2123" t="s">
        <v>528</v>
      </c>
      <c r="W2123" t="s">
        <v>303</v>
      </c>
      <c r="X2123" t="s">
        <v>48</v>
      </c>
      <c r="Y2123" t="s">
        <v>529</v>
      </c>
      <c r="Z2123" t="s">
        <v>530</v>
      </c>
      <c r="AA2123" t="s">
        <v>58</v>
      </c>
    </row>
    <row r="2124" spans="1:27" x14ac:dyDescent="0.2">
      <c r="A2124">
        <v>10108</v>
      </c>
      <c r="B2124">
        <v>31</v>
      </c>
      <c r="C2124">
        <v>68.709999999999994</v>
      </c>
      <c r="D2124">
        <v>10</v>
      </c>
      <c r="E2124">
        <v>2130.0100000000002</v>
      </c>
      <c r="F2124" s="1">
        <v>37683</v>
      </c>
      <c r="G2124" s="1" t="str">
        <f>TEXT(DA_Trail_Workbook[[#This Row],[ORDER DATE.1]],"MMM")</f>
        <v>Mar</v>
      </c>
      <c r="H2124" s="1" t="str">
        <f>TEXT(DA_Trail_Workbook[[#This Row],[ORDER DATE.1]],"YYY")</f>
        <v>2003</v>
      </c>
      <c r="I2124" t="s">
        <v>27</v>
      </c>
      <c r="J2124">
        <v>1</v>
      </c>
      <c r="K2124">
        <v>3</v>
      </c>
      <c r="L2124">
        <v>2003</v>
      </c>
      <c r="M2124" t="s">
        <v>214</v>
      </c>
      <c r="N2124">
        <v>80</v>
      </c>
      <c r="O2124" t="s">
        <v>740</v>
      </c>
      <c r="P2124" t="s">
        <v>494</v>
      </c>
      <c r="Q2124" t="s">
        <v>495</v>
      </c>
      <c r="R2124" t="s">
        <v>496</v>
      </c>
      <c r="S2124" t="s">
        <v>33</v>
      </c>
      <c r="T2124" t="s">
        <v>497</v>
      </c>
      <c r="U2124" t="s">
        <v>33</v>
      </c>
      <c r="V2124" t="s">
        <v>498</v>
      </c>
      <c r="W2124" t="s">
        <v>499</v>
      </c>
      <c r="X2124" t="s">
        <v>235</v>
      </c>
      <c r="Y2124" t="s">
        <v>500</v>
      </c>
      <c r="Z2124" t="s">
        <v>501</v>
      </c>
      <c r="AA2124" t="s">
        <v>41</v>
      </c>
    </row>
    <row r="2125" spans="1:27" x14ac:dyDescent="0.2">
      <c r="A2125">
        <v>10122</v>
      </c>
      <c r="B2125">
        <v>29</v>
      </c>
      <c r="C2125">
        <v>71.14</v>
      </c>
      <c r="D2125">
        <v>14</v>
      </c>
      <c r="E2125">
        <v>2063.06</v>
      </c>
      <c r="F2125" s="1">
        <v>37749</v>
      </c>
      <c r="G2125" s="1" t="str">
        <f>TEXT(DA_Trail_Workbook[[#This Row],[ORDER DATE.1]],"MMM")</f>
        <v>May</v>
      </c>
      <c r="H2125" s="1" t="str">
        <f>TEXT(DA_Trail_Workbook[[#This Row],[ORDER DATE.1]],"YYY")</f>
        <v>2003</v>
      </c>
      <c r="I2125" t="s">
        <v>27</v>
      </c>
      <c r="J2125">
        <v>2</v>
      </c>
      <c r="K2125">
        <v>5</v>
      </c>
      <c r="L2125">
        <v>2003</v>
      </c>
      <c r="M2125" t="s">
        <v>214</v>
      </c>
      <c r="N2125">
        <v>80</v>
      </c>
      <c r="O2125" t="s">
        <v>740</v>
      </c>
      <c r="P2125" t="s">
        <v>502</v>
      </c>
      <c r="Q2125" t="s">
        <v>503</v>
      </c>
      <c r="R2125" t="s">
        <v>504</v>
      </c>
      <c r="S2125" t="s">
        <v>33</v>
      </c>
      <c r="T2125" t="s">
        <v>505</v>
      </c>
      <c r="U2125" t="s">
        <v>33</v>
      </c>
      <c r="V2125" t="s">
        <v>506</v>
      </c>
      <c r="W2125" t="s">
        <v>47</v>
      </c>
      <c r="X2125" t="s">
        <v>48</v>
      </c>
      <c r="Y2125" t="s">
        <v>507</v>
      </c>
      <c r="Z2125" t="s">
        <v>508</v>
      </c>
      <c r="AA2125" t="s">
        <v>41</v>
      </c>
    </row>
    <row r="2126" spans="1:27" x14ac:dyDescent="0.2">
      <c r="A2126">
        <v>10135</v>
      </c>
      <c r="B2126">
        <v>23</v>
      </c>
      <c r="C2126">
        <v>87.31</v>
      </c>
      <c r="D2126">
        <v>11</v>
      </c>
      <c r="E2126">
        <v>2008.13</v>
      </c>
      <c r="F2126" s="1">
        <v>37804</v>
      </c>
      <c r="G2126" s="1" t="str">
        <f>TEXT(DA_Trail_Workbook[[#This Row],[ORDER DATE.1]],"MMM")</f>
        <v>Jul</v>
      </c>
      <c r="H2126" s="1" t="str">
        <f>TEXT(DA_Trail_Workbook[[#This Row],[ORDER DATE.1]],"YYY")</f>
        <v>2003</v>
      </c>
      <c r="I2126" t="s">
        <v>27</v>
      </c>
      <c r="J2126">
        <v>3</v>
      </c>
      <c r="K2126">
        <v>7</v>
      </c>
      <c r="L2126">
        <v>2003</v>
      </c>
      <c r="M2126" t="s">
        <v>214</v>
      </c>
      <c r="N2126">
        <v>80</v>
      </c>
      <c r="O2126" t="s">
        <v>740</v>
      </c>
      <c r="P2126" t="s">
        <v>318</v>
      </c>
      <c r="Q2126" t="s">
        <v>319</v>
      </c>
      <c r="R2126" t="s">
        <v>320</v>
      </c>
      <c r="S2126" t="s">
        <v>33</v>
      </c>
      <c r="T2126" t="s">
        <v>321</v>
      </c>
      <c r="U2126" t="s">
        <v>63</v>
      </c>
      <c r="V2126" t="s">
        <v>133</v>
      </c>
      <c r="W2126" t="s">
        <v>37</v>
      </c>
      <c r="X2126" t="s">
        <v>38</v>
      </c>
      <c r="Y2126" t="s">
        <v>322</v>
      </c>
      <c r="Z2126" t="s">
        <v>323</v>
      </c>
      <c r="AA2126" t="s">
        <v>41</v>
      </c>
    </row>
    <row r="2127" spans="1:27" x14ac:dyDescent="0.2">
      <c r="A2127">
        <v>10147</v>
      </c>
      <c r="B2127">
        <v>31</v>
      </c>
      <c r="C2127">
        <v>64.67</v>
      </c>
      <c r="D2127">
        <v>11</v>
      </c>
      <c r="E2127">
        <v>2004.77</v>
      </c>
      <c r="F2127" s="1">
        <v>37869</v>
      </c>
      <c r="G2127" s="1" t="str">
        <f>TEXT(DA_Trail_Workbook[[#This Row],[ORDER DATE.1]],"MMM")</f>
        <v>Sep</v>
      </c>
      <c r="H2127" s="1" t="str">
        <f>TEXT(DA_Trail_Workbook[[#This Row],[ORDER DATE.1]],"YYY")</f>
        <v>2003</v>
      </c>
      <c r="I2127" t="s">
        <v>27</v>
      </c>
      <c r="J2127">
        <v>3</v>
      </c>
      <c r="K2127">
        <v>9</v>
      </c>
      <c r="L2127">
        <v>2003</v>
      </c>
      <c r="M2127" t="s">
        <v>214</v>
      </c>
      <c r="N2127">
        <v>80</v>
      </c>
      <c r="O2127" t="s">
        <v>740</v>
      </c>
      <c r="P2127" t="s">
        <v>330</v>
      </c>
      <c r="Q2127" t="s">
        <v>143</v>
      </c>
      <c r="R2127" t="s">
        <v>331</v>
      </c>
      <c r="S2127" t="s">
        <v>33</v>
      </c>
      <c r="T2127" t="s">
        <v>332</v>
      </c>
      <c r="U2127" t="s">
        <v>146</v>
      </c>
      <c r="V2127" t="s">
        <v>333</v>
      </c>
      <c r="W2127" t="s">
        <v>37</v>
      </c>
      <c r="X2127" t="s">
        <v>38</v>
      </c>
      <c r="Y2127" t="s">
        <v>322</v>
      </c>
      <c r="Z2127" t="s">
        <v>334</v>
      </c>
      <c r="AA2127" t="s">
        <v>41</v>
      </c>
    </row>
    <row r="2128" spans="1:27" x14ac:dyDescent="0.2">
      <c r="A2128">
        <v>10159</v>
      </c>
      <c r="B2128">
        <v>23</v>
      </c>
      <c r="C2128">
        <v>67.099999999999994</v>
      </c>
      <c r="D2128">
        <v>6</v>
      </c>
      <c r="E2128">
        <v>1543.3</v>
      </c>
      <c r="F2128" s="1">
        <v>37904</v>
      </c>
      <c r="G2128" s="1" t="str">
        <f>TEXT(DA_Trail_Workbook[[#This Row],[ORDER DATE.1]],"MMM")</f>
        <v>Oct</v>
      </c>
      <c r="H2128" s="1" t="str">
        <f>TEXT(DA_Trail_Workbook[[#This Row],[ORDER DATE.1]],"YYY")</f>
        <v>2003</v>
      </c>
      <c r="I2128" t="s">
        <v>27</v>
      </c>
      <c r="J2128">
        <v>4</v>
      </c>
      <c r="K2128">
        <v>10</v>
      </c>
      <c r="L2128">
        <v>2003</v>
      </c>
      <c r="M2128" t="s">
        <v>214</v>
      </c>
      <c r="N2128">
        <v>80</v>
      </c>
      <c r="O2128" t="s">
        <v>740</v>
      </c>
      <c r="P2128" t="s">
        <v>67</v>
      </c>
      <c r="Q2128" t="s">
        <v>68</v>
      </c>
      <c r="R2128" t="s">
        <v>69</v>
      </c>
      <c r="S2128" t="s">
        <v>33</v>
      </c>
      <c r="T2128" t="s">
        <v>70</v>
      </c>
      <c r="U2128" t="s">
        <v>63</v>
      </c>
      <c r="V2128" t="s">
        <v>33</v>
      </c>
      <c r="W2128" t="s">
        <v>37</v>
      </c>
      <c r="X2128" t="s">
        <v>38</v>
      </c>
      <c r="Y2128" t="s">
        <v>71</v>
      </c>
      <c r="Z2128" t="s">
        <v>66</v>
      </c>
      <c r="AA2128" t="s">
        <v>41</v>
      </c>
    </row>
    <row r="2129" spans="1:27" x14ac:dyDescent="0.2">
      <c r="A2129">
        <v>10169</v>
      </c>
      <c r="B2129">
        <v>24</v>
      </c>
      <c r="C2129">
        <v>94.58</v>
      </c>
      <c r="D2129">
        <v>6</v>
      </c>
      <c r="E2129">
        <v>2269.92</v>
      </c>
      <c r="F2129" s="1">
        <v>37929</v>
      </c>
      <c r="G2129" s="1" t="str">
        <f>TEXT(DA_Trail_Workbook[[#This Row],[ORDER DATE.1]],"MMM")</f>
        <v>Nov</v>
      </c>
      <c r="H2129" s="1" t="str">
        <f>TEXT(DA_Trail_Workbook[[#This Row],[ORDER DATE.1]],"YYY")</f>
        <v>2003</v>
      </c>
      <c r="I2129" t="s">
        <v>27</v>
      </c>
      <c r="J2129">
        <v>4</v>
      </c>
      <c r="K2129">
        <v>11</v>
      </c>
      <c r="L2129">
        <v>2003</v>
      </c>
      <c r="M2129" t="s">
        <v>214</v>
      </c>
      <c r="N2129">
        <v>80</v>
      </c>
      <c r="O2129" t="s">
        <v>740</v>
      </c>
      <c r="P2129" t="s">
        <v>335</v>
      </c>
      <c r="Q2129" t="s">
        <v>336</v>
      </c>
      <c r="R2129" t="s">
        <v>337</v>
      </c>
      <c r="S2129" t="s">
        <v>338</v>
      </c>
      <c r="T2129" t="s">
        <v>339</v>
      </c>
      <c r="U2129" t="s">
        <v>186</v>
      </c>
      <c r="V2129" t="s">
        <v>340</v>
      </c>
      <c r="W2129" t="s">
        <v>111</v>
      </c>
      <c r="X2129" t="s">
        <v>112</v>
      </c>
      <c r="Y2129" t="s">
        <v>341</v>
      </c>
      <c r="Z2129" t="s">
        <v>342</v>
      </c>
      <c r="AA2129" t="s">
        <v>41</v>
      </c>
    </row>
    <row r="2130" spans="1:27" x14ac:dyDescent="0.2">
      <c r="A2130">
        <v>10180</v>
      </c>
      <c r="B2130">
        <v>28</v>
      </c>
      <c r="C2130">
        <v>71.14</v>
      </c>
      <c r="D2130">
        <v>1</v>
      </c>
      <c r="E2130">
        <v>1991.92</v>
      </c>
      <c r="F2130" s="1">
        <v>37936</v>
      </c>
      <c r="G2130" s="1" t="str">
        <f>TEXT(DA_Trail_Workbook[[#This Row],[ORDER DATE.1]],"MMM")</f>
        <v>Nov</v>
      </c>
      <c r="H2130" s="1" t="str">
        <f>TEXT(DA_Trail_Workbook[[#This Row],[ORDER DATE.1]],"YYY")</f>
        <v>2003</v>
      </c>
      <c r="I2130" t="s">
        <v>27</v>
      </c>
      <c r="J2130">
        <v>4</v>
      </c>
      <c r="K2130">
        <v>11</v>
      </c>
      <c r="L2130">
        <v>2003</v>
      </c>
      <c r="M2130" t="s">
        <v>214</v>
      </c>
      <c r="N2130">
        <v>80</v>
      </c>
      <c r="O2130" t="s">
        <v>740</v>
      </c>
      <c r="P2130" t="s">
        <v>79</v>
      </c>
      <c r="Q2130" t="s">
        <v>80</v>
      </c>
      <c r="R2130" t="s">
        <v>81</v>
      </c>
      <c r="S2130" t="s">
        <v>33</v>
      </c>
      <c r="T2130" t="s">
        <v>82</v>
      </c>
      <c r="U2130" t="s">
        <v>33</v>
      </c>
      <c r="V2130" t="s">
        <v>83</v>
      </c>
      <c r="W2130" t="s">
        <v>47</v>
      </c>
      <c r="X2130" t="s">
        <v>48</v>
      </c>
      <c r="Y2130" t="s">
        <v>84</v>
      </c>
      <c r="Z2130" t="s">
        <v>85</v>
      </c>
      <c r="AA2130" t="s">
        <v>41</v>
      </c>
    </row>
    <row r="2131" spans="1:27" x14ac:dyDescent="0.2">
      <c r="A2131">
        <v>10191</v>
      </c>
      <c r="B2131">
        <v>44</v>
      </c>
      <c r="C2131">
        <v>66.290000000000006</v>
      </c>
      <c r="D2131">
        <v>7</v>
      </c>
      <c r="E2131">
        <v>2916.76</v>
      </c>
      <c r="F2131" s="1">
        <v>37945</v>
      </c>
      <c r="G2131" s="1" t="str">
        <f>TEXT(DA_Trail_Workbook[[#This Row],[ORDER DATE.1]],"MMM")</f>
        <v>Nov</v>
      </c>
      <c r="H2131" s="1" t="str">
        <f>TEXT(DA_Trail_Workbook[[#This Row],[ORDER DATE.1]],"YYY")</f>
        <v>2003</v>
      </c>
      <c r="I2131" t="s">
        <v>27</v>
      </c>
      <c r="J2131">
        <v>4</v>
      </c>
      <c r="K2131">
        <v>11</v>
      </c>
      <c r="L2131">
        <v>2003</v>
      </c>
      <c r="M2131" t="s">
        <v>214</v>
      </c>
      <c r="N2131">
        <v>80</v>
      </c>
      <c r="O2131" t="s">
        <v>740</v>
      </c>
      <c r="P2131" t="s">
        <v>509</v>
      </c>
      <c r="Q2131" t="s">
        <v>510</v>
      </c>
      <c r="R2131" t="s">
        <v>511</v>
      </c>
      <c r="S2131" t="s">
        <v>33</v>
      </c>
      <c r="T2131" t="s">
        <v>512</v>
      </c>
      <c r="U2131" t="s">
        <v>33</v>
      </c>
      <c r="V2131" t="s">
        <v>513</v>
      </c>
      <c r="W2131" t="s">
        <v>514</v>
      </c>
      <c r="X2131" t="s">
        <v>48</v>
      </c>
      <c r="Y2131" t="s">
        <v>515</v>
      </c>
      <c r="Z2131" t="s">
        <v>516</v>
      </c>
      <c r="AA2131" t="s">
        <v>41</v>
      </c>
    </row>
    <row r="2132" spans="1:27" x14ac:dyDescent="0.2">
      <c r="A2132">
        <v>10211</v>
      </c>
      <c r="B2132">
        <v>22</v>
      </c>
      <c r="C2132">
        <v>92.16</v>
      </c>
      <c r="D2132">
        <v>6</v>
      </c>
      <c r="E2132">
        <v>2027.52</v>
      </c>
      <c r="F2132" s="1">
        <v>38001</v>
      </c>
      <c r="G2132" s="1" t="str">
        <f>TEXT(DA_Trail_Workbook[[#This Row],[ORDER DATE.1]],"MMM")</f>
        <v>Jan</v>
      </c>
      <c r="H2132" s="1" t="str">
        <f>TEXT(DA_Trail_Workbook[[#This Row],[ORDER DATE.1]],"YYY")</f>
        <v>2004</v>
      </c>
      <c r="I2132" t="s">
        <v>27</v>
      </c>
      <c r="J2132">
        <v>1</v>
      </c>
      <c r="K2132">
        <v>1</v>
      </c>
      <c r="L2132">
        <v>2004</v>
      </c>
      <c r="M2132" t="s">
        <v>214</v>
      </c>
      <c r="N2132">
        <v>80</v>
      </c>
      <c r="O2132" t="s">
        <v>740</v>
      </c>
      <c r="P2132" t="s">
        <v>98</v>
      </c>
      <c r="Q2132" t="s">
        <v>99</v>
      </c>
      <c r="R2132" t="s">
        <v>100</v>
      </c>
      <c r="S2132" t="s">
        <v>33</v>
      </c>
      <c r="T2132" t="s">
        <v>54</v>
      </c>
      <c r="U2132" t="s">
        <v>33</v>
      </c>
      <c r="V2132" t="s">
        <v>101</v>
      </c>
      <c r="W2132" t="s">
        <v>47</v>
      </c>
      <c r="X2132" t="s">
        <v>48</v>
      </c>
      <c r="Y2132" t="s">
        <v>102</v>
      </c>
      <c r="Z2132" t="s">
        <v>103</v>
      </c>
      <c r="AA2132" t="s">
        <v>41</v>
      </c>
    </row>
    <row r="2133" spans="1:27" x14ac:dyDescent="0.2">
      <c r="A2133">
        <v>10225</v>
      </c>
      <c r="B2133">
        <v>46</v>
      </c>
      <c r="C2133">
        <v>70.33</v>
      </c>
      <c r="D2133">
        <v>13</v>
      </c>
      <c r="E2133">
        <v>3235.18</v>
      </c>
      <c r="F2133" s="1">
        <v>38039</v>
      </c>
      <c r="G2133" s="1" t="str">
        <f>TEXT(DA_Trail_Workbook[[#This Row],[ORDER DATE.1]],"MMM")</f>
        <v>Feb</v>
      </c>
      <c r="H2133" s="1" t="str">
        <f>TEXT(DA_Trail_Workbook[[#This Row],[ORDER DATE.1]],"YYY")</f>
        <v>2004</v>
      </c>
      <c r="I2133" t="s">
        <v>27</v>
      </c>
      <c r="J2133">
        <v>1</v>
      </c>
      <c r="K2133">
        <v>2</v>
      </c>
      <c r="L2133">
        <v>2004</v>
      </c>
      <c r="M2133" t="s">
        <v>214</v>
      </c>
      <c r="N2133">
        <v>80</v>
      </c>
      <c r="O2133" t="s">
        <v>740</v>
      </c>
      <c r="P2133" t="s">
        <v>517</v>
      </c>
      <c r="Q2133" t="s">
        <v>518</v>
      </c>
      <c r="R2133" t="s">
        <v>519</v>
      </c>
      <c r="S2133" t="s">
        <v>33</v>
      </c>
      <c r="T2133" t="s">
        <v>520</v>
      </c>
      <c r="U2133" t="s">
        <v>33</v>
      </c>
      <c r="V2133" t="s">
        <v>521</v>
      </c>
      <c r="W2133" t="s">
        <v>522</v>
      </c>
      <c r="X2133" t="s">
        <v>48</v>
      </c>
      <c r="Y2133" t="s">
        <v>523</v>
      </c>
      <c r="Z2133" t="s">
        <v>120</v>
      </c>
      <c r="AA2133" t="s">
        <v>58</v>
      </c>
    </row>
    <row r="2134" spans="1:27" x14ac:dyDescent="0.2">
      <c r="A2134">
        <v>10238</v>
      </c>
      <c r="B2134">
        <v>22</v>
      </c>
      <c r="C2134">
        <v>93.77</v>
      </c>
      <c r="D2134">
        <v>7</v>
      </c>
      <c r="E2134">
        <v>2062.94</v>
      </c>
      <c r="F2134" s="1">
        <v>38086</v>
      </c>
      <c r="G2134" s="1" t="str">
        <f>TEXT(DA_Trail_Workbook[[#This Row],[ORDER DATE.1]],"MMM")</f>
        <v>Apr</v>
      </c>
      <c r="H2134" s="1" t="str">
        <f>TEXT(DA_Trail_Workbook[[#This Row],[ORDER DATE.1]],"YYY")</f>
        <v>2004</v>
      </c>
      <c r="I2134" t="s">
        <v>27</v>
      </c>
      <c r="J2134">
        <v>2</v>
      </c>
      <c r="K2134">
        <v>4</v>
      </c>
      <c r="L2134">
        <v>2004</v>
      </c>
      <c r="M2134" t="s">
        <v>214</v>
      </c>
      <c r="N2134">
        <v>80</v>
      </c>
      <c r="O2134" t="s">
        <v>740</v>
      </c>
      <c r="P2134" t="s">
        <v>376</v>
      </c>
      <c r="Q2134" t="s">
        <v>377</v>
      </c>
      <c r="R2134" t="s">
        <v>378</v>
      </c>
      <c r="S2134" t="s">
        <v>33</v>
      </c>
      <c r="T2134" t="s">
        <v>379</v>
      </c>
      <c r="U2134" t="s">
        <v>33</v>
      </c>
      <c r="V2134" t="s">
        <v>380</v>
      </c>
      <c r="W2134" t="s">
        <v>381</v>
      </c>
      <c r="X2134" t="s">
        <v>48</v>
      </c>
      <c r="Y2134" t="s">
        <v>382</v>
      </c>
      <c r="Z2134" t="s">
        <v>383</v>
      </c>
      <c r="AA2134" t="s">
        <v>41</v>
      </c>
    </row>
    <row r="2135" spans="1:27" x14ac:dyDescent="0.2">
      <c r="A2135">
        <v>10252</v>
      </c>
      <c r="B2135">
        <v>38</v>
      </c>
      <c r="C2135">
        <v>87.31</v>
      </c>
      <c r="D2135">
        <v>3</v>
      </c>
      <c r="E2135">
        <v>3317.78</v>
      </c>
      <c r="F2135" s="1">
        <v>38133</v>
      </c>
      <c r="G2135" s="1" t="str">
        <f>TEXT(DA_Trail_Workbook[[#This Row],[ORDER DATE.1]],"MMM")</f>
        <v>May</v>
      </c>
      <c r="H2135" s="1" t="str">
        <f>TEXT(DA_Trail_Workbook[[#This Row],[ORDER DATE.1]],"YYY")</f>
        <v>2004</v>
      </c>
      <c r="I2135" t="s">
        <v>27</v>
      </c>
      <c r="J2135">
        <v>2</v>
      </c>
      <c r="K2135">
        <v>5</v>
      </c>
      <c r="L2135">
        <v>2004</v>
      </c>
      <c r="M2135" t="s">
        <v>214</v>
      </c>
      <c r="N2135">
        <v>80</v>
      </c>
      <c r="O2135" t="s">
        <v>740</v>
      </c>
      <c r="P2135" t="s">
        <v>98</v>
      </c>
      <c r="Q2135" t="s">
        <v>99</v>
      </c>
      <c r="R2135" t="s">
        <v>100</v>
      </c>
      <c r="S2135" t="s">
        <v>33</v>
      </c>
      <c r="T2135" t="s">
        <v>54</v>
      </c>
      <c r="U2135" t="s">
        <v>33</v>
      </c>
      <c r="V2135" t="s">
        <v>101</v>
      </c>
      <c r="W2135" t="s">
        <v>47</v>
      </c>
      <c r="X2135" t="s">
        <v>48</v>
      </c>
      <c r="Y2135" t="s">
        <v>102</v>
      </c>
      <c r="Z2135" t="s">
        <v>103</v>
      </c>
      <c r="AA2135" t="s">
        <v>58</v>
      </c>
    </row>
    <row r="2136" spans="1:27" x14ac:dyDescent="0.2">
      <c r="A2136">
        <v>10264</v>
      </c>
      <c r="B2136">
        <v>47</v>
      </c>
      <c r="C2136">
        <v>83.27</v>
      </c>
      <c r="D2136">
        <v>1</v>
      </c>
      <c r="E2136">
        <v>3913.69</v>
      </c>
      <c r="F2136" s="1">
        <v>38168</v>
      </c>
      <c r="G2136" s="1" t="str">
        <f>TEXT(DA_Trail_Workbook[[#This Row],[ORDER DATE.1]],"MMM")</f>
        <v>Jun</v>
      </c>
      <c r="H2136" s="1" t="str">
        <f>TEXT(DA_Trail_Workbook[[#This Row],[ORDER DATE.1]],"YYY")</f>
        <v>2004</v>
      </c>
      <c r="I2136" t="s">
        <v>27</v>
      </c>
      <c r="J2136">
        <v>2</v>
      </c>
      <c r="K2136">
        <v>6</v>
      </c>
      <c r="L2136">
        <v>2004</v>
      </c>
      <c r="M2136" t="s">
        <v>214</v>
      </c>
      <c r="N2136">
        <v>80</v>
      </c>
      <c r="O2136" t="s">
        <v>740</v>
      </c>
      <c r="P2136" t="s">
        <v>440</v>
      </c>
      <c r="Q2136" t="s">
        <v>441</v>
      </c>
      <c r="R2136" t="s">
        <v>442</v>
      </c>
      <c r="S2136" t="s">
        <v>33</v>
      </c>
      <c r="T2136" t="s">
        <v>443</v>
      </c>
      <c r="U2136" t="s">
        <v>146</v>
      </c>
      <c r="V2136" t="s">
        <v>444</v>
      </c>
      <c r="W2136" t="s">
        <v>37</v>
      </c>
      <c r="X2136" t="s">
        <v>38</v>
      </c>
      <c r="Y2136" t="s">
        <v>445</v>
      </c>
      <c r="Z2136" t="s">
        <v>78</v>
      </c>
      <c r="AA2136" t="s">
        <v>58</v>
      </c>
    </row>
    <row r="2137" spans="1:27" x14ac:dyDescent="0.2">
      <c r="A2137">
        <v>10276</v>
      </c>
      <c r="B2137">
        <v>48</v>
      </c>
      <c r="C2137">
        <v>75.180000000000007</v>
      </c>
      <c r="D2137">
        <v>7</v>
      </c>
      <c r="E2137">
        <v>3608.64</v>
      </c>
      <c r="F2137" s="1">
        <v>38201</v>
      </c>
      <c r="G2137" s="1" t="str">
        <f>TEXT(DA_Trail_Workbook[[#This Row],[ORDER DATE.1]],"MMM")</f>
        <v>Aug</v>
      </c>
      <c r="H2137" s="1" t="str">
        <f>TEXT(DA_Trail_Workbook[[#This Row],[ORDER DATE.1]],"YYY")</f>
        <v>2004</v>
      </c>
      <c r="I2137" t="s">
        <v>27</v>
      </c>
      <c r="J2137">
        <v>3</v>
      </c>
      <c r="K2137">
        <v>8</v>
      </c>
      <c r="L2137">
        <v>2004</v>
      </c>
      <c r="M2137" t="s">
        <v>214</v>
      </c>
      <c r="N2137">
        <v>80</v>
      </c>
      <c r="O2137" t="s">
        <v>740</v>
      </c>
      <c r="P2137" t="s">
        <v>531</v>
      </c>
      <c r="Q2137" t="s">
        <v>532</v>
      </c>
      <c r="R2137" t="s">
        <v>533</v>
      </c>
      <c r="S2137" t="s">
        <v>33</v>
      </c>
      <c r="T2137" t="s">
        <v>332</v>
      </c>
      <c r="U2137" t="s">
        <v>146</v>
      </c>
      <c r="V2137" t="s">
        <v>333</v>
      </c>
      <c r="W2137" t="s">
        <v>37</v>
      </c>
      <c r="X2137" t="s">
        <v>38</v>
      </c>
      <c r="Y2137" t="s">
        <v>534</v>
      </c>
      <c r="Z2137" t="s">
        <v>535</v>
      </c>
      <c r="AA2137" t="s">
        <v>58</v>
      </c>
    </row>
    <row r="2138" spans="1:27" x14ac:dyDescent="0.2">
      <c r="A2138">
        <v>10287</v>
      </c>
      <c r="B2138">
        <v>40</v>
      </c>
      <c r="C2138">
        <v>88.12</v>
      </c>
      <c r="D2138">
        <v>16</v>
      </c>
      <c r="E2138">
        <v>3524.8</v>
      </c>
      <c r="F2138" s="1">
        <v>38229</v>
      </c>
      <c r="G2138" s="1" t="str">
        <f>TEXT(DA_Trail_Workbook[[#This Row],[ORDER DATE.1]],"MMM")</f>
        <v>Aug</v>
      </c>
      <c r="H2138" s="1" t="str">
        <f>TEXT(DA_Trail_Workbook[[#This Row],[ORDER DATE.1]],"YYY")</f>
        <v>2004</v>
      </c>
      <c r="I2138" t="s">
        <v>27</v>
      </c>
      <c r="J2138">
        <v>3</v>
      </c>
      <c r="K2138">
        <v>8</v>
      </c>
      <c r="L2138">
        <v>2004</v>
      </c>
      <c r="M2138" t="s">
        <v>214</v>
      </c>
      <c r="N2138">
        <v>80</v>
      </c>
      <c r="O2138" t="s">
        <v>740</v>
      </c>
      <c r="P2138" t="s">
        <v>517</v>
      </c>
      <c r="Q2138" t="s">
        <v>518</v>
      </c>
      <c r="R2138" t="s">
        <v>519</v>
      </c>
      <c r="S2138" t="s">
        <v>33</v>
      </c>
      <c r="T2138" t="s">
        <v>520</v>
      </c>
      <c r="U2138" t="s">
        <v>33</v>
      </c>
      <c r="V2138" t="s">
        <v>521</v>
      </c>
      <c r="W2138" t="s">
        <v>522</v>
      </c>
      <c r="X2138" t="s">
        <v>48</v>
      </c>
      <c r="Y2138" t="s">
        <v>523</v>
      </c>
      <c r="Z2138" t="s">
        <v>120</v>
      </c>
      <c r="AA2138" t="s">
        <v>58</v>
      </c>
    </row>
    <row r="2139" spans="1:27" x14ac:dyDescent="0.2">
      <c r="A2139">
        <v>10299</v>
      </c>
      <c r="B2139">
        <v>32</v>
      </c>
      <c r="C2139">
        <v>80.84</v>
      </c>
      <c r="D2139">
        <v>1</v>
      </c>
      <c r="E2139">
        <v>2586.88</v>
      </c>
      <c r="F2139" s="1">
        <v>38260</v>
      </c>
      <c r="G2139" s="1" t="str">
        <f>TEXT(DA_Trail_Workbook[[#This Row],[ORDER DATE.1]],"MMM")</f>
        <v>Sep</v>
      </c>
      <c r="H2139" s="1" t="str">
        <f>TEXT(DA_Trail_Workbook[[#This Row],[ORDER DATE.1]],"YYY")</f>
        <v>2004</v>
      </c>
      <c r="I2139" t="s">
        <v>27</v>
      </c>
      <c r="J2139">
        <v>3</v>
      </c>
      <c r="K2139">
        <v>9</v>
      </c>
      <c r="L2139">
        <v>2004</v>
      </c>
      <c r="M2139" t="s">
        <v>214</v>
      </c>
      <c r="N2139">
        <v>80</v>
      </c>
      <c r="O2139" t="s">
        <v>740</v>
      </c>
      <c r="P2139" t="s">
        <v>150</v>
      </c>
      <c r="Q2139" t="s">
        <v>151</v>
      </c>
      <c r="R2139" t="s">
        <v>152</v>
      </c>
      <c r="S2139" t="s">
        <v>33</v>
      </c>
      <c r="T2139" t="s">
        <v>153</v>
      </c>
      <c r="U2139" t="s">
        <v>33</v>
      </c>
      <c r="V2139" t="s">
        <v>154</v>
      </c>
      <c r="W2139" t="s">
        <v>155</v>
      </c>
      <c r="X2139" t="s">
        <v>48</v>
      </c>
      <c r="Y2139" t="s">
        <v>156</v>
      </c>
      <c r="Z2139" t="s">
        <v>157</v>
      </c>
      <c r="AA2139" t="s">
        <v>41</v>
      </c>
    </row>
    <row r="2140" spans="1:27" x14ac:dyDescent="0.2">
      <c r="A2140">
        <v>10310</v>
      </c>
      <c r="B2140">
        <v>49</v>
      </c>
      <c r="C2140">
        <v>97.01</v>
      </c>
      <c r="D2140">
        <v>14</v>
      </c>
      <c r="E2140">
        <v>4753.49</v>
      </c>
      <c r="F2140" s="1">
        <v>38276</v>
      </c>
      <c r="G2140" s="1" t="str">
        <f>TEXT(DA_Trail_Workbook[[#This Row],[ORDER DATE.1]],"MMM")</f>
        <v>Oct</v>
      </c>
      <c r="H2140" s="1" t="str">
        <f>TEXT(DA_Trail_Workbook[[#This Row],[ORDER DATE.1]],"YYY")</f>
        <v>2004</v>
      </c>
      <c r="I2140" t="s">
        <v>27</v>
      </c>
      <c r="J2140">
        <v>4</v>
      </c>
      <c r="K2140">
        <v>10</v>
      </c>
      <c r="L2140">
        <v>2004</v>
      </c>
      <c r="M2140" t="s">
        <v>214</v>
      </c>
      <c r="N2140">
        <v>80</v>
      </c>
      <c r="O2140" t="s">
        <v>740</v>
      </c>
      <c r="P2140" t="s">
        <v>509</v>
      </c>
      <c r="Q2140" t="s">
        <v>510</v>
      </c>
      <c r="R2140" t="s">
        <v>511</v>
      </c>
      <c r="S2140" t="s">
        <v>33</v>
      </c>
      <c r="T2140" t="s">
        <v>512</v>
      </c>
      <c r="U2140" t="s">
        <v>33</v>
      </c>
      <c r="V2140" t="s">
        <v>513</v>
      </c>
      <c r="W2140" t="s">
        <v>514</v>
      </c>
      <c r="X2140" t="s">
        <v>48</v>
      </c>
      <c r="Y2140" t="s">
        <v>515</v>
      </c>
      <c r="Z2140" t="s">
        <v>516</v>
      </c>
      <c r="AA2140" t="s">
        <v>58</v>
      </c>
    </row>
    <row r="2141" spans="1:27" x14ac:dyDescent="0.2">
      <c r="A2141">
        <v>10319</v>
      </c>
      <c r="B2141">
        <v>43</v>
      </c>
      <c r="C2141">
        <v>85.69</v>
      </c>
      <c r="D2141">
        <v>2</v>
      </c>
      <c r="E2141">
        <v>3684.67</v>
      </c>
      <c r="F2141" s="1">
        <v>38294</v>
      </c>
      <c r="G2141" s="1" t="str">
        <f>TEXT(DA_Trail_Workbook[[#This Row],[ORDER DATE.1]],"MMM")</f>
        <v>Nov</v>
      </c>
      <c r="H2141" s="1" t="str">
        <f>TEXT(DA_Trail_Workbook[[#This Row],[ORDER DATE.1]],"YYY")</f>
        <v>2004</v>
      </c>
      <c r="I2141" t="s">
        <v>27</v>
      </c>
      <c r="J2141">
        <v>4</v>
      </c>
      <c r="K2141">
        <v>11</v>
      </c>
      <c r="L2141">
        <v>2004</v>
      </c>
      <c r="M2141" t="s">
        <v>214</v>
      </c>
      <c r="N2141">
        <v>80</v>
      </c>
      <c r="O2141" t="s">
        <v>740</v>
      </c>
      <c r="P2141" t="s">
        <v>585</v>
      </c>
      <c r="Q2141" t="s">
        <v>586</v>
      </c>
      <c r="R2141" t="s">
        <v>587</v>
      </c>
      <c r="S2141" t="s">
        <v>588</v>
      </c>
      <c r="T2141" t="s">
        <v>34</v>
      </c>
      <c r="U2141" t="s">
        <v>35</v>
      </c>
      <c r="V2141" t="s">
        <v>36</v>
      </c>
      <c r="W2141" t="s">
        <v>37</v>
      </c>
      <c r="X2141" t="s">
        <v>38</v>
      </c>
      <c r="Y2141" t="s">
        <v>589</v>
      </c>
      <c r="Z2141" t="s">
        <v>590</v>
      </c>
      <c r="AA2141" t="s">
        <v>58</v>
      </c>
    </row>
    <row r="2142" spans="1:27" x14ac:dyDescent="0.2">
      <c r="A2142">
        <v>10331</v>
      </c>
      <c r="B2142">
        <v>41</v>
      </c>
      <c r="C2142">
        <v>100</v>
      </c>
      <c r="D2142">
        <v>2</v>
      </c>
      <c r="E2142">
        <v>5715.4</v>
      </c>
      <c r="F2142" s="1">
        <v>38308</v>
      </c>
      <c r="G2142" s="1" t="str">
        <f>TEXT(DA_Trail_Workbook[[#This Row],[ORDER DATE.1]],"MMM")</f>
        <v>Nov</v>
      </c>
      <c r="H2142" s="1" t="str">
        <f>TEXT(DA_Trail_Workbook[[#This Row],[ORDER DATE.1]],"YYY")</f>
        <v>2004</v>
      </c>
      <c r="I2142" t="s">
        <v>27</v>
      </c>
      <c r="J2142">
        <v>4</v>
      </c>
      <c r="K2142">
        <v>11</v>
      </c>
      <c r="L2142">
        <v>2004</v>
      </c>
      <c r="M2142" t="s">
        <v>214</v>
      </c>
      <c r="N2142">
        <v>80</v>
      </c>
      <c r="O2142" t="s">
        <v>740</v>
      </c>
      <c r="P2142" t="s">
        <v>360</v>
      </c>
      <c r="Q2142" t="s">
        <v>361</v>
      </c>
      <c r="R2142" t="s">
        <v>362</v>
      </c>
      <c r="S2142" t="s">
        <v>33</v>
      </c>
      <c r="T2142" t="s">
        <v>254</v>
      </c>
      <c r="U2142" t="s">
        <v>169</v>
      </c>
      <c r="V2142" t="s">
        <v>255</v>
      </c>
      <c r="W2142" t="s">
        <v>37</v>
      </c>
      <c r="X2142" t="s">
        <v>38</v>
      </c>
      <c r="Y2142" t="s">
        <v>148</v>
      </c>
      <c r="Z2142" t="s">
        <v>363</v>
      </c>
      <c r="AA2142" t="s">
        <v>58</v>
      </c>
    </row>
    <row r="2143" spans="1:27" x14ac:dyDescent="0.2">
      <c r="A2143">
        <v>10343</v>
      </c>
      <c r="B2143">
        <v>30</v>
      </c>
      <c r="C2143">
        <v>100</v>
      </c>
      <c r="D2143">
        <v>1</v>
      </c>
      <c r="E2143">
        <v>3098.7</v>
      </c>
      <c r="F2143" s="1">
        <v>38315</v>
      </c>
      <c r="G2143" s="1" t="str">
        <f>TEXT(DA_Trail_Workbook[[#This Row],[ORDER DATE.1]],"MMM")</f>
        <v>Nov</v>
      </c>
      <c r="H2143" s="1" t="str">
        <f>TEXT(DA_Trail_Workbook[[#This Row],[ORDER DATE.1]],"YYY")</f>
        <v>2004</v>
      </c>
      <c r="I2143" t="s">
        <v>27</v>
      </c>
      <c r="J2143">
        <v>4</v>
      </c>
      <c r="K2143">
        <v>11</v>
      </c>
      <c r="L2143">
        <v>2004</v>
      </c>
      <c r="M2143" t="s">
        <v>214</v>
      </c>
      <c r="N2143">
        <v>80</v>
      </c>
      <c r="O2143" t="s">
        <v>740</v>
      </c>
      <c r="P2143" t="s">
        <v>42</v>
      </c>
      <c r="Q2143" t="s">
        <v>43</v>
      </c>
      <c r="R2143" t="s">
        <v>44</v>
      </c>
      <c r="S2143" t="s">
        <v>33</v>
      </c>
      <c r="T2143" t="s">
        <v>45</v>
      </c>
      <c r="U2143" t="s">
        <v>33</v>
      </c>
      <c r="V2143" t="s">
        <v>46</v>
      </c>
      <c r="W2143" t="s">
        <v>47</v>
      </c>
      <c r="X2143" t="s">
        <v>48</v>
      </c>
      <c r="Y2143" t="s">
        <v>49</v>
      </c>
      <c r="Z2143" t="s">
        <v>50</v>
      </c>
      <c r="AA2143" t="s">
        <v>58</v>
      </c>
    </row>
    <row r="2144" spans="1:27" x14ac:dyDescent="0.2">
      <c r="A2144">
        <v>10355</v>
      </c>
      <c r="B2144">
        <v>28</v>
      </c>
      <c r="C2144">
        <v>95.39</v>
      </c>
      <c r="D2144">
        <v>9</v>
      </c>
      <c r="E2144">
        <v>2670.92</v>
      </c>
      <c r="F2144" s="1">
        <v>38328</v>
      </c>
      <c r="G2144" s="1" t="str">
        <f>TEXT(DA_Trail_Workbook[[#This Row],[ORDER DATE.1]],"MMM")</f>
        <v>Dec</v>
      </c>
      <c r="H2144" s="1" t="str">
        <f>TEXT(DA_Trail_Workbook[[#This Row],[ORDER DATE.1]],"YYY")</f>
        <v>2004</v>
      </c>
      <c r="I2144" t="s">
        <v>27</v>
      </c>
      <c r="J2144">
        <v>4</v>
      </c>
      <c r="K2144">
        <v>12</v>
      </c>
      <c r="L2144">
        <v>2004</v>
      </c>
      <c r="M2144" t="s">
        <v>214</v>
      </c>
      <c r="N2144">
        <v>80</v>
      </c>
      <c r="O2144" t="s">
        <v>740</v>
      </c>
      <c r="P2144" t="s">
        <v>206</v>
      </c>
      <c r="Q2144" t="s">
        <v>207</v>
      </c>
      <c r="R2144" t="s">
        <v>208</v>
      </c>
      <c r="S2144" t="s">
        <v>33</v>
      </c>
      <c r="T2144" t="s">
        <v>209</v>
      </c>
      <c r="U2144" t="s">
        <v>33</v>
      </c>
      <c r="V2144" t="s">
        <v>210</v>
      </c>
      <c r="W2144" t="s">
        <v>211</v>
      </c>
      <c r="X2144" t="s">
        <v>48</v>
      </c>
      <c r="Y2144" t="s">
        <v>212</v>
      </c>
      <c r="Z2144" t="s">
        <v>213</v>
      </c>
      <c r="AA2144" t="s">
        <v>41</v>
      </c>
    </row>
    <row r="2145" spans="1:27" x14ac:dyDescent="0.2">
      <c r="A2145">
        <v>10363</v>
      </c>
      <c r="B2145">
        <v>43</v>
      </c>
      <c r="C2145">
        <v>100</v>
      </c>
      <c r="D2145">
        <v>9</v>
      </c>
      <c r="E2145">
        <v>5154.41</v>
      </c>
      <c r="F2145" s="1">
        <v>38358</v>
      </c>
      <c r="G2145" s="1" t="str">
        <f>TEXT(DA_Trail_Workbook[[#This Row],[ORDER DATE.1]],"MMM")</f>
        <v>Jan</v>
      </c>
      <c r="H2145" s="1" t="str">
        <f>TEXT(DA_Trail_Workbook[[#This Row],[ORDER DATE.1]],"YYY")</f>
        <v>2005</v>
      </c>
      <c r="I2145" t="s">
        <v>27</v>
      </c>
      <c r="J2145">
        <v>1</v>
      </c>
      <c r="K2145">
        <v>1</v>
      </c>
      <c r="L2145">
        <v>2005</v>
      </c>
      <c r="M2145" t="s">
        <v>214</v>
      </c>
      <c r="N2145">
        <v>80</v>
      </c>
      <c r="O2145" t="s">
        <v>740</v>
      </c>
      <c r="P2145" t="s">
        <v>542</v>
      </c>
      <c r="Q2145" t="s">
        <v>543</v>
      </c>
      <c r="R2145" t="s">
        <v>544</v>
      </c>
      <c r="S2145" t="s">
        <v>33</v>
      </c>
      <c r="T2145" t="s">
        <v>545</v>
      </c>
      <c r="U2145" t="s">
        <v>33</v>
      </c>
      <c r="V2145" t="s">
        <v>546</v>
      </c>
      <c r="W2145" t="s">
        <v>155</v>
      </c>
      <c r="X2145" t="s">
        <v>48</v>
      </c>
      <c r="Y2145" t="s">
        <v>547</v>
      </c>
      <c r="Z2145" t="s">
        <v>548</v>
      </c>
      <c r="AA2145" t="s">
        <v>58</v>
      </c>
    </row>
    <row r="2146" spans="1:27" x14ac:dyDescent="0.2">
      <c r="A2146">
        <v>10378</v>
      </c>
      <c r="B2146">
        <v>41</v>
      </c>
      <c r="C2146">
        <v>100</v>
      </c>
      <c r="D2146">
        <v>2</v>
      </c>
      <c r="E2146">
        <v>4894.17</v>
      </c>
      <c r="F2146" s="1">
        <v>38393</v>
      </c>
      <c r="G2146" s="1" t="str">
        <f>TEXT(DA_Trail_Workbook[[#This Row],[ORDER DATE.1]],"MMM")</f>
        <v>Feb</v>
      </c>
      <c r="H2146" s="1" t="str">
        <f>TEXT(DA_Trail_Workbook[[#This Row],[ORDER DATE.1]],"YYY")</f>
        <v>2005</v>
      </c>
      <c r="I2146" t="s">
        <v>27</v>
      </c>
      <c r="J2146">
        <v>1</v>
      </c>
      <c r="K2146">
        <v>2</v>
      </c>
      <c r="L2146">
        <v>2005</v>
      </c>
      <c r="M2146" t="s">
        <v>214</v>
      </c>
      <c r="N2146">
        <v>80</v>
      </c>
      <c r="O2146" t="s">
        <v>740</v>
      </c>
      <c r="P2146" t="s">
        <v>206</v>
      </c>
      <c r="Q2146" t="s">
        <v>207</v>
      </c>
      <c r="R2146" t="s">
        <v>208</v>
      </c>
      <c r="S2146" t="s">
        <v>33</v>
      </c>
      <c r="T2146" t="s">
        <v>209</v>
      </c>
      <c r="U2146" t="s">
        <v>33</v>
      </c>
      <c r="V2146" t="s">
        <v>210</v>
      </c>
      <c r="W2146" t="s">
        <v>211</v>
      </c>
      <c r="X2146" t="s">
        <v>48</v>
      </c>
      <c r="Y2146" t="s">
        <v>212</v>
      </c>
      <c r="Z2146" t="s">
        <v>213</v>
      </c>
      <c r="AA2146" t="s">
        <v>58</v>
      </c>
    </row>
    <row r="2147" spans="1:27" x14ac:dyDescent="0.2">
      <c r="A2147">
        <v>10390</v>
      </c>
      <c r="B2147">
        <v>30</v>
      </c>
      <c r="C2147">
        <v>82.42</v>
      </c>
      <c r="D2147">
        <v>10</v>
      </c>
      <c r="E2147">
        <v>2472.6</v>
      </c>
      <c r="F2147" s="1">
        <v>38415</v>
      </c>
      <c r="G2147" s="1" t="str">
        <f>TEXT(DA_Trail_Workbook[[#This Row],[ORDER DATE.1]],"MMM")</f>
        <v>Mar</v>
      </c>
      <c r="H2147" s="1" t="str">
        <f>TEXT(DA_Trail_Workbook[[#This Row],[ORDER DATE.1]],"YYY")</f>
        <v>2005</v>
      </c>
      <c r="I2147" t="s">
        <v>27</v>
      </c>
      <c r="J2147">
        <v>1</v>
      </c>
      <c r="K2147">
        <v>3</v>
      </c>
      <c r="L2147">
        <v>2005</v>
      </c>
      <c r="M2147" t="s">
        <v>214</v>
      </c>
      <c r="N2147">
        <v>80</v>
      </c>
      <c r="O2147" t="s">
        <v>740</v>
      </c>
      <c r="P2147" t="s">
        <v>318</v>
      </c>
      <c r="Q2147" t="s">
        <v>319</v>
      </c>
      <c r="R2147" t="s">
        <v>320</v>
      </c>
      <c r="S2147" t="s">
        <v>33</v>
      </c>
      <c r="T2147" t="s">
        <v>321</v>
      </c>
      <c r="U2147" t="s">
        <v>63</v>
      </c>
      <c r="V2147" t="s">
        <v>133</v>
      </c>
      <c r="W2147" t="s">
        <v>37</v>
      </c>
      <c r="X2147" t="s">
        <v>38</v>
      </c>
      <c r="Y2147" t="s">
        <v>322</v>
      </c>
      <c r="Z2147" t="s">
        <v>323</v>
      </c>
      <c r="AA2147" t="s">
        <v>41</v>
      </c>
    </row>
    <row r="2148" spans="1:27" x14ac:dyDescent="0.2">
      <c r="A2148">
        <v>10103</v>
      </c>
      <c r="B2148">
        <v>31</v>
      </c>
      <c r="C2148">
        <v>100</v>
      </c>
      <c r="D2148">
        <v>3</v>
      </c>
      <c r="E2148">
        <v>3224.31</v>
      </c>
      <c r="F2148" s="1">
        <v>37650</v>
      </c>
      <c r="G2148" s="1" t="str">
        <f>TEXT(DA_Trail_Workbook[[#This Row],[ORDER DATE.1]],"MMM")</f>
        <v>Jan</v>
      </c>
      <c r="H2148" s="1" t="str">
        <f>TEXT(DA_Trail_Workbook[[#This Row],[ORDER DATE.1]],"YYY")</f>
        <v>2003</v>
      </c>
      <c r="I2148" t="s">
        <v>27</v>
      </c>
      <c r="J2148">
        <v>1</v>
      </c>
      <c r="K2148">
        <v>1</v>
      </c>
      <c r="L2148">
        <v>2003</v>
      </c>
      <c r="M2148" t="s">
        <v>582</v>
      </c>
      <c r="N2148">
        <v>96</v>
      </c>
      <c r="O2148" t="s">
        <v>741</v>
      </c>
      <c r="P2148" t="s">
        <v>158</v>
      </c>
      <c r="Q2148" t="s">
        <v>159</v>
      </c>
      <c r="R2148" t="s">
        <v>160</v>
      </c>
      <c r="S2148" t="s">
        <v>33</v>
      </c>
      <c r="T2148" t="s">
        <v>161</v>
      </c>
      <c r="U2148" t="s">
        <v>33</v>
      </c>
      <c r="V2148" t="s">
        <v>162</v>
      </c>
      <c r="W2148" t="s">
        <v>91</v>
      </c>
      <c r="X2148" t="s">
        <v>48</v>
      </c>
      <c r="Y2148" t="s">
        <v>163</v>
      </c>
      <c r="Z2148" t="s">
        <v>164</v>
      </c>
      <c r="AA2148" t="s">
        <v>58</v>
      </c>
    </row>
    <row r="2149" spans="1:27" x14ac:dyDescent="0.2">
      <c r="A2149">
        <v>10114</v>
      </c>
      <c r="B2149">
        <v>32</v>
      </c>
      <c r="C2149">
        <v>100</v>
      </c>
      <c r="D2149">
        <v>7</v>
      </c>
      <c r="E2149">
        <v>3667.52</v>
      </c>
      <c r="F2149" s="1">
        <v>37712</v>
      </c>
      <c r="G2149" s="1" t="str">
        <f>TEXT(DA_Trail_Workbook[[#This Row],[ORDER DATE.1]],"MMM")</f>
        <v>Apr</v>
      </c>
      <c r="H2149" s="1" t="str">
        <f>TEXT(DA_Trail_Workbook[[#This Row],[ORDER DATE.1]],"YYY")</f>
        <v>2003</v>
      </c>
      <c r="I2149" t="s">
        <v>27</v>
      </c>
      <c r="J2149">
        <v>2</v>
      </c>
      <c r="K2149">
        <v>4</v>
      </c>
      <c r="L2149">
        <v>2003</v>
      </c>
      <c r="M2149" t="s">
        <v>582</v>
      </c>
      <c r="N2149">
        <v>96</v>
      </c>
      <c r="O2149" t="s">
        <v>741</v>
      </c>
      <c r="P2149" t="s">
        <v>468</v>
      </c>
      <c r="Q2149" t="s">
        <v>469</v>
      </c>
      <c r="R2149" t="s">
        <v>470</v>
      </c>
      <c r="S2149" t="s">
        <v>33</v>
      </c>
      <c r="T2149" t="s">
        <v>54</v>
      </c>
      <c r="U2149" t="s">
        <v>33</v>
      </c>
      <c r="V2149" t="s">
        <v>471</v>
      </c>
      <c r="W2149" t="s">
        <v>47</v>
      </c>
      <c r="X2149" t="s">
        <v>48</v>
      </c>
      <c r="Y2149" t="s">
        <v>472</v>
      </c>
      <c r="Z2149" t="s">
        <v>473</v>
      </c>
      <c r="AA2149" t="s">
        <v>58</v>
      </c>
    </row>
    <row r="2150" spans="1:27" x14ac:dyDescent="0.2">
      <c r="A2150">
        <v>10126</v>
      </c>
      <c r="B2150">
        <v>43</v>
      </c>
      <c r="C2150">
        <v>96.31</v>
      </c>
      <c r="D2150">
        <v>3</v>
      </c>
      <c r="E2150">
        <v>4141.33</v>
      </c>
      <c r="F2150" s="1">
        <v>37769</v>
      </c>
      <c r="G2150" s="1" t="str">
        <f>TEXT(DA_Trail_Workbook[[#This Row],[ORDER DATE.1]],"MMM")</f>
        <v>May</v>
      </c>
      <c r="H2150" s="1" t="str">
        <f>TEXT(DA_Trail_Workbook[[#This Row],[ORDER DATE.1]],"YYY")</f>
        <v>2003</v>
      </c>
      <c r="I2150" t="s">
        <v>27</v>
      </c>
      <c r="J2150">
        <v>2</v>
      </c>
      <c r="K2150">
        <v>5</v>
      </c>
      <c r="L2150">
        <v>2003</v>
      </c>
      <c r="M2150" t="s">
        <v>582</v>
      </c>
      <c r="N2150">
        <v>96</v>
      </c>
      <c r="O2150" t="s">
        <v>741</v>
      </c>
      <c r="P2150" t="s">
        <v>224</v>
      </c>
      <c r="Q2150" t="s">
        <v>225</v>
      </c>
      <c r="R2150" t="s">
        <v>226</v>
      </c>
      <c r="S2150" t="s">
        <v>33</v>
      </c>
      <c r="T2150" t="s">
        <v>209</v>
      </c>
      <c r="U2150" t="s">
        <v>33</v>
      </c>
      <c r="V2150" t="s">
        <v>227</v>
      </c>
      <c r="W2150" t="s">
        <v>211</v>
      </c>
      <c r="X2150" t="s">
        <v>48</v>
      </c>
      <c r="Y2150" t="s">
        <v>228</v>
      </c>
      <c r="Z2150" t="s">
        <v>229</v>
      </c>
      <c r="AA2150" t="s">
        <v>58</v>
      </c>
    </row>
    <row r="2151" spans="1:27" x14ac:dyDescent="0.2">
      <c r="A2151">
        <v>10140</v>
      </c>
      <c r="B2151">
        <v>26</v>
      </c>
      <c r="C2151">
        <v>100</v>
      </c>
      <c r="D2151">
        <v>3</v>
      </c>
      <c r="E2151">
        <v>2829.58</v>
      </c>
      <c r="F2151" s="1">
        <v>37826</v>
      </c>
      <c r="G2151" s="1" t="str">
        <f>TEXT(DA_Trail_Workbook[[#This Row],[ORDER DATE.1]],"MMM")</f>
        <v>Jul</v>
      </c>
      <c r="H2151" s="1" t="str">
        <f>TEXT(DA_Trail_Workbook[[#This Row],[ORDER DATE.1]],"YYY")</f>
        <v>2003</v>
      </c>
      <c r="I2151" t="s">
        <v>27</v>
      </c>
      <c r="J2151">
        <v>3</v>
      </c>
      <c r="K2151">
        <v>7</v>
      </c>
      <c r="L2151">
        <v>2003</v>
      </c>
      <c r="M2151" t="s">
        <v>582</v>
      </c>
      <c r="N2151">
        <v>96</v>
      </c>
      <c r="O2151" t="s">
        <v>741</v>
      </c>
      <c r="P2151" t="s">
        <v>72</v>
      </c>
      <c r="Q2151" t="s">
        <v>73</v>
      </c>
      <c r="R2151" t="s">
        <v>74</v>
      </c>
      <c r="S2151" t="s">
        <v>33</v>
      </c>
      <c r="T2151" t="s">
        <v>75</v>
      </c>
      <c r="U2151" t="s">
        <v>63</v>
      </c>
      <c r="V2151" t="s">
        <v>76</v>
      </c>
      <c r="W2151" t="s">
        <v>37</v>
      </c>
      <c r="X2151" t="s">
        <v>38</v>
      </c>
      <c r="Y2151" t="s">
        <v>77</v>
      </c>
      <c r="Z2151" t="s">
        <v>78</v>
      </c>
      <c r="AA2151" t="s">
        <v>41</v>
      </c>
    </row>
    <row r="2152" spans="1:27" x14ac:dyDescent="0.2">
      <c r="A2152">
        <v>10151</v>
      </c>
      <c r="B2152">
        <v>27</v>
      </c>
      <c r="C2152">
        <v>100</v>
      </c>
      <c r="D2152">
        <v>10</v>
      </c>
      <c r="E2152">
        <v>3068.55</v>
      </c>
      <c r="F2152" s="1">
        <v>37885</v>
      </c>
      <c r="G2152" s="1" t="str">
        <f>TEXT(DA_Trail_Workbook[[#This Row],[ORDER DATE.1]],"MMM")</f>
        <v>Sep</v>
      </c>
      <c r="H2152" s="1" t="str">
        <f>TEXT(DA_Trail_Workbook[[#This Row],[ORDER DATE.1]],"YYY")</f>
        <v>2003</v>
      </c>
      <c r="I2152" t="s">
        <v>27</v>
      </c>
      <c r="J2152">
        <v>3</v>
      </c>
      <c r="K2152">
        <v>9</v>
      </c>
      <c r="L2152">
        <v>2003</v>
      </c>
      <c r="M2152" t="s">
        <v>582</v>
      </c>
      <c r="N2152">
        <v>96</v>
      </c>
      <c r="O2152" t="s">
        <v>741</v>
      </c>
      <c r="P2152" t="s">
        <v>454</v>
      </c>
      <c r="Q2152" t="s">
        <v>455</v>
      </c>
      <c r="R2152" t="s">
        <v>456</v>
      </c>
      <c r="S2152" t="s">
        <v>33</v>
      </c>
      <c r="T2152" t="s">
        <v>457</v>
      </c>
      <c r="U2152" t="s">
        <v>33</v>
      </c>
      <c r="V2152" t="s">
        <v>458</v>
      </c>
      <c r="W2152" t="s">
        <v>155</v>
      </c>
      <c r="X2152" t="s">
        <v>48</v>
      </c>
      <c r="Y2152" t="s">
        <v>459</v>
      </c>
      <c r="Z2152" t="s">
        <v>460</v>
      </c>
      <c r="AA2152" t="s">
        <v>58</v>
      </c>
    </row>
    <row r="2153" spans="1:27" x14ac:dyDescent="0.2">
      <c r="A2153">
        <v>10164</v>
      </c>
      <c r="B2153">
        <v>24</v>
      </c>
      <c r="C2153">
        <v>100</v>
      </c>
      <c r="D2153">
        <v>1</v>
      </c>
      <c r="E2153">
        <v>2634.96</v>
      </c>
      <c r="F2153" s="1">
        <v>37915</v>
      </c>
      <c r="G2153" s="1" t="str">
        <f>TEXT(DA_Trail_Workbook[[#This Row],[ORDER DATE.1]],"MMM")</f>
        <v>Oct</v>
      </c>
      <c r="H2153" s="1" t="str">
        <f>TEXT(DA_Trail_Workbook[[#This Row],[ORDER DATE.1]],"YYY")</f>
        <v>2003</v>
      </c>
      <c r="I2153" t="s">
        <v>474</v>
      </c>
      <c r="J2153">
        <v>4</v>
      </c>
      <c r="K2153">
        <v>10</v>
      </c>
      <c r="L2153">
        <v>2003</v>
      </c>
      <c r="M2153" t="s">
        <v>582</v>
      </c>
      <c r="N2153">
        <v>96</v>
      </c>
      <c r="O2153" t="s">
        <v>741</v>
      </c>
      <c r="P2153" t="s">
        <v>475</v>
      </c>
      <c r="Q2153" t="s">
        <v>476</v>
      </c>
      <c r="R2153" t="s">
        <v>477</v>
      </c>
      <c r="S2153" t="s">
        <v>33</v>
      </c>
      <c r="T2153" t="s">
        <v>478</v>
      </c>
      <c r="U2153" t="s">
        <v>33</v>
      </c>
      <c r="V2153" t="s">
        <v>479</v>
      </c>
      <c r="W2153" t="s">
        <v>177</v>
      </c>
      <c r="X2153" t="s">
        <v>48</v>
      </c>
      <c r="Y2153" t="s">
        <v>480</v>
      </c>
      <c r="Z2153" t="s">
        <v>481</v>
      </c>
      <c r="AA2153" t="s">
        <v>41</v>
      </c>
    </row>
    <row r="2154" spans="1:27" x14ac:dyDescent="0.2">
      <c r="A2154">
        <v>10175</v>
      </c>
      <c r="B2154">
        <v>22</v>
      </c>
      <c r="C2154">
        <v>100</v>
      </c>
      <c r="D2154">
        <v>8</v>
      </c>
      <c r="E2154">
        <v>2436.7199999999998</v>
      </c>
      <c r="F2154" s="1">
        <v>37931</v>
      </c>
      <c r="G2154" s="1" t="str">
        <f>TEXT(DA_Trail_Workbook[[#This Row],[ORDER DATE.1]],"MMM")</f>
        <v>Nov</v>
      </c>
      <c r="H2154" s="1" t="str">
        <f>TEXT(DA_Trail_Workbook[[#This Row],[ORDER DATE.1]],"YYY")</f>
        <v>2003</v>
      </c>
      <c r="I2154" t="s">
        <v>27</v>
      </c>
      <c r="J2154">
        <v>4</v>
      </c>
      <c r="K2154">
        <v>11</v>
      </c>
      <c r="L2154">
        <v>2003</v>
      </c>
      <c r="M2154" t="s">
        <v>582</v>
      </c>
      <c r="N2154">
        <v>96</v>
      </c>
      <c r="O2154" t="s">
        <v>741</v>
      </c>
      <c r="P2154" t="s">
        <v>384</v>
      </c>
      <c r="Q2154" t="s">
        <v>385</v>
      </c>
      <c r="R2154" t="s">
        <v>386</v>
      </c>
      <c r="S2154" t="s">
        <v>33</v>
      </c>
      <c r="T2154" t="s">
        <v>387</v>
      </c>
      <c r="U2154" t="s">
        <v>33</v>
      </c>
      <c r="V2154" t="s">
        <v>388</v>
      </c>
      <c r="W2154" t="s">
        <v>202</v>
      </c>
      <c r="X2154" t="s">
        <v>48</v>
      </c>
      <c r="Y2154" t="s">
        <v>71</v>
      </c>
      <c r="Z2154" t="s">
        <v>389</v>
      </c>
      <c r="AA2154" t="s">
        <v>41</v>
      </c>
    </row>
    <row r="2155" spans="1:27" x14ac:dyDescent="0.2">
      <c r="A2155">
        <v>10184</v>
      </c>
      <c r="B2155">
        <v>46</v>
      </c>
      <c r="C2155">
        <v>100</v>
      </c>
      <c r="D2155">
        <v>13</v>
      </c>
      <c r="E2155">
        <v>4607.3599999999997</v>
      </c>
      <c r="F2155" s="1">
        <v>37939</v>
      </c>
      <c r="G2155" s="1" t="str">
        <f>TEXT(DA_Trail_Workbook[[#This Row],[ORDER DATE.1]],"MMM")</f>
        <v>Nov</v>
      </c>
      <c r="H2155" s="1" t="str">
        <f>TEXT(DA_Trail_Workbook[[#This Row],[ORDER DATE.1]],"YYY")</f>
        <v>2003</v>
      </c>
      <c r="I2155" t="s">
        <v>27</v>
      </c>
      <c r="J2155">
        <v>4</v>
      </c>
      <c r="K2155">
        <v>11</v>
      </c>
      <c r="L2155">
        <v>2003</v>
      </c>
      <c r="M2155" t="s">
        <v>582</v>
      </c>
      <c r="N2155">
        <v>96</v>
      </c>
      <c r="O2155" t="s">
        <v>741</v>
      </c>
      <c r="P2155" t="s">
        <v>601</v>
      </c>
      <c r="Q2155" t="s">
        <v>602</v>
      </c>
      <c r="R2155" t="s">
        <v>603</v>
      </c>
      <c r="S2155" t="s">
        <v>33</v>
      </c>
      <c r="T2155" t="s">
        <v>604</v>
      </c>
      <c r="U2155" t="s">
        <v>33</v>
      </c>
      <c r="V2155" t="s">
        <v>605</v>
      </c>
      <c r="W2155" t="s">
        <v>211</v>
      </c>
      <c r="X2155" t="s">
        <v>48</v>
      </c>
      <c r="Y2155" t="s">
        <v>606</v>
      </c>
      <c r="Z2155" t="s">
        <v>607</v>
      </c>
      <c r="AA2155" t="s">
        <v>58</v>
      </c>
    </row>
    <row r="2156" spans="1:27" x14ac:dyDescent="0.2">
      <c r="A2156">
        <v>10194</v>
      </c>
      <c r="B2156">
        <v>37</v>
      </c>
      <c r="C2156">
        <v>97.27</v>
      </c>
      <c r="D2156">
        <v>3</v>
      </c>
      <c r="E2156">
        <v>3598.99</v>
      </c>
      <c r="F2156" s="1">
        <v>37950</v>
      </c>
      <c r="G2156" s="1" t="str">
        <f>TEXT(DA_Trail_Workbook[[#This Row],[ORDER DATE.1]],"MMM")</f>
        <v>Nov</v>
      </c>
      <c r="H2156" s="1" t="str">
        <f>TEXT(DA_Trail_Workbook[[#This Row],[ORDER DATE.1]],"YYY")</f>
        <v>2003</v>
      </c>
      <c r="I2156" t="s">
        <v>27</v>
      </c>
      <c r="J2156">
        <v>4</v>
      </c>
      <c r="K2156">
        <v>11</v>
      </c>
      <c r="L2156">
        <v>2003</v>
      </c>
      <c r="M2156" t="s">
        <v>582</v>
      </c>
      <c r="N2156">
        <v>96</v>
      </c>
      <c r="O2156" t="s">
        <v>741</v>
      </c>
      <c r="P2156" t="s">
        <v>258</v>
      </c>
      <c r="Q2156" t="s">
        <v>259</v>
      </c>
      <c r="R2156" t="s">
        <v>260</v>
      </c>
      <c r="S2156" t="s">
        <v>33</v>
      </c>
      <c r="T2156" t="s">
        <v>261</v>
      </c>
      <c r="U2156" t="s">
        <v>33</v>
      </c>
      <c r="V2156" t="s">
        <v>262</v>
      </c>
      <c r="W2156" t="s">
        <v>47</v>
      </c>
      <c r="X2156" t="s">
        <v>48</v>
      </c>
      <c r="Y2156" t="s">
        <v>263</v>
      </c>
      <c r="Z2156" t="s">
        <v>264</v>
      </c>
      <c r="AA2156" t="s">
        <v>58</v>
      </c>
    </row>
    <row r="2157" spans="1:27" x14ac:dyDescent="0.2">
      <c r="A2157">
        <v>10207</v>
      </c>
      <c r="B2157">
        <v>49</v>
      </c>
      <c r="C2157">
        <v>80.900000000000006</v>
      </c>
      <c r="D2157">
        <v>14</v>
      </c>
      <c r="E2157">
        <v>3964.1</v>
      </c>
      <c r="F2157" s="1">
        <v>37964</v>
      </c>
      <c r="G2157" s="1" t="str">
        <f>TEXT(DA_Trail_Workbook[[#This Row],[ORDER DATE.1]],"MMM")</f>
        <v>Dec</v>
      </c>
      <c r="H2157" s="1" t="str">
        <f>TEXT(DA_Trail_Workbook[[#This Row],[ORDER DATE.1]],"YYY")</f>
        <v>2003</v>
      </c>
      <c r="I2157" t="s">
        <v>27</v>
      </c>
      <c r="J2157">
        <v>4</v>
      </c>
      <c r="K2157">
        <v>12</v>
      </c>
      <c r="L2157">
        <v>2003</v>
      </c>
      <c r="M2157" t="s">
        <v>582</v>
      </c>
      <c r="N2157">
        <v>96</v>
      </c>
      <c r="O2157" t="s">
        <v>741</v>
      </c>
      <c r="P2157" t="s">
        <v>482</v>
      </c>
      <c r="Q2157" t="s">
        <v>483</v>
      </c>
      <c r="R2157" t="s">
        <v>484</v>
      </c>
      <c r="S2157" t="s">
        <v>33</v>
      </c>
      <c r="T2157" t="s">
        <v>443</v>
      </c>
      <c r="U2157" t="s">
        <v>146</v>
      </c>
      <c r="V2157" t="s">
        <v>444</v>
      </c>
      <c r="W2157" t="s">
        <v>37</v>
      </c>
      <c r="X2157" t="s">
        <v>38</v>
      </c>
      <c r="Y2157" t="s">
        <v>485</v>
      </c>
      <c r="Z2157" t="s">
        <v>323</v>
      </c>
      <c r="AA2157" t="s">
        <v>58</v>
      </c>
    </row>
    <row r="2158" spans="1:27" x14ac:dyDescent="0.2">
      <c r="A2158">
        <v>10217</v>
      </c>
      <c r="B2158">
        <v>21</v>
      </c>
      <c r="C2158">
        <v>100</v>
      </c>
      <c r="D2158">
        <v>3</v>
      </c>
      <c r="E2158">
        <v>2244.9</v>
      </c>
      <c r="F2158" s="1">
        <v>38021</v>
      </c>
      <c r="G2158" s="1" t="str">
        <f>TEXT(DA_Trail_Workbook[[#This Row],[ORDER DATE.1]],"MMM")</f>
        <v>Feb</v>
      </c>
      <c r="H2158" s="1" t="str">
        <f>TEXT(DA_Trail_Workbook[[#This Row],[ORDER DATE.1]],"YYY")</f>
        <v>2004</v>
      </c>
      <c r="I2158" t="s">
        <v>27</v>
      </c>
      <c r="J2158">
        <v>1</v>
      </c>
      <c r="K2158">
        <v>2</v>
      </c>
      <c r="L2158">
        <v>2004</v>
      </c>
      <c r="M2158" t="s">
        <v>582</v>
      </c>
      <c r="N2158">
        <v>96</v>
      </c>
      <c r="O2158" t="s">
        <v>741</v>
      </c>
      <c r="P2158" t="s">
        <v>486</v>
      </c>
      <c r="Q2158" t="s">
        <v>487</v>
      </c>
      <c r="R2158" t="s">
        <v>488</v>
      </c>
      <c r="S2158" t="s">
        <v>489</v>
      </c>
      <c r="T2158" t="s">
        <v>233</v>
      </c>
      <c r="U2158" t="s">
        <v>33</v>
      </c>
      <c r="V2158" t="s">
        <v>490</v>
      </c>
      <c r="W2158" t="s">
        <v>233</v>
      </c>
      <c r="X2158" t="s">
        <v>112</v>
      </c>
      <c r="Y2158" t="s">
        <v>491</v>
      </c>
      <c r="Z2158" t="s">
        <v>492</v>
      </c>
      <c r="AA2158" t="s">
        <v>41</v>
      </c>
    </row>
    <row r="2159" spans="1:27" x14ac:dyDescent="0.2">
      <c r="A2159">
        <v>10229</v>
      </c>
      <c r="B2159">
        <v>25</v>
      </c>
      <c r="C2159">
        <v>100</v>
      </c>
      <c r="D2159">
        <v>8</v>
      </c>
      <c r="E2159">
        <v>2793</v>
      </c>
      <c r="F2159" s="1">
        <v>38057</v>
      </c>
      <c r="G2159" s="1" t="str">
        <f>TEXT(DA_Trail_Workbook[[#This Row],[ORDER DATE.1]],"MMM")</f>
        <v>Mar</v>
      </c>
      <c r="H2159" s="1" t="str">
        <f>TEXT(DA_Trail_Workbook[[#This Row],[ORDER DATE.1]],"YYY")</f>
        <v>2004</v>
      </c>
      <c r="I2159" t="s">
        <v>27</v>
      </c>
      <c r="J2159">
        <v>1</v>
      </c>
      <c r="K2159">
        <v>3</v>
      </c>
      <c r="L2159">
        <v>2004</v>
      </c>
      <c r="M2159" t="s">
        <v>582</v>
      </c>
      <c r="N2159">
        <v>96</v>
      </c>
      <c r="O2159" t="s">
        <v>741</v>
      </c>
      <c r="P2159" t="s">
        <v>318</v>
      </c>
      <c r="Q2159" t="s">
        <v>319</v>
      </c>
      <c r="R2159" t="s">
        <v>320</v>
      </c>
      <c r="S2159" t="s">
        <v>33</v>
      </c>
      <c r="T2159" t="s">
        <v>321</v>
      </c>
      <c r="U2159" t="s">
        <v>63</v>
      </c>
      <c r="V2159" t="s">
        <v>133</v>
      </c>
      <c r="W2159" t="s">
        <v>37</v>
      </c>
      <c r="X2159" t="s">
        <v>38</v>
      </c>
      <c r="Y2159" t="s">
        <v>322</v>
      </c>
      <c r="Z2159" t="s">
        <v>323</v>
      </c>
      <c r="AA2159" t="s">
        <v>41</v>
      </c>
    </row>
    <row r="2160" spans="1:27" x14ac:dyDescent="0.2">
      <c r="A2160">
        <v>10245</v>
      </c>
      <c r="B2160">
        <v>37</v>
      </c>
      <c r="C2160">
        <v>100</v>
      </c>
      <c r="D2160">
        <v>1</v>
      </c>
      <c r="E2160">
        <v>4133.6400000000003</v>
      </c>
      <c r="F2160" s="1">
        <v>38111</v>
      </c>
      <c r="G2160" s="1" t="str">
        <f>TEXT(DA_Trail_Workbook[[#This Row],[ORDER DATE.1]],"MMM")</f>
        <v>May</v>
      </c>
      <c r="H2160" s="1" t="str">
        <f>TEXT(DA_Trail_Workbook[[#This Row],[ORDER DATE.1]],"YYY")</f>
        <v>2004</v>
      </c>
      <c r="I2160" t="s">
        <v>27</v>
      </c>
      <c r="J2160">
        <v>2</v>
      </c>
      <c r="K2160">
        <v>5</v>
      </c>
      <c r="L2160">
        <v>2004</v>
      </c>
      <c r="M2160" t="s">
        <v>582</v>
      </c>
      <c r="N2160">
        <v>96</v>
      </c>
      <c r="O2160" t="s">
        <v>741</v>
      </c>
      <c r="P2160" t="s">
        <v>284</v>
      </c>
      <c r="Q2160" t="s">
        <v>285</v>
      </c>
      <c r="R2160" t="s">
        <v>286</v>
      </c>
      <c r="S2160" t="s">
        <v>33</v>
      </c>
      <c r="T2160" t="s">
        <v>287</v>
      </c>
      <c r="U2160" t="s">
        <v>132</v>
      </c>
      <c r="V2160" t="s">
        <v>288</v>
      </c>
      <c r="W2160" t="s">
        <v>37</v>
      </c>
      <c r="X2160" t="s">
        <v>38</v>
      </c>
      <c r="Y2160" t="s">
        <v>97</v>
      </c>
      <c r="Z2160" t="s">
        <v>289</v>
      </c>
      <c r="AA2160" t="s">
        <v>58</v>
      </c>
    </row>
    <row r="2161" spans="1:27" x14ac:dyDescent="0.2">
      <c r="A2161">
        <v>10259</v>
      </c>
      <c r="B2161">
        <v>45</v>
      </c>
      <c r="C2161">
        <v>86.68</v>
      </c>
      <c r="D2161">
        <v>11</v>
      </c>
      <c r="E2161">
        <v>3900.6</v>
      </c>
      <c r="F2161" s="1">
        <v>38153</v>
      </c>
      <c r="G2161" s="1" t="str">
        <f>TEXT(DA_Trail_Workbook[[#This Row],[ORDER DATE.1]],"MMM")</f>
        <v>Jun</v>
      </c>
      <c r="H2161" s="1" t="str">
        <f>TEXT(DA_Trail_Workbook[[#This Row],[ORDER DATE.1]],"YYY")</f>
        <v>2004</v>
      </c>
      <c r="I2161" t="s">
        <v>27</v>
      </c>
      <c r="J2161">
        <v>2</v>
      </c>
      <c r="K2161">
        <v>6</v>
      </c>
      <c r="L2161">
        <v>2004</v>
      </c>
      <c r="M2161" t="s">
        <v>582</v>
      </c>
      <c r="N2161">
        <v>96</v>
      </c>
      <c r="O2161" t="s">
        <v>741</v>
      </c>
      <c r="P2161" t="s">
        <v>486</v>
      </c>
      <c r="Q2161" t="s">
        <v>487</v>
      </c>
      <c r="R2161" t="s">
        <v>488</v>
      </c>
      <c r="S2161" t="s">
        <v>489</v>
      </c>
      <c r="T2161" t="s">
        <v>233</v>
      </c>
      <c r="U2161" t="s">
        <v>33</v>
      </c>
      <c r="V2161" t="s">
        <v>490</v>
      </c>
      <c r="W2161" t="s">
        <v>233</v>
      </c>
      <c r="X2161" t="s">
        <v>112</v>
      </c>
      <c r="Y2161" t="s">
        <v>491</v>
      </c>
      <c r="Z2161" t="s">
        <v>492</v>
      </c>
      <c r="AA2161" t="s">
        <v>58</v>
      </c>
    </row>
    <row r="2162" spans="1:27" x14ac:dyDescent="0.2">
      <c r="A2162">
        <v>10270</v>
      </c>
      <c r="B2162">
        <v>32</v>
      </c>
      <c r="C2162">
        <v>85.72</v>
      </c>
      <c r="D2162">
        <v>1</v>
      </c>
      <c r="E2162">
        <v>2743.04</v>
      </c>
      <c r="F2162" s="1">
        <v>38187</v>
      </c>
      <c r="G2162" s="1" t="str">
        <f>TEXT(DA_Trail_Workbook[[#This Row],[ORDER DATE.1]],"MMM")</f>
        <v>Jul</v>
      </c>
      <c r="H2162" s="1" t="str">
        <f>TEXT(DA_Trail_Workbook[[#This Row],[ORDER DATE.1]],"YYY")</f>
        <v>2004</v>
      </c>
      <c r="I2162" t="s">
        <v>27</v>
      </c>
      <c r="J2162">
        <v>3</v>
      </c>
      <c r="K2162">
        <v>7</v>
      </c>
      <c r="L2162">
        <v>2004</v>
      </c>
      <c r="M2162" t="s">
        <v>582</v>
      </c>
      <c r="N2162">
        <v>96</v>
      </c>
      <c r="O2162" t="s">
        <v>741</v>
      </c>
      <c r="P2162" t="s">
        <v>181</v>
      </c>
      <c r="Q2162" t="s">
        <v>182</v>
      </c>
      <c r="R2162" t="s">
        <v>183</v>
      </c>
      <c r="S2162" t="s">
        <v>184</v>
      </c>
      <c r="T2162" t="s">
        <v>185</v>
      </c>
      <c r="U2162" t="s">
        <v>186</v>
      </c>
      <c r="V2162" t="s">
        <v>187</v>
      </c>
      <c r="W2162" t="s">
        <v>111</v>
      </c>
      <c r="X2162" t="s">
        <v>112</v>
      </c>
      <c r="Y2162" t="s">
        <v>188</v>
      </c>
      <c r="Z2162" t="s">
        <v>189</v>
      </c>
      <c r="AA2162" t="s">
        <v>41</v>
      </c>
    </row>
    <row r="2163" spans="1:27" x14ac:dyDescent="0.2">
      <c r="A2163">
        <v>10281</v>
      </c>
      <c r="B2163">
        <v>29</v>
      </c>
      <c r="C2163">
        <v>82.83</v>
      </c>
      <c r="D2163">
        <v>8</v>
      </c>
      <c r="E2163">
        <v>2402.0700000000002</v>
      </c>
      <c r="F2163" s="1">
        <v>38218</v>
      </c>
      <c r="G2163" s="1" t="str">
        <f>TEXT(DA_Trail_Workbook[[#This Row],[ORDER DATE.1]],"MMM")</f>
        <v>Aug</v>
      </c>
      <c r="H2163" s="1" t="str">
        <f>TEXT(DA_Trail_Workbook[[#This Row],[ORDER DATE.1]],"YYY")</f>
        <v>2004</v>
      </c>
      <c r="I2163" t="s">
        <v>27</v>
      </c>
      <c r="J2163">
        <v>3</v>
      </c>
      <c r="K2163">
        <v>8</v>
      </c>
      <c r="L2163">
        <v>2004</v>
      </c>
      <c r="M2163" t="s">
        <v>582</v>
      </c>
      <c r="N2163">
        <v>96</v>
      </c>
      <c r="O2163" t="s">
        <v>741</v>
      </c>
      <c r="P2163" t="s">
        <v>165</v>
      </c>
      <c r="Q2163" t="s">
        <v>166</v>
      </c>
      <c r="R2163" t="s">
        <v>167</v>
      </c>
      <c r="S2163" t="s">
        <v>33</v>
      </c>
      <c r="T2163" t="s">
        <v>168</v>
      </c>
      <c r="U2163" t="s">
        <v>169</v>
      </c>
      <c r="V2163" t="s">
        <v>170</v>
      </c>
      <c r="W2163" t="s">
        <v>37</v>
      </c>
      <c r="X2163" t="s">
        <v>38</v>
      </c>
      <c r="Y2163" t="s">
        <v>39</v>
      </c>
      <c r="Z2163" t="s">
        <v>171</v>
      </c>
      <c r="AA2163" t="s">
        <v>41</v>
      </c>
    </row>
    <row r="2164" spans="1:27" x14ac:dyDescent="0.2">
      <c r="A2164">
        <v>10291</v>
      </c>
      <c r="B2164">
        <v>26</v>
      </c>
      <c r="C2164">
        <v>83.79</v>
      </c>
      <c r="D2164">
        <v>3</v>
      </c>
      <c r="E2164">
        <v>2178.54</v>
      </c>
      <c r="F2164" s="1">
        <v>38238</v>
      </c>
      <c r="G2164" s="1" t="str">
        <f>TEXT(DA_Trail_Workbook[[#This Row],[ORDER DATE.1]],"MMM")</f>
        <v>Sep</v>
      </c>
      <c r="H2164" s="1" t="str">
        <f>TEXT(DA_Trail_Workbook[[#This Row],[ORDER DATE.1]],"YYY")</f>
        <v>2004</v>
      </c>
      <c r="I2164" t="s">
        <v>27</v>
      </c>
      <c r="J2164">
        <v>3</v>
      </c>
      <c r="K2164">
        <v>9</v>
      </c>
      <c r="L2164">
        <v>2004</v>
      </c>
      <c r="M2164" t="s">
        <v>582</v>
      </c>
      <c r="N2164">
        <v>96</v>
      </c>
      <c r="O2164" t="s">
        <v>741</v>
      </c>
      <c r="P2164" t="s">
        <v>306</v>
      </c>
      <c r="Q2164" t="s">
        <v>307</v>
      </c>
      <c r="R2164" t="s">
        <v>308</v>
      </c>
      <c r="S2164" t="s">
        <v>33</v>
      </c>
      <c r="T2164" t="s">
        <v>309</v>
      </c>
      <c r="U2164" t="s">
        <v>33</v>
      </c>
      <c r="V2164" t="s">
        <v>310</v>
      </c>
      <c r="W2164" t="s">
        <v>221</v>
      </c>
      <c r="X2164" t="s">
        <v>48</v>
      </c>
      <c r="Y2164" t="s">
        <v>311</v>
      </c>
      <c r="Z2164" t="s">
        <v>242</v>
      </c>
      <c r="AA2164" t="s">
        <v>41</v>
      </c>
    </row>
    <row r="2165" spans="1:27" x14ac:dyDescent="0.2">
      <c r="A2165">
        <v>10305</v>
      </c>
      <c r="B2165">
        <v>28</v>
      </c>
      <c r="C2165">
        <v>100</v>
      </c>
      <c r="D2165">
        <v>12</v>
      </c>
      <c r="E2165">
        <v>3155.04</v>
      </c>
      <c r="F2165" s="1">
        <v>38273</v>
      </c>
      <c r="G2165" s="1" t="str">
        <f>TEXT(DA_Trail_Workbook[[#This Row],[ORDER DATE.1]],"MMM")</f>
        <v>Oct</v>
      </c>
      <c r="H2165" s="1" t="str">
        <f>TEXT(DA_Trail_Workbook[[#This Row],[ORDER DATE.1]],"YYY")</f>
        <v>2004</v>
      </c>
      <c r="I2165" t="s">
        <v>27</v>
      </c>
      <c r="J2165">
        <v>4</v>
      </c>
      <c r="K2165">
        <v>10</v>
      </c>
      <c r="L2165">
        <v>2004</v>
      </c>
      <c r="M2165" t="s">
        <v>582</v>
      </c>
      <c r="N2165">
        <v>96</v>
      </c>
      <c r="O2165" t="s">
        <v>741</v>
      </c>
      <c r="P2165" t="s">
        <v>142</v>
      </c>
      <c r="Q2165" t="s">
        <v>143</v>
      </c>
      <c r="R2165" t="s">
        <v>144</v>
      </c>
      <c r="S2165" t="s">
        <v>33</v>
      </c>
      <c r="T2165" t="s">
        <v>145</v>
      </c>
      <c r="U2165" t="s">
        <v>146</v>
      </c>
      <c r="V2165" t="s">
        <v>147</v>
      </c>
      <c r="W2165" t="s">
        <v>37</v>
      </c>
      <c r="X2165" t="s">
        <v>38</v>
      </c>
      <c r="Y2165" t="s">
        <v>148</v>
      </c>
      <c r="Z2165" t="s">
        <v>149</v>
      </c>
      <c r="AA2165" t="s">
        <v>58</v>
      </c>
    </row>
    <row r="2166" spans="1:27" x14ac:dyDescent="0.2">
      <c r="A2166">
        <v>10313</v>
      </c>
      <c r="B2166">
        <v>27</v>
      </c>
      <c r="C2166">
        <v>87.64</v>
      </c>
      <c r="D2166">
        <v>6</v>
      </c>
      <c r="E2166">
        <v>2366.2800000000002</v>
      </c>
      <c r="F2166" s="1">
        <v>38282</v>
      </c>
      <c r="G2166" s="1" t="str">
        <f>TEXT(DA_Trail_Workbook[[#This Row],[ORDER DATE.1]],"MMM")</f>
        <v>Oct</v>
      </c>
      <c r="H2166" s="1" t="str">
        <f>TEXT(DA_Trail_Workbook[[#This Row],[ORDER DATE.1]],"YYY")</f>
        <v>2004</v>
      </c>
      <c r="I2166" t="s">
        <v>27</v>
      </c>
      <c r="J2166">
        <v>4</v>
      </c>
      <c r="K2166">
        <v>10</v>
      </c>
      <c r="L2166">
        <v>2004</v>
      </c>
      <c r="M2166" t="s">
        <v>582</v>
      </c>
      <c r="N2166">
        <v>96</v>
      </c>
      <c r="O2166" t="s">
        <v>741</v>
      </c>
      <c r="P2166" t="s">
        <v>265</v>
      </c>
      <c r="Q2166" t="s">
        <v>266</v>
      </c>
      <c r="R2166" t="s">
        <v>267</v>
      </c>
      <c r="S2166" t="s">
        <v>33</v>
      </c>
      <c r="T2166" t="s">
        <v>268</v>
      </c>
      <c r="U2166" t="s">
        <v>269</v>
      </c>
      <c r="V2166" t="s">
        <v>270</v>
      </c>
      <c r="W2166" t="s">
        <v>271</v>
      </c>
      <c r="X2166" t="s">
        <v>38</v>
      </c>
      <c r="Y2166" t="s">
        <v>272</v>
      </c>
      <c r="Z2166" t="s">
        <v>273</v>
      </c>
      <c r="AA2166" t="s">
        <v>41</v>
      </c>
    </row>
    <row r="2167" spans="1:27" x14ac:dyDescent="0.2">
      <c r="A2167">
        <v>10324</v>
      </c>
      <c r="B2167">
        <v>20</v>
      </c>
      <c r="C2167">
        <v>98.18</v>
      </c>
      <c r="D2167">
        <v>11</v>
      </c>
      <c r="E2167">
        <v>1963.6</v>
      </c>
      <c r="F2167" s="1">
        <v>38296</v>
      </c>
      <c r="G2167" s="1" t="str">
        <f>TEXT(DA_Trail_Workbook[[#This Row],[ORDER DATE.1]],"MMM")</f>
        <v>Nov</v>
      </c>
      <c r="H2167" s="1" t="str">
        <f>TEXT(DA_Trail_Workbook[[#This Row],[ORDER DATE.1]],"YYY")</f>
        <v>2004</v>
      </c>
      <c r="I2167" t="s">
        <v>27</v>
      </c>
      <c r="J2167">
        <v>4</v>
      </c>
      <c r="K2167">
        <v>11</v>
      </c>
      <c r="L2167">
        <v>2004</v>
      </c>
      <c r="M2167" t="s">
        <v>582</v>
      </c>
      <c r="N2167">
        <v>96</v>
      </c>
      <c r="O2167" t="s">
        <v>741</v>
      </c>
      <c r="P2167" t="s">
        <v>115</v>
      </c>
      <c r="Q2167" t="s">
        <v>116</v>
      </c>
      <c r="R2167" t="s">
        <v>117</v>
      </c>
      <c r="S2167" t="s">
        <v>118</v>
      </c>
      <c r="T2167" t="s">
        <v>34</v>
      </c>
      <c r="U2167" t="s">
        <v>35</v>
      </c>
      <c r="V2167" t="s">
        <v>36</v>
      </c>
      <c r="W2167" t="s">
        <v>37</v>
      </c>
      <c r="X2167" t="s">
        <v>38</v>
      </c>
      <c r="Y2167" t="s">
        <v>119</v>
      </c>
      <c r="Z2167" t="s">
        <v>120</v>
      </c>
      <c r="AA2167" t="s">
        <v>41</v>
      </c>
    </row>
    <row r="2168" spans="1:27" x14ac:dyDescent="0.2">
      <c r="A2168">
        <v>10335</v>
      </c>
      <c r="B2168">
        <v>44</v>
      </c>
      <c r="C2168">
        <v>100</v>
      </c>
      <c r="D2168">
        <v>1</v>
      </c>
      <c r="E2168">
        <v>4746.28</v>
      </c>
      <c r="F2168" s="1">
        <v>38310</v>
      </c>
      <c r="G2168" s="1" t="str">
        <f>TEXT(DA_Trail_Workbook[[#This Row],[ORDER DATE.1]],"MMM")</f>
        <v>Nov</v>
      </c>
      <c r="H2168" s="1" t="str">
        <f>TEXT(DA_Trail_Workbook[[#This Row],[ORDER DATE.1]],"YYY")</f>
        <v>2004</v>
      </c>
      <c r="I2168" t="s">
        <v>27</v>
      </c>
      <c r="J2168">
        <v>4</v>
      </c>
      <c r="K2168">
        <v>11</v>
      </c>
      <c r="L2168">
        <v>2004</v>
      </c>
      <c r="M2168" t="s">
        <v>582</v>
      </c>
      <c r="N2168">
        <v>96</v>
      </c>
      <c r="O2168" t="s">
        <v>741</v>
      </c>
      <c r="P2168" t="s">
        <v>318</v>
      </c>
      <c r="Q2168" t="s">
        <v>319</v>
      </c>
      <c r="R2168" t="s">
        <v>320</v>
      </c>
      <c r="S2168" t="s">
        <v>33</v>
      </c>
      <c r="T2168" t="s">
        <v>321</v>
      </c>
      <c r="U2168" t="s">
        <v>63</v>
      </c>
      <c r="V2168" t="s">
        <v>133</v>
      </c>
      <c r="W2168" t="s">
        <v>37</v>
      </c>
      <c r="X2168" t="s">
        <v>38</v>
      </c>
      <c r="Y2168" t="s">
        <v>322</v>
      </c>
      <c r="Z2168" t="s">
        <v>323</v>
      </c>
      <c r="AA2168" t="s">
        <v>58</v>
      </c>
    </row>
    <row r="2169" spans="1:27" x14ac:dyDescent="0.2">
      <c r="A2169">
        <v>10348</v>
      </c>
      <c r="B2169">
        <v>42</v>
      </c>
      <c r="C2169">
        <v>100</v>
      </c>
      <c r="D2169">
        <v>3</v>
      </c>
      <c r="E2169">
        <v>6386.94</v>
      </c>
      <c r="F2169" s="1">
        <v>38292</v>
      </c>
      <c r="G2169" s="1" t="str">
        <f>TEXT(DA_Trail_Workbook[[#This Row],[ORDER DATE.1]],"MMM")</f>
        <v>Nov</v>
      </c>
      <c r="H2169" s="1" t="str">
        <f>TEXT(DA_Trail_Workbook[[#This Row],[ORDER DATE.1]],"YYY")</f>
        <v>2004</v>
      </c>
      <c r="I2169" t="s">
        <v>27</v>
      </c>
      <c r="J2169">
        <v>4</v>
      </c>
      <c r="K2169">
        <v>11</v>
      </c>
      <c r="L2169">
        <v>2004</v>
      </c>
      <c r="M2169" t="s">
        <v>582</v>
      </c>
      <c r="N2169">
        <v>96</v>
      </c>
      <c r="O2169" t="s">
        <v>741</v>
      </c>
      <c r="P2169" t="s">
        <v>224</v>
      </c>
      <c r="Q2169" t="s">
        <v>225</v>
      </c>
      <c r="R2169" t="s">
        <v>226</v>
      </c>
      <c r="S2169" t="s">
        <v>33</v>
      </c>
      <c r="T2169" t="s">
        <v>209</v>
      </c>
      <c r="U2169" t="s">
        <v>33</v>
      </c>
      <c r="V2169" t="s">
        <v>227</v>
      </c>
      <c r="W2169" t="s">
        <v>211</v>
      </c>
      <c r="X2169" t="s">
        <v>48</v>
      </c>
      <c r="Y2169" t="s">
        <v>228</v>
      </c>
      <c r="Z2169" t="s">
        <v>229</v>
      </c>
      <c r="AA2169" t="s">
        <v>58</v>
      </c>
    </row>
    <row r="2170" spans="1:27" x14ac:dyDescent="0.2">
      <c r="A2170">
        <v>10358</v>
      </c>
      <c r="B2170">
        <v>41</v>
      </c>
      <c r="C2170">
        <v>100</v>
      </c>
      <c r="D2170">
        <v>1</v>
      </c>
      <c r="E2170">
        <v>4428</v>
      </c>
      <c r="F2170" s="1">
        <v>38331</v>
      </c>
      <c r="G2170" s="1" t="str">
        <f>TEXT(DA_Trail_Workbook[[#This Row],[ORDER DATE.1]],"MMM")</f>
        <v>Dec</v>
      </c>
      <c r="H2170" s="1" t="str">
        <f>TEXT(DA_Trail_Workbook[[#This Row],[ORDER DATE.1]],"YYY")</f>
        <v>2004</v>
      </c>
      <c r="I2170" t="s">
        <v>27</v>
      </c>
      <c r="J2170">
        <v>4</v>
      </c>
      <c r="K2170">
        <v>12</v>
      </c>
      <c r="L2170">
        <v>2004</v>
      </c>
      <c r="M2170" t="s">
        <v>582</v>
      </c>
      <c r="N2170">
        <v>96</v>
      </c>
      <c r="O2170" t="s">
        <v>741</v>
      </c>
      <c r="P2170" t="s">
        <v>206</v>
      </c>
      <c r="Q2170" t="s">
        <v>207</v>
      </c>
      <c r="R2170" t="s">
        <v>208</v>
      </c>
      <c r="S2170" t="s">
        <v>33</v>
      </c>
      <c r="T2170" t="s">
        <v>209</v>
      </c>
      <c r="U2170" t="s">
        <v>33</v>
      </c>
      <c r="V2170" t="s">
        <v>210</v>
      </c>
      <c r="W2170" t="s">
        <v>211</v>
      </c>
      <c r="X2170" t="s">
        <v>48</v>
      </c>
      <c r="Y2170" t="s">
        <v>212</v>
      </c>
      <c r="Z2170" t="s">
        <v>213</v>
      </c>
      <c r="AA2170" t="s">
        <v>58</v>
      </c>
    </row>
    <row r="2171" spans="1:27" x14ac:dyDescent="0.2">
      <c r="A2171">
        <v>10371</v>
      </c>
      <c r="B2171">
        <v>26</v>
      </c>
      <c r="C2171">
        <v>100</v>
      </c>
      <c r="D2171">
        <v>1</v>
      </c>
      <c r="E2171">
        <v>4044.04</v>
      </c>
      <c r="F2171" s="1">
        <v>38375</v>
      </c>
      <c r="G2171" s="1" t="str">
        <f>TEXT(DA_Trail_Workbook[[#This Row],[ORDER DATE.1]],"MMM")</f>
        <v>Jan</v>
      </c>
      <c r="H2171" s="1" t="str">
        <f>TEXT(DA_Trail_Workbook[[#This Row],[ORDER DATE.1]],"YYY")</f>
        <v>2005</v>
      </c>
      <c r="I2171" t="s">
        <v>27</v>
      </c>
      <c r="J2171">
        <v>1</v>
      </c>
      <c r="K2171">
        <v>1</v>
      </c>
      <c r="L2171">
        <v>2005</v>
      </c>
      <c r="M2171" t="s">
        <v>582</v>
      </c>
      <c r="N2171">
        <v>96</v>
      </c>
      <c r="O2171" t="s">
        <v>741</v>
      </c>
      <c r="P2171" t="s">
        <v>318</v>
      </c>
      <c r="Q2171" t="s">
        <v>319</v>
      </c>
      <c r="R2171" t="s">
        <v>320</v>
      </c>
      <c r="S2171" t="s">
        <v>33</v>
      </c>
      <c r="T2171" t="s">
        <v>321</v>
      </c>
      <c r="U2171" t="s">
        <v>63</v>
      </c>
      <c r="V2171" t="s">
        <v>133</v>
      </c>
      <c r="W2171" t="s">
        <v>37</v>
      </c>
      <c r="X2171" t="s">
        <v>38</v>
      </c>
      <c r="Y2171" t="s">
        <v>322</v>
      </c>
      <c r="Z2171" t="s">
        <v>323</v>
      </c>
      <c r="AA2171" t="s">
        <v>58</v>
      </c>
    </row>
    <row r="2172" spans="1:27" x14ac:dyDescent="0.2">
      <c r="A2172">
        <v>10382</v>
      </c>
      <c r="B2172">
        <v>26</v>
      </c>
      <c r="C2172">
        <v>100</v>
      </c>
      <c r="D2172">
        <v>6</v>
      </c>
      <c r="E2172">
        <v>2708.42</v>
      </c>
      <c r="F2172" s="1">
        <v>38400</v>
      </c>
      <c r="G2172" s="1" t="str">
        <f>TEXT(DA_Trail_Workbook[[#This Row],[ORDER DATE.1]],"MMM")</f>
        <v>Feb</v>
      </c>
      <c r="H2172" s="1" t="str">
        <f>TEXT(DA_Trail_Workbook[[#This Row],[ORDER DATE.1]],"YYY")</f>
        <v>2005</v>
      </c>
      <c r="I2172" t="s">
        <v>27</v>
      </c>
      <c r="J2172">
        <v>1</v>
      </c>
      <c r="K2172">
        <v>2</v>
      </c>
      <c r="L2172">
        <v>2005</v>
      </c>
      <c r="M2172" t="s">
        <v>582</v>
      </c>
      <c r="N2172">
        <v>96</v>
      </c>
      <c r="O2172" t="s">
        <v>741</v>
      </c>
      <c r="P2172" t="s">
        <v>318</v>
      </c>
      <c r="Q2172" t="s">
        <v>319</v>
      </c>
      <c r="R2172" t="s">
        <v>320</v>
      </c>
      <c r="S2172" t="s">
        <v>33</v>
      </c>
      <c r="T2172" t="s">
        <v>321</v>
      </c>
      <c r="U2172" t="s">
        <v>63</v>
      </c>
      <c r="V2172" t="s">
        <v>133</v>
      </c>
      <c r="W2172" t="s">
        <v>37</v>
      </c>
      <c r="X2172" t="s">
        <v>38</v>
      </c>
      <c r="Y2172" t="s">
        <v>322</v>
      </c>
      <c r="Z2172" t="s">
        <v>323</v>
      </c>
      <c r="AA2172" t="s">
        <v>41</v>
      </c>
    </row>
    <row r="2173" spans="1:27" x14ac:dyDescent="0.2">
      <c r="A2173">
        <v>10411</v>
      </c>
      <c r="B2173">
        <v>26</v>
      </c>
      <c r="C2173">
        <v>100</v>
      </c>
      <c r="D2173">
        <v>1</v>
      </c>
      <c r="E2173">
        <v>2904.72</v>
      </c>
      <c r="F2173" s="1">
        <v>38473</v>
      </c>
      <c r="G2173" s="1" t="str">
        <f>TEXT(DA_Trail_Workbook[[#This Row],[ORDER DATE.1]],"MMM")</f>
        <v>May</v>
      </c>
      <c r="H2173" s="1" t="str">
        <f>TEXT(DA_Trail_Workbook[[#This Row],[ORDER DATE.1]],"YYY")</f>
        <v>2005</v>
      </c>
      <c r="I2173" t="s">
        <v>27</v>
      </c>
      <c r="J2173">
        <v>2</v>
      </c>
      <c r="K2173">
        <v>5</v>
      </c>
      <c r="L2173">
        <v>2005</v>
      </c>
      <c r="M2173" t="s">
        <v>582</v>
      </c>
      <c r="N2173">
        <v>96</v>
      </c>
      <c r="O2173" t="s">
        <v>741</v>
      </c>
      <c r="P2173" t="s">
        <v>343</v>
      </c>
      <c r="Q2173" t="s">
        <v>344</v>
      </c>
      <c r="R2173" t="s">
        <v>345</v>
      </c>
      <c r="S2173" t="s">
        <v>33</v>
      </c>
      <c r="T2173" t="s">
        <v>346</v>
      </c>
      <c r="U2173" t="s">
        <v>347</v>
      </c>
      <c r="V2173" t="s">
        <v>348</v>
      </c>
      <c r="W2173" t="s">
        <v>271</v>
      </c>
      <c r="X2173" t="s">
        <v>38</v>
      </c>
      <c r="Y2173" t="s">
        <v>349</v>
      </c>
      <c r="Z2173" t="s">
        <v>350</v>
      </c>
      <c r="AA2173" t="s">
        <v>41</v>
      </c>
    </row>
    <row r="2174" spans="1:27" x14ac:dyDescent="0.2">
      <c r="A2174">
        <v>10425</v>
      </c>
      <c r="B2174">
        <v>41</v>
      </c>
      <c r="C2174">
        <v>86.68</v>
      </c>
      <c r="D2174">
        <v>11</v>
      </c>
      <c r="E2174">
        <v>3553.88</v>
      </c>
      <c r="F2174" s="1">
        <v>38503</v>
      </c>
      <c r="G2174" s="1" t="str">
        <f>TEXT(DA_Trail_Workbook[[#This Row],[ORDER DATE.1]],"MMM")</f>
        <v>May</v>
      </c>
      <c r="H2174" s="1" t="str">
        <f>TEXT(DA_Trail_Workbook[[#This Row],[ORDER DATE.1]],"YYY")</f>
        <v>2005</v>
      </c>
      <c r="I2174" t="s">
        <v>351</v>
      </c>
      <c r="J2174">
        <v>2</v>
      </c>
      <c r="K2174">
        <v>5</v>
      </c>
      <c r="L2174">
        <v>2005</v>
      </c>
      <c r="M2174" t="s">
        <v>582</v>
      </c>
      <c r="N2174">
        <v>96</v>
      </c>
      <c r="O2174" t="s">
        <v>741</v>
      </c>
      <c r="P2174" t="s">
        <v>135</v>
      </c>
      <c r="Q2174" t="s">
        <v>136</v>
      </c>
      <c r="R2174" t="s">
        <v>137</v>
      </c>
      <c r="S2174" t="s">
        <v>33</v>
      </c>
      <c r="T2174" t="s">
        <v>138</v>
      </c>
      <c r="U2174" t="s">
        <v>33</v>
      </c>
      <c r="V2174" t="s">
        <v>139</v>
      </c>
      <c r="W2174" t="s">
        <v>47</v>
      </c>
      <c r="X2174" t="s">
        <v>48</v>
      </c>
      <c r="Y2174" t="s">
        <v>140</v>
      </c>
      <c r="Z2174" t="s">
        <v>141</v>
      </c>
      <c r="AA2174" t="s">
        <v>58</v>
      </c>
    </row>
    <row r="2175" spans="1:27" x14ac:dyDescent="0.2">
      <c r="A2175">
        <v>10107</v>
      </c>
      <c r="B2175">
        <v>20</v>
      </c>
      <c r="C2175">
        <v>92.9</v>
      </c>
      <c r="D2175">
        <v>8</v>
      </c>
      <c r="E2175">
        <v>1858</v>
      </c>
      <c r="F2175" s="1">
        <v>37676</v>
      </c>
      <c r="G2175" s="1" t="str">
        <f>TEXT(DA_Trail_Workbook[[#This Row],[ORDER DATE.1]],"MMM")</f>
        <v>Feb</v>
      </c>
      <c r="H2175" s="1" t="str">
        <f>TEXT(DA_Trail_Workbook[[#This Row],[ORDER DATE.1]],"YYY")</f>
        <v>2003</v>
      </c>
      <c r="I2175" t="s">
        <v>27</v>
      </c>
      <c r="J2175">
        <v>1</v>
      </c>
      <c r="K2175">
        <v>2</v>
      </c>
      <c r="L2175">
        <v>2003</v>
      </c>
      <c r="M2175" t="s">
        <v>28</v>
      </c>
      <c r="N2175">
        <v>99</v>
      </c>
      <c r="O2175" t="s">
        <v>742</v>
      </c>
      <c r="P2175" t="s">
        <v>30</v>
      </c>
      <c r="Q2175" t="s">
        <v>31</v>
      </c>
      <c r="R2175" t="s">
        <v>32</v>
      </c>
      <c r="S2175" t="s">
        <v>33</v>
      </c>
      <c r="T2175" t="s">
        <v>34</v>
      </c>
      <c r="U2175" t="s">
        <v>35</v>
      </c>
      <c r="V2175" t="s">
        <v>36</v>
      </c>
      <c r="W2175" t="s">
        <v>37</v>
      </c>
      <c r="X2175" t="s">
        <v>38</v>
      </c>
      <c r="Y2175" t="s">
        <v>39</v>
      </c>
      <c r="Z2175" t="s">
        <v>40</v>
      </c>
      <c r="AA2175" t="s">
        <v>41</v>
      </c>
    </row>
    <row r="2176" spans="1:27" x14ac:dyDescent="0.2">
      <c r="A2176">
        <v>10120</v>
      </c>
      <c r="B2176">
        <v>22</v>
      </c>
      <c r="C2176">
        <v>100</v>
      </c>
      <c r="D2176">
        <v>6</v>
      </c>
      <c r="E2176">
        <v>2461.36</v>
      </c>
      <c r="F2176" s="1">
        <v>37740</v>
      </c>
      <c r="G2176" s="1" t="str">
        <f>TEXT(DA_Trail_Workbook[[#This Row],[ORDER DATE.1]],"MMM")</f>
        <v>Apr</v>
      </c>
      <c r="H2176" s="1" t="str">
        <f>TEXT(DA_Trail_Workbook[[#This Row],[ORDER DATE.1]],"YYY")</f>
        <v>2003</v>
      </c>
      <c r="I2176" t="s">
        <v>27</v>
      </c>
      <c r="J2176">
        <v>2</v>
      </c>
      <c r="K2176">
        <v>4</v>
      </c>
      <c r="L2176">
        <v>2003</v>
      </c>
      <c r="M2176" t="s">
        <v>28</v>
      </c>
      <c r="N2176">
        <v>99</v>
      </c>
      <c r="O2176" t="s">
        <v>742</v>
      </c>
      <c r="P2176" t="s">
        <v>104</v>
      </c>
      <c r="Q2176" t="s">
        <v>105</v>
      </c>
      <c r="R2176" t="s">
        <v>106</v>
      </c>
      <c r="S2176" t="s">
        <v>107</v>
      </c>
      <c r="T2176" t="s">
        <v>108</v>
      </c>
      <c r="U2176" t="s">
        <v>109</v>
      </c>
      <c r="V2176" t="s">
        <v>110</v>
      </c>
      <c r="W2176" t="s">
        <v>111</v>
      </c>
      <c r="X2176" t="s">
        <v>112</v>
      </c>
      <c r="Y2176" t="s">
        <v>113</v>
      </c>
      <c r="Z2176" t="s">
        <v>114</v>
      </c>
      <c r="AA2176" t="s">
        <v>41</v>
      </c>
    </row>
    <row r="2177" spans="1:27" x14ac:dyDescent="0.2">
      <c r="A2177">
        <v>10133</v>
      </c>
      <c r="B2177">
        <v>23</v>
      </c>
      <c r="C2177">
        <v>100</v>
      </c>
      <c r="D2177">
        <v>1</v>
      </c>
      <c r="E2177">
        <v>2642.01</v>
      </c>
      <c r="F2177" s="1">
        <v>37799</v>
      </c>
      <c r="G2177" s="1" t="str">
        <f>TEXT(DA_Trail_Workbook[[#This Row],[ORDER DATE.1]],"MMM")</f>
        <v>Jun</v>
      </c>
      <c r="H2177" s="1" t="str">
        <f>TEXT(DA_Trail_Workbook[[#This Row],[ORDER DATE.1]],"YYY")</f>
        <v>2003</v>
      </c>
      <c r="I2177" t="s">
        <v>27</v>
      </c>
      <c r="J2177">
        <v>2</v>
      </c>
      <c r="K2177">
        <v>6</v>
      </c>
      <c r="L2177">
        <v>2003</v>
      </c>
      <c r="M2177" t="s">
        <v>28</v>
      </c>
      <c r="N2177">
        <v>99</v>
      </c>
      <c r="O2177" t="s">
        <v>742</v>
      </c>
      <c r="P2177" t="s">
        <v>206</v>
      </c>
      <c r="Q2177" t="s">
        <v>207</v>
      </c>
      <c r="R2177" t="s">
        <v>208</v>
      </c>
      <c r="S2177" t="s">
        <v>33</v>
      </c>
      <c r="T2177" t="s">
        <v>209</v>
      </c>
      <c r="U2177" t="s">
        <v>33</v>
      </c>
      <c r="V2177" t="s">
        <v>210</v>
      </c>
      <c r="W2177" t="s">
        <v>211</v>
      </c>
      <c r="X2177" t="s">
        <v>48</v>
      </c>
      <c r="Y2177" t="s">
        <v>212</v>
      </c>
      <c r="Z2177" t="s">
        <v>213</v>
      </c>
      <c r="AA2177" t="s">
        <v>41</v>
      </c>
    </row>
    <row r="2178" spans="1:27" x14ac:dyDescent="0.2">
      <c r="A2178">
        <v>10145</v>
      </c>
      <c r="B2178">
        <v>33</v>
      </c>
      <c r="C2178">
        <v>93.9</v>
      </c>
      <c r="D2178">
        <v>12</v>
      </c>
      <c r="E2178">
        <v>3098.7</v>
      </c>
      <c r="F2178" s="1">
        <v>37858</v>
      </c>
      <c r="G2178" s="1" t="str">
        <f>TEXT(DA_Trail_Workbook[[#This Row],[ORDER DATE.1]],"MMM")</f>
        <v>Aug</v>
      </c>
      <c r="H2178" s="1" t="str">
        <f>TEXT(DA_Trail_Workbook[[#This Row],[ORDER DATE.1]],"YYY")</f>
        <v>2003</v>
      </c>
      <c r="I2178" t="s">
        <v>27</v>
      </c>
      <c r="J2178">
        <v>3</v>
      </c>
      <c r="K2178">
        <v>8</v>
      </c>
      <c r="L2178">
        <v>2003</v>
      </c>
      <c r="M2178" t="s">
        <v>28</v>
      </c>
      <c r="N2178">
        <v>99</v>
      </c>
      <c r="O2178" t="s">
        <v>742</v>
      </c>
      <c r="P2178" t="s">
        <v>59</v>
      </c>
      <c r="Q2178" t="s">
        <v>60</v>
      </c>
      <c r="R2178" t="s">
        <v>61</v>
      </c>
      <c r="S2178" t="s">
        <v>33</v>
      </c>
      <c r="T2178" t="s">
        <v>62</v>
      </c>
      <c r="U2178" t="s">
        <v>63</v>
      </c>
      <c r="V2178" t="s">
        <v>64</v>
      </c>
      <c r="W2178" t="s">
        <v>37</v>
      </c>
      <c r="X2178" t="s">
        <v>38</v>
      </c>
      <c r="Y2178" t="s">
        <v>65</v>
      </c>
      <c r="Z2178" t="s">
        <v>66</v>
      </c>
      <c r="AA2178" t="s">
        <v>58</v>
      </c>
    </row>
    <row r="2179" spans="1:27" x14ac:dyDescent="0.2">
      <c r="A2179">
        <v>10168</v>
      </c>
      <c r="B2179">
        <v>28</v>
      </c>
      <c r="C2179">
        <v>100</v>
      </c>
      <c r="D2179">
        <v>7</v>
      </c>
      <c r="E2179">
        <v>3244.36</v>
      </c>
      <c r="F2179" s="1">
        <v>37922</v>
      </c>
      <c r="G2179" s="1" t="str">
        <f>TEXT(DA_Trail_Workbook[[#This Row],[ORDER DATE.1]],"MMM")</f>
        <v>Oct</v>
      </c>
      <c r="H2179" s="1" t="str">
        <f>TEXT(DA_Trail_Workbook[[#This Row],[ORDER DATE.1]],"YYY")</f>
        <v>2003</v>
      </c>
      <c r="I2179" t="s">
        <v>27</v>
      </c>
      <c r="J2179">
        <v>4</v>
      </c>
      <c r="K2179">
        <v>10</v>
      </c>
      <c r="L2179">
        <v>2003</v>
      </c>
      <c r="M2179" t="s">
        <v>28</v>
      </c>
      <c r="N2179">
        <v>99</v>
      </c>
      <c r="O2179" t="s">
        <v>742</v>
      </c>
      <c r="P2179" t="s">
        <v>72</v>
      </c>
      <c r="Q2179" t="s">
        <v>73</v>
      </c>
      <c r="R2179" t="s">
        <v>74</v>
      </c>
      <c r="S2179" t="s">
        <v>33</v>
      </c>
      <c r="T2179" t="s">
        <v>75</v>
      </c>
      <c r="U2179" t="s">
        <v>63</v>
      </c>
      <c r="V2179" t="s">
        <v>76</v>
      </c>
      <c r="W2179" t="s">
        <v>37</v>
      </c>
      <c r="X2179" t="s">
        <v>38</v>
      </c>
      <c r="Y2179" t="s">
        <v>77</v>
      </c>
      <c r="Z2179" t="s">
        <v>78</v>
      </c>
      <c r="AA2179" t="s">
        <v>58</v>
      </c>
    </row>
    <row r="2180" spans="1:27" x14ac:dyDescent="0.2">
      <c r="A2180">
        <v>10188</v>
      </c>
      <c r="B2180">
        <v>44</v>
      </c>
      <c r="C2180">
        <v>98.89</v>
      </c>
      <c r="D2180">
        <v>7</v>
      </c>
      <c r="E2180">
        <v>4351.16</v>
      </c>
      <c r="F2180" s="1">
        <v>37943</v>
      </c>
      <c r="G2180" s="1" t="str">
        <f>TEXT(DA_Trail_Workbook[[#This Row],[ORDER DATE.1]],"MMM")</f>
        <v>Nov</v>
      </c>
      <c r="H2180" s="1" t="str">
        <f>TEXT(DA_Trail_Workbook[[#This Row],[ORDER DATE.1]],"YYY")</f>
        <v>2003</v>
      </c>
      <c r="I2180" t="s">
        <v>27</v>
      </c>
      <c r="J2180">
        <v>4</v>
      </c>
      <c r="K2180">
        <v>11</v>
      </c>
      <c r="L2180">
        <v>2003</v>
      </c>
      <c r="M2180" t="s">
        <v>28</v>
      </c>
      <c r="N2180">
        <v>99</v>
      </c>
      <c r="O2180" t="s">
        <v>742</v>
      </c>
      <c r="P2180" t="s">
        <v>86</v>
      </c>
      <c r="Q2180" t="s">
        <v>87</v>
      </c>
      <c r="R2180" t="s">
        <v>88</v>
      </c>
      <c r="S2180" t="s">
        <v>33</v>
      </c>
      <c r="T2180" t="s">
        <v>89</v>
      </c>
      <c r="U2180" t="s">
        <v>33</v>
      </c>
      <c r="V2180" t="s">
        <v>90</v>
      </c>
      <c r="W2180" t="s">
        <v>91</v>
      </c>
      <c r="X2180" t="s">
        <v>48</v>
      </c>
      <c r="Y2180" t="s">
        <v>92</v>
      </c>
      <c r="Z2180" t="s">
        <v>93</v>
      </c>
      <c r="AA2180" t="s">
        <v>58</v>
      </c>
    </row>
    <row r="2181" spans="1:27" x14ac:dyDescent="0.2">
      <c r="A2181">
        <v>10210</v>
      </c>
      <c r="B2181">
        <v>46</v>
      </c>
      <c r="C2181">
        <v>79.91</v>
      </c>
      <c r="D2181">
        <v>5</v>
      </c>
      <c r="E2181">
        <v>3675.86</v>
      </c>
      <c r="F2181" s="1">
        <v>37998</v>
      </c>
      <c r="G2181" s="1" t="str">
        <f>TEXT(DA_Trail_Workbook[[#This Row],[ORDER DATE.1]],"MMM")</f>
        <v>Jan</v>
      </c>
      <c r="H2181" s="1" t="str">
        <f>TEXT(DA_Trail_Workbook[[#This Row],[ORDER DATE.1]],"YYY")</f>
        <v>2004</v>
      </c>
      <c r="I2181" t="s">
        <v>27</v>
      </c>
      <c r="J2181">
        <v>1</v>
      </c>
      <c r="K2181">
        <v>1</v>
      </c>
      <c r="L2181">
        <v>2004</v>
      </c>
      <c r="M2181" t="s">
        <v>28</v>
      </c>
      <c r="N2181">
        <v>99</v>
      </c>
      <c r="O2181" t="s">
        <v>742</v>
      </c>
      <c r="P2181" t="s">
        <v>353</v>
      </c>
      <c r="Q2181" t="s">
        <v>354</v>
      </c>
      <c r="R2181" t="s">
        <v>355</v>
      </c>
      <c r="S2181" t="s">
        <v>33</v>
      </c>
      <c r="T2181" t="s">
        <v>356</v>
      </c>
      <c r="U2181" t="s">
        <v>356</v>
      </c>
      <c r="V2181" t="s">
        <v>357</v>
      </c>
      <c r="W2181" t="s">
        <v>235</v>
      </c>
      <c r="X2181" t="s">
        <v>235</v>
      </c>
      <c r="Y2181" t="s">
        <v>358</v>
      </c>
      <c r="Z2181" t="s">
        <v>359</v>
      </c>
      <c r="AA2181" t="s">
        <v>58</v>
      </c>
    </row>
    <row r="2182" spans="1:27" x14ac:dyDescent="0.2">
      <c r="A2182">
        <v>10223</v>
      </c>
      <c r="B2182">
        <v>21</v>
      </c>
      <c r="C2182">
        <v>100</v>
      </c>
      <c r="D2182">
        <v>7</v>
      </c>
      <c r="E2182">
        <v>2475.27</v>
      </c>
      <c r="F2182" s="1">
        <v>38037</v>
      </c>
      <c r="G2182" s="1" t="str">
        <f>TEXT(DA_Trail_Workbook[[#This Row],[ORDER DATE.1]],"MMM")</f>
        <v>Feb</v>
      </c>
      <c r="H2182" s="1" t="str">
        <f>TEXT(DA_Trail_Workbook[[#This Row],[ORDER DATE.1]],"YYY")</f>
        <v>2004</v>
      </c>
      <c r="I2182" t="s">
        <v>27</v>
      </c>
      <c r="J2182">
        <v>1</v>
      </c>
      <c r="K2182">
        <v>2</v>
      </c>
      <c r="L2182">
        <v>2004</v>
      </c>
      <c r="M2182" t="s">
        <v>28</v>
      </c>
      <c r="N2182">
        <v>99</v>
      </c>
      <c r="O2182" t="s">
        <v>742</v>
      </c>
      <c r="P2182" t="s">
        <v>104</v>
      </c>
      <c r="Q2182" t="s">
        <v>105</v>
      </c>
      <c r="R2182" t="s">
        <v>106</v>
      </c>
      <c r="S2182" t="s">
        <v>107</v>
      </c>
      <c r="T2182" t="s">
        <v>108</v>
      </c>
      <c r="U2182" t="s">
        <v>109</v>
      </c>
      <c r="V2182" t="s">
        <v>110</v>
      </c>
      <c r="W2182" t="s">
        <v>111</v>
      </c>
      <c r="X2182" t="s">
        <v>112</v>
      </c>
      <c r="Y2182" t="s">
        <v>113</v>
      </c>
      <c r="Z2182" t="s">
        <v>114</v>
      </c>
      <c r="AA2182" t="s">
        <v>41</v>
      </c>
    </row>
    <row r="2183" spans="1:27" x14ac:dyDescent="0.2">
      <c r="A2183">
        <v>10235</v>
      </c>
      <c r="B2183">
        <v>41</v>
      </c>
      <c r="C2183">
        <v>100</v>
      </c>
      <c r="D2183">
        <v>1</v>
      </c>
      <c r="E2183">
        <v>4177.49</v>
      </c>
      <c r="F2183" s="1">
        <v>38079</v>
      </c>
      <c r="G2183" s="1" t="str">
        <f>TEXT(DA_Trail_Workbook[[#This Row],[ORDER DATE.1]],"MMM")</f>
        <v>Apr</v>
      </c>
      <c r="H2183" s="1" t="str">
        <f>TEXT(DA_Trail_Workbook[[#This Row],[ORDER DATE.1]],"YYY")</f>
        <v>2004</v>
      </c>
      <c r="I2183" t="s">
        <v>27</v>
      </c>
      <c r="J2183">
        <v>2</v>
      </c>
      <c r="K2183">
        <v>4</v>
      </c>
      <c r="L2183">
        <v>2004</v>
      </c>
      <c r="M2183" t="s">
        <v>28</v>
      </c>
      <c r="N2183">
        <v>99</v>
      </c>
      <c r="O2183" t="s">
        <v>742</v>
      </c>
      <c r="P2183" t="s">
        <v>434</v>
      </c>
      <c r="Q2183" t="s">
        <v>435</v>
      </c>
      <c r="R2183" t="s">
        <v>436</v>
      </c>
      <c r="S2183" t="s">
        <v>33</v>
      </c>
      <c r="T2183" t="s">
        <v>437</v>
      </c>
      <c r="U2183" t="s">
        <v>269</v>
      </c>
      <c r="V2183" t="s">
        <v>438</v>
      </c>
      <c r="W2183" t="s">
        <v>271</v>
      </c>
      <c r="X2183" t="s">
        <v>38</v>
      </c>
      <c r="Y2183" t="s">
        <v>439</v>
      </c>
      <c r="Z2183" t="s">
        <v>204</v>
      </c>
      <c r="AA2183" t="s">
        <v>58</v>
      </c>
    </row>
    <row r="2184" spans="1:27" x14ac:dyDescent="0.2">
      <c r="A2184">
        <v>10250</v>
      </c>
      <c r="B2184">
        <v>31</v>
      </c>
      <c r="C2184">
        <v>100</v>
      </c>
      <c r="D2184">
        <v>2</v>
      </c>
      <c r="E2184">
        <v>3282.28</v>
      </c>
      <c r="F2184" s="1">
        <v>38118</v>
      </c>
      <c r="G2184" s="1" t="str">
        <f>TEXT(DA_Trail_Workbook[[#This Row],[ORDER DATE.1]],"MMM")</f>
        <v>May</v>
      </c>
      <c r="H2184" s="1" t="str">
        <f>TEXT(DA_Trail_Workbook[[#This Row],[ORDER DATE.1]],"YYY")</f>
        <v>2004</v>
      </c>
      <c r="I2184" t="s">
        <v>27</v>
      </c>
      <c r="J2184">
        <v>2</v>
      </c>
      <c r="K2184">
        <v>5</v>
      </c>
      <c r="L2184">
        <v>2004</v>
      </c>
      <c r="M2184" t="s">
        <v>28</v>
      </c>
      <c r="N2184">
        <v>99</v>
      </c>
      <c r="O2184" t="s">
        <v>742</v>
      </c>
      <c r="P2184" t="s">
        <v>461</v>
      </c>
      <c r="Q2184" t="s">
        <v>462</v>
      </c>
      <c r="R2184" t="s">
        <v>463</v>
      </c>
      <c r="S2184" t="s">
        <v>33</v>
      </c>
      <c r="T2184" t="s">
        <v>464</v>
      </c>
      <c r="U2184" t="s">
        <v>63</v>
      </c>
      <c r="V2184" t="s">
        <v>76</v>
      </c>
      <c r="W2184" t="s">
        <v>37</v>
      </c>
      <c r="X2184" t="s">
        <v>38</v>
      </c>
      <c r="Y2184" t="s">
        <v>119</v>
      </c>
      <c r="Z2184" t="s">
        <v>465</v>
      </c>
      <c r="AA2184" t="s">
        <v>58</v>
      </c>
    </row>
    <row r="2185" spans="1:27" x14ac:dyDescent="0.2">
      <c r="A2185">
        <v>10263</v>
      </c>
      <c r="B2185">
        <v>31</v>
      </c>
      <c r="C2185">
        <v>79.91</v>
      </c>
      <c r="D2185">
        <v>8</v>
      </c>
      <c r="E2185">
        <v>2477.21</v>
      </c>
      <c r="F2185" s="1">
        <v>38166</v>
      </c>
      <c r="G2185" s="1" t="str">
        <f>TEXT(DA_Trail_Workbook[[#This Row],[ORDER DATE.1]],"MMM")</f>
        <v>Jun</v>
      </c>
      <c r="H2185" s="1" t="str">
        <f>TEXT(DA_Trail_Workbook[[#This Row],[ORDER DATE.1]],"YYY")</f>
        <v>2004</v>
      </c>
      <c r="I2185" t="s">
        <v>27</v>
      </c>
      <c r="J2185">
        <v>2</v>
      </c>
      <c r="K2185">
        <v>6</v>
      </c>
      <c r="L2185">
        <v>2004</v>
      </c>
      <c r="M2185" t="s">
        <v>28</v>
      </c>
      <c r="N2185">
        <v>99</v>
      </c>
      <c r="O2185" t="s">
        <v>742</v>
      </c>
      <c r="P2185" t="s">
        <v>128</v>
      </c>
      <c r="Q2185" t="s">
        <v>129</v>
      </c>
      <c r="R2185" t="s">
        <v>130</v>
      </c>
      <c r="S2185" t="s">
        <v>33</v>
      </c>
      <c r="T2185" t="s">
        <v>131</v>
      </c>
      <c r="U2185" t="s">
        <v>132</v>
      </c>
      <c r="V2185" t="s">
        <v>133</v>
      </c>
      <c r="W2185" t="s">
        <v>37</v>
      </c>
      <c r="X2185" t="s">
        <v>38</v>
      </c>
      <c r="Y2185" t="s">
        <v>134</v>
      </c>
      <c r="Z2185" t="s">
        <v>66</v>
      </c>
      <c r="AA2185" t="s">
        <v>41</v>
      </c>
    </row>
    <row r="2186" spans="1:27" x14ac:dyDescent="0.2">
      <c r="A2186">
        <v>10275</v>
      </c>
      <c r="B2186">
        <v>23</v>
      </c>
      <c r="C2186">
        <v>81.91</v>
      </c>
      <c r="D2186">
        <v>7</v>
      </c>
      <c r="E2186">
        <v>1883.93</v>
      </c>
      <c r="F2186" s="1">
        <v>38191</v>
      </c>
      <c r="G2186" s="1" t="str">
        <f>TEXT(DA_Trail_Workbook[[#This Row],[ORDER DATE.1]],"MMM")</f>
        <v>Jul</v>
      </c>
      <c r="H2186" s="1" t="str">
        <f>TEXT(DA_Trail_Workbook[[#This Row],[ORDER DATE.1]],"YYY")</f>
        <v>2004</v>
      </c>
      <c r="I2186" t="s">
        <v>27</v>
      </c>
      <c r="J2186">
        <v>3</v>
      </c>
      <c r="K2186">
        <v>7</v>
      </c>
      <c r="L2186">
        <v>2004</v>
      </c>
      <c r="M2186" t="s">
        <v>28</v>
      </c>
      <c r="N2186">
        <v>99</v>
      </c>
      <c r="O2186" t="s">
        <v>742</v>
      </c>
      <c r="P2186" t="s">
        <v>135</v>
      </c>
      <c r="Q2186" t="s">
        <v>136</v>
      </c>
      <c r="R2186" t="s">
        <v>137</v>
      </c>
      <c r="S2186" t="s">
        <v>33</v>
      </c>
      <c r="T2186" t="s">
        <v>138</v>
      </c>
      <c r="U2186" t="s">
        <v>33</v>
      </c>
      <c r="V2186" t="s">
        <v>139</v>
      </c>
      <c r="W2186" t="s">
        <v>47</v>
      </c>
      <c r="X2186" t="s">
        <v>48</v>
      </c>
      <c r="Y2186" t="s">
        <v>140</v>
      </c>
      <c r="Z2186" t="s">
        <v>141</v>
      </c>
      <c r="AA2186" t="s">
        <v>41</v>
      </c>
    </row>
    <row r="2187" spans="1:27" x14ac:dyDescent="0.2">
      <c r="A2187">
        <v>10285</v>
      </c>
      <c r="B2187">
        <v>37</v>
      </c>
      <c r="C2187">
        <v>98.89</v>
      </c>
      <c r="D2187">
        <v>12</v>
      </c>
      <c r="E2187">
        <v>3658.93</v>
      </c>
      <c r="F2187" s="1">
        <v>38226</v>
      </c>
      <c r="G2187" s="1" t="str">
        <f>TEXT(DA_Trail_Workbook[[#This Row],[ORDER DATE.1]],"MMM")</f>
        <v>Aug</v>
      </c>
      <c r="H2187" s="1" t="str">
        <f>TEXT(DA_Trail_Workbook[[#This Row],[ORDER DATE.1]],"YYY")</f>
        <v>2004</v>
      </c>
      <c r="I2187" t="s">
        <v>27</v>
      </c>
      <c r="J2187">
        <v>3</v>
      </c>
      <c r="K2187">
        <v>8</v>
      </c>
      <c r="L2187">
        <v>2004</v>
      </c>
      <c r="M2187" t="s">
        <v>28</v>
      </c>
      <c r="N2187">
        <v>99</v>
      </c>
      <c r="O2187" t="s">
        <v>742</v>
      </c>
      <c r="P2187" t="s">
        <v>142</v>
      </c>
      <c r="Q2187" t="s">
        <v>143</v>
      </c>
      <c r="R2187" t="s">
        <v>144</v>
      </c>
      <c r="S2187" t="s">
        <v>33</v>
      </c>
      <c r="T2187" t="s">
        <v>145</v>
      </c>
      <c r="U2187" t="s">
        <v>146</v>
      </c>
      <c r="V2187" t="s">
        <v>147</v>
      </c>
      <c r="W2187" t="s">
        <v>37</v>
      </c>
      <c r="X2187" t="s">
        <v>38</v>
      </c>
      <c r="Y2187" t="s">
        <v>148</v>
      </c>
      <c r="Z2187" t="s">
        <v>149</v>
      </c>
      <c r="AA2187" t="s">
        <v>58</v>
      </c>
    </row>
    <row r="2188" spans="1:27" x14ac:dyDescent="0.2">
      <c r="A2188">
        <v>10297</v>
      </c>
      <c r="B2188">
        <v>26</v>
      </c>
      <c r="C2188">
        <v>100</v>
      </c>
      <c r="D2188">
        <v>2</v>
      </c>
      <c r="E2188">
        <v>2856.88</v>
      </c>
      <c r="F2188" s="1">
        <v>38246</v>
      </c>
      <c r="G2188" s="1" t="str">
        <f>TEXT(DA_Trail_Workbook[[#This Row],[ORDER DATE.1]],"MMM")</f>
        <v>Sep</v>
      </c>
      <c r="H2188" s="1" t="str">
        <f>TEXT(DA_Trail_Workbook[[#This Row],[ORDER DATE.1]],"YYY")</f>
        <v>2004</v>
      </c>
      <c r="I2188" t="s">
        <v>27</v>
      </c>
      <c r="J2188">
        <v>3</v>
      </c>
      <c r="K2188">
        <v>9</v>
      </c>
      <c r="L2188">
        <v>2004</v>
      </c>
      <c r="M2188" t="s">
        <v>28</v>
      </c>
      <c r="N2188">
        <v>99</v>
      </c>
      <c r="O2188" t="s">
        <v>742</v>
      </c>
      <c r="P2188" t="s">
        <v>555</v>
      </c>
      <c r="Q2188" t="s">
        <v>556</v>
      </c>
      <c r="R2188" t="s">
        <v>557</v>
      </c>
      <c r="S2188" t="s">
        <v>558</v>
      </c>
      <c r="T2188" t="s">
        <v>559</v>
      </c>
      <c r="U2188" t="s">
        <v>33</v>
      </c>
      <c r="V2188" t="s">
        <v>560</v>
      </c>
      <c r="W2188" t="s">
        <v>561</v>
      </c>
      <c r="X2188" t="s">
        <v>48</v>
      </c>
      <c r="Y2188" t="s">
        <v>562</v>
      </c>
      <c r="Z2188" t="s">
        <v>563</v>
      </c>
      <c r="AA2188" t="s">
        <v>41</v>
      </c>
    </row>
    <row r="2189" spans="1:27" x14ac:dyDescent="0.2">
      <c r="A2189">
        <v>10308</v>
      </c>
      <c r="B2189">
        <v>24</v>
      </c>
      <c r="C2189">
        <v>79.91</v>
      </c>
      <c r="D2189">
        <v>5</v>
      </c>
      <c r="E2189">
        <v>1917.84</v>
      </c>
      <c r="F2189" s="1">
        <v>38275</v>
      </c>
      <c r="G2189" s="1" t="str">
        <f>TEXT(DA_Trail_Workbook[[#This Row],[ORDER DATE.1]],"MMM")</f>
        <v>Oct</v>
      </c>
      <c r="H2189" s="1" t="str">
        <f>TEXT(DA_Trail_Workbook[[#This Row],[ORDER DATE.1]],"YYY")</f>
        <v>2004</v>
      </c>
      <c r="I2189" t="s">
        <v>27</v>
      </c>
      <c r="J2189">
        <v>4</v>
      </c>
      <c r="K2189">
        <v>10</v>
      </c>
      <c r="L2189">
        <v>2004</v>
      </c>
      <c r="M2189" t="s">
        <v>28</v>
      </c>
      <c r="N2189">
        <v>99</v>
      </c>
      <c r="O2189" t="s">
        <v>742</v>
      </c>
      <c r="P2189" t="s">
        <v>369</v>
      </c>
      <c r="Q2189" t="s">
        <v>370</v>
      </c>
      <c r="R2189" t="s">
        <v>371</v>
      </c>
      <c r="S2189" t="s">
        <v>33</v>
      </c>
      <c r="T2189" t="s">
        <v>372</v>
      </c>
      <c r="U2189" t="s">
        <v>35</v>
      </c>
      <c r="V2189" t="s">
        <v>373</v>
      </c>
      <c r="W2189" t="s">
        <v>37</v>
      </c>
      <c r="X2189" t="s">
        <v>38</v>
      </c>
      <c r="Y2189" t="s">
        <v>119</v>
      </c>
      <c r="Z2189" t="s">
        <v>279</v>
      </c>
      <c r="AA2189" t="s">
        <v>41</v>
      </c>
    </row>
    <row r="2190" spans="1:27" x14ac:dyDescent="0.2">
      <c r="A2190">
        <v>10318</v>
      </c>
      <c r="B2190">
        <v>47</v>
      </c>
      <c r="C2190">
        <v>100</v>
      </c>
      <c r="D2190">
        <v>7</v>
      </c>
      <c r="E2190">
        <v>5305.36</v>
      </c>
      <c r="F2190" s="1">
        <v>38293</v>
      </c>
      <c r="G2190" s="1" t="str">
        <f>TEXT(DA_Trail_Workbook[[#This Row],[ORDER DATE.1]],"MMM")</f>
        <v>Nov</v>
      </c>
      <c r="H2190" s="1" t="str">
        <f>TEXT(DA_Trail_Workbook[[#This Row],[ORDER DATE.1]],"YYY")</f>
        <v>2004</v>
      </c>
      <c r="I2190" t="s">
        <v>27</v>
      </c>
      <c r="J2190">
        <v>4</v>
      </c>
      <c r="K2190">
        <v>11</v>
      </c>
      <c r="L2190">
        <v>2004</v>
      </c>
      <c r="M2190" t="s">
        <v>28</v>
      </c>
      <c r="N2190">
        <v>99</v>
      </c>
      <c r="O2190" t="s">
        <v>742</v>
      </c>
      <c r="P2190" t="s">
        <v>165</v>
      </c>
      <c r="Q2190" t="s">
        <v>166</v>
      </c>
      <c r="R2190" t="s">
        <v>167</v>
      </c>
      <c r="S2190" t="s">
        <v>33</v>
      </c>
      <c r="T2190" t="s">
        <v>168</v>
      </c>
      <c r="U2190" t="s">
        <v>169</v>
      </c>
      <c r="V2190" t="s">
        <v>170</v>
      </c>
      <c r="W2190" t="s">
        <v>37</v>
      </c>
      <c r="X2190" t="s">
        <v>38</v>
      </c>
      <c r="Y2190" t="s">
        <v>39</v>
      </c>
      <c r="Z2190" t="s">
        <v>171</v>
      </c>
      <c r="AA2190" t="s">
        <v>58</v>
      </c>
    </row>
    <row r="2191" spans="1:27" x14ac:dyDescent="0.2">
      <c r="A2191">
        <v>10329</v>
      </c>
      <c r="B2191">
        <v>45</v>
      </c>
      <c r="C2191">
        <v>63.91</v>
      </c>
      <c r="D2191">
        <v>11</v>
      </c>
      <c r="E2191">
        <v>2875.95</v>
      </c>
      <c r="F2191" s="1">
        <v>38306</v>
      </c>
      <c r="G2191" s="1" t="str">
        <f>TEXT(DA_Trail_Workbook[[#This Row],[ORDER DATE.1]],"MMM")</f>
        <v>Nov</v>
      </c>
      <c r="H2191" s="1" t="str">
        <f>TEXT(DA_Trail_Workbook[[#This Row],[ORDER DATE.1]],"YYY")</f>
        <v>2004</v>
      </c>
      <c r="I2191" t="s">
        <v>27</v>
      </c>
      <c r="J2191">
        <v>4</v>
      </c>
      <c r="K2191">
        <v>11</v>
      </c>
      <c r="L2191">
        <v>2004</v>
      </c>
      <c r="M2191" t="s">
        <v>28</v>
      </c>
      <c r="N2191">
        <v>99</v>
      </c>
      <c r="O2191" t="s">
        <v>742</v>
      </c>
      <c r="P2191" t="s">
        <v>30</v>
      </c>
      <c r="Q2191" t="s">
        <v>31</v>
      </c>
      <c r="R2191" t="s">
        <v>32</v>
      </c>
      <c r="S2191" t="s">
        <v>33</v>
      </c>
      <c r="T2191" t="s">
        <v>34</v>
      </c>
      <c r="U2191" t="s">
        <v>35</v>
      </c>
      <c r="V2191" t="s">
        <v>36</v>
      </c>
      <c r="W2191" t="s">
        <v>37</v>
      </c>
      <c r="X2191" t="s">
        <v>38</v>
      </c>
      <c r="Y2191" t="s">
        <v>39</v>
      </c>
      <c r="Z2191" t="s">
        <v>40</v>
      </c>
      <c r="AA2191" t="s">
        <v>41</v>
      </c>
    </row>
    <row r="2192" spans="1:27" x14ac:dyDescent="0.2">
      <c r="A2192">
        <v>10340</v>
      </c>
      <c r="B2192">
        <v>55</v>
      </c>
      <c r="C2192">
        <v>100</v>
      </c>
      <c r="D2192">
        <v>2</v>
      </c>
      <c r="E2192">
        <v>6482.85</v>
      </c>
      <c r="F2192" s="1">
        <v>38315</v>
      </c>
      <c r="G2192" s="1" t="str">
        <f>TEXT(DA_Trail_Workbook[[#This Row],[ORDER DATE.1]],"MMM")</f>
        <v>Nov</v>
      </c>
      <c r="H2192" s="1" t="str">
        <f>TEXT(DA_Trail_Workbook[[#This Row],[ORDER DATE.1]],"YYY")</f>
        <v>2004</v>
      </c>
      <c r="I2192" t="s">
        <v>27</v>
      </c>
      <c r="J2192">
        <v>4</v>
      </c>
      <c r="K2192">
        <v>11</v>
      </c>
      <c r="L2192">
        <v>2004</v>
      </c>
      <c r="M2192" t="s">
        <v>28</v>
      </c>
      <c r="N2192">
        <v>99</v>
      </c>
      <c r="O2192" t="s">
        <v>742</v>
      </c>
      <c r="P2192" t="s">
        <v>409</v>
      </c>
      <c r="Q2192" t="s">
        <v>410</v>
      </c>
      <c r="R2192" t="s">
        <v>411</v>
      </c>
      <c r="S2192" t="s">
        <v>33</v>
      </c>
      <c r="T2192" t="s">
        <v>412</v>
      </c>
      <c r="U2192" t="s">
        <v>33</v>
      </c>
      <c r="V2192" t="s">
        <v>413</v>
      </c>
      <c r="W2192" t="s">
        <v>211</v>
      </c>
      <c r="X2192" t="s">
        <v>48</v>
      </c>
      <c r="Y2192" t="s">
        <v>414</v>
      </c>
      <c r="Z2192" t="s">
        <v>415</v>
      </c>
      <c r="AA2192" t="s">
        <v>58</v>
      </c>
    </row>
    <row r="2193" spans="1:27" x14ac:dyDescent="0.2">
      <c r="A2193">
        <v>10353</v>
      </c>
      <c r="B2193">
        <v>46</v>
      </c>
      <c r="C2193">
        <v>81.17</v>
      </c>
      <c r="D2193">
        <v>5</v>
      </c>
      <c r="E2193">
        <v>3733.82</v>
      </c>
      <c r="F2193" s="1">
        <v>38325</v>
      </c>
      <c r="G2193" s="1" t="str">
        <f>TEXT(DA_Trail_Workbook[[#This Row],[ORDER DATE.1]],"MMM")</f>
        <v>Dec</v>
      </c>
      <c r="H2193" s="1" t="str">
        <f>TEXT(DA_Trail_Workbook[[#This Row],[ORDER DATE.1]],"YYY")</f>
        <v>2004</v>
      </c>
      <c r="I2193" t="s">
        <v>27</v>
      </c>
      <c r="J2193">
        <v>4</v>
      </c>
      <c r="K2193">
        <v>12</v>
      </c>
      <c r="L2193">
        <v>2004</v>
      </c>
      <c r="M2193" t="s">
        <v>28</v>
      </c>
      <c r="N2193">
        <v>99</v>
      </c>
      <c r="O2193" t="s">
        <v>742</v>
      </c>
      <c r="P2193" t="s">
        <v>656</v>
      </c>
      <c r="Q2193" t="s">
        <v>657</v>
      </c>
      <c r="R2193" t="s">
        <v>658</v>
      </c>
      <c r="S2193" t="s">
        <v>33</v>
      </c>
      <c r="T2193" t="s">
        <v>596</v>
      </c>
      <c r="U2193" t="s">
        <v>132</v>
      </c>
      <c r="V2193" t="s">
        <v>659</v>
      </c>
      <c r="W2193" t="s">
        <v>37</v>
      </c>
      <c r="X2193" t="s">
        <v>38</v>
      </c>
      <c r="Y2193" t="s">
        <v>660</v>
      </c>
      <c r="Z2193" t="s">
        <v>661</v>
      </c>
      <c r="AA2193" t="s">
        <v>58</v>
      </c>
    </row>
    <row r="2194" spans="1:27" x14ac:dyDescent="0.2">
      <c r="A2194">
        <v>10363</v>
      </c>
      <c r="B2194">
        <v>50</v>
      </c>
      <c r="C2194">
        <v>100</v>
      </c>
      <c r="D2194">
        <v>2</v>
      </c>
      <c r="E2194">
        <v>6576.5</v>
      </c>
      <c r="F2194" s="1">
        <v>38358</v>
      </c>
      <c r="G2194" s="1" t="str">
        <f>TEXT(DA_Trail_Workbook[[#This Row],[ORDER DATE.1]],"MMM")</f>
        <v>Jan</v>
      </c>
      <c r="H2194" s="1" t="str">
        <f>TEXT(DA_Trail_Workbook[[#This Row],[ORDER DATE.1]],"YYY")</f>
        <v>2005</v>
      </c>
      <c r="I2194" t="s">
        <v>27</v>
      </c>
      <c r="J2194">
        <v>1</v>
      </c>
      <c r="K2194">
        <v>1</v>
      </c>
      <c r="L2194">
        <v>2005</v>
      </c>
      <c r="M2194" t="s">
        <v>28</v>
      </c>
      <c r="N2194">
        <v>99</v>
      </c>
      <c r="O2194" t="s">
        <v>742</v>
      </c>
      <c r="P2194" t="s">
        <v>542</v>
      </c>
      <c r="Q2194" t="s">
        <v>543</v>
      </c>
      <c r="R2194" t="s">
        <v>544</v>
      </c>
      <c r="S2194" t="s">
        <v>33</v>
      </c>
      <c r="T2194" t="s">
        <v>545</v>
      </c>
      <c r="U2194" t="s">
        <v>33</v>
      </c>
      <c r="V2194" t="s">
        <v>546</v>
      </c>
      <c r="W2194" t="s">
        <v>155</v>
      </c>
      <c r="X2194" t="s">
        <v>48</v>
      </c>
      <c r="Y2194" t="s">
        <v>547</v>
      </c>
      <c r="Z2194" t="s">
        <v>548</v>
      </c>
      <c r="AA2194" t="s">
        <v>58</v>
      </c>
    </row>
    <row r="2195" spans="1:27" x14ac:dyDescent="0.2">
      <c r="A2195">
        <v>10375</v>
      </c>
      <c r="B2195">
        <v>37</v>
      </c>
      <c r="C2195">
        <v>100</v>
      </c>
      <c r="D2195">
        <v>3</v>
      </c>
      <c r="E2195">
        <v>6353.27</v>
      </c>
      <c r="F2195" s="1">
        <v>38386</v>
      </c>
      <c r="G2195" s="1" t="str">
        <f>TEXT(DA_Trail_Workbook[[#This Row],[ORDER DATE.1]],"MMM")</f>
        <v>Feb</v>
      </c>
      <c r="H2195" s="1" t="str">
        <f>TEXT(DA_Trail_Workbook[[#This Row],[ORDER DATE.1]],"YYY")</f>
        <v>2005</v>
      </c>
      <c r="I2195" t="s">
        <v>27</v>
      </c>
      <c r="J2195">
        <v>1</v>
      </c>
      <c r="K2195">
        <v>2</v>
      </c>
      <c r="L2195">
        <v>2005</v>
      </c>
      <c r="M2195" t="s">
        <v>28</v>
      </c>
      <c r="N2195">
        <v>99</v>
      </c>
      <c r="O2195" t="s">
        <v>742</v>
      </c>
      <c r="P2195" t="s">
        <v>135</v>
      </c>
      <c r="Q2195" t="s">
        <v>136</v>
      </c>
      <c r="R2195" t="s">
        <v>137</v>
      </c>
      <c r="S2195" t="s">
        <v>33</v>
      </c>
      <c r="T2195" t="s">
        <v>138</v>
      </c>
      <c r="U2195" t="s">
        <v>33</v>
      </c>
      <c r="V2195" t="s">
        <v>139</v>
      </c>
      <c r="W2195" t="s">
        <v>47</v>
      </c>
      <c r="X2195" t="s">
        <v>48</v>
      </c>
      <c r="Y2195" t="s">
        <v>140</v>
      </c>
      <c r="Z2195" t="s">
        <v>141</v>
      </c>
      <c r="AA2195" t="s">
        <v>58</v>
      </c>
    </row>
    <row r="2196" spans="1:27" x14ac:dyDescent="0.2">
      <c r="A2196">
        <v>10387</v>
      </c>
      <c r="B2196">
        <v>44</v>
      </c>
      <c r="C2196">
        <v>94.9</v>
      </c>
      <c r="D2196">
        <v>1</v>
      </c>
      <c r="E2196">
        <v>4175.6000000000004</v>
      </c>
      <c r="F2196" s="1">
        <v>38413</v>
      </c>
      <c r="G2196" s="1" t="str">
        <f>TEXT(DA_Trail_Workbook[[#This Row],[ORDER DATE.1]],"MMM")</f>
        <v>Mar</v>
      </c>
      <c r="H2196" s="1" t="str">
        <f>TEXT(DA_Trail_Workbook[[#This Row],[ORDER DATE.1]],"YYY")</f>
        <v>2005</v>
      </c>
      <c r="I2196" t="s">
        <v>27</v>
      </c>
      <c r="J2196">
        <v>1</v>
      </c>
      <c r="K2196">
        <v>3</v>
      </c>
      <c r="L2196">
        <v>2005</v>
      </c>
      <c r="M2196" t="s">
        <v>28</v>
      </c>
      <c r="N2196">
        <v>99</v>
      </c>
      <c r="O2196" t="s">
        <v>742</v>
      </c>
      <c r="P2196" t="s">
        <v>230</v>
      </c>
      <c r="Q2196" t="s">
        <v>231</v>
      </c>
      <c r="R2196" t="s">
        <v>232</v>
      </c>
      <c r="S2196" t="s">
        <v>33</v>
      </c>
      <c r="T2196" t="s">
        <v>233</v>
      </c>
      <c r="U2196" t="s">
        <v>33</v>
      </c>
      <c r="V2196" t="s">
        <v>234</v>
      </c>
      <c r="W2196" t="s">
        <v>233</v>
      </c>
      <c r="X2196" t="s">
        <v>235</v>
      </c>
      <c r="Y2196" t="s">
        <v>236</v>
      </c>
      <c r="Z2196" t="s">
        <v>237</v>
      </c>
      <c r="AA2196" t="s">
        <v>58</v>
      </c>
    </row>
    <row r="2197" spans="1:27" x14ac:dyDescent="0.2">
      <c r="A2197">
        <v>10401</v>
      </c>
      <c r="B2197">
        <v>49</v>
      </c>
      <c r="C2197">
        <v>100</v>
      </c>
      <c r="D2197">
        <v>1</v>
      </c>
      <c r="E2197">
        <v>4992.6099999999997</v>
      </c>
      <c r="F2197" s="1">
        <v>38445</v>
      </c>
      <c r="G2197" s="1" t="str">
        <f>TEXT(DA_Trail_Workbook[[#This Row],[ORDER DATE.1]],"MMM")</f>
        <v>Apr</v>
      </c>
      <c r="H2197" s="1" t="str">
        <f>TEXT(DA_Trail_Workbook[[#This Row],[ORDER DATE.1]],"YYY")</f>
        <v>2005</v>
      </c>
      <c r="I2197" t="s">
        <v>466</v>
      </c>
      <c r="J2197">
        <v>2</v>
      </c>
      <c r="K2197">
        <v>4</v>
      </c>
      <c r="L2197">
        <v>2005</v>
      </c>
      <c r="M2197" t="s">
        <v>28</v>
      </c>
      <c r="N2197">
        <v>99</v>
      </c>
      <c r="O2197" t="s">
        <v>742</v>
      </c>
      <c r="P2197" t="s">
        <v>121</v>
      </c>
      <c r="Q2197" t="s">
        <v>122</v>
      </c>
      <c r="R2197" t="s">
        <v>123</v>
      </c>
      <c r="S2197" t="s">
        <v>33</v>
      </c>
      <c r="T2197" t="s">
        <v>124</v>
      </c>
      <c r="U2197" t="s">
        <v>125</v>
      </c>
      <c r="V2197" t="s">
        <v>126</v>
      </c>
      <c r="W2197" t="s">
        <v>37</v>
      </c>
      <c r="X2197" t="s">
        <v>38</v>
      </c>
      <c r="Y2197" t="s">
        <v>71</v>
      </c>
      <c r="Z2197" t="s">
        <v>127</v>
      </c>
      <c r="AA2197" t="s">
        <v>58</v>
      </c>
    </row>
    <row r="2198" spans="1:27" x14ac:dyDescent="0.2">
      <c r="A2198">
        <v>10416</v>
      </c>
      <c r="B2198">
        <v>45</v>
      </c>
      <c r="C2198">
        <v>100</v>
      </c>
      <c r="D2198">
        <v>2</v>
      </c>
      <c r="E2198">
        <v>4764.6000000000004</v>
      </c>
      <c r="F2198" s="1">
        <v>38482</v>
      </c>
      <c r="G2198" s="1" t="str">
        <f>TEXT(DA_Trail_Workbook[[#This Row],[ORDER DATE.1]],"MMM")</f>
        <v>May</v>
      </c>
      <c r="H2198" s="1" t="str">
        <f>TEXT(DA_Trail_Workbook[[#This Row],[ORDER DATE.1]],"YYY")</f>
        <v>2005</v>
      </c>
      <c r="I2198" t="s">
        <v>27</v>
      </c>
      <c r="J2198">
        <v>2</v>
      </c>
      <c r="K2198">
        <v>5</v>
      </c>
      <c r="L2198">
        <v>2005</v>
      </c>
      <c r="M2198" t="s">
        <v>28</v>
      </c>
      <c r="N2198">
        <v>99</v>
      </c>
      <c r="O2198" t="s">
        <v>742</v>
      </c>
      <c r="P2198" t="s">
        <v>524</v>
      </c>
      <c r="Q2198" t="s">
        <v>525</v>
      </c>
      <c r="R2198" t="s">
        <v>526</v>
      </c>
      <c r="S2198" t="s">
        <v>33</v>
      </c>
      <c r="T2198" t="s">
        <v>527</v>
      </c>
      <c r="U2198" t="s">
        <v>33</v>
      </c>
      <c r="V2198" t="s">
        <v>528</v>
      </c>
      <c r="W2198" t="s">
        <v>303</v>
      </c>
      <c r="X2198" t="s">
        <v>48</v>
      </c>
      <c r="Y2198" t="s">
        <v>529</v>
      </c>
      <c r="Z2198" t="s">
        <v>530</v>
      </c>
      <c r="AA2198" t="s">
        <v>58</v>
      </c>
    </row>
    <row r="2199" spans="1:27" x14ac:dyDescent="0.2">
      <c r="A2199">
        <v>10108</v>
      </c>
      <c r="B2199">
        <v>27</v>
      </c>
      <c r="C2199">
        <v>43.45</v>
      </c>
      <c r="D2199">
        <v>13</v>
      </c>
      <c r="E2199">
        <v>1173.1500000000001</v>
      </c>
      <c r="F2199" s="1">
        <v>37683</v>
      </c>
      <c r="G2199" s="1" t="str">
        <f>TEXT(DA_Trail_Workbook[[#This Row],[ORDER DATE.1]],"MMM")</f>
        <v>Mar</v>
      </c>
      <c r="H2199" s="1" t="str">
        <f>TEXT(DA_Trail_Workbook[[#This Row],[ORDER DATE.1]],"YYY")</f>
        <v>2003</v>
      </c>
      <c r="I2199" t="s">
        <v>27</v>
      </c>
      <c r="J2199">
        <v>1</v>
      </c>
      <c r="K2199">
        <v>3</v>
      </c>
      <c r="L2199">
        <v>2003</v>
      </c>
      <c r="M2199" t="s">
        <v>28</v>
      </c>
      <c r="N2199">
        <v>40</v>
      </c>
      <c r="O2199" t="s">
        <v>743</v>
      </c>
      <c r="P2199" t="s">
        <v>494</v>
      </c>
      <c r="Q2199" t="s">
        <v>495</v>
      </c>
      <c r="R2199" t="s">
        <v>496</v>
      </c>
      <c r="S2199" t="s">
        <v>33</v>
      </c>
      <c r="T2199" t="s">
        <v>497</v>
      </c>
      <c r="U2199" t="s">
        <v>33</v>
      </c>
      <c r="V2199" t="s">
        <v>498</v>
      </c>
      <c r="W2199" t="s">
        <v>499</v>
      </c>
      <c r="X2199" t="s">
        <v>235</v>
      </c>
      <c r="Y2199" t="s">
        <v>500</v>
      </c>
      <c r="Z2199" t="s">
        <v>501</v>
      </c>
      <c r="AA2199" t="s">
        <v>41</v>
      </c>
    </row>
    <row r="2200" spans="1:27" x14ac:dyDescent="0.2">
      <c r="A2200">
        <v>10122</v>
      </c>
      <c r="B2200">
        <v>31</v>
      </c>
      <c r="C2200">
        <v>44.66</v>
      </c>
      <c r="D2200">
        <v>17</v>
      </c>
      <c r="E2200">
        <v>1384.46</v>
      </c>
      <c r="F2200" s="1">
        <v>37749</v>
      </c>
      <c r="G2200" s="1" t="str">
        <f>TEXT(DA_Trail_Workbook[[#This Row],[ORDER DATE.1]],"MMM")</f>
        <v>May</v>
      </c>
      <c r="H2200" s="1" t="str">
        <f>TEXT(DA_Trail_Workbook[[#This Row],[ORDER DATE.1]],"YYY")</f>
        <v>2003</v>
      </c>
      <c r="I2200" t="s">
        <v>27</v>
      </c>
      <c r="J2200">
        <v>2</v>
      </c>
      <c r="K2200">
        <v>5</v>
      </c>
      <c r="L2200">
        <v>2003</v>
      </c>
      <c r="M2200" t="s">
        <v>28</v>
      </c>
      <c r="N2200">
        <v>40</v>
      </c>
      <c r="O2200" t="s">
        <v>743</v>
      </c>
      <c r="P2200" t="s">
        <v>502</v>
      </c>
      <c r="Q2200" t="s">
        <v>503</v>
      </c>
      <c r="R2200" t="s">
        <v>504</v>
      </c>
      <c r="S2200" t="s">
        <v>33</v>
      </c>
      <c r="T2200" t="s">
        <v>505</v>
      </c>
      <c r="U2200" t="s">
        <v>33</v>
      </c>
      <c r="V2200" t="s">
        <v>506</v>
      </c>
      <c r="W2200" t="s">
        <v>47</v>
      </c>
      <c r="X2200" t="s">
        <v>48</v>
      </c>
      <c r="Y2200" t="s">
        <v>507</v>
      </c>
      <c r="Z2200" t="s">
        <v>508</v>
      </c>
      <c r="AA2200" t="s">
        <v>41</v>
      </c>
    </row>
    <row r="2201" spans="1:27" x14ac:dyDescent="0.2">
      <c r="A2201">
        <v>10135</v>
      </c>
      <c r="B2201">
        <v>33</v>
      </c>
      <c r="C2201">
        <v>40.229999999999997</v>
      </c>
      <c r="D2201">
        <v>14</v>
      </c>
      <c r="E2201">
        <v>1327.59</v>
      </c>
      <c r="F2201" s="1">
        <v>37804</v>
      </c>
      <c r="G2201" s="1" t="str">
        <f>TEXT(DA_Trail_Workbook[[#This Row],[ORDER DATE.1]],"MMM")</f>
        <v>Jul</v>
      </c>
      <c r="H2201" s="1" t="str">
        <f>TEXT(DA_Trail_Workbook[[#This Row],[ORDER DATE.1]],"YYY")</f>
        <v>2003</v>
      </c>
      <c r="I2201" t="s">
        <v>27</v>
      </c>
      <c r="J2201">
        <v>3</v>
      </c>
      <c r="K2201">
        <v>7</v>
      </c>
      <c r="L2201">
        <v>2003</v>
      </c>
      <c r="M2201" t="s">
        <v>28</v>
      </c>
      <c r="N2201">
        <v>40</v>
      </c>
      <c r="O2201" t="s">
        <v>743</v>
      </c>
      <c r="P2201" t="s">
        <v>318</v>
      </c>
      <c r="Q2201" t="s">
        <v>319</v>
      </c>
      <c r="R2201" t="s">
        <v>320</v>
      </c>
      <c r="S2201" t="s">
        <v>33</v>
      </c>
      <c r="T2201" t="s">
        <v>321</v>
      </c>
      <c r="U2201" t="s">
        <v>63</v>
      </c>
      <c r="V2201" t="s">
        <v>133</v>
      </c>
      <c r="W2201" t="s">
        <v>37</v>
      </c>
      <c r="X2201" t="s">
        <v>38</v>
      </c>
      <c r="Y2201" t="s">
        <v>322</v>
      </c>
      <c r="Z2201" t="s">
        <v>323</v>
      </c>
      <c r="AA2201" t="s">
        <v>41</v>
      </c>
    </row>
    <row r="2202" spans="1:27" x14ac:dyDescent="0.2">
      <c r="A2202">
        <v>10145</v>
      </c>
      <c r="B2202">
        <v>31</v>
      </c>
      <c r="C2202">
        <v>35.799999999999997</v>
      </c>
      <c r="D2202">
        <v>1</v>
      </c>
      <c r="E2202">
        <v>1109.8</v>
      </c>
      <c r="F2202" s="1">
        <v>37858</v>
      </c>
      <c r="G2202" s="1" t="str">
        <f>TEXT(DA_Trail_Workbook[[#This Row],[ORDER DATE.1]],"MMM")</f>
        <v>Aug</v>
      </c>
      <c r="H2202" s="1" t="str">
        <f>TEXT(DA_Trail_Workbook[[#This Row],[ORDER DATE.1]],"YYY")</f>
        <v>2003</v>
      </c>
      <c r="I2202" t="s">
        <v>27</v>
      </c>
      <c r="J2202">
        <v>3</v>
      </c>
      <c r="K2202">
        <v>8</v>
      </c>
      <c r="L2202">
        <v>2003</v>
      </c>
      <c r="M2202" t="s">
        <v>28</v>
      </c>
      <c r="N2202">
        <v>40</v>
      </c>
      <c r="O2202" t="s">
        <v>743</v>
      </c>
      <c r="P2202" t="s">
        <v>59</v>
      </c>
      <c r="Q2202" t="s">
        <v>60</v>
      </c>
      <c r="R2202" t="s">
        <v>61</v>
      </c>
      <c r="S2202" t="s">
        <v>33</v>
      </c>
      <c r="T2202" t="s">
        <v>62</v>
      </c>
      <c r="U2202" t="s">
        <v>63</v>
      </c>
      <c r="V2202" t="s">
        <v>64</v>
      </c>
      <c r="W2202" t="s">
        <v>37</v>
      </c>
      <c r="X2202" t="s">
        <v>38</v>
      </c>
      <c r="Y2202" t="s">
        <v>65</v>
      </c>
      <c r="Z2202" t="s">
        <v>66</v>
      </c>
      <c r="AA2202" t="s">
        <v>41</v>
      </c>
    </row>
    <row r="2203" spans="1:27" x14ac:dyDescent="0.2">
      <c r="A2203">
        <v>10159</v>
      </c>
      <c r="B2203">
        <v>35</v>
      </c>
      <c r="C2203">
        <v>35.4</v>
      </c>
      <c r="D2203">
        <v>9</v>
      </c>
      <c r="E2203">
        <v>1239</v>
      </c>
      <c r="F2203" s="1">
        <v>37904</v>
      </c>
      <c r="G2203" s="1" t="str">
        <f>TEXT(DA_Trail_Workbook[[#This Row],[ORDER DATE.1]],"MMM")</f>
        <v>Oct</v>
      </c>
      <c r="H2203" s="1" t="str">
        <f>TEXT(DA_Trail_Workbook[[#This Row],[ORDER DATE.1]],"YYY")</f>
        <v>2003</v>
      </c>
      <c r="I2203" t="s">
        <v>27</v>
      </c>
      <c r="J2203">
        <v>4</v>
      </c>
      <c r="K2203">
        <v>10</v>
      </c>
      <c r="L2203">
        <v>2003</v>
      </c>
      <c r="M2203" t="s">
        <v>28</v>
      </c>
      <c r="N2203">
        <v>40</v>
      </c>
      <c r="O2203" t="s">
        <v>743</v>
      </c>
      <c r="P2203" t="s">
        <v>67</v>
      </c>
      <c r="Q2203" t="s">
        <v>68</v>
      </c>
      <c r="R2203" t="s">
        <v>69</v>
      </c>
      <c r="S2203" t="s">
        <v>33</v>
      </c>
      <c r="T2203" t="s">
        <v>70</v>
      </c>
      <c r="U2203" t="s">
        <v>63</v>
      </c>
      <c r="V2203" t="s">
        <v>33</v>
      </c>
      <c r="W2203" t="s">
        <v>37</v>
      </c>
      <c r="X2203" t="s">
        <v>38</v>
      </c>
      <c r="Y2203" t="s">
        <v>71</v>
      </c>
      <c r="Z2203" t="s">
        <v>66</v>
      </c>
      <c r="AA2203" t="s">
        <v>41</v>
      </c>
    </row>
    <row r="2204" spans="1:27" x14ac:dyDescent="0.2">
      <c r="A2204">
        <v>10169</v>
      </c>
      <c r="B2204">
        <v>26</v>
      </c>
      <c r="C2204">
        <v>39.83</v>
      </c>
      <c r="D2204">
        <v>9</v>
      </c>
      <c r="E2204">
        <v>1035.58</v>
      </c>
      <c r="F2204" s="1">
        <v>37929</v>
      </c>
      <c r="G2204" s="1" t="str">
        <f>TEXT(DA_Trail_Workbook[[#This Row],[ORDER DATE.1]],"MMM")</f>
        <v>Nov</v>
      </c>
      <c r="H2204" s="1" t="str">
        <f>TEXT(DA_Trail_Workbook[[#This Row],[ORDER DATE.1]],"YYY")</f>
        <v>2003</v>
      </c>
      <c r="I2204" t="s">
        <v>27</v>
      </c>
      <c r="J2204">
        <v>4</v>
      </c>
      <c r="K2204">
        <v>11</v>
      </c>
      <c r="L2204">
        <v>2003</v>
      </c>
      <c r="M2204" t="s">
        <v>28</v>
      </c>
      <c r="N2204">
        <v>40</v>
      </c>
      <c r="O2204" t="s">
        <v>743</v>
      </c>
      <c r="P2204" t="s">
        <v>335</v>
      </c>
      <c r="Q2204" t="s">
        <v>336</v>
      </c>
      <c r="R2204" t="s">
        <v>337</v>
      </c>
      <c r="S2204" t="s">
        <v>338</v>
      </c>
      <c r="T2204" t="s">
        <v>339</v>
      </c>
      <c r="U2204" t="s">
        <v>186</v>
      </c>
      <c r="V2204" t="s">
        <v>340</v>
      </c>
      <c r="W2204" t="s">
        <v>111</v>
      </c>
      <c r="X2204" t="s">
        <v>112</v>
      </c>
      <c r="Y2204" t="s">
        <v>341</v>
      </c>
      <c r="Z2204" t="s">
        <v>342</v>
      </c>
      <c r="AA2204" t="s">
        <v>41</v>
      </c>
    </row>
    <row r="2205" spans="1:27" x14ac:dyDescent="0.2">
      <c r="A2205">
        <v>10180</v>
      </c>
      <c r="B2205">
        <v>34</v>
      </c>
      <c r="C2205">
        <v>45.46</v>
      </c>
      <c r="D2205">
        <v>4</v>
      </c>
      <c r="E2205">
        <v>1545.64</v>
      </c>
      <c r="F2205" s="1">
        <v>37936</v>
      </c>
      <c r="G2205" s="1" t="str">
        <f>TEXT(DA_Trail_Workbook[[#This Row],[ORDER DATE.1]],"MMM")</f>
        <v>Nov</v>
      </c>
      <c r="H2205" s="1" t="str">
        <f>TEXT(DA_Trail_Workbook[[#This Row],[ORDER DATE.1]],"YYY")</f>
        <v>2003</v>
      </c>
      <c r="I2205" t="s">
        <v>27</v>
      </c>
      <c r="J2205">
        <v>4</v>
      </c>
      <c r="K2205">
        <v>11</v>
      </c>
      <c r="L2205">
        <v>2003</v>
      </c>
      <c r="M2205" t="s">
        <v>28</v>
      </c>
      <c r="N2205">
        <v>40</v>
      </c>
      <c r="O2205" t="s">
        <v>743</v>
      </c>
      <c r="P2205" t="s">
        <v>79</v>
      </c>
      <c r="Q2205" t="s">
        <v>80</v>
      </c>
      <c r="R2205" t="s">
        <v>81</v>
      </c>
      <c r="S2205" t="s">
        <v>33</v>
      </c>
      <c r="T2205" t="s">
        <v>82</v>
      </c>
      <c r="U2205" t="s">
        <v>33</v>
      </c>
      <c r="V2205" t="s">
        <v>83</v>
      </c>
      <c r="W2205" t="s">
        <v>47</v>
      </c>
      <c r="X2205" t="s">
        <v>48</v>
      </c>
      <c r="Y2205" t="s">
        <v>84</v>
      </c>
      <c r="Z2205" t="s">
        <v>85</v>
      </c>
      <c r="AA2205" t="s">
        <v>41</v>
      </c>
    </row>
    <row r="2206" spans="1:27" x14ac:dyDescent="0.2">
      <c r="A2206">
        <v>10190</v>
      </c>
      <c r="B2206">
        <v>46</v>
      </c>
      <c r="C2206">
        <v>32.99</v>
      </c>
      <c r="D2206">
        <v>1</v>
      </c>
      <c r="E2206">
        <v>1517.54</v>
      </c>
      <c r="F2206" s="1">
        <v>37944</v>
      </c>
      <c r="G2206" s="1" t="str">
        <f>TEXT(DA_Trail_Workbook[[#This Row],[ORDER DATE.1]],"MMM")</f>
        <v>Nov</v>
      </c>
      <c r="H2206" s="1" t="str">
        <f>TEXT(DA_Trail_Workbook[[#This Row],[ORDER DATE.1]],"YYY")</f>
        <v>2003</v>
      </c>
      <c r="I2206" t="s">
        <v>27</v>
      </c>
      <c r="J2206">
        <v>4</v>
      </c>
      <c r="K2206">
        <v>11</v>
      </c>
      <c r="L2206">
        <v>2003</v>
      </c>
      <c r="M2206" t="s">
        <v>28</v>
      </c>
      <c r="N2206">
        <v>40</v>
      </c>
      <c r="O2206" t="s">
        <v>743</v>
      </c>
      <c r="P2206" t="s">
        <v>206</v>
      </c>
      <c r="Q2206" t="s">
        <v>207</v>
      </c>
      <c r="R2206" t="s">
        <v>208</v>
      </c>
      <c r="S2206" t="s">
        <v>33</v>
      </c>
      <c r="T2206" t="s">
        <v>209</v>
      </c>
      <c r="U2206" t="s">
        <v>33</v>
      </c>
      <c r="V2206" t="s">
        <v>210</v>
      </c>
      <c r="W2206" t="s">
        <v>211</v>
      </c>
      <c r="X2206" t="s">
        <v>48</v>
      </c>
      <c r="Y2206" t="s">
        <v>212</v>
      </c>
      <c r="Z2206" t="s">
        <v>213</v>
      </c>
      <c r="AA2206" t="s">
        <v>41</v>
      </c>
    </row>
    <row r="2207" spans="1:27" x14ac:dyDescent="0.2">
      <c r="A2207">
        <v>10211</v>
      </c>
      <c r="B2207">
        <v>41</v>
      </c>
      <c r="C2207">
        <v>42.24</v>
      </c>
      <c r="D2207">
        <v>9</v>
      </c>
      <c r="E2207">
        <v>1731.84</v>
      </c>
      <c r="F2207" s="1">
        <v>38001</v>
      </c>
      <c r="G2207" s="1" t="str">
        <f>TEXT(DA_Trail_Workbook[[#This Row],[ORDER DATE.1]],"MMM")</f>
        <v>Jan</v>
      </c>
      <c r="H2207" s="1" t="str">
        <f>TEXT(DA_Trail_Workbook[[#This Row],[ORDER DATE.1]],"YYY")</f>
        <v>2004</v>
      </c>
      <c r="I2207" t="s">
        <v>27</v>
      </c>
      <c r="J2207">
        <v>1</v>
      </c>
      <c r="K2207">
        <v>1</v>
      </c>
      <c r="L2207">
        <v>2004</v>
      </c>
      <c r="M2207" t="s">
        <v>28</v>
      </c>
      <c r="N2207">
        <v>40</v>
      </c>
      <c r="O2207" t="s">
        <v>743</v>
      </c>
      <c r="P2207" t="s">
        <v>98</v>
      </c>
      <c r="Q2207" t="s">
        <v>99</v>
      </c>
      <c r="R2207" t="s">
        <v>100</v>
      </c>
      <c r="S2207" t="s">
        <v>33</v>
      </c>
      <c r="T2207" t="s">
        <v>54</v>
      </c>
      <c r="U2207" t="s">
        <v>33</v>
      </c>
      <c r="V2207" t="s">
        <v>101</v>
      </c>
      <c r="W2207" t="s">
        <v>47</v>
      </c>
      <c r="X2207" t="s">
        <v>48</v>
      </c>
      <c r="Y2207" t="s">
        <v>102</v>
      </c>
      <c r="Z2207" t="s">
        <v>103</v>
      </c>
      <c r="AA2207" t="s">
        <v>41</v>
      </c>
    </row>
    <row r="2208" spans="1:27" x14ac:dyDescent="0.2">
      <c r="A2208">
        <v>10224</v>
      </c>
      <c r="B2208">
        <v>43</v>
      </c>
      <c r="C2208">
        <v>39.43</v>
      </c>
      <c r="D2208">
        <v>2</v>
      </c>
      <c r="E2208">
        <v>1695.49</v>
      </c>
      <c r="F2208" s="1">
        <v>38038</v>
      </c>
      <c r="G2208" s="1" t="str">
        <f>TEXT(DA_Trail_Workbook[[#This Row],[ORDER DATE.1]],"MMM")</f>
        <v>Feb</v>
      </c>
      <c r="H2208" s="1" t="str">
        <f>TEXT(DA_Trail_Workbook[[#This Row],[ORDER DATE.1]],"YYY")</f>
        <v>2004</v>
      </c>
      <c r="I2208" t="s">
        <v>27</v>
      </c>
      <c r="J2208">
        <v>1</v>
      </c>
      <c r="K2208">
        <v>2</v>
      </c>
      <c r="L2208">
        <v>2004</v>
      </c>
      <c r="M2208" t="s">
        <v>28</v>
      </c>
      <c r="N2208">
        <v>40</v>
      </c>
      <c r="O2208" t="s">
        <v>743</v>
      </c>
      <c r="P2208" t="s">
        <v>79</v>
      </c>
      <c r="Q2208" t="s">
        <v>80</v>
      </c>
      <c r="R2208" t="s">
        <v>81</v>
      </c>
      <c r="S2208" t="s">
        <v>33</v>
      </c>
      <c r="T2208" t="s">
        <v>82</v>
      </c>
      <c r="U2208" t="s">
        <v>33</v>
      </c>
      <c r="V2208" t="s">
        <v>83</v>
      </c>
      <c r="W2208" t="s">
        <v>47</v>
      </c>
      <c r="X2208" t="s">
        <v>48</v>
      </c>
      <c r="Y2208" t="s">
        <v>84</v>
      </c>
      <c r="Z2208" t="s">
        <v>85</v>
      </c>
      <c r="AA2208" t="s">
        <v>41</v>
      </c>
    </row>
    <row r="2209" spans="1:27" x14ac:dyDescent="0.2">
      <c r="A2209">
        <v>10237</v>
      </c>
      <c r="B2209">
        <v>26</v>
      </c>
      <c r="C2209">
        <v>40.229999999999997</v>
      </c>
      <c r="D2209">
        <v>2</v>
      </c>
      <c r="E2209">
        <v>1045.98</v>
      </c>
      <c r="F2209" s="1">
        <v>38082</v>
      </c>
      <c r="G2209" s="1" t="str">
        <f>TEXT(DA_Trail_Workbook[[#This Row],[ORDER DATE.1]],"MMM")</f>
        <v>Apr</v>
      </c>
      <c r="H2209" s="1" t="str">
        <f>TEXT(DA_Trail_Workbook[[#This Row],[ORDER DATE.1]],"YYY")</f>
        <v>2004</v>
      </c>
      <c r="I2209" t="s">
        <v>27</v>
      </c>
      <c r="J2209">
        <v>2</v>
      </c>
      <c r="K2209">
        <v>4</v>
      </c>
      <c r="L2209">
        <v>2004</v>
      </c>
      <c r="M2209" t="s">
        <v>28</v>
      </c>
      <c r="N2209">
        <v>40</v>
      </c>
      <c r="O2209" t="s">
        <v>743</v>
      </c>
      <c r="P2209" t="s">
        <v>115</v>
      </c>
      <c r="Q2209" t="s">
        <v>116</v>
      </c>
      <c r="R2209" t="s">
        <v>117</v>
      </c>
      <c r="S2209" t="s">
        <v>118</v>
      </c>
      <c r="T2209" t="s">
        <v>34</v>
      </c>
      <c r="U2209" t="s">
        <v>35</v>
      </c>
      <c r="V2209" t="s">
        <v>36</v>
      </c>
      <c r="W2209" t="s">
        <v>37</v>
      </c>
      <c r="X2209" t="s">
        <v>38</v>
      </c>
      <c r="Y2209" t="s">
        <v>119</v>
      </c>
      <c r="Z2209" t="s">
        <v>120</v>
      </c>
      <c r="AA2209" t="s">
        <v>41</v>
      </c>
    </row>
    <row r="2210" spans="1:27" x14ac:dyDescent="0.2">
      <c r="A2210">
        <v>10252</v>
      </c>
      <c r="B2210">
        <v>36</v>
      </c>
      <c r="C2210">
        <v>48.28</v>
      </c>
      <c r="D2210">
        <v>6</v>
      </c>
      <c r="E2210">
        <v>1738.08</v>
      </c>
      <c r="F2210" s="1">
        <v>38133</v>
      </c>
      <c r="G2210" s="1" t="str">
        <f>TEXT(DA_Trail_Workbook[[#This Row],[ORDER DATE.1]],"MMM")</f>
        <v>May</v>
      </c>
      <c r="H2210" s="1" t="str">
        <f>TEXT(DA_Trail_Workbook[[#This Row],[ORDER DATE.1]],"YYY")</f>
        <v>2004</v>
      </c>
      <c r="I2210" t="s">
        <v>27</v>
      </c>
      <c r="J2210">
        <v>2</v>
      </c>
      <c r="K2210">
        <v>5</v>
      </c>
      <c r="L2210">
        <v>2004</v>
      </c>
      <c r="M2210" t="s">
        <v>28</v>
      </c>
      <c r="N2210">
        <v>40</v>
      </c>
      <c r="O2210" t="s">
        <v>743</v>
      </c>
      <c r="P2210" t="s">
        <v>98</v>
      </c>
      <c r="Q2210" t="s">
        <v>99</v>
      </c>
      <c r="R2210" t="s">
        <v>100</v>
      </c>
      <c r="S2210" t="s">
        <v>33</v>
      </c>
      <c r="T2210" t="s">
        <v>54</v>
      </c>
      <c r="U2210" t="s">
        <v>33</v>
      </c>
      <c r="V2210" t="s">
        <v>101</v>
      </c>
      <c r="W2210" t="s">
        <v>47</v>
      </c>
      <c r="X2210" t="s">
        <v>48</v>
      </c>
      <c r="Y2210" t="s">
        <v>102</v>
      </c>
      <c r="Z2210" t="s">
        <v>103</v>
      </c>
      <c r="AA2210" t="s">
        <v>41</v>
      </c>
    </row>
    <row r="2211" spans="1:27" x14ac:dyDescent="0.2">
      <c r="A2211">
        <v>10264</v>
      </c>
      <c r="B2211">
        <v>20</v>
      </c>
      <c r="C2211">
        <v>32.590000000000003</v>
      </c>
      <c r="D2211">
        <v>4</v>
      </c>
      <c r="E2211">
        <v>651.79999999999995</v>
      </c>
      <c r="F2211" s="1">
        <v>38168</v>
      </c>
      <c r="G2211" s="1" t="str">
        <f>TEXT(DA_Trail_Workbook[[#This Row],[ORDER DATE.1]],"MMM")</f>
        <v>Jun</v>
      </c>
      <c r="H2211" s="1" t="str">
        <f>TEXT(DA_Trail_Workbook[[#This Row],[ORDER DATE.1]],"YYY")</f>
        <v>2004</v>
      </c>
      <c r="I2211" t="s">
        <v>27</v>
      </c>
      <c r="J2211">
        <v>2</v>
      </c>
      <c r="K2211">
        <v>6</v>
      </c>
      <c r="L2211">
        <v>2004</v>
      </c>
      <c r="M2211" t="s">
        <v>28</v>
      </c>
      <c r="N2211">
        <v>40</v>
      </c>
      <c r="O2211" t="s">
        <v>743</v>
      </c>
      <c r="P2211" t="s">
        <v>440</v>
      </c>
      <c r="Q2211" t="s">
        <v>441</v>
      </c>
      <c r="R2211" t="s">
        <v>442</v>
      </c>
      <c r="S2211" t="s">
        <v>33</v>
      </c>
      <c r="T2211" t="s">
        <v>443</v>
      </c>
      <c r="U2211" t="s">
        <v>146</v>
      </c>
      <c r="V2211" t="s">
        <v>444</v>
      </c>
      <c r="W2211" t="s">
        <v>37</v>
      </c>
      <c r="X2211" t="s">
        <v>38</v>
      </c>
      <c r="Y2211" t="s">
        <v>445</v>
      </c>
      <c r="Z2211" t="s">
        <v>78</v>
      </c>
      <c r="AA2211" t="s">
        <v>41</v>
      </c>
    </row>
    <row r="2212" spans="1:27" x14ac:dyDescent="0.2">
      <c r="A2212">
        <v>10276</v>
      </c>
      <c r="B2212">
        <v>27</v>
      </c>
      <c r="C2212">
        <v>36.61</v>
      </c>
      <c r="D2212">
        <v>10</v>
      </c>
      <c r="E2212">
        <v>988.47</v>
      </c>
      <c r="F2212" s="1">
        <v>38201</v>
      </c>
      <c r="G2212" s="1" t="str">
        <f>TEXT(DA_Trail_Workbook[[#This Row],[ORDER DATE.1]],"MMM")</f>
        <v>Aug</v>
      </c>
      <c r="H2212" s="1" t="str">
        <f>TEXT(DA_Trail_Workbook[[#This Row],[ORDER DATE.1]],"YYY")</f>
        <v>2004</v>
      </c>
      <c r="I2212" t="s">
        <v>27</v>
      </c>
      <c r="J2212">
        <v>3</v>
      </c>
      <c r="K2212">
        <v>8</v>
      </c>
      <c r="L2212">
        <v>2004</v>
      </c>
      <c r="M2212" t="s">
        <v>28</v>
      </c>
      <c r="N2212">
        <v>40</v>
      </c>
      <c r="O2212" t="s">
        <v>743</v>
      </c>
      <c r="P2212" t="s">
        <v>531</v>
      </c>
      <c r="Q2212" t="s">
        <v>532</v>
      </c>
      <c r="R2212" t="s">
        <v>533</v>
      </c>
      <c r="S2212" t="s">
        <v>33</v>
      </c>
      <c r="T2212" t="s">
        <v>332</v>
      </c>
      <c r="U2212" t="s">
        <v>146</v>
      </c>
      <c r="V2212" t="s">
        <v>333</v>
      </c>
      <c r="W2212" t="s">
        <v>37</v>
      </c>
      <c r="X2212" t="s">
        <v>38</v>
      </c>
      <c r="Y2212" t="s">
        <v>534</v>
      </c>
      <c r="Z2212" t="s">
        <v>535</v>
      </c>
      <c r="AA2212" t="s">
        <v>41</v>
      </c>
    </row>
    <row r="2213" spans="1:27" x14ac:dyDescent="0.2">
      <c r="A2213">
        <v>10285</v>
      </c>
      <c r="B2213">
        <v>37</v>
      </c>
      <c r="C2213">
        <v>41.03</v>
      </c>
      <c r="D2213">
        <v>1</v>
      </c>
      <c r="E2213">
        <v>1518.11</v>
      </c>
      <c r="F2213" s="1">
        <v>38226</v>
      </c>
      <c r="G2213" s="1" t="str">
        <f>TEXT(DA_Trail_Workbook[[#This Row],[ORDER DATE.1]],"MMM")</f>
        <v>Aug</v>
      </c>
      <c r="H2213" s="1" t="str">
        <f>TEXT(DA_Trail_Workbook[[#This Row],[ORDER DATE.1]],"YYY")</f>
        <v>2004</v>
      </c>
      <c r="I2213" t="s">
        <v>27</v>
      </c>
      <c r="J2213">
        <v>3</v>
      </c>
      <c r="K2213">
        <v>8</v>
      </c>
      <c r="L2213">
        <v>2004</v>
      </c>
      <c r="M2213" t="s">
        <v>28</v>
      </c>
      <c r="N2213">
        <v>40</v>
      </c>
      <c r="O2213" t="s">
        <v>743</v>
      </c>
      <c r="P2213" t="s">
        <v>142</v>
      </c>
      <c r="Q2213" t="s">
        <v>143</v>
      </c>
      <c r="R2213" t="s">
        <v>144</v>
      </c>
      <c r="S2213" t="s">
        <v>33</v>
      </c>
      <c r="T2213" t="s">
        <v>145</v>
      </c>
      <c r="U2213" t="s">
        <v>146</v>
      </c>
      <c r="V2213" t="s">
        <v>147</v>
      </c>
      <c r="W2213" t="s">
        <v>37</v>
      </c>
      <c r="X2213" t="s">
        <v>38</v>
      </c>
      <c r="Y2213" t="s">
        <v>148</v>
      </c>
      <c r="Z2213" t="s">
        <v>149</v>
      </c>
      <c r="AA2213" t="s">
        <v>41</v>
      </c>
    </row>
    <row r="2214" spans="1:27" x14ac:dyDescent="0.2">
      <c r="A2214">
        <v>10299</v>
      </c>
      <c r="B2214">
        <v>24</v>
      </c>
      <c r="C2214">
        <v>42.24</v>
      </c>
      <c r="D2214">
        <v>4</v>
      </c>
      <c r="E2214">
        <v>1013.76</v>
      </c>
      <c r="F2214" s="1">
        <v>38260</v>
      </c>
      <c r="G2214" s="1" t="str">
        <f>TEXT(DA_Trail_Workbook[[#This Row],[ORDER DATE.1]],"MMM")</f>
        <v>Sep</v>
      </c>
      <c r="H2214" s="1" t="str">
        <f>TEXT(DA_Trail_Workbook[[#This Row],[ORDER DATE.1]],"YYY")</f>
        <v>2004</v>
      </c>
      <c r="I2214" t="s">
        <v>27</v>
      </c>
      <c r="J2214">
        <v>3</v>
      </c>
      <c r="K2214">
        <v>9</v>
      </c>
      <c r="L2214">
        <v>2004</v>
      </c>
      <c r="M2214" t="s">
        <v>28</v>
      </c>
      <c r="N2214">
        <v>40</v>
      </c>
      <c r="O2214" t="s">
        <v>743</v>
      </c>
      <c r="P2214" t="s">
        <v>150</v>
      </c>
      <c r="Q2214" t="s">
        <v>151</v>
      </c>
      <c r="R2214" t="s">
        <v>152</v>
      </c>
      <c r="S2214" t="s">
        <v>33</v>
      </c>
      <c r="T2214" t="s">
        <v>153</v>
      </c>
      <c r="U2214" t="s">
        <v>33</v>
      </c>
      <c r="V2214" t="s">
        <v>154</v>
      </c>
      <c r="W2214" t="s">
        <v>155</v>
      </c>
      <c r="X2214" t="s">
        <v>48</v>
      </c>
      <c r="Y2214" t="s">
        <v>156</v>
      </c>
      <c r="Z2214" t="s">
        <v>157</v>
      </c>
      <c r="AA2214" t="s">
        <v>41</v>
      </c>
    </row>
    <row r="2215" spans="1:27" x14ac:dyDescent="0.2">
      <c r="A2215">
        <v>10310</v>
      </c>
      <c r="B2215">
        <v>36</v>
      </c>
      <c r="C2215">
        <v>43.05</v>
      </c>
      <c r="D2215">
        <v>17</v>
      </c>
      <c r="E2215">
        <v>1549.8</v>
      </c>
      <c r="F2215" s="1">
        <v>38276</v>
      </c>
      <c r="G2215" s="1" t="str">
        <f>TEXT(DA_Trail_Workbook[[#This Row],[ORDER DATE.1]],"MMM")</f>
        <v>Oct</v>
      </c>
      <c r="H2215" s="1" t="str">
        <f>TEXT(DA_Trail_Workbook[[#This Row],[ORDER DATE.1]],"YYY")</f>
        <v>2004</v>
      </c>
      <c r="I2215" t="s">
        <v>27</v>
      </c>
      <c r="J2215">
        <v>4</v>
      </c>
      <c r="K2215">
        <v>10</v>
      </c>
      <c r="L2215">
        <v>2004</v>
      </c>
      <c r="M2215" t="s">
        <v>28</v>
      </c>
      <c r="N2215">
        <v>40</v>
      </c>
      <c r="O2215" t="s">
        <v>743</v>
      </c>
      <c r="P2215" t="s">
        <v>509</v>
      </c>
      <c r="Q2215" t="s">
        <v>510</v>
      </c>
      <c r="R2215" t="s">
        <v>511</v>
      </c>
      <c r="S2215" t="s">
        <v>33</v>
      </c>
      <c r="T2215" t="s">
        <v>512</v>
      </c>
      <c r="U2215" t="s">
        <v>33</v>
      </c>
      <c r="V2215" t="s">
        <v>513</v>
      </c>
      <c r="W2215" t="s">
        <v>514</v>
      </c>
      <c r="X2215" t="s">
        <v>48</v>
      </c>
      <c r="Y2215" t="s">
        <v>515</v>
      </c>
      <c r="Z2215" t="s">
        <v>516</v>
      </c>
      <c r="AA2215" t="s">
        <v>41</v>
      </c>
    </row>
    <row r="2216" spans="1:27" x14ac:dyDescent="0.2">
      <c r="A2216">
        <v>10319</v>
      </c>
      <c r="B2216">
        <v>29</v>
      </c>
      <c r="C2216">
        <v>38.22</v>
      </c>
      <c r="D2216">
        <v>5</v>
      </c>
      <c r="E2216">
        <v>1108.3800000000001</v>
      </c>
      <c r="F2216" s="1">
        <v>38294</v>
      </c>
      <c r="G2216" s="1" t="str">
        <f>TEXT(DA_Trail_Workbook[[#This Row],[ORDER DATE.1]],"MMM")</f>
        <v>Nov</v>
      </c>
      <c r="H2216" s="1" t="str">
        <f>TEXT(DA_Trail_Workbook[[#This Row],[ORDER DATE.1]],"YYY")</f>
        <v>2004</v>
      </c>
      <c r="I2216" t="s">
        <v>27</v>
      </c>
      <c r="J2216">
        <v>4</v>
      </c>
      <c r="K2216">
        <v>11</v>
      </c>
      <c r="L2216">
        <v>2004</v>
      </c>
      <c r="M2216" t="s">
        <v>28</v>
      </c>
      <c r="N2216">
        <v>40</v>
      </c>
      <c r="O2216" t="s">
        <v>743</v>
      </c>
      <c r="P2216" t="s">
        <v>585</v>
      </c>
      <c r="Q2216" t="s">
        <v>586</v>
      </c>
      <c r="R2216" t="s">
        <v>587</v>
      </c>
      <c r="S2216" t="s">
        <v>588</v>
      </c>
      <c r="T2216" t="s">
        <v>34</v>
      </c>
      <c r="U2216" t="s">
        <v>35</v>
      </c>
      <c r="V2216" t="s">
        <v>36</v>
      </c>
      <c r="W2216" t="s">
        <v>37</v>
      </c>
      <c r="X2216" t="s">
        <v>38</v>
      </c>
      <c r="Y2216" t="s">
        <v>589</v>
      </c>
      <c r="Z2216" t="s">
        <v>590</v>
      </c>
      <c r="AA2216" t="s">
        <v>41</v>
      </c>
    </row>
    <row r="2217" spans="1:27" x14ac:dyDescent="0.2">
      <c r="A2217">
        <v>10331</v>
      </c>
      <c r="B2217">
        <v>28</v>
      </c>
      <c r="C2217">
        <v>100</v>
      </c>
      <c r="D2217">
        <v>3</v>
      </c>
      <c r="E2217">
        <v>4102.5600000000004</v>
      </c>
      <c r="F2217" s="1">
        <v>38308</v>
      </c>
      <c r="G2217" s="1" t="str">
        <f>TEXT(DA_Trail_Workbook[[#This Row],[ORDER DATE.1]],"MMM")</f>
        <v>Nov</v>
      </c>
      <c r="H2217" s="1" t="str">
        <f>TEXT(DA_Trail_Workbook[[#This Row],[ORDER DATE.1]],"YYY")</f>
        <v>2004</v>
      </c>
      <c r="I2217" t="s">
        <v>27</v>
      </c>
      <c r="J2217">
        <v>4</v>
      </c>
      <c r="K2217">
        <v>11</v>
      </c>
      <c r="L2217">
        <v>2004</v>
      </c>
      <c r="M2217" t="s">
        <v>28</v>
      </c>
      <c r="N2217">
        <v>40</v>
      </c>
      <c r="O2217" t="s">
        <v>743</v>
      </c>
      <c r="P2217" t="s">
        <v>360</v>
      </c>
      <c r="Q2217" t="s">
        <v>361</v>
      </c>
      <c r="R2217" t="s">
        <v>362</v>
      </c>
      <c r="S2217" t="s">
        <v>33</v>
      </c>
      <c r="T2217" t="s">
        <v>254</v>
      </c>
      <c r="U2217" t="s">
        <v>169</v>
      </c>
      <c r="V2217" t="s">
        <v>255</v>
      </c>
      <c r="W2217" t="s">
        <v>37</v>
      </c>
      <c r="X2217" t="s">
        <v>38</v>
      </c>
      <c r="Y2217" t="s">
        <v>148</v>
      </c>
      <c r="Z2217" t="s">
        <v>363</v>
      </c>
      <c r="AA2217" t="s">
        <v>58</v>
      </c>
    </row>
    <row r="2218" spans="1:27" x14ac:dyDescent="0.2">
      <c r="A2218">
        <v>10343</v>
      </c>
      <c r="B2218">
        <v>29</v>
      </c>
      <c r="C2218">
        <v>100</v>
      </c>
      <c r="D2218">
        <v>5</v>
      </c>
      <c r="E2218">
        <v>3713.16</v>
      </c>
      <c r="F2218" s="1">
        <v>38315</v>
      </c>
      <c r="G2218" s="1" t="str">
        <f>TEXT(DA_Trail_Workbook[[#This Row],[ORDER DATE.1]],"MMM")</f>
        <v>Nov</v>
      </c>
      <c r="H2218" s="1" t="str">
        <f>TEXT(DA_Trail_Workbook[[#This Row],[ORDER DATE.1]],"YYY")</f>
        <v>2004</v>
      </c>
      <c r="I2218" t="s">
        <v>27</v>
      </c>
      <c r="J2218">
        <v>4</v>
      </c>
      <c r="K2218">
        <v>11</v>
      </c>
      <c r="L2218">
        <v>2004</v>
      </c>
      <c r="M2218" t="s">
        <v>28</v>
      </c>
      <c r="N2218">
        <v>40</v>
      </c>
      <c r="O2218" t="s">
        <v>743</v>
      </c>
      <c r="P2218" t="s">
        <v>42</v>
      </c>
      <c r="Q2218" t="s">
        <v>43</v>
      </c>
      <c r="R2218" t="s">
        <v>44</v>
      </c>
      <c r="S2218" t="s">
        <v>33</v>
      </c>
      <c r="T2218" t="s">
        <v>45</v>
      </c>
      <c r="U2218" t="s">
        <v>33</v>
      </c>
      <c r="V2218" t="s">
        <v>46</v>
      </c>
      <c r="W2218" t="s">
        <v>47</v>
      </c>
      <c r="X2218" t="s">
        <v>48</v>
      </c>
      <c r="Y2218" t="s">
        <v>49</v>
      </c>
      <c r="Z2218" t="s">
        <v>50</v>
      </c>
      <c r="AA2218" t="s">
        <v>58</v>
      </c>
    </row>
    <row r="2219" spans="1:27" x14ac:dyDescent="0.2">
      <c r="A2219">
        <v>10355</v>
      </c>
      <c r="B2219">
        <v>38</v>
      </c>
      <c r="C2219">
        <v>39.83</v>
      </c>
      <c r="D2219">
        <v>10</v>
      </c>
      <c r="E2219">
        <v>1513.54</v>
      </c>
      <c r="F2219" s="1">
        <v>38328</v>
      </c>
      <c r="G2219" s="1" t="str">
        <f>TEXT(DA_Trail_Workbook[[#This Row],[ORDER DATE.1]],"MMM")</f>
        <v>Dec</v>
      </c>
      <c r="H2219" s="1" t="str">
        <f>TEXT(DA_Trail_Workbook[[#This Row],[ORDER DATE.1]],"YYY")</f>
        <v>2004</v>
      </c>
      <c r="I2219" t="s">
        <v>27</v>
      </c>
      <c r="J2219">
        <v>4</v>
      </c>
      <c r="K2219">
        <v>12</v>
      </c>
      <c r="L2219">
        <v>2004</v>
      </c>
      <c r="M2219" t="s">
        <v>28</v>
      </c>
      <c r="N2219">
        <v>40</v>
      </c>
      <c r="O2219" t="s">
        <v>743</v>
      </c>
      <c r="P2219" t="s">
        <v>206</v>
      </c>
      <c r="Q2219" t="s">
        <v>207</v>
      </c>
      <c r="R2219" t="s">
        <v>208</v>
      </c>
      <c r="S2219" t="s">
        <v>33</v>
      </c>
      <c r="T2219" t="s">
        <v>209</v>
      </c>
      <c r="U2219" t="s">
        <v>33</v>
      </c>
      <c r="V2219" t="s">
        <v>210</v>
      </c>
      <c r="W2219" t="s">
        <v>211</v>
      </c>
      <c r="X2219" t="s">
        <v>48</v>
      </c>
      <c r="Y2219" t="s">
        <v>212</v>
      </c>
      <c r="Z2219" t="s">
        <v>213</v>
      </c>
      <c r="AA2219" t="s">
        <v>41</v>
      </c>
    </row>
    <row r="2220" spans="1:27" x14ac:dyDescent="0.2">
      <c r="A2220">
        <v>10364</v>
      </c>
      <c r="B2220">
        <v>48</v>
      </c>
      <c r="C2220">
        <v>48.28</v>
      </c>
      <c r="D2220">
        <v>1</v>
      </c>
      <c r="E2220">
        <v>2317.44</v>
      </c>
      <c r="F2220" s="1">
        <v>38358</v>
      </c>
      <c r="G2220" s="1" t="str">
        <f>TEXT(DA_Trail_Workbook[[#This Row],[ORDER DATE.1]],"MMM")</f>
        <v>Jan</v>
      </c>
      <c r="H2220" s="1" t="str">
        <f>TEXT(DA_Trail_Workbook[[#This Row],[ORDER DATE.1]],"YYY")</f>
        <v>2005</v>
      </c>
      <c r="I2220" t="s">
        <v>27</v>
      </c>
      <c r="J2220">
        <v>1</v>
      </c>
      <c r="K2220">
        <v>1</v>
      </c>
      <c r="L2220">
        <v>2005</v>
      </c>
      <c r="M2220" t="s">
        <v>28</v>
      </c>
      <c r="N2220">
        <v>40</v>
      </c>
      <c r="O2220" t="s">
        <v>743</v>
      </c>
      <c r="P2220" t="s">
        <v>502</v>
      </c>
      <c r="Q2220" t="s">
        <v>503</v>
      </c>
      <c r="R2220" t="s">
        <v>504</v>
      </c>
      <c r="S2220" t="s">
        <v>33</v>
      </c>
      <c r="T2220" t="s">
        <v>505</v>
      </c>
      <c r="U2220" t="s">
        <v>33</v>
      </c>
      <c r="V2220" t="s">
        <v>506</v>
      </c>
      <c r="W2220" t="s">
        <v>47</v>
      </c>
      <c r="X2220" t="s">
        <v>48</v>
      </c>
      <c r="Y2220" t="s">
        <v>507</v>
      </c>
      <c r="Z2220" t="s">
        <v>508</v>
      </c>
      <c r="AA2220" t="s">
        <v>41</v>
      </c>
    </row>
    <row r="2221" spans="1:27" x14ac:dyDescent="0.2">
      <c r="A2221">
        <v>10378</v>
      </c>
      <c r="B2221">
        <v>40</v>
      </c>
      <c r="C2221">
        <v>82.46</v>
      </c>
      <c r="D2221">
        <v>1</v>
      </c>
      <c r="E2221">
        <v>3298.4</v>
      </c>
      <c r="F2221" s="1">
        <v>38393</v>
      </c>
      <c r="G2221" s="1" t="str">
        <f>TEXT(DA_Trail_Workbook[[#This Row],[ORDER DATE.1]],"MMM")</f>
        <v>Feb</v>
      </c>
      <c r="H2221" s="1" t="str">
        <f>TEXT(DA_Trail_Workbook[[#This Row],[ORDER DATE.1]],"YYY")</f>
        <v>2005</v>
      </c>
      <c r="I2221" t="s">
        <v>27</v>
      </c>
      <c r="J2221">
        <v>1</v>
      </c>
      <c r="K2221">
        <v>2</v>
      </c>
      <c r="L2221">
        <v>2005</v>
      </c>
      <c r="M2221" t="s">
        <v>28</v>
      </c>
      <c r="N2221">
        <v>40</v>
      </c>
      <c r="O2221" t="s">
        <v>743</v>
      </c>
      <c r="P2221" t="s">
        <v>206</v>
      </c>
      <c r="Q2221" t="s">
        <v>207</v>
      </c>
      <c r="R2221" t="s">
        <v>208</v>
      </c>
      <c r="S2221" t="s">
        <v>33</v>
      </c>
      <c r="T2221" t="s">
        <v>209</v>
      </c>
      <c r="U2221" t="s">
        <v>33</v>
      </c>
      <c r="V2221" t="s">
        <v>210</v>
      </c>
      <c r="W2221" t="s">
        <v>211</v>
      </c>
      <c r="X2221" t="s">
        <v>48</v>
      </c>
      <c r="Y2221" t="s">
        <v>212</v>
      </c>
      <c r="Z2221" t="s">
        <v>213</v>
      </c>
      <c r="AA2221" t="s">
        <v>58</v>
      </c>
    </row>
    <row r="2222" spans="1:27" x14ac:dyDescent="0.2">
      <c r="A2222">
        <v>10390</v>
      </c>
      <c r="B2222">
        <v>41</v>
      </c>
      <c r="C2222">
        <v>44.56</v>
      </c>
      <c r="D2222">
        <v>11</v>
      </c>
      <c r="E2222">
        <v>1826.96</v>
      </c>
      <c r="F2222" s="1">
        <v>38415</v>
      </c>
      <c r="G2222" s="1" t="str">
        <f>TEXT(DA_Trail_Workbook[[#This Row],[ORDER DATE.1]],"MMM")</f>
        <v>Mar</v>
      </c>
      <c r="H2222" s="1" t="str">
        <f>TEXT(DA_Trail_Workbook[[#This Row],[ORDER DATE.1]],"YYY")</f>
        <v>2005</v>
      </c>
      <c r="I2222" t="s">
        <v>27</v>
      </c>
      <c r="J2222">
        <v>1</v>
      </c>
      <c r="K2222">
        <v>3</v>
      </c>
      <c r="L2222">
        <v>2005</v>
      </c>
      <c r="M2222" t="s">
        <v>28</v>
      </c>
      <c r="N2222">
        <v>40</v>
      </c>
      <c r="O2222" t="s">
        <v>743</v>
      </c>
      <c r="P2222" t="s">
        <v>318</v>
      </c>
      <c r="Q2222" t="s">
        <v>319</v>
      </c>
      <c r="R2222" t="s">
        <v>320</v>
      </c>
      <c r="S2222" t="s">
        <v>33</v>
      </c>
      <c r="T2222" t="s">
        <v>321</v>
      </c>
      <c r="U2222" t="s">
        <v>63</v>
      </c>
      <c r="V2222" t="s">
        <v>133</v>
      </c>
      <c r="W2222" t="s">
        <v>37</v>
      </c>
      <c r="X2222" t="s">
        <v>38</v>
      </c>
      <c r="Y2222" t="s">
        <v>322</v>
      </c>
      <c r="Z2222" t="s">
        <v>323</v>
      </c>
      <c r="AA2222" t="s">
        <v>41</v>
      </c>
    </row>
    <row r="2223" spans="1:27" x14ac:dyDescent="0.2">
      <c r="A2223">
        <v>10403</v>
      </c>
      <c r="B2223">
        <v>30</v>
      </c>
      <c r="C2223">
        <v>40.229999999999997</v>
      </c>
      <c r="D2223">
        <v>2</v>
      </c>
      <c r="E2223">
        <v>1206.9000000000001</v>
      </c>
      <c r="F2223" s="1">
        <v>38450</v>
      </c>
      <c r="G2223" s="1" t="str">
        <f>TEXT(DA_Trail_Workbook[[#This Row],[ORDER DATE.1]],"MMM")</f>
        <v>Apr</v>
      </c>
      <c r="H2223" s="1" t="str">
        <f>TEXT(DA_Trail_Workbook[[#This Row],[ORDER DATE.1]],"YYY")</f>
        <v>2005</v>
      </c>
      <c r="I2223" t="s">
        <v>27</v>
      </c>
      <c r="J2223">
        <v>2</v>
      </c>
      <c r="K2223">
        <v>4</v>
      </c>
      <c r="L2223">
        <v>2005</v>
      </c>
      <c r="M2223" t="s">
        <v>28</v>
      </c>
      <c r="N2223">
        <v>40</v>
      </c>
      <c r="O2223" t="s">
        <v>743</v>
      </c>
      <c r="P2223" t="s">
        <v>197</v>
      </c>
      <c r="Q2223" t="s">
        <v>198</v>
      </c>
      <c r="R2223" t="s">
        <v>199</v>
      </c>
      <c r="S2223" t="s">
        <v>33</v>
      </c>
      <c r="T2223" t="s">
        <v>200</v>
      </c>
      <c r="U2223" t="s">
        <v>33</v>
      </c>
      <c r="V2223" t="s">
        <v>201</v>
      </c>
      <c r="W2223" t="s">
        <v>202</v>
      </c>
      <c r="X2223" t="s">
        <v>48</v>
      </c>
      <c r="Y2223" t="s">
        <v>203</v>
      </c>
      <c r="Z2223" t="s">
        <v>204</v>
      </c>
      <c r="AA2223" t="s">
        <v>41</v>
      </c>
    </row>
    <row r="2224" spans="1:27" x14ac:dyDescent="0.2">
      <c r="A2224">
        <v>10104</v>
      </c>
      <c r="B2224">
        <v>35</v>
      </c>
      <c r="C2224">
        <v>47.62</v>
      </c>
      <c r="D2224">
        <v>11</v>
      </c>
      <c r="E2224">
        <v>1666.7</v>
      </c>
      <c r="F2224" s="1">
        <v>37652</v>
      </c>
      <c r="G2224" s="1" t="str">
        <f>TEXT(DA_Trail_Workbook[[#This Row],[ORDER DATE.1]],"MMM")</f>
        <v>Jan</v>
      </c>
      <c r="H2224" s="1" t="str">
        <f>TEXT(DA_Trail_Workbook[[#This Row],[ORDER DATE.1]],"YYY")</f>
        <v>2003</v>
      </c>
      <c r="I2224" t="s">
        <v>27</v>
      </c>
      <c r="J2224">
        <v>1</v>
      </c>
      <c r="K2224">
        <v>1</v>
      </c>
      <c r="L2224">
        <v>2003</v>
      </c>
      <c r="M2224" t="s">
        <v>582</v>
      </c>
      <c r="N2224">
        <v>54</v>
      </c>
      <c r="O2224" t="s">
        <v>744</v>
      </c>
      <c r="P2224" t="s">
        <v>206</v>
      </c>
      <c r="Q2224" t="s">
        <v>207</v>
      </c>
      <c r="R2224" t="s">
        <v>208</v>
      </c>
      <c r="S2224" t="s">
        <v>33</v>
      </c>
      <c r="T2224" t="s">
        <v>209</v>
      </c>
      <c r="U2224" t="s">
        <v>33</v>
      </c>
      <c r="V2224" t="s">
        <v>210</v>
      </c>
      <c r="W2224" t="s">
        <v>211</v>
      </c>
      <c r="X2224" t="s">
        <v>48</v>
      </c>
      <c r="Y2224" t="s">
        <v>212</v>
      </c>
      <c r="Z2224" t="s">
        <v>213</v>
      </c>
      <c r="AA2224" t="s">
        <v>41</v>
      </c>
    </row>
    <row r="2225" spans="1:27" x14ac:dyDescent="0.2">
      <c r="A2225">
        <v>10114</v>
      </c>
      <c r="B2225">
        <v>28</v>
      </c>
      <c r="C2225">
        <v>55.73</v>
      </c>
      <c r="D2225">
        <v>2</v>
      </c>
      <c r="E2225">
        <v>1560.44</v>
      </c>
      <c r="F2225" s="1">
        <v>37712</v>
      </c>
      <c r="G2225" s="1" t="str">
        <f>TEXT(DA_Trail_Workbook[[#This Row],[ORDER DATE.1]],"MMM")</f>
        <v>Apr</v>
      </c>
      <c r="H2225" s="1" t="str">
        <f>TEXT(DA_Trail_Workbook[[#This Row],[ORDER DATE.1]],"YYY")</f>
        <v>2003</v>
      </c>
      <c r="I2225" t="s">
        <v>27</v>
      </c>
      <c r="J2225">
        <v>2</v>
      </c>
      <c r="K2225">
        <v>4</v>
      </c>
      <c r="L2225">
        <v>2003</v>
      </c>
      <c r="M2225" t="s">
        <v>582</v>
      </c>
      <c r="N2225">
        <v>54</v>
      </c>
      <c r="O2225" t="s">
        <v>744</v>
      </c>
      <c r="P2225" t="s">
        <v>468</v>
      </c>
      <c r="Q2225" t="s">
        <v>469</v>
      </c>
      <c r="R2225" t="s">
        <v>470</v>
      </c>
      <c r="S2225" t="s">
        <v>33</v>
      </c>
      <c r="T2225" t="s">
        <v>54</v>
      </c>
      <c r="U2225" t="s">
        <v>33</v>
      </c>
      <c r="V2225" t="s">
        <v>471</v>
      </c>
      <c r="W2225" t="s">
        <v>47</v>
      </c>
      <c r="X2225" t="s">
        <v>48</v>
      </c>
      <c r="Y2225" t="s">
        <v>472</v>
      </c>
      <c r="Z2225" t="s">
        <v>473</v>
      </c>
      <c r="AA2225" t="s">
        <v>41</v>
      </c>
    </row>
    <row r="2226" spans="1:27" x14ac:dyDescent="0.2">
      <c r="A2226">
        <v>10127</v>
      </c>
      <c r="B2226">
        <v>45</v>
      </c>
      <c r="C2226">
        <v>51.95</v>
      </c>
      <c r="D2226">
        <v>13</v>
      </c>
      <c r="E2226">
        <v>2337.75</v>
      </c>
      <c r="F2226" s="1">
        <v>37775</v>
      </c>
      <c r="G2226" s="1" t="str">
        <f>TEXT(DA_Trail_Workbook[[#This Row],[ORDER DATE.1]],"MMM")</f>
        <v>Jun</v>
      </c>
      <c r="H2226" s="1" t="str">
        <f>TEXT(DA_Trail_Workbook[[#This Row],[ORDER DATE.1]],"YYY")</f>
        <v>2003</v>
      </c>
      <c r="I2226" t="s">
        <v>27</v>
      </c>
      <c r="J2226">
        <v>2</v>
      </c>
      <c r="K2226">
        <v>6</v>
      </c>
      <c r="L2226">
        <v>2003</v>
      </c>
      <c r="M2226" t="s">
        <v>582</v>
      </c>
      <c r="N2226">
        <v>54</v>
      </c>
      <c r="O2226" t="s">
        <v>744</v>
      </c>
      <c r="P2226" t="s">
        <v>550</v>
      </c>
      <c r="Q2226" t="s">
        <v>551</v>
      </c>
      <c r="R2226" t="s">
        <v>552</v>
      </c>
      <c r="S2226" t="s">
        <v>553</v>
      </c>
      <c r="T2226" t="s">
        <v>34</v>
      </c>
      <c r="U2226" t="s">
        <v>35</v>
      </c>
      <c r="V2226" t="s">
        <v>36</v>
      </c>
      <c r="W2226" t="s">
        <v>37</v>
      </c>
      <c r="X2226" t="s">
        <v>38</v>
      </c>
      <c r="Y2226" t="s">
        <v>65</v>
      </c>
      <c r="Z2226" t="s">
        <v>554</v>
      </c>
      <c r="AA2226" t="s">
        <v>41</v>
      </c>
    </row>
    <row r="2227" spans="1:27" x14ac:dyDescent="0.2">
      <c r="A2227">
        <v>10141</v>
      </c>
      <c r="B2227">
        <v>24</v>
      </c>
      <c r="C2227">
        <v>45.99</v>
      </c>
      <c r="D2227">
        <v>7</v>
      </c>
      <c r="E2227">
        <v>1103.76</v>
      </c>
      <c r="F2227" s="1">
        <v>37834</v>
      </c>
      <c r="G2227" s="1" t="str">
        <f>TEXT(DA_Trail_Workbook[[#This Row],[ORDER DATE.1]],"MMM")</f>
        <v>Aug</v>
      </c>
      <c r="H2227" s="1" t="str">
        <f>TEXT(DA_Trail_Workbook[[#This Row],[ORDER DATE.1]],"YYY")</f>
        <v>2003</v>
      </c>
      <c r="I2227" t="s">
        <v>27</v>
      </c>
      <c r="J2227">
        <v>3</v>
      </c>
      <c r="K2227">
        <v>8</v>
      </c>
      <c r="L2227">
        <v>2003</v>
      </c>
      <c r="M2227" t="s">
        <v>582</v>
      </c>
      <c r="N2227">
        <v>54</v>
      </c>
      <c r="O2227" t="s">
        <v>744</v>
      </c>
      <c r="P2227" t="s">
        <v>542</v>
      </c>
      <c r="Q2227" t="s">
        <v>543</v>
      </c>
      <c r="R2227" t="s">
        <v>544</v>
      </c>
      <c r="S2227" t="s">
        <v>33</v>
      </c>
      <c r="T2227" t="s">
        <v>545</v>
      </c>
      <c r="U2227" t="s">
        <v>33</v>
      </c>
      <c r="V2227" t="s">
        <v>546</v>
      </c>
      <c r="W2227" t="s">
        <v>155</v>
      </c>
      <c r="X2227" t="s">
        <v>48</v>
      </c>
      <c r="Y2227" t="s">
        <v>547</v>
      </c>
      <c r="Z2227" t="s">
        <v>548</v>
      </c>
      <c r="AA2227" t="s">
        <v>41</v>
      </c>
    </row>
    <row r="2228" spans="1:27" x14ac:dyDescent="0.2">
      <c r="A2228">
        <v>10151</v>
      </c>
      <c r="B2228">
        <v>41</v>
      </c>
      <c r="C2228">
        <v>63.85</v>
      </c>
      <c r="D2228">
        <v>5</v>
      </c>
      <c r="E2228">
        <v>2617.85</v>
      </c>
      <c r="F2228" s="1">
        <v>37885</v>
      </c>
      <c r="G2228" s="1" t="str">
        <f>TEXT(DA_Trail_Workbook[[#This Row],[ORDER DATE.1]],"MMM")</f>
        <v>Sep</v>
      </c>
      <c r="H2228" s="1" t="str">
        <f>TEXT(DA_Trail_Workbook[[#This Row],[ORDER DATE.1]],"YYY")</f>
        <v>2003</v>
      </c>
      <c r="I2228" t="s">
        <v>27</v>
      </c>
      <c r="J2228">
        <v>3</v>
      </c>
      <c r="K2228">
        <v>9</v>
      </c>
      <c r="L2228">
        <v>2003</v>
      </c>
      <c r="M2228" t="s">
        <v>582</v>
      </c>
      <c r="N2228">
        <v>54</v>
      </c>
      <c r="O2228" t="s">
        <v>744</v>
      </c>
      <c r="P2228" t="s">
        <v>454</v>
      </c>
      <c r="Q2228" t="s">
        <v>455</v>
      </c>
      <c r="R2228" t="s">
        <v>456</v>
      </c>
      <c r="S2228" t="s">
        <v>33</v>
      </c>
      <c r="T2228" t="s">
        <v>457</v>
      </c>
      <c r="U2228" t="s">
        <v>33</v>
      </c>
      <c r="V2228" t="s">
        <v>458</v>
      </c>
      <c r="W2228" t="s">
        <v>155</v>
      </c>
      <c r="X2228" t="s">
        <v>48</v>
      </c>
      <c r="Y2228" t="s">
        <v>459</v>
      </c>
      <c r="Z2228" t="s">
        <v>460</v>
      </c>
      <c r="AA2228" t="s">
        <v>41</v>
      </c>
    </row>
    <row r="2229" spans="1:27" x14ac:dyDescent="0.2">
      <c r="A2229">
        <v>10165</v>
      </c>
      <c r="B2229">
        <v>48</v>
      </c>
      <c r="C2229">
        <v>45.99</v>
      </c>
      <c r="D2229">
        <v>14</v>
      </c>
      <c r="E2229">
        <v>2207.52</v>
      </c>
      <c r="F2229" s="1">
        <v>37916</v>
      </c>
      <c r="G2229" s="1" t="str">
        <f>TEXT(DA_Trail_Workbook[[#This Row],[ORDER DATE.1]],"MMM")</f>
        <v>Oct</v>
      </c>
      <c r="H2229" s="1" t="str">
        <f>TEXT(DA_Trail_Workbook[[#This Row],[ORDER DATE.1]],"YYY")</f>
        <v>2003</v>
      </c>
      <c r="I2229" t="s">
        <v>27</v>
      </c>
      <c r="J2229">
        <v>4</v>
      </c>
      <c r="K2229">
        <v>10</v>
      </c>
      <c r="L2229">
        <v>2003</v>
      </c>
      <c r="M2229" t="s">
        <v>582</v>
      </c>
      <c r="N2229">
        <v>54</v>
      </c>
      <c r="O2229" t="s">
        <v>744</v>
      </c>
      <c r="P2229" t="s">
        <v>230</v>
      </c>
      <c r="Q2229" t="s">
        <v>231</v>
      </c>
      <c r="R2229" t="s">
        <v>232</v>
      </c>
      <c r="S2229" t="s">
        <v>33</v>
      </c>
      <c r="T2229" t="s">
        <v>233</v>
      </c>
      <c r="U2229" t="s">
        <v>33</v>
      </c>
      <c r="V2229" t="s">
        <v>234</v>
      </c>
      <c r="W2229" t="s">
        <v>233</v>
      </c>
      <c r="X2229" t="s">
        <v>235</v>
      </c>
      <c r="Y2229" t="s">
        <v>236</v>
      </c>
      <c r="Z2229" t="s">
        <v>237</v>
      </c>
      <c r="AA2229" t="s">
        <v>41</v>
      </c>
    </row>
    <row r="2230" spans="1:27" x14ac:dyDescent="0.2">
      <c r="A2230">
        <v>10175</v>
      </c>
      <c r="B2230">
        <v>50</v>
      </c>
      <c r="C2230">
        <v>63.31</v>
      </c>
      <c r="D2230">
        <v>3</v>
      </c>
      <c r="E2230">
        <v>3165.5</v>
      </c>
      <c r="F2230" s="1">
        <v>37931</v>
      </c>
      <c r="G2230" s="1" t="str">
        <f>TEXT(DA_Trail_Workbook[[#This Row],[ORDER DATE.1]],"MMM")</f>
        <v>Nov</v>
      </c>
      <c r="H2230" s="1" t="str">
        <f>TEXT(DA_Trail_Workbook[[#This Row],[ORDER DATE.1]],"YYY")</f>
        <v>2003</v>
      </c>
      <c r="I2230" t="s">
        <v>27</v>
      </c>
      <c r="J2230">
        <v>4</v>
      </c>
      <c r="K2230">
        <v>11</v>
      </c>
      <c r="L2230">
        <v>2003</v>
      </c>
      <c r="M2230" t="s">
        <v>582</v>
      </c>
      <c r="N2230">
        <v>54</v>
      </c>
      <c r="O2230" t="s">
        <v>744</v>
      </c>
      <c r="P2230" t="s">
        <v>384</v>
      </c>
      <c r="Q2230" t="s">
        <v>385</v>
      </c>
      <c r="R2230" t="s">
        <v>386</v>
      </c>
      <c r="S2230" t="s">
        <v>33</v>
      </c>
      <c r="T2230" t="s">
        <v>387</v>
      </c>
      <c r="U2230" t="s">
        <v>33</v>
      </c>
      <c r="V2230" t="s">
        <v>388</v>
      </c>
      <c r="W2230" t="s">
        <v>202</v>
      </c>
      <c r="X2230" t="s">
        <v>48</v>
      </c>
      <c r="Y2230" t="s">
        <v>71</v>
      </c>
      <c r="Z2230" t="s">
        <v>389</v>
      </c>
      <c r="AA2230" t="s">
        <v>58</v>
      </c>
    </row>
    <row r="2231" spans="1:27" x14ac:dyDescent="0.2">
      <c r="A2231">
        <v>10184</v>
      </c>
      <c r="B2231">
        <v>33</v>
      </c>
      <c r="C2231">
        <v>62.77</v>
      </c>
      <c r="D2231">
        <v>8</v>
      </c>
      <c r="E2231">
        <v>2071.41</v>
      </c>
      <c r="F2231" s="1">
        <v>37939</v>
      </c>
      <c r="G2231" s="1" t="str">
        <f>TEXT(DA_Trail_Workbook[[#This Row],[ORDER DATE.1]],"MMM")</f>
        <v>Nov</v>
      </c>
      <c r="H2231" s="1" t="str">
        <f>TEXT(DA_Trail_Workbook[[#This Row],[ORDER DATE.1]],"YYY")</f>
        <v>2003</v>
      </c>
      <c r="I2231" t="s">
        <v>27</v>
      </c>
      <c r="J2231">
        <v>4</v>
      </c>
      <c r="K2231">
        <v>11</v>
      </c>
      <c r="L2231">
        <v>2003</v>
      </c>
      <c r="M2231" t="s">
        <v>582</v>
      </c>
      <c r="N2231">
        <v>54</v>
      </c>
      <c r="O2231" t="s">
        <v>744</v>
      </c>
      <c r="P2231" t="s">
        <v>601</v>
      </c>
      <c r="Q2231" t="s">
        <v>602</v>
      </c>
      <c r="R2231" t="s">
        <v>603</v>
      </c>
      <c r="S2231" t="s">
        <v>33</v>
      </c>
      <c r="T2231" t="s">
        <v>604</v>
      </c>
      <c r="U2231" t="s">
        <v>33</v>
      </c>
      <c r="V2231" t="s">
        <v>605</v>
      </c>
      <c r="W2231" t="s">
        <v>211</v>
      </c>
      <c r="X2231" t="s">
        <v>48</v>
      </c>
      <c r="Y2231" t="s">
        <v>606</v>
      </c>
      <c r="Z2231" t="s">
        <v>607</v>
      </c>
      <c r="AA2231" t="s">
        <v>41</v>
      </c>
    </row>
    <row r="2232" spans="1:27" x14ac:dyDescent="0.2">
      <c r="A2232">
        <v>10195</v>
      </c>
      <c r="B2232">
        <v>32</v>
      </c>
      <c r="C2232">
        <v>43.29</v>
      </c>
      <c r="D2232">
        <v>8</v>
      </c>
      <c r="E2232">
        <v>1385.28</v>
      </c>
      <c r="F2232" s="1">
        <v>37950</v>
      </c>
      <c r="G2232" s="1" t="str">
        <f>TEXT(DA_Trail_Workbook[[#This Row],[ORDER DATE.1]],"MMM")</f>
        <v>Nov</v>
      </c>
      <c r="H2232" s="1" t="str">
        <f>TEXT(DA_Trail_Workbook[[#This Row],[ORDER DATE.1]],"YYY")</f>
        <v>2003</v>
      </c>
      <c r="I2232" t="s">
        <v>27</v>
      </c>
      <c r="J2232">
        <v>4</v>
      </c>
      <c r="K2232">
        <v>11</v>
      </c>
      <c r="L2232">
        <v>2003</v>
      </c>
      <c r="M2232" t="s">
        <v>582</v>
      </c>
      <c r="N2232">
        <v>54</v>
      </c>
      <c r="O2232" t="s">
        <v>744</v>
      </c>
      <c r="P2232" t="s">
        <v>369</v>
      </c>
      <c r="Q2232" t="s">
        <v>370</v>
      </c>
      <c r="R2232" t="s">
        <v>371</v>
      </c>
      <c r="S2232" t="s">
        <v>33</v>
      </c>
      <c r="T2232" t="s">
        <v>372</v>
      </c>
      <c r="U2232" t="s">
        <v>35</v>
      </c>
      <c r="V2232" t="s">
        <v>373</v>
      </c>
      <c r="W2232" t="s">
        <v>37</v>
      </c>
      <c r="X2232" t="s">
        <v>38</v>
      </c>
      <c r="Y2232" t="s">
        <v>119</v>
      </c>
      <c r="Z2232" t="s">
        <v>279</v>
      </c>
      <c r="AA2232" t="s">
        <v>41</v>
      </c>
    </row>
    <row r="2233" spans="1:27" x14ac:dyDescent="0.2">
      <c r="A2233">
        <v>10207</v>
      </c>
      <c r="B2233">
        <v>27</v>
      </c>
      <c r="C2233">
        <v>60.06</v>
      </c>
      <c r="D2233">
        <v>9</v>
      </c>
      <c r="E2233">
        <v>1621.62</v>
      </c>
      <c r="F2233" s="1">
        <v>37964</v>
      </c>
      <c r="G2233" s="1" t="str">
        <f>TEXT(DA_Trail_Workbook[[#This Row],[ORDER DATE.1]],"MMM")</f>
        <v>Dec</v>
      </c>
      <c r="H2233" s="1" t="str">
        <f>TEXT(DA_Trail_Workbook[[#This Row],[ORDER DATE.1]],"YYY")</f>
        <v>2003</v>
      </c>
      <c r="I2233" t="s">
        <v>27</v>
      </c>
      <c r="J2233">
        <v>4</v>
      </c>
      <c r="K2233">
        <v>12</v>
      </c>
      <c r="L2233">
        <v>2003</v>
      </c>
      <c r="M2233" t="s">
        <v>582</v>
      </c>
      <c r="N2233">
        <v>54</v>
      </c>
      <c r="O2233" t="s">
        <v>744</v>
      </c>
      <c r="P2233" t="s">
        <v>482</v>
      </c>
      <c r="Q2233" t="s">
        <v>483</v>
      </c>
      <c r="R2233" t="s">
        <v>484</v>
      </c>
      <c r="S2233" t="s">
        <v>33</v>
      </c>
      <c r="T2233" t="s">
        <v>443</v>
      </c>
      <c r="U2233" t="s">
        <v>146</v>
      </c>
      <c r="V2233" t="s">
        <v>444</v>
      </c>
      <c r="W2233" t="s">
        <v>37</v>
      </c>
      <c r="X2233" t="s">
        <v>38</v>
      </c>
      <c r="Y2233" t="s">
        <v>485</v>
      </c>
      <c r="Z2233" t="s">
        <v>323</v>
      </c>
      <c r="AA2233" t="s">
        <v>41</v>
      </c>
    </row>
    <row r="2234" spans="1:27" x14ac:dyDescent="0.2">
      <c r="A2234">
        <v>10219</v>
      </c>
      <c r="B2234">
        <v>35</v>
      </c>
      <c r="C2234">
        <v>55.19</v>
      </c>
      <c r="D2234">
        <v>4</v>
      </c>
      <c r="E2234">
        <v>1931.65</v>
      </c>
      <c r="F2234" s="1">
        <v>38027</v>
      </c>
      <c r="G2234" s="1" t="str">
        <f>TEXT(DA_Trail_Workbook[[#This Row],[ORDER DATE.1]],"MMM")</f>
        <v>Feb</v>
      </c>
      <c r="H2234" s="1" t="str">
        <f>TEXT(DA_Trail_Workbook[[#This Row],[ORDER DATE.1]],"YYY")</f>
        <v>2004</v>
      </c>
      <c r="I2234" t="s">
        <v>27</v>
      </c>
      <c r="J2234">
        <v>1</v>
      </c>
      <c r="K2234">
        <v>2</v>
      </c>
      <c r="L2234">
        <v>2004</v>
      </c>
      <c r="M2234" t="s">
        <v>582</v>
      </c>
      <c r="N2234">
        <v>54</v>
      </c>
      <c r="O2234" t="s">
        <v>744</v>
      </c>
      <c r="P2234" t="s">
        <v>608</v>
      </c>
      <c r="Q2234" t="s">
        <v>609</v>
      </c>
      <c r="R2234" t="s">
        <v>610</v>
      </c>
      <c r="S2234" t="s">
        <v>33</v>
      </c>
      <c r="T2234" t="s">
        <v>611</v>
      </c>
      <c r="U2234" t="s">
        <v>63</v>
      </c>
      <c r="V2234" t="s">
        <v>76</v>
      </c>
      <c r="W2234" t="s">
        <v>37</v>
      </c>
      <c r="X2234" t="s">
        <v>38</v>
      </c>
      <c r="Y2234" t="s">
        <v>612</v>
      </c>
      <c r="Z2234" t="s">
        <v>465</v>
      </c>
      <c r="AA2234" t="s">
        <v>41</v>
      </c>
    </row>
    <row r="2235" spans="1:27" x14ac:dyDescent="0.2">
      <c r="A2235">
        <v>10229</v>
      </c>
      <c r="B2235">
        <v>23</v>
      </c>
      <c r="C2235">
        <v>54.11</v>
      </c>
      <c r="D2235">
        <v>3</v>
      </c>
      <c r="E2235">
        <v>1244.53</v>
      </c>
      <c r="F2235" s="1">
        <v>38057</v>
      </c>
      <c r="G2235" s="1" t="str">
        <f>TEXT(DA_Trail_Workbook[[#This Row],[ORDER DATE.1]],"MMM")</f>
        <v>Mar</v>
      </c>
      <c r="H2235" s="1" t="str">
        <f>TEXT(DA_Trail_Workbook[[#This Row],[ORDER DATE.1]],"YYY")</f>
        <v>2004</v>
      </c>
      <c r="I2235" t="s">
        <v>27</v>
      </c>
      <c r="J2235">
        <v>1</v>
      </c>
      <c r="K2235">
        <v>3</v>
      </c>
      <c r="L2235">
        <v>2004</v>
      </c>
      <c r="M2235" t="s">
        <v>582</v>
      </c>
      <c r="N2235">
        <v>54</v>
      </c>
      <c r="O2235" t="s">
        <v>744</v>
      </c>
      <c r="P2235" t="s">
        <v>318</v>
      </c>
      <c r="Q2235" t="s">
        <v>319</v>
      </c>
      <c r="R2235" t="s">
        <v>320</v>
      </c>
      <c r="S2235" t="s">
        <v>33</v>
      </c>
      <c r="T2235" t="s">
        <v>321</v>
      </c>
      <c r="U2235" t="s">
        <v>63</v>
      </c>
      <c r="V2235" t="s">
        <v>133</v>
      </c>
      <c r="W2235" t="s">
        <v>37</v>
      </c>
      <c r="X2235" t="s">
        <v>38</v>
      </c>
      <c r="Y2235" t="s">
        <v>322</v>
      </c>
      <c r="Z2235" t="s">
        <v>323</v>
      </c>
      <c r="AA2235" t="s">
        <v>41</v>
      </c>
    </row>
    <row r="2236" spans="1:27" x14ac:dyDescent="0.2">
      <c r="A2236">
        <v>10246</v>
      </c>
      <c r="B2236">
        <v>35</v>
      </c>
      <c r="C2236">
        <v>48.7</v>
      </c>
      <c r="D2236">
        <v>7</v>
      </c>
      <c r="E2236">
        <v>1704.5</v>
      </c>
      <c r="F2236" s="1">
        <v>38112</v>
      </c>
      <c r="G2236" s="1" t="str">
        <f>TEXT(DA_Trail_Workbook[[#This Row],[ORDER DATE.1]],"MMM")</f>
        <v>May</v>
      </c>
      <c r="H2236" s="1" t="str">
        <f>TEXT(DA_Trail_Workbook[[#This Row],[ORDER DATE.1]],"YYY")</f>
        <v>2004</v>
      </c>
      <c r="I2236" t="s">
        <v>27</v>
      </c>
      <c r="J2236">
        <v>2</v>
      </c>
      <c r="K2236">
        <v>5</v>
      </c>
      <c r="L2236">
        <v>2004</v>
      </c>
      <c r="M2236" t="s">
        <v>582</v>
      </c>
      <c r="N2236">
        <v>54</v>
      </c>
      <c r="O2236" t="s">
        <v>744</v>
      </c>
      <c r="P2236" t="s">
        <v>206</v>
      </c>
      <c r="Q2236" t="s">
        <v>207</v>
      </c>
      <c r="R2236" t="s">
        <v>208</v>
      </c>
      <c r="S2236" t="s">
        <v>33</v>
      </c>
      <c r="T2236" t="s">
        <v>209</v>
      </c>
      <c r="U2236" t="s">
        <v>33</v>
      </c>
      <c r="V2236" t="s">
        <v>210</v>
      </c>
      <c r="W2236" t="s">
        <v>211</v>
      </c>
      <c r="X2236" t="s">
        <v>48</v>
      </c>
      <c r="Y2236" t="s">
        <v>212</v>
      </c>
      <c r="Z2236" t="s">
        <v>213</v>
      </c>
      <c r="AA2236" t="s">
        <v>41</v>
      </c>
    </row>
    <row r="2237" spans="1:27" x14ac:dyDescent="0.2">
      <c r="A2237">
        <v>10259</v>
      </c>
      <c r="B2237">
        <v>40</v>
      </c>
      <c r="C2237">
        <v>43.83</v>
      </c>
      <c r="D2237">
        <v>6</v>
      </c>
      <c r="E2237">
        <v>1753.2</v>
      </c>
      <c r="F2237" s="1">
        <v>38153</v>
      </c>
      <c r="G2237" s="1" t="str">
        <f>TEXT(DA_Trail_Workbook[[#This Row],[ORDER DATE.1]],"MMM")</f>
        <v>Jun</v>
      </c>
      <c r="H2237" s="1" t="str">
        <f>TEXT(DA_Trail_Workbook[[#This Row],[ORDER DATE.1]],"YYY")</f>
        <v>2004</v>
      </c>
      <c r="I2237" t="s">
        <v>27</v>
      </c>
      <c r="J2237">
        <v>2</v>
      </c>
      <c r="K2237">
        <v>6</v>
      </c>
      <c r="L2237">
        <v>2004</v>
      </c>
      <c r="M2237" t="s">
        <v>582</v>
      </c>
      <c r="N2237">
        <v>54</v>
      </c>
      <c r="O2237" t="s">
        <v>744</v>
      </c>
      <c r="P2237" t="s">
        <v>486</v>
      </c>
      <c r="Q2237" t="s">
        <v>487</v>
      </c>
      <c r="R2237" t="s">
        <v>488</v>
      </c>
      <c r="S2237" t="s">
        <v>489</v>
      </c>
      <c r="T2237" t="s">
        <v>233</v>
      </c>
      <c r="U2237" t="s">
        <v>33</v>
      </c>
      <c r="V2237" t="s">
        <v>490</v>
      </c>
      <c r="W2237" t="s">
        <v>233</v>
      </c>
      <c r="X2237" t="s">
        <v>112</v>
      </c>
      <c r="Y2237" t="s">
        <v>491</v>
      </c>
      <c r="Z2237" t="s">
        <v>492</v>
      </c>
      <c r="AA2237" t="s">
        <v>41</v>
      </c>
    </row>
    <row r="2238" spans="1:27" x14ac:dyDescent="0.2">
      <c r="A2238">
        <v>10271</v>
      </c>
      <c r="B2238">
        <v>35</v>
      </c>
      <c r="C2238">
        <v>47.62</v>
      </c>
      <c r="D2238">
        <v>7</v>
      </c>
      <c r="E2238">
        <v>1666.7</v>
      </c>
      <c r="F2238" s="1">
        <v>38188</v>
      </c>
      <c r="G2238" s="1" t="str">
        <f>TEXT(DA_Trail_Workbook[[#This Row],[ORDER DATE.1]],"MMM")</f>
        <v>Jul</v>
      </c>
      <c r="H2238" s="1" t="str">
        <f>TEXT(DA_Trail_Workbook[[#This Row],[ORDER DATE.1]],"YYY")</f>
        <v>2004</v>
      </c>
      <c r="I2238" t="s">
        <v>27</v>
      </c>
      <c r="J2238">
        <v>3</v>
      </c>
      <c r="K2238">
        <v>7</v>
      </c>
      <c r="L2238">
        <v>2004</v>
      </c>
      <c r="M2238" t="s">
        <v>582</v>
      </c>
      <c r="N2238">
        <v>54</v>
      </c>
      <c r="O2238" t="s">
        <v>744</v>
      </c>
      <c r="P2238" t="s">
        <v>318</v>
      </c>
      <c r="Q2238" t="s">
        <v>319</v>
      </c>
      <c r="R2238" t="s">
        <v>320</v>
      </c>
      <c r="S2238" t="s">
        <v>33</v>
      </c>
      <c r="T2238" t="s">
        <v>321</v>
      </c>
      <c r="U2238" t="s">
        <v>63</v>
      </c>
      <c r="V2238" t="s">
        <v>133</v>
      </c>
      <c r="W2238" t="s">
        <v>37</v>
      </c>
      <c r="X2238" t="s">
        <v>38</v>
      </c>
      <c r="Y2238" t="s">
        <v>322</v>
      </c>
      <c r="Z2238" t="s">
        <v>323</v>
      </c>
      <c r="AA2238" t="s">
        <v>41</v>
      </c>
    </row>
    <row r="2239" spans="1:27" x14ac:dyDescent="0.2">
      <c r="A2239">
        <v>10281</v>
      </c>
      <c r="B2239">
        <v>31</v>
      </c>
      <c r="C2239">
        <v>55.19</v>
      </c>
      <c r="D2239">
        <v>3</v>
      </c>
      <c r="E2239">
        <v>1710.89</v>
      </c>
      <c r="F2239" s="1">
        <v>38218</v>
      </c>
      <c r="G2239" s="1" t="str">
        <f>TEXT(DA_Trail_Workbook[[#This Row],[ORDER DATE.1]],"MMM")</f>
        <v>Aug</v>
      </c>
      <c r="H2239" s="1" t="str">
        <f>TEXT(DA_Trail_Workbook[[#This Row],[ORDER DATE.1]],"YYY")</f>
        <v>2004</v>
      </c>
      <c r="I2239" t="s">
        <v>27</v>
      </c>
      <c r="J2239">
        <v>3</v>
      </c>
      <c r="K2239">
        <v>8</v>
      </c>
      <c r="L2239">
        <v>2004</v>
      </c>
      <c r="M2239" t="s">
        <v>582</v>
      </c>
      <c r="N2239">
        <v>54</v>
      </c>
      <c r="O2239" t="s">
        <v>744</v>
      </c>
      <c r="P2239" t="s">
        <v>165</v>
      </c>
      <c r="Q2239" t="s">
        <v>166</v>
      </c>
      <c r="R2239" t="s">
        <v>167</v>
      </c>
      <c r="S2239" t="s">
        <v>33</v>
      </c>
      <c r="T2239" t="s">
        <v>168</v>
      </c>
      <c r="U2239" t="s">
        <v>169</v>
      </c>
      <c r="V2239" t="s">
        <v>170</v>
      </c>
      <c r="W2239" t="s">
        <v>37</v>
      </c>
      <c r="X2239" t="s">
        <v>38</v>
      </c>
      <c r="Y2239" t="s">
        <v>39</v>
      </c>
      <c r="Z2239" t="s">
        <v>171</v>
      </c>
      <c r="AA2239" t="s">
        <v>41</v>
      </c>
    </row>
    <row r="2240" spans="1:27" x14ac:dyDescent="0.2">
      <c r="A2240">
        <v>10292</v>
      </c>
      <c r="B2240">
        <v>50</v>
      </c>
      <c r="C2240">
        <v>46.53</v>
      </c>
      <c r="D2240">
        <v>10</v>
      </c>
      <c r="E2240">
        <v>2326.5</v>
      </c>
      <c r="F2240" s="1">
        <v>38238</v>
      </c>
      <c r="G2240" s="1" t="str">
        <f>TEXT(DA_Trail_Workbook[[#This Row],[ORDER DATE.1]],"MMM")</f>
        <v>Sep</v>
      </c>
      <c r="H2240" s="1" t="str">
        <f>TEXT(DA_Trail_Workbook[[#This Row],[ORDER DATE.1]],"YYY")</f>
        <v>2004</v>
      </c>
      <c r="I2240" t="s">
        <v>27</v>
      </c>
      <c r="J2240">
        <v>3</v>
      </c>
      <c r="K2240">
        <v>9</v>
      </c>
      <c r="L2240">
        <v>2004</v>
      </c>
      <c r="M2240" t="s">
        <v>582</v>
      </c>
      <c r="N2240">
        <v>54</v>
      </c>
      <c r="O2240" t="s">
        <v>744</v>
      </c>
      <c r="P2240" t="s">
        <v>30</v>
      </c>
      <c r="Q2240" t="s">
        <v>31</v>
      </c>
      <c r="R2240" t="s">
        <v>32</v>
      </c>
      <c r="S2240" t="s">
        <v>33</v>
      </c>
      <c r="T2240" t="s">
        <v>34</v>
      </c>
      <c r="U2240" t="s">
        <v>35</v>
      </c>
      <c r="V2240" t="s">
        <v>36</v>
      </c>
      <c r="W2240" t="s">
        <v>37</v>
      </c>
      <c r="X2240" t="s">
        <v>38</v>
      </c>
      <c r="Y2240" t="s">
        <v>39</v>
      </c>
      <c r="Z2240" t="s">
        <v>40</v>
      </c>
      <c r="AA2240" t="s">
        <v>41</v>
      </c>
    </row>
    <row r="2241" spans="1:27" x14ac:dyDescent="0.2">
      <c r="A2241">
        <v>10305</v>
      </c>
      <c r="B2241">
        <v>40</v>
      </c>
      <c r="C2241">
        <v>57.9</v>
      </c>
      <c r="D2241">
        <v>7</v>
      </c>
      <c r="E2241">
        <v>2316</v>
      </c>
      <c r="F2241" s="1">
        <v>38273</v>
      </c>
      <c r="G2241" s="1" t="str">
        <f>TEXT(DA_Trail_Workbook[[#This Row],[ORDER DATE.1]],"MMM")</f>
        <v>Oct</v>
      </c>
      <c r="H2241" s="1" t="str">
        <f>TEXT(DA_Trail_Workbook[[#This Row],[ORDER DATE.1]],"YYY")</f>
        <v>2004</v>
      </c>
      <c r="I2241" t="s">
        <v>27</v>
      </c>
      <c r="J2241">
        <v>4</v>
      </c>
      <c r="K2241">
        <v>10</v>
      </c>
      <c r="L2241">
        <v>2004</v>
      </c>
      <c r="M2241" t="s">
        <v>582</v>
      </c>
      <c r="N2241">
        <v>54</v>
      </c>
      <c r="O2241" t="s">
        <v>744</v>
      </c>
      <c r="P2241" t="s">
        <v>142</v>
      </c>
      <c r="Q2241" t="s">
        <v>143</v>
      </c>
      <c r="R2241" t="s">
        <v>144</v>
      </c>
      <c r="S2241" t="s">
        <v>33</v>
      </c>
      <c r="T2241" t="s">
        <v>145</v>
      </c>
      <c r="U2241" t="s">
        <v>146</v>
      </c>
      <c r="V2241" t="s">
        <v>147</v>
      </c>
      <c r="W2241" t="s">
        <v>37</v>
      </c>
      <c r="X2241" t="s">
        <v>38</v>
      </c>
      <c r="Y2241" t="s">
        <v>148</v>
      </c>
      <c r="Z2241" t="s">
        <v>149</v>
      </c>
      <c r="AA2241" t="s">
        <v>41</v>
      </c>
    </row>
    <row r="2242" spans="1:27" x14ac:dyDescent="0.2">
      <c r="A2242">
        <v>10313</v>
      </c>
      <c r="B2242">
        <v>38</v>
      </c>
      <c r="C2242">
        <v>45.45</v>
      </c>
      <c r="D2242">
        <v>1</v>
      </c>
      <c r="E2242">
        <v>1727.1</v>
      </c>
      <c r="F2242" s="1">
        <v>38282</v>
      </c>
      <c r="G2242" s="1" t="str">
        <f>TEXT(DA_Trail_Workbook[[#This Row],[ORDER DATE.1]],"MMM")</f>
        <v>Oct</v>
      </c>
      <c r="H2242" s="1" t="str">
        <f>TEXT(DA_Trail_Workbook[[#This Row],[ORDER DATE.1]],"YYY")</f>
        <v>2004</v>
      </c>
      <c r="I2242" t="s">
        <v>27</v>
      </c>
      <c r="J2242">
        <v>4</v>
      </c>
      <c r="K2242">
        <v>10</v>
      </c>
      <c r="L2242">
        <v>2004</v>
      </c>
      <c r="M2242" t="s">
        <v>582</v>
      </c>
      <c r="N2242">
        <v>54</v>
      </c>
      <c r="O2242" t="s">
        <v>744</v>
      </c>
      <c r="P2242" t="s">
        <v>265</v>
      </c>
      <c r="Q2242" t="s">
        <v>266</v>
      </c>
      <c r="R2242" t="s">
        <v>267</v>
      </c>
      <c r="S2242" t="s">
        <v>33</v>
      </c>
      <c r="T2242" t="s">
        <v>268</v>
      </c>
      <c r="U2242" t="s">
        <v>269</v>
      </c>
      <c r="V2242" t="s">
        <v>270</v>
      </c>
      <c r="W2242" t="s">
        <v>271</v>
      </c>
      <c r="X2242" t="s">
        <v>38</v>
      </c>
      <c r="Y2242" t="s">
        <v>272</v>
      </c>
      <c r="Z2242" t="s">
        <v>273</v>
      </c>
      <c r="AA2242" t="s">
        <v>41</v>
      </c>
    </row>
    <row r="2243" spans="1:27" x14ac:dyDescent="0.2">
      <c r="A2243">
        <v>10325</v>
      </c>
      <c r="B2243">
        <v>38</v>
      </c>
      <c r="C2243">
        <v>100</v>
      </c>
      <c r="D2243">
        <v>3</v>
      </c>
      <c r="E2243">
        <v>8844.1200000000008</v>
      </c>
      <c r="F2243" s="1">
        <v>38296</v>
      </c>
      <c r="G2243" s="1" t="str">
        <f>TEXT(DA_Trail_Workbook[[#This Row],[ORDER DATE.1]],"MMM")</f>
        <v>Nov</v>
      </c>
      <c r="H2243" s="1" t="str">
        <f>TEXT(DA_Trail_Workbook[[#This Row],[ORDER DATE.1]],"YYY")</f>
        <v>2004</v>
      </c>
      <c r="I2243" t="s">
        <v>27</v>
      </c>
      <c r="J2243">
        <v>4</v>
      </c>
      <c r="K2243">
        <v>11</v>
      </c>
      <c r="L2243">
        <v>2004</v>
      </c>
      <c r="M2243" t="s">
        <v>582</v>
      </c>
      <c r="N2243">
        <v>54</v>
      </c>
      <c r="O2243" t="s">
        <v>744</v>
      </c>
      <c r="P2243" t="s">
        <v>158</v>
      </c>
      <c r="Q2243" t="s">
        <v>159</v>
      </c>
      <c r="R2243" t="s">
        <v>160</v>
      </c>
      <c r="S2243" t="s">
        <v>33</v>
      </c>
      <c r="T2243" t="s">
        <v>161</v>
      </c>
      <c r="U2243" t="s">
        <v>33</v>
      </c>
      <c r="V2243" t="s">
        <v>162</v>
      </c>
      <c r="W2243" t="s">
        <v>91</v>
      </c>
      <c r="X2243" t="s">
        <v>48</v>
      </c>
      <c r="Y2243" t="s">
        <v>163</v>
      </c>
      <c r="Z2243" t="s">
        <v>164</v>
      </c>
      <c r="AA2243" t="s">
        <v>180</v>
      </c>
    </row>
    <row r="2244" spans="1:27" x14ac:dyDescent="0.2">
      <c r="A2244">
        <v>10335</v>
      </c>
      <c r="B2244">
        <v>40</v>
      </c>
      <c r="C2244">
        <v>60.6</v>
      </c>
      <c r="D2244">
        <v>3</v>
      </c>
      <c r="E2244">
        <v>2424</v>
      </c>
      <c r="F2244" s="1">
        <v>38310</v>
      </c>
      <c r="G2244" s="1" t="str">
        <f>TEXT(DA_Trail_Workbook[[#This Row],[ORDER DATE.1]],"MMM")</f>
        <v>Nov</v>
      </c>
      <c r="H2244" s="1" t="str">
        <f>TEXT(DA_Trail_Workbook[[#This Row],[ORDER DATE.1]],"YYY")</f>
        <v>2004</v>
      </c>
      <c r="I2244" t="s">
        <v>27</v>
      </c>
      <c r="J2244">
        <v>4</v>
      </c>
      <c r="K2244">
        <v>11</v>
      </c>
      <c r="L2244">
        <v>2004</v>
      </c>
      <c r="M2244" t="s">
        <v>582</v>
      </c>
      <c r="N2244">
        <v>54</v>
      </c>
      <c r="O2244" t="s">
        <v>744</v>
      </c>
      <c r="P2244" t="s">
        <v>318</v>
      </c>
      <c r="Q2244" t="s">
        <v>319</v>
      </c>
      <c r="R2244" t="s">
        <v>320</v>
      </c>
      <c r="S2244" t="s">
        <v>33</v>
      </c>
      <c r="T2244" t="s">
        <v>321</v>
      </c>
      <c r="U2244" t="s">
        <v>63</v>
      </c>
      <c r="V2244" t="s">
        <v>133</v>
      </c>
      <c r="W2244" t="s">
        <v>37</v>
      </c>
      <c r="X2244" t="s">
        <v>38</v>
      </c>
      <c r="Y2244" t="s">
        <v>322</v>
      </c>
      <c r="Z2244" t="s">
        <v>323</v>
      </c>
      <c r="AA2244" t="s">
        <v>41</v>
      </c>
    </row>
    <row r="2245" spans="1:27" x14ac:dyDescent="0.2">
      <c r="A2245">
        <v>10349</v>
      </c>
      <c r="B2245">
        <v>33</v>
      </c>
      <c r="C2245">
        <v>46.53</v>
      </c>
      <c r="D2245">
        <v>1</v>
      </c>
      <c r="E2245">
        <v>1535.49</v>
      </c>
      <c r="F2245" s="1">
        <v>38322</v>
      </c>
      <c r="G2245" s="1" t="str">
        <f>TEXT(DA_Trail_Workbook[[#This Row],[ORDER DATE.1]],"MMM")</f>
        <v>Dec</v>
      </c>
      <c r="H2245" s="1" t="str">
        <f>TEXT(DA_Trail_Workbook[[#This Row],[ORDER DATE.1]],"YYY")</f>
        <v>2004</v>
      </c>
      <c r="I2245" t="s">
        <v>27</v>
      </c>
      <c r="J2245">
        <v>4</v>
      </c>
      <c r="K2245">
        <v>12</v>
      </c>
      <c r="L2245">
        <v>2004</v>
      </c>
      <c r="M2245" t="s">
        <v>582</v>
      </c>
      <c r="N2245">
        <v>54</v>
      </c>
      <c r="O2245" t="s">
        <v>744</v>
      </c>
      <c r="P2245" t="s">
        <v>550</v>
      </c>
      <c r="Q2245" t="s">
        <v>551</v>
      </c>
      <c r="R2245" t="s">
        <v>552</v>
      </c>
      <c r="S2245" t="s">
        <v>553</v>
      </c>
      <c r="T2245" t="s">
        <v>34</v>
      </c>
      <c r="U2245" t="s">
        <v>35</v>
      </c>
      <c r="V2245" t="s">
        <v>36</v>
      </c>
      <c r="W2245" t="s">
        <v>37</v>
      </c>
      <c r="X2245" t="s">
        <v>38</v>
      </c>
      <c r="Y2245" t="s">
        <v>65</v>
      </c>
      <c r="Z2245" t="s">
        <v>554</v>
      </c>
      <c r="AA2245" t="s">
        <v>41</v>
      </c>
    </row>
    <row r="2246" spans="1:27" x14ac:dyDescent="0.2">
      <c r="A2246">
        <v>10359</v>
      </c>
      <c r="B2246">
        <v>36</v>
      </c>
      <c r="C2246">
        <v>100</v>
      </c>
      <c r="D2246">
        <v>3</v>
      </c>
      <c r="E2246">
        <v>6358.68</v>
      </c>
      <c r="F2246" s="1">
        <v>38336</v>
      </c>
      <c r="G2246" s="1" t="str">
        <f>TEXT(DA_Trail_Workbook[[#This Row],[ORDER DATE.1]],"MMM")</f>
        <v>Dec</v>
      </c>
      <c r="H2246" s="1" t="str">
        <f>TEXT(DA_Trail_Workbook[[#This Row],[ORDER DATE.1]],"YYY")</f>
        <v>2004</v>
      </c>
      <c r="I2246" t="s">
        <v>27</v>
      </c>
      <c r="J2246">
        <v>4</v>
      </c>
      <c r="K2246">
        <v>12</v>
      </c>
      <c r="L2246">
        <v>2004</v>
      </c>
      <c r="M2246" t="s">
        <v>582</v>
      </c>
      <c r="N2246">
        <v>54</v>
      </c>
      <c r="O2246" t="s">
        <v>744</v>
      </c>
      <c r="P2246" t="s">
        <v>42</v>
      </c>
      <c r="Q2246" t="s">
        <v>43</v>
      </c>
      <c r="R2246" t="s">
        <v>44</v>
      </c>
      <c r="S2246" t="s">
        <v>33</v>
      </c>
      <c r="T2246" t="s">
        <v>45</v>
      </c>
      <c r="U2246" t="s">
        <v>33</v>
      </c>
      <c r="V2246" t="s">
        <v>46</v>
      </c>
      <c r="W2246" t="s">
        <v>47</v>
      </c>
      <c r="X2246" t="s">
        <v>48</v>
      </c>
      <c r="Y2246" t="s">
        <v>49</v>
      </c>
      <c r="Z2246" t="s">
        <v>50</v>
      </c>
      <c r="AA2246" t="s">
        <v>58</v>
      </c>
    </row>
    <row r="2247" spans="1:27" x14ac:dyDescent="0.2">
      <c r="A2247">
        <v>10371</v>
      </c>
      <c r="B2247">
        <v>20</v>
      </c>
      <c r="C2247">
        <v>66.47</v>
      </c>
      <c r="D2247">
        <v>2</v>
      </c>
      <c r="E2247">
        <v>1329.4</v>
      </c>
      <c r="F2247" s="1">
        <v>38375</v>
      </c>
      <c r="G2247" s="1" t="str">
        <f>TEXT(DA_Trail_Workbook[[#This Row],[ORDER DATE.1]],"MMM")</f>
        <v>Jan</v>
      </c>
      <c r="H2247" s="1" t="str">
        <f>TEXT(DA_Trail_Workbook[[#This Row],[ORDER DATE.1]],"YYY")</f>
        <v>2005</v>
      </c>
      <c r="I2247" t="s">
        <v>27</v>
      </c>
      <c r="J2247">
        <v>1</v>
      </c>
      <c r="K2247">
        <v>1</v>
      </c>
      <c r="L2247">
        <v>2005</v>
      </c>
      <c r="M2247" t="s">
        <v>582</v>
      </c>
      <c r="N2247">
        <v>54</v>
      </c>
      <c r="O2247" t="s">
        <v>744</v>
      </c>
      <c r="P2247" t="s">
        <v>318</v>
      </c>
      <c r="Q2247" t="s">
        <v>319</v>
      </c>
      <c r="R2247" t="s">
        <v>320</v>
      </c>
      <c r="S2247" t="s">
        <v>33</v>
      </c>
      <c r="T2247" t="s">
        <v>321</v>
      </c>
      <c r="U2247" t="s">
        <v>63</v>
      </c>
      <c r="V2247" t="s">
        <v>133</v>
      </c>
      <c r="W2247" t="s">
        <v>37</v>
      </c>
      <c r="X2247" t="s">
        <v>38</v>
      </c>
      <c r="Y2247" t="s">
        <v>322</v>
      </c>
      <c r="Z2247" t="s">
        <v>323</v>
      </c>
      <c r="AA2247" t="s">
        <v>41</v>
      </c>
    </row>
    <row r="2248" spans="1:27" x14ac:dyDescent="0.2">
      <c r="A2248">
        <v>10383</v>
      </c>
      <c r="B2248">
        <v>32</v>
      </c>
      <c r="C2248">
        <v>53.18</v>
      </c>
      <c r="D2248">
        <v>5</v>
      </c>
      <c r="E2248">
        <v>1701.76</v>
      </c>
      <c r="F2248" s="1">
        <v>38405</v>
      </c>
      <c r="G2248" s="1" t="str">
        <f>TEXT(DA_Trail_Workbook[[#This Row],[ORDER DATE.1]],"MMM")</f>
        <v>Feb</v>
      </c>
      <c r="H2248" s="1" t="str">
        <f>TEXT(DA_Trail_Workbook[[#This Row],[ORDER DATE.1]],"YYY")</f>
        <v>2005</v>
      </c>
      <c r="I2248" t="s">
        <v>27</v>
      </c>
      <c r="J2248">
        <v>1</v>
      </c>
      <c r="K2248">
        <v>2</v>
      </c>
      <c r="L2248">
        <v>2005</v>
      </c>
      <c r="M2248" t="s">
        <v>582</v>
      </c>
      <c r="N2248">
        <v>54</v>
      </c>
      <c r="O2248" t="s">
        <v>744</v>
      </c>
      <c r="P2248" t="s">
        <v>206</v>
      </c>
      <c r="Q2248" t="s">
        <v>207</v>
      </c>
      <c r="R2248" t="s">
        <v>208</v>
      </c>
      <c r="S2248" t="s">
        <v>33</v>
      </c>
      <c r="T2248" t="s">
        <v>209</v>
      </c>
      <c r="U2248" t="s">
        <v>33</v>
      </c>
      <c r="V2248" t="s">
        <v>210</v>
      </c>
      <c r="W2248" t="s">
        <v>211</v>
      </c>
      <c r="X2248" t="s">
        <v>48</v>
      </c>
      <c r="Y2248" t="s">
        <v>212</v>
      </c>
      <c r="Z2248" t="s">
        <v>213</v>
      </c>
      <c r="AA2248" t="s">
        <v>41</v>
      </c>
    </row>
    <row r="2249" spans="1:27" x14ac:dyDescent="0.2">
      <c r="A2249">
        <v>10394</v>
      </c>
      <c r="B2249">
        <v>36</v>
      </c>
      <c r="C2249">
        <v>62.77</v>
      </c>
      <c r="D2249">
        <v>3</v>
      </c>
      <c r="E2249">
        <v>2259.7199999999998</v>
      </c>
      <c r="F2249" s="1">
        <v>38426</v>
      </c>
      <c r="G2249" s="1" t="str">
        <f>TEXT(DA_Trail_Workbook[[#This Row],[ORDER DATE.1]],"MMM")</f>
        <v>Mar</v>
      </c>
      <c r="H2249" s="1" t="str">
        <f>TEXT(DA_Trail_Workbook[[#This Row],[ORDER DATE.1]],"YYY")</f>
        <v>2005</v>
      </c>
      <c r="I2249" t="s">
        <v>27</v>
      </c>
      <c r="J2249">
        <v>1</v>
      </c>
      <c r="K2249">
        <v>3</v>
      </c>
      <c r="L2249">
        <v>2005</v>
      </c>
      <c r="M2249" t="s">
        <v>582</v>
      </c>
      <c r="N2249">
        <v>54</v>
      </c>
      <c r="O2249" t="s">
        <v>744</v>
      </c>
      <c r="P2249" t="s">
        <v>206</v>
      </c>
      <c r="Q2249" t="s">
        <v>207</v>
      </c>
      <c r="R2249" t="s">
        <v>208</v>
      </c>
      <c r="S2249" t="s">
        <v>33</v>
      </c>
      <c r="T2249" t="s">
        <v>209</v>
      </c>
      <c r="U2249" t="s">
        <v>33</v>
      </c>
      <c r="V2249" t="s">
        <v>210</v>
      </c>
      <c r="W2249" t="s">
        <v>211</v>
      </c>
      <c r="X2249" t="s">
        <v>48</v>
      </c>
      <c r="Y2249" t="s">
        <v>212</v>
      </c>
      <c r="Z2249" t="s">
        <v>213</v>
      </c>
      <c r="AA2249" t="s">
        <v>41</v>
      </c>
    </row>
    <row r="2250" spans="1:27" x14ac:dyDescent="0.2">
      <c r="A2250">
        <v>10412</v>
      </c>
      <c r="B2250">
        <v>19</v>
      </c>
      <c r="C2250">
        <v>48.7</v>
      </c>
      <c r="D2250">
        <v>7</v>
      </c>
      <c r="E2250">
        <v>925.3</v>
      </c>
      <c r="F2250" s="1">
        <v>38475</v>
      </c>
      <c r="G2250" s="1" t="str">
        <f>TEXT(DA_Trail_Workbook[[#This Row],[ORDER DATE.1]],"MMM")</f>
        <v>May</v>
      </c>
      <c r="H2250" s="1" t="str">
        <f>TEXT(DA_Trail_Workbook[[#This Row],[ORDER DATE.1]],"YYY")</f>
        <v>2005</v>
      </c>
      <c r="I2250" t="s">
        <v>27</v>
      </c>
      <c r="J2250">
        <v>2</v>
      </c>
      <c r="K2250">
        <v>5</v>
      </c>
      <c r="L2250">
        <v>2005</v>
      </c>
      <c r="M2250" t="s">
        <v>582</v>
      </c>
      <c r="N2250">
        <v>54</v>
      </c>
      <c r="O2250" t="s">
        <v>744</v>
      </c>
      <c r="P2250" t="s">
        <v>206</v>
      </c>
      <c r="Q2250" t="s">
        <v>207</v>
      </c>
      <c r="R2250" t="s">
        <v>208</v>
      </c>
      <c r="S2250" t="s">
        <v>33</v>
      </c>
      <c r="T2250" t="s">
        <v>209</v>
      </c>
      <c r="U2250" t="s">
        <v>33</v>
      </c>
      <c r="V2250" t="s">
        <v>210</v>
      </c>
      <c r="W2250" t="s">
        <v>211</v>
      </c>
      <c r="X2250" t="s">
        <v>48</v>
      </c>
      <c r="Y2250" t="s">
        <v>212</v>
      </c>
      <c r="Z2250" t="s">
        <v>213</v>
      </c>
      <c r="AA2250" t="s">
        <v>41</v>
      </c>
    </row>
    <row r="2251" spans="1:27" x14ac:dyDescent="0.2">
      <c r="A2251">
        <v>10425</v>
      </c>
      <c r="B2251">
        <v>11</v>
      </c>
      <c r="C2251">
        <v>43.83</v>
      </c>
      <c r="D2251">
        <v>6</v>
      </c>
      <c r="E2251">
        <v>482.13</v>
      </c>
      <c r="F2251" s="1">
        <v>38503</v>
      </c>
      <c r="G2251" s="1" t="str">
        <f>TEXT(DA_Trail_Workbook[[#This Row],[ORDER DATE.1]],"MMM")</f>
        <v>May</v>
      </c>
      <c r="H2251" s="1" t="str">
        <f>TEXT(DA_Trail_Workbook[[#This Row],[ORDER DATE.1]],"YYY")</f>
        <v>2005</v>
      </c>
      <c r="I2251" t="s">
        <v>351</v>
      </c>
      <c r="J2251">
        <v>2</v>
      </c>
      <c r="K2251">
        <v>5</v>
      </c>
      <c r="L2251">
        <v>2005</v>
      </c>
      <c r="M2251" t="s">
        <v>582</v>
      </c>
      <c r="N2251">
        <v>54</v>
      </c>
      <c r="O2251" t="s">
        <v>744</v>
      </c>
      <c r="P2251" t="s">
        <v>135</v>
      </c>
      <c r="Q2251" t="s">
        <v>136</v>
      </c>
      <c r="R2251" t="s">
        <v>137</v>
      </c>
      <c r="S2251" t="s">
        <v>33</v>
      </c>
      <c r="T2251" t="s">
        <v>138</v>
      </c>
      <c r="U2251" t="s">
        <v>33</v>
      </c>
      <c r="V2251" t="s">
        <v>139</v>
      </c>
      <c r="W2251" t="s">
        <v>47</v>
      </c>
      <c r="X2251" t="s">
        <v>48</v>
      </c>
      <c r="Y2251" t="s">
        <v>140</v>
      </c>
      <c r="Z2251" t="s">
        <v>141</v>
      </c>
      <c r="AA2251" t="s">
        <v>41</v>
      </c>
    </row>
    <row r="2252" spans="1:27" x14ac:dyDescent="0.2">
      <c r="A2252">
        <v>10104</v>
      </c>
      <c r="B2252">
        <v>49</v>
      </c>
      <c r="C2252">
        <v>65.87</v>
      </c>
      <c r="D2252">
        <v>4</v>
      </c>
      <c r="E2252">
        <v>3227.63</v>
      </c>
      <c r="F2252" s="1">
        <v>37652</v>
      </c>
      <c r="G2252" s="1" t="str">
        <f>TEXT(DA_Trail_Workbook[[#This Row],[ORDER DATE.1]],"MMM")</f>
        <v>Jan</v>
      </c>
      <c r="H2252" s="1" t="str">
        <f>TEXT(DA_Trail_Workbook[[#This Row],[ORDER DATE.1]],"YYY")</f>
        <v>2003</v>
      </c>
      <c r="I2252" t="s">
        <v>27</v>
      </c>
      <c r="J2252">
        <v>1</v>
      </c>
      <c r="K2252">
        <v>1</v>
      </c>
      <c r="L2252">
        <v>2003</v>
      </c>
      <c r="M2252" t="s">
        <v>697</v>
      </c>
      <c r="N2252">
        <v>62</v>
      </c>
      <c r="O2252" t="s">
        <v>745</v>
      </c>
      <c r="P2252" t="s">
        <v>206</v>
      </c>
      <c r="Q2252" t="s">
        <v>207</v>
      </c>
      <c r="R2252" t="s">
        <v>208</v>
      </c>
      <c r="S2252" t="s">
        <v>33</v>
      </c>
      <c r="T2252" t="s">
        <v>209</v>
      </c>
      <c r="U2252" t="s">
        <v>33</v>
      </c>
      <c r="V2252" t="s">
        <v>210</v>
      </c>
      <c r="W2252" t="s">
        <v>211</v>
      </c>
      <c r="X2252" t="s">
        <v>48</v>
      </c>
      <c r="Y2252" t="s">
        <v>212</v>
      </c>
      <c r="Z2252" t="s">
        <v>213</v>
      </c>
      <c r="AA2252" t="s">
        <v>58</v>
      </c>
    </row>
    <row r="2253" spans="1:27" x14ac:dyDescent="0.2">
      <c r="A2253">
        <v>10116</v>
      </c>
      <c r="B2253">
        <v>27</v>
      </c>
      <c r="C2253">
        <v>63.38</v>
      </c>
      <c r="D2253">
        <v>1</v>
      </c>
      <c r="E2253">
        <v>1711.26</v>
      </c>
      <c r="F2253" s="1">
        <v>37722</v>
      </c>
      <c r="G2253" s="1" t="str">
        <f>TEXT(DA_Trail_Workbook[[#This Row],[ORDER DATE.1]],"MMM")</f>
        <v>Apr</v>
      </c>
      <c r="H2253" s="1" t="str">
        <f>TEXT(DA_Trail_Workbook[[#This Row],[ORDER DATE.1]],"YYY")</f>
        <v>2003</v>
      </c>
      <c r="I2253" t="s">
        <v>27</v>
      </c>
      <c r="J2253">
        <v>2</v>
      </c>
      <c r="K2253">
        <v>4</v>
      </c>
      <c r="L2253">
        <v>2003</v>
      </c>
      <c r="M2253" t="s">
        <v>697</v>
      </c>
      <c r="N2253">
        <v>62</v>
      </c>
      <c r="O2253" t="s">
        <v>745</v>
      </c>
      <c r="P2253" t="s">
        <v>668</v>
      </c>
      <c r="Q2253" t="s">
        <v>669</v>
      </c>
      <c r="R2253" t="s">
        <v>670</v>
      </c>
      <c r="S2253" t="s">
        <v>33</v>
      </c>
      <c r="T2253" t="s">
        <v>671</v>
      </c>
      <c r="U2253" t="s">
        <v>33</v>
      </c>
      <c r="V2253" t="s">
        <v>672</v>
      </c>
      <c r="W2253" t="s">
        <v>431</v>
      </c>
      <c r="X2253" t="s">
        <v>48</v>
      </c>
      <c r="Y2253" t="s">
        <v>673</v>
      </c>
      <c r="Z2253" t="s">
        <v>674</v>
      </c>
      <c r="AA2253" t="s">
        <v>41</v>
      </c>
    </row>
    <row r="2254" spans="1:27" x14ac:dyDescent="0.2">
      <c r="A2254">
        <v>10127</v>
      </c>
      <c r="B2254">
        <v>29</v>
      </c>
      <c r="C2254">
        <v>70.84</v>
      </c>
      <c r="D2254">
        <v>6</v>
      </c>
      <c r="E2254">
        <v>2054.36</v>
      </c>
      <c r="F2254" s="1">
        <v>37775</v>
      </c>
      <c r="G2254" s="1" t="str">
        <f>TEXT(DA_Trail_Workbook[[#This Row],[ORDER DATE.1]],"MMM")</f>
        <v>Jun</v>
      </c>
      <c r="H2254" s="1" t="str">
        <f>TEXT(DA_Trail_Workbook[[#This Row],[ORDER DATE.1]],"YYY")</f>
        <v>2003</v>
      </c>
      <c r="I2254" t="s">
        <v>27</v>
      </c>
      <c r="J2254">
        <v>2</v>
      </c>
      <c r="K2254">
        <v>6</v>
      </c>
      <c r="L2254">
        <v>2003</v>
      </c>
      <c r="M2254" t="s">
        <v>697</v>
      </c>
      <c r="N2254">
        <v>62</v>
      </c>
      <c r="O2254" t="s">
        <v>745</v>
      </c>
      <c r="P2254" t="s">
        <v>550</v>
      </c>
      <c r="Q2254" t="s">
        <v>551</v>
      </c>
      <c r="R2254" t="s">
        <v>552</v>
      </c>
      <c r="S2254" t="s">
        <v>553</v>
      </c>
      <c r="T2254" t="s">
        <v>34</v>
      </c>
      <c r="U2254" t="s">
        <v>35</v>
      </c>
      <c r="V2254" t="s">
        <v>36</v>
      </c>
      <c r="W2254" t="s">
        <v>37</v>
      </c>
      <c r="X2254" t="s">
        <v>38</v>
      </c>
      <c r="Y2254" t="s">
        <v>65</v>
      </c>
      <c r="Z2254" t="s">
        <v>554</v>
      </c>
      <c r="AA2254" t="s">
        <v>41</v>
      </c>
    </row>
    <row r="2255" spans="1:27" x14ac:dyDescent="0.2">
      <c r="A2255">
        <v>10142</v>
      </c>
      <c r="B2255">
        <v>42</v>
      </c>
      <c r="C2255">
        <v>74.569999999999993</v>
      </c>
      <c r="D2255">
        <v>16</v>
      </c>
      <c r="E2255">
        <v>3131.94</v>
      </c>
      <c r="F2255" s="1">
        <v>37841</v>
      </c>
      <c r="G2255" s="1" t="str">
        <f>TEXT(DA_Trail_Workbook[[#This Row],[ORDER DATE.1]],"MMM")</f>
        <v>Aug</v>
      </c>
      <c r="H2255" s="1" t="str">
        <f>TEXT(DA_Trail_Workbook[[#This Row],[ORDER DATE.1]],"YYY")</f>
        <v>2003</v>
      </c>
      <c r="I2255" t="s">
        <v>27</v>
      </c>
      <c r="J2255">
        <v>3</v>
      </c>
      <c r="K2255">
        <v>8</v>
      </c>
      <c r="L2255">
        <v>2003</v>
      </c>
      <c r="M2255" t="s">
        <v>697</v>
      </c>
      <c r="N2255">
        <v>62</v>
      </c>
      <c r="O2255" t="s">
        <v>745</v>
      </c>
      <c r="P2255" t="s">
        <v>318</v>
      </c>
      <c r="Q2255" t="s">
        <v>319</v>
      </c>
      <c r="R2255" t="s">
        <v>320</v>
      </c>
      <c r="S2255" t="s">
        <v>33</v>
      </c>
      <c r="T2255" t="s">
        <v>321</v>
      </c>
      <c r="U2255" t="s">
        <v>63</v>
      </c>
      <c r="V2255" t="s">
        <v>133</v>
      </c>
      <c r="W2255" t="s">
        <v>37</v>
      </c>
      <c r="X2255" t="s">
        <v>38</v>
      </c>
      <c r="Y2255" t="s">
        <v>322</v>
      </c>
      <c r="Z2255" t="s">
        <v>323</v>
      </c>
      <c r="AA2255" t="s">
        <v>58</v>
      </c>
    </row>
    <row r="2256" spans="1:27" x14ac:dyDescent="0.2">
      <c r="A2256">
        <v>10152</v>
      </c>
      <c r="B2256">
        <v>33</v>
      </c>
      <c r="C2256">
        <v>50.95</v>
      </c>
      <c r="D2256">
        <v>2</v>
      </c>
      <c r="E2256">
        <v>1681.35</v>
      </c>
      <c r="F2256" s="1">
        <v>37889</v>
      </c>
      <c r="G2256" s="1" t="str">
        <f>TEXT(DA_Trail_Workbook[[#This Row],[ORDER DATE.1]],"MMM")</f>
        <v>Sep</v>
      </c>
      <c r="H2256" s="1" t="str">
        <f>TEXT(DA_Trail_Workbook[[#This Row],[ORDER DATE.1]],"YYY")</f>
        <v>2003</v>
      </c>
      <c r="I2256" t="s">
        <v>27</v>
      </c>
      <c r="J2256">
        <v>3</v>
      </c>
      <c r="K2256">
        <v>9</v>
      </c>
      <c r="L2256">
        <v>2003</v>
      </c>
      <c r="M2256" t="s">
        <v>697</v>
      </c>
      <c r="N2256">
        <v>62</v>
      </c>
      <c r="O2256" t="s">
        <v>745</v>
      </c>
      <c r="P2256" t="s">
        <v>243</v>
      </c>
      <c r="Q2256" t="s">
        <v>244</v>
      </c>
      <c r="R2256" t="s">
        <v>245</v>
      </c>
      <c r="S2256" t="s">
        <v>33</v>
      </c>
      <c r="T2256" t="s">
        <v>246</v>
      </c>
      <c r="U2256" t="s">
        <v>247</v>
      </c>
      <c r="V2256" t="s">
        <v>248</v>
      </c>
      <c r="W2256" t="s">
        <v>111</v>
      </c>
      <c r="X2256" t="s">
        <v>112</v>
      </c>
      <c r="Y2256" t="s">
        <v>249</v>
      </c>
      <c r="Z2256" t="s">
        <v>250</v>
      </c>
      <c r="AA2256" t="s">
        <v>41</v>
      </c>
    </row>
    <row r="2257" spans="1:27" x14ac:dyDescent="0.2">
      <c r="A2257">
        <v>10165</v>
      </c>
      <c r="B2257">
        <v>44</v>
      </c>
      <c r="C2257">
        <v>53.44</v>
      </c>
      <c r="D2257">
        <v>7</v>
      </c>
      <c r="E2257">
        <v>2351.36</v>
      </c>
      <c r="F2257" s="1">
        <v>37916</v>
      </c>
      <c r="G2257" s="1" t="str">
        <f>TEXT(DA_Trail_Workbook[[#This Row],[ORDER DATE.1]],"MMM")</f>
        <v>Oct</v>
      </c>
      <c r="H2257" s="1" t="str">
        <f>TEXT(DA_Trail_Workbook[[#This Row],[ORDER DATE.1]],"YYY")</f>
        <v>2003</v>
      </c>
      <c r="I2257" t="s">
        <v>27</v>
      </c>
      <c r="J2257">
        <v>4</v>
      </c>
      <c r="K2257">
        <v>10</v>
      </c>
      <c r="L2257">
        <v>2003</v>
      </c>
      <c r="M2257" t="s">
        <v>697</v>
      </c>
      <c r="N2257">
        <v>62</v>
      </c>
      <c r="O2257" t="s">
        <v>745</v>
      </c>
      <c r="P2257" t="s">
        <v>230</v>
      </c>
      <c r="Q2257" t="s">
        <v>231</v>
      </c>
      <c r="R2257" t="s">
        <v>232</v>
      </c>
      <c r="S2257" t="s">
        <v>33</v>
      </c>
      <c r="T2257" t="s">
        <v>233</v>
      </c>
      <c r="U2257" t="s">
        <v>33</v>
      </c>
      <c r="V2257" t="s">
        <v>234</v>
      </c>
      <c r="W2257" t="s">
        <v>233</v>
      </c>
      <c r="X2257" t="s">
        <v>235</v>
      </c>
      <c r="Y2257" t="s">
        <v>236</v>
      </c>
      <c r="Z2257" t="s">
        <v>237</v>
      </c>
      <c r="AA2257" t="s">
        <v>41</v>
      </c>
    </row>
    <row r="2258" spans="1:27" x14ac:dyDescent="0.2">
      <c r="A2258">
        <v>10176</v>
      </c>
      <c r="B2258">
        <v>22</v>
      </c>
      <c r="C2258">
        <v>64</v>
      </c>
      <c r="D2258">
        <v>6</v>
      </c>
      <c r="E2258">
        <v>1408</v>
      </c>
      <c r="F2258" s="1">
        <v>37931</v>
      </c>
      <c r="G2258" s="1" t="str">
        <f>TEXT(DA_Trail_Workbook[[#This Row],[ORDER DATE.1]],"MMM")</f>
        <v>Nov</v>
      </c>
      <c r="H2258" s="1" t="str">
        <f>TEXT(DA_Trail_Workbook[[#This Row],[ORDER DATE.1]],"YYY")</f>
        <v>2003</v>
      </c>
      <c r="I2258" t="s">
        <v>27</v>
      </c>
      <c r="J2258">
        <v>4</v>
      </c>
      <c r="K2258">
        <v>11</v>
      </c>
      <c r="L2258">
        <v>2003</v>
      </c>
      <c r="M2258" t="s">
        <v>697</v>
      </c>
      <c r="N2258">
        <v>62</v>
      </c>
      <c r="O2258" t="s">
        <v>745</v>
      </c>
      <c r="P2258" t="s">
        <v>524</v>
      </c>
      <c r="Q2258" t="s">
        <v>525</v>
      </c>
      <c r="R2258" t="s">
        <v>526</v>
      </c>
      <c r="S2258" t="s">
        <v>33</v>
      </c>
      <c r="T2258" t="s">
        <v>527</v>
      </c>
      <c r="U2258" t="s">
        <v>33</v>
      </c>
      <c r="V2258" t="s">
        <v>528</v>
      </c>
      <c r="W2258" t="s">
        <v>303</v>
      </c>
      <c r="X2258" t="s">
        <v>48</v>
      </c>
      <c r="Y2258" t="s">
        <v>529</v>
      </c>
      <c r="Z2258" t="s">
        <v>530</v>
      </c>
      <c r="AA2258" t="s">
        <v>41</v>
      </c>
    </row>
    <row r="2259" spans="1:27" x14ac:dyDescent="0.2">
      <c r="A2259">
        <v>10184</v>
      </c>
      <c r="B2259">
        <v>48</v>
      </c>
      <c r="C2259">
        <v>50.95</v>
      </c>
      <c r="D2259">
        <v>1</v>
      </c>
      <c r="E2259">
        <v>2445.6</v>
      </c>
      <c r="F2259" s="1">
        <v>37939</v>
      </c>
      <c r="G2259" s="1" t="str">
        <f>TEXT(DA_Trail_Workbook[[#This Row],[ORDER DATE.1]],"MMM")</f>
        <v>Nov</v>
      </c>
      <c r="H2259" s="1" t="str">
        <f>TEXT(DA_Trail_Workbook[[#This Row],[ORDER DATE.1]],"YYY")</f>
        <v>2003</v>
      </c>
      <c r="I2259" t="s">
        <v>27</v>
      </c>
      <c r="J2259">
        <v>4</v>
      </c>
      <c r="K2259">
        <v>11</v>
      </c>
      <c r="L2259">
        <v>2003</v>
      </c>
      <c r="M2259" t="s">
        <v>697</v>
      </c>
      <c r="N2259">
        <v>62</v>
      </c>
      <c r="O2259" t="s">
        <v>745</v>
      </c>
      <c r="P2259" t="s">
        <v>601</v>
      </c>
      <c r="Q2259" t="s">
        <v>602</v>
      </c>
      <c r="R2259" t="s">
        <v>603</v>
      </c>
      <c r="S2259" t="s">
        <v>33</v>
      </c>
      <c r="T2259" t="s">
        <v>604</v>
      </c>
      <c r="U2259" t="s">
        <v>33</v>
      </c>
      <c r="V2259" t="s">
        <v>605</v>
      </c>
      <c r="W2259" t="s">
        <v>211</v>
      </c>
      <c r="X2259" t="s">
        <v>48</v>
      </c>
      <c r="Y2259" t="s">
        <v>606</v>
      </c>
      <c r="Z2259" t="s">
        <v>607</v>
      </c>
      <c r="AA2259" t="s">
        <v>41</v>
      </c>
    </row>
    <row r="2260" spans="1:27" x14ac:dyDescent="0.2">
      <c r="A2260">
        <v>10195</v>
      </c>
      <c r="B2260">
        <v>33</v>
      </c>
      <c r="C2260">
        <v>54.68</v>
      </c>
      <c r="D2260">
        <v>1</v>
      </c>
      <c r="E2260">
        <v>1804.44</v>
      </c>
      <c r="F2260" s="1">
        <v>37950</v>
      </c>
      <c r="G2260" s="1" t="str">
        <f>TEXT(DA_Trail_Workbook[[#This Row],[ORDER DATE.1]],"MMM")</f>
        <v>Nov</v>
      </c>
      <c r="H2260" s="1" t="str">
        <f>TEXT(DA_Trail_Workbook[[#This Row],[ORDER DATE.1]],"YYY")</f>
        <v>2003</v>
      </c>
      <c r="I2260" t="s">
        <v>27</v>
      </c>
      <c r="J2260">
        <v>4</v>
      </c>
      <c r="K2260">
        <v>11</v>
      </c>
      <c r="L2260">
        <v>2003</v>
      </c>
      <c r="M2260" t="s">
        <v>697</v>
      </c>
      <c r="N2260">
        <v>62</v>
      </c>
      <c r="O2260" t="s">
        <v>745</v>
      </c>
      <c r="P2260" t="s">
        <v>369</v>
      </c>
      <c r="Q2260" t="s">
        <v>370</v>
      </c>
      <c r="R2260" t="s">
        <v>371</v>
      </c>
      <c r="S2260" t="s">
        <v>33</v>
      </c>
      <c r="T2260" t="s">
        <v>372</v>
      </c>
      <c r="U2260" t="s">
        <v>35</v>
      </c>
      <c r="V2260" t="s">
        <v>373</v>
      </c>
      <c r="W2260" t="s">
        <v>37</v>
      </c>
      <c r="X2260" t="s">
        <v>38</v>
      </c>
      <c r="Y2260" t="s">
        <v>119</v>
      </c>
      <c r="Z2260" t="s">
        <v>279</v>
      </c>
      <c r="AA2260" t="s">
        <v>41</v>
      </c>
    </row>
    <row r="2261" spans="1:27" x14ac:dyDescent="0.2">
      <c r="A2261">
        <v>10207</v>
      </c>
      <c r="B2261">
        <v>45</v>
      </c>
      <c r="C2261">
        <v>56.55</v>
      </c>
      <c r="D2261">
        <v>2</v>
      </c>
      <c r="E2261">
        <v>2544.75</v>
      </c>
      <c r="F2261" s="1">
        <v>37964</v>
      </c>
      <c r="G2261" s="1" t="str">
        <f>TEXT(DA_Trail_Workbook[[#This Row],[ORDER DATE.1]],"MMM")</f>
        <v>Dec</v>
      </c>
      <c r="H2261" s="1" t="str">
        <f>TEXT(DA_Trail_Workbook[[#This Row],[ORDER DATE.1]],"YYY")</f>
        <v>2003</v>
      </c>
      <c r="I2261" t="s">
        <v>27</v>
      </c>
      <c r="J2261">
        <v>4</v>
      </c>
      <c r="K2261">
        <v>12</v>
      </c>
      <c r="L2261">
        <v>2003</v>
      </c>
      <c r="M2261" t="s">
        <v>697</v>
      </c>
      <c r="N2261">
        <v>62</v>
      </c>
      <c r="O2261" t="s">
        <v>745</v>
      </c>
      <c r="P2261" t="s">
        <v>482</v>
      </c>
      <c r="Q2261" t="s">
        <v>483</v>
      </c>
      <c r="R2261" t="s">
        <v>484</v>
      </c>
      <c r="S2261" t="s">
        <v>33</v>
      </c>
      <c r="T2261" t="s">
        <v>443</v>
      </c>
      <c r="U2261" t="s">
        <v>146</v>
      </c>
      <c r="V2261" t="s">
        <v>444</v>
      </c>
      <c r="W2261" t="s">
        <v>37</v>
      </c>
      <c r="X2261" t="s">
        <v>38</v>
      </c>
      <c r="Y2261" t="s">
        <v>485</v>
      </c>
      <c r="Z2261" t="s">
        <v>323</v>
      </c>
      <c r="AA2261" t="s">
        <v>41</v>
      </c>
    </row>
    <row r="2262" spans="1:27" x14ac:dyDescent="0.2">
      <c r="A2262">
        <v>10220</v>
      </c>
      <c r="B2262">
        <v>20</v>
      </c>
      <c r="C2262">
        <v>52.82</v>
      </c>
      <c r="D2262">
        <v>6</v>
      </c>
      <c r="E2262">
        <v>1056.4000000000001</v>
      </c>
      <c r="F2262" s="1">
        <v>38029</v>
      </c>
      <c r="G2262" s="1" t="str">
        <f>TEXT(DA_Trail_Workbook[[#This Row],[ORDER DATE.1]],"MMM")</f>
        <v>Feb</v>
      </c>
      <c r="H2262" s="1" t="str">
        <f>TEXT(DA_Trail_Workbook[[#This Row],[ORDER DATE.1]],"YYY")</f>
        <v>2004</v>
      </c>
      <c r="I2262" t="s">
        <v>27</v>
      </c>
      <c r="J2262">
        <v>1</v>
      </c>
      <c r="K2262">
        <v>2</v>
      </c>
      <c r="L2262">
        <v>2004</v>
      </c>
      <c r="M2262" t="s">
        <v>697</v>
      </c>
      <c r="N2262">
        <v>62</v>
      </c>
      <c r="O2262" t="s">
        <v>745</v>
      </c>
      <c r="P2262" t="s">
        <v>555</v>
      </c>
      <c r="Q2262" t="s">
        <v>556</v>
      </c>
      <c r="R2262" t="s">
        <v>557</v>
      </c>
      <c r="S2262" t="s">
        <v>558</v>
      </c>
      <c r="T2262" t="s">
        <v>559</v>
      </c>
      <c r="U2262" t="s">
        <v>33</v>
      </c>
      <c r="V2262" t="s">
        <v>560</v>
      </c>
      <c r="W2262" t="s">
        <v>561</v>
      </c>
      <c r="X2262" t="s">
        <v>48</v>
      </c>
      <c r="Y2262" t="s">
        <v>562</v>
      </c>
      <c r="Z2262" t="s">
        <v>563</v>
      </c>
      <c r="AA2262" t="s">
        <v>41</v>
      </c>
    </row>
    <row r="2263" spans="1:27" x14ac:dyDescent="0.2">
      <c r="A2263">
        <v>10230</v>
      </c>
      <c r="B2263">
        <v>46</v>
      </c>
      <c r="C2263">
        <v>60.9</v>
      </c>
      <c r="D2263">
        <v>4</v>
      </c>
      <c r="E2263">
        <v>2801.4</v>
      </c>
      <c r="F2263" s="1">
        <v>38061</v>
      </c>
      <c r="G2263" s="1" t="str">
        <f>TEXT(DA_Trail_Workbook[[#This Row],[ORDER DATE.1]],"MMM")</f>
        <v>Mar</v>
      </c>
      <c r="H2263" s="1" t="str">
        <f>TEXT(DA_Trail_Workbook[[#This Row],[ORDER DATE.1]],"YYY")</f>
        <v>2004</v>
      </c>
      <c r="I2263" t="s">
        <v>27</v>
      </c>
      <c r="J2263">
        <v>1</v>
      </c>
      <c r="K2263">
        <v>3</v>
      </c>
      <c r="L2263">
        <v>2004</v>
      </c>
      <c r="M2263" t="s">
        <v>697</v>
      </c>
      <c r="N2263">
        <v>62</v>
      </c>
      <c r="O2263" t="s">
        <v>745</v>
      </c>
      <c r="P2263" t="s">
        <v>536</v>
      </c>
      <c r="Q2263" t="s">
        <v>537</v>
      </c>
      <c r="R2263" t="s">
        <v>538</v>
      </c>
      <c r="S2263" t="s">
        <v>33</v>
      </c>
      <c r="T2263" t="s">
        <v>539</v>
      </c>
      <c r="U2263" t="s">
        <v>33</v>
      </c>
      <c r="V2263" t="s">
        <v>540</v>
      </c>
      <c r="W2263" t="s">
        <v>514</v>
      </c>
      <c r="X2263" t="s">
        <v>48</v>
      </c>
      <c r="Y2263" t="s">
        <v>541</v>
      </c>
      <c r="Z2263" t="s">
        <v>481</v>
      </c>
      <c r="AA2263" t="s">
        <v>41</v>
      </c>
    </row>
    <row r="2264" spans="1:27" x14ac:dyDescent="0.2">
      <c r="A2264">
        <v>10247</v>
      </c>
      <c r="B2264">
        <v>40</v>
      </c>
      <c r="C2264">
        <v>49.71</v>
      </c>
      <c r="D2264">
        <v>6</v>
      </c>
      <c r="E2264">
        <v>1988.4</v>
      </c>
      <c r="F2264" s="1">
        <v>38112</v>
      </c>
      <c r="G2264" s="1" t="str">
        <f>TEXT(DA_Trail_Workbook[[#This Row],[ORDER DATE.1]],"MMM")</f>
        <v>May</v>
      </c>
      <c r="H2264" s="1" t="str">
        <f>TEXT(DA_Trail_Workbook[[#This Row],[ORDER DATE.1]],"YYY")</f>
        <v>2004</v>
      </c>
      <c r="I2264" t="s">
        <v>27</v>
      </c>
      <c r="J2264">
        <v>2</v>
      </c>
      <c r="K2264">
        <v>5</v>
      </c>
      <c r="L2264">
        <v>2004</v>
      </c>
      <c r="M2264" t="s">
        <v>697</v>
      </c>
      <c r="N2264">
        <v>62</v>
      </c>
      <c r="O2264" t="s">
        <v>745</v>
      </c>
      <c r="P2264" t="s">
        <v>542</v>
      </c>
      <c r="Q2264" t="s">
        <v>543</v>
      </c>
      <c r="R2264" t="s">
        <v>544</v>
      </c>
      <c r="S2264" t="s">
        <v>33</v>
      </c>
      <c r="T2264" t="s">
        <v>545</v>
      </c>
      <c r="U2264" t="s">
        <v>33</v>
      </c>
      <c r="V2264" t="s">
        <v>546</v>
      </c>
      <c r="W2264" t="s">
        <v>155</v>
      </c>
      <c r="X2264" t="s">
        <v>48</v>
      </c>
      <c r="Y2264" t="s">
        <v>547</v>
      </c>
      <c r="Z2264" t="s">
        <v>548</v>
      </c>
      <c r="AA2264" t="s">
        <v>41</v>
      </c>
    </row>
    <row r="2265" spans="1:27" x14ac:dyDescent="0.2">
      <c r="A2265">
        <v>10272</v>
      </c>
      <c r="B2265">
        <v>45</v>
      </c>
      <c r="C2265">
        <v>64.63</v>
      </c>
      <c r="D2265">
        <v>6</v>
      </c>
      <c r="E2265">
        <v>2908.35</v>
      </c>
      <c r="F2265" s="1">
        <v>38188</v>
      </c>
      <c r="G2265" s="1" t="str">
        <f>TEXT(DA_Trail_Workbook[[#This Row],[ORDER DATE.1]],"MMM")</f>
        <v>Jul</v>
      </c>
      <c r="H2265" s="1" t="str">
        <f>TEXT(DA_Trail_Workbook[[#This Row],[ORDER DATE.1]],"YYY")</f>
        <v>2004</v>
      </c>
      <c r="I2265" t="s">
        <v>27</v>
      </c>
      <c r="J2265">
        <v>3</v>
      </c>
      <c r="K2265">
        <v>7</v>
      </c>
      <c r="L2265">
        <v>2004</v>
      </c>
      <c r="M2265" t="s">
        <v>697</v>
      </c>
      <c r="N2265">
        <v>62</v>
      </c>
      <c r="O2265" t="s">
        <v>745</v>
      </c>
      <c r="P2265" t="s">
        <v>165</v>
      </c>
      <c r="Q2265" t="s">
        <v>166</v>
      </c>
      <c r="R2265" t="s">
        <v>167</v>
      </c>
      <c r="S2265" t="s">
        <v>33</v>
      </c>
      <c r="T2265" t="s">
        <v>168</v>
      </c>
      <c r="U2265" t="s">
        <v>169</v>
      </c>
      <c r="V2265" t="s">
        <v>170</v>
      </c>
      <c r="W2265" t="s">
        <v>37</v>
      </c>
      <c r="X2265" t="s">
        <v>38</v>
      </c>
      <c r="Y2265" t="s">
        <v>39</v>
      </c>
      <c r="Z2265" t="s">
        <v>171</v>
      </c>
      <c r="AA2265" t="s">
        <v>41</v>
      </c>
    </row>
    <row r="2266" spans="1:27" x14ac:dyDescent="0.2">
      <c r="A2266">
        <v>10282</v>
      </c>
      <c r="B2266">
        <v>36</v>
      </c>
      <c r="C2266">
        <v>59.65</v>
      </c>
      <c r="D2266">
        <v>9</v>
      </c>
      <c r="E2266">
        <v>2147.4</v>
      </c>
      <c r="F2266" s="1">
        <v>38219</v>
      </c>
      <c r="G2266" s="1" t="str">
        <f>TEXT(DA_Trail_Workbook[[#This Row],[ORDER DATE.1]],"MMM")</f>
        <v>Aug</v>
      </c>
      <c r="H2266" s="1" t="str">
        <f>TEXT(DA_Trail_Workbook[[#This Row],[ORDER DATE.1]],"YYY")</f>
        <v>2004</v>
      </c>
      <c r="I2266" t="s">
        <v>27</v>
      </c>
      <c r="J2266">
        <v>3</v>
      </c>
      <c r="K2266">
        <v>8</v>
      </c>
      <c r="L2266">
        <v>2004</v>
      </c>
      <c r="M2266" t="s">
        <v>697</v>
      </c>
      <c r="N2266">
        <v>62</v>
      </c>
      <c r="O2266" t="s">
        <v>745</v>
      </c>
      <c r="P2266" t="s">
        <v>318</v>
      </c>
      <c r="Q2266" t="s">
        <v>319</v>
      </c>
      <c r="R2266" t="s">
        <v>320</v>
      </c>
      <c r="S2266" t="s">
        <v>33</v>
      </c>
      <c r="T2266" t="s">
        <v>321</v>
      </c>
      <c r="U2266" t="s">
        <v>63</v>
      </c>
      <c r="V2266" t="s">
        <v>133</v>
      </c>
      <c r="W2266" t="s">
        <v>37</v>
      </c>
      <c r="X2266" t="s">
        <v>38</v>
      </c>
      <c r="Y2266" t="s">
        <v>322</v>
      </c>
      <c r="Z2266" t="s">
        <v>323</v>
      </c>
      <c r="AA2266" t="s">
        <v>41</v>
      </c>
    </row>
    <row r="2267" spans="1:27" x14ac:dyDescent="0.2">
      <c r="A2267">
        <v>10292</v>
      </c>
      <c r="B2267">
        <v>31</v>
      </c>
      <c r="C2267">
        <v>67.73</v>
      </c>
      <c r="D2267">
        <v>3</v>
      </c>
      <c r="E2267">
        <v>2099.63</v>
      </c>
      <c r="F2267" s="1">
        <v>38238</v>
      </c>
      <c r="G2267" s="1" t="str">
        <f>TEXT(DA_Trail_Workbook[[#This Row],[ORDER DATE.1]],"MMM")</f>
        <v>Sep</v>
      </c>
      <c r="H2267" s="1" t="str">
        <f>TEXT(DA_Trail_Workbook[[#This Row],[ORDER DATE.1]],"YYY")</f>
        <v>2004</v>
      </c>
      <c r="I2267" t="s">
        <v>27</v>
      </c>
      <c r="J2267">
        <v>3</v>
      </c>
      <c r="K2267">
        <v>9</v>
      </c>
      <c r="L2267">
        <v>2004</v>
      </c>
      <c r="M2267" t="s">
        <v>697</v>
      </c>
      <c r="N2267">
        <v>62</v>
      </c>
      <c r="O2267" t="s">
        <v>745</v>
      </c>
      <c r="P2267" t="s">
        <v>30</v>
      </c>
      <c r="Q2267" t="s">
        <v>31</v>
      </c>
      <c r="R2267" t="s">
        <v>32</v>
      </c>
      <c r="S2267" t="s">
        <v>33</v>
      </c>
      <c r="T2267" t="s">
        <v>34</v>
      </c>
      <c r="U2267" t="s">
        <v>35</v>
      </c>
      <c r="V2267" t="s">
        <v>36</v>
      </c>
      <c r="W2267" t="s">
        <v>37</v>
      </c>
      <c r="X2267" t="s">
        <v>38</v>
      </c>
      <c r="Y2267" t="s">
        <v>39</v>
      </c>
      <c r="Z2267" t="s">
        <v>40</v>
      </c>
      <c r="AA2267" t="s">
        <v>41</v>
      </c>
    </row>
    <row r="2268" spans="1:27" x14ac:dyDescent="0.2">
      <c r="A2268">
        <v>10306</v>
      </c>
      <c r="B2268">
        <v>46</v>
      </c>
      <c r="C2268">
        <v>50.33</v>
      </c>
      <c r="D2268">
        <v>17</v>
      </c>
      <c r="E2268">
        <v>2315.1799999999998</v>
      </c>
      <c r="F2268" s="1">
        <v>38274</v>
      </c>
      <c r="G2268" s="1" t="str">
        <f>TEXT(DA_Trail_Workbook[[#This Row],[ORDER DATE.1]],"MMM")</f>
        <v>Oct</v>
      </c>
      <c r="H2268" s="1" t="str">
        <f>TEXT(DA_Trail_Workbook[[#This Row],[ORDER DATE.1]],"YYY")</f>
        <v>2004</v>
      </c>
      <c r="I2268" t="s">
        <v>27</v>
      </c>
      <c r="J2268">
        <v>4</v>
      </c>
      <c r="K2268">
        <v>10</v>
      </c>
      <c r="L2268">
        <v>2004</v>
      </c>
      <c r="M2268" t="s">
        <v>697</v>
      </c>
      <c r="N2268">
        <v>62</v>
      </c>
      <c r="O2268" t="s">
        <v>745</v>
      </c>
      <c r="P2268" t="s">
        <v>569</v>
      </c>
      <c r="Q2268" t="s">
        <v>570</v>
      </c>
      <c r="R2268" t="s">
        <v>571</v>
      </c>
      <c r="S2268" t="s">
        <v>33</v>
      </c>
      <c r="T2268" t="s">
        <v>572</v>
      </c>
      <c r="U2268" t="s">
        <v>33</v>
      </c>
      <c r="V2268" t="s">
        <v>573</v>
      </c>
      <c r="W2268" t="s">
        <v>202</v>
      </c>
      <c r="X2268" t="s">
        <v>48</v>
      </c>
      <c r="Y2268" t="s">
        <v>574</v>
      </c>
      <c r="Z2268" t="s">
        <v>109</v>
      </c>
      <c r="AA2268" t="s">
        <v>41</v>
      </c>
    </row>
    <row r="2269" spans="1:27" x14ac:dyDescent="0.2">
      <c r="A2269">
        <v>10314</v>
      </c>
      <c r="B2269">
        <v>35</v>
      </c>
      <c r="C2269">
        <v>66.489999999999995</v>
      </c>
      <c r="D2269">
        <v>9</v>
      </c>
      <c r="E2269">
        <v>2327.15</v>
      </c>
      <c r="F2269" s="1">
        <v>38282</v>
      </c>
      <c r="G2269" s="1" t="str">
        <f>TEXT(DA_Trail_Workbook[[#This Row],[ORDER DATE.1]],"MMM")</f>
        <v>Oct</v>
      </c>
      <c r="H2269" s="1" t="str">
        <f>TEXT(DA_Trail_Workbook[[#This Row],[ORDER DATE.1]],"YYY")</f>
        <v>2004</v>
      </c>
      <c r="I2269" t="s">
        <v>27</v>
      </c>
      <c r="J2269">
        <v>4</v>
      </c>
      <c r="K2269">
        <v>10</v>
      </c>
      <c r="L2269">
        <v>2004</v>
      </c>
      <c r="M2269" t="s">
        <v>697</v>
      </c>
      <c r="N2269">
        <v>62</v>
      </c>
      <c r="O2269" t="s">
        <v>745</v>
      </c>
      <c r="P2269" t="s">
        <v>575</v>
      </c>
      <c r="Q2269" t="s">
        <v>576</v>
      </c>
      <c r="R2269" t="s">
        <v>577</v>
      </c>
      <c r="S2269" t="s">
        <v>33</v>
      </c>
      <c r="T2269" t="s">
        <v>578</v>
      </c>
      <c r="U2269" t="s">
        <v>33</v>
      </c>
      <c r="V2269" t="s">
        <v>579</v>
      </c>
      <c r="W2269" t="s">
        <v>381</v>
      </c>
      <c r="X2269" t="s">
        <v>48</v>
      </c>
      <c r="Y2269" t="s">
        <v>580</v>
      </c>
      <c r="Z2269" t="s">
        <v>581</v>
      </c>
      <c r="AA2269" t="s">
        <v>41</v>
      </c>
    </row>
    <row r="2270" spans="1:27" x14ac:dyDescent="0.2">
      <c r="A2270">
        <v>10325</v>
      </c>
      <c r="B2270">
        <v>28</v>
      </c>
      <c r="C2270">
        <v>100</v>
      </c>
      <c r="D2270">
        <v>2</v>
      </c>
      <c r="E2270">
        <v>5377.4</v>
      </c>
      <c r="F2270" s="1">
        <v>38296</v>
      </c>
      <c r="G2270" s="1" t="str">
        <f>TEXT(DA_Trail_Workbook[[#This Row],[ORDER DATE.1]],"MMM")</f>
        <v>Nov</v>
      </c>
      <c r="H2270" s="1" t="str">
        <f>TEXT(DA_Trail_Workbook[[#This Row],[ORDER DATE.1]],"YYY")</f>
        <v>2004</v>
      </c>
      <c r="I2270" t="s">
        <v>27</v>
      </c>
      <c r="J2270">
        <v>4</v>
      </c>
      <c r="K2270">
        <v>11</v>
      </c>
      <c r="L2270">
        <v>2004</v>
      </c>
      <c r="M2270" t="s">
        <v>697</v>
      </c>
      <c r="N2270">
        <v>62</v>
      </c>
      <c r="O2270" t="s">
        <v>745</v>
      </c>
      <c r="P2270" t="s">
        <v>158</v>
      </c>
      <c r="Q2270" t="s">
        <v>159</v>
      </c>
      <c r="R2270" t="s">
        <v>160</v>
      </c>
      <c r="S2270" t="s">
        <v>33</v>
      </c>
      <c r="T2270" t="s">
        <v>161</v>
      </c>
      <c r="U2270" t="s">
        <v>33</v>
      </c>
      <c r="V2270" t="s">
        <v>162</v>
      </c>
      <c r="W2270" t="s">
        <v>91</v>
      </c>
      <c r="X2270" t="s">
        <v>48</v>
      </c>
      <c r="Y2270" t="s">
        <v>163</v>
      </c>
      <c r="Z2270" t="s">
        <v>164</v>
      </c>
      <c r="AA2270" t="s">
        <v>58</v>
      </c>
    </row>
    <row r="2271" spans="1:27" x14ac:dyDescent="0.2">
      <c r="A2271">
        <v>10336</v>
      </c>
      <c r="B2271">
        <v>31</v>
      </c>
      <c r="C2271">
        <v>84.71</v>
      </c>
      <c r="D2271">
        <v>9</v>
      </c>
      <c r="E2271">
        <v>2626.01</v>
      </c>
      <c r="F2271" s="1">
        <v>38311</v>
      </c>
      <c r="G2271" s="1" t="str">
        <f>TEXT(DA_Trail_Workbook[[#This Row],[ORDER DATE.1]],"MMM")</f>
        <v>Nov</v>
      </c>
      <c r="H2271" s="1" t="str">
        <f>TEXT(DA_Trail_Workbook[[#This Row],[ORDER DATE.1]],"YYY")</f>
        <v>2004</v>
      </c>
      <c r="I2271" t="s">
        <v>27</v>
      </c>
      <c r="J2271">
        <v>4</v>
      </c>
      <c r="K2271">
        <v>11</v>
      </c>
      <c r="L2271">
        <v>2004</v>
      </c>
      <c r="M2271" t="s">
        <v>697</v>
      </c>
      <c r="N2271">
        <v>62</v>
      </c>
      <c r="O2271" t="s">
        <v>745</v>
      </c>
      <c r="P2271" t="s">
        <v>468</v>
      </c>
      <c r="Q2271" t="s">
        <v>469</v>
      </c>
      <c r="R2271" t="s">
        <v>470</v>
      </c>
      <c r="S2271" t="s">
        <v>33</v>
      </c>
      <c r="T2271" t="s">
        <v>54</v>
      </c>
      <c r="U2271" t="s">
        <v>33</v>
      </c>
      <c r="V2271" t="s">
        <v>471</v>
      </c>
      <c r="W2271" t="s">
        <v>47</v>
      </c>
      <c r="X2271" t="s">
        <v>48</v>
      </c>
      <c r="Y2271" t="s">
        <v>472</v>
      </c>
      <c r="Z2271" t="s">
        <v>473</v>
      </c>
      <c r="AA2271" t="s">
        <v>41</v>
      </c>
    </row>
    <row r="2272" spans="1:27" x14ac:dyDescent="0.2">
      <c r="A2272">
        <v>10350</v>
      </c>
      <c r="B2272">
        <v>27</v>
      </c>
      <c r="C2272">
        <v>100</v>
      </c>
      <c r="D2272">
        <v>14</v>
      </c>
      <c r="E2272">
        <v>4406.3999999999996</v>
      </c>
      <c r="F2272" s="1">
        <v>38323</v>
      </c>
      <c r="G2272" s="1" t="str">
        <f>TEXT(DA_Trail_Workbook[[#This Row],[ORDER DATE.1]],"MMM")</f>
        <v>Dec</v>
      </c>
      <c r="H2272" s="1" t="str">
        <f>TEXT(DA_Trail_Workbook[[#This Row],[ORDER DATE.1]],"YYY")</f>
        <v>2004</v>
      </c>
      <c r="I2272" t="s">
        <v>27</v>
      </c>
      <c r="J2272">
        <v>4</v>
      </c>
      <c r="K2272">
        <v>12</v>
      </c>
      <c r="L2272">
        <v>2004</v>
      </c>
      <c r="M2272" t="s">
        <v>697</v>
      </c>
      <c r="N2272">
        <v>62</v>
      </c>
      <c r="O2272" t="s">
        <v>745</v>
      </c>
      <c r="P2272" t="s">
        <v>206</v>
      </c>
      <c r="Q2272" t="s">
        <v>207</v>
      </c>
      <c r="R2272" t="s">
        <v>208</v>
      </c>
      <c r="S2272" t="s">
        <v>33</v>
      </c>
      <c r="T2272" t="s">
        <v>209</v>
      </c>
      <c r="U2272" t="s">
        <v>33</v>
      </c>
      <c r="V2272" t="s">
        <v>210</v>
      </c>
      <c r="W2272" t="s">
        <v>211</v>
      </c>
      <c r="X2272" t="s">
        <v>48</v>
      </c>
      <c r="Y2272" t="s">
        <v>212</v>
      </c>
      <c r="Z2272" t="s">
        <v>213</v>
      </c>
      <c r="AA2272" t="s">
        <v>58</v>
      </c>
    </row>
    <row r="2273" spans="1:27" x14ac:dyDescent="0.2">
      <c r="A2273">
        <v>10359</v>
      </c>
      <c r="B2273">
        <v>22</v>
      </c>
      <c r="C2273">
        <v>100</v>
      </c>
      <c r="D2273">
        <v>1</v>
      </c>
      <c r="E2273">
        <v>4301.22</v>
      </c>
      <c r="F2273" s="1">
        <v>38336</v>
      </c>
      <c r="G2273" s="1" t="str">
        <f>TEXT(DA_Trail_Workbook[[#This Row],[ORDER DATE.1]],"MMM")</f>
        <v>Dec</v>
      </c>
      <c r="H2273" s="1" t="str">
        <f>TEXT(DA_Trail_Workbook[[#This Row],[ORDER DATE.1]],"YYY")</f>
        <v>2004</v>
      </c>
      <c r="I2273" t="s">
        <v>27</v>
      </c>
      <c r="J2273">
        <v>4</v>
      </c>
      <c r="K2273">
        <v>12</v>
      </c>
      <c r="L2273">
        <v>2004</v>
      </c>
      <c r="M2273" t="s">
        <v>697</v>
      </c>
      <c r="N2273">
        <v>62</v>
      </c>
      <c r="O2273" t="s">
        <v>745</v>
      </c>
      <c r="P2273" t="s">
        <v>42</v>
      </c>
      <c r="Q2273" t="s">
        <v>43</v>
      </c>
      <c r="R2273" t="s">
        <v>44</v>
      </c>
      <c r="S2273" t="s">
        <v>33</v>
      </c>
      <c r="T2273" t="s">
        <v>45</v>
      </c>
      <c r="U2273" t="s">
        <v>33</v>
      </c>
      <c r="V2273" t="s">
        <v>46</v>
      </c>
      <c r="W2273" t="s">
        <v>47</v>
      </c>
      <c r="X2273" t="s">
        <v>48</v>
      </c>
      <c r="Y2273" t="s">
        <v>49</v>
      </c>
      <c r="Z2273" t="s">
        <v>50</v>
      </c>
      <c r="AA2273" t="s">
        <v>58</v>
      </c>
    </row>
    <row r="2274" spans="1:27" x14ac:dyDescent="0.2">
      <c r="A2274">
        <v>10371</v>
      </c>
      <c r="B2274">
        <v>30</v>
      </c>
      <c r="C2274">
        <v>99.55</v>
      </c>
      <c r="D2274">
        <v>11</v>
      </c>
      <c r="E2274">
        <v>2986.5</v>
      </c>
      <c r="F2274" s="1">
        <v>38375</v>
      </c>
      <c r="G2274" s="1" t="str">
        <f>TEXT(DA_Trail_Workbook[[#This Row],[ORDER DATE.1]],"MMM")</f>
        <v>Jan</v>
      </c>
      <c r="H2274" s="1" t="str">
        <f>TEXT(DA_Trail_Workbook[[#This Row],[ORDER DATE.1]],"YYY")</f>
        <v>2005</v>
      </c>
      <c r="I2274" t="s">
        <v>27</v>
      </c>
      <c r="J2274">
        <v>1</v>
      </c>
      <c r="K2274">
        <v>1</v>
      </c>
      <c r="L2274">
        <v>2005</v>
      </c>
      <c r="M2274" t="s">
        <v>697</v>
      </c>
      <c r="N2274">
        <v>62</v>
      </c>
      <c r="O2274" t="s">
        <v>745</v>
      </c>
      <c r="P2274" t="s">
        <v>318</v>
      </c>
      <c r="Q2274" t="s">
        <v>319</v>
      </c>
      <c r="R2274" t="s">
        <v>320</v>
      </c>
      <c r="S2274" t="s">
        <v>33</v>
      </c>
      <c r="T2274" t="s">
        <v>321</v>
      </c>
      <c r="U2274" t="s">
        <v>63</v>
      </c>
      <c r="V2274" t="s">
        <v>133</v>
      </c>
      <c r="W2274" t="s">
        <v>37</v>
      </c>
      <c r="X2274" t="s">
        <v>38</v>
      </c>
      <c r="Y2274" t="s">
        <v>322</v>
      </c>
      <c r="Z2274" t="s">
        <v>323</v>
      </c>
      <c r="AA2274" t="s">
        <v>41</v>
      </c>
    </row>
    <row r="2275" spans="1:27" x14ac:dyDescent="0.2">
      <c r="A2275">
        <v>10383</v>
      </c>
      <c r="B2275">
        <v>44</v>
      </c>
      <c r="C2275">
        <v>36.07</v>
      </c>
      <c r="D2275">
        <v>8</v>
      </c>
      <c r="E2275">
        <v>1587.08</v>
      </c>
      <c r="F2275" s="1">
        <v>38405</v>
      </c>
      <c r="G2275" s="1" t="str">
        <f>TEXT(DA_Trail_Workbook[[#This Row],[ORDER DATE.1]],"MMM")</f>
        <v>Feb</v>
      </c>
      <c r="H2275" s="1" t="str">
        <f>TEXT(DA_Trail_Workbook[[#This Row],[ORDER DATE.1]],"YYY")</f>
        <v>2005</v>
      </c>
      <c r="I2275" t="s">
        <v>27</v>
      </c>
      <c r="J2275">
        <v>1</v>
      </c>
      <c r="K2275">
        <v>2</v>
      </c>
      <c r="L2275">
        <v>2005</v>
      </c>
      <c r="M2275" t="s">
        <v>697</v>
      </c>
      <c r="N2275">
        <v>62</v>
      </c>
      <c r="O2275" t="s">
        <v>745</v>
      </c>
      <c r="P2275" t="s">
        <v>206</v>
      </c>
      <c r="Q2275" t="s">
        <v>207</v>
      </c>
      <c r="R2275" t="s">
        <v>208</v>
      </c>
      <c r="S2275" t="s">
        <v>33</v>
      </c>
      <c r="T2275" t="s">
        <v>209</v>
      </c>
      <c r="U2275" t="s">
        <v>33</v>
      </c>
      <c r="V2275" t="s">
        <v>210</v>
      </c>
      <c r="W2275" t="s">
        <v>211</v>
      </c>
      <c r="X2275" t="s">
        <v>48</v>
      </c>
      <c r="Y2275" t="s">
        <v>212</v>
      </c>
      <c r="Z2275" t="s">
        <v>213</v>
      </c>
      <c r="AA2275" t="s">
        <v>41</v>
      </c>
    </row>
    <row r="2276" spans="1:27" x14ac:dyDescent="0.2">
      <c r="A2276">
        <v>10394</v>
      </c>
      <c r="B2276">
        <v>30</v>
      </c>
      <c r="C2276">
        <v>60.28</v>
      </c>
      <c r="D2276">
        <v>4</v>
      </c>
      <c r="E2276">
        <v>1808.4</v>
      </c>
      <c r="F2276" s="1">
        <v>38426</v>
      </c>
      <c r="G2276" s="1" t="str">
        <f>TEXT(DA_Trail_Workbook[[#This Row],[ORDER DATE.1]],"MMM")</f>
        <v>Mar</v>
      </c>
      <c r="H2276" s="1" t="str">
        <f>TEXT(DA_Trail_Workbook[[#This Row],[ORDER DATE.1]],"YYY")</f>
        <v>2005</v>
      </c>
      <c r="I2276" t="s">
        <v>27</v>
      </c>
      <c r="J2276">
        <v>1</v>
      </c>
      <c r="K2276">
        <v>3</v>
      </c>
      <c r="L2276">
        <v>2005</v>
      </c>
      <c r="M2276" t="s">
        <v>697</v>
      </c>
      <c r="N2276">
        <v>62</v>
      </c>
      <c r="O2276" t="s">
        <v>745</v>
      </c>
      <c r="P2276" t="s">
        <v>206</v>
      </c>
      <c r="Q2276" t="s">
        <v>207</v>
      </c>
      <c r="R2276" t="s">
        <v>208</v>
      </c>
      <c r="S2276" t="s">
        <v>33</v>
      </c>
      <c r="T2276" t="s">
        <v>209</v>
      </c>
      <c r="U2276" t="s">
        <v>33</v>
      </c>
      <c r="V2276" t="s">
        <v>210</v>
      </c>
      <c r="W2276" t="s">
        <v>211</v>
      </c>
      <c r="X2276" t="s">
        <v>48</v>
      </c>
      <c r="Y2276" t="s">
        <v>212</v>
      </c>
      <c r="Z2276" t="s">
        <v>213</v>
      </c>
      <c r="AA2276" t="s">
        <v>41</v>
      </c>
    </row>
    <row r="2277" spans="1:27" x14ac:dyDescent="0.2">
      <c r="A2277">
        <v>10413</v>
      </c>
      <c r="B2277">
        <v>24</v>
      </c>
      <c r="C2277">
        <v>49.71</v>
      </c>
      <c r="D2277">
        <v>6</v>
      </c>
      <c r="E2277">
        <v>1193.04</v>
      </c>
      <c r="F2277" s="1">
        <v>38477</v>
      </c>
      <c r="G2277" s="1" t="str">
        <f>TEXT(DA_Trail_Workbook[[#This Row],[ORDER DATE.1]],"MMM")</f>
        <v>May</v>
      </c>
      <c r="H2277" s="1" t="str">
        <f>TEXT(DA_Trail_Workbook[[#This Row],[ORDER DATE.1]],"YYY")</f>
        <v>2005</v>
      </c>
      <c r="I2277" t="s">
        <v>27</v>
      </c>
      <c r="J2277">
        <v>2</v>
      </c>
      <c r="K2277">
        <v>5</v>
      </c>
      <c r="L2277">
        <v>2005</v>
      </c>
      <c r="M2277" t="s">
        <v>697</v>
      </c>
      <c r="N2277">
        <v>62</v>
      </c>
      <c r="O2277" t="s">
        <v>745</v>
      </c>
      <c r="P2277" t="s">
        <v>128</v>
      </c>
      <c r="Q2277" t="s">
        <v>129</v>
      </c>
      <c r="R2277" t="s">
        <v>130</v>
      </c>
      <c r="S2277" t="s">
        <v>33</v>
      </c>
      <c r="T2277" t="s">
        <v>131</v>
      </c>
      <c r="U2277" t="s">
        <v>132</v>
      </c>
      <c r="V2277" t="s">
        <v>133</v>
      </c>
      <c r="W2277" t="s">
        <v>37</v>
      </c>
      <c r="X2277" t="s">
        <v>38</v>
      </c>
      <c r="Y2277" t="s">
        <v>134</v>
      </c>
      <c r="Z2277" t="s">
        <v>66</v>
      </c>
      <c r="AA2277" t="s">
        <v>41</v>
      </c>
    </row>
    <row r="2278" spans="1:27" x14ac:dyDescent="0.2">
      <c r="A2278">
        <v>10103</v>
      </c>
      <c r="B2278">
        <v>45</v>
      </c>
      <c r="C2278">
        <v>75.63</v>
      </c>
      <c r="D2278">
        <v>7</v>
      </c>
      <c r="E2278">
        <v>3403.35</v>
      </c>
      <c r="F2278" s="1">
        <v>37650</v>
      </c>
      <c r="G2278" s="1" t="str">
        <f>TEXT(DA_Trail_Workbook[[#This Row],[ORDER DATE.1]],"MMM")</f>
        <v>Jan</v>
      </c>
      <c r="H2278" s="1" t="str">
        <f>TEXT(DA_Trail_Workbook[[#This Row],[ORDER DATE.1]],"YYY")</f>
        <v>2003</v>
      </c>
      <c r="I2278" t="s">
        <v>27</v>
      </c>
      <c r="J2278">
        <v>1</v>
      </c>
      <c r="K2278">
        <v>1</v>
      </c>
      <c r="L2278">
        <v>2003</v>
      </c>
      <c r="M2278" t="s">
        <v>582</v>
      </c>
      <c r="N2278">
        <v>64</v>
      </c>
      <c r="O2278" t="s">
        <v>746</v>
      </c>
      <c r="P2278" t="s">
        <v>158</v>
      </c>
      <c r="Q2278" t="s">
        <v>159</v>
      </c>
      <c r="R2278" t="s">
        <v>160</v>
      </c>
      <c r="S2278" t="s">
        <v>33</v>
      </c>
      <c r="T2278" t="s">
        <v>161</v>
      </c>
      <c r="U2278" t="s">
        <v>33</v>
      </c>
      <c r="V2278" t="s">
        <v>162</v>
      </c>
      <c r="W2278" t="s">
        <v>91</v>
      </c>
      <c r="X2278" t="s">
        <v>48</v>
      </c>
      <c r="Y2278" t="s">
        <v>163</v>
      </c>
      <c r="Z2278" t="s">
        <v>164</v>
      </c>
      <c r="AA2278" t="s">
        <v>58</v>
      </c>
    </row>
    <row r="2279" spans="1:27" x14ac:dyDescent="0.2">
      <c r="A2279">
        <v>10113</v>
      </c>
      <c r="B2279">
        <v>23</v>
      </c>
      <c r="C2279">
        <v>68.52</v>
      </c>
      <c r="D2279">
        <v>1</v>
      </c>
      <c r="E2279">
        <v>1575.96</v>
      </c>
      <c r="F2279" s="1">
        <v>37706</v>
      </c>
      <c r="G2279" s="1" t="str">
        <f>TEXT(DA_Trail_Workbook[[#This Row],[ORDER DATE.1]],"MMM")</f>
        <v>Mar</v>
      </c>
      <c r="H2279" s="1" t="str">
        <f>TEXT(DA_Trail_Workbook[[#This Row],[ORDER DATE.1]],"YYY")</f>
        <v>2003</v>
      </c>
      <c r="I2279" t="s">
        <v>27</v>
      </c>
      <c r="J2279">
        <v>1</v>
      </c>
      <c r="K2279">
        <v>3</v>
      </c>
      <c r="L2279">
        <v>2003</v>
      </c>
      <c r="M2279" t="s">
        <v>582</v>
      </c>
      <c r="N2279">
        <v>64</v>
      </c>
      <c r="O2279" t="s">
        <v>746</v>
      </c>
      <c r="P2279" t="s">
        <v>318</v>
      </c>
      <c r="Q2279" t="s">
        <v>319</v>
      </c>
      <c r="R2279" t="s">
        <v>320</v>
      </c>
      <c r="S2279" t="s">
        <v>33</v>
      </c>
      <c r="T2279" t="s">
        <v>321</v>
      </c>
      <c r="U2279" t="s">
        <v>63</v>
      </c>
      <c r="V2279" t="s">
        <v>133</v>
      </c>
      <c r="W2279" t="s">
        <v>37</v>
      </c>
      <c r="X2279" t="s">
        <v>38</v>
      </c>
      <c r="Y2279" t="s">
        <v>322</v>
      </c>
      <c r="Z2279" t="s">
        <v>323</v>
      </c>
      <c r="AA2279" t="s">
        <v>41</v>
      </c>
    </row>
    <row r="2280" spans="1:27" x14ac:dyDescent="0.2">
      <c r="A2280">
        <v>10126</v>
      </c>
      <c r="B2280">
        <v>26</v>
      </c>
      <c r="C2280">
        <v>62.7</v>
      </c>
      <c r="D2280">
        <v>7</v>
      </c>
      <c r="E2280">
        <v>1630.2</v>
      </c>
      <c r="F2280" s="1">
        <v>37769</v>
      </c>
      <c r="G2280" s="1" t="str">
        <f>TEXT(DA_Trail_Workbook[[#This Row],[ORDER DATE.1]],"MMM")</f>
        <v>May</v>
      </c>
      <c r="H2280" s="1" t="str">
        <f>TEXT(DA_Trail_Workbook[[#This Row],[ORDER DATE.1]],"YYY")</f>
        <v>2003</v>
      </c>
      <c r="I2280" t="s">
        <v>27</v>
      </c>
      <c r="J2280">
        <v>2</v>
      </c>
      <c r="K2280">
        <v>5</v>
      </c>
      <c r="L2280">
        <v>2003</v>
      </c>
      <c r="M2280" t="s">
        <v>582</v>
      </c>
      <c r="N2280">
        <v>64</v>
      </c>
      <c r="O2280" t="s">
        <v>746</v>
      </c>
      <c r="P2280" t="s">
        <v>224</v>
      </c>
      <c r="Q2280" t="s">
        <v>225</v>
      </c>
      <c r="R2280" t="s">
        <v>226</v>
      </c>
      <c r="S2280" t="s">
        <v>33</v>
      </c>
      <c r="T2280" t="s">
        <v>209</v>
      </c>
      <c r="U2280" t="s">
        <v>33</v>
      </c>
      <c r="V2280" t="s">
        <v>227</v>
      </c>
      <c r="W2280" t="s">
        <v>211</v>
      </c>
      <c r="X2280" t="s">
        <v>48</v>
      </c>
      <c r="Y2280" t="s">
        <v>228</v>
      </c>
      <c r="Z2280" t="s">
        <v>229</v>
      </c>
      <c r="AA2280" t="s">
        <v>41</v>
      </c>
    </row>
    <row r="2281" spans="1:27" x14ac:dyDescent="0.2">
      <c r="A2281">
        <v>10140</v>
      </c>
      <c r="B2281">
        <v>28</v>
      </c>
      <c r="C2281">
        <v>60.76</v>
      </c>
      <c r="D2281">
        <v>7</v>
      </c>
      <c r="E2281">
        <v>1701.28</v>
      </c>
      <c r="F2281" s="1">
        <v>37826</v>
      </c>
      <c r="G2281" s="1" t="str">
        <f>TEXT(DA_Trail_Workbook[[#This Row],[ORDER DATE.1]],"MMM")</f>
        <v>Jul</v>
      </c>
      <c r="H2281" s="1" t="str">
        <f>TEXT(DA_Trail_Workbook[[#This Row],[ORDER DATE.1]],"YYY")</f>
        <v>2003</v>
      </c>
      <c r="I2281" t="s">
        <v>27</v>
      </c>
      <c r="J2281">
        <v>3</v>
      </c>
      <c r="K2281">
        <v>7</v>
      </c>
      <c r="L2281">
        <v>2003</v>
      </c>
      <c r="M2281" t="s">
        <v>582</v>
      </c>
      <c r="N2281">
        <v>64</v>
      </c>
      <c r="O2281" t="s">
        <v>746</v>
      </c>
      <c r="P2281" t="s">
        <v>72</v>
      </c>
      <c r="Q2281" t="s">
        <v>73</v>
      </c>
      <c r="R2281" t="s">
        <v>74</v>
      </c>
      <c r="S2281" t="s">
        <v>33</v>
      </c>
      <c r="T2281" t="s">
        <v>75</v>
      </c>
      <c r="U2281" t="s">
        <v>63</v>
      </c>
      <c r="V2281" t="s">
        <v>76</v>
      </c>
      <c r="W2281" t="s">
        <v>37</v>
      </c>
      <c r="X2281" t="s">
        <v>38</v>
      </c>
      <c r="Y2281" t="s">
        <v>77</v>
      </c>
      <c r="Z2281" t="s">
        <v>78</v>
      </c>
      <c r="AA2281" t="s">
        <v>41</v>
      </c>
    </row>
    <row r="2282" spans="1:27" x14ac:dyDescent="0.2">
      <c r="A2282">
        <v>10150</v>
      </c>
      <c r="B2282">
        <v>49</v>
      </c>
      <c r="C2282">
        <v>58.18</v>
      </c>
      <c r="D2282">
        <v>4</v>
      </c>
      <c r="E2282">
        <v>2850.82</v>
      </c>
      <c r="F2282" s="1">
        <v>37883</v>
      </c>
      <c r="G2282" s="1" t="str">
        <f>TEXT(DA_Trail_Workbook[[#This Row],[ORDER DATE.1]],"MMM")</f>
        <v>Sep</v>
      </c>
      <c r="H2282" s="1" t="str">
        <f>TEXT(DA_Trail_Workbook[[#This Row],[ORDER DATE.1]],"YYY")</f>
        <v>2003</v>
      </c>
      <c r="I2282" t="s">
        <v>27</v>
      </c>
      <c r="J2282">
        <v>3</v>
      </c>
      <c r="K2282">
        <v>9</v>
      </c>
      <c r="L2282">
        <v>2003</v>
      </c>
      <c r="M2282" t="s">
        <v>582</v>
      </c>
      <c r="N2282">
        <v>64</v>
      </c>
      <c r="O2282" t="s">
        <v>746</v>
      </c>
      <c r="P2282" t="s">
        <v>230</v>
      </c>
      <c r="Q2282" t="s">
        <v>231</v>
      </c>
      <c r="R2282" t="s">
        <v>232</v>
      </c>
      <c r="S2282" t="s">
        <v>33</v>
      </c>
      <c r="T2282" t="s">
        <v>233</v>
      </c>
      <c r="U2282" t="s">
        <v>33</v>
      </c>
      <c r="V2282" t="s">
        <v>234</v>
      </c>
      <c r="W2282" t="s">
        <v>233</v>
      </c>
      <c r="X2282" t="s">
        <v>235</v>
      </c>
      <c r="Y2282" t="s">
        <v>236</v>
      </c>
      <c r="Z2282" t="s">
        <v>237</v>
      </c>
      <c r="AA2282" t="s">
        <v>41</v>
      </c>
    </row>
    <row r="2283" spans="1:27" x14ac:dyDescent="0.2">
      <c r="A2283">
        <v>10164</v>
      </c>
      <c r="B2283">
        <v>49</v>
      </c>
      <c r="C2283">
        <v>54.94</v>
      </c>
      <c r="D2283">
        <v>5</v>
      </c>
      <c r="E2283">
        <v>2692.06</v>
      </c>
      <c r="F2283" s="1">
        <v>37915</v>
      </c>
      <c r="G2283" s="1" t="str">
        <f>TEXT(DA_Trail_Workbook[[#This Row],[ORDER DATE.1]],"MMM")</f>
        <v>Oct</v>
      </c>
      <c r="H2283" s="1" t="str">
        <f>TEXT(DA_Trail_Workbook[[#This Row],[ORDER DATE.1]],"YYY")</f>
        <v>2003</v>
      </c>
      <c r="I2283" t="s">
        <v>474</v>
      </c>
      <c r="J2283">
        <v>4</v>
      </c>
      <c r="K2283">
        <v>10</v>
      </c>
      <c r="L2283">
        <v>2003</v>
      </c>
      <c r="M2283" t="s">
        <v>582</v>
      </c>
      <c r="N2283">
        <v>64</v>
      </c>
      <c r="O2283" t="s">
        <v>746</v>
      </c>
      <c r="P2283" t="s">
        <v>475</v>
      </c>
      <c r="Q2283" t="s">
        <v>476</v>
      </c>
      <c r="R2283" t="s">
        <v>477</v>
      </c>
      <c r="S2283" t="s">
        <v>33</v>
      </c>
      <c r="T2283" t="s">
        <v>478</v>
      </c>
      <c r="U2283" t="s">
        <v>33</v>
      </c>
      <c r="V2283" t="s">
        <v>479</v>
      </c>
      <c r="W2283" t="s">
        <v>177</v>
      </c>
      <c r="X2283" t="s">
        <v>48</v>
      </c>
      <c r="Y2283" t="s">
        <v>480</v>
      </c>
      <c r="Z2283" t="s">
        <v>481</v>
      </c>
      <c r="AA2283" t="s">
        <v>41</v>
      </c>
    </row>
    <row r="2284" spans="1:27" x14ac:dyDescent="0.2">
      <c r="A2284">
        <v>10175</v>
      </c>
      <c r="B2284">
        <v>29</v>
      </c>
      <c r="C2284">
        <v>74.98</v>
      </c>
      <c r="D2284">
        <v>12</v>
      </c>
      <c r="E2284">
        <v>2174.42</v>
      </c>
      <c r="F2284" s="1">
        <v>37931</v>
      </c>
      <c r="G2284" s="1" t="str">
        <f>TEXT(DA_Trail_Workbook[[#This Row],[ORDER DATE.1]],"MMM")</f>
        <v>Nov</v>
      </c>
      <c r="H2284" s="1" t="str">
        <f>TEXT(DA_Trail_Workbook[[#This Row],[ORDER DATE.1]],"YYY")</f>
        <v>2003</v>
      </c>
      <c r="I2284" t="s">
        <v>27</v>
      </c>
      <c r="J2284">
        <v>4</v>
      </c>
      <c r="K2284">
        <v>11</v>
      </c>
      <c r="L2284">
        <v>2003</v>
      </c>
      <c r="M2284" t="s">
        <v>582</v>
      </c>
      <c r="N2284">
        <v>64</v>
      </c>
      <c r="O2284" t="s">
        <v>746</v>
      </c>
      <c r="P2284" t="s">
        <v>384</v>
      </c>
      <c r="Q2284" t="s">
        <v>385</v>
      </c>
      <c r="R2284" t="s">
        <v>386</v>
      </c>
      <c r="S2284" t="s">
        <v>33</v>
      </c>
      <c r="T2284" t="s">
        <v>387</v>
      </c>
      <c r="U2284" t="s">
        <v>33</v>
      </c>
      <c r="V2284" t="s">
        <v>388</v>
      </c>
      <c r="W2284" t="s">
        <v>202</v>
      </c>
      <c r="X2284" t="s">
        <v>48</v>
      </c>
      <c r="Y2284" t="s">
        <v>71</v>
      </c>
      <c r="Z2284" t="s">
        <v>389</v>
      </c>
      <c r="AA2284" t="s">
        <v>41</v>
      </c>
    </row>
    <row r="2285" spans="1:27" x14ac:dyDescent="0.2">
      <c r="A2285">
        <v>10183</v>
      </c>
      <c r="B2285">
        <v>49</v>
      </c>
      <c r="C2285">
        <v>64.64</v>
      </c>
      <c r="D2285">
        <v>4</v>
      </c>
      <c r="E2285">
        <v>3167.36</v>
      </c>
      <c r="F2285" s="1">
        <v>37938</v>
      </c>
      <c r="G2285" s="1" t="str">
        <f>TEXT(DA_Trail_Workbook[[#This Row],[ORDER DATE.1]],"MMM")</f>
        <v>Nov</v>
      </c>
      <c r="H2285" s="1" t="str">
        <f>TEXT(DA_Trail_Workbook[[#This Row],[ORDER DATE.1]],"YYY")</f>
        <v>2003</v>
      </c>
      <c r="I2285" t="s">
        <v>27</v>
      </c>
      <c r="J2285">
        <v>4</v>
      </c>
      <c r="K2285">
        <v>11</v>
      </c>
      <c r="L2285">
        <v>2003</v>
      </c>
      <c r="M2285" t="s">
        <v>582</v>
      </c>
      <c r="N2285">
        <v>64</v>
      </c>
      <c r="O2285" t="s">
        <v>746</v>
      </c>
      <c r="P2285" t="s">
        <v>251</v>
      </c>
      <c r="Q2285" t="s">
        <v>252</v>
      </c>
      <c r="R2285" t="s">
        <v>253</v>
      </c>
      <c r="S2285" t="s">
        <v>33</v>
      </c>
      <c r="T2285" t="s">
        <v>254</v>
      </c>
      <c r="U2285" t="s">
        <v>169</v>
      </c>
      <c r="V2285" t="s">
        <v>255</v>
      </c>
      <c r="W2285" t="s">
        <v>37</v>
      </c>
      <c r="X2285" t="s">
        <v>38</v>
      </c>
      <c r="Y2285" t="s">
        <v>256</v>
      </c>
      <c r="Z2285" t="s">
        <v>257</v>
      </c>
      <c r="AA2285" t="s">
        <v>58</v>
      </c>
    </row>
    <row r="2286" spans="1:27" x14ac:dyDescent="0.2">
      <c r="A2286">
        <v>10194</v>
      </c>
      <c r="B2286">
        <v>39</v>
      </c>
      <c r="C2286">
        <v>54.94</v>
      </c>
      <c r="D2286">
        <v>7</v>
      </c>
      <c r="E2286">
        <v>2142.66</v>
      </c>
      <c r="F2286" s="1">
        <v>37950</v>
      </c>
      <c r="G2286" s="1" t="str">
        <f>TEXT(DA_Trail_Workbook[[#This Row],[ORDER DATE.1]],"MMM")</f>
        <v>Nov</v>
      </c>
      <c r="H2286" s="1" t="str">
        <f>TEXT(DA_Trail_Workbook[[#This Row],[ORDER DATE.1]],"YYY")</f>
        <v>2003</v>
      </c>
      <c r="I2286" t="s">
        <v>27</v>
      </c>
      <c r="J2286">
        <v>4</v>
      </c>
      <c r="K2286">
        <v>11</v>
      </c>
      <c r="L2286">
        <v>2003</v>
      </c>
      <c r="M2286" t="s">
        <v>582</v>
      </c>
      <c r="N2286">
        <v>64</v>
      </c>
      <c r="O2286" t="s">
        <v>746</v>
      </c>
      <c r="P2286" t="s">
        <v>258</v>
      </c>
      <c r="Q2286" t="s">
        <v>259</v>
      </c>
      <c r="R2286" t="s">
        <v>260</v>
      </c>
      <c r="S2286" t="s">
        <v>33</v>
      </c>
      <c r="T2286" t="s">
        <v>261</v>
      </c>
      <c r="U2286" t="s">
        <v>33</v>
      </c>
      <c r="V2286" t="s">
        <v>262</v>
      </c>
      <c r="W2286" t="s">
        <v>47</v>
      </c>
      <c r="X2286" t="s">
        <v>48</v>
      </c>
      <c r="Y2286" t="s">
        <v>263</v>
      </c>
      <c r="Z2286" t="s">
        <v>264</v>
      </c>
      <c r="AA2286" t="s">
        <v>41</v>
      </c>
    </row>
    <row r="2287" spans="1:27" x14ac:dyDescent="0.2">
      <c r="A2287">
        <v>10206</v>
      </c>
      <c r="B2287">
        <v>36</v>
      </c>
      <c r="C2287">
        <v>58.82</v>
      </c>
      <c r="D2287">
        <v>2</v>
      </c>
      <c r="E2287">
        <v>2117.52</v>
      </c>
      <c r="F2287" s="1">
        <v>37960</v>
      </c>
      <c r="G2287" s="1" t="str">
        <f>TEXT(DA_Trail_Workbook[[#This Row],[ORDER DATE.1]],"MMM")</f>
        <v>Dec</v>
      </c>
      <c r="H2287" s="1" t="str">
        <f>TEXT(DA_Trail_Workbook[[#This Row],[ORDER DATE.1]],"YYY")</f>
        <v>2003</v>
      </c>
      <c r="I2287" t="s">
        <v>27</v>
      </c>
      <c r="J2287">
        <v>4</v>
      </c>
      <c r="K2287">
        <v>12</v>
      </c>
      <c r="L2287">
        <v>2003</v>
      </c>
      <c r="M2287" t="s">
        <v>582</v>
      </c>
      <c r="N2287">
        <v>64</v>
      </c>
      <c r="O2287" t="s">
        <v>746</v>
      </c>
      <c r="P2287" t="s">
        <v>265</v>
      </c>
      <c r="Q2287" t="s">
        <v>266</v>
      </c>
      <c r="R2287" t="s">
        <v>267</v>
      </c>
      <c r="S2287" t="s">
        <v>33</v>
      </c>
      <c r="T2287" t="s">
        <v>268</v>
      </c>
      <c r="U2287" t="s">
        <v>269</v>
      </c>
      <c r="V2287" t="s">
        <v>270</v>
      </c>
      <c r="W2287" t="s">
        <v>271</v>
      </c>
      <c r="X2287" t="s">
        <v>38</v>
      </c>
      <c r="Y2287" t="s">
        <v>272</v>
      </c>
      <c r="Z2287" t="s">
        <v>273</v>
      </c>
      <c r="AA2287" t="s">
        <v>41</v>
      </c>
    </row>
    <row r="2288" spans="1:27" x14ac:dyDescent="0.2">
      <c r="A2288">
        <v>10217</v>
      </c>
      <c r="B2288">
        <v>39</v>
      </c>
      <c r="C2288">
        <v>62.05</v>
      </c>
      <c r="D2288">
        <v>7</v>
      </c>
      <c r="E2288">
        <v>2419.9499999999998</v>
      </c>
      <c r="F2288" s="1">
        <v>38021</v>
      </c>
      <c r="G2288" s="1" t="str">
        <f>TEXT(DA_Trail_Workbook[[#This Row],[ORDER DATE.1]],"MMM")</f>
        <v>Feb</v>
      </c>
      <c r="H2288" s="1" t="str">
        <f>TEXT(DA_Trail_Workbook[[#This Row],[ORDER DATE.1]],"YYY")</f>
        <v>2004</v>
      </c>
      <c r="I2288" t="s">
        <v>27</v>
      </c>
      <c r="J2288">
        <v>1</v>
      </c>
      <c r="K2288">
        <v>2</v>
      </c>
      <c r="L2288">
        <v>2004</v>
      </c>
      <c r="M2288" t="s">
        <v>582</v>
      </c>
      <c r="N2288">
        <v>64</v>
      </c>
      <c r="O2288" t="s">
        <v>746</v>
      </c>
      <c r="P2288" t="s">
        <v>486</v>
      </c>
      <c r="Q2288" t="s">
        <v>487</v>
      </c>
      <c r="R2288" t="s">
        <v>488</v>
      </c>
      <c r="S2288" t="s">
        <v>489</v>
      </c>
      <c r="T2288" t="s">
        <v>233</v>
      </c>
      <c r="U2288" t="s">
        <v>33</v>
      </c>
      <c r="V2288" t="s">
        <v>490</v>
      </c>
      <c r="W2288" t="s">
        <v>233</v>
      </c>
      <c r="X2288" t="s">
        <v>112</v>
      </c>
      <c r="Y2288" t="s">
        <v>491</v>
      </c>
      <c r="Z2288" t="s">
        <v>492</v>
      </c>
      <c r="AA2288" t="s">
        <v>41</v>
      </c>
    </row>
    <row r="2289" spans="1:27" x14ac:dyDescent="0.2">
      <c r="A2289">
        <v>10229</v>
      </c>
      <c r="B2289">
        <v>30</v>
      </c>
      <c r="C2289">
        <v>73.040000000000006</v>
      </c>
      <c r="D2289">
        <v>12</v>
      </c>
      <c r="E2289">
        <v>2191.1999999999998</v>
      </c>
      <c r="F2289" s="1">
        <v>38057</v>
      </c>
      <c r="G2289" s="1" t="str">
        <f>TEXT(DA_Trail_Workbook[[#This Row],[ORDER DATE.1]],"MMM")</f>
        <v>Mar</v>
      </c>
      <c r="H2289" s="1" t="str">
        <f>TEXT(DA_Trail_Workbook[[#This Row],[ORDER DATE.1]],"YYY")</f>
        <v>2004</v>
      </c>
      <c r="I2289" t="s">
        <v>27</v>
      </c>
      <c r="J2289">
        <v>1</v>
      </c>
      <c r="K2289">
        <v>3</v>
      </c>
      <c r="L2289">
        <v>2004</v>
      </c>
      <c r="M2289" t="s">
        <v>582</v>
      </c>
      <c r="N2289">
        <v>64</v>
      </c>
      <c r="O2289" t="s">
        <v>746</v>
      </c>
      <c r="P2289" t="s">
        <v>318</v>
      </c>
      <c r="Q2289" t="s">
        <v>319</v>
      </c>
      <c r="R2289" t="s">
        <v>320</v>
      </c>
      <c r="S2289" t="s">
        <v>33</v>
      </c>
      <c r="T2289" t="s">
        <v>321</v>
      </c>
      <c r="U2289" t="s">
        <v>63</v>
      </c>
      <c r="V2289" t="s">
        <v>133</v>
      </c>
      <c r="W2289" t="s">
        <v>37</v>
      </c>
      <c r="X2289" t="s">
        <v>38</v>
      </c>
      <c r="Y2289" t="s">
        <v>322</v>
      </c>
      <c r="Z2289" t="s">
        <v>323</v>
      </c>
      <c r="AA2289" t="s">
        <v>41</v>
      </c>
    </row>
    <row r="2290" spans="1:27" x14ac:dyDescent="0.2">
      <c r="A2290">
        <v>10245</v>
      </c>
      <c r="B2290">
        <v>44</v>
      </c>
      <c r="C2290">
        <v>69.16</v>
      </c>
      <c r="D2290">
        <v>5</v>
      </c>
      <c r="E2290">
        <v>3043.04</v>
      </c>
      <c r="F2290" s="1">
        <v>38111</v>
      </c>
      <c r="G2290" s="1" t="str">
        <f>TEXT(DA_Trail_Workbook[[#This Row],[ORDER DATE.1]],"MMM")</f>
        <v>May</v>
      </c>
      <c r="H2290" s="1" t="str">
        <f>TEXT(DA_Trail_Workbook[[#This Row],[ORDER DATE.1]],"YYY")</f>
        <v>2004</v>
      </c>
      <c r="I2290" t="s">
        <v>27</v>
      </c>
      <c r="J2290">
        <v>2</v>
      </c>
      <c r="K2290">
        <v>5</v>
      </c>
      <c r="L2290">
        <v>2004</v>
      </c>
      <c r="M2290" t="s">
        <v>582</v>
      </c>
      <c r="N2290">
        <v>64</v>
      </c>
      <c r="O2290" t="s">
        <v>746</v>
      </c>
      <c r="P2290" t="s">
        <v>284</v>
      </c>
      <c r="Q2290" t="s">
        <v>285</v>
      </c>
      <c r="R2290" t="s">
        <v>286</v>
      </c>
      <c r="S2290" t="s">
        <v>33</v>
      </c>
      <c r="T2290" t="s">
        <v>287</v>
      </c>
      <c r="U2290" t="s">
        <v>132</v>
      </c>
      <c r="V2290" t="s">
        <v>288</v>
      </c>
      <c r="W2290" t="s">
        <v>37</v>
      </c>
      <c r="X2290" t="s">
        <v>38</v>
      </c>
      <c r="Y2290" t="s">
        <v>97</v>
      </c>
      <c r="Z2290" t="s">
        <v>289</v>
      </c>
      <c r="AA2290" t="s">
        <v>58</v>
      </c>
    </row>
    <row r="2291" spans="1:27" x14ac:dyDescent="0.2">
      <c r="A2291">
        <v>10258</v>
      </c>
      <c r="B2291">
        <v>20</v>
      </c>
      <c r="C2291">
        <v>61.41</v>
      </c>
      <c r="D2291">
        <v>2</v>
      </c>
      <c r="E2291">
        <v>1228.2</v>
      </c>
      <c r="F2291" s="1">
        <v>38153</v>
      </c>
      <c r="G2291" s="1" t="str">
        <f>TEXT(DA_Trail_Workbook[[#This Row],[ORDER DATE.1]],"MMM")</f>
        <v>Jun</v>
      </c>
      <c r="H2291" s="1" t="str">
        <f>TEXT(DA_Trail_Workbook[[#This Row],[ORDER DATE.1]],"YYY")</f>
        <v>2004</v>
      </c>
      <c r="I2291" t="s">
        <v>27</v>
      </c>
      <c r="J2291">
        <v>2</v>
      </c>
      <c r="K2291">
        <v>6</v>
      </c>
      <c r="L2291">
        <v>2004</v>
      </c>
      <c r="M2291" t="s">
        <v>582</v>
      </c>
      <c r="N2291">
        <v>64</v>
      </c>
      <c r="O2291" t="s">
        <v>746</v>
      </c>
      <c r="P2291" t="s">
        <v>290</v>
      </c>
      <c r="Q2291" t="s">
        <v>291</v>
      </c>
      <c r="R2291" t="s">
        <v>292</v>
      </c>
      <c r="S2291" t="s">
        <v>33</v>
      </c>
      <c r="T2291" t="s">
        <v>293</v>
      </c>
      <c r="U2291" t="s">
        <v>294</v>
      </c>
      <c r="V2291" t="s">
        <v>295</v>
      </c>
      <c r="W2291" t="s">
        <v>235</v>
      </c>
      <c r="X2291" t="s">
        <v>235</v>
      </c>
      <c r="Y2291" t="s">
        <v>296</v>
      </c>
      <c r="Z2291" t="s">
        <v>297</v>
      </c>
      <c r="AA2291" t="s">
        <v>41</v>
      </c>
    </row>
    <row r="2292" spans="1:27" x14ac:dyDescent="0.2">
      <c r="A2292">
        <v>10270</v>
      </c>
      <c r="B2292">
        <v>21</v>
      </c>
      <c r="C2292">
        <v>63.35</v>
      </c>
      <c r="D2292">
        <v>5</v>
      </c>
      <c r="E2292">
        <v>1330.35</v>
      </c>
      <c r="F2292" s="1">
        <v>38187</v>
      </c>
      <c r="G2292" s="1" t="str">
        <f>TEXT(DA_Trail_Workbook[[#This Row],[ORDER DATE.1]],"MMM")</f>
        <v>Jul</v>
      </c>
      <c r="H2292" s="1" t="str">
        <f>TEXT(DA_Trail_Workbook[[#This Row],[ORDER DATE.1]],"YYY")</f>
        <v>2004</v>
      </c>
      <c r="I2292" t="s">
        <v>27</v>
      </c>
      <c r="J2292">
        <v>3</v>
      </c>
      <c r="K2292">
        <v>7</v>
      </c>
      <c r="L2292">
        <v>2004</v>
      </c>
      <c r="M2292" t="s">
        <v>582</v>
      </c>
      <c r="N2292">
        <v>64</v>
      </c>
      <c r="O2292" t="s">
        <v>746</v>
      </c>
      <c r="P2292" t="s">
        <v>181</v>
      </c>
      <c r="Q2292" t="s">
        <v>182</v>
      </c>
      <c r="R2292" t="s">
        <v>183</v>
      </c>
      <c r="S2292" t="s">
        <v>184</v>
      </c>
      <c r="T2292" t="s">
        <v>185</v>
      </c>
      <c r="U2292" t="s">
        <v>186</v>
      </c>
      <c r="V2292" t="s">
        <v>187</v>
      </c>
      <c r="W2292" t="s">
        <v>111</v>
      </c>
      <c r="X2292" t="s">
        <v>112</v>
      </c>
      <c r="Y2292" t="s">
        <v>188</v>
      </c>
      <c r="Z2292" t="s">
        <v>189</v>
      </c>
      <c r="AA2292" t="s">
        <v>41</v>
      </c>
    </row>
    <row r="2293" spans="1:27" x14ac:dyDescent="0.2">
      <c r="A2293">
        <v>10281</v>
      </c>
      <c r="B2293">
        <v>36</v>
      </c>
      <c r="C2293">
        <v>77.569999999999993</v>
      </c>
      <c r="D2293">
        <v>12</v>
      </c>
      <c r="E2293">
        <v>2792.52</v>
      </c>
      <c r="F2293" s="1">
        <v>38218</v>
      </c>
      <c r="G2293" s="1" t="str">
        <f>TEXT(DA_Trail_Workbook[[#This Row],[ORDER DATE.1]],"MMM")</f>
        <v>Aug</v>
      </c>
      <c r="H2293" s="1" t="str">
        <f>TEXT(DA_Trail_Workbook[[#This Row],[ORDER DATE.1]],"YYY")</f>
        <v>2004</v>
      </c>
      <c r="I2293" t="s">
        <v>27</v>
      </c>
      <c r="J2293">
        <v>3</v>
      </c>
      <c r="K2293">
        <v>8</v>
      </c>
      <c r="L2293">
        <v>2004</v>
      </c>
      <c r="M2293" t="s">
        <v>582</v>
      </c>
      <c r="N2293">
        <v>64</v>
      </c>
      <c r="O2293" t="s">
        <v>746</v>
      </c>
      <c r="P2293" t="s">
        <v>165</v>
      </c>
      <c r="Q2293" t="s">
        <v>166</v>
      </c>
      <c r="R2293" t="s">
        <v>167</v>
      </c>
      <c r="S2293" t="s">
        <v>33</v>
      </c>
      <c r="T2293" t="s">
        <v>168</v>
      </c>
      <c r="U2293" t="s">
        <v>169</v>
      </c>
      <c r="V2293" t="s">
        <v>170</v>
      </c>
      <c r="W2293" t="s">
        <v>37</v>
      </c>
      <c r="X2293" t="s">
        <v>38</v>
      </c>
      <c r="Y2293" t="s">
        <v>39</v>
      </c>
      <c r="Z2293" t="s">
        <v>171</v>
      </c>
      <c r="AA2293" t="s">
        <v>41</v>
      </c>
    </row>
    <row r="2294" spans="1:27" x14ac:dyDescent="0.2">
      <c r="A2294">
        <v>10291</v>
      </c>
      <c r="B2294">
        <v>32</v>
      </c>
      <c r="C2294">
        <v>71.75</v>
      </c>
      <c r="D2294">
        <v>7</v>
      </c>
      <c r="E2294">
        <v>2296</v>
      </c>
      <c r="F2294" s="1">
        <v>38238</v>
      </c>
      <c r="G2294" s="1" t="str">
        <f>TEXT(DA_Trail_Workbook[[#This Row],[ORDER DATE.1]],"MMM")</f>
        <v>Sep</v>
      </c>
      <c r="H2294" s="1" t="str">
        <f>TEXT(DA_Trail_Workbook[[#This Row],[ORDER DATE.1]],"YYY")</f>
        <v>2004</v>
      </c>
      <c r="I2294" t="s">
        <v>27</v>
      </c>
      <c r="J2294">
        <v>3</v>
      </c>
      <c r="K2294">
        <v>9</v>
      </c>
      <c r="L2294">
        <v>2004</v>
      </c>
      <c r="M2294" t="s">
        <v>582</v>
      </c>
      <c r="N2294">
        <v>64</v>
      </c>
      <c r="O2294" t="s">
        <v>746</v>
      </c>
      <c r="P2294" t="s">
        <v>306</v>
      </c>
      <c r="Q2294" t="s">
        <v>307</v>
      </c>
      <c r="R2294" t="s">
        <v>308</v>
      </c>
      <c r="S2294" t="s">
        <v>33</v>
      </c>
      <c r="T2294" t="s">
        <v>309</v>
      </c>
      <c r="U2294" t="s">
        <v>33</v>
      </c>
      <c r="V2294" t="s">
        <v>310</v>
      </c>
      <c r="W2294" t="s">
        <v>221</v>
      </c>
      <c r="X2294" t="s">
        <v>48</v>
      </c>
      <c r="Y2294" t="s">
        <v>311</v>
      </c>
      <c r="Z2294" t="s">
        <v>242</v>
      </c>
      <c r="AA2294" t="s">
        <v>41</v>
      </c>
    </row>
    <row r="2295" spans="1:27" x14ac:dyDescent="0.2">
      <c r="A2295">
        <v>10304</v>
      </c>
      <c r="B2295">
        <v>36</v>
      </c>
      <c r="C2295">
        <v>73.040000000000006</v>
      </c>
      <c r="D2295">
        <v>2</v>
      </c>
      <c r="E2295">
        <v>2629.44</v>
      </c>
      <c r="F2295" s="1">
        <v>38271</v>
      </c>
      <c r="G2295" s="1" t="str">
        <f>TEXT(DA_Trail_Workbook[[#This Row],[ORDER DATE.1]],"MMM")</f>
        <v>Oct</v>
      </c>
      <c r="H2295" s="1" t="str">
        <f>TEXT(DA_Trail_Workbook[[#This Row],[ORDER DATE.1]],"YYY")</f>
        <v>2004</v>
      </c>
      <c r="I2295" t="s">
        <v>27</v>
      </c>
      <c r="J2295">
        <v>4</v>
      </c>
      <c r="K2295">
        <v>10</v>
      </c>
      <c r="L2295">
        <v>2004</v>
      </c>
      <c r="M2295" t="s">
        <v>582</v>
      </c>
      <c r="N2295">
        <v>64</v>
      </c>
      <c r="O2295" t="s">
        <v>746</v>
      </c>
      <c r="P2295" t="s">
        <v>312</v>
      </c>
      <c r="Q2295" t="s">
        <v>313</v>
      </c>
      <c r="R2295" t="s">
        <v>314</v>
      </c>
      <c r="S2295" t="s">
        <v>33</v>
      </c>
      <c r="T2295" t="s">
        <v>315</v>
      </c>
      <c r="U2295" t="s">
        <v>33</v>
      </c>
      <c r="V2295" t="s">
        <v>316</v>
      </c>
      <c r="W2295" t="s">
        <v>47</v>
      </c>
      <c r="X2295" t="s">
        <v>48</v>
      </c>
      <c r="Y2295" t="s">
        <v>317</v>
      </c>
      <c r="Z2295" t="s">
        <v>57</v>
      </c>
      <c r="AA2295" t="s">
        <v>41</v>
      </c>
    </row>
    <row r="2296" spans="1:27" x14ac:dyDescent="0.2">
      <c r="A2296">
        <v>10313</v>
      </c>
      <c r="B2296">
        <v>34</v>
      </c>
      <c r="C2296">
        <v>56.24</v>
      </c>
      <c r="D2296">
        <v>10</v>
      </c>
      <c r="E2296">
        <v>1912.16</v>
      </c>
      <c r="F2296" s="1">
        <v>38282</v>
      </c>
      <c r="G2296" s="1" t="str">
        <f>TEXT(DA_Trail_Workbook[[#This Row],[ORDER DATE.1]],"MMM")</f>
        <v>Oct</v>
      </c>
      <c r="H2296" s="1" t="str">
        <f>TEXT(DA_Trail_Workbook[[#This Row],[ORDER DATE.1]],"YYY")</f>
        <v>2004</v>
      </c>
      <c r="I2296" t="s">
        <v>27</v>
      </c>
      <c r="J2296">
        <v>4</v>
      </c>
      <c r="K2296">
        <v>10</v>
      </c>
      <c r="L2296">
        <v>2004</v>
      </c>
      <c r="M2296" t="s">
        <v>582</v>
      </c>
      <c r="N2296">
        <v>64</v>
      </c>
      <c r="O2296" t="s">
        <v>746</v>
      </c>
      <c r="P2296" t="s">
        <v>265</v>
      </c>
      <c r="Q2296" t="s">
        <v>266</v>
      </c>
      <c r="R2296" t="s">
        <v>267</v>
      </c>
      <c r="S2296" t="s">
        <v>33</v>
      </c>
      <c r="T2296" t="s">
        <v>268</v>
      </c>
      <c r="U2296" t="s">
        <v>269</v>
      </c>
      <c r="V2296" t="s">
        <v>270</v>
      </c>
      <c r="W2296" t="s">
        <v>271</v>
      </c>
      <c r="X2296" t="s">
        <v>38</v>
      </c>
      <c r="Y2296" t="s">
        <v>272</v>
      </c>
      <c r="Z2296" t="s">
        <v>273</v>
      </c>
      <c r="AA2296" t="s">
        <v>41</v>
      </c>
    </row>
    <row r="2297" spans="1:27" x14ac:dyDescent="0.2">
      <c r="A2297">
        <v>10324</v>
      </c>
      <c r="B2297">
        <v>48</v>
      </c>
      <c r="C2297">
        <v>100</v>
      </c>
      <c r="D2297">
        <v>4</v>
      </c>
      <c r="E2297">
        <v>8209.44</v>
      </c>
      <c r="F2297" s="1">
        <v>38296</v>
      </c>
      <c r="G2297" s="1" t="str">
        <f>TEXT(DA_Trail_Workbook[[#This Row],[ORDER DATE.1]],"MMM")</f>
        <v>Nov</v>
      </c>
      <c r="H2297" s="1" t="str">
        <f>TEXT(DA_Trail_Workbook[[#This Row],[ORDER DATE.1]],"YYY")</f>
        <v>2004</v>
      </c>
      <c r="I2297" t="s">
        <v>27</v>
      </c>
      <c r="J2297">
        <v>4</v>
      </c>
      <c r="K2297">
        <v>11</v>
      </c>
      <c r="L2297">
        <v>2004</v>
      </c>
      <c r="M2297" t="s">
        <v>582</v>
      </c>
      <c r="N2297">
        <v>64</v>
      </c>
      <c r="O2297" t="s">
        <v>746</v>
      </c>
      <c r="P2297" t="s">
        <v>115</v>
      </c>
      <c r="Q2297" t="s">
        <v>116</v>
      </c>
      <c r="R2297" t="s">
        <v>117</v>
      </c>
      <c r="S2297" t="s">
        <v>118</v>
      </c>
      <c r="T2297" t="s">
        <v>34</v>
      </c>
      <c r="U2297" t="s">
        <v>35</v>
      </c>
      <c r="V2297" t="s">
        <v>36</v>
      </c>
      <c r="W2297" t="s">
        <v>37</v>
      </c>
      <c r="X2297" t="s">
        <v>38</v>
      </c>
      <c r="Y2297" t="s">
        <v>119</v>
      </c>
      <c r="Z2297" t="s">
        <v>120</v>
      </c>
      <c r="AA2297" t="s">
        <v>180</v>
      </c>
    </row>
    <row r="2298" spans="1:27" x14ac:dyDescent="0.2">
      <c r="A2298">
        <v>10333</v>
      </c>
      <c r="B2298">
        <v>33</v>
      </c>
      <c r="C2298">
        <v>73.69</v>
      </c>
      <c r="D2298">
        <v>4</v>
      </c>
      <c r="E2298">
        <v>2431.77</v>
      </c>
      <c r="F2298" s="1">
        <v>38309</v>
      </c>
      <c r="G2298" s="1" t="str">
        <f>TEXT(DA_Trail_Workbook[[#This Row],[ORDER DATE.1]],"MMM")</f>
        <v>Nov</v>
      </c>
      <c r="H2298" s="1" t="str">
        <f>TEXT(DA_Trail_Workbook[[#This Row],[ORDER DATE.1]],"YYY")</f>
        <v>2004</v>
      </c>
      <c r="I2298" t="s">
        <v>27</v>
      </c>
      <c r="J2298">
        <v>4</v>
      </c>
      <c r="K2298">
        <v>11</v>
      </c>
      <c r="L2298">
        <v>2004</v>
      </c>
      <c r="M2298" t="s">
        <v>582</v>
      </c>
      <c r="N2298">
        <v>64</v>
      </c>
      <c r="O2298" t="s">
        <v>746</v>
      </c>
      <c r="P2298" t="s">
        <v>94</v>
      </c>
      <c r="Q2298" t="s">
        <v>95</v>
      </c>
      <c r="R2298" t="s">
        <v>96</v>
      </c>
      <c r="S2298" t="s">
        <v>33</v>
      </c>
      <c r="T2298" t="s">
        <v>70</v>
      </c>
      <c r="U2298" t="s">
        <v>63</v>
      </c>
      <c r="V2298" t="s">
        <v>33</v>
      </c>
      <c r="W2298" t="s">
        <v>37</v>
      </c>
      <c r="X2298" t="s">
        <v>38</v>
      </c>
      <c r="Y2298" t="s">
        <v>97</v>
      </c>
      <c r="Z2298" t="s">
        <v>66</v>
      </c>
      <c r="AA2298" t="s">
        <v>41</v>
      </c>
    </row>
    <row r="2299" spans="1:27" x14ac:dyDescent="0.2">
      <c r="A2299">
        <v>10348</v>
      </c>
      <c r="B2299">
        <v>31</v>
      </c>
      <c r="C2299">
        <v>100</v>
      </c>
      <c r="D2299">
        <v>5</v>
      </c>
      <c r="E2299">
        <v>3139.99</v>
      </c>
      <c r="F2299" s="1">
        <v>38292</v>
      </c>
      <c r="G2299" s="1" t="str">
        <f>TEXT(DA_Trail_Workbook[[#This Row],[ORDER DATE.1]],"MMM")</f>
        <v>Nov</v>
      </c>
      <c r="H2299" s="1" t="str">
        <f>TEXT(DA_Trail_Workbook[[#This Row],[ORDER DATE.1]],"YYY")</f>
        <v>2004</v>
      </c>
      <c r="I2299" t="s">
        <v>27</v>
      </c>
      <c r="J2299">
        <v>4</v>
      </c>
      <c r="K2299">
        <v>11</v>
      </c>
      <c r="L2299">
        <v>2004</v>
      </c>
      <c r="M2299" t="s">
        <v>582</v>
      </c>
      <c r="N2299">
        <v>64</v>
      </c>
      <c r="O2299" t="s">
        <v>746</v>
      </c>
      <c r="P2299" t="s">
        <v>224</v>
      </c>
      <c r="Q2299" t="s">
        <v>225</v>
      </c>
      <c r="R2299" t="s">
        <v>226</v>
      </c>
      <c r="S2299" t="s">
        <v>33</v>
      </c>
      <c r="T2299" t="s">
        <v>209</v>
      </c>
      <c r="U2299" t="s">
        <v>33</v>
      </c>
      <c r="V2299" t="s">
        <v>227</v>
      </c>
      <c r="W2299" t="s">
        <v>211</v>
      </c>
      <c r="X2299" t="s">
        <v>48</v>
      </c>
      <c r="Y2299" t="s">
        <v>228</v>
      </c>
      <c r="Z2299" t="s">
        <v>229</v>
      </c>
      <c r="AA2299" t="s">
        <v>58</v>
      </c>
    </row>
    <row r="2300" spans="1:27" x14ac:dyDescent="0.2">
      <c r="A2300">
        <v>10358</v>
      </c>
      <c r="B2300">
        <v>36</v>
      </c>
      <c r="C2300">
        <v>100</v>
      </c>
      <c r="D2300">
        <v>2</v>
      </c>
      <c r="E2300">
        <v>5669.64</v>
      </c>
      <c r="F2300" s="1">
        <v>38331</v>
      </c>
      <c r="G2300" s="1" t="str">
        <f>TEXT(DA_Trail_Workbook[[#This Row],[ORDER DATE.1]],"MMM")</f>
        <v>Dec</v>
      </c>
      <c r="H2300" s="1" t="str">
        <f>TEXT(DA_Trail_Workbook[[#This Row],[ORDER DATE.1]],"YYY")</f>
        <v>2004</v>
      </c>
      <c r="I2300" t="s">
        <v>27</v>
      </c>
      <c r="J2300">
        <v>4</v>
      </c>
      <c r="K2300">
        <v>12</v>
      </c>
      <c r="L2300">
        <v>2004</v>
      </c>
      <c r="M2300" t="s">
        <v>582</v>
      </c>
      <c r="N2300">
        <v>64</v>
      </c>
      <c r="O2300" t="s">
        <v>746</v>
      </c>
      <c r="P2300" t="s">
        <v>206</v>
      </c>
      <c r="Q2300" t="s">
        <v>207</v>
      </c>
      <c r="R2300" t="s">
        <v>208</v>
      </c>
      <c r="S2300" t="s">
        <v>33</v>
      </c>
      <c r="T2300" t="s">
        <v>209</v>
      </c>
      <c r="U2300" t="s">
        <v>33</v>
      </c>
      <c r="V2300" t="s">
        <v>210</v>
      </c>
      <c r="W2300" t="s">
        <v>211</v>
      </c>
      <c r="X2300" t="s">
        <v>48</v>
      </c>
      <c r="Y2300" t="s">
        <v>212</v>
      </c>
      <c r="Z2300" t="s">
        <v>213</v>
      </c>
      <c r="AA2300" t="s">
        <v>58</v>
      </c>
    </row>
    <row r="2301" spans="1:27" x14ac:dyDescent="0.2">
      <c r="A2301">
        <v>10370</v>
      </c>
      <c r="B2301">
        <v>25</v>
      </c>
      <c r="C2301">
        <v>100</v>
      </c>
      <c r="D2301">
        <v>3</v>
      </c>
      <c r="E2301">
        <v>3160.25</v>
      </c>
      <c r="F2301" s="1">
        <v>38372</v>
      </c>
      <c r="G2301" s="1" t="str">
        <f>TEXT(DA_Trail_Workbook[[#This Row],[ORDER DATE.1]],"MMM")</f>
        <v>Jan</v>
      </c>
      <c r="H2301" s="1" t="str">
        <f>TEXT(DA_Trail_Workbook[[#This Row],[ORDER DATE.1]],"YYY")</f>
        <v>2005</v>
      </c>
      <c r="I2301" t="s">
        <v>27</v>
      </c>
      <c r="J2301">
        <v>1</v>
      </c>
      <c r="K2301">
        <v>1</v>
      </c>
      <c r="L2301">
        <v>2005</v>
      </c>
      <c r="M2301" t="s">
        <v>582</v>
      </c>
      <c r="N2301">
        <v>64</v>
      </c>
      <c r="O2301" t="s">
        <v>746</v>
      </c>
      <c r="P2301" t="s">
        <v>335</v>
      </c>
      <c r="Q2301" t="s">
        <v>336</v>
      </c>
      <c r="R2301" t="s">
        <v>337</v>
      </c>
      <c r="S2301" t="s">
        <v>338</v>
      </c>
      <c r="T2301" t="s">
        <v>339</v>
      </c>
      <c r="U2301" t="s">
        <v>186</v>
      </c>
      <c r="V2301" t="s">
        <v>340</v>
      </c>
      <c r="W2301" t="s">
        <v>111</v>
      </c>
      <c r="X2301" t="s">
        <v>112</v>
      </c>
      <c r="Y2301" t="s">
        <v>341</v>
      </c>
      <c r="Z2301" t="s">
        <v>342</v>
      </c>
      <c r="AA2301" t="s">
        <v>58</v>
      </c>
    </row>
    <row r="2302" spans="1:27" x14ac:dyDescent="0.2">
      <c r="A2302">
        <v>10382</v>
      </c>
      <c r="B2302">
        <v>48</v>
      </c>
      <c r="C2302">
        <v>100</v>
      </c>
      <c r="D2302">
        <v>8</v>
      </c>
      <c r="E2302">
        <v>6799.68</v>
      </c>
      <c r="F2302" s="1">
        <v>38400</v>
      </c>
      <c r="G2302" s="1" t="str">
        <f>TEXT(DA_Trail_Workbook[[#This Row],[ORDER DATE.1]],"MMM")</f>
        <v>Feb</v>
      </c>
      <c r="H2302" s="1" t="str">
        <f>TEXT(DA_Trail_Workbook[[#This Row],[ORDER DATE.1]],"YYY")</f>
        <v>2005</v>
      </c>
      <c r="I2302" t="s">
        <v>27</v>
      </c>
      <c r="J2302">
        <v>1</v>
      </c>
      <c r="K2302">
        <v>2</v>
      </c>
      <c r="L2302">
        <v>2005</v>
      </c>
      <c r="M2302" t="s">
        <v>582</v>
      </c>
      <c r="N2302">
        <v>64</v>
      </c>
      <c r="O2302" t="s">
        <v>746</v>
      </c>
      <c r="P2302" t="s">
        <v>318</v>
      </c>
      <c r="Q2302" t="s">
        <v>319</v>
      </c>
      <c r="R2302" t="s">
        <v>320</v>
      </c>
      <c r="S2302" t="s">
        <v>33</v>
      </c>
      <c r="T2302" t="s">
        <v>321</v>
      </c>
      <c r="U2302" t="s">
        <v>63</v>
      </c>
      <c r="V2302" t="s">
        <v>133</v>
      </c>
      <c r="W2302" t="s">
        <v>37</v>
      </c>
      <c r="X2302" t="s">
        <v>38</v>
      </c>
      <c r="Y2302" t="s">
        <v>322</v>
      </c>
      <c r="Z2302" t="s">
        <v>323</v>
      </c>
      <c r="AA2302" t="s">
        <v>58</v>
      </c>
    </row>
    <row r="2303" spans="1:27" x14ac:dyDescent="0.2">
      <c r="A2303">
        <v>10411</v>
      </c>
      <c r="B2303">
        <v>27</v>
      </c>
      <c r="C2303">
        <v>69.16</v>
      </c>
      <c r="D2303">
        <v>5</v>
      </c>
      <c r="E2303">
        <v>1867.32</v>
      </c>
      <c r="F2303" s="1">
        <v>38473</v>
      </c>
      <c r="G2303" s="1" t="str">
        <f>TEXT(DA_Trail_Workbook[[#This Row],[ORDER DATE.1]],"MMM")</f>
        <v>May</v>
      </c>
      <c r="H2303" s="1" t="str">
        <f>TEXT(DA_Trail_Workbook[[#This Row],[ORDER DATE.1]],"YYY")</f>
        <v>2005</v>
      </c>
      <c r="I2303" t="s">
        <v>27</v>
      </c>
      <c r="J2303">
        <v>2</v>
      </c>
      <c r="K2303">
        <v>5</v>
      </c>
      <c r="L2303">
        <v>2005</v>
      </c>
      <c r="M2303" t="s">
        <v>582</v>
      </c>
      <c r="N2303">
        <v>64</v>
      </c>
      <c r="O2303" t="s">
        <v>746</v>
      </c>
      <c r="P2303" t="s">
        <v>343</v>
      </c>
      <c r="Q2303" t="s">
        <v>344</v>
      </c>
      <c r="R2303" t="s">
        <v>345</v>
      </c>
      <c r="S2303" t="s">
        <v>33</v>
      </c>
      <c r="T2303" t="s">
        <v>346</v>
      </c>
      <c r="U2303" t="s">
        <v>347</v>
      </c>
      <c r="V2303" t="s">
        <v>348</v>
      </c>
      <c r="W2303" t="s">
        <v>271</v>
      </c>
      <c r="X2303" t="s">
        <v>38</v>
      </c>
      <c r="Y2303" t="s">
        <v>349</v>
      </c>
      <c r="Z2303" t="s">
        <v>350</v>
      </c>
      <c r="AA2303" t="s">
        <v>41</v>
      </c>
    </row>
    <row r="2304" spans="1:27" x14ac:dyDescent="0.2">
      <c r="A2304">
        <v>10424</v>
      </c>
      <c r="B2304">
        <v>44</v>
      </c>
      <c r="C2304">
        <v>61.41</v>
      </c>
      <c r="D2304">
        <v>2</v>
      </c>
      <c r="E2304">
        <v>2702.04</v>
      </c>
      <c r="F2304" s="1">
        <v>38503</v>
      </c>
      <c r="G2304" s="1" t="str">
        <f>TEXT(DA_Trail_Workbook[[#This Row],[ORDER DATE.1]],"MMM")</f>
        <v>May</v>
      </c>
      <c r="H2304" s="1" t="str">
        <f>TEXT(DA_Trail_Workbook[[#This Row],[ORDER DATE.1]],"YYY")</f>
        <v>2005</v>
      </c>
      <c r="I2304" t="s">
        <v>351</v>
      </c>
      <c r="J2304">
        <v>2</v>
      </c>
      <c r="K2304">
        <v>5</v>
      </c>
      <c r="L2304">
        <v>2005</v>
      </c>
      <c r="M2304" t="s">
        <v>582</v>
      </c>
      <c r="N2304">
        <v>64</v>
      </c>
      <c r="O2304" t="s">
        <v>746</v>
      </c>
      <c r="P2304" t="s">
        <v>206</v>
      </c>
      <c r="Q2304" t="s">
        <v>207</v>
      </c>
      <c r="R2304" t="s">
        <v>208</v>
      </c>
      <c r="S2304" t="s">
        <v>33</v>
      </c>
      <c r="T2304" t="s">
        <v>209</v>
      </c>
      <c r="U2304" t="s">
        <v>33</v>
      </c>
      <c r="V2304" t="s">
        <v>210</v>
      </c>
      <c r="W2304" t="s">
        <v>211</v>
      </c>
      <c r="X2304" t="s">
        <v>48</v>
      </c>
      <c r="Y2304" t="s">
        <v>212</v>
      </c>
      <c r="Z2304" t="s">
        <v>213</v>
      </c>
      <c r="AA2304" t="s">
        <v>41</v>
      </c>
    </row>
    <row r="2305" spans="1:27" x14ac:dyDescent="0.2">
      <c r="A2305">
        <v>10106</v>
      </c>
      <c r="B2305">
        <v>33</v>
      </c>
      <c r="C2305">
        <v>72.92</v>
      </c>
      <c r="D2305">
        <v>5</v>
      </c>
      <c r="E2305">
        <v>2406.36</v>
      </c>
      <c r="F2305" s="1">
        <v>37669</v>
      </c>
      <c r="G2305" s="1" t="str">
        <f>TEXT(DA_Trail_Workbook[[#This Row],[ORDER DATE.1]],"MMM")</f>
        <v>Feb</v>
      </c>
      <c r="H2305" s="1" t="str">
        <f>TEXT(DA_Trail_Workbook[[#This Row],[ORDER DATE.1]],"YYY")</f>
        <v>2003</v>
      </c>
      <c r="I2305" t="s">
        <v>27</v>
      </c>
      <c r="J2305">
        <v>1</v>
      </c>
      <c r="K2305">
        <v>2</v>
      </c>
      <c r="L2305">
        <v>2003</v>
      </c>
      <c r="M2305" t="s">
        <v>636</v>
      </c>
      <c r="N2305">
        <v>68</v>
      </c>
      <c r="O2305" t="s">
        <v>747</v>
      </c>
      <c r="P2305" t="s">
        <v>638</v>
      </c>
      <c r="Q2305" t="s">
        <v>639</v>
      </c>
      <c r="R2305" t="s">
        <v>640</v>
      </c>
      <c r="S2305" t="s">
        <v>33</v>
      </c>
      <c r="T2305" t="s">
        <v>641</v>
      </c>
      <c r="U2305" t="s">
        <v>33</v>
      </c>
      <c r="V2305" t="s">
        <v>642</v>
      </c>
      <c r="W2305" t="s">
        <v>303</v>
      </c>
      <c r="X2305" t="s">
        <v>48</v>
      </c>
      <c r="Y2305" t="s">
        <v>643</v>
      </c>
      <c r="Z2305" t="s">
        <v>644</v>
      </c>
      <c r="AA2305" t="s">
        <v>41</v>
      </c>
    </row>
    <row r="2306" spans="1:27" x14ac:dyDescent="0.2">
      <c r="A2306">
        <v>10120</v>
      </c>
      <c r="B2306">
        <v>29</v>
      </c>
      <c r="C2306">
        <v>72.23</v>
      </c>
      <c r="D2306">
        <v>11</v>
      </c>
      <c r="E2306">
        <v>2094.67</v>
      </c>
      <c r="F2306" s="1">
        <v>37740</v>
      </c>
      <c r="G2306" s="1" t="str">
        <f>TEXT(DA_Trail_Workbook[[#This Row],[ORDER DATE.1]],"MMM")</f>
        <v>Apr</v>
      </c>
      <c r="H2306" s="1" t="str">
        <f>TEXT(DA_Trail_Workbook[[#This Row],[ORDER DATE.1]],"YYY")</f>
        <v>2003</v>
      </c>
      <c r="I2306" t="s">
        <v>27</v>
      </c>
      <c r="J2306">
        <v>2</v>
      </c>
      <c r="K2306">
        <v>4</v>
      </c>
      <c r="L2306">
        <v>2003</v>
      </c>
      <c r="M2306" t="s">
        <v>636</v>
      </c>
      <c r="N2306">
        <v>68</v>
      </c>
      <c r="O2306" t="s">
        <v>747</v>
      </c>
      <c r="P2306" t="s">
        <v>104</v>
      </c>
      <c r="Q2306" t="s">
        <v>105</v>
      </c>
      <c r="R2306" t="s">
        <v>106</v>
      </c>
      <c r="S2306" t="s">
        <v>107</v>
      </c>
      <c r="T2306" t="s">
        <v>108</v>
      </c>
      <c r="U2306" t="s">
        <v>109</v>
      </c>
      <c r="V2306" t="s">
        <v>110</v>
      </c>
      <c r="W2306" t="s">
        <v>111</v>
      </c>
      <c r="X2306" t="s">
        <v>112</v>
      </c>
      <c r="Y2306" t="s">
        <v>113</v>
      </c>
      <c r="Z2306" t="s">
        <v>114</v>
      </c>
      <c r="AA2306" t="s">
        <v>41</v>
      </c>
    </row>
    <row r="2307" spans="1:27" x14ac:dyDescent="0.2">
      <c r="A2307">
        <v>10133</v>
      </c>
      <c r="B2307">
        <v>49</v>
      </c>
      <c r="C2307">
        <v>57.1</v>
      </c>
      <c r="D2307">
        <v>6</v>
      </c>
      <c r="E2307">
        <v>2797.9</v>
      </c>
      <c r="F2307" s="1">
        <v>37799</v>
      </c>
      <c r="G2307" s="1" t="str">
        <f>TEXT(DA_Trail_Workbook[[#This Row],[ORDER DATE.1]],"MMM")</f>
        <v>Jun</v>
      </c>
      <c r="H2307" s="1" t="str">
        <f>TEXT(DA_Trail_Workbook[[#This Row],[ORDER DATE.1]],"YYY")</f>
        <v>2003</v>
      </c>
      <c r="I2307" t="s">
        <v>27</v>
      </c>
      <c r="J2307">
        <v>2</v>
      </c>
      <c r="K2307">
        <v>6</v>
      </c>
      <c r="L2307">
        <v>2003</v>
      </c>
      <c r="M2307" t="s">
        <v>636</v>
      </c>
      <c r="N2307">
        <v>68</v>
      </c>
      <c r="O2307" t="s">
        <v>747</v>
      </c>
      <c r="P2307" t="s">
        <v>206</v>
      </c>
      <c r="Q2307" t="s">
        <v>207</v>
      </c>
      <c r="R2307" t="s">
        <v>208</v>
      </c>
      <c r="S2307" t="s">
        <v>33</v>
      </c>
      <c r="T2307" t="s">
        <v>209</v>
      </c>
      <c r="U2307" t="s">
        <v>33</v>
      </c>
      <c r="V2307" t="s">
        <v>210</v>
      </c>
      <c r="W2307" t="s">
        <v>211</v>
      </c>
      <c r="X2307" t="s">
        <v>48</v>
      </c>
      <c r="Y2307" t="s">
        <v>212</v>
      </c>
      <c r="Z2307" t="s">
        <v>213</v>
      </c>
      <c r="AA2307" t="s">
        <v>41</v>
      </c>
    </row>
    <row r="2308" spans="1:27" x14ac:dyDescent="0.2">
      <c r="A2308">
        <v>10144</v>
      </c>
      <c r="B2308">
        <v>20</v>
      </c>
      <c r="C2308">
        <v>81.86</v>
      </c>
      <c r="D2308">
        <v>1</v>
      </c>
      <c r="E2308">
        <v>1637.2</v>
      </c>
      <c r="F2308" s="1">
        <v>37846</v>
      </c>
      <c r="G2308" s="1" t="str">
        <f>TEXT(DA_Trail_Workbook[[#This Row],[ORDER DATE.1]],"MMM")</f>
        <v>Aug</v>
      </c>
      <c r="H2308" s="1" t="str">
        <f>TEXT(DA_Trail_Workbook[[#This Row],[ORDER DATE.1]],"YYY")</f>
        <v>2003</v>
      </c>
      <c r="I2308" t="s">
        <v>27</v>
      </c>
      <c r="J2308">
        <v>3</v>
      </c>
      <c r="K2308">
        <v>8</v>
      </c>
      <c r="L2308">
        <v>2003</v>
      </c>
      <c r="M2308" t="s">
        <v>636</v>
      </c>
      <c r="N2308">
        <v>68</v>
      </c>
      <c r="O2308" t="s">
        <v>747</v>
      </c>
      <c r="P2308" t="s">
        <v>668</v>
      </c>
      <c r="Q2308" t="s">
        <v>669</v>
      </c>
      <c r="R2308" t="s">
        <v>670</v>
      </c>
      <c r="S2308" t="s">
        <v>33</v>
      </c>
      <c r="T2308" t="s">
        <v>671</v>
      </c>
      <c r="U2308" t="s">
        <v>33</v>
      </c>
      <c r="V2308" t="s">
        <v>672</v>
      </c>
      <c r="W2308" t="s">
        <v>431</v>
      </c>
      <c r="X2308" t="s">
        <v>48</v>
      </c>
      <c r="Y2308" t="s">
        <v>673</v>
      </c>
      <c r="Z2308" t="s">
        <v>674</v>
      </c>
      <c r="AA2308" t="s">
        <v>41</v>
      </c>
    </row>
    <row r="2309" spans="1:27" x14ac:dyDescent="0.2">
      <c r="A2309">
        <v>10168</v>
      </c>
      <c r="B2309">
        <v>31</v>
      </c>
      <c r="C2309">
        <v>73.61</v>
      </c>
      <c r="D2309">
        <v>12</v>
      </c>
      <c r="E2309">
        <v>2281.91</v>
      </c>
      <c r="F2309" s="1">
        <v>37922</v>
      </c>
      <c r="G2309" s="1" t="str">
        <f>TEXT(DA_Trail_Workbook[[#This Row],[ORDER DATE.1]],"MMM")</f>
        <v>Oct</v>
      </c>
      <c r="H2309" s="1" t="str">
        <f>TEXT(DA_Trail_Workbook[[#This Row],[ORDER DATE.1]],"YYY")</f>
        <v>2003</v>
      </c>
      <c r="I2309" t="s">
        <v>27</v>
      </c>
      <c r="J2309">
        <v>4</v>
      </c>
      <c r="K2309">
        <v>10</v>
      </c>
      <c r="L2309">
        <v>2003</v>
      </c>
      <c r="M2309" t="s">
        <v>636</v>
      </c>
      <c r="N2309">
        <v>68</v>
      </c>
      <c r="O2309" t="s">
        <v>747</v>
      </c>
      <c r="P2309" t="s">
        <v>72</v>
      </c>
      <c r="Q2309" t="s">
        <v>73</v>
      </c>
      <c r="R2309" t="s">
        <v>74</v>
      </c>
      <c r="S2309" t="s">
        <v>33</v>
      </c>
      <c r="T2309" t="s">
        <v>75</v>
      </c>
      <c r="U2309" t="s">
        <v>63</v>
      </c>
      <c r="V2309" t="s">
        <v>76</v>
      </c>
      <c r="W2309" t="s">
        <v>37</v>
      </c>
      <c r="X2309" t="s">
        <v>38</v>
      </c>
      <c r="Y2309" t="s">
        <v>77</v>
      </c>
      <c r="Z2309" t="s">
        <v>78</v>
      </c>
      <c r="AA2309" t="s">
        <v>41</v>
      </c>
    </row>
    <row r="2310" spans="1:27" x14ac:dyDescent="0.2">
      <c r="A2310">
        <v>10210</v>
      </c>
      <c r="B2310">
        <v>39</v>
      </c>
      <c r="C2310">
        <v>59.16</v>
      </c>
      <c r="D2310">
        <v>10</v>
      </c>
      <c r="E2310">
        <v>2307.2399999999998</v>
      </c>
      <c r="F2310" s="1">
        <v>37998</v>
      </c>
      <c r="G2310" s="1" t="str">
        <f>TEXT(DA_Trail_Workbook[[#This Row],[ORDER DATE.1]],"MMM")</f>
        <v>Jan</v>
      </c>
      <c r="H2310" s="1" t="str">
        <f>TEXT(DA_Trail_Workbook[[#This Row],[ORDER DATE.1]],"YYY")</f>
        <v>2004</v>
      </c>
      <c r="I2310" t="s">
        <v>27</v>
      </c>
      <c r="J2310">
        <v>1</v>
      </c>
      <c r="K2310">
        <v>1</v>
      </c>
      <c r="L2310">
        <v>2004</v>
      </c>
      <c r="M2310" t="s">
        <v>636</v>
      </c>
      <c r="N2310">
        <v>68</v>
      </c>
      <c r="O2310" t="s">
        <v>747</v>
      </c>
      <c r="P2310" t="s">
        <v>353</v>
      </c>
      <c r="Q2310" t="s">
        <v>354</v>
      </c>
      <c r="R2310" t="s">
        <v>355</v>
      </c>
      <c r="S2310" t="s">
        <v>33</v>
      </c>
      <c r="T2310" t="s">
        <v>356</v>
      </c>
      <c r="U2310" t="s">
        <v>356</v>
      </c>
      <c r="V2310" t="s">
        <v>357</v>
      </c>
      <c r="W2310" t="s">
        <v>235</v>
      </c>
      <c r="X2310" t="s">
        <v>235</v>
      </c>
      <c r="Y2310" t="s">
        <v>358</v>
      </c>
      <c r="Z2310" t="s">
        <v>359</v>
      </c>
      <c r="AA2310" t="s">
        <v>41</v>
      </c>
    </row>
    <row r="2311" spans="1:27" x14ac:dyDescent="0.2">
      <c r="A2311">
        <v>10223</v>
      </c>
      <c r="B2311">
        <v>20</v>
      </c>
      <c r="C2311">
        <v>66.040000000000006</v>
      </c>
      <c r="D2311">
        <v>12</v>
      </c>
      <c r="E2311">
        <v>1320.8</v>
      </c>
      <c r="F2311" s="1">
        <v>38037</v>
      </c>
      <c r="G2311" s="1" t="str">
        <f>TEXT(DA_Trail_Workbook[[#This Row],[ORDER DATE.1]],"MMM")</f>
        <v>Feb</v>
      </c>
      <c r="H2311" s="1" t="str">
        <f>TEXT(DA_Trail_Workbook[[#This Row],[ORDER DATE.1]],"YYY")</f>
        <v>2004</v>
      </c>
      <c r="I2311" t="s">
        <v>27</v>
      </c>
      <c r="J2311">
        <v>1</v>
      </c>
      <c r="K2311">
        <v>2</v>
      </c>
      <c r="L2311">
        <v>2004</v>
      </c>
      <c r="M2311" t="s">
        <v>636</v>
      </c>
      <c r="N2311">
        <v>68</v>
      </c>
      <c r="O2311" t="s">
        <v>747</v>
      </c>
      <c r="P2311" t="s">
        <v>104</v>
      </c>
      <c r="Q2311" t="s">
        <v>105</v>
      </c>
      <c r="R2311" t="s">
        <v>106</v>
      </c>
      <c r="S2311" t="s">
        <v>107</v>
      </c>
      <c r="T2311" t="s">
        <v>108</v>
      </c>
      <c r="U2311" t="s">
        <v>109</v>
      </c>
      <c r="V2311" t="s">
        <v>110</v>
      </c>
      <c r="W2311" t="s">
        <v>111</v>
      </c>
      <c r="X2311" t="s">
        <v>112</v>
      </c>
      <c r="Y2311" t="s">
        <v>113</v>
      </c>
      <c r="Z2311" t="s">
        <v>114</v>
      </c>
      <c r="AA2311" t="s">
        <v>41</v>
      </c>
    </row>
    <row r="2312" spans="1:27" x14ac:dyDescent="0.2">
      <c r="A2312">
        <v>10235</v>
      </c>
      <c r="B2312">
        <v>34</v>
      </c>
      <c r="C2312">
        <v>77.73</v>
      </c>
      <c r="D2312">
        <v>6</v>
      </c>
      <c r="E2312">
        <v>2642.82</v>
      </c>
      <c r="F2312" s="1">
        <v>38079</v>
      </c>
      <c r="G2312" s="1" t="str">
        <f>TEXT(DA_Trail_Workbook[[#This Row],[ORDER DATE.1]],"MMM")</f>
        <v>Apr</v>
      </c>
      <c r="H2312" s="1" t="str">
        <f>TEXT(DA_Trail_Workbook[[#This Row],[ORDER DATE.1]],"YYY")</f>
        <v>2004</v>
      </c>
      <c r="I2312" t="s">
        <v>27</v>
      </c>
      <c r="J2312">
        <v>2</v>
      </c>
      <c r="K2312">
        <v>4</v>
      </c>
      <c r="L2312">
        <v>2004</v>
      </c>
      <c r="M2312" t="s">
        <v>636</v>
      </c>
      <c r="N2312">
        <v>68</v>
      </c>
      <c r="O2312" t="s">
        <v>747</v>
      </c>
      <c r="P2312" t="s">
        <v>434</v>
      </c>
      <c r="Q2312" t="s">
        <v>435</v>
      </c>
      <c r="R2312" t="s">
        <v>436</v>
      </c>
      <c r="S2312" t="s">
        <v>33</v>
      </c>
      <c r="T2312" t="s">
        <v>437</v>
      </c>
      <c r="U2312" t="s">
        <v>269</v>
      </c>
      <c r="V2312" t="s">
        <v>438</v>
      </c>
      <c r="W2312" t="s">
        <v>271</v>
      </c>
      <c r="X2312" t="s">
        <v>38</v>
      </c>
      <c r="Y2312" t="s">
        <v>439</v>
      </c>
      <c r="Z2312" t="s">
        <v>204</v>
      </c>
      <c r="AA2312" t="s">
        <v>41</v>
      </c>
    </row>
    <row r="2313" spans="1:27" x14ac:dyDescent="0.2">
      <c r="A2313">
        <v>10250</v>
      </c>
      <c r="B2313">
        <v>50</v>
      </c>
      <c r="C2313">
        <v>61.22</v>
      </c>
      <c r="D2313">
        <v>7</v>
      </c>
      <c r="E2313">
        <v>3061</v>
      </c>
      <c r="F2313" s="1">
        <v>38118</v>
      </c>
      <c r="G2313" s="1" t="str">
        <f>TEXT(DA_Trail_Workbook[[#This Row],[ORDER DATE.1]],"MMM")</f>
        <v>May</v>
      </c>
      <c r="H2313" s="1" t="str">
        <f>TEXT(DA_Trail_Workbook[[#This Row],[ORDER DATE.1]],"YYY")</f>
        <v>2004</v>
      </c>
      <c r="I2313" t="s">
        <v>27</v>
      </c>
      <c r="J2313">
        <v>2</v>
      </c>
      <c r="K2313">
        <v>5</v>
      </c>
      <c r="L2313">
        <v>2004</v>
      </c>
      <c r="M2313" t="s">
        <v>636</v>
      </c>
      <c r="N2313">
        <v>68</v>
      </c>
      <c r="O2313" t="s">
        <v>747</v>
      </c>
      <c r="P2313" t="s">
        <v>461</v>
      </c>
      <c r="Q2313" t="s">
        <v>462</v>
      </c>
      <c r="R2313" t="s">
        <v>463</v>
      </c>
      <c r="S2313" t="s">
        <v>33</v>
      </c>
      <c r="T2313" t="s">
        <v>464</v>
      </c>
      <c r="U2313" t="s">
        <v>63</v>
      </c>
      <c r="V2313" t="s">
        <v>76</v>
      </c>
      <c r="W2313" t="s">
        <v>37</v>
      </c>
      <c r="X2313" t="s">
        <v>38</v>
      </c>
      <c r="Y2313" t="s">
        <v>119</v>
      </c>
      <c r="Z2313" t="s">
        <v>465</v>
      </c>
      <c r="AA2313" t="s">
        <v>58</v>
      </c>
    </row>
    <row r="2314" spans="1:27" x14ac:dyDescent="0.2">
      <c r="A2314">
        <v>10262</v>
      </c>
      <c r="B2314">
        <v>40</v>
      </c>
      <c r="C2314">
        <v>79.11</v>
      </c>
      <c r="D2314">
        <v>2</v>
      </c>
      <c r="E2314">
        <v>3164.4</v>
      </c>
      <c r="F2314" s="1">
        <v>38162</v>
      </c>
      <c r="G2314" s="1" t="str">
        <f>TEXT(DA_Trail_Workbook[[#This Row],[ORDER DATE.1]],"MMM")</f>
        <v>Jun</v>
      </c>
      <c r="H2314" s="1" t="str">
        <f>TEXT(DA_Trail_Workbook[[#This Row],[ORDER DATE.1]],"YYY")</f>
        <v>2004</v>
      </c>
      <c r="I2314" t="s">
        <v>395</v>
      </c>
      <c r="J2314">
        <v>2</v>
      </c>
      <c r="K2314">
        <v>6</v>
      </c>
      <c r="L2314">
        <v>2004</v>
      </c>
      <c r="M2314" t="s">
        <v>636</v>
      </c>
      <c r="N2314">
        <v>68</v>
      </c>
      <c r="O2314" t="s">
        <v>747</v>
      </c>
      <c r="P2314" t="s">
        <v>206</v>
      </c>
      <c r="Q2314" t="s">
        <v>207</v>
      </c>
      <c r="R2314" t="s">
        <v>208</v>
      </c>
      <c r="S2314" t="s">
        <v>33</v>
      </c>
      <c r="T2314" t="s">
        <v>209</v>
      </c>
      <c r="U2314" t="s">
        <v>33</v>
      </c>
      <c r="V2314" t="s">
        <v>210</v>
      </c>
      <c r="W2314" t="s">
        <v>211</v>
      </c>
      <c r="X2314" t="s">
        <v>48</v>
      </c>
      <c r="Y2314" t="s">
        <v>212</v>
      </c>
      <c r="Z2314" t="s">
        <v>213</v>
      </c>
      <c r="AA2314" t="s">
        <v>58</v>
      </c>
    </row>
    <row r="2315" spans="1:27" x14ac:dyDescent="0.2">
      <c r="A2315">
        <v>10275</v>
      </c>
      <c r="B2315">
        <v>28</v>
      </c>
      <c r="C2315">
        <v>63.97</v>
      </c>
      <c r="D2315">
        <v>12</v>
      </c>
      <c r="E2315">
        <v>1791.16</v>
      </c>
      <c r="F2315" s="1">
        <v>38191</v>
      </c>
      <c r="G2315" s="1" t="str">
        <f>TEXT(DA_Trail_Workbook[[#This Row],[ORDER DATE.1]],"MMM")</f>
        <v>Jul</v>
      </c>
      <c r="H2315" s="1" t="str">
        <f>TEXT(DA_Trail_Workbook[[#This Row],[ORDER DATE.1]],"YYY")</f>
        <v>2004</v>
      </c>
      <c r="I2315" t="s">
        <v>27</v>
      </c>
      <c r="J2315">
        <v>3</v>
      </c>
      <c r="K2315">
        <v>7</v>
      </c>
      <c r="L2315">
        <v>2004</v>
      </c>
      <c r="M2315" t="s">
        <v>636</v>
      </c>
      <c r="N2315">
        <v>68</v>
      </c>
      <c r="O2315" t="s">
        <v>747</v>
      </c>
      <c r="P2315" t="s">
        <v>135</v>
      </c>
      <c r="Q2315" t="s">
        <v>136</v>
      </c>
      <c r="R2315" t="s">
        <v>137</v>
      </c>
      <c r="S2315" t="s">
        <v>33</v>
      </c>
      <c r="T2315" t="s">
        <v>138</v>
      </c>
      <c r="U2315" t="s">
        <v>33</v>
      </c>
      <c r="V2315" t="s">
        <v>139</v>
      </c>
      <c r="W2315" t="s">
        <v>47</v>
      </c>
      <c r="X2315" t="s">
        <v>48</v>
      </c>
      <c r="Y2315" t="s">
        <v>140</v>
      </c>
      <c r="Z2315" t="s">
        <v>141</v>
      </c>
      <c r="AA2315" t="s">
        <v>41</v>
      </c>
    </row>
    <row r="2316" spans="1:27" x14ac:dyDescent="0.2">
      <c r="A2316">
        <v>10284</v>
      </c>
      <c r="B2316">
        <v>50</v>
      </c>
      <c r="C2316">
        <v>81.86</v>
      </c>
      <c r="D2316">
        <v>4</v>
      </c>
      <c r="E2316">
        <v>4093</v>
      </c>
      <c r="F2316" s="1">
        <v>38220</v>
      </c>
      <c r="G2316" s="1" t="str">
        <f>TEXT(DA_Trail_Workbook[[#This Row],[ORDER DATE.1]],"MMM")</f>
        <v>Aug</v>
      </c>
      <c r="H2316" s="1" t="str">
        <f>TEXT(DA_Trail_Workbook[[#This Row],[ORDER DATE.1]],"YYY")</f>
        <v>2004</v>
      </c>
      <c r="I2316" t="s">
        <v>27</v>
      </c>
      <c r="J2316">
        <v>3</v>
      </c>
      <c r="K2316">
        <v>8</v>
      </c>
      <c r="L2316">
        <v>2004</v>
      </c>
      <c r="M2316" t="s">
        <v>636</v>
      </c>
      <c r="N2316">
        <v>68</v>
      </c>
      <c r="O2316" t="s">
        <v>747</v>
      </c>
      <c r="P2316" t="s">
        <v>629</v>
      </c>
      <c r="Q2316" t="s">
        <v>630</v>
      </c>
      <c r="R2316" t="s">
        <v>631</v>
      </c>
      <c r="S2316" t="s">
        <v>33</v>
      </c>
      <c r="T2316" t="s">
        <v>632</v>
      </c>
      <c r="U2316" t="s">
        <v>33</v>
      </c>
      <c r="V2316" t="s">
        <v>633</v>
      </c>
      <c r="W2316" t="s">
        <v>91</v>
      </c>
      <c r="X2316" t="s">
        <v>48</v>
      </c>
      <c r="Y2316" t="s">
        <v>634</v>
      </c>
      <c r="Z2316" t="s">
        <v>635</v>
      </c>
      <c r="AA2316" t="s">
        <v>58</v>
      </c>
    </row>
    <row r="2317" spans="1:27" x14ac:dyDescent="0.2">
      <c r="A2317">
        <v>10297</v>
      </c>
      <c r="B2317">
        <v>28</v>
      </c>
      <c r="C2317">
        <v>79.8</v>
      </c>
      <c r="D2317">
        <v>7</v>
      </c>
      <c r="E2317">
        <v>2234.4</v>
      </c>
      <c r="F2317" s="1">
        <v>38246</v>
      </c>
      <c r="G2317" s="1" t="str">
        <f>TEXT(DA_Trail_Workbook[[#This Row],[ORDER DATE.1]],"MMM")</f>
        <v>Sep</v>
      </c>
      <c r="H2317" s="1" t="str">
        <f>TEXT(DA_Trail_Workbook[[#This Row],[ORDER DATE.1]],"YYY")</f>
        <v>2004</v>
      </c>
      <c r="I2317" t="s">
        <v>27</v>
      </c>
      <c r="J2317">
        <v>3</v>
      </c>
      <c r="K2317">
        <v>9</v>
      </c>
      <c r="L2317">
        <v>2004</v>
      </c>
      <c r="M2317" t="s">
        <v>636</v>
      </c>
      <c r="N2317">
        <v>68</v>
      </c>
      <c r="O2317" t="s">
        <v>747</v>
      </c>
      <c r="P2317" t="s">
        <v>555</v>
      </c>
      <c r="Q2317" t="s">
        <v>556</v>
      </c>
      <c r="R2317" t="s">
        <v>557</v>
      </c>
      <c r="S2317" t="s">
        <v>558</v>
      </c>
      <c r="T2317" t="s">
        <v>559</v>
      </c>
      <c r="U2317" t="s">
        <v>33</v>
      </c>
      <c r="V2317" t="s">
        <v>560</v>
      </c>
      <c r="W2317" t="s">
        <v>561</v>
      </c>
      <c r="X2317" t="s">
        <v>48</v>
      </c>
      <c r="Y2317" t="s">
        <v>562</v>
      </c>
      <c r="Z2317" t="s">
        <v>563</v>
      </c>
      <c r="AA2317" t="s">
        <v>41</v>
      </c>
    </row>
    <row r="2318" spans="1:27" x14ac:dyDescent="0.2">
      <c r="A2318">
        <v>10308</v>
      </c>
      <c r="B2318">
        <v>46</v>
      </c>
      <c r="C2318">
        <v>66.040000000000006</v>
      </c>
      <c r="D2318">
        <v>10</v>
      </c>
      <c r="E2318">
        <v>3037.84</v>
      </c>
      <c r="F2318" s="1">
        <v>38275</v>
      </c>
      <c r="G2318" s="1" t="str">
        <f>TEXT(DA_Trail_Workbook[[#This Row],[ORDER DATE.1]],"MMM")</f>
        <v>Oct</v>
      </c>
      <c r="H2318" s="1" t="str">
        <f>TEXT(DA_Trail_Workbook[[#This Row],[ORDER DATE.1]],"YYY")</f>
        <v>2004</v>
      </c>
      <c r="I2318" t="s">
        <v>27</v>
      </c>
      <c r="J2318">
        <v>4</v>
      </c>
      <c r="K2318">
        <v>10</v>
      </c>
      <c r="L2318">
        <v>2004</v>
      </c>
      <c r="M2318" t="s">
        <v>636</v>
      </c>
      <c r="N2318">
        <v>68</v>
      </c>
      <c r="O2318" t="s">
        <v>747</v>
      </c>
      <c r="P2318" t="s">
        <v>369</v>
      </c>
      <c r="Q2318" t="s">
        <v>370</v>
      </c>
      <c r="R2318" t="s">
        <v>371</v>
      </c>
      <c r="S2318" t="s">
        <v>33</v>
      </c>
      <c r="T2318" t="s">
        <v>372</v>
      </c>
      <c r="U2318" t="s">
        <v>35</v>
      </c>
      <c r="V2318" t="s">
        <v>373</v>
      </c>
      <c r="W2318" t="s">
        <v>37</v>
      </c>
      <c r="X2318" t="s">
        <v>38</v>
      </c>
      <c r="Y2318" t="s">
        <v>119</v>
      </c>
      <c r="Z2318" t="s">
        <v>279</v>
      </c>
      <c r="AA2318" t="s">
        <v>58</v>
      </c>
    </row>
    <row r="2319" spans="1:27" x14ac:dyDescent="0.2">
      <c r="A2319">
        <v>10316</v>
      </c>
      <c r="B2319">
        <v>24</v>
      </c>
      <c r="C2319">
        <v>59.16</v>
      </c>
      <c r="D2319">
        <v>2</v>
      </c>
      <c r="E2319">
        <v>1419.84</v>
      </c>
      <c r="F2319" s="1">
        <v>38292</v>
      </c>
      <c r="G2319" s="1" t="str">
        <f>TEXT(DA_Trail_Workbook[[#This Row],[ORDER DATE.1]],"MMM")</f>
        <v>Nov</v>
      </c>
      <c r="H2319" s="1" t="str">
        <f>TEXT(DA_Trail_Workbook[[#This Row],[ORDER DATE.1]],"YYY")</f>
        <v>2004</v>
      </c>
      <c r="I2319" t="s">
        <v>27</v>
      </c>
      <c r="J2319">
        <v>4</v>
      </c>
      <c r="K2319">
        <v>11</v>
      </c>
      <c r="L2319">
        <v>2004</v>
      </c>
      <c r="M2319" t="s">
        <v>636</v>
      </c>
      <c r="N2319">
        <v>68</v>
      </c>
      <c r="O2319" t="s">
        <v>747</v>
      </c>
      <c r="P2319" t="s">
        <v>446</v>
      </c>
      <c r="Q2319" t="s">
        <v>447</v>
      </c>
      <c r="R2319" t="s">
        <v>448</v>
      </c>
      <c r="S2319" t="s">
        <v>33</v>
      </c>
      <c r="T2319" t="s">
        <v>449</v>
      </c>
      <c r="U2319" t="s">
        <v>450</v>
      </c>
      <c r="V2319" t="s">
        <v>451</v>
      </c>
      <c r="W2319" t="s">
        <v>202</v>
      </c>
      <c r="X2319" t="s">
        <v>48</v>
      </c>
      <c r="Y2319" t="s">
        <v>452</v>
      </c>
      <c r="Z2319" t="s">
        <v>453</v>
      </c>
      <c r="AA2319" t="s">
        <v>41</v>
      </c>
    </row>
    <row r="2320" spans="1:27" x14ac:dyDescent="0.2">
      <c r="A2320">
        <v>10328</v>
      </c>
      <c r="B2320">
        <v>24</v>
      </c>
      <c r="C2320">
        <v>81.17</v>
      </c>
      <c r="D2320">
        <v>5</v>
      </c>
      <c r="E2320">
        <v>1948.08</v>
      </c>
      <c r="F2320" s="1">
        <v>38303</v>
      </c>
      <c r="G2320" s="1" t="str">
        <f>TEXT(DA_Trail_Workbook[[#This Row],[ORDER DATE.1]],"MMM")</f>
        <v>Nov</v>
      </c>
      <c r="H2320" s="1" t="str">
        <f>TEXT(DA_Trail_Workbook[[#This Row],[ORDER DATE.1]],"YYY")</f>
        <v>2004</v>
      </c>
      <c r="I2320" t="s">
        <v>27</v>
      </c>
      <c r="J2320">
        <v>4</v>
      </c>
      <c r="K2320">
        <v>11</v>
      </c>
      <c r="L2320">
        <v>2004</v>
      </c>
      <c r="M2320" t="s">
        <v>636</v>
      </c>
      <c r="N2320">
        <v>68</v>
      </c>
      <c r="O2320" t="s">
        <v>747</v>
      </c>
      <c r="P2320" t="s">
        <v>638</v>
      </c>
      <c r="Q2320" t="s">
        <v>639</v>
      </c>
      <c r="R2320" t="s">
        <v>640</v>
      </c>
      <c r="S2320" t="s">
        <v>33</v>
      </c>
      <c r="T2320" t="s">
        <v>641</v>
      </c>
      <c r="U2320" t="s">
        <v>33</v>
      </c>
      <c r="V2320" t="s">
        <v>642</v>
      </c>
      <c r="W2320" t="s">
        <v>303</v>
      </c>
      <c r="X2320" t="s">
        <v>48</v>
      </c>
      <c r="Y2320" t="s">
        <v>643</v>
      </c>
      <c r="Z2320" t="s">
        <v>644</v>
      </c>
      <c r="AA2320" t="s">
        <v>41</v>
      </c>
    </row>
    <row r="2321" spans="1:27" x14ac:dyDescent="0.2">
      <c r="A2321">
        <v>10340</v>
      </c>
      <c r="B2321">
        <v>39</v>
      </c>
      <c r="C2321">
        <v>59.16</v>
      </c>
      <c r="D2321">
        <v>3</v>
      </c>
      <c r="E2321">
        <v>2307.2399999999998</v>
      </c>
      <c r="F2321" s="1">
        <v>38315</v>
      </c>
      <c r="G2321" s="1" t="str">
        <f>TEXT(DA_Trail_Workbook[[#This Row],[ORDER DATE.1]],"MMM")</f>
        <v>Nov</v>
      </c>
      <c r="H2321" s="1" t="str">
        <f>TEXT(DA_Trail_Workbook[[#This Row],[ORDER DATE.1]],"YYY")</f>
        <v>2004</v>
      </c>
      <c r="I2321" t="s">
        <v>27</v>
      </c>
      <c r="J2321">
        <v>4</v>
      </c>
      <c r="K2321">
        <v>11</v>
      </c>
      <c r="L2321">
        <v>2004</v>
      </c>
      <c r="M2321" t="s">
        <v>636</v>
      </c>
      <c r="N2321">
        <v>68</v>
      </c>
      <c r="O2321" t="s">
        <v>747</v>
      </c>
      <c r="P2321" t="s">
        <v>409</v>
      </c>
      <c r="Q2321" t="s">
        <v>410</v>
      </c>
      <c r="R2321" t="s">
        <v>411</v>
      </c>
      <c r="S2321" t="s">
        <v>33</v>
      </c>
      <c r="T2321" t="s">
        <v>412</v>
      </c>
      <c r="U2321" t="s">
        <v>33</v>
      </c>
      <c r="V2321" t="s">
        <v>413</v>
      </c>
      <c r="W2321" t="s">
        <v>211</v>
      </c>
      <c r="X2321" t="s">
        <v>48</v>
      </c>
      <c r="Y2321" t="s">
        <v>414</v>
      </c>
      <c r="Z2321" t="s">
        <v>415</v>
      </c>
      <c r="AA2321" t="s">
        <v>41</v>
      </c>
    </row>
    <row r="2322" spans="1:27" x14ac:dyDescent="0.2">
      <c r="A2322">
        <v>10353</v>
      </c>
      <c r="B2322">
        <v>40</v>
      </c>
      <c r="C2322">
        <v>44.51</v>
      </c>
      <c r="D2322">
        <v>7</v>
      </c>
      <c r="E2322">
        <v>1780.4</v>
      </c>
      <c r="F2322" s="1">
        <v>38325</v>
      </c>
      <c r="G2322" s="1" t="str">
        <f>TEXT(DA_Trail_Workbook[[#This Row],[ORDER DATE.1]],"MMM")</f>
        <v>Dec</v>
      </c>
      <c r="H2322" s="1" t="str">
        <f>TEXT(DA_Trail_Workbook[[#This Row],[ORDER DATE.1]],"YYY")</f>
        <v>2004</v>
      </c>
      <c r="I2322" t="s">
        <v>27</v>
      </c>
      <c r="J2322">
        <v>4</v>
      </c>
      <c r="K2322">
        <v>12</v>
      </c>
      <c r="L2322">
        <v>2004</v>
      </c>
      <c r="M2322" t="s">
        <v>636</v>
      </c>
      <c r="N2322">
        <v>68</v>
      </c>
      <c r="O2322" t="s">
        <v>747</v>
      </c>
      <c r="P2322" t="s">
        <v>656</v>
      </c>
      <c r="Q2322" t="s">
        <v>657</v>
      </c>
      <c r="R2322" t="s">
        <v>658</v>
      </c>
      <c r="S2322" t="s">
        <v>33</v>
      </c>
      <c r="T2322" t="s">
        <v>596</v>
      </c>
      <c r="U2322" t="s">
        <v>132</v>
      </c>
      <c r="V2322" t="s">
        <v>659</v>
      </c>
      <c r="W2322" t="s">
        <v>37</v>
      </c>
      <c r="X2322" t="s">
        <v>38</v>
      </c>
      <c r="Y2322" t="s">
        <v>660</v>
      </c>
      <c r="Z2322" t="s">
        <v>661</v>
      </c>
      <c r="AA2322" t="s">
        <v>41</v>
      </c>
    </row>
    <row r="2323" spans="1:27" x14ac:dyDescent="0.2">
      <c r="A2323">
        <v>10361</v>
      </c>
      <c r="B2323">
        <v>49</v>
      </c>
      <c r="C2323">
        <v>72.33</v>
      </c>
      <c r="D2323">
        <v>2</v>
      </c>
      <c r="E2323">
        <v>3544.17</v>
      </c>
      <c r="F2323" s="1">
        <v>38338</v>
      </c>
      <c r="G2323" s="1" t="str">
        <f>TEXT(DA_Trail_Workbook[[#This Row],[ORDER DATE.1]],"MMM")</f>
        <v>Dec</v>
      </c>
      <c r="H2323" s="1" t="str">
        <f>TEXT(DA_Trail_Workbook[[#This Row],[ORDER DATE.1]],"YYY")</f>
        <v>2004</v>
      </c>
      <c r="I2323" t="s">
        <v>27</v>
      </c>
      <c r="J2323">
        <v>4</v>
      </c>
      <c r="K2323">
        <v>12</v>
      </c>
      <c r="L2323">
        <v>2004</v>
      </c>
      <c r="M2323" t="s">
        <v>636</v>
      </c>
      <c r="N2323">
        <v>68</v>
      </c>
      <c r="O2323" t="s">
        <v>747</v>
      </c>
      <c r="P2323" t="s">
        <v>181</v>
      </c>
      <c r="Q2323" t="s">
        <v>182</v>
      </c>
      <c r="R2323" t="s">
        <v>183</v>
      </c>
      <c r="S2323" t="s">
        <v>184</v>
      </c>
      <c r="T2323" t="s">
        <v>185</v>
      </c>
      <c r="U2323" t="s">
        <v>186</v>
      </c>
      <c r="V2323" t="s">
        <v>187</v>
      </c>
      <c r="W2323" t="s">
        <v>111</v>
      </c>
      <c r="X2323" t="s">
        <v>112</v>
      </c>
      <c r="Y2323" t="s">
        <v>188</v>
      </c>
      <c r="Z2323" t="s">
        <v>189</v>
      </c>
      <c r="AA2323" t="s">
        <v>58</v>
      </c>
    </row>
    <row r="2324" spans="1:27" x14ac:dyDescent="0.2">
      <c r="A2324">
        <v>10375</v>
      </c>
      <c r="B2324">
        <v>44</v>
      </c>
      <c r="C2324">
        <v>82.26</v>
      </c>
      <c r="D2324">
        <v>4</v>
      </c>
      <c r="E2324">
        <v>3619.44</v>
      </c>
      <c r="F2324" s="1">
        <v>38386</v>
      </c>
      <c r="G2324" s="1" t="str">
        <f>TEXT(DA_Trail_Workbook[[#This Row],[ORDER DATE.1]],"MMM")</f>
        <v>Feb</v>
      </c>
      <c r="H2324" s="1" t="str">
        <f>TEXT(DA_Trail_Workbook[[#This Row],[ORDER DATE.1]],"YYY")</f>
        <v>2005</v>
      </c>
      <c r="I2324" t="s">
        <v>27</v>
      </c>
      <c r="J2324">
        <v>1</v>
      </c>
      <c r="K2324">
        <v>2</v>
      </c>
      <c r="L2324">
        <v>2005</v>
      </c>
      <c r="M2324" t="s">
        <v>636</v>
      </c>
      <c r="N2324">
        <v>68</v>
      </c>
      <c r="O2324" t="s">
        <v>747</v>
      </c>
      <c r="P2324" t="s">
        <v>135</v>
      </c>
      <c r="Q2324" t="s">
        <v>136</v>
      </c>
      <c r="R2324" t="s">
        <v>137</v>
      </c>
      <c r="S2324" t="s">
        <v>33</v>
      </c>
      <c r="T2324" t="s">
        <v>138</v>
      </c>
      <c r="U2324" t="s">
        <v>33</v>
      </c>
      <c r="V2324" t="s">
        <v>139</v>
      </c>
      <c r="W2324" t="s">
        <v>47</v>
      </c>
      <c r="X2324" t="s">
        <v>48</v>
      </c>
      <c r="Y2324" t="s">
        <v>140</v>
      </c>
      <c r="Z2324" t="s">
        <v>141</v>
      </c>
      <c r="AA2324" t="s">
        <v>58</v>
      </c>
    </row>
    <row r="2325" spans="1:27" x14ac:dyDescent="0.2">
      <c r="A2325">
        <v>10388</v>
      </c>
      <c r="B2325">
        <v>35</v>
      </c>
      <c r="C2325">
        <v>100</v>
      </c>
      <c r="D2325">
        <v>8</v>
      </c>
      <c r="E2325">
        <v>3918.95</v>
      </c>
      <c r="F2325" s="1">
        <v>38414</v>
      </c>
      <c r="G2325" s="1" t="str">
        <f>TEXT(DA_Trail_Workbook[[#This Row],[ORDER DATE.1]],"MMM")</f>
        <v>Mar</v>
      </c>
      <c r="H2325" s="1" t="str">
        <f>TEXT(DA_Trail_Workbook[[#This Row],[ORDER DATE.1]],"YYY")</f>
        <v>2005</v>
      </c>
      <c r="I2325" t="s">
        <v>27</v>
      </c>
      <c r="J2325">
        <v>1</v>
      </c>
      <c r="K2325">
        <v>3</v>
      </c>
      <c r="L2325">
        <v>2005</v>
      </c>
      <c r="M2325" t="s">
        <v>636</v>
      </c>
      <c r="N2325">
        <v>68</v>
      </c>
      <c r="O2325" t="s">
        <v>747</v>
      </c>
      <c r="P2325" t="s">
        <v>190</v>
      </c>
      <c r="Q2325" t="s">
        <v>191</v>
      </c>
      <c r="R2325" t="s">
        <v>192</v>
      </c>
      <c r="S2325" t="s">
        <v>33</v>
      </c>
      <c r="T2325" t="s">
        <v>193</v>
      </c>
      <c r="U2325" t="s">
        <v>146</v>
      </c>
      <c r="V2325" t="s">
        <v>194</v>
      </c>
      <c r="W2325" t="s">
        <v>37</v>
      </c>
      <c r="X2325" t="s">
        <v>38</v>
      </c>
      <c r="Y2325" t="s">
        <v>195</v>
      </c>
      <c r="Z2325" t="s">
        <v>196</v>
      </c>
      <c r="AA2325" t="s">
        <v>58</v>
      </c>
    </row>
    <row r="2326" spans="1:27" x14ac:dyDescent="0.2">
      <c r="A2326">
        <v>10398</v>
      </c>
      <c r="B2326">
        <v>22</v>
      </c>
      <c r="C2326">
        <v>67.41</v>
      </c>
      <c r="D2326">
        <v>4</v>
      </c>
      <c r="E2326">
        <v>1483.02</v>
      </c>
      <c r="F2326" s="1">
        <v>38441</v>
      </c>
      <c r="G2326" s="1" t="str">
        <f>TEXT(DA_Trail_Workbook[[#This Row],[ORDER DATE.1]],"MMM")</f>
        <v>Mar</v>
      </c>
      <c r="H2326" s="1" t="str">
        <f>TEXT(DA_Trail_Workbook[[#This Row],[ORDER DATE.1]],"YYY")</f>
        <v>2005</v>
      </c>
      <c r="I2326" t="s">
        <v>27</v>
      </c>
      <c r="J2326">
        <v>1</v>
      </c>
      <c r="K2326">
        <v>3</v>
      </c>
      <c r="L2326">
        <v>2005</v>
      </c>
      <c r="M2326" t="s">
        <v>636</v>
      </c>
      <c r="N2326">
        <v>68</v>
      </c>
      <c r="O2326" t="s">
        <v>747</v>
      </c>
      <c r="P2326" t="s">
        <v>42</v>
      </c>
      <c r="Q2326" t="s">
        <v>43</v>
      </c>
      <c r="R2326" t="s">
        <v>44</v>
      </c>
      <c r="S2326" t="s">
        <v>33</v>
      </c>
      <c r="T2326" t="s">
        <v>45</v>
      </c>
      <c r="U2326" t="s">
        <v>33</v>
      </c>
      <c r="V2326" t="s">
        <v>46</v>
      </c>
      <c r="W2326" t="s">
        <v>47</v>
      </c>
      <c r="X2326" t="s">
        <v>48</v>
      </c>
      <c r="Y2326" t="s">
        <v>49</v>
      </c>
      <c r="Z2326" t="s">
        <v>50</v>
      </c>
      <c r="AA2326" t="s">
        <v>41</v>
      </c>
    </row>
    <row r="2327" spans="1:27" x14ac:dyDescent="0.2">
      <c r="A2327">
        <v>10401</v>
      </c>
      <c r="B2327">
        <v>62</v>
      </c>
      <c r="C2327">
        <v>77.73</v>
      </c>
      <c r="D2327">
        <v>6</v>
      </c>
      <c r="E2327">
        <v>4819.26</v>
      </c>
      <c r="F2327" s="1">
        <v>38445</v>
      </c>
      <c r="G2327" s="1" t="str">
        <f>TEXT(DA_Trail_Workbook[[#This Row],[ORDER DATE.1]],"MMM")</f>
        <v>Apr</v>
      </c>
      <c r="H2327" s="1" t="str">
        <f>TEXT(DA_Trail_Workbook[[#This Row],[ORDER DATE.1]],"YYY")</f>
        <v>2005</v>
      </c>
      <c r="I2327" t="s">
        <v>466</v>
      </c>
      <c r="J2327">
        <v>2</v>
      </c>
      <c r="K2327">
        <v>4</v>
      </c>
      <c r="L2327">
        <v>2005</v>
      </c>
      <c r="M2327" t="s">
        <v>636</v>
      </c>
      <c r="N2327">
        <v>68</v>
      </c>
      <c r="O2327" t="s">
        <v>747</v>
      </c>
      <c r="P2327" t="s">
        <v>121</v>
      </c>
      <c r="Q2327" t="s">
        <v>122</v>
      </c>
      <c r="R2327" t="s">
        <v>123</v>
      </c>
      <c r="S2327" t="s">
        <v>33</v>
      </c>
      <c r="T2327" t="s">
        <v>124</v>
      </c>
      <c r="U2327" t="s">
        <v>125</v>
      </c>
      <c r="V2327" t="s">
        <v>126</v>
      </c>
      <c r="W2327" t="s">
        <v>37</v>
      </c>
      <c r="X2327" t="s">
        <v>38</v>
      </c>
      <c r="Y2327" t="s">
        <v>71</v>
      </c>
      <c r="Z2327" t="s">
        <v>127</v>
      </c>
      <c r="AA2327" t="s">
        <v>58</v>
      </c>
    </row>
    <row r="2328" spans="1:27" x14ac:dyDescent="0.2">
      <c r="A2328">
        <v>10416</v>
      </c>
      <c r="B2328">
        <v>26</v>
      </c>
      <c r="C2328">
        <v>61.22</v>
      </c>
      <c r="D2328">
        <v>7</v>
      </c>
      <c r="E2328">
        <v>1591.72</v>
      </c>
      <c r="F2328" s="1">
        <v>38482</v>
      </c>
      <c r="G2328" s="1" t="str">
        <f>TEXT(DA_Trail_Workbook[[#This Row],[ORDER DATE.1]],"MMM")</f>
        <v>May</v>
      </c>
      <c r="H2328" s="1" t="str">
        <f>TEXT(DA_Trail_Workbook[[#This Row],[ORDER DATE.1]],"YYY")</f>
        <v>2005</v>
      </c>
      <c r="I2328" t="s">
        <v>27</v>
      </c>
      <c r="J2328">
        <v>2</v>
      </c>
      <c r="K2328">
        <v>5</v>
      </c>
      <c r="L2328">
        <v>2005</v>
      </c>
      <c r="M2328" t="s">
        <v>636</v>
      </c>
      <c r="N2328">
        <v>68</v>
      </c>
      <c r="O2328" t="s">
        <v>747</v>
      </c>
      <c r="P2328" t="s">
        <v>524</v>
      </c>
      <c r="Q2328" t="s">
        <v>525</v>
      </c>
      <c r="R2328" t="s">
        <v>526</v>
      </c>
      <c r="S2328" t="s">
        <v>33</v>
      </c>
      <c r="T2328" t="s">
        <v>527</v>
      </c>
      <c r="U2328" t="s">
        <v>33</v>
      </c>
      <c r="V2328" t="s">
        <v>528</v>
      </c>
      <c r="W2328" t="s">
        <v>303</v>
      </c>
      <c r="X2328" t="s">
        <v>48</v>
      </c>
      <c r="Y2328" t="s">
        <v>529</v>
      </c>
      <c r="Z2328" t="s">
        <v>530</v>
      </c>
      <c r="AA2328" t="s">
        <v>41</v>
      </c>
    </row>
    <row r="2329" spans="1:27" x14ac:dyDescent="0.2">
      <c r="A2329">
        <v>10108</v>
      </c>
      <c r="B2329">
        <v>31</v>
      </c>
      <c r="C2329">
        <v>100</v>
      </c>
      <c r="D2329">
        <v>16</v>
      </c>
      <c r="E2329">
        <v>3669.78</v>
      </c>
      <c r="F2329" s="1">
        <v>37683</v>
      </c>
      <c r="G2329" s="1" t="str">
        <f>TEXT(DA_Trail_Workbook[[#This Row],[ORDER DATE.1]],"MMM")</f>
        <v>Mar</v>
      </c>
      <c r="H2329" s="1" t="str">
        <f>TEXT(DA_Trail_Workbook[[#This Row],[ORDER DATE.1]],"YYY")</f>
        <v>2003</v>
      </c>
      <c r="I2329" t="s">
        <v>27</v>
      </c>
      <c r="J2329">
        <v>1</v>
      </c>
      <c r="K2329">
        <v>3</v>
      </c>
      <c r="L2329">
        <v>2003</v>
      </c>
      <c r="M2329" t="s">
        <v>28</v>
      </c>
      <c r="N2329">
        <v>102</v>
      </c>
      <c r="O2329" t="s">
        <v>748</v>
      </c>
      <c r="P2329" t="s">
        <v>494</v>
      </c>
      <c r="Q2329" t="s">
        <v>495</v>
      </c>
      <c r="R2329" t="s">
        <v>496</v>
      </c>
      <c r="S2329" t="s">
        <v>33</v>
      </c>
      <c r="T2329" t="s">
        <v>497</v>
      </c>
      <c r="U2329" t="s">
        <v>33</v>
      </c>
      <c r="V2329" t="s">
        <v>498</v>
      </c>
      <c r="W2329" t="s">
        <v>499</v>
      </c>
      <c r="X2329" t="s">
        <v>235</v>
      </c>
      <c r="Y2329" t="s">
        <v>500</v>
      </c>
      <c r="Z2329" t="s">
        <v>501</v>
      </c>
      <c r="AA2329" t="s">
        <v>58</v>
      </c>
    </row>
    <row r="2330" spans="1:27" x14ac:dyDescent="0.2">
      <c r="A2330">
        <v>10121</v>
      </c>
      <c r="B2330">
        <v>25</v>
      </c>
      <c r="C2330">
        <v>86.74</v>
      </c>
      <c r="D2330">
        <v>3</v>
      </c>
      <c r="E2330">
        <v>2168.5</v>
      </c>
      <c r="F2330" s="1">
        <v>37748</v>
      </c>
      <c r="G2330" s="1" t="str">
        <f>TEXT(DA_Trail_Workbook[[#This Row],[ORDER DATE.1]],"MMM")</f>
        <v>May</v>
      </c>
      <c r="H2330" s="1" t="str">
        <f>TEXT(DA_Trail_Workbook[[#This Row],[ORDER DATE.1]],"YYY")</f>
        <v>2003</v>
      </c>
      <c r="I2330" t="s">
        <v>27</v>
      </c>
      <c r="J2330">
        <v>2</v>
      </c>
      <c r="K2330">
        <v>5</v>
      </c>
      <c r="L2330">
        <v>2003</v>
      </c>
      <c r="M2330" t="s">
        <v>28</v>
      </c>
      <c r="N2330">
        <v>102</v>
      </c>
      <c r="O2330" t="s">
        <v>748</v>
      </c>
      <c r="P2330" t="s">
        <v>42</v>
      </c>
      <c r="Q2330" t="s">
        <v>43</v>
      </c>
      <c r="R2330" t="s">
        <v>44</v>
      </c>
      <c r="S2330" t="s">
        <v>33</v>
      </c>
      <c r="T2330" t="s">
        <v>45</v>
      </c>
      <c r="U2330" t="s">
        <v>33</v>
      </c>
      <c r="V2330" t="s">
        <v>46</v>
      </c>
      <c r="W2330" t="s">
        <v>47</v>
      </c>
      <c r="X2330" t="s">
        <v>48</v>
      </c>
      <c r="Y2330" t="s">
        <v>49</v>
      </c>
      <c r="Z2330" t="s">
        <v>50</v>
      </c>
      <c r="AA2330" t="s">
        <v>41</v>
      </c>
    </row>
    <row r="2331" spans="1:27" x14ac:dyDescent="0.2">
      <c r="A2331">
        <v>10135</v>
      </c>
      <c r="B2331">
        <v>30</v>
      </c>
      <c r="C2331">
        <v>89.8</v>
      </c>
      <c r="D2331">
        <v>17</v>
      </c>
      <c r="E2331">
        <v>2694</v>
      </c>
      <c r="F2331" s="1">
        <v>37804</v>
      </c>
      <c r="G2331" s="1" t="str">
        <f>TEXT(DA_Trail_Workbook[[#This Row],[ORDER DATE.1]],"MMM")</f>
        <v>Jul</v>
      </c>
      <c r="H2331" s="1" t="str">
        <f>TEXT(DA_Trail_Workbook[[#This Row],[ORDER DATE.1]],"YYY")</f>
        <v>2003</v>
      </c>
      <c r="I2331" t="s">
        <v>27</v>
      </c>
      <c r="J2331">
        <v>3</v>
      </c>
      <c r="K2331">
        <v>7</v>
      </c>
      <c r="L2331">
        <v>2003</v>
      </c>
      <c r="M2331" t="s">
        <v>28</v>
      </c>
      <c r="N2331">
        <v>102</v>
      </c>
      <c r="O2331" t="s">
        <v>748</v>
      </c>
      <c r="P2331" t="s">
        <v>318</v>
      </c>
      <c r="Q2331" t="s">
        <v>319</v>
      </c>
      <c r="R2331" t="s">
        <v>320</v>
      </c>
      <c r="S2331" t="s">
        <v>33</v>
      </c>
      <c r="T2331" t="s">
        <v>321</v>
      </c>
      <c r="U2331" t="s">
        <v>63</v>
      </c>
      <c r="V2331" t="s">
        <v>133</v>
      </c>
      <c r="W2331" t="s">
        <v>37</v>
      </c>
      <c r="X2331" t="s">
        <v>38</v>
      </c>
      <c r="Y2331" t="s">
        <v>322</v>
      </c>
      <c r="Z2331" t="s">
        <v>323</v>
      </c>
      <c r="AA2331" t="s">
        <v>41</v>
      </c>
    </row>
    <row r="2332" spans="1:27" x14ac:dyDescent="0.2">
      <c r="A2332">
        <v>10145</v>
      </c>
      <c r="B2332">
        <v>27</v>
      </c>
      <c r="C2332">
        <v>100</v>
      </c>
      <c r="D2332">
        <v>4</v>
      </c>
      <c r="E2332">
        <v>3251.34</v>
      </c>
      <c r="F2332" s="1">
        <v>37858</v>
      </c>
      <c r="G2332" s="1" t="str">
        <f>TEXT(DA_Trail_Workbook[[#This Row],[ORDER DATE.1]],"MMM")</f>
        <v>Aug</v>
      </c>
      <c r="H2332" s="1" t="str">
        <f>TEXT(DA_Trail_Workbook[[#This Row],[ORDER DATE.1]],"YYY")</f>
        <v>2003</v>
      </c>
      <c r="I2332" t="s">
        <v>27</v>
      </c>
      <c r="J2332">
        <v>3</v>
      </c>
      <c r="K2332">
        <v>8</v>
      </c>
      <c r="L2332">
        <v>2003</v>
      </c>
      <c r="M2332" t="s">
        <v>28</v>
      </c>
      <c r="N2332">
        <v>102</v>
      </c>
      <c r="O2332" t="s">
        <v>748</v>
      </c>
      <c r="P2332" t="s">
        <v>59</v>
      </c>
      <c r="Q2332" t="s">
        <v>60</v>
      </c>
      <c r="R2332" t="s">
        <v>61</v>
      </c>
      <c r="S2332" t="s">
        <v>33</v>
      </c>
      <c r="T2332" t="s">
        <v>62</v>
      </c>
      <c r="U2332" t="s">
        <v>63</v>
      </c>
      <c r="V2332" t="s">
        <v>64</v>
      </c>
      <c r="W2332" t="s">
        <v>37</v>
      </c>
      <c r="X2332" t="s">
        <v>38</v>
      </c>
      <c r="Y2332" t="s">
        <v>65</v>
      </c>
      <c r="Z2332" t="s">
        <v>66</v>
      </c>
      <c r="AA2332" t="s">
        <v>58</v>
      </c>
    </row>
    <row r="2333" spans="1:27" x14ac:dyDescent="0.2">
      <c r="A2333">
        <v>10159</v>
      </c>
      <c r="B2333">
        <v>23</v>
      </c>
      <c r="C2333">
        <v>100</v>
      </c>
      <c r="D2333">
        <v>12</v>
      </c>
      <c r="E2333">
        <v>2347.15</v>
      </c>
      <c r="F2333" s="1">
        <v>37904</v>
      </c>
      <c r="G2333" s="1" t="str">
        <f>TEXT(DA_Trail_Workbook[[#This Row],[ORDER DATE.1]],"MMM")</f>
        <v>Oct</v>
      </c>
      <c r="H2333" s="1" t="str">
        <f>TEXT(DA_Trail_Workbook[[#This Row],[ORDER DATE.1]],"YYY")</f>
        <v>2003</v>
      </c>
      <c r="I2333" t="s">
        <v>27</v>
      </c>
      <c r="J2333">
        <v>4</v>
      </c>
      <c r="K2333">
        <v>10</v>
      </c>
      <c r="L2333">
        <v>2003</v>
      </c>
      <c r="M2333" t="s">
        <v>28</v>
      </c>
      <c r="N2333">
        <v>102</v>
      </c>
      <c r="O2333" t="s">
        <v>748</v>
      </c>
      <c r="P2333" t="s">
        <v>67</v>
      </c>
      <c r="Q2333" t="s">
        <v>68</v>
      </c>
      <c r="R2333" t="s">
        <v>69</v>
      </c>
      <c r="S2333" t="s">
        <v>33</v>
      </c>
      <c r="T2333" t="s">
        <v>70</v>
      </c>
      <c r="U2333" t="s">
        <v>63</v>
      </c>
      <c r="V2333" t="s">
        <v>33</v>
      </c>
      <c r="W2333" t="s">
        <v>37</v>
      </c>
      <c r="X2333" t="s">
        <v>38</v>
      </c>
      <c r="Y2333" t="s">
        <v>71</v>
      </c>
      <c r="Z2333" t="s">
        <v>66</v>
      </c>
      <c r="AA2333" t="s">
        <v>41</v>
      </c>
    </row>
    <row r="2334" spans="1:27" x14ac:dyDescent="0.2">
      <c r="A2334">
        <v>10169</v>
      </c>
      <c r="B2334">
        <v>34</v>
      </c>
      <c r="C2334">
        <v>100</v>
      </c>
      <c r="D2334">
        <v>12</v>
      </c>
      <c r="E2334">
        <v>3920.88</v>
      </c>
      <c r="F2334" s="1">
        <v>37929</v>
      </c>
      <c r="G2334" s="1" t="str">
        <f>TEXT(DA_Trail_Workbook[[#This Row],[ORDER DATE.1]],"MMM")</f>
        <v>Nov</v>
      </c>
      <c r="H2334" s="1" t="str">
        <f>TEXT(DA_Trail_Workbook[[#This Row],[ORDER DATE.1]],"YYY")</f>
        <v>2003</v>
      </c>
      <c r="I2334" t="s">
        <v>27</v>
      </c>
      <c r="J2334">
        <v>4</v>
      </c>
      <c r="K2334">
        <v>11</v>
      </c>
      <c r="L2334">
        <v>2003</v>
      </c>
      <c r="M2334" t="s">
        <v>28</v>
      </c>
      <c r="N2334">
        <v>102</v>
      </c>
      <c r="O2334" t="s">
        <v>748</v>
      </c>
      <c r="P2334" t="s">
        <v>335</v>
      </c>
      <c r="Q2334" t="s">
        <v>336</v>
      </c>
      <c r="R2334" t="s">
        <v>337</v>
      </c>
      <c r="S2334" t="s">
        <v>338</v>
      </c>
      <c r="T2334" t="s">
        <v>339</v>
      </c>
      <c r="U2334" t="s">
        <v>186</v>
      </c>
      <c r="V2334" t="s">
        <v>340</v>
      </c>
      <c r="W2334" t="s">
        <v>111</v>
      </c>
      <c r="X2334" t="s">
        <v>112</v>
      </c>
      <c r="Y2334" t="s">
        <v>341</v>
      </c>
      <c r="Z2334" t="s">
        <v>342</v>
      </c>
      <c r="AA2334" t="s">
        <v>58</v>
      </c>
    </row>
    <row r="2335" spans="1:27" x14ac:dyDescent="0.2">
      <c r="A2335">
        <v>10180</v>
      </c>
      <c r="B2335">
        <v>22</v>
      </c>
      <c r="C2335">
        <v>100</v>
      </c>
      <c r="D2335">
        <v>7</v>
      </c>
      <c r="E2335">
        <v>2514.6</v>
      </c>
      <c r="F2335" s="1">
        <v>37936</v>
      </c>
      <c r="G2335" s="1" t="str">
        <f>TEXT(DA_Trail_Workbook[[#This Row],[ORDER DATE.1]],"MMM")</f>
        <v>Nov</v>
      </c>
      <c r="H2335" s="1" t="str">
        <f>TEXT(DA_Trail_Workbook[[#This Row],[ORDER DATE.1]],"YYY")</f>
        <v>2003</v>
      </c>
      <c r="I2335" t="s">
        <v>27</v>
      </c>
      <c r="J2335">
        <v>4</v>
      </c>
      <c r="K2335">
        <v>11</v>
      </c>
      <c r="L2335">
        <v>2003</v>
      </c>
      <c r="M2335" t="s">
        <v>28</v>
      </c>
      <c r="N2335">
        <v>102</v>
      </c>
      <c r="O2335" t="s">
        <v>748</v>
      </c>
      <c r="P2335" t="s">
        <v>79</v>
      </c>
      <c r="Q2335" t="s">
        <v>80</v>
      </c>
      <c r="R2335" t="s">
        <v>81</v>
      </c>
      <c r="S2335" t="s">
        <v>33</v>
      </c>
      <c r="T2335" t="s">
        <v>82</v>
      </c>
      <c r="U2335" t="s">
        <v>33</v>
      </c>
      <c r="V2335" t="s">
        <v>83</v>
      </c>
      <c r="W2335" t="s">
        <v>47</v>
      </c>
      <c r="X2335" t="s">
        <v>48</v>
      </c>
      <c r="Y2335" t="s">
        <v>84</v>
      </c>
      <c r="Z2335" t="s">
        <v>85</v>
      </c>
      <c r="AA2335" t="s">
        <v>41</v>
      </c>
    </row>
    <row r="2336" spans="1:27" x14ac:dyDescent="0.2">
      <c r="A2336">
        <v>10190</v>
      </c>
      <c r="B2336">
        <v>42</v>
      </c>
      <c r="C2336">
        <v>85.72</v>
      </c>
      <c r="D2336">
        <v>4</v>
      </c>
      <c r="E2336">
        <v>3600.24</v>
      </c>
      <c r="F2336" s="1">
        <v>37944</v>
      </c>
      <c r="G2336" s="1" t="str">
        <f>TEXT(DA_Trail_Workbook[[#This Row],[ORDER DATE.1]],"MMM")</f>
        <v>Nov</v>
      </c>
      <c r="H2336" s="1" t="str">
        <f>TEXT(DA_Trail_Workbook[[#This Row],[ORDER DATE.1]],"YYY")</f>
        <v>2003</v>
      </c>
      <c r="I2336" t="s">
        <v>27</v>
      </c>
      <c r="J2336">
        <v>4</v>
      </c>
      <c r="K2336">
        <v>11</v>
      </c>
      <c r="L2336">
        <v>2003</v>
      </c>
      <c r="M2336" t="s">
        <v>28</v>
      </c>
      <c r="N2336">
        <v>102</v>
      </c>
      <c r="O2336" t="s">
        <v>748</v>
      </c>
      <c r="P2336" t="s">
        <v>206</v>
      </c>
      <c r="Q2336" t="s">
        <v>207</v>
      </c>
      <c r="R2336" t="s">
        <v>208</v>
      </c>
      <c r="S2336" t="s">
        <v>33</v>
      </c>
      <c r="T2336" t="s">
        <v>209</v>
      </c>
      <c r="U2336" t="s">
        <v>33</v>
      </c>
      <c r="V2336" t="s">
        <v>210</v>
      </c>
      <c r="W2336" t="s">
        <v>211</v>
      </c>
      <c r="X2336" t="s">
        <v>48</v>
      </c>
      <c r="Y2336" t="s">
        <v>212</v>
      </c>
      <c r="Z2336" t="s">
        <v>213</v>
      </c>
      <c r="AA2336" t="s">
        <v>58</v>
      </c>
    </row>
    <row r="2337" spans="1:27" x14ac:dyDescent="0.2">
      <c r="A2337">
        <v>10211</v>
      </c>
      <c r="B2337">
        <v>37</v>
      </c>
      <c r="C2337">
        <v>100</v>
      </c>
      <c r="D2337">
        <v>12</v>
      </c>
      <c r="E2337">
        <v>4040.03</v>
      </c>
      <c r="F2337" s="1">
        <v>38001</v>
      </c>
      <c r="G2337" s="1" t="str">
        <f>TEXT(DA_Trail_Workbook[[#This Row],[ORDER DATE.1]],"MMM")</f>
        <v>Jan</v>
      </c>
      <c r="H2337" s="1" t="str">
        <f>TEXT(DA_Trail_Workbook[[#This Row],[ORDER DATE.1]],"YYY")</f>
        <v>2004</v>
      </c>
      <c r="I2337" t="s">
        <v>27</v>
      </c>
      <c r="J2337">
        <v>1</v>
      </c>
      <c r="K2337">
        <v>1</v>
      </c>
      <c r="L2337">
        <v>2004</v>
      </c>
      <c r="M2337" t="s">
        <v>28</v>
      </c>
      <c r="N2337">
        <v>102</v>
      </c>
      <c r="O2337" t="s">
        <v>748</v>
      </c>
      <c r="P2337" t="s">
        <v>98</v>
      </c>
      <c r="Q2337" t="s">
        <v>99</v>
      </c>
      <c r="R2337" t="s">
        <v>100</v>
      </c>
      <c r="S2337" t="s">
        <v>33</v>
      </c>
      <c r="T2337" t="s">
        <v>54</v>
      </c>
      <c r="U2337" t="s">
        <v>33</v>
      </c>
      <c r="V2337" t="s">
        <v>101</v>
      </c>
      <c r="W2337" t="s">
        <v>47</v>
      </c>
      <c r="X2337" t="s">
        <v>48</v>
      </c>
      <c r="Y2337" t="s">
        <v>102</v>
      </c>
      <c r="Z2337" t="s">
        <v>103</v>
      </c>
      <c r="AA2337" t="s">
        <v>58</v>
      </c>
    </row>
    <row r="2338" spans="1:27" x14ac:dyDescent="0.2">
      <c r="A2338">
        <v>10224</v>
      </c>
      <c r="B2338">
        <v>30</v>
      </c>
      <c r="C2338">
        <v>100</v>
      </c>
      <c r="D2338">
        <v>5</v>
      </c>
      <c r="E2338">
        <v>3336.9</v>
      </c>
      <c r="F2338" s="1">
        <v>38038</v>
      </c>
      <c r="G2338" s="1" t="str">
        <f>TEXT(DA_Trail_Workbook[[#This Row],[ORDER DATE.1]],"MMM")</f>
        <v>Feb</v>
      </c>
      <c r="H2338" s="1" t="str">
        <f>TEXT(DA_Trail_Workbook[[#This Row],[ORDER DATE.1]],"YYY")</f>
        <v>2004</v>
      </c>
      <c r="I2338" t="s">
        <v>27</v>
      </c>
      <c r="J2338">
        <v>1</v>
      </c>
      <c r="K2338">
        <v>2</v>
      </c>
      <c r="L2338">
        <v>2004</v>
      </c>
      <c r="M2338" t="s">
        <v>28</v>
      </c>
      <c r="N2338">
        <v>102</v>
      </c>
      <c r="O2338" t="s">
        <v>748</v>
      </c>
      <c r="P2338" t="s">
        <v>79</v>
      </c>
      <c r="Q2338" t="s">
        <v>80</v>
      </c>
      <c r="R2338" t="s">
        <v>81</v>
      </c>
      <c r="S2338" t="s">
        <v>33</v>
      </c>
      <c r="T2338" t="s">
        <v>82</v>
      </c>
      <c r="U2338" t="s">
        <v>33</v>
      </c>
      <c r="V2338" t="s">
        <v>83</v>
      </c>
      <c r="W2338" t="s">
        <v>47</v>
      </c>
      <c r="X2338" t="s">
        <v>48</v>
      </c>
      <c r="Y2338" t="s">
        <v>84</v>
      </c>
      <c r="Z2338" t="s">
        <v>85</v>
      </c>
      <c r="AA2338" t="s">
        <v>58</v>
      </c>
    </row>
    <row r="2339" spans="1:27" x14ac:dyDescent="0.2">
      <c r="A2339">
        <v>10237</v>
      </c>
      <c r="B2339">
        <v>27</v>
      </c>
      <c r="C2339">
        <v>100</v>
      </c>
      <c r="D2339">
        <v>5</v>
      </c>
      <c r="E2339">
        <v>3113.64</v>
      </c>
      <c r="F2339" s="1">
        <v>38082</v>
      </c>
      <c r="G2339" s="1" t="str">
        <f>TEXT(DA_Trail_Workbook[[#This Row],[ORDER DATE.1]],"MMM")</f>
        <v>Apr</v>
      </c>
      <c r="H2339" s="1" t="str">
        <f>TEXT(DA_Trail_Workbook[[#This Row],[ORDER DATE.1]],"YYY")</f>
        <v>2004</v>
      </c>
      <c r="I2339" t="s">
        <v>27</v>
      </c>
      <c r="J2339">
        <v>2</v>
      </c>
      <c r="K2339">
        <v>4</v>
      </c>
      <c r="L2339">
        <v>2004</v>
      </c>
      <c r="M2339" t="s">
        <v>28</v>
      </c>
      <c r="N2339">
        <v>102</v>
      </c>
      <c r="O2339" t="s">
        <v>748</v>
      </c>
      <c r="P2339" t="s">
        <v>115</v>
      </c>
      <c r="Q2339" t="s">
        <v>116</v>
      </c>
      <c r="R2339" t="s">
        <v>117</v>
      </c>
      <c r="S2339" t="s">
        <v>118</v>
      </c>
      <c r="T2339" t="s">
        <v>34</v>
      </c>
      <c r="U2339" t="s">
        <v>35</v>
      </c>
      <c r="V2339" t="s">
        <v>36</v>
      </c>
      <c r="W2339" t="s">
        <v>37</v>
      </c>
      <c r="X2339" t="s">
        <v>38</v>
      </c>
      <c r="Y2339" t="s">
        <v>119</v>
      </c>
      <c r="Z2339" t="s">
        <v>120</v>
      </c>
      <c r="AA2339" t="s">
        <v>58</v>
      </c>
    </row>
    <row r="2340" spans="1:27" x14ac:dyDescent="0.2">
      <c r="A2340">
        <v>10252</v>
      </c>
      <c r="B2340">
        <v>25</v>
      </c>
      <c r="C2340">
        <v>100</v>
      </c>
      <c r="D2340">
        <v>9</v>
      </c>
      <c r="E2340">
        <v>2832</v>
      </c>
      <c r="F2340" s="1">
        <v>38133</v>
      </c>
      <c r="G2340" s="1" t="str">
        <f>TEXT(DA_Trail_Workbook[[#This Row],[ORDER DATE.1]],"MMM")</f>
        <v>May</v>
      </c>
      <c r="H2340" s="1" t="str">
        <f>TEXT(DA_Trail_Workbook[[#This Row],[ORDER DATE.1]],"YYY")</f>
        <v>2004</v>
      </c>
      <c r="I2340" t="s">
        <v>27</v>
      </c>
      <c r="J2340">
        <v>2</v>
      </c>
      <c r="K2340">
        <v>5</v>
      </c>
      <c r="L2340">
        <v>2004</v>
      </c>
      <c r="M2340" t="s">
        <v>28</v>
      </c>
      <c r="N2340">
        <v>102</v>
      </c>
      <c r="O2340" t="s">
        <v>748</v>
      </c>
      <c r="P2340" t="s">
        <v>98</v>
      </c>
      <c r="Q2340" t="s">
        <v>99</v>
      </c>
      <c r="R2340" t="s">
        <v>100</v>
      </c>
      <c r="S2340" t="s">
        <v>33</v>
      </c>
      <c r="T2340" t="s">
        <v>54</v>
      </c>
      <c r="U2340" t="s">
        <v>33</v>
      </c>
      <c r="V2340" t="s">
        <v>101</v>
      </c>
      <c r="W2340" t="s">
        <v>47</v>
      </c>
      <c r="X2340" t="s">
        <v>48</v>
      </c>
      <c r="Y2340" t="s">
        <v>102</v>
      </c>
      <c r="Z2340" t="s">
        <v>103</v>
      </c>
      <c r="AA2340" t="s">
        <v>41</v>
      </c>
    </row>
    <row r="2341" spans="1:27" x14ac:dyDescent="0.2">
      <c r="A2341">
        <v>10264</v>
      </c>
      <c r="B2341">
        <v>34</v>
      </c>
      <c r="C2341">
        <v>97.97</v>
      </c>
      <c r="D2341">
        <v>7</v>
      </c>
      <c r="E2341">
        <v>3330.98</v>
      </c>
      <c r="F2341" s="1">
        <v>38168</v>
      </c>
      <c r="G2341" s="1" t="str">
        <f>TEXT(DA_Trail_Workbook[[#This Row],[ORDER DATE.1]],"MMM")</f>
        <v>Jun</v>
      </c>
      <c r="H2341" s="1" t="str">
        <f>TEXT(DA_Trail_Workbook[[#This Row],[ORDER DATE.1]],"YYY")</f>
        <v>2004</v>
      </c>
      <c r="I2341" t="s">
        <v>27</v>
      </c>
      <c r="J2341">
        <v>2</v>
      </c>
      <c r="K2341">
        <v>6</v>
      </c>
      <c r="L2341">
        <v>2004</v>
      </c>
      <c r="M2341" t="s">
        <v>28</v>
      </c>
      <c r="N2341">
        <v>102</v>
      </c>
      <c r="O2341" t="s">
        <v>748</v>
      </c>
      <c r="P2341" t="s">
        <v>440</v>
      </c>
      <c r="Q2341" t="s">
        <v>441</v>
      </c>
      <c r="R2341" t="s">
        <v>442</v>
      </c>
      <c r="S2341" t="s">
        <v>33</v>
      </c>
      <c r="T2341" t="s">
        <v>443</v>
      </c>
      <c r="U2341" t="s">
        <v>146</v>
      </c>
      <c r="V2341" t="s">
        <v>444</v>
      </c>
      <c r="W2341" t="s">
        <v>37</v>
      </c>
      <c r="X2341" t="s">
        <v>38</v>
      </c>
      <c r="Y2341" t="s">
        <v>445</v>
      </c>
      <c r="Z2341" t="s">
        <v>78</v>
      </c>
      <c r="AA2341" t="s">
        <v>58</v>
      </c>
    </row>
    <row r="2342" spans="1:27" x14ac:dyDescent="0.2">
      <c r="A2342">
        <v>10276</v>
      </c>
      <c r="B2342">
        <v>38</v>
      </c>
      <c r="C2342">
        <v>100</v>
      </c>
      <c r="D2342">
        <v>13</v>
      </c>
      <c r="E2342">
        <v>4304.6400000000003</v>
      </c>
      <c r="F2342" s="1">
        <v>38201</v>
      </c>
      <c r="G2342" s="1" t="str">
        <f>TEXT(DA_Trail_Workbook[[#This Row],[ORDER DATE.1]],"MMM")</f>
        <v>Aug</v>
      </c>
      <c r="H2342" s="1" t="str">
        <f>TEXT(DA_Trail_Workbook[[#This Row],[ORDER DATE.1]],"YYY")</f>
        <v>2004</v>
      </c>
      <c r="I2342" t="s">
        <v>27</v>
      </c>
      <c r="J2342">
        <v>3</v>
      </c>
      <c r="K2342">
        <v>8</v>
      </c>
      <c r="L2342">
        <v>2004</v>
      </c>
      <c r="M2342" t="s">
        <v>28</v>
      </c>
      <c r="N2342">
        <v>102</v>
      </c>
      <c r="O2342" t="s">
        <v>748</v>
      </c>
      <c r="P2342" t="s">
        <v>531</v>
      </c>
      <c r="Q2342" t="s">
        <v>532</v>
      </c>
      <c r="R2342" t="s">
        <v>533</v>
      </c>
      <c r="S2342" t="s">
        <v>33</v>
      </c>
      <c r="T2342" t="s">
        <v>332</v>
      </c>
      <c r="U2342" t="s">
        <v>146</v>
      </c>
      <c r="V2342" t="s">
        <v>333</v>
      </c>
      <c r="W2342" t="s">
        <v>37</v>
      </c>
      <c r="X2342" t="s">
        <v>38</v>
      </c>
      <c r="Y2342" t="s">
        <v>534</v>
      </c>
      <c r="Z2342" t="s">
        <v>535</v>
      </c>
      <c r="AA2342" t="s">
        <v>58</v>
      </c>
    </row>
    <row r="2343" spans="1:27" x14ac:dyDescent="0.2">
      <c r="A2343">
        <v>10285</v>
      </c>
      <c r="B2343">
        <v>26</v>
      </c>
      <c r="C2343">
        <v>100</v>
      </c>
      <c r="D2343">
        <v>4</v>
      </c>
      <c r="E2343">
        <v>2600.2600000000002</v>
      </c>
      <c r="F2343" s="1">
        <v>38226</v>
      </c>
      <c r="G2343" s="1" t="str">
        <f>TEXT(DA_Trail_Workbook[[#This Row],[ORDER DATE.1]],"MMM")</f>
        <v>Aug</v>
      </c>
      <c r="H2343" s="1" t="str">
        <f>TEXT(DA_Trail_Workbook[[#This Row],[ORDER DATE.1]],"YYY")</f>
        <v>2004</v>
      </c>
      <c r="I2343" t="s">
        <v>27</v>
      </c>
      <c r="J2343">
        <v>3</v>
      </c>
      <c r="K2343">
        <v>8</v>
      </c>
      <c r="L2343">
        <v>2004</v>
      </c>
      <c r="M2343" t="s">
        <v>28</v>
      </c>
      <c r="N2343">
        <v>102</v>
      </c>
      <c r="O2343" t="s">
        <v>748</v>
      </c>
      <c r="P2343" t="s">
        <v>142</v>
      </c>
      <c r="Q2343" t="s">
        <v>143</v>
      </c>
      <c r="R2343" t="s">
        <v>144</v>
      </c>
      <c r="S2343" t="s">
        <v>33</v>
      </c>
      <c r="T2343" t="s">
        <v>145</v>
      </c>
      <c r="U2343" t="s">
        <v>146</v>
      </c>
      <c r="V2343" t="s">
        <v>147</v>
      </c>
      <c r="W2343" t="s">
        <v>37</v>
      </c>
      <c r="X2343" t="s">
        <v>38</v>
      </c>
      <c r="Y2343" t="s">
        <v>148</v>
      </c>
      <c r="Z2343" t="s">
        <v>149</v>
      </c>
      <c r="AA2343" t="s">
        <v>41</v>
      </c>
    </row>
    <row r="2344" spans="1:27" x14ac:dyDescent="0.2">
      <c r="A2344">
        <v>10299</v>
      </c>
      <c r="B2344">
        <v>38</v>
      </c>
      <c r="C2344">
        <v>100</v>
      </c>
      <c r="D2344">
        <v>7</v>
      </c>
      <c r="E2344">
        <v>4382.16</v>
      </c>
      <c r="F2344" s="1">
        <v>38260</v>
      </c>
      <c r="G2344" s="1" t="str">
        <f>TEXT(DA_Trail_Workbook[[#This Row],[ORDER DATE.1]],"MMM")</f>
        <v>Sep</v>
      </c>
      <c r="H2344" s="1" t="str">
        <f>TEXT(DA_Trail_Workbook[[#This Row],[ORDER DATE.1]],"YYY")</f>
        <v>2004</v>
      </c>
      <c r="I2344" t="s">
        <v>27</v>
      </c>
      <c r="J2344">
        <v>3</v>
      </c>
      <c r="K2344">
        <v>9</v>
      </c>
      <c r="L2344">
        <v>2004</v>
      </c>
      <c r="M2344" t="s">
        <v>28</v>
      </c>
      <c r="N2344">
        <v>102</v>
      </c>
      <c r="O2344" t="s">
        <v>748</v>
      </c>
      <c r="P2344" t="s">
        <v>150</v>
      </c>
      <c r="Q2344" t="s">
        <v>151</v>
      </c>
      <c r="R2344" t="s">
        <v>152</v>
      </c>
      <c r="S2344" t="s">
        <v>33</v>
      </c>
      <c r="T2344" t="s">
        <v>153</v>
      </c>
      <c r="U2344" t="s">
        <v>33</v>
      </c>
      <c r="V2344" t="s">
        <v>154</v>
      </c>
      <c r="W2344" t="s">
        <v>155</v>
      </c>
      <c r="X2344" t="s">
        <v>48</v>
      </c>
      <c r="Y2344" t="s">
        <v>156</v>
      </c>
      <c r="Z2344" t="s">
        <v>157</v>
      </c>
      <c r="AA2344" t="s">
        <v>58</v>
      </c>
    </row>
    <row r="2345" spans="1:27" x14ac:dyDescent="0.2">
      <c r="A2345">
        <v>10309</v>
      </c>
      <c r="B2345">
        <v>50</v>
      </c>
      <c r="C2345">
        <v>84.7</v>
      </c>
      <c r="D2345">
        <v>3</v>
      </c>
      <c r="E2345">
        <v>4235</v>
      </c>
      <c r="F2345" s="1">
        <v>38275</v>
      </c>
      <c r="G2345" s="1" t="str">
        <f>TEXT(DA_Trail_Workbook[[#This Row],[ORDER DATE.1]],"MMM")</f>
        <v>Oct</v>
      </c>
      <c r="H2345" s="1" t="str">
        <f>TEXT(DA_Trail_Workbook[[#This Row],[ORDER DATE.1]],"YYY")</f>
        <v>2004</v>
      </c>
      <c r="I2345" t="s">
        <v>27</v>
      </c>
      <c r="J2345">
        <v>4</v>
      </c>
      <c r="K2345">
        <v>10</v>
      </c>
      <c r="L2345">
        <v>2004</v>
      </c>
      <c r="M2345" t="s">
        <v>28</v>
      </c>
      <c r="N2345">
        <v>102</v>
      </c>
      <c r="O2345" t="s">
        <v>748</v>
      </c>
      <c r="P2345" t="s">
        <v>158</v>
      </c>
      <c r="Q2345" t="s">
        <v>159</v>
      </c>
      <c r="R2345" t="s">
        <v>160</v>
      </c>
      <c r="S2345" t="s">
        <v>33</v>
      </c>
      <c r="T2345" t="s">
        <v>161</v>
      </c>
      <c r="U2345" t="s">
        <v>33</v>
      </c>
      <c r="V2345" t="s">
        <v>162</v>
      </c>
      <c r="W2345" t="s">
        <v>91</v>
      </c>
      <c r="X2345" t="s">
        <v>48</v>
      </c>
      <c r="Y2345" t="s">
        <v>163</v>
      </c>
      <c r="Z2345" t="s">
        <v>164</v>
      </c>
      <c r="AA2345" t="s">
        <v>58</v>
      </c>
    </row>
    <row r="2346" spans="1:27" x14ac:dyDescent="0.2">
      <c r="A2346">
        <v>10319</v>
      </c>
      <c r="B2346">
        <v>22</v>
      </c>
      <c r="C2346">
        <v>100</v>
      </c>
      <c r="D2346">
        <v>8</v>
      </c>
      <c r="E2346">
        <v>2626.8</v>
      </c>
      <c r="F2346" s="1">
        <v>38294</v>
      </c>
      <c r="G2346" s="1" t="str">
        <f>TEXT(DA_Trail_Workbook[[#This Row],[ORDER DATE.1]],"MMM")</f>
        <v>Nov</v>
      </c>
      <c r="H2346" s="1" t="str">
        <f>TEXT(DA_Trail_Workbook[[#This Row],[ORDER DATE.1]],"YYY")</f>
        <v>2004</v>
      </c>
      <c r="I2346" t="s">
        <v>27</v>
      </c>
      <c r="J2346">
        <v>4</v>
      </c>
      <c r="K2346">
        <v>11</v>
      </c>
      <c r="L2346">
        <v>2004</v>
      </c>
      <c r="M2346" t="s">
        <v>28</v>
      </c>
      <c r="N2346">
        <v>102</v>
      </c>
      <c r="O2346" t="s">
        <v>748</v>
      </c>
      <c r="P2346" t="s">
        <v>585</v>
      </c>
      <c r="Q2346" t="s">
        <v>586</v>
      </c>
      <c r="R2346" t="s">
        <v>587</v>
      </c>
      <c r="S2346" t="s">
        <v>588</v>
      </c>
      <c r="T2346" t="s">
        <v>34</v>
      </c>
      <c r="U2346" t="s">
        <v>35</v>
      </c>
      <c r="V2346" t="s">
        <v>36</v>
      </c>
      <c r="W2346" t="s">
        <v>37</v>
      </c>
      <c r="X2346" t="s">
        <v>38</v>
      </c>
      <c r="Y2346" t="s">
        <v>589</v>
      </c>
      <c r="Z2346" t="s">
        <v>590</v>
      </c>
      <c r="AA2346" t="s">
        <v>41</v>
      </c>
    </row>
    <row r="2347" spans="1:27" x14ac:dyDescent="0.2">
      <c r="A2347">
        <v>10331</v>
      </c>
      <c r="B2347">
        <v>32</v>
      </c>
      <c r="C2347">
        <v>100</v>
      </c>
      <c r="D2347">
        <v>4</v>
      </c>
      <c r="E2347">
        <v>5026.5600000000004</v>
      </c>
      <c r="F2347" s="1">
        <v>38308</v>
      </c>
      <c r="G2347" s="1" t="str">
        <f>TEXT(DA_Trail_Workbook[[#This Row],[ORDER DATE.1]],"MMM")</f>
        <v>Nov</v>
      </c>
      <c r="H2347" s="1" t="str">
        <f>TEXT(DA_Trail_Workbook[[#This Row],[ORDER DATE.1]],"YYY")</f>
        <v>2004</v>
      </c>
      <c r="I2347" t="s">
        <v>27</v>
      </c>
      <c r="J2347">
        <v>4</v>
      </c>
      <c r="K2347">
        <v>11</v>
      </c>
      <c r="L2347">
        <v>2004</v>
      </c>
      <c r="M2347" t="s">
        <v>28</v>
      </c>
      <c r="N2347">
        <v>102</v>
      </c>
      <c r="O2347" t="s">
        <v>748</v>
      </c>
      <c r="P2347" t="s">
        <v>360</v>
      </c>
      <c r="Q2347" t="s">
        <v>361</v>
      </c>
      <c r="R2347" t="s">
        <v>362</v>
      </c>
      <c r="S2347" t="s">
        <v>33</v>
      </c>
      <c r="T2347" t="s">
        <v>254</v>
      </c>
      <c r="U2347" t="s">
        <v>169</v>
      </c>
      <c r="V2347" t="s">
        <v>255</v>
      </c>
      <c r="W2347" t="s">
        <v>37</v>
      </c>
      <c r="X2347" t="s">
        <v>38</v>
      </c>
      <c r="Y2347" t="s">
        <v>148</v>
      </c>
      <c r="Z2347" t="s">
        <v>363</v>
      </c>
      <c r="AA2347" t="s">
        <v>58</v>
      </c>
    </row>
    <row r="2348" spans="1:27" x14ac:dyDescent="0.2">
      <c r="A2348">
        <v>10341</v>
      </c>
      <c r="B2348">
        <v>31</v>
      </c>
      <c r="C2348">
        <v>71.02</v>
      </c>
      <c r="D2348">
        <v>4</v>
      </c>
      <c r="E2348">
        <v>2201.62</v>
      </c>
      <c r="F2348" s="1">
        <v>38315</v>
      </c>
      <c r="G2348" s="1" t="str">
        <f>TEXT(DA_Trail_Workbook[[#This Row],[ORDER DATE.1]],"MMM")</f>
        <v>Nov</v>
      </c>
      <c r="H2348" s="1" t="str">
        <f>TEXT(DA_Trail_Workbook[[#This Row],[ORDER DATE.1]],"YYY")</f>
        <v>2004</v>
      </c>
      <c r="I2348" t="s">
        <v>27</v>
      </c>
      <c r="J2348">
        <v>4</v>
      </c>
      <c r="K2348">
        <v>11</v>
      </c>
      <c r="L2348">
        <v>2004</v>
      </c>
      <c r="M2348" t="s">
        <v>28</v>
      </c>
      <c r="N2348">
        <v>102</v>
      </c>
      <c r="O2348" t="s">
        <v>748</v>
      </c>
      <c r="P2348" t="s">
        <v>172</v>
      </c>
      <c r="Q2348" t="s">
        <v>173</v>
      </c>
      <c r="R2348" t="s">
        <v>174</v>
      </c>
      <c r="S2348" t="s">
        <v>33</v>
      </c>
      <c r="T2348" t="s">
        <v>175</v>
      </c>
      <c r="U2348" t="s">
        <v>33</v>
      </c>
      <c r="V2348" t="s">
        <v>176</v>
      </c>
      <c r="W2348" t="s">
        <v>177</v>
      </c>
      <c r="X2348" t="s">
        <v>48</v>
      </c>
      <c r="Y2348" t="s">
        <v>178</v>
      </c>
      <c r="Z2348" t="s">
        <v>179</v>
      </c>
      <c r="AA2348" t="s">
        <v>41</v>
      </c>
    </row>
    <row r="2349" spans="1:27" x14ac:dyDescent="0.2">
      <c r="A2349">
        <v>10355</v>
      </c>
      <c r="B2349">
        <v>40</v>
      </c>
      <c r="C2349">
        <v>100</v>
      </c>
      <c r="D2349">
        <v>5</v>
      </c>
      <c r="E2349">
        <v>4326.8</v>
      </c>
      <c r="F2349" s="1">
        <v>38328</v>
      </c>
      <c r="G2349" s="1" t="str">
        <f>TEXT(DA_Trail_Workbook[[#This Row],[ORDER DATE.1]],"MMM")</f>
        <v>Dec</v>
      </c>
      <c r="H2349" s="1" t="str">
        <f>TEXT(DA_Trail_Workbook[[#This Row],[ORDER DATE.1]],"YYY")</f>
        <v>2004</v>
      </c>
      <c r="I2349" t="s">
        <v>27</v>
      </c>
      <c r="J2349">
        <v>4</v>
      </c>
      <c r="K2349">
        <v>12</v>
      </c>
      <c r="L2349">
        <v>2004</v>
      </c>
      <c r="M2349" t="s">
        <v>28</v>
      </c>
      <c r="N2349">
        <v>102</v>
      </c>
      <c r="O2349" t="s">
        <v>748</v>
      </c>
      <c r="P2349" t="s">
        <v>206</v>
      </c>
      <c r="Q2349" t="s">
        <v>207</v>
      </c>
      <c r="R2349" t="s">
        <v>208</v>
      </c>
      <c r="S2349" t="s">
        <v>33</v>
      </c>
      <c r="T2349" t="s">
        <v>209</v>
      </c>
      <c r="U2349" t="s">
        <v>33</v>
      </c>
      <c r="V2349" t="s">
        <v>210</v>
      </c>
      <c r="W2349" t="s">
        <v>211</v>
      </c>
      <c r="X2349" t="s">
        <v>48</v>
      </c>
      <c r="Y2349" t="s">
        <v>212</v>
      </c>
      <c r="Z2349" t="s">
        <v>213</v>
      </c>
      <c r="AA2349" t="s">
        <v>58</v>
      </c>
    </row>
    <row r="2350" spans="1:27" x14ac:dyDescent="0.2">
      <c r="A2350">
        <v>10365</v>
      </c>
      <c r="B2350">
        <v>22</v>
      </c>
      <c r="C2350">
        <v>100</v>
      </c>
      <c r="D2350">
        <v>3</v>
      </c>
      <c r="E2350">
        <v>3425.18</v>
      </c>
      <c r="F2350" s="1">
        <v>38359</v>
      </c>
      <c r="G2350" s="1" t="str">
        <f>TEXT(DA_Trail_Workbook[[#This Row],[ORDER DATE.1]],"MMM")</f>
        <v>Jan</v>
      </c>
      <c r="H2350" s="1" t="str">
        <f>TEXT(DA_Trail_Workbook[[#This Row],[ORDER DATE.1]],"YYY")</f>
        <v>2005</v>
      </c>
      <c r="I2350" t="s">
        <v>27</v>
      </c>
      <c r="J2350">
        <v>1</v>
      </c>
      <c r="K2350">
        <v>1</v>
      </c>
      <c r="L2350">
        <v>2005</v>
      </c>
      <c r="M2350" t="s">
        <v>28</v>
      </c>
      <c r="N2350">
        <v>102</v>
      </c>
      <c r="O2350" t="s">
        <v>748</v>
      </c>
      <c r="P2350" t="s">
        <v>390</v>
      </c>
      <c r="Q2350" t="s">
        <v>391</v>
      </c>
      <c r="R2350" t="s">
        <v>392</v>
      </c>
      <c r="S2350" t="s">
        <v>33</v>
      </c>
      <c r="T2350" t="s">
        <v>193</v>
      </c>
      <c r="U2350" t="s">
        <v>146</v>
      </c>
      <c r="V2350" t="s">
        <v>194</v>
      </c>
      <c r="W2350" t="s">
        <v>37</v>
      </c>
      <c r="X2350" t="s">
        <v>38</v>
      </c>
      <c r="Y2350" t="s">
        <v>393</v>
      </c>
      <c r="Z2350" t="s">
        <v>394</v>
      </c>
      <c r="AA2350" t="s">
        <v>58</v>
      </c>
    </row>
    <row r="2351" spans="1:27" x14ac:dyDescent="0.2">
      <c r="A2351">
        <v>10375</v>
      </c>
      <c r="B2351">
        <v>41</v>
      </c>
      <c r="C2351">
        <v>100</v>
      </c>
      <c r="D2351">
        <v>15</v>
      </c>
      <c r="E2351">
        <v>4701.88</v>
      </c>
      <c r="F2351" s="1">
        <v>38386</v>
      </c>
      <c r="G2351" s="1" t="str">
        <f>TEXT(DA_Trail_Workbook[[#This Row],[ORDER DATE.1]],"MMM")</f>
        <v>Feb</v>
      </c>
      <c r="H2351" s="1" t="str">
        <f>TEXT(DA_Trail_Workbook[[#This Row],[ORDER DATE.1]],"YYY")</f>
        <v>2005</v>
      </c>
      <c r="I2351" t="s">
        <v>27</v>
      </c>
      <c r="J2351">
        <v>1</v>
      </c>
      <c r="K2351">
        <v>2</v>
      </c>
      <c r="L2351">
        <v>2005</v>
      </c>
      <c r="M2351" t="s">
        <v>28</v>
      </c>
      <c r="N2351">
        <v>102</v>
      </c>
      <c r="O2351" t="s">
        <v>748</v>
      </c>
      <c r="P2351" t="s">
        <v>135</v>
      </c>
      <c r="Q2351" t="s">
        <v>136</v>
      </c>
      <c r="R2351" t="s">
        <v>137</v>
      </c>
      <c r="S2351" t="s">
        <v>33</v>
      </c>
      <c r="T2351" t="s">
        <v>138</v>
      </c>
      <c r="U2351" t="s">
        <v>33</v>
      </c>
      <c r="V2351" t="s">
        <v>139</v>
      </c>
      <c r="W2351" t="s">
        <v>47</v>
      </c>
      <c r="X2351" t="s">
        <v>48</v>
      </c>
      <c r="Y2351" t="s">
        <v>140</v>
      </c>
      <c r="Z2351" t="s">
        <v>141</v>
      </c>
      <c r="AA2351" t="s">
        <v>58</v>
      </c>
    </row>
    <row r="2352" spans="1:27" x14ac:dyDescent="0.2">
      <c r="A2352">
        <v>10390</v>
      </c>
      <c r="B2352">
        <v>45</v>
      </c>
      <c r="C2352">
        <v>48.98</v>
      </c>
      <c r="D2352">
        <v>12</v>
      </c>
      <c r="E2352">
        <v>2204.1</v>
      </c>
      <c r="F2352" s="1">
        <v>38415</v>
      </c>
      <c r="G2352" s="1" t="str">
        <f>TEXT(DA_Trail_Workbook[[#This Row],[ORDER DATE.1]],"MMM")</f>
        <v>Mar</v>
      </c>
      <c r="H2352" s="1" t="str">
        <f>TEXT(DA_Trail_Workbook[[#This Row],[ORDER DATE.1]],"YYY")</f>
        <v>2005</v>
      </c>
      <c r="I2352" t="s">
        <v>27</v>
      </c>
      <c r="J2352">
        <v>1</v>
      </c>
      <c r="K2352">
        <v>3</v>
      </c>
      <c r="L2352">
        <v>2005</v>
      </c>
      <c r="M2352" t="s">
        <v>28</v>
      </c>
      <c r="N2352">
        <v>102</v>
      </c>
      <c r="O2352" t="s">
        <v>748</v>
      </c>
      <c r="P2352" t="s">
        <v>318</v>
      </c>
      <c r="Q2352" t="s">
        <v>319</v>
      </c>
      <c r="R2352" t="s">
        <v>320</v>
      </c>
      <c r="S2352" t="s">
        <v>33</v>
      </c>
      <c r="T2352" t="s">
        <v>321</v>
      </c>
      <c r="U2352" t="s">
        <v>63</v>
      </c>
      <c r="V2352" t="s">
        <v>133</v>
      </c>
      <c r="W2352" t="s">
        <v>37</v>
      </c>
      <c r="X2352" t="s">
        <v>38</v>
      </c>
      <c r="Y2352" t="s">
        <v>322</v>
      </c>
      <c r="Z2352" t="s">
        <v>323</v>
      </c>
      <c r="AA2352" t="s">
        <v>41</v>
      </c>
    </row>
    <row r="2353" spans="1:27" x14ac:dyDescent="0.2">
      <c r="A2353">
        <v>10403</v>
      </c>
      <c r="B2353">
        <v>45</v>
      </c>
      <c r="C2353">
        <v>100</v>
      </c>
      <c r="D2353">
        <v>5</v>
      </c>
      <c r="E2353">
        <v>5189.3999999999996</v>
      </c>
      <c r="F2353" s="1">
        <v>38450</v>
      </c>
      <c r="G2353" s="1" t="str">
        <f>TEXT(DA_Trail_Workbook[[#This Row],[ORDER DATE.1]],"MMM")</f>
        <v>Apr</v>
      </c>
      <c r="H2353" s="1" t="str">
        <f>TEXT(DA_Trail_Workbook[[#This Row],[ORDER DATE.1]],"YYY")</f>
        <v>2005</v>
      </c>
      <c r="I2353" t="s">
        <v>27</v>
      </c>
      <c r="J2353">
        <v>2</v>
      </c>
      <c r="K2353">
        <v>4</v>
      </c>
      <c r="L2353">
        <v>2005</v>
      </c>
      <c r="M2353" t="s">
        <v>28</v>
      </c>
      <c r="N2353">
        <v>102</v>
      </c>
      <c r="O2353" t="s">
        <v>748</v>
      </c>
      <c r="P2353" t="s">
        <v>197</v>
      </c>
      <c r="Q2353" t="s">
        <v>198</v>
      </c>
      <c r="R2353" t="s">
        <v>199</v>
      </c>
      <c r="S2353" t="s">
        <v>33</v>
      </c>
      <c r="T2353" t="s">
        <v>200</v>
      </c>
      <c r="U2353" t="s">
        <v>33</v>
      </c>
      <c r="V2353" t="s">
        <v>201</v>
      </c>
      <c r="W2353" t="s">
        <v>202</v>
      </c>
      <c r="X2353" t="s">
        <v>48</v>
      </c>
      <c r="Y2353" t="s">
        <v>203</v>
      </c>
      <c r="Z2353" t="s">
        <v>204</v>
      </c>
      <c r="AA2353" t="s">
        <v>58</v>
      </c>
    </row>
    <row r="2354" spans="1:27" x14ac:dyDescent="0.2">
      <c r="A2354">
        <v>10106</v>
      </c>
      <c r="B2354">
        <v>39</v>
      </c>
      <c r="C2354">
        <v>40.15</v>
      </c>
      <c r="D2354">
        <v>6</v>
      </c>
      <c r="E2354">
        <v>1565.85</v>
      </c>
      <c r="F2354" s="1">
        <v>37669</v>
      </c>
      <c r="G2354" s="1" t="str">
        <f>TEXT(DA_Trail_Workbook[[#This Row],[ORDER DATE.1]],"MMM")</f>
        <v>Feb</v>
      </c>
      <c r="H2354" s="1" t="str">
        <f>TEXT(DA_Trail_Workbook[[#This Row],[ORDER DATE.1]],"YYY")</f>
        <v>2003</v>
      </c>
      <c r="I2354" t="s">
        <v>27</v>
      </c>
      <c r="J2354">
        <v>1</v>
      </c>
      <c r="K2354">
        <v>2</v>
      </c>
      <c r="L2354">
        <v>2003</v>
      </c>
      <c r="M2354" t="s">
        <v>636</v>
      </c>
      <c r="N2354">
        <v>43</v>
      </c>
      <c r="O2354" t="s">
        <v>749</v>
      </c>
      <c r="P2354" t="s">
        <v>638</v>
      </c>
      <c r="Q2354" t="s">
        <v>639</v>
      </c>
      <c r="R2354" t="s">
        <v>640</v>
      </c>
      <c r="S2354" t="s">
        <v>33</v>
      </c>
      <c r="T2354" t="s">
        <v>641</v>
      </c>
      <c r="U2354" t="s">
        <v>33</v>
      </c>
      <c r="V2354" t="s">
        <v>642</v>
      </c>
      <c r="W2354" t="s">
        <v>303</v>
      </c>
      <c r="X2354" t="s">
        <v>48</v>
      </c>
      <c r="Y2354" t="s">
        <v>643</v>
      </c>
      <c r="Z2354" t="s">
        <v>644</v>
      </c>
      <c r="AA2354" t="s">
        <v>41</v>
      </c>
    </row>
    <row r="2355" spans="1:27" x14ac:dyDescent="0.2">
      <c r="A2355">
        <v>10120</v>
      </c>
      <c r="B2355">
        <v>49</v>
      </c>
      <c r="C2355">
        <v>50.62</v>
      </c>
      <c r="D2355">
        <v>12</v>
      </c>
      <c r="E2355">
        <v>2480.38</v>
      </c>
      <c r="F2355" s="1">
        <v>37740</v>
      </c>
      <c r="G2355" s="1" t="str">
        <f>TEXT(DA_Trail_Workbook[[#This Row],[ORDER DATE.1]],"MMM")</f>
        <v>Apr</v>
      </c>
      <c r="H2355" s="1" t="str">
        <f>TEXT(DA_Trail_Workbook[[#This Row],[ORDER DATE.1]],"YYY")</f>
        <v>2003</v>
      </c>
      <c r="I2355" t="s">
        <v>27</v>
      </c>
      <c r="J2355">
        <v>2</v>
      </c>
      <c r="K2355">
        <v>4</v>
      </c>
      <c r="L2355">
        <v>2003</v>
      </c>
      <c r="M2355" t="s">
        <v>636</v>
      </c>
      <c r="N2355">
        <v>43</v>
      </c>
      <c r="O2355" t="s">
        <v>749</v>
      </c>
      <c r="P2355" t="s">
        <v>104</v>
      </c>
      <c r="Q2355" t="s">
        <v>105</v>
      </c>
      <c r="R2355" t="s">
        <v>106</v>
      </c>
      <c r="S2355" t="s">
        <v>107</v>
      </c>
      <c r="T2355" t="s">
        <v>108</v>
      </c>
      <c r="U2355" t="s">
        <v>109</v>
      </c>
      <c r="V2355" t="s">
        <v>110</v>
      </c>
      <c r="W2355" t="s">
        <v>111</v>
      </c>
      <c r="X2355" t="s">
        <v>112</v>
      </c>
      <c r="Y2355" t="s">
        <v>113</v>
      </c>
      <c r="Z2355" t="s">
        <v>114</v>
      </c>
      <c r="AA2355" t="s">
        <v>41</v>
      </c>
    </row>
    <row r="2356" spans="1:27" x14ac:dyDescent="0.2">
      <c r="A2356">
        <v>10133</v>
      </c>
      <c r="B2356">
        <v>27</v>
      </c>
      <c r="C2356">
        <v>50.19</v>
      </c>
      <c r="D2356">
        <v>7</v>
      </c>
      <c r="E2356">
        <v>1355.13</v>
      </c>
      <c r="F2356" s="1">
        <v>37799</v>
      </c>
      <c r="G2356" s="1" t="str">
        <f>TEXT(DA_Trail_Workbook[[#This Row],[ORDER DATE.1]],"MMM")</f>
        <v>Jun</v>
      </c>
      <c r="H2356" s="1" t="str">
        <f>TEXT(DA_Trail_Workbook[[#This Row],[ORDER DATE.1]],"YYY")</f>
        <v>2003</v>
      </c>
      <c r="I2356" t="s">
        <v>27</v>
      </c>
      <c r="J2356">
        <v>2</v>
      </c>
      <c r="K2356">
        <v>6</v>
      </c>
      <c r="L2356">
        <v>2003</v>
      </c>
      <c r="M2356" t="s">
        <v>636</v>
      </c>
      <c r="N2356">
        <v>43</v>
      </c>
      <c r="O2356" t="s">
        <v>749</v>
      </c>
      <c r="P2356" t="s">
        <v>206</v>
      </c>
      <c r="Q2356" t="s">
        <v>207</v>
      </c>
      <c r="R2356" t="s">
        <v>208</v>
      </c>
      <c r="S2356" t="s">
        <v>33</v>
      </c>
      <c r="T2356" t="s">
        <v>209</v>
      </c>
      <c r="U2356" t="s">
        <v>33</v>
      </c>
      <c r="V2356" t="s">
        <v>210</v>
      </c>
      <c r="W2356" t="s">
        <v>211</v>
      </c>
      <c r="X2356" t="s">
        <v>48</v>
      </c>
      <c r="Y2356" t="s">
        <v>212</v>
      </c>
      <c r="Z2356" t="s">
        <v>213</v>
      </c>
      <c r="AA2356" t="s">
        <v>41</v>
      </c>
    </row>
    <row r="2357" spans="1:27" x14ac:dyDescent="0.2">
      <c r="A2357">
        <v>10143</v>
      </c>
      <c r="B2357">
        <v>34</v>
      </c>
      <c r="C2357">
        <v>36.659999999999997</v>
      </c>
      <c r="D2357">
        <v>1</v>
      </c>
      <c r="E2357">
        <v>1246.44</v>
      </c>
      <c r="F2357" s="1">
        <v>37843</v>
      </c>
      <c r="G2357" s="1" t="str">
        <f>TEXT(DA_Trail_Workbook[[#This Row],[ORDER DATE.1]],"MMM")</f>
        <v>Aug</v>
      </c>
      <c r="H2357" s="1" t="str">
        <f>TEXT(DA_Trail_Workbook[[#This Row],[ORDER DATE.1]],"YYY")</f>
        <v>2003</v>
      </c>
      <c r="I2357" t="s">
        <v>27</v>
      </c>
      <c r="J2357">
        <v>3</v>
      </c>
      <c r="K2357">
        <v>8</v>
      </c>
      <c r="L2357">
        <v>2003</v>
      </c>
      <c r="M2357" t="s">
        <v>636</v>
      </c>
      <c r="N2357">
        <v>43</v>
      </c>
      <c r="O2357" t="s">
        <v>749</v>
      </c>
      <c r="P2357" t="s">
        <v>390</v>
      </c>
      <c r="Q2357" t="s">
        <v>391</v>
      </c>
      <c r="R2357" t="s">
        <v>392</v>
      </c>
      <c r="S2357" t="s">
        <v>33</v>
      </c>
      <c r="T2357" t="s">
        <v>193</v>
      </c>
      <c r="U2357" t="s">
        <v>146</v>
      </c>
      <c r="V2357" t="s">
        <v>194</v>
      </c>
      <c r="W2357" t="s">
        <v>37</v>
      </c>
      <c r="X2357" t="s">
        <v>38</v>
      </c>
      <c r="Y2357" t="s">
        <v>393</v>
      </c>
      <c r="Z2357" t="s">
        <v>394</v>
      </c>
      <c r="AA2357" t="s">
        <v>41</v>
      </c>
    </row>
    <row r="2358" spans="1:27" x14ac:dyDescent="0.2">
      <c r="A2358">
        <v>10156</v>
      </c>
      <c r="B2358">
        <v>20</v>
      </c>
      <c r="C2358">
        <v>41.02</v>
      </c>
      <c r="D2358">
        <v>1</v>
      </c>
      <c r="E2358">
        <v>820.4</v>
      </c>
      <c r="F2358" s="1">
        <v>37902</v>
      </c>
      <c r="G2358" s="1" t="str">
        <f>TEXT(DA_Trail_Workbook[[#This Row],[ORDER DATE.1]],"MMM")</f>
        <v>Oct</v>
      </c>
      <c r="H2358" s="1" t="str">
        <f>TEXT(DA_Trail_Workbook[[#This Row],[ORDER DATE.1]],"YYY")</f>
        <v>2003</v>
      </c>
      <c r="I2358" t="s">
        <v>27</v>
      </c>
      <c r="J2358">
        <v>4</v>
      </c>
      <c r="K2358">
        <v>10</v>
      </c>
      <c r="L2358">
        <v>2003</v>
      </c>
      <c r="M2358" t="s">
        <v>636</v>
      </c>
      <c r="N2358">
        <v>43</v>
      </c>
      <c r="O2358" t="s">
        <v>749</v>
      </c>
      <c r="P2358" t="s">
        <v>206</v>
      </c>
      <c r="Q2358" t="s">
        <v>207</v>
      </c>
      <c r="R2358" t="s">
        <v>208</v>
      </c>
      <c r="S2358" t="s">
        <v>33</v>
      </c>
      <c r="T2358" t="s">
        <v>209</v>
      </c>
      <c r="U2358" t="s">
        <v>33</v>
      </c>
      <c r="V2358" t="s">
        <v>210</v>
      </c>
      <c r="W2358" t="s">
        <v>211</v>
      </c>
      <c r="X2358" t="s">
        <v>48</v>
      </c>
      <c r="Y2358" t="s">
        <v>212</v>
      </c>
      <c r="Z2358" t="s">
        <v>213</v>
      </c>
      <c r="AA2358" t="s">
        <v>41</v>
      </c>
    </row>
    <row r="2359" spans="1:27" x14ac:dyDescent="0.2">
      <c r="A2359">
        <v>10168</v>
      </c>
      <c r="B2359">
        <v>48</v>
      </c>
      <c r="C2359">
        <v>51.93</v>
      </c>
      <c r="D2359">
        <v>13</v>
      </c>
      <c r="E2359">
        <v>2492.64</v>
      </c>
      <c r="F2359" s="1">
        <v>37922</v>
      </c>
      <c r="G2359" s="1" t="str">
        <f>TEXT(DA_Trail_Workbook[[#This Row],[ORDER DATE.1]],"MMM")</f>
        <v>Oct</v>
      </c>
      <c r="H2359" s="1" t="str">
        <f>TEXT(DA_Trail_Workbook[[#This Row],[ORDER DATE.1]],"YYY")</f>
        <v>2003</v>
      </c>
      <c r="I2359" t="s">
        <v>27</v>
      </c>
      <c r="J2359">
        <v>4</v>
      </c>
      <c r="K2359">
        <v>10</v>
      </c>
      <c r="L2359">
        <v>2003</v>
      </c>
      <c r="M2359" t="s">
        <v>636</v>
      </c>
      <c r="N2359">
        <v>43</v>
      </c>
      <c r="O2359" t="s">
        <v>749</v>
      </c>
      <c r="P2359" t="s">
        <v>72</v>
      </c>
      <c r="Q2359" t="s">
        <v>73</v>
      </c>
      <c r="R2359" t="s">
        <v>74</v>
      </c>
      <c r="S2359" t="s">
        <v>33</v>
      </c>
      <c r="T2359" t="s">
        <v>75</v>
      </c>
      <c r="U2359" t="s">
        <v>63</v>
      </c>
      <c r="V2359" t="s">
        <v>76</v>
      </c>
      <c r="W2359" t="s">
        <v>37</v>
      </c>
      <c r="X2359" t="s">
        <v>38</v>
      </c>
      <c r="Y2359" t="s">
        <v>77</v>
      </c>
      <c r="Z2359" t="s">
        <v>78</v>
      </c>
      <c r="AA2359" t="s">
        <v>41</v>
      </c>
    </row>
    <row r="2360" spans="1:27" x14ac:dyDescent="0.2">
      <c r="A2360">
        <v>10199</v>
      </c>
      <c r="B2360">
        <v>29</v>
      </c>
      <c r="C2360">
        <v>38.4</v>
      </c>
      <c r="D2360">
        <v>1</v>
      </c>
      <c r="E2360">
        <v>1113.5999999999999</v>
      </c>
      <c r="F2360" s="1">
        <v>37956</v>
      </c>
      <c r="G2360" s="1" t="str">
        <f>TEXT(DA_Trail_Workbook[[#This Row],[ORDER DATE.1]],"MMM")</f>
        <v>Dec</v>
      </c>
      <c r="H2360" s="1" t="str">
        <f>TEXT(DA_Trail_Workbook[[#This Row],[ORDER DATE.1]],"YYY")</f>
        <v>2003</v>
      </c>
      <c r="I2360" t="s">
        <v>27</v>
      </c>
      <c r="J2360">
        <v>4</v>
      </c>
      <c r="K2360">
        <v>12</v>
      </c>
      <c r="L2360">
        <v>2003</v>
      </c>
      <c r="M2360" t="s">
        <v>636</v>
      </c>
      <c r="N2360">
        <v>43</v>
      </c>
      <c r="O2360" t="s">
        <v>749</v>
      </c>
      <c r="P2360" t="s">
        <v>274</v>
      </c>
      <c r="Q2360" t="s">
        <v>275</v>
      </c>
      <c r="R2360" t="s">
        <v>276</v>
      </c>
      <c r="S2360" t="s">
        <v>33</v>
      </c>
      <c r="T2360" t="s">
        <v>277</v>
      </c>
      <c r="U2360" t="s">
        <v>63</v>
      </c>
      <c r="V2360" t="s">
        <v>126</v>
      </c>
      <c r="W2360" t="s">
        <v>37</v>
      </c>
      <c r="X2360" t="s">
        <v>38</v>
      </c>
      <c r="Y2360" t="s">
        <v>278</v>
      </c>
      <c r="Z2360" t="s">
        <v>279</v>
      </c>
      <c r="AA2360" t="s">
        <v>41</v>
      </c>
    </row>
    <row r="2361" spans="1:27" x14ac:dyDescent="0.2">
      <c r="A2361">
        <v>10210</v>
      </c>
      <c r="B2361">
        <v>43</v>
      </c>
      <c r="C2361">
        <v>41.02</v>
      </c>
      <c r="D2361">
        <v>11</v>
      </c>
      <c r="E2361">
        <v>1763.86</v>
      </c>
      <c r="F2361" s="1">
        <v>37998</v>
      </c>
      <c r="G2361" s="1" t="str">
        <f>TEXT(DA_Trail_Workbook[[#This Row],[ORDER DATE.1]],"MMM")</f>
        <v>Jan</v>
      </c>
      <c r="H2361" s="1" t="str">
        <f>TEXT(DA_Trail_Workbook[[#This Row],[ORDER DATE.1]],"YYY")</f>
        <v>2004</v>
      </c>
      <c r="I2361" t="s">
        <v>27</v>
      </c>
      <c r="J2361">
        <v>1</v>
      </c>
      <c r="K2361">
        <v>1</v>
      </c>
      <c r="L2361">
        <v>2004</v>
      </c>
      <c r="M2361" t="s">
        <v>636</v>
      </c>
      <c r="N2361">
        <v>43</v>
      </c>
      <c r="O2361" t="s">
        <v>749</v>
      </c>
      <c r="P2361" t="s">
        <v>353</v>
      </c>
      <c r="Q2361" t="s">
        <v>354</v>
      </c>
      <c r="R2361" t="s">
        <v>355</v>
      </c>
      <c r="S2361" t="s">
        <v>33</v>
      </c>
      <c r="T2361" t="s">
        <v>356</v>
      </c>
      <c r="U2361" t="s">
        <v>356</v>
      </c>
      <c r="V2361" t="s">
        <v>357</v>
      </c>
      <c r="W2361" t="s">
        <v>235</v>
      </c>
      <c r="X2361" t="s">
        <v>235</v>
      </c>
      <c r="Y2361" t="s">
        <v>358</v>
      </c>
      <c r="Z2361" t="s">
        <v>359</v>
      </c>
      <c r="AA2361" t="s">
        <v>41</v>
      </c>
    </row>
    <row r="2362" spans="1:27" x14ac:dyDescent="0.2">
      <c r="A2362">
        <v>10223</v>
      </c>
      <c r="B2362">
        <v>41</v>
      </c>
      <c r="C2362">
        <v>46.26</v>
      </c>
      <c r="D2362">
        <v>13</v>
      </c>
      <c r="E2362">
        <v>1896.66</v>
      </c>
      <c r="F2362" s="1">
        <v>38037</v>
      </c>
      <c r="G2362" s="1" t="str">
        <f>TEXT(DA_Trail_Workbook[[#This Row],[ORDER DATE.1]],"MMM")</f>
        <v>Feb</v>
      </c>
      <c r="H2362" s="1" t="str">
        <f>TEXT(DA_Trail_Workbook[[#This Row],[ORDER DATE.1]],"YYY")</f>
        <v>2004</v>
      </c>
      <c r="I2362" t="s">
        <v>27</v>
      </c>
      <c r="J2362">
        <v>1</v>
      </c>
      <c r="K2362">
        <v>2</v>
      </c>
      <c r="L2362">
        <v>2004</v>
      </c>
      <c r="M2362" t="s">
        <v>636</v>
      </c>
      <c r="N2362">
        <v>43</v>
      </c>
      <c r="O2362" t="s">
        <v>749</v>
      </c>
      <c r="P2362" t="s">
        <v>104</v>
      </c>
      <c r="Q2362" t="s">
        <v>105</v>
      </c>
      <c r="R2362" t="s">
        <v>106</v>
      </c>
      <c r="S2362" t="s">
        <v>107</v>
      </c>
      <c r="T2362" t="s">
        <v>108</v>
      </c>
      <c r="U2362" t="s">
        <v>109</v>
      </c>
      <c r="V2362" t="s">
        <v>110</v>
      </c>
      <c r="W2362" t="s">
        <v>111</v>
      </c>
      <c r="X2362" t="s">
        <v>112</v>
      </c>
      <c r="Y2362" t="s">
        <v>113</v>
      </c>
      <c r="Z2362" t="s">
        <v>114</v>
      </c>
      <c r="AA2362" t="s">
        <v>41</v>
      </c>
    </row>
    <row r="2363" spans="1:27" x14ac:dyDescent="0.2">
      <c r="A2363">
        <v>10235</v>
      </c>
      <c r="B2363">
        <v>41</v>
      </c>
      <c r="C2363">
        <v>35.35</v>
      </c>
      <c r="D2363">
        <v>7</v>
      </c>
      <c r="E2363">
        <v>1449.35</v>
      </c>
      <c r="F2363" s="1">
        <v>38079</v>
      </c>
      <c r="G2363" s="1" t="str">
        <f>TEXT(DA_Trail_Workbook[[#This Row],[ORDER DATE.1]],"MMM")</f>
        <v>Apr</v>
      </c>
      <c r="H2363" s="1" t="str">
        <f>TEXT(DA_Trail_Workbook[[#This Row],[ORDER DATE.1]],"YYY")</f>
        <v>2004</v>
      </c>
      <c r="I2363" t="s">
        <v>27</v>
      </c>
      <c r="J2363">
        <v>2</v>
      </c>
      <c r="K2363">
        <v>4</v>
      </c>
      <c r="L2363">
        <v>2004</v>
      </c>
      <c r="M2363" t="s">
        <v>636</v>
      </c>
      <c r="N2363">
        <v>43</v>
      </c>
      <c r="O2363" t="s">
        <v>749</v>
      </c>
      <c r="P2363" t="s">
        <v>434</v>
      </c>
      <c r="Q2363" t="s">
        <v>435</v>
      </c>
      <c r="R2363" t="s">
        <v>436</v>
      </c>
      <c r="S2363" t="s">
        <v>33</v>
      </c>
      <c r="T2363" t="s">
        <v>437</v>
      </c>
      <c r="U2363" t="s">
        <v>269</v>
      </c>
      <c r="V2363" t="s">
        <v>438</v>
      </c>
      <c r="W2363" t="s">
        <v>271</v>
      </c>
      <c r="X2363" t="s">
        <v>38</v>
      </c>
      <c r="Y2363" t="s">
        <v>439</v>
      </c>
      <c r="Z2363" t="s">
        <v>204</v>
      </c>
      <c r="AA2363" t="s">
        <v>41</v>
      </c>
    </row>
    <row r="2364" spans="1:27" x14ac:dyDescent="0.2">
      <c r="A2364">
        <v>10250</v>
      </c>
      <c r="B2364">
        <v>36</v>
      </c>
      <c r="C2364">
        <v>51.93</v>
      </c>
      <c r="D2364">
        <v>8</v>
      </c>
      <c r="E2364">
        <v>1869.48</v>
      </c>
      <c r="F2364" s="1">
        <v>38118</v>
      </c>
      <c r="G2364" s="1" t="str">
        <f>TEXT(DA_Trail_Workbook[[#This Row],[ORDER DATE.1]],"MMM")</f>
        <v>May</v>
      </c>
      <c r="H2364" s="1" t="str">
        <f>TEXT(DA_Trail_Workbook[[#This Row],[ORDER DATE.1]],"YYY")</f>
        <v>2004</v>
      </c>
      <c r="I2364" t="s">
        <v>27</v>
      </c>
      <c r="J2364">
        <v>2</v>
      </c>
      <c r="K2364">
        <v>5</v>
      </c>
      <c r="L2364">
        <v>2004</v>
      </c>
      <c r="M2364" t="s">
        <v>636</v>
      </c>
      <c r="N2364">
        <v>43</v>
      </c>
      <c r="O2364" t="s">
        <v>749</v>
      </c>
      <c r="P2364" t="s">
        <v>461</v>
      </c>
      <c r="Q2364" t="s">
        <v>462</v>
      </c>
      <c r="R2364" t="s">
        <v>463</v>
      </c>
      <c r="S2364" t="s">
        <v>33</v>
      </c>
      <c r="T2364" t="s">
        <v>464</v>
      </c>
      <c r="U2364" t="s">
        <v>63</v>
      </c>
      <c r="V2364" t="s">
        <v>76</v>
      </c>
      <c r="W2364" t="s">
        <v>37</v>
      </c>
      <c r="X2364" t="s">
        <v>38</v>
      </c>
      <c r="Y2364" t="s">
        <v>119</v>
      </c>
      <c r="Z2364" t="s">
        <v>465</v>
      </c>
      <c r="AA2364" t="s">
        <v>41</v>
      </c>
    </row>
    <row r="2365" spans="1:27" x14ac:dyDescent="0.2">
      <c r="A2365">
        <v>10262</v>
      </c>
      <c r="B2365">
        <v>49</v>
      </c>
      <c r="C2365">
        <v>37.97</v>
      </c>
      <c r="D2365">
        <v>3</v>
      </c>
      <c r="E2365">
        <v>1860.53</v>
      </c>
      <c r="F2365" s="1">
        <v>38162</v>
      </c>
      <c r="G2365" s="1" t="str">
        <f>TEXT(DA_Trail_Workbook[[#This Row],[ORDER DATE.1]],"MMM")</f>
        <v>Jun</v>
      </c>
      <c r="H2365" s="1" t="str">
        <f>TEXT(DA_Trail_Workbook[[#This Row],[ORDER DATE.1]],"YYY")</f>
        <v>2004</v>
      </c>
      <c r="I2365" t="s">
        <v>395</v>
      </c>
      <c r="J2365">
        <v>2</v>
      </c>
      <c r="K2365">
        <v>6</v>
      </c>
      <c r="L2365">
        <v>2004</v>
      </c>
      <c r="M2365" t="s">
        <v>636</v>
      </c>
      <c r="N2365">
        <v>43</v>
      </c>
      <c r="O2365" t="s">
        <v>749</v>
      </c>
      <c r="P2365" t="s">
        <v>206</v>
      </c>
      <c r="Q2365" t="s">
        <v>207</v>
      </c>
      <c r="R2365" t="s">
        <v>208</v>
      </c>
      <c r="S2365" t="s">
        <v>33</v>
      </c>
      <c r="T2365" t="s">
        <v>209</v>
      </c>
      <c r="U2365" t="s">
        <v>33</v>
      </c>
      <c r="V2365" t="s">
        <v>210</v>
      </c>
      <c r="W2365" t="s">
        <v>211</v>
      </c>
      <c r="X2365" t="s">
        <v>48</v>
      </c>
      <c r="Y2365" t="s">
        <v>212</v>
      </c>
      <c r="Z2365" t="s">
        <v>213</v>
      </c>
      <c r="AA2365" t="s">
        <v>41</v>
      </c>
    </row>
    <row r="2366" spans="1:27" x14ac:dyDescent="0.2">
      <c r="A2366">
        <v>10275</v>
      </c>
      <c r="B2366">
        <v>38</v>
      </c>
      <c r="C2366">
        <v>45.39</v>
      </c>
      <c r="D2366">
        <v>13</v>
      </c>
      <c r="E2366">
        <v>1724.82</v>
      </c>
      <c r="F2366" s="1">
        <v>38191</v>
      </c>
      <c r="G2366" s="1" t="str">
        <f>TEXT(DA_Trail_Workbook[[#This Row],[ORDER DATE.1]],"MMM")</f>
        <v>Jul</v>
      </c>
      <c r="H2366" s="1" t="str">
        <f>TEXT(DA_Trail_Workbook[[#This Row],[ORDER DATE.1]],"YYY")</f>
        <v>2004</v>
      </c>
      <c r="I2366" t="s">
        <v>27</v>
      </c>
      <c r="J2366">
        <v>3</v>
      </c>
      <c r="K2366">
        <v>7</v>
      </c>
      <c r="L2366">
        <v>2004</v>
      </c>
      <c r="M2366" t="s">
        <v>636</v>
      </c>
      <c r="N2366">
        <v>43</v>
      </c>
      <c r="O2366" t="s">
        <v>749</v>
      </c>
      <c r="P2366" t="s">
        <v>135</v>
      </c>
      <c r="Q2366" t="s">
        <v>136</v>
      </c>
      <c r="R2366" t="s">
        <v>137</v>
      </c>
      <c r="S2366" t="s">
        <v>33</v>
      </c>
      <c r="T2366" t="s">
        <v>138</v>
      </c>
      <c r="U2366" t="s">
        <v>33</v>
      </c>
      <c r="V2366" t="s">
        <v>139</v>
      </c>
      <c r="W2366" t="s">
        <v>47</v>
      </c>
      <c r="X2366" t="s">
        <v>48</v>
      </c>
      <c r="Y2366" t="s">
        <v>140</v>
      </c>
      <c r="Z2366" t="s">
        <v>141</v>
      </c>
      <c r="AA2366" t="s">
        <v>41</v>
      </c>
    </row>
    <row r="2367" spans="1:27" x14ac:dyDescent="0.2">
      <c r="A2367">
        <v>10284</v>
      </c>
      <c r="B2367">
        <v>33</v>
      </c>
      <c r="C2367">
        <v>51.93</v>
      </c>
      <c r="D2367">
        <v>5</v>
      </c>
      <c r="E2367">
        <v>1713.69</v>
      </c>
      <c r="F2367" s="1">
        <v>38220</v>
      </c>
      <c r="G2367" s="1" t="str">
        <f>TEXT(DA_Trail_Workbook[[#This Row],[ORDER DATE.1]],"MMM")</f>
        <v>Aug</v>
      </c>
      <c r="H2367" s="1" t="str">
        <f>TEXT(DA_Trail_Workbook[[#This Row],[ORDER DATE.1]],"YYY")</f>
        <v>2004</v>
      </c>
      <c r="I2367" t="s">
        <v>27</v>
      </c>
      <c r="J2367">
        <v>3</v>
      </c>
      <c r="K2367">
        <v>8</v>
      </c>
      <c r="L2367">
        <v>2004</v>
      </c>
      <c r="M2367" t="s">
        <v>636</v>
      </c>
      <c r="N2367">
        <v>43</v>
      </c>
      <c r="O2367" t="s">
        <v>749</v>
      </c>
      <c r="P2367" t="s">
        <v>629</v>
      </c>
      <c r="Q2367" t="s">
        <v>630</v>
      </c>
      <c r="R2367" t="s">
        <v>631</v>
      </c>
      <c r="S2367" t="s">
        <v>33</v>
      </c>
      <c r="T2367" t="s">
        <v>632</v>
      </c>
      <c r="U2367" t="s">
        <v>33</v>
      </c>
      <c r="V2367" t="s">
        <v>633</v>
      </c>
      <c r="W2367" t="s">
        <v>91</v>
      </c>
      <c r="X2367" t="s">
        <v>48</v>
      </c>
      <c r="Y2367" t="s">
        <v>634</v>
      </c>
      <c r="Z2367" t="s">
        <v>635</v>
      </c>
      <c r="AA2367" t="s">
        <v>41</v>
      </c>
    </row>
    <row r="2368" spans="1:27" x14ac:dyDescent="0.2">
      <c r="A2368">
        <v>10296</v>
      </c>
      <c r="B2368">
        <v>26</v>
      </c>
      <c r="C2368">
        <v>48.44</v>
      </c>
      <c r="D2368">
        <v>1</v>
      </c>
      <c r="E2368">
        <v>1259.44</v>
      </c>
      <c r="F2368" s="1">
        <v>38245</v>
      </c>
      <c r="G2368" s="1" t="str">
        <f>TEXT(DA_Trail_Workbook[[#This Row],[ORDER DATE.1]],"MMM")</f>
        <v>Sep</v>
      </c>
      <c r="H2368" s="1" t="str">
        <f>TEXT(DA_Trail_Workbook[[#This Row],[ORDER DATE.1]],"YYY")</f>
        <v>2004</v>
      </c>
      <c r="I2368" t="s">
        <v>27</v>
      </c>
      <c r="J2368">
        <v>3</v>
      </c>
      <c r="K2368">
        <v>9</v>
      </c>
      <c r="L2368">
        <v>2004</v>
      </c>
      <c r="M2368" t="s">
        <v>636</v>
      </c>
      <c r="N2368">
        <v>43</v>
      </c>
      <c r="O2368" t="s">
        <v>749</v>
      </c>
      <c r="P2368" t="s">
        <v>662</v>
      </c>
      <c r="Q2368" t="s">
        <v>663</v>
      </c>
      <c r="R2368" t="s">
        <v>664</v>
      </c>
      <c r="S2368" t="s">
        <v>33</v>
      </c>
      <c r="T2368" t="s">
        <v>665</v>
      </c>
      <c r="U2368" t="s">
        <v>33</v>
      </c>
      <c r="V2368" t="s">
        <v>666</v>
      </c>
      <c r="W2368" t="s">
        <v>514</v>
      </c>
      <c r="X2368" t="s">
        <v>48</v>
      </c>
      <c r="Y2368" t="s">
        <v>667</v>
      </c>
      <c r="Z2368" t="s">
        <v>120</v>
      </c>
      <c r="AA2368" t="s">
        <v>41</v>
      </c>
    </row>
    <row r="2369" spans="1:27" x14ac:dyDescent="0.2">
      <c r="A2369">
        <v>10308</v>
      </c>
      <c r="B2369">
        <v>47</v>
      </c>
      <c r="C2369">
        <v>43.64</v>
      </c>
      <c r="D2369">
        <v>11</v>
      </c>
      <c r="E2369">
        <v>2051.08</v>
      </c>
      <c r="F2369" s="1">
        <v>38275</v>
      </c>
      <c r="G2369" s="1" t="str">
        <f>TEXT(DA_Trail_Workbook[[#This Row],[ORDER DATE.1]],"MMM")</f>
        <v>Oct</v>
      </c>
      <c r="H2369" s="1" t="str">
        <f>TEXT(DA_Trail_Workbook[[#This Row],[ORDER DATE.1]],"YYY")</f>
        <v>2004</v>
      </c>
      <c r="I2369" t="s">
        <v>27</v>
      </c>
      <c r="J2369">
        <v>4</v>
      </c>
      <c r="K2369">
        <v>10</v>
      </c>
      <c r="L2369">
        <v>2004</v>
      </c>
      <c r="M2369" t="s">
        <v>636</v>
      </c>
      <c r="N2369">
        <v>43</v>
      </c>
      <c r="O2369" t="s">
        <v>749</v>
      </c>
      <c r="P2369" t="s">
        <v>369</v>
      </c>
      <c r="Q2369" t="s">
        <v>370</v>
      </c>
      <c r="R2369" t="s">
        <v>371</v>
      </c>
      <c r="S2369" t="s">
        <v>33</v>
      </c>
      <c r="T2369" t="s">
        <v>372</v>
      </c>
      <c r="U2369" t="s">
        <v>35</v>
      </c>
      <c r="V2369" t="s">
        <v>373</v>
      </c>
      <c r="W2369" t="s">
        <v>37</v>
      </c>
      <c r="X2369" t="s">
        <v>38</v>
      </c>
      <c r="Y2369" t="s">
        <v>119</v>
      </c>
      <c r="Z2369" t="s">
        <v>279</v>
      </c>
      <c r="AA2369" t="s">
        <v>41</v>
      </c>
    </row>
    <row r="2370" spans="1:27" x14ac:dyDescent="0.2">
      <c r="A2370">
        <v>10316</v>
      </c>
      <c r="B2370">
        <v>34</v>
      </c>
      <c r="C2370">
        <v>47.57</v>
      </c>
      <c r="D2370">
        <v>3</v>
      </c>
      <c r="E2370">
        <v>1617.38</v>
      </c>
      <c r="F2370" s="1">
        <v>38292</v>
      </c>
      <c r="G2370" s="1" t="str">
        <f>TEXT(DA_Trail_Workbook[[#This Row],[ORDER DATE.1]],"MMM")</f>
        <v>Nov</v>
      </c>
      <c r="H2370" s="1" t="str">
        <f>TEXT(DA_Trail_Workbook[[#This Row],[ORDER DATE.1]],"YYY")</f>
        <v>2004</v>
      </c>
      <c r="I2370" t="s">
        <v>27</v>
      </c>
      <c r="J2370">
        <v>4</v>
      </c>
      <c r="K2370">
        <v>11</v>
      </c>
      <c r="L2370">
        <v>2004</v>
      </c>
      <c r="M2370" t="s">
        <v>636</v>
      </c>
      <c r="N2370">
        <v>43</v>
      </c>
      <c r="O2370" t="s">
        <v>749</v>
      </c>
      <c r="P2370" t="s">
        <v>446</v>
      </c>
      <c r="Q2370" t="s">
        <v>447</v>
      </c>
      <c r="R2370" t="s">
        <v>448</v>
      </c>
      <c r="S2370" t="s">
        <v>33</v>
      </c>
      <c r="T2370" t="s">
        <v>449</v>
      </c>
      <c r="U2370" t="s">
        <v>450</v>
      </c>
      <c r="V2370" t="s">
        <v>451</v>
      </c>
      <c r="W2370" t="s">
        <v>202</v>
      </c>
      <c r="X2370" t="s">
        <v>48</v>
      </c>
      <c r="Y2370" t="s">
        <v>452</v>
      </c>
      <c r="Z2370" t="s">
        <v>453</v>
      </c>
      <c r="AA2370" t="s">
        <v>41</v>
      </c>
    </row>
    <row r="2371" spans="1:27" x14ac:dyDescent="0.2">
      <c r="A2371">
        <v>10328</v>
      </c>
      <c r="B2371">
        <v>34</v>
      </c>
      <c r="C2371">
        <v>51.93</v>
      </c>
      <c r="D2371">
        <v>7</v>
      </c>
      <c r="E2371">
        <v>1765.62</v>
      </c>
      <c r="F2371" s="1">
        <v>38303</v>
      </c>
      <c r="G2371" s="1" t="str">
        <f>TEXT(DA_Trail_Workbook[[#This Row],[ORDER DATE.1]],"MMM")</f>
        <v>Nov</v>
      </c>
      <c r="H2371" s="1" t="str">
        <f>TEXT(DA_Trail_Workbook[[#This Row],[ORDER DATE.1]],"YYY")</f>
        <v>2004</v>
      </c>
      <c r="I2371" t="s">
        <v>27</v>
      </c>
      <c r="J2371">
        <v>4</v>
      </c>
      <c r="K2371">
        <v>11</v>
      </c>
      <c r="L2371">
        <v>2004</v>
      </c>
      <c r="M2371" t="s">
        <v>636</v>
      </c>
      <c r="N2371">
        <v>43</v>
      </c>
      <c r="O2371" t="s">
        <v>749</v>
      </c>
      <c r="P2371" t="s">
        <v>638</v>
      </c>
      <c r="Q2371" t="s">
        <v>639</v>
      </c>
      <c r="R2371" t="s">
        <v>640</v>
      </c>
      <c r="S2371" t="s">
        <v>33</v>
      </c>
      <c r="T2371" t="s">
        <v>641</v>
      </c>
      <c r="U2371" t="s">
        <v>33</v>
      </c>
      <c r="V2371" t="s">
        <v>642</v>
      </c>
      <c r="W2371" t="s">
        <v>303</v>
      </c>
      <c r="X2371" t="s">
        <v>48</v>
      </c>
      <c r="Y2371" t="s">
        <v>643</v>
      </c>
      <c r="Z2371" t="s">
        <v>644</v>
      </c>
      <c r="AA2371" t="s">
        <v>41</v>
      </c>
    </row>
    <row r="2372" spans="1:27" x14ac:dyDescent="0.2">
      <c r="A2372">
        <v>10340</v>
      </c>
      <c r="B2372">
        <v>40</v>
      </c>
      <c r="C2372">
        <v>50.62</v>
      </c>
      <c r="D2372">
        <v>4</v>
      </c>
      <c r="E2372">
        <v>2024.8</v>
      </c>
      <c r="F2372" s="1">
        <v>38315</v>
      </c>
      <c r="G2372" s="1" t="str">
        <f>TEXT(DA_Trail_Workbook[[#This Row],[ORDER DATE.1]],"MMM")</f>
        <v>Nov</v>
      </c>
      <c r="H2372" s="1" t="str">
        <f>TEXT(DA_Trail_Workbook[[#This Row],[ORDER DATE.1]],"YYY")</f>
        <v>2004</v>
      </c>
      <c r="I2372" t="s">
        <v>27</v>
      </c>
      <c r="J2372">
        <v>4</v>
      </c>
      <c r="K2372">
        <v>11</v>
      </c>
      <c r="L2372">
        <v>2004</v>
      </c>
      <c r="M2372" t="s">
        <v>636</v>
      </c>
      <c r="N2372">
        <v>43</v>
      </c>
      <c r="O2372" t="s">
        <v>749</v>
      </c>
      <c r="P2372" t="s">
        <v>409</v>
      </c>
      <c r="Q2372" t="s">
        <v>410</v>
      </c>
      <c r="R2372" t="s">
        <v>411</v>
      </c>
      <c r="S2372" t="s">
        <v>33</v>
      </c>
      <c r="T2372" t="s">
        <v>412</v>
      </c>
      <c r="U2372" t="s">
        <v>33</v>
      </c>
      <c r="V2372" t="s">
        <v>413</v>
      </c>
      <c r="W2372" t="s">
        <v>211</v>
      </c>
      <c r="X2372" t="s">
        <v>48</v>
      </c>
      <c r="Y2372" t="s">
        <v>414</v>
      </c>
      <c r="Z2372" t="s">
        <v>415</v>
      </c>
      <c r="AA2372" t="s">
        <v>41</v>
      </c>
    </row>
    <row r="2373" spans="1:27" x14ac:dyDescent="0.2">
      <c r="A2373">
        <v>10353</v>
      </c>
      <c r="B2373">
        <v>40</v>
      </c>
      <c r="C2373">
        <v>82.21</v>
      </c>
      <c r="D2373">
        <v>8</v>
      </c>
      <c r="E2373">
        <v>3288.4</v>
      </c>
      <c r="F2373" s="1">
        <v>38325</v>
      </c>
      <c r="G2373" s="1" t="str">
        <f>TEXT(DA_Trail_Workbook[[#This Row],[ORDER DATE.1]],"MMM")</f>
        <v>Dec</v>
      </c>
      <c r="H2373" s="1" t="str">
        <f>TEXT(DA_Trail_Workbook[[#This Row],[ORDER DATE.1]],"YYY")</f>
        <v>2004</v>
      </c>
      <c r="I2373" t="s">
        <v>27</v>
      </c>
      <c r="J2373">
        <v>4</v>
      </c>
      <c r="K2373">
        <v>12</v>
      </c>
      <c r="L2373">
        <v>2004</v>
      </c>
      <c r="M2373" t="s">
        <v>636</v>
      </c>
      <c r="N2373">
        <v>43</v>
      </c>
      <c r="O2373" t="s">
        <v>749</v>
      </c>
      <c r="P2373" t="s">
        <v>656</v>
      </c>
      <c r="Q2373" t="s">
        <v>657</v>
      </c>
      <c r="R2373" t="s">
        <v>658</v>
      </c>
      <c r="S2373" t="s">
        <v>33</v>
      </c>
      <c r="T2373" t="s">
        <v>596</v>
      </c>
      <c r="U2373" t="s">
        <v>132</v>
      </c>
      <c r="V2373" t="s">
        <v>659</v>
      </c>
      <c r="W2373" t="s">
        <v>37</v>
      </c>
      <c r="X2373" t="s">
        <v>38</v>
      </c>
      <c r="Y2373" t="s">
        <v>660</v>
      </c>
      <c r="Z2373" t="s">
        <v>661</v>
      </c>
      <c r="AA2373" t="s">
        <v>58</v>
      </c>
    </row>
    <row r="2374" spans="1:27" x14ac:dyDescent="0.2">
      <c r="A2374">
        <v>10361</v>
      </c>
      <c r="B2374">
        <v>33</v>
      </c>
      <c r="C2374">
        <v>82.59</v>
      </c>
      <c r="D2374">
        <v>3</v>
      </c>
      <c r="E2374">
        <v>2725.47</v>
      </c>
      <c r="F2374" s="1">
        <v>38338</v>
      </c>
      <c r="G2374" s="1" t="str">
        <f>TEXT(DA_Trail_Workbook[[#This Row],[ORDER DATE.1]],"MMM")</f>
        <v>Dec</v>
      </c>
      <c r="H2374" s="1" t="str">
        <f>TEXT(DA_Trail_Workbook[[#This Row],[ORDER DATE.1]],"YYY")</f>
        <v>2004</v>
      </c>
      <c r="I2374" t="s">
        <v>27</v>
      </c>
      <c r="J2374">
        <v>4</v>
      </c>
      <c r="K2374">
        <v>12</v>
      </c>
      <c r="L2374">
        <v>2004</v>
      </c>
      <c r="M2374" t="s">
        <v>636</v>
      </c>
      <c r="N2374">
        <v>43</v>
      </c>
      <c r="O2374" t="s">
        <v>749</v>
      </c>
      <c r="P2374" t="s">
        <v>181</v>
      </c>
      <c r="Q2374" t="s">
        <v>182</v>
      </c>
      <c r="R2374" t="s">
        <v>183</v>
      </c>
      <c r="S2374" t="s">
        <v>184</v>
      </c>
      <c r="T2374" t="s">
        <v>185</v>
      </c>
      <c r="U2374" t="s">
        <v>186</v>
      </c>
      <c r="V2374" t="s">
        <v>187</v>
      </c>
      <c r="W2374" t="s">
        <v>111</v>
      </c>
      <c r="X2374" t="s">
        <v>112</v>
      </c>
      <c r="Y2374" t="s">
        <v>188</v>
      </c>
      <c r="Z2374" t="s">
        <v>189</v>
      </c>
      <c r="AA2374" t="s">
        <v>41</v>
      </c>
    </row>
    <row r="2375" spans="1:27" x14ac:dyDescent="0.2">
      <c r="A2375">
        <v>10375</v>
      </c>
      <c r="B2375">
        <v>49</v>
      </c>
      <c r="C2375">
        <v>65.8</v>
      </c>
      <c r="D2375">
        <v>5</v>
      </c>
      <c r="E2375">
        <v>3224.2</v>
      </c>
      <c r="F2375" s="1">
        <v>38386</v>
      </c>
      <c r="G2375" s="1" t="str">
        <f>TEXT(DA_Trail_Workbook[[#This Row],[ORDER DATE.1]],"MMM")</f>
        <v>Feb</v>
      </c>
      <c r="H2375" s="1" t="str">
        <f>TEXT(DA_Trail_Workbook[[#This Row],[ORDER DATE.1]],"YYY")</f>
        <v>2005</v>
      </c>
      <c r="I2375" t="s">
        <v>27</v>
      </c>
      <c r="J2375">
        <v>1</v>
      </c>
      <c r="K2375">
        <v>2</v>
      </c>
      <c r="L2375">
        <v>2005</v>
      </c>
      <c r="M2375" t="s">
        <v>636</v>
      </c>
      <c r="N2375">
        <v>43</v>
      </c>
      <c r="O2375" t="s">
        <v>749</v>
      </c>
      <c r="P2375" t="s">
        <v>135</v>
      </c>
      <c r="Q2375" t="s">
        <v>136</v>
      </c>
      <c r="R2375" t="s">
        <v>137</v>
      </c>
      <c r="S2375" t="s">
        <v>33</v>
      </c>
      <c r="T2375" t="s">
        <v>138</v>
      </c>
      <c r="U2375" t="s">
        <v>33</v>
      </c>
      <c r="V2375" t="s">
        <v>139</v>
      </c>
      <c r="W2375" t="s">
        <v>47</v>
      </c>
      <c r="X2375" t="s">
        <v>48</v>
      </c>
      <c r="Y2375" t="s">
        <v>140</v>
      </c>
      <c r="Z2375" t="s">
        <v>141</v>
      </c>
      <c r="AA2375" t="s">
        <v>58</v>
      </c>
    </row>
    <row r="2376" spans="1:27" x14ac:dyDescent="0.2">
      <c r="A2376">
        <v>10388</v>
      </c>
      <c r="B2376">
        <v>27</v>
      </c>
      <c r="C2376">
        <v>100</v>
      </c>
      <c r="D2376">
        <v>1</v>
      </c>
      <c r="E2376">
        <v>3211.38</v>
      </c>
      <c r="F2376" s="1">
        <v>38414</v>
      </c>
      <c r="G2376" s="1" t="str">
        <f>TEXT(DA_Trail_Workbook[[#This Row],[ORDER DATE.1]],"MMM")</f>
        <v>Mar</v>
      </c>
      <c r="H2376" s="1" t="str">
        <f>TEXT(DA_Trail_Workbook[[#This Row],[ORDER DATE.1]],"YYY")</f>
        <v>2005</v>
      </c>
      <c r="I2376" t="s">
        <v>27</v>
      </c>
      <c r="J2376">
        <v>1</v>
      </c>
      <c r="K2376">
        <v>3</v>
      </c>
      <c r="L2376">
        <v>2005</v>
      </c>
      <c r="M2376" t="s">
        <v>636</v>
      </c>
      <c r="N2376">
        <v>43</v>
      </c>
      <c r="O2376" t="s">
        <v>749</v>
      </c>
      <c r="P2376" t="s">
        <v>190</v>
      </c>
      <c r="Q2376" t="s">
        <v>191</v>
      </c>
      <c r="R2376" t="s">
        <v>192</v>
      </c>
      <c r="S2376" t="s">
        <v>33</v>
      </c>
      <c r="T2376" t="s">
        <v>193</v>
      </c>
      <c r="U2376" t="s">
        <v>146</v>
      </c>
      <c r="V2376" t="s">
        <v>194</v>
      </c>
      <c r="W2376" t="s">
        <v>37</v>
      </c>
      <c r="X2376" t="s">
        <v>38</v>
      </c>
      <c r="Y2376" t="s">
        <v>195</v>
      </c>
      <c r="Z2376" t="s">
        <v>196</v>
      </c>
      <c r="AA2376" t="s">
        <v>58</v>
      </c>
    </row>
    <row r="2377" spans="1:27" x14ac:dyDescent="0.2">
      <c r="A2377">
        <v>10398</v>
      </c>
      <c r="B2377">
        <v>49</v>
      </c>
      <c r="C2377">
        <v>36.659999999999997</v>
      </c>
      <c r="D2377">
        <v>5</v>
      </c>
      <c r="E2377">
        <v>1796.34</v>
      </c>
      <c r="F2377" s="1">
        <v>38441</v>
      </c>
      <c r="G2377" s="1" t="str">
        <f>TEXT(DA_Trail_Workbook[[#This Row],[ORDER DATE.1]],"MMM")</f>
        <v>Mar</v>
      </c>
      <c r="H2377" s="1" t="str">
        <f>TEXT(DA_Trail_Workbook[[#This Row],[ORDER DATE.1]],"YYY")</f>
        <v>2005</v>
      </c>
      <c r="I2377" t="s">
        <v>27</v>
      </c>
      <c r="J2377">
        <v>1</v>
      </c>
      <c r="K2377">
        <v>3</v>
      </c>
      <c r="L2377">
        <v>2005</v>
      </c>
      <c r="M2377" t="s">
        <v>636</v>
      </c>
      <c r="N2377">
        <v>43</v>
      </c>
      <c r="O2377" t="s">
        <v>749</v>
      </c>
      <c r="P2377" t="s">
        <v>42</v>
      </c>
      <c r="Q2377" t="s">
        <v>43</v>
      </c>
      <c r="R2377" t="s">
        <v>44</v>
      </c>
      <c r="S2377" t="s">
        <v>33</v>
      </c>
      <c r="T2377" t="s">
        <v>45</v>
      </c>
      <c r="U2377" t="s">
        <v>33</v>
      </c>
      <c r="V2377" t="s">
        <v>46</v>
      </c>
      <c r="W2377" t="s">
        <v>47</v>
      </c>
      <c r="X2377" t="s">
        <v>48</v>
      </c>
      <c r="Y2377" t="s">
        <v>49</v>
      </c>
      <c r="Z2377" t="s">
        <v>50</v>
      </c>
      <c r="AA2377" t="s">
        <v>41</v>
      </c>
    </row>
    <row r="2378" spans="1:27" x14ac:dyDescent="0.2">
      <c r="A2378">
        <v>10401</v>
      </c>
      <c r="B2378">
        <v>56</v>
      </c>
      <c r="C2378">
        <v>35.35</v>
      </c>
      <c r="D2378">
        <v>7</v>
      </c>
      <c r="E2378">
        <v>1979.6</v>
      </c>
      <c r="F2378" s="1">
        <v>38445</v>
      </c>
      <c r="G2378" s="1" t="str">
        <f>TEXT(DA_Trail_Workbook[[#This Row],[ORDER DATE.1]],"MMM")</f>
        <v>Apr</v>
      </c>
      <c r="H2378" s="1" t="str">
        <f>TEXT(DA_Trail_Workbook[[#This Row],[ORDER DATE.1]],"YYY")</f>
        <v>2005</v>
      </c>
      <c r="I2378" t="s">
        <v>466</v>
      </c>
      <c r="J2378">
        <v>2</v>
      </c>
      <c r="K2378">
        <v>4</v>
      </c>
      <c r="L2378">
        <v>2005</v>
      </c>
      <c r="M2378" t="s">
        <v>636</v>
      </c>
      <c r="N2378">
        <v>43</v>
      </c>
      <c r="O2378" t="s">
        <v>749</v>
      </c>
      <c r="P2378" t="s">
        <v>121</v>
      </c>
      <c r="Q2378" t="s">
        <v>122</v>
      </c>
      <c r="R2378" t="s">
        <v>123</v>
      </c>
      <c r="S2378" t="s">
        <v>33</v>
      </c>
      <c r="T2378" t="s">
        <v>124</v>
      </c>
      <c r="U2378" t="s">
        <v>125</v>
      </c>
      <c r="V2378" t="s">
        <v>126</v>
      </c>
      <c r="W2378" t="s">
        <v>37</v>
      </c>
      <c r="X2378" t="s">
        <v>38</v>
      </c>
      <c r="Y2378" t="s">
        <v>71</v>
      </c>
      <c r="Z2378" t="s">
        <v>127</v>
      </c>
      <c r="AA2378" t="s">
        <v>41</v>
      </c>
    </row>
    <row r="2379" spans="1:27" x14ac:dyDescent="0.2">
      <c r="A2379">
        <v>10416</v>
      </c>
      <c r="B2379">
        <v>37</v>
      </c>
      <c r="C2379">
        <v>51.93</v>
      </c>
      <c r="D2379">
        <v>8</v>
      </c>
      <c r="E2379">
        <v>1921.41</v>
      </c>
      <c r="F2379" s="1">
        <v>38482</v>
      </c>
      <c r="G2379" s="1" t="str">
        <f>TEXT(DA_Trail_Workbook[[#This Row],[ORDER DATE.1]],"MMM")</f>
        <v>May</v>
      </c>
      <c r="H2379" s="1" t="str">
        <f>TEXT(DA_Trail_Workbook[[#This Row],[ORDER DATE.1]],"YYY")</f>
        <v>2005</v>
      </c>
      <c r="I2379" t="s">
        <v>27</v>
      </c>
      <c r="J2379">
        <v>2</v>
      </c>
      <c r="K2379">
        <v>5</v>
      </c>
      <c r="L2379">
        <v>2005</v>
      </c>
      <c r="M2379" t="s">
        <v>636</v>
      </c>
      <c r="N2379">
        <v>43</v>
      </c>
      <c r="O2379" t="s">
        <v>749</v>
      </c>
      <c r="P2379" t="s">
        <v>524</v>
      </c>
      <c r="Q2379" t="s">
        <v>525</v>
      </c>
      <c r="R2379" t="s">
        <v>526</v>
      </c>
      <c r="S2379" t="s">
        <v>33</v>
      </c>
      <c r="T2379" t="s">
        <v>527</v>
      </c>
      <c r="U2379" t="s">
        <v>33</v>
      </c>
      <c r="V2379" t="s">
        <v>528</v>
      </c>
      <c r="W2379" t="s">
        <v>303</v>
      </c>
      <c r="X2379" t="s">
        <v>48</v>
      </c>
      <c r="Y2379" t="s">
        <v>529</v>
      </c>
      <c r="Z2379" t="s">
        <v>530</v>
      </c>
      <c r="AA2379" t="s">
        <v>41</v>
      </c>
    </row>
    <row r="2380" spans="1:27" x14ac:dyDescent="0.2">
      <c r="A2380">
        <v>10104</v>
      </c>
      <c r="B2380">
        <v>33</v>
      </c>
      <c r="C2380">
        <v>100</v>
      </c>
      <c r="D2380">
        <v>7</v>
      </c>
      <c r="E2380">
        <v>3705.24</v>
      </c>
      <c r="F2380" s="1">
        <v>37652</v>
      </c>
      <c r="G2380" s="1" t="str">
        <f>TEXT(DA_Trail_Workbook[[#This Row],[ORDER DATE.1]],"MMM")</f>
        <v>Jan</v>
      </c>
      <c r="H2380" s="1" t="str">
        <f>TEXT(DA_Trail_Workbook[[#This Row],[ORDER DATE.1]],"YYY")</f>
        <v>2003</v>
      </c>
      <c r="I2380" t="s">
        <v>27</v>
      </c>
      <c r="J2380">
        <v>1</v>
      </c>
      <c r="K2380">
        <v>1</v>
      </c>
      <c r="L2380">
        <v>2003</v>
      </c>
      <c r="M2380" t="s">
        <v>582</v>
      </c>
      <c r="N2380">
        <v>115</v>
      </c>
      <c r="O2380" t="s">
        <v>750</v>
      </c>
      <c r="P2380" t="s">
        <v>206</v>
      </c>
      <c r="Q2380" t="s">
        <v>207</v>
      </c>
      <c r="R2380" t="s">
        <v>208</v>
      </c>
      <c r="S2380" t="s">
        <v>33</v>
      </c>
      <c r="T2380" t="s">
        <v>209</v>
      </c>
      <c r="U2380" t="s">
        <v>33</v>
      </c>
      <c r="V2380" t="s">
        <v>210</v>
      </c>
      <c r="W2380" t="s">
        <v>211</v>
      </c>
      <c r="X2380" t="s">
        <v>48</v>
      </c>
      <c r="Y2380" t="s">
        <v>212</v>
      </c>
      <c r="Z2380" t="s">
        <v>213</v>
      </c>
      <c r="AA2380" t="s">
        <v>58</v>
      </c>
    </row>
    <row r="2381" spans="1:27" x14ac:dyDescent="0.2">
      <c r="A2381">
        <v>10115</v>
      </c>
      <c r="B2381">
        <v>27</v>
      </c>
      <c r="C2381">
        <v>100</v>
      </c>
      <c r="D2381">
        <v>3</v>
      </c>
      <c r="E2381">
        <v>2843.91</v>
      </c>
      <c r="F2381" s="1">
        <v>37715</v>
      </c>
      <c r="G2381" s="1" t="str">
        <f>TEXT(DA_Trail_Workbook[[#This Row],[ORDER DATE.1]],"MMM")</f>
        <v>Apr</v>
      </c>
      <c r="H2381" s="1" t="str">
        <f>TEXT(DA_Trail_Workbook[[#This Row],[ORDER DATE.1]],"YYY")</f>
        <v>2003</v>
      </c>
      <c r="I2381" t="s">
        <v>27</v>
      </c>
      <c r="J2381">
        <v>2</v>
      </c>
      <c r="K2381">
        <v>4</v>
      </c>
      <c r="L2381">
        <v>2003</v>
      </c>
      <c r="M2381" t="s">
        <v>582</v>
      </c>
      <c r="N2381">
        <v>115</v>
      </c>
      <c r="O2381" t="s">
        <v>750</v>
      </c>
      <c r="P2381" t="s">
        <v>238</v>
      </c>
      <c r="Q2381" t="s">
        <v>239</v>
      </c>
      <c r="R2381" t="s">
        <v>240</v>
      </c>
      <c r="S2381" t="s">
        <v>241</v>
      </c>
      <c r="T2381" t="s">
        <v>34</v>
      </c>
      <c r="U2381" t="s">
        <v>35</v>
      </c>
      <c r="V2381" t="s">
        <v>36</v>
      </c>
      <c r="W2381" t="s">
        <v>37</v>
      </c>
      <c r="X2381" t="s">
        <v>38</v>
      </c>
      <c r="Y2381" t="s">
        <v>148</v>
      </c>
      <c r="Z2381" t="s">
        <v>242</v>
      </c>
      <c r="AA2381" t="s">
        <v>41</v>
      </c>
    </row>
    <row r="2382" spans="1:27" x14ac:dyDescent="0.2">
      <c r="A2382">
        <v>10127</v>
      </c>
      <c r="B2382">
        <v>46</v>
      </c>
      <c r="C2382">
        <v>100</v>
      </c>
      <c r="D2382">
        <v>9</v>
      </c>
      <c r="E2382">
        <v>6176.42</v>
      </c>
      <c r="F2382" s="1">
        <v>37775</v>
      </c>
      <c r="G2382" s="1" t="str">
        <f>TEXT(DA_Trail_Workbook[[#This Row],[ORDER DATE.1]],"MMM")</f>
        <v>Jun</v>
      </c>
      <c r="H2382" s="1" t="str">
        <f>TEXT(DA_Trail_Workbook[[#This Row],[ORDER DATE.1]],"YYY")</f>
        <v>2003</v>
      </c>
      <c r="I2382" t="s">
        <v>27</v>
      </c>
      <c r="J2382">
        <v>2</v>
      </c>
      <c r="K2382">
        <v>6</v>
      </c>
      <c r="L2382">
        <v>2003</v>
      </c>
      <c r="M2382" t="s">
        <v>582</v>
      </c>
      <c r="N2382">
        <v>115</v>
      </c>
      <c r="O2382" t="s">
        <v>750</v>
      </c>
      <c r="P2382" t="s">
        <v>550</v>
      </c>
      <c r="Q2382" t="s">
        <v>551</v>
      </c>
      <c r="R2382" t="s">
        <v>552</v>
      </c>
      <c r="S2382" t="s">
        <v>553</v>
      </c>
      <c r="T2382" t="s">
        <v>34</v>
      </c>
      <c r="U2382" t="s">
        <v>35</v>
      </c>
      <c r="V2382" t="s">
        <v>36</v>
      </c>
      <c r="W2382" t="s">
        <v>37</v>
      </c>
      <c r="X2382" t="s">
        <v>38</v>
      </c>
      <c r="Y2382" t="s">
        <v>65</v>
      </c>
      <c r="Z2382" t="s">
        <v>554</v>
      </c>
      <c r="AA2382" t="s">
        <v>58</v>
      </c>
    </row>
    <row r="2383" spans="1:27" x14ac:dyDescent="0.2">
      <c r="A2383">
        <v>10141</v>
      </c>
      <c r="B2383">
        <v>44</v>
      </c>
      <c r="C2383">
        <v>100</v>
      </c>
      <c r="D2383">
        <v>3</v>
      </c>
      <c r="E2383">
        <v>5500.44</v>
      </c>
      <c r="F2383" s="1">
        <v>37834</v>
      </c>
      <c r="G2383" s="1" t="str">
        <f>TEXT(DA_Trail_Workbook[[#This Row],[ORDER DATE.1]],"MMM")</f>
        <v>Aug</v>
      </c>
      <c r="H2383" s="1" t="str">
        <f>TEXT(DA_Trail_Workbook[[#This Row],[ORDER DATE.1]],"YYY")</f>
        <v>2003</v>
      </c>
      <c r="I2383" t="s">
        <v>27</v>
      </c>
      <c r="J2383">
        <v>3</v>
      </c>
      <c r="K2383">
        <v>8</v>
      </c>
      <c r="L2383">
        <v>2003</v>
      </c>
      <c r="M2383" t="s">
        <v>582</v>
      </c>
      <c r="N2383">
        <v>115</v>
      </c>
      <c r="O2383" t="s">
        <v>750</v>
      </c>
      <c r="P2383" t="s">
        <v>542</v>
      </c>
      <c r="Q2383" t="s">
        <v>543</v>
      </c>
      <c r="R2383" t="s">
        <v>544</v>
      </c>
      <c r="S2383" t="s">
        <v>33</v>
      </c>
      <c r="T2383" t="s">
        <v>545</v>
      </c>
      <c r="U2383" t="s">
        <v>33</v>
      </c>
      <c r="V2383" t="s">
        <v>546</v>
      </c>
      <c r="W2383" t="s">
        <v>155</v>
      </c>
      <c r="X2383" t="s">
        <v>48</v>
      </c>
      <c r="Y2383" t="s">
        <v>547</v>
      </c>
      <c r="Z2383" t="s">
        <v>548</v>
      </c>
      <c r="AA2383" t="s">
        <v>58</v>
      </c>
    </row>
    <row r="2384" spans="1:27" x14ac:dyDescent="0.2">
      <c r="A2384">
        <v>10151</v>
      </c>
      <c r="B2384">
        <v>26</v>
      </c>
      <c r="C2384">
        <v>100</v>
      </c>
      <c r="D2384">
        <v>1</v>
      </c>
      <c r="E2384">
        <v>3220.1</v>
      </c>
      <c r="F2384" s="1">
        <v>37885</v>
      </c>
      <c r="G2384" s="1" t="str">
        <f>TEXT(DA_Trail_Workbook[[#This Row],[ORDER DATE.1]],"MMM")</f>
        <v>Sep</v>
      </c>
      <c r="H2384" s="1" t="str">
        <f>TEXT(DA_Trail_Workbook[[#This Row],[ORDER DATE.1]],"YYY")</f>
        <v>2003</v>
      </c>
      <c r="I2384" t="s">
        <v>27</v>
      </c>
      <c r="J2384">
        <v>3</v>
      </c>
      <c r="K2384">
        <v>9</v>
      </c>
      <c r="L2384">
        <v>2003</v>
      </c>
      <c r="M2384" t="s">
        <v>582</v>
      </c>
      <c r="N2384">
        <v>115</v>
      </c>
      <c r="O2384" t="s">
        <v>750</v>
      </c>
      <c r="P2384" t="s">
        <v>454</v>
      </c>
      <c r="Q2384" t="s">
        <v>455</v>
      </c>
      <c r="R2384" t="s">
        <v>456</v>
      </c>
      <c r="S2384" t="s">
        <v>33</v>
      </c>
      <c r="T2384" t="s">
        <v>457</v>
      </c>
      <c r="U2384" t="s">
        <v>33</v>
      </c>
      <c r="V2384" t="s">
        <v>458</v>
      </c>
      <c r="W2384" t="s">
        <v>155</v>
      </c>
      <c r="X2384" t="s">
        <v>48</v>
      </c>
      <c r="Y2384" t="s">
        <v>459</v>
      </c>
      <c r="Z2384" t="s">
        <v>460</v>
      </c>
      <c r="AA2384" t="s">
        <v>58</v>
      </c>
    </row>
    <row r="2385" spans="1:27" x14ac:dyDescent="0.2">
      <c r="A2385">
        <v>10165</v>
      </c>
      <c r="B2385">
        <v>48</v>
      </c>
      <c r="C2385">
        <v>94.92</v>
      </c>
      <c r="D2385">
        <v>10</v>
      </c>
      <c r="E2385">
        <v>4556.16</v>
      </c>
      <c r="F2385" s="1">
        <v>37916</v>
      </c>
      <c r="G2385" s="1" t="str">
        <f>TEXT(DA_Trail_Workbook[[#This Row],[ORDER DATE.1]],"MMM")</f>
        <v>Oct</v>
      </c>
      <c r="H2385" s="1" t="str">
        <f>TEXT(DA_Trail_Workbook[[#This Row],[ORDER DATE.1]],"YYY")</f>
        <v>2003</v>
      </c>
      <c r="I2385" t="s">
        <v>27</v>
      </c>
      <c r="J2385">
        <v>4</v>
      </c>
      <c r="K2385">
        <v>10</v>
      </c>
      <c r="L2385">
        <v>2003</v>
      </c>
      <c r="M2385" t="s">
        <v>582</v>
      </c>
      <c r="N2385">
        <v>115</v>
      </c>
      <c r="O2385" t="s">
        <v>750</v>
      </c>
      <c r="P2385" t="s">
        <v>230</v>
      </c>
      <c r="Q2385" t="s">
        <v>231</v>
      </c>
      <c r="R2385" t="s">
        <v>232</v>
      </c>
      <c r="S2385" t="s">
        <v>33</v>
      </c>
      <c r="T2385" t="s">
        <v>233</v>
      </c>
      <c r="U2385" t="s">
        <v>33</v>
      </c>
      <c r="V2385" t="s">
        <v>234</v>
      </c>
      <c r="W2385" t="s">
        <v>233</v>
      </c>
      <c r="X2385" t="s">
        <v>235</v>
      </c>
      <c r="Y2385" t="s">
        <v>236</v>
      </c>
      <c r="Z2385" t="s">
        <v>237</v>
      </c>
      <c r="AA2385" t="s">
        <v>58</v>
      </c>
    </row>
    <row r="2386" spans="1:27" x14ac:dyDescent="0.2">
      <c r="A2386">
        <v>10176</v>
      </c>
      <c r="B2386">
        <v>23</v>
      </c>
      <c r="C2386">
        <v>100</v>
      </c>
      <c r="D2386">
        <v>9</v>
      </c>
      <c r="E2386">
        <v>3114.89</v>
      </c>
      <c r="F2386" s="1">
        <v>37931</v>
      </c>
      <c r="G2386" s="1" t="str">
        <f>TEXT(DA_Trail_Workbook[[#This Row],[ORDER DATE.1]],"MMM")</f>
        <v>Nov</v>
      </c>
      <c r="H2386" s="1" t="str">
        <f>TEXT(DA_Trail_Workbook[[#This Row],[ORDER DATE.1]],"YYY")</f>
        <v>2003</v>
      </c>
      <c r="I2386" t="s">
        <v>27</v>
      </c>
      <c r="J2386">
        <v>4</v>
      </c>
      <c r="K2386">
        <v>11</v>
      </c>
      <c r="L2386">
        <v>2003</v>
      </c>
      <c r="M2386" t="s">
        <v>582</v>
      </c>
      <c r="N2386">
        <v>115</v>
      </c>
      <c r="O2386" t="s">
        <v>750</v>
      </c>
      <c r="P2386" t="s">
        <v>524</v>
      </c>
      <c r="Q2386" t="s">
        <v>525</v>
      </c>
      <c r="R2386" t="s">
        <v>526</v>
      </c>
      <c r="S2386" t="s">
        <v>33</v>
      </c>
      <c r="T2386" t="s">
        <v>527</v>
      </c>
      <c r="U2386" t="s">
        <v>33</v>
      </c>
      <c r="V2386" t="s">
        <v>528</v>
      </c>
      <c r="W2386" t="s">
        <v>303</v>
      </c>
      <c r="X2386" t="s">
        <v>48</v>
      </c>
      <c r="Y2386" t="s">
        <v>529</v>
      </c>
      <c r="Z2386" t="s">
        <v>530</v>
      </c>
      <c r="AA2386" t="s">
        <v>58</v>
      </c>
    </row>
    <row r="2387" spans="1:27" x14ac:dyDescent="0.2">
      <c r="A2387">
        <v>10184</v>
      </c>
      <c r="B2387">
        <v>45</v>
      </c>
      <c r="C2387">
        <v>100</v>
      </c>
      <c r="D2387">
        <v>4</v>
      </c>
      <c r="E2387">
        <v>4948.2</v>
      </c>
      <c r="F2387" s="1">
        <v>37939</v>
      </c>
      <c r="G2387" s="1" t="str">
        <f>TEXT(DA_Trail_Workbook[[#This Row],[ORDER DATE.1]],"MMM")</f>
        <v>Nov</v>
      </c>
      <c r="H2387" s="1" t="str">
        <f>TEXT(DA_Trail_Workbook[[#This Row],[ORDER DATE.1]],"YYY")</f>
        <v>2003</v>
      </c>
      <c r="I2387" t="s">
        <v>27</v>
      </c>
      <c r="J2387">
        <v>4</v>
      </c>
      <c r="K2387">
        <v>11</v>
      </c>
      <c r="L2387">
        <v>2003</v>
      </c>
      <c r="M2387" t="s">
        <v>582</v>
      </c>
      <c r="N2387">
        <v>115</v>
      </c>
      <c r="O2387" t="s">
        <v>750</v>
      </c>
      <c r="P2387" t="s">
        <v>601</v>
      </c>
      <c r="Q2387" t="s">
        <v>602</v>
      </c>
      <c r="R2387" t="s">
        <v>603</v>
      </c>
      <c r="S2387" t="s">
        <v>33</v>
      </c>
      <c r="T2387" t="s">
        <v>604</v>
      </c>
      <c r="U2387" t="s">
        <v>33</v>
      </c>
      <c r="V2387" t="s">
        <v>605</v>
      </c>
      <c r="W2387" t="s">
        <v>211</v>
      </c>
      <c r="X2387" t="s">
        <v>48</v>
      </c>
      <c r="Y2387" t="s">
        <v>606</v>
      </c>
      <c r="Z2387" t="s">
        <v>607</v>
      </c>
      <c r="AA2387" t="s">
        <v>58</v>
      </c>
    </row>
    <row r="2388" spans="1:27" x14ac:dyDescent="0.2">
      <c r="A2388">
        <v>10195</v>
      </c>
      <c r="B2388">
        <v>49</v>
      </c>
      <c r="C2388">
        <v>100</v>
      </c>
      <c r="D2388">
        <v>4</v>
      </c>
      <c r="E2388">
        <v>5161.17</v>
      </c>
      <c r="F2388" s="1">
        <v>37950</v>
      </c>
      <c r="G2388" s="1" t="str">
        <f>TEXT(DA_Trail_Workbook[[#This Row],[ORDER DATE.1]],"MMM")</f>
        <v>Nov</v>
      </c>
      <c r="H2388" s="1" t="str">
        <f>TEXT(DA_Trail_Workbook[[#This Row],[ORDER DATE.1]],"YYY")</f>
        <v>2003</v>
      </c>
      <c r="I2388" t="s">
        <v>27</v>
      </c>
      <c r="J2388">
        <v>4</v>
      </c>
      <c r="K2388">
        <v>11</v>
      </c>
      <c r="L2388">
        <v>2003</v>
      </c>
      <c r="M2388" t="s">
        <v>582</v>
      </c>
      <c r="N2388">
        <v>115</v>
      </c>
      <c r="O2388" t="s">
        <v>750</v>
      </c>
      <c r="P2388" t="s">
        <v>369</v>
      </c>
      <c r="Q2388" t="s">
        <v>370</v>
      </c>
      <c r="R2388" t="s">
        <v>371</v>
      </c>
      <c r="S2388" t="s">
        <v>33</v>
      </c>
      <c r="T2388" t="s">
        <v>372</v>
      </c>
      <c r="U2388" t="s">
        <v>35</v>
      </c>
      <c r="V2388" t="s">
        <v>373</v>
      </c>
      <c r="W2388" t="s">
        <v>37</v>
      </c>
      <c r="X2388" t="s">
        <v>38</v>
      </c>
      <c r="Y2388" t="s">
        <v>119</v>
      </c>
      <c r="Z2388" t="s">
        <v>279</v>
      </c>
      <c r="AA2388" t="s">
        <v>58</v>
      </c>
    </row>
    <row r="2389" spans="1:27" x14ac:dyDescent="0.2">
      <c r="A2389">
        <v>10207</v>
      </c>
      <c r="B2389">
        <v>28</v>
      </c>
      <c r="C2389">
        <v>94.92</v>
      </c>
      <c r="D2389">
        <v>5</v>
      </c>
      <c r="E2389">
        <v>2657.76</v>
      </c>
      <c r="F2389" s="1">
        <v>37964</v>
      </c>
      <c r="G2389" s="1" t="str">
        <f>TEXT(DA_Trail_Workbook[[#This Row],[ORDER DATE.1]],"MMM")</f>
        <v>Dec</v>
      </c>
      <c r="H2389" s="1" t="str">
        <f>TEXT(DA_Trail_Workbook[[#This Row],[ORDER DATE.1]],"YYY")</f>
        <v>2003</v>
      </c>
      <c r="I2389" t="s">
        <v>27</v>
      </c>
      <c r="J2389">
        <v>4</v>
      </c>
      <c r="K2389">
        <v>12</v>
      </c>
      <c r="L2389">
        <v>2003</v>
      </c>
      <c r="M2389" t="s">
        <v>582</v>
      </c>
      <c r="N2389">
        <v>115</v>
      </c>
      <c r="O2389" t="s">
        <v>750</v>
      </c>
      <c r="P2389" t="s">
        <v>482</v>
      </c>
      <c r="Q2389" t="s">
        <v>483</v>
      </c>
      <c r="R2389" t="s">
        <v>484</v>
      </c>
      <c r="S2389" t="s">
        <v>33</v>
      </c>
      <c r="T2389" t="s">
        <v>443</v>
      </c>
      <c r="U2389" t="s">
        <v>146</v>
      </c>
      <c r="V2389" t="s">
        <v>444</v>
      </c>
      <c r="W2389" t="s">
        <v>37</v>
      </c>
      <c r="X2389" t="s">
        <v>38</v>
      </c>
      <c r="Y2389" t="s">
        <v>485</v>
      </c>
      <c r="Z2389" t="s">
        <v>323</v>
      </c>
      <c r="AA2389" t="s">
        <v>41</v>
      </c>
    </row>
    <row r="2390" spans="1:27" x14ac:dyDescent="0.2">
      <c r="A2390">
        <v>10220</v>
      </c>
      <c r="B2390">
        <v>37</v>
      </c>
      <c r="C2390">
        <v>100</v>
      </c>
      <c r="D2390">
        <v>9</v>
      </c>
      <c r="E2390">
        <v>3983.05</v>
      </c>
      <c r="F2390" s="1">
        <v>38029</v>
      </c>
      <c r="G2390" s="1" t="str">
        <f>TEXT(DA_Trail_Workbook[[#This Row],[ORDER DATE.1]],"MMM")</f>
        <v>Feb</v>
      </c>
      <c r="H2390" s="1" t="str">
        <f>TEXT(DA_Trail_Workbook[[#This Row],[ORDER DATE.1]],"YYY")</f>
        <v>2004</v>
      </c>
      <c r="I2390" t="s">
        <v>27</v>
      </c>
      <c r="J2390">
        <v>1</v>
      </c>
      <c r="K2390">
        <v>2</v>
      </c>
      <c r="L2390">
        <v>2004</v>
      </c>
      <c r="M2390" t="s">
        <v>582</v>
      </c>
      <c r="N2390">
        <v>115</v>
      </c>
      <c r="O2390" t="s">
        <v>750</v>
      </c>
      <c r="P2390" t="s">
        <v>555</v>
      </c>
      <c r="Q2390" t="s">
        <v>556</v>
      </c>
      <c r="R2390" t="s">
        <v>557</v>
      </c>
      <c r="S2390" t="s">
        <v>558</v>
      </c>
      <c r="T2390" t="s">
        <v>559</v>
      </c>
      <c r="U2390" t="s">
        <v>33</v>
      </c>
      <c r="V2390" t="s">
        <v>560</v>
      </c>
      <c r="W2390" t="s">
        <v>561</v>
      </c>
      <c r="X2390" t="s">
        <v>48</v>
      </c>
      <c r="Y2390" t="s">
        <v>562</v>
      </c>
      <c r="Z2390" t="s">
        <v>563</v>
      </c>
      <c r="AA2390" t="s">
        <v>58</v>
      </c>
    </row>
    <row r="2391" spans="1:27" x14ac:dyDescent="0.2">
      <c r="A2391">
        <v>10230</v>
      </c>
      <c r="B2391">
        <v>34</v>
      </c>
      <c r="C2391">
        <v>100</v>
      </c>
      <c r="D2391">
        <v>7</v>
      </c>
      <c r="E2391">
        <v>3974.94</v>
      </c>
      <c r="F2391" s="1">
        <v>38061</v>
      </c>
      <c r="G2391" s="1" t="str">
        <f>TEXT(DA_Trail_Workbook[[#This Row],[ORDER DATE.1]],"MMM")</f>
        <v>Mar</v>
      </c>
      <c r="H2391" s="1" t="str">
        <f>TEXT(DA_Trail_Workbook[[#This Row],[ORDER DATE.1]],"YYY")</f>
        <v>2004</v>
      </c>
      <c r="I2391" t="s">
        <v>27</v>
      </c>
      <c r="J2391">
        <v>1</v>
      </c>
      <c r="K2391">
        <v>3</v>
      </c>
      <c r="L2391">
        <v>2004</v>
      </c>
      <c r="M2391" t="s">
        <v>582</v>
      </c>
      <c r="N2391">
        <v>115</v>
      </c>
      <c r="O2391" t="s">
        <v>750</v>
      </c>
      <c r="P2391" t="s">
        <v>536</v>
      </c>
      <c r="Q2391" t="s">
        <v>537</v>
      </c>
      <c r="R2391" t="s">
        <v>538</v>
      </c>
      <c r="S2391" t="s">
        <v>33</v>
      </c>
      <c r="T2391" t="s">
        <v>539</v>
      </c>
      <c r="U2391" t="s">
        <v>33</v>
      </c>
      <c r="V2391" t="s">
        <v>540</v>
      </c>
      <c r="W2391" t="s">
        <v>514</v>
      </c>
      <c r="X2391" t="s">
        <v>48</v>
      </c>
      <c r="Y2391" t="s">
        <v>541</v>
      </c>
      <c r="Z2391" t="s">
        <v>481</v>
      </c>
      <c r="AA2391" t="s">
        <v>58</v>
      </c>
    </row>
    <row r="2392" spans="1:27" x14ac:dyDescent="0.2">
      <c r="A2392">
        <v>10246</v>
      </c>
      <c r="B2392">
        <v>22</v>
      </c>
      <c r="C2392">
        <v>100</v>
      </c>
      <c r="D2392">
        <v>3</v>
      </c>
      <c r="E2392">
        <v>2928.42</v>
      </c>
      <c r="F2392" s="1">
        <v>38112</v>
      </c>
      <c r="G2392" s="1" t="str">
        <f>TEXT(DA_Trail_Workbook[[#This Row],[ORDER DATE.1]],"MMM")</f>
        <v>May</v>
      </c>
      <c r="H2392" s="1" t="str">
        <f>TEXT(DA_Trail_Workbook[[#This Row],[ORDER DATE.1]],"YYY")</f>
        <v>2004</v>
      </c>
      <c r="I2392" t="s">
        <v>27</v>
      </c>
      <c r="J2392">
        <v>2</v>
      </c>
      <c r="K2392">
        <v>5</v>
      </c>
      <c r="L2392">
        <v>2004</v>
      </c>
      <c r="M2392" t="s">
        <v>582</v>
      </c>
      <c r="N2392">
        <v>115</v>
      </c>
      <c r="O2392" t="s">
        <v>750</v>
      </c>
      <c r="P2392" t="s">
        <v>206</v>
      </c>
      <c r="Q2392" t="s">
        <v>207</v>
      </c>
      <c r="R2392" t="s">
        <v>208</v>
      </c>
      <c r="S2392" t="s">
        <v>33</v>
      </c>
      <c r="T2392" t="s">
        <v>209</v>
      </c>
      <c r="U2392" t="s">
        <v>33</v>
      </c>
      <c r="V2392" t="s">
        <v>210</v>
      </c>
      <c r="W2392" t="s">
        <v>211</v>
      </c>
      <c r="X2392" t="s">
        <v>48</v>
      </c>
      <c r="Y2392" t="s">
        <v>212</v>
      </c>
      <c r="Z2392" t="s">
        <v>213</v>
      </c>
      <c r="AA2392" t="s">
        <v>41</v>
      </c>
    </row>
    <row r="2393" spans="1:27" x14ac:dyDescent="0.2">
      <c r="A2393">
        <v>10259</v>
      </c>
      <c r="B2393">
        <v>29</v>
      </c>
      <c r="C2393">
        <v>100</v>
      </c>
      <c r="D2393">
        <v>2</v>
      </c>
      <c r="E2393">
        <v>3054.57</v>
      </c>
      <c r="F2393" s="1">
        <v>38153</v>
      </c>
      <c r="G2393" s="1" t="str">
        <f>TEXT(DA_Trail_Workbook[[#This Row],[ORDER DATE.1]],"MMM")</f>
        <v>Jun</v>
      </c>
      <c r="H2393" s="1" t="str">
        <f>TEXT(DA_Trail_Workbook[[#This Row],[ORDER DATE.1]],"YYY")</f>
        <v>2004</v>
      </c>
      <c r="I2393" t="s">
        <v>27</v>
      </c>
      <c r="J2393">
        <v>2</v>
      </c>
      <c r="K2393">
        <v>6</v>
      </c>
      <c r="L2393">
        <v>2004</v>
      </c>
      <c r="M2393" t="s">
        <v>582</v>
      </c>
      <c r="N2393">
        <v>115</v>
      </c>
      <c r="O2393" t="s">
        <v>750</v>
      </c>
      <c r="P2393" t="s">
        <v>486</v>
      </c>
      <c r="Q2393" t="s">
        <v>487</v>
      </c>
      <c r="R2393" t="s">
        <v>488</v>
      </c>
      <c r="S2393" t="s">
        <v>489</v>
      </c>
      <c r="T2393" t="s">
        <v>233</v>
      </c>
      <c r="U2393" t="s">
        <v>33</v>
      </c>
      <c r="V2393" t="s">
        <v>490</v>
      </c>
      <c r="W2393" t="s">
        <v>233</v>
      </c>
      <c r="X2393" t="s">
        <v>112</v>
      </c>
      <c r="Y2393" t="s">
        <v>491</v>
      </c>
      <c r="Z2393" t="s">
        <v>492</v>
      </c>
      <c r="AA2393" t="s">
        <v>58</v>
      </c>
    </row>
    <row r="2394" spans="1:27" x14ac:dyDescent="0.2">
      <c r="A2394">
        <v>10271</v>
      </c>
      <c r="B2394">
        <v>34</v>
      </c>
      <c r="C2394">
        <v>98.39</v>
      </c>
      <c r="D2394">
        <v>3</v>
      </c>
      <c r="E2394">
        <v>3345.26</v>
      </c>
      <c r="F2394" s="1">
        <v>38188</v>
      </c>
      <c r="G2394" s="1" t="str">
        <f>TEXT(DA_Trail_Workbook[[#This Row],[ORDER DATE.1]],"MMM")</f>
        <v>Jul</v>
      </c>
      <c r="H2394" s="1" t="str">
        <f>TEXT(DA_Trail_Workbook[[#This Row],[ORDER DATE.1]],"YYY")</f>
        <v>2004</v>
      </c>
      <c r="I2394" t="s">
        <v>27</v>
      </c>
      <c r="J2394">
        <v>3</v>
      </c>
      <c r="K2394">
        <v>7</v>
      </c>
      <c r="L2394">
        <v>2004</v>
      </c>
      <c r="M2394" t="s">
        <v>582</v>
      </c>
      <c r="N2394">
        <v>115</v>
      </c>
      <c r="O2394" t="s">
        <v>750</v>
      </c>
      <c r="P2394" t="s">
        <v>318</v>
      </c>
      <c r="Q2394" t="s">
        <v>319</v>
      </c>
      <c r="R2394" t="s">
        <v>320</v>
      </c>
      <c r="S2394" t="s">
        <v>33</v>
      </c>
      <c r="T2394" t="s">
        <v>321</v>
      </c>
      <c r="U2394" t="s">
        <v>63</v>
      </c>
      <c r="V2394" t="s">
        <v>133</v>
      </c>
      <c r="W2394" t="s">
        <v>37</v>
      </c>
      <c r="X2394" t="s">
        <v>38</v>
      </c>
      <c r="Y2394" t="s">
        <v>322</v>
      </c>
      <c r="Z2394" t="s">
        <v>323</v>
      </c>
      <c r="AA2394" t="s">
        <v>58</v>
      </c>
    </row>
    <row r="2395" spans="1:27" x14ac:dyDescent="0.2">
      <c r="A2395">
        <v>10282</v>
      </c>
      <c r="B2395">
        <v>38</v>
      </c>
      <c r="C2395">
        <v>100</v>
      </c>
      <c r="D2395">
        <v>12</v>
      </c>
      <c r="E2395">
        <v>4310.72</v>
      </c>
      <c r="F2395" s="1">
        <v>38219</v>
      </c>
      <c r="G2395" s="1" t="str">
        <f>TEXT(DA_Trail_Workbook[[#This Row],[ORDER DATE.1]],"MMM")</f>
        <v>Aug</v>
      </c>
      <c r="H2395" s="1" t="str">
        <f>TEXT(DA_Trail_Workbook[[#This Row],[ORDER DATE.1]],"YYY")</f>
        <v>2004</v>
      </c>
      <c r="I2395" t="s">
        <v>27</v>
      </c>
      <c r="J2395">
        <v>3</v>
      </c>
      <c r="K2395">
        <v>8</v>
      </c>
      <c r="L2395">
        <v>2004</v>
      </c>
      <c r="M2395" t="s">
        <v>582</v>
      </c>
      <c r="N2395">
        <v>115</v>
      </c>
      <c r="O2395" t="s">
        <v>750</v>
      </c>
      <c r="P2395" t="s">
        <v>318</v>
      </c>
      <c r="Q2395" t="s">
        <v>319</v>
      </c>
      <c r="R2395" t="s">
        <v>320</v>
      </c>
      <c r="S2395" t="s">
        <v>33</v>
      </c>
      <c r="T2395" t="s">
        <v>321</v>
      </c>
      <c r="U2395" t="s">
        <v>63</v>
      </c>
      <c r="V2395" t="s">
        <v>133</v>
      </c>
      <c r="W2395" t="s">
        <v>37</v>
      </c>
      <c r="X2395" t="s">
        <v>38</v>
      </c>
      <c r="Y2395" t="s">
        <v>322</v>
      </c>
      <c r="Z2395" t="s">
        <v>323</v>
      </c>
      <c r="AA2395" t="s">
        <v>58</v>
      </c>
    </row>
    <row r="2396" spans="1:27" x14ac:dyDescent="0.2">
      <c r="A2396">
        <v>10292</v>
      </c>
      <c r="B2396">
        <v>41</v>
      </c>
      <c r="C2396">
        <v>100</v>
      </c>
      <c r="D2396">
        <v>6</v>
      </c>
      <c r="E2396">
        <v>4983.1400000000003</v>
      </c>
      <c r="F2396" s="1">
        <v>38238</v>
      </c>
      <c r="G2396" s="1" t="str">
        <f>TEXT(DA_Trail_Workbook[[#This Row],[ORDER DATE.1]],"MMM")</f>
        <v>Sep</v>
      </c>
      <c r="H2396" s="1" t="str">
        <f>TEXT(DA_Trail_Workbook[[#This Row],[ORDER DATE.1]],"YYY")</f>
        <v>2004</v>
      </c>
      <c r="I2396" t="s">
        <v>27</v>
      </c>
      <c r="J2396">
        <v>3</v>
      </c>
      <c r="K2396">
        <v>9</v>
      </c>
      <c r="L2396">
        <v>2004</v>
      </c>
      <c r="M2396" t="s">
        <v>582</v>
      </c>
      <c r="N2396">
        <v>115</v>
      </c>
      <c r="O2396" t="s">
        <v>750</v>
      </c>
      <c r="P2396" t="s">
        <v>30</v>
      </c>
      <c r="Q2396" t="s">
        <v>31</v>
      </c>
      <c r="R2396" t="s">
        <v>32</v>
      </c>
      <c r="S2396" t="s">
        <v>33</v>
      </c>
      <c r="T2396" t="s">
        <v>34</v>
      </c>
      <c r="U2396" t="s">
        <v>35</v>
      </c>
      <c r="V2396" t="s">
        <v>36</v>
      </c>
      <c r="W2396" t="s">
        <v>37</v>
      </c>
      <c r="X2396" t="s">
        <v>38</v>
      </c>
      <c r="Y2396" t="s">
        <v>39</v>
      </c>
      <c r="Z2396" t="s">
        <v>40</v>
      </c>
      <c r="AA2396" t="s">
        <v>58</v>
      </c>
    </row>
    <row r="2397" spans="1:27" x14ac:dyDescent="0.2">
      <c r="A2397">
        <v>10305</v>
      </c>
      <c r="B2397">
        <v>42</v>
      </c>
      <c r="C2397">
        <v>100</v>
      </c>
      <c r="D2397">
        <v>3</v>
      </c>
      <c r="E2397">
        <v>4618.32</v>
      </c>
      <c r="F2397" s="1">
        <v>38273</v>
      </c>
      <c r="G2397" s="1" t="str">
        <f>TEXT(DA_Trail_Workbook[[#This Row],[ORDER DATE.1]],"MMM")</f>
        <v>Oct</v>
      </c>
      <c r="H2397" s="1" t="str">
        <f>TEXT(DA_Trail_Workbook[[#This Row],[ORDER DATE.1]],"YYY")</f>
        <v>2004</v>
      </c>
      <c r="I2397" t="s">
        <v>27</v>
      </c>
      <c r="J2397">
        <v>4</v>
      </c>
      <c r="K2397">
        <v>10</v>
      </c>
      <c r="L2397">
        <v>2004</v>
      </c>
      <c r="M2397" t="s">
        <v>582</v>
      </c>
      <c r="N2397">
        <v>115</v>
      </c>
      <c r="O2397" t="s">
        <v>750</v>
      </c>
      <c r="P2397" t="s">
        <v>142</v>
      </c>
      <c r="Q2397" t="s">
        <v>143</v>
      </c>
      <c r="R2397" t="s">
        <v>144</v>
      </c>
      <c r="S2397" t="s">
        <v>33</v>
      </c>
      <c r="T2397" t="s">
        <v>145</v>
      </c>
      <c r="U2397" t="s">
        <v>146</v>
      </c>
      <c r="V2397" t="s">
        <v>147</v>
      </c>
      <c r="W2397" t="s">
        <v>37</v>
      </c>
      <c r="X2397" t="s">
        <v>38</v>
      </c>
      <c r="Y2397" t="s">
        <v>148</v>
      </c>
      <c r="Z2397" t="s">
        <v>149</v>
      </c>
      <c r="AA2397" t="s">
        <v>58</v>
      </c>
    </row>
    <row r="2398" spans="1:27" x14ac:dyDescent="0.2">
      <c r="A2398">
        <v>10314</v>
      </c>
      <c r="B2398">
        <v>28</v>
      </c>
      <c r="C2398">
        <v>100</v>
      </c>
      <c r="D2398">
        <v>12</v>
      </c>
      <c r="E2398">
        <v>3403.12</v>
      </c>
      <c r="F2398" s="1">
        <v>38282</v>
      </c>
      <c r="G2398" s="1" t="str">
        <f>TEXT(DA_Trail_Workbook[[#This Row],[ORDER DATE.1]],"MMM")</f>
        <v>Oct</v>
      </c>
      <c r="H2398" s="1" t="str">
        <f>TEXT(DA_Trail_Workbook[[#This Row],[ORDER DATE.1]],"YYY")</f>
        <v>2004</v>
      </c>
      <c r="I2398" t="s">
        <v>27</v>
      </c>
      <c r="J2398">
        <v>4</v>
      </c>
      <c r="K2398">
        <v>10</v>
      </c>
      <c r="L2398">
        <v>2004</v>
      </c>
      <c r="M2398" t="s">
        <v>582</v>
      </c>
      <c r="N2398">
        <v>115</v>
      </c>
      <c r="O2398" t="s">
        <v>750</v>
      </c>
      <c r="P2398" t="s">
        <v>575</v>
      </c>
      <c r="Q2398" t="s">
        <v>576</v>
      </c>
      <c r="R2398" t="s">
        <v>577</v>
      </c>
      <c r="S2398" t="s">
        <v>33</v>
      </c>
      <c r="T2398" t="s">
        <v>578</v>
      </c>
      <c r="U2398" t="s">
        <v>33</v>
      </c>
      <c r="V2398" t="s">
        <v>579</v>
      </c>
      <c r="W2398" t="s">
        <v>381</v>
      </c>
      <c r="X2398" t="s">
        <v>48</v>
      </c>
      <c r="Y2398" t="s">
        <v>580</v>
      </c>
      <c r="Z2398" t="s">
        <v>581</v>
      </c>
      <c r="AA2398" t="s">
        <v>58</v>
      </c>
    </row>
    <row r="2399" spans="1:27" x14ac:dyDescent="0.2">
      <c r="A2399">
        <v>10325</v>
      </c>
      <c r="B2399">
        <v>38</v>
      </c>
      <c r="C2399">
        <v>100</v>
      </c>
      <c r="D2399">
        <v>4</v>
      </c>
      <c r="E2399">
        <v>5190.42</v>
      </c>
      <c r="F2399" s="1">
        <v>38296</v>
      </c>
      <c r="G2399" s="1" t="str">
        <f>TEXT(DA_Trail_Workbook[[#This Row],[ORDER DATE.1]],"MMM")</f>
        <v>Nov</v>
      </c>
      <c r="H2399" s="1" t="str">
        <f>TEXT(DA_Trail_Workbook[[#This Row],[ORDER DATE.1]],"YYY")</f>
        <v>2004</v>
      </c>
      <c r="I2399" t="s">
        <v>27</v>
      </c>
      <c r="J2399">
        <v>4</v>
      </c>
      <c r="K2399">
        <v>11</v>
      </c>
      <c r="L2399">
        <v>2004</v>
      </c>
      <c r="M2399" t="s">
        <v>582</v>
      </c>
      <c r="N2399">
        <v>115</v>
      </c>
      <c r="O2399" t="s">
        <v>750</v>
      </c>
      <c r="P2399" t="s">
        <v>158</v>
      </c>
      <c r="Q2399" t="s">
        <v>159</v>
      </c>
      <c r="R2399" t="s">
        <v>160</v>
      </c>
      <c r="S2399" t="s">
        <v>33</v>
      </c>
      <c r="T2399" t="s">
        <v>161</v>
      </c>
      <c r="U2399" t="s">
        <v>33</v>
      </c>
      <c r="V2399" t="s">
        <v>162</v>
      </c>
      <c r="W2399" t="s">
        <v>91</v>
      </c>
      <c r="X2399" t="s">
        <v>48</v>
      </c>
      <c r="Y2399" t="s">
        <v>163</v>
      </c>
      <c r="Z2399" t="s">
        <v>164</v>
      </c>
      <c r="AA2399" t="s">
        <v>58</v>
      </c>
    </row>
    <row r="2400" spans="1:27" x14ac:dyDescent="0.2">
      <c r="A2400">
        <v>10336</v>
      </c>
      <c r="B2400">
        <v>23</v>
      </c>
      <c r="C2400">
        <v>100</v>
      </c>
      <c r="D2400">
        <v>8</v>
      </c>
      <c r="E2400">
        <v>3141.57</v>
      </c>
      <c r="F2400" s="1">
        <v>38311</v>
      </c>
      <c r="G2400" s="1" t="str">
        <f>TEXT(DA_Trail_Workbook[[#This Row],[ORDER DATE.1]],"MMM")</f>
        <v>Nov</v>
      </c>
      <c r="H2400" s="1" t="str">
        <f>TEXT(DA_Trail_Workbook[[#This Row],[ORDER DATE.1]],"YYY")</f>
        <v>2004</v>
      </c>
      <c r="I2400" t="s">
        <v>27</v>
      </c>
      <c r="J2400">
        <v>4</v>
      </c>
      <c r="K2400">
        <v>11</v>
      </c>
      <c r="L2400">
        <v>2004</v>
      </c>
      <c r="M2400" t="s">
        <v>582</v>
      </c>
      <c r="N2400">
        <v>115</v>
      </c>
      <c r="O2400" t="s">
        <v>750</v>
      </c>
      <c r="P2400" t="s">
        <v>468</v>
      </c>
      <c r="Q2400" t="s">
        <v>469</v>
      </c>
      <c r="R2400" t="s">
        <v>470</v>
      </c>
      <c r="S2400" t="s">
        <v>33</v>
      </c>
      <c r="T2400" t="s">
        <v>54</v>
      </c>
      <c r="U2400" t="s">
        <v>33</v>
      </c>
      <c r="V2400" t="s">
        <v>471</v>
      </c>
      <c r="W2400" t="s">
        <v>47</v>
      </c>
      <c r="X2400" t="s">
        <v>48</v>
      </c>
      <c r="Y2400" t="s">
        <v>472</v>
      </c>
      <c r="Z2400" t="s">
        <v>473</v>
      </c>
      <c r="AA2400" t="s">
        <v>58</v>
      </c>
    </row>
    <row r="2401" spans="1:27" x14ac:dyDescent="0.2">
      <c r="A2401">
        <v>10350</v>
      </c>
      <c r="B2401">
        <v>31</v>
      </c>
      <c r="C2401">
        <v>71.400000000000006</v>
      </c>
      <c r="D2401">
        <v>8</v>
      </c>
      <c r="E2401">
        <v>2213.4</v>
      </c>
      <c r="F2401" s="1">
        <v>38323</v>
      </c>
      <c r="G2401" s="1" t="str">
        <f>TEXT(DA_Trail_Workbook[[#This Row],[ORDER DATE.1]],"MMM")</f>
        <v>Dec</v>
      </c>
      <c r="H2401" s="1" t="str">
        <f>TEXT(DA_Trail_Workbook[[#This Row],[ORDER DATE.1]],"YYY")</f>
        <v>2004</v>
      </c>
      <c r="I2401" t="s">
        <v>27</v>
      </c>
      <c r="J2401">
        <v>4</v>
      </c>
      <c r="K2401">
        <v>12</v>
      </c>
      <c r="L2401">
        <v>2004</v>
      </c>
      <c r="M2401" t="s">
        <v>582</v>
      </c>
      <c r="N2401">
        <v>115</v>
      </c>
      <c r="O2401" t="s">
        <v>750</v>
      </c>
      <c r="P2401" t="s">
        <v>206</v>
      </c>
      <c r="Q2401" t="s">
        <v>207</v>
      </c>
      <c r="R2401" t="s">
        <v>208</v>
      </c>
      <c r="S2401" t="s">
        <v>33</v>
      </c>
      <c r="T2401" t="s">
        <v>209</v>
      </c>
      <c r="U2401" t="s">
        <v>33</v>
      </c>
      <c r="V2401" t="s">
        <v>210</v>
      </c>
      <c r="W2401" t="s">
        <v>211</v>
      </c>
      <c r="X2401" t="s">
        <v>48</v>
      </c>
      <c r="Y2401" t="s">
        <v>212</v>
      </c>
      <c r="Z2401" t="s">
        <v>213</v>
      </c>
      <c r="AA2401" t="s">
        <v>41</v>
      </c>
    </row>
    <row r="2402" spans="1:27" x14ac:dyDescent="0.2">
      <c r="A2402">
        <v>10359</v>
      </c>
      <c r="B2402">
        <v>46</v>
      </c>
      <c r="C2402">
        <v>100</v>
      </c>
      <c r="D2402">
        <v>2</v>
      </c>
      <c r="E2402">
        <v>4896.7</v>
      </c>
      <c r="F2402" s="1">
        <v>38336</v>
      </c>
      <c r="G2402" s="1" t="str">
        <f>TEXT(DA_Trail_Workbook[[#This Row],[ORDER DATE.1]],"MMM")</f>
        <v>Dec</v>
      </c>
      <c r="H2402" s="1" t="str">
        <f>TEXT(DA_Trail_Workbook[[#This Row],[ORDER DATE.1]],"YYY")</f>
        <v>2004</v>
      </c>
      <c r="I2402" t="s">
        <v>27</v>
      </c>
      <c r="J2402">
        <v>4</v>
      </c>
      <c r="K2402">
        <v>12</v>
      </c>
      <c r="L2402">
        <v>2004</v>
      </c>
      <c r="M2402" t="s">
        <v>582</v>
      </c>
      <c r="N2402">
        <v>115</v>
      </c>
      <c r="O2402" t="s">
        <v>750</v>
      </c>
      <c r="P2402" t="s">
        <v>42</v>
      </c>
      <c r="Q2402" t="s">
        <v>43</v>
      </c>
      <c r="R2402" t="s">
        <v>44</v>
      </c>
      <c r="S2402" t="s">
        <v>33</v>
      </c>
      <c r="T2402" t="s">
        <v>45</v>
      </c>
      <c r="U2402" t="s">
        <v>33</v>
      </c>
      <c r="V2402" t="s">
        <v>46</v>
      </c>
      <c r="W2402" t="s">
        <v>47</v>
      </c>
      <c r="X2402" t="s">
        <v>48</v>
      </c>
      <c r="Y2402" t="s">
        <v>49</v>
      </c>
      <c r="Z2402" t="s">
        <v>50</v>
      </c>
      <c r="AA2402" t="s">
        <v>58</v>
      </c>
    </row>
    <row r="2403" spans="1:27" x14ac:dyDescent="0.2">
      <c r="A2403">
        <v>10371</v>
      </c>
      <c r="B2403">
        <v>48</v>
      </c>
      <c r="C2403">
        <v>56.55</v>
      </c>
      <c r="D2403">
        <v>10</v>
      </c>
      <c r="E2403">
        <v>2714.4</v>
      </c>
      <c r="F2403" s="1">
        <v>38375</v>
      </c>
      <c r="G2403" s="1" t="str">
        <f>TEXT(DA_Trail_Workbook[[#This Row],[ORDER DATE.1]],"MMM")</f>
        <v>Jan</v>
      </c>
      <c r="H2403" s="1" t="str">
        <f>TEXT(DA_Trail_Workbook[[#This Row],[ORDER DATE.1]],"YYY")</f>
        <v>2005</v>
      </c>
      <c r="I2403" t="s">
        <v>27</v>
      </c>
      <c r="J2403">
        <v>1</v>
      </c>
      <c r="K2403">
        <v>1</v>
      </c>
      <c r="L2403">
        <v>2005</v>
      </c>
      <c r="M2403" t="s">
        <v>582</v>
      </c>
      <c r="N2403">
        <v>115</v>
      </c>
      <c r="O2403" t="s">
        <v>750</v>
      </c>
      <c r="P2403" t="s">
        <v>318</v>
      </c>
      <c r="Q2403" t="s">
        <v>319</v>
      </c>
      <c r="R2403" t="s">
        <v>320</v>
      </c>
      <c r="S2403" t="s">
        <v>33</v>
      </c>
      <c r="T2403" t="s">
        <v>321</v>
      </c>
      <c r="U2403" t="s">
        <v>63</v>
      </c>
      <c r="V2403" t="s">
        <v>133</v>
      </c>
      <c r="W2403" t="s">
        <v>37</v>
      </c>
      <c r="X2403" t="s">
        <v>38</v>
      </c>
      <c r="Y2403" t="s">
        <v>322</v>
      </c>
      <c r="Z2403" t="s">
        <v>323</v>
      </c>
      <c r="AA2403" t="s">
        <v>41</v>
      </c>
    </row>
    <row r="2404" spans="1:27" x14ac:dyDescent="0.2">
      <c r="A2404">
        <v>10383</v>
      </c>
      <c r="B2404">
        <v>29</v>
      </c>
      <c r="C2404">
        <v>100</v>
      </c>
      <c r="D2404">
        <v>13</v>
      </c>
      <c r="E2404">
        <v>3087.05</v>
      </c>
      <c r="F2404" s="1">
        <v>38405</v>
      </c>
      <c r="G2404" s="1" t="str">
        <f>TEXT(DA_Trail_Workbook[[#This Row],[ORDER DATE.1]],"MMM")</f>
        <v>Feb</v>
      </c>
      <c r="H2404" s="1" t="str">
        <f>TEXT(DA_Trail_Workbook[[#This Row],[ORDER DATE.1]],"YYY")</f>
        <v>2005</v>
      </c>
      <c r="I2404" t="s">
        <v>27</v>
      </c>
      <c r="J2404">
        <v>1</v>
      </c>
      <c r="K2404">
        <v>2</v>
      </c>
      <c r="L2404">
        <v>2005</v>
      </c>
      <c r="M2404" t="s">
        <v>582</v>
      </c>
      <c r="N2404">
        <v>115</v>
      </c>
      <c r="O2404" t="s">
        <v>750</v>
      </c>
      <c r="P2404" t="s">
        <v>206</v>
      </c>
      <c r="Q2404" t="s">
        <v>207</v>
      </c>
      <c r="R2404" t="s">
        <v>208</v>
      </c>
      <c r="S2404" t="s">
        <v>33</v>
      </c>
      <c r="T2404" t="s">
        <v>209</v>
      </c>
      <c r="U2404" t="s">
        <v>33</v>
      </c>
      <c r="V2404" t="s">
        <v>210</v>
      </c>
      <c r="W2404" t="s">
        <v>211</v>
      </c>
      <c r="X2404" t="s">
        <v>48</v>
      </c>
      <c r="Y2404" t="s">
        <v>212</v>
      </c>
      <c r="Z2404" t="s">
        <v>213</v>
      </c>
      <c r="AA2404" t="s">
        <v>58</v>
      </c>
    </row>
    <row r="2405" spans="1:27" x14ac:dyDescent="0.2">
      <c r="A2405">
        <v>10395</v>
      </c>
      <c r="B2405">
        <v>46</v>
      </c>
      <c r="C2405">
        <v>100</v>
      </c>
      <c r="D2405">
        <v>4</v>
      </c>
      <c r="E2405">
        <v>5692.96</v>
      </c>
      <c r="F2405" s="1">
        <v>38428</v>
      </c>
      <c r="G2405" s="1" t="str">
        <f>TEXT(DA_Trail_Workbook[[#This Row],[ORDER DATE.1]],"MMM")</f>
        <v>Mar</v>
      </c>
      <c r="H2405" s="1" t="str">
        <f>TEXT(DA_Trail_Workbook[[#This Row],[ORDER DATE.1]],"YYY")</f>
        <v>2005</v>
      </c>
      <c r="I2405" t="s">
        <v>27</v>
      </c>
      <c r="J2405">
        <v>1</v>
      </c>
      <c r="K2405">
        <v>3</v>
      </c>
      <c r="L2405">
        <v>2005</v>
      </c>
      <c r="M2405" t="s">
        <v>582</v>
      </c>
      <c r="N2405">
        <v>115</v>
      </c>
      <c r="O2405" t="s">
        <v>750</v>
      </c>
      <c r="P2405" t="s">
        <v>51</v>
      </c>
      <c r="Q2405" t="s">
        <v>52</v>
      </c>
      <c r="R2405" t="s">
        <v>53</v>
      </c>
      <c r="S2405" t="s">
        <v>33</v>
      </c>
      <c r="T2405" t="s">
        <v>54</v>
      </c>
      <c r="U2405" t="s">
        <v>33</v>
      </c>
      <c r="V2405" t="s">
        <v>55</v>
      </c>
      <c r="W2405" t="s">
        <v>47</v>
      </c>
      <c r="X2405" t="s">
        <v>48</v>
      </c>
      <c r="Y2405" t="s">
        <v>56</v>
      </c>
      <c r="Z2405" t="s">
        <v>57</v>
      </c>
      <c r="AA2405" t="s">
        <v>58</v>
      </c>
    </row>
    <row r="2406" spans="1:27" x14ac:dyDescent="0.2">
      <c r="A2406">
        <v>10412</v>
      </c>
      <c r="B2406">
        <v>26</v>
      </c>
      <c r="C2406">
        <v>100</v>
      </c>
      <c r="D2406">
        <v>3</v>
      </c>
      <c r="E2406">
        <v>3460.86</v>
      </c>
      <c r="F2406" s="1">
        <v>38475</v>
      </c>
      <c r="G2406" s="1" t="str">
        <f>TEXT(DA_Trail_Workbook[[#This Row],[ORDER DATE.1]],"MMM")</f>
        <v>May</v>
      </c>
      <c r="H2406" s="1" t="str">
        <f>TEXT(DA_Trail_Workbook[[#This Row],[ORDER DATE.1]],"YYY")</f>
        <v>2005</v>
      </c>
      <c r="I2406" t="s">
        <v>27</v>
      </c>
      <c r="J2406">
        <v>2</v>
      </c>
      <c r="K2406">
        <v>5</v>
      </c>
      <c r="L2406">
        <v>2005</v>
      </c>
      <c r="M2406" t="s">
        <v>582</v>
      </c>
      <c r="N2406">
        <v>115</v>
      </c>
      <c r="O2406" t="s">
        <v>750</v>
      </c>
      <c r="P2406" t="s">
        <v>206</v>
      </c>
      <c r="Q2406" t="s">
        <v>207</v>
      </c>
      <c r="R2406" t="s">
        <v>208</v>
      </c>
      <c r="S2406" t="s">
        <v>33</v>
      </c>
      <c r="T2406" t="s">
        <v>209</v>
      </c>
      <c r="U2406" t="s">
        <v>33</v>
      </c>
      <c r="V2406" t="s">
        <v>210</v>
      </c>
      <c r="W2406" t="s">
        <v>211</v>
      </c>
      <c r="X2406" t="s">
        <v>48</v>
      </c>
      <c r="Y2406" t="s">
        <v>212</v>
      </c>
      <c r="Z2406" t="s">
        <v>213</v>
      </c>
      <c r="AA2406" t="s">
        <v>58</v>
      </c>
    </row>
    <row r="2407" spans="1:27" x14ac:dyDescent="0.2">
      <c r="A2407">
        <v>10425</v>
      </c>
      <c r="B2407">
        <v>18</v>
      </c>
      <c r="C2407">
        <v>100</v>
      </c>
      <c r="D2407">
        <v>2</v>
      </c>
      <c r="E2407">
        <v>1895.94</v>
      </c>
      <c r="F2407" s="1">
        <v>38503</v>
      </c>
      <c r="G2407" s="1" t="str">
        <f>TEXT(DA_Trail_Workbook[[#This Row],[ORDER DATE.1]],"MMM")</f>
        <v>May</v>
      </c>
      <c r="H2407" s="1" t="str">
        <f>TEXT(DA_Trail_Workbook[[#This Row],[ORDER DATE.1]],"YYY")</f>
        <v>2005</v>
      </c>
      <c r="I2407" t="s">
        <v>351</v>
      </c>
      <c r="J2407">
        <v>2</v>
      </c>
      <c r="K2407">
        <v>5</v>
      </c>
      <c r="L2407">
        <v>2005</v>
      </c>
      <c r="M2407" t="s">
        <v>582</v>
      </c>
      <c r="N2407">
        <v>115</v>
      </c>
      <c r="O2407" t="s">
        <v>750</v>
      </c>
      <c r="P2407" t="s">
        <v>135</v>
      </c>
      <c r="Q2407" t="s">
        <v>136</v>
      </c>
      <c r="R2407" t="s">
        <v>137</v>
      </c>
      <c r="S2407" t="s">
        <v>33</v>
      </c>
      <c r="T2407" t="s">
        <v>138</v>
      </c>
      <c r="U2407" t="s">
        <v>33</v>
      </c>
      <c r="V2407" t="s">
        <v>139</v>
      </c>
      <c r="W2407" t="s">
        <v>47</v>
      </c>
      <c r="X2407" t="s">
        <v>48</v>
      </c>
      <c r="Y2407" t="s">
        <v>140</v>
      </c>
      <c r="Z2407" t="s">
        <v>141</v>
      </c>
      <c r="AA2407" t="s">
        <v>41</v>
      </c>
    </row>
    <row r="2408" spans="1:27" x14ac:dyDescent="0.2">
      <c r="A2408">
        <v>10104</v>
      </c>
      <c r="B2408">
        <v>32</v>
      </c>
      <c r="C2408">
        <v>53.31</v>
      </c>
      <c r="D2408">
        <v>2</v>
      </c>
      <c r="E2408">
        <v>1705.92</v>
      </c>
      <c r="F2408" s="1">
        <v>37652</v>
      </c>
      <c r="G2408" s="1" t="str">
        <f>TEXT(DA_Trail_Workbook[[#This Row],[ORDER DATE.1]],"MMM")</f>
        <v>Jan</v>
      </c>
      <c r="H2408" s="1" t="str">
        <f>TEXT(DA_Trail_Workbook[[#This Row],[ORDER DATE.1]],"YYY")</f>
        <v>2003</v>
      </c>
      <c r="I2408" t="s">
        <v>27</v>
      </c>
      <c r="J2408">
        <v>1</v>
      </c>
      <c r="K2408">
        <v>1</v>
      </c>
      <c r="L2408">
        <v>2003</v>
      </c>
      <c r="M2408" t="s">
        <v>697</v>
      </c>
      <c r="N2408">
        <v>58</v>
      </c>
      <c r="O2408" t="s">
        <v>751</v>
      </c>
      <c r="P2408" t="s">
        <v>206</v>
      </c>
      <c r="Q2408" t="s">
        <v>207</v>
      </c>
      <c r="R2408" t="s">
        <v>208</v>
      </c>
      <c r="S2408" t="s">
        <v>33</v>
      </c>
      <c r="T2408" t="s">
        <v>209</v>
      </c>
      <c r="U2408" t="s">
        <v>33</v>
      </c>
      <c r="V2408" t="s">
        <v>210</v>
      </c>
      <c r="W2408" t="s">
        <v>211</v>
      </c>
      <c r="X2408" t="s">
        <v>48</v>
      </c>
      <c r="Y2408" t="s">
        <v>212</v>
      </c>
      <c r="Z2408" t="s">
        <v>213</v>
      </c>
      <c r="AA2408" t="s">
        <v>41</v>
      </c>
    </row>
    <row r="2409" spans="1:27" x14ac:dyDescent="0.2">
      <c r="A2409">
        <v>10117</v>
      </c>
      <c r="B2409">
        <v>21</v>
      </c>
      <c r="C2409">
        <v>49.21</v>
      </c>
      <c r="D2409">
        <v>11</v>
      </c>
      <c r="E2409">
        <v>1033.4100000000001</v>
      </c>
      <c r="F2409" s="1">
        <v>37727</v>
      </c>
      <c r="G2409" s="1" t="str">
        <f>TEXT(DA_Trail_Workbook[[#This Row],[ORDER DATE.1]],"MMM")</f>
        <v>Apr</v>
      </c>
      <c r="H2409" s="1" t="str">
        <f>TEXT(DA_Trail_Workbook[[#This Row],[ORDER DATE.1]],"YYY")</f>
        <v>2003</v>
      </c>
      <c r="I2409" t="s">
        <v>27</v>
      </c>
      <c r="J2409">
        <v>2</v>
      </c>
      <c r="K2409">
        <v>4</v>
      </c>
      <c r="L2409">
        <v>2003</v>
      </c>
      <c r="M2409" t="s">
        <v>697</v>
      </c>
      <c r="N2409">
        <v>58</v>
      </c>
      <c r="O2409" t="s">
        <v>751</v>
      </c>
      <c r="P2409" t="s">
        <v>230</v>
      </c>
      <c r="Q2409" t="s">
        <v>231</v>
      </c>
      <c r="R2409" t="s">
        <v>232</v>
      </c>
      <c r="S2409" t="s">
        <v>33</v>
      </c>
      <c r="T2409" t="s">
        <v>233</v>
      </c>
      <c r="U2409" t="s">
        <v>33</v>
      </c>
      <c r="V2409" t="s">
        <v>234</v>
      </c>
      <c r="W2409" t="s">
        <v>233</v>
      </c>
      <c r="X2409" t="s">
        <v>235</v>
      </c>
      <c r="Y2409" t="s">
        <v>236</v>
      </c>
      <c r="Z2409" t="s">
        <v>237</v>
      </c>
      <c r="AA2409" t="s">
        <v>41</v>
      </c>
    </row>
    <row r="2410" spans="1:27" x14ac:dyDescent="0.2">
      <c r="A2410">
        <v>10127</v>
      </c>
      <c r="B2410">
        <v>46</v>
      </c>
      <c r="C2410">
        <v>69.12</v>
      </c>
      <c r="D2410">
        <v>4</v>
      </c>
      <c r="E2410">
        <v>3179.52</v>
      </c>
      <c r="F2410" s="1">
        <v>37775</v>
      </c>
      <c r="G2410" s="1" t="str">
        <f>TEXT(DA_Trail_Workbook[[#This Row],[ORDER DATE.1]],"MMM")</f>
        <v>Jun</v>
      </c>
      <c r="H2410" s="1" t="str">
        <f>TEXT(DA_Trail_Workbook[[#This Row],[ORDER DATE.1]],"YYY")</f>
        <v>2003</v>
      </c>
      <c r="I2410" t="s">
        <v>27</v>
      </c>
      <c r="J2410">
        <v>2</v>
      </c>
      <c r="K2410">
        <v>6</v>
      </c>
      <c r="L2410">
        <v>2003</v>
      </c>
      <c r="M2410" t="s">
        <v>697</v>
      </c>
      <c r="N2410">
        <v>58</v>
      </c>
      <c r="O2410" t="s">
        <v>751</v>
      </c>
      <c r="P2410" t="s">
        <v>550</v>
      </c>
      <c r="Q2410" t="s">
        <v>551</v>
      </c>
      <c r="R2410" t="s">
        <v>552</v>
      </c>
      <c r="S2410" t="s">
        <v>553</v>
      </c>
      <c r="T2410" t="s">
        <v>34</v>
      </c>
      <c r="U2410" t="s">
        <v>35</v>
      </c>
      <c r="V2410" t="s">
        <v>36</v>
      </c>
      <c r="W2410" t="s">
        <v>37</v>
      </c>
      <c r="X2410" t="s">
        <v>38</v>
      </c>
      <c r="Y2410" t="s">
        <v>65</v>
      </c>
      <c r="Z2410" t="s">
        <v>554</v>
      </c>
      <c r="AA2410" t="s">
        <v>58</v>
      </c>
    </row>
    <row r="2411" spans="1:27" x14ac:dyDescent="0.2">
      <c r="A2411">
        <v>10142</v>
      </c>
      <c r="B2411">
        <v>42</v>
      </c>
      <c r="C2411">
        <v>49.79</v>
      </c>
      <c r="D2411">
        <v>14</v>
      </c>
      <c r="E2411">
        <v>2091.1799999999998</v>
      </c>
      <c r="F2411" s="1">
        <v>37841</v>
      </c>
      <c r="G2411" s="1" t="str">
        <f>TEXT(DA_Trail_Workbook[[#This Row],[ORDER DATE.1]],"MMM")</f>
        <v>Aug</v>
      </c>
      <c r="H2411" s="1" t="str">
        <f>TEXT(DA_Trail_Workbook[[#This Row],[ORDER DATE.1]],"YYY")</f>
        <v>2003</v>
      </c>
      <c r="I2411" t="s">
        <v>27</v>
      </c>
      <c r="J2411">
        <v>3</v>
      </c>
      <c r="K2411">
        <v>8</v>
      </c>
      <c r="L2411">
        <v>2003</v>
      </c>
      <c r="M2411" t="s">
        <v>697</v>
      </c>
      <c r="N2411">
        <v>58</v>
      </c>
      <c r="O2411" t="s">
        <v>751</v>
      </c>
      <c r="P2411" t="s">
        <v>318</v>
      </c>
      <c r="Q2411" t="s">
        <v>319</v>
      </c>
      <c r="R2411" t="s">
        <v>320</v>
      </c>
      <c r="S2411" t="s">
        <v>33</v>
      </c>
      <c r="T2411" t="s">
        <v>321</v>
      </c>
      <c r="U2411" t="s">
        <v>63</v>
      </c>
      <c r="V2411" t="s">
        <v>133</v>
      </c>
      <c r="W2411" t="s">
        <v>37</v>
      </c>
      <c r="X2411" t="s">
        <v>38</v>
      </c>
      <c r="Y2411" t="s">
        <v>322</v>
      </c>
      <c r="Z2411" t="s">
        <v>323</v>
      </c>
      <c r="AA2411" t="s">
        <v>41</v>
      </c>
    </row>
    <row r="2412" spans="1:27" x14ac:dyDescent="0.2">
      <c r="A2412">
        <v>10153</v>
      </c>
      <c r="B2412">
        <v>31</v>
      </c>
      <c r="C2412">
        <v>57.41</v>
      </c>
      <c r="D2412">
        <v>13</v>
      </c>
      <c r="E2412">
        <v>1779.71</v>
      </c>
      <c r="F2412" s="1">
        <v>37892</v>
      </c>
      <c r="G2412" s="1" t="str">
        <f>TEXT(DA_Trail_Workbook[[#This Row],[ORDER DATE.1]],"MMM")</f>
        <v>Sep</v>
      </c>
      <c r="H2412" s="1" t="str">
        <f>TEXT(DA_Trail_Workbook[[#This Row],[ORDER DATE.1]],"YYY")</f>
        <v>2003</v>
      </c>
      <c r="I2412" t="s">
        <v>27</v>
      </c>
      <c r="J2412">
        <v>3</v>
      </c>
      <c r="K2412">
        <v>9</v>
      </c>
      <c r="L2412">
        <v>2003</v>
      </c>
      <c r="M2412" t="s">
        <v>697</v>
      </c>
      <c r="N2412">
        <v>58</v>
      </c>
      <c r="O2412" t="s">
        <v>751</v>
      </c>
      <c r="P2412" t="s">
        <v>206</v>
      </c>
      <c r="Q2412" t="s">
        <v>207</v>
      </c>
      <c r="R2412" t="s">
        <v>208</v>
      </c>
      <c r="S2412" t="s">
        <v>33</v>
      </c>
      <c r="T2412" t="s">
        <v>209</v>
      </c>
      <c r="U2412" t="s">
        <v>33</v>
      </c>
      <c r="V2412" t="s">
        <v>210</v>
      </c>
      <c r="W2412" t="s">
        <v>211</v>
      </c>
      <c r="X2412" t="s">
        <v>48</v>
      </c>
      <c r="Y2412" t="s">
        <v>212</v>
      </c>
      <c r="Z2412" t="s">
        <v>213</v>
      </c>
      <c r="AA2412" t="s">
        <v>41</v>
      </c>
    </row>
    <row r="2413" spans="1:27" x14ac:dyDescent="0.2">
      <c r="A2413">
        <v>10165</v>
      </c>
      <c r="B2413">
        <v>38</v>
      </c>
      <c r="C2413">
        <v>66.78</v>
      </c>
      <c r="D2413">
        <v>5</v>
      </c>
      <c r="E2413">
        <v>2537.64</v>
      </c>
      <c r="F2413" s="1">
        <v>37916</v>
      </c>
      <c r="G2413" s="1" t="str">
        <f>TEXT(DA_Trail_Workbook[[#This Row],[ORDER DATE.1]],"MMM")</f>
        <v>Oct</v>
      </c>
      <c r="H2413" s="1" t="str">
        <f>TEXT(DA_Trail_Workbook[[#This Row],[ORDER DATE.1]],"YYY")</f>
        <v>2003</v>
      </c>
      <c r="I2413" t="s">
        <v>27</v>
      </c>
      <c r="J2413">
        <v>4</v>
      </c>
      <c r="K2413">
        <v>10</v>
      </c>
      <c r="L2413">
        <v>2003</v>
      </c>
      <c r="M2413" t="s">
        <v>697</v>
      </c>
      <c r="N2413">
        <v>58</v>
      </c>
      <c r="O2413" t="s">
        <v>751</v>
      </c>
      <c r="P2413" t="s">
        <v>230</v>
      </c>
      <c r="Q2413" t="s">
        <v>231</v>
      </c>
      <c r="R2413" t="s">
        <v>232</v>
      </c>
      <c r="S2413" t="s">
        <v>33</v>
      </c>
      <c r="T2413" t="s">
        <v>233</v>
      </c>
      <c r="U2413" t="s">
        <v>33</v>
      </c>
      <c r="V2413" t="s">
        <v>234</v>
      </c>
      <c r="W2413" t="s">
        <v>233</v>
      </c>
      <c r="X2413" t="s">
        <v>235</v>
      </c>
      <c r="Y2413" t="s">
        <v>236</v>
      </c>
      <c r="Z2413" t="s">
        <v>237</v>
      </c>
      <c r="AA2413" t="s">
        <v>41</v>
      </c>
    </row>
    <row r="2414" spans="1:27" x14ac:dyDescent="0.2">
      <c r="A2414">
        <v>10176</v>
      </c>
      <c r="B2414">
        <v>38</v>
      </c>
      <c r="C2414">
        <v>64.44</v>
      </c>
      <c r="D2414">
        <v>4</v>
      </c>
      <c r="E2414">
        <v>2448.7199999999998</v>
      </c>
      <c r="F2414" s="1">
        <v>37931</v>
      </c>
      <c r="G2414" s="1" t="str">
        <f>TEXT(DA_Trail_Workbook[[#This Row],[ORDER DATE.1]],"MMM")</f>
        <v>Nov</v>
      </c>
      <c r="H2414" s="1" t="str">
        <f>TEXT(DA_Trail_Workbook[[#This Row],[ORDER DATE.1]],"YYY")</f>
        <v>2003</v>
      </c>
      <c r="I2414" t="s">
        <v>27</v>
      </c>
      <c r="J2414">
        <v>4</v>
      </c>
      <c r="K2414">
        <v>11</v>
      </c>
      <c r="L2414">
        <v>2003</v>
      </c>
      <c r="M2414" t="s">
        <v>697</v>
      </c>
      <c r="N2414">
        <v>58</v>
      </c>
      <c r="O2414" t="s">
        <v>751</v>
      </c>
      <c r="P2414" t="s">
        <v>524</v>
      </c>
      <c r="Q2414" t="s">
        <v>525</v>
      </c>
      <c r="R2414" t="s">
        <v>526</v>
      </c>
      <c r="S2414" t="s">
        <v>33</v>
      </c>
      <c r="T2414" t="s">
        <v>527</v>
      </c>
      <c r="U2414" t="s">
        <v>33</v>
      </c>
      <c r="V2414" t="s">
        <v>528</v>
      </c>
      <c r="W2414" t="s">
        <v>303</v>
      </c>
      <c r="X2414" t="s">
        <v>48</v>
      </c>
      <c r="Y2414" t="s">
        <v>529</v>
      </c>
      <c r="Z2414" t="s">
        <v>530</v>
      </c>
      <c r="AA2414" t="s">
        <v>41</v>
      </c>
    </row>
    <row r="2415" spans="1:27" x14ac:dyDescent="0.2">
      <c r="A2415">
        <v>10185</v>
      </c>
      <c r="B2415">
        <v>20</v>
      </c>
      <c r="C2415">
        <v>48.62</v>
      </c>
      <c r="D2415">
        <v>15</v>
      </c>
      <c r="E2415">
        <v>972.4</v>
      </c>
      <c r="F2415" s="1">
        <v>37939</v>
      </c>
      <c r="G2415" s="1" t="str">
        <f>TEXT(DA_Trail_Workbook[[#This Row],[ORDER DATE.1]],"MMM")</f>
        <v>Nov</v>
      </c>
      <c r="H2415" s="1" t="str">
        <f>TEXT(DA_Trail_Workbook[[#This Row],[ORDER DATE.1]],"YYY")</f>
        <v>2003</v>
      </c>
      <c r="I2415" t="s">
        <v>27</v>
      </c>
      <c r="J2415">
        <v>4</v>
      </c>
      <c r="K2415">
        <v>11</v>
      </c>
      <c r="L2415">
        <v>2003</v>
      </c>
      <c r="M2415" t="s">
        <v>697</v>
      </c>
      <c r="N2415">
        <v>58</v>
      </c>
      <c r="O2415" t="s">
        <v>751</v>
      </c>
      <c r="P2415" t="s">
        <v>390</v>
      </c>
      <c r="Q2415" t="s">
        <v>391</v>
      </c>
      <c r="R2415" t="s">
        <v>392</v>
      </c>
      <c r="S2415" t="s">
        <v>33</v>
      </c>
      <c r="T2415" t="s">
        <v>193</v>
      </c>
      <c r="U2415" t="s">
        <v>146</v>
      </c>
      <c r="V2415" t="s">
        <v>194</v>
      </c>
      <c r="W2415" t="s">
        <v>37</v>
      </c>
      <c r="X2415" t="s">
        <v>38</v>
      </c>
      <c r="Y2415" t="s">
        <v>393</v>
      </c>
      <c r="Z2415" t="s">
        <v>394</v>
      </c>
      <c r="AA2415" t="s">
        <v>41</v>
      </c>
    </row>
    <row r="2416" spans="1:27" x14ac:dyDescent="0.2">
      <c r="A2416">
        <v>10196</v>
      </c>
      <c r="B2416">
        <v>46</v>
      </c>
      <c r="C2416">
        <v>62.09</v>
      </c>
      <c r="D2416">
        <v>7</v>
      </c>
      <c r="E2416">
        <v>2856.14</v>
      </c>
      <c r="F2416" s="1">
        <v>37951</v>
      </c>
      <c r="G2416" s="1" t="str">
        <f>TEXT(DA_Trail_Workbook[[#This Row],[ORDER DATE.1]],"MMM")</f>
        <v>Nov</v>
      </c>
      <c r="H2416" s="1" t="str">
        <f>TEXT(DA_Trail_Workbook[[#This Row],[ORDER DATE.1]],"YYY")</f>
        <v>2003</v>
      </c>
      <c r="I2416" t="s">
        <v>27</v>
      </c>
      <c r="J2416">
        <v>4</v>
      </c>
      <c r="K2416">
        <v>11</v>
      </c>
      <c r="L2416">
        <v>2003</v>
      </c>
      <c r="M2416" t="s">
        <v>697</v>
      </c>
      <c r="N2416">
        <v>58</v>
      </c>
      <c r="O2416" t="s">
        <v>751</v>
      </c>
      <c r="P2416" t="s">
        <v>284</v>
      </c>
      <c r="Q2416" t="s">
        <v>285</v>
      </c>
      <c r="R2416" t="s">
        <v>286</v>
      </c>
      <c r="S2416" t="s">
        <v>33</v>
      </c>
      <c r="T2416" t="s">
        <v>287</v>
      </c>
      <c r="U2416" t="s">
        <v>132</v>
      </c>
      <c r="V2416" t="s">
        <v>288</v>
      </c>
      <c r="W2416" t="s">
        <v>37</v>
      </c>
      <c r="X2416" t="s">
        <v>38</v>
      </c>
      <c r="Y2416" t="s">
        <v>97</v>
      </c>
      <c r="Z2416" t="s">
        <v>289</v>
      </c>
      <c r="AA2416" t="s">
        <v>41</v>
      </c>
    </row>
    <row r="2417" spans="1:27" x14ac:dyDescent="0.2">
      <c r="A2417">
        <v>10208</v>
      </c>
      <c r="B2417">
        <v>30</v>
      </c>
      <c r="C2417">
        <v>65.61</v>
      </c>
      <c r="D2417">
        <v>15</v>
      </c>
      <c r="E2417">
        <v>1968.3</v>
      </c>
      <c r="F2417" s="1">
        <v>37988</v>
      </c>
      <c r="G2417" s="1" t="str">
        <f>TEXT(DA_Trail_Workbook[[#This Row],[ORDER DATE.1]],"MMM")</f>
        <v>Jan</v>
      </c>
      <c r="H2417" s="1" t="str">
        <f>TEXT(DA_Trail_Workbook[[#This Row],[ORDER DATE.1]],"YYY")</f>
        <v>2004</v>
      </c>
      <c r="I2417" t="s">
        <v>27</v>
      </c>
      <c r="J2417">
        <v>1</v>
      </c>
      <c r="K2417">
        <v>1</v>
      </c>
      <c r="L2417">
        <v>2004</v>
      </c>
      <c r="M2417" t="s">
        <v>697</v>
      </c>
      <c r="N2417">
        <v>58</v>
      </c>
      <c r="O2417" t="s">
        <v>751</v>
      </c>
      <c r="P2417" t="s">
        <v>258</v>
      </c>
      <c r="Q2417" t="s">
        <v>259</v>
      </c>
      <c r="R2417" t="s">
        <v>260</v>
      </c>
      <c r="S2417" t="s">
        <v>33</v>
      </c>
      <c r="T2417" t="s">
        <v>261</v>
      </c>
      <c r="U2417" t="s">
        <v>33</v>
      </c>
      <c r="V2417" t="s">
        <v>262</v>
      </c>
      <c r="W2417" t="s">
        <v>47</v>
      </c>
      <c r="X2417" t="s">
        <v>48</v>
      </c>
      <c r="Y2417" t="s">
        <v>263</v>
      </c>
      <c r="Z2417" t="s">
        <v>264</v>
      </c>
      <c r="AA2417" t="s">
        <v>41</v>
      </c>
    </row>
    <row r="2418" spans="1:27" x14ac:dyDescent="0.2">
      <c r="A2418">
        <v>10220</v>
      </c>
      <c r="B2418">
        <v>30</v>
      </c>
      <c r="C2418">
        <v>68.540000000000006</v>
      </c>
      <c r="D2418">
        <v>4</v>
      </c>
      <c r="E2418">
        <v>2056.1999999999998</v>
      </c>
      <c r="F2418" s="1">
        <v>38029</v>
      </c>
      <c r="G2418" s="1" t="str">
        <f>TEXT(DA_Trail_Workbook[[#This Row],[ORDER DATE.1]],"MMM")</f>
        <v>Feb</v>
      </c>
      <c r="H2418" s="1" t="str">
        <f>TEXT(DA_Trail_Workbook[[#This Row],[ORDER DATE.1]],"YYY")</f>
        <v>2004</v>
      </c>
      <c r="I2418" t="s">
        <v>27</v>
      </c>
      <c r="J2418">
        <v>1</v>
      </c>
      <c r="K2418">
        <v>2</v>
      </c>
      <c r="L2418">
        <v>2004</v>
      </c>
      <c r="M2418" t="s">
        <v>697</v>
      </c>
      <c r="N2418">
        <v>58</v>
      </c>
      <c r="O2418" t="s">
        <v>751</v>
      </c>
      <c r="P2418" t="s">
        <v>555</v>
      </c>
      <c r="Q2418" t="s">
        <v>556</v>
      </c>
      <c r="R2418" t="s">
        <v>557</v>
      </c>
      <c r="S2418" t="s">
        <v>558</v>
      </c>
      <c r="T2418" t="s">
        <v>559</v>
      </c>
      <c r="U2418" t="s">
        <v>33</v>
      </c>
      <c r="V2418" t="s">
        <v>560</v>
      </c>
      <c r="W2418" t="s">
        <v>561</v>
      </c>
      <c r="X2418" t="s">
        <v>48</v>
      </c>
      <c r="Y2418" t="s">
        <v>562</v>
      </c>
      <c r="Z2418" t="s">
        <v>563</v>
      </c>
      <c r="AA2418" t="s">
        <v>41</v>
      </c>
    </row>
    <row r="2419" spans="1:27" x14ac:dyDescent="0.2">
      <c r="A2419">
        <v>10230</v>
      </c>
      <c r="B2419">
        <v>43</v>
      </c>
      <c r="C2419">
        <v>52.14</v>
      </c>
      <c r="D2419">
        <v>2</v>
      </c>
      <c r="E2419">
        <v>2242.02</v>
      </c>
      <c r="F2419" s="1">
        <v>38061</v>
      </c>
      <c r="G2419" s="1" t="str">
        <f>TEXT(DA_Trail_Workbook[[#This Row],[ORDER DATE.1]],"MMM")</f>
        <v>Mar</v>
      </c>
      <c r="H2419" s="1" t="str">
        <f>TEXT(DA_Trail_Workbook[[#This Row],[ORDER DATE.1]],"YYY")</f>
        <v>2004</v>
      </c>
      <c r="I2419" t="s">
        <v>27</v>
      </c>
      <c r="J2419">
        <v>1</v>
      </c>
      <c r="K2419">
        <v>3</v>
      </c>
      <c r="L2419">
        <v>2004</v>
      </c>
      <c r="M2419" t="s">
        <v>697</v>
      </c>
      <c r="N2419">
        <v>58</v>
      </c>
      <c r="O2419" t="s">
        <v>751</v>
      </c>
      <c r="P2419" t="s">
        <v>536</v>
      </c>
      <c r="Q2419" t="s">
        <v>537</v>
      </c>
      <c r="R2419" t="s">
        <v>538</v>
      </c>
      <c r="S2419" t="s">
        <v>33</v>
      </c>
      <c r="T2419" t="s">
        <v>539</v>
      </c>
      <c r="U2419" t="s">
        <v>33</v>
      </c>
      <c r="V2419" t="s">
        <v>540</v>
      </c>
      <c r="W2419" t="s">
        <v>514</v>
      </c>
      <c r="X2419" t="s">
        <v>48</v>
      </c>
      <c r="Y2419" t="s">
        <v>541</v>
      </c>
      <c r="Z2419" t="s">
        <v>481</v>
      </c>
      <c r="AA2419" t="s">
        <v>41</v>
      </c>
    </row>
    <row r="2420" spans="1:27" x14ac:dyDescent="0.2">
      <c r="A2420">
        <v>10247</v>
      </c>
      <c r="B2420">
        <v>49</v>
      </c>
      <c r="C2420">
        <v>63.85</v>
      </c>
      <c r="D2420">
        <v>4</v>
      </c>
      <c r="E2420">
        <v>3128.65</v>
      </c>
      <c r="F2420" s="1">
        <v>38112</v>
      </c>
      <c r="G2420" s="1" t="str">
        <f>TEXT(DA_Trail_Workbook[[#This Row],[ORDER DATE.1]],"MMM")</f>
        <v>May</v>
      </c>
      <c r="H2420" s="1" t="str">
        <f>TEXT(DA_Trail_Workbook[[#This Row],[ORDER DATE.1]],"YYY")</f>
        <v>2004</v>
      </c>
      <c r="I2420" t="s">
        <v>27</v>
      </c>
      <c r="J2420">
        <v>2</v>
      </c>
      <c r="K2420">
        <v>5</v>
      </c>
      <c r="L2420">
        <v>2004</v>
      </c>
      <c r="M2420" t="s">
        <v>697</v>
      </c>
      <c r="N2420">
        <v>58</v>
      </c>
      <c r="O2420" t="s">
        <v>751</v>
      </c>
      <c r="P2420" t="s">
        <v>542</v>
      </c>
      <c r="Q2420" t="s">
        <v>543</v>
      </c>
      <c r="R2420" t="s">
        <v>544</v>
      </c>
      <c r="S2420" t="s">
        <v>33</v>
      </c>
      <c r="T2420" t="s">
        <v>545</v>
      </c>
      <c r="U2420" t="s">
        <v>33</v>
      </c>
      <c r="V2420" t="s">
        <v>546</v>
      </c>
      <c r="W2420" t="s">
        <v>155</v>
      </c>
      <c r="X2420" t="s">
        <v>48</v>
      </c>
      <c r="Y2420" t="s">
        <v>547</v>
      </c>
      <c r="Z2420" t="s">
        <v>548</v>
      </c>
      <c r="AA2420" t="s">
        <v>58</v>
      </c>
    </row>
    <row r="2421" spans="1:27" x14ac:dyDescent="0.2">
      <c r="A2421">
        <v>10272</v>
      </c>
      <c r="B2421">
        <v>43</v>
      </c>
      <c r="C2421">
        <v>56.82</v>
      </c>
      <c r="D2421">
        <v>4</v>
      </c>
      <c r="E2421">
        <v>2443.2600000000002</v>
      </c>
      <c r="F2421" s="1">
        <v>38188</v>
      </c>
      <c r="G2421" s="1" t="str">
        <f>TEXT(DA_Trail_Workbook[[#This Row],[ORDER DATE.1]],"MMM")</f>
        <v>Jul</v>
      </c>
      <c r="H2421" s="1" t="str">
        <f>TEXT(DA_Trail_Workbook[[#This Row],[ORDER DATE.1]],"YYY")</f>
        <v>2004</v>
      </c>
      <c r="I2421" t="s">
        <v>27</v>
      </c>
      <c r="J2421">
        <v>3</v>
      </c>
      <c r="K2421">
        <v>7</v>
      </c>
      <c r="L2421">
        <v>2004</v>
      </c>
      <c r="M2421" t="s">
        <v>697</v>
      </c>
      <c r="N2421">
        <v>58</v>
      </c>
      <c r="O2421" t="s">
        <v>751</v>
      </c>
      <c r="P2421" t="s">
        <v>165</v>
      </c>
      <c r="Q2421" t="s">
        <v>166</v>
      </c>
      <c r="R2421" t="s">
        <v>167</v>
      </c>
      <c r="S2421" t="s">
        <v>33</v>
      </c>
      <c r="T2421" t="s">
        <v>168</v>
      </c>
      <c r="U2421" t="s">
        <v>169</v>
      </c>
      <c r="V2421" t="s">
        <v>170</v>
      </c>
      <c r="W2421" t="s">
        <v>37</v>
      </c>
      <c r="X2421" t="s">
        <v>38</v>
      </c>
      <c r="Y2421" t="s">
        <v>39</v>
      </c>
      <c r="Z2421" t="s">
        <v>171</v>
      </c>
      <c r="AA2421" t="s">
        <v>41</v>
      </c>
    </row>
    <row r="2422" spans="1:27" x14ac:dyDescent="0.2">
      <c r="A2422">
        <v>10282</v>
      </c>
      <c r="B2422">
        <v>37</v>
      </c>
      <c r="C2422">
        <v>66.78</v>
      </c>
      <c r="D2422">
        <v>7</v>
      </c>
      <c r="E2422">
        <v>2470.86</v>
      </c>
      <c r="F2422" s="1">
        <v>38219</v>
      </c>
      <c r="G2422" s="1" t="str">
        <f>TEXT(DA_Trail_Workbook[[#This Row],[ORDER DATE.1]],"MMM")</f>
        <v>Aug</v>
      </c>
      <c r="H2422" s="1" t="str">
        <f>TEXT(DA_Trail_Workbook[[#This Row],[ORDER DATE.1]],"YYY")</f>
        <v>2004</v>
      </c>
      <c r="I2422" t="s">
        <v>27</v>
      </c>
      <c r="J2422">
        <v>3</v>
      </c>
      <c r="K2422">
        <v>8</v>
      </c>
      <c r="L2422">
        <v>2004</v>
      </c>
      <c r="M2422" t="s">
        <v>697</v>
      </c>
      <c r="N2422">
        <v>58</v>
      </c>
      <c r="O2422" t="s">
        <v>751</v>
      </c>
      <c r="P2422" t="s">
        <v>318</v>
      </c>
      <c r="Q2422" t="s">
        <v>319</v>
      </c>
      <c r="R2422" t="s">
        <v>320</v>
      </c>
      <c r="S2422" t="s">
        <v>33</v>
      </c>
      <c r="T2422" t="s">
        <v>321</v>
      </c>
      <c r="U2422" t="s">
        <v>63</v>
      </c>
      <c r="V2422" t="s">
        <v>133</v>
      </c>
      <c r="W2422" t="s">
        <v>37</v>
      </c>
      <c r="X2422" t="s">
        <v>38</v>
      </c>
      <c r="Y2422" t="s">
        <v>322</v>
      </c>
      <c r="Z2422" t="s">
        <v>323</v>
      </c>
      <c r="AA2422" t="s">
        <v>41</v>
      </c>
    </row>
    <row r="2423" spans="1:27" x14ac:dyDescent="0.2">
      <c r="A2423">
        <v>10292</v>
      </c>
      <c r="B2423">
        <v>35</v>
      </c>
      <c r="C2423">
        <v>55.07</v>
      </c>
      <c r="D2423">
        <v>1</v>
      </c>
      <c r="E2423">
        <v>1927.45</v>
      </c>
      <c r="F2423" s="1">
        <v>38238</v>
      </c>
      <c r="G2423" s="1" t="str">
        <f>TEXT(DA_Trail_Workbook[[#This Row],[ORDER DATE.1]],"MMM")</f>
        <v>Sep</v>
      </c>
      <c r="H2423" s="1" t="str">
        <f>TEXT(DA_Trail_Workbook[[#This Row],[ORDER DATE.1]],"YYY")</f>
        <v>2004</v>
      </c>
      <c r="I2423" t="s">
        <v>27</v>
      </c>
      <c r="J2423">
        <v>3</v>
      </c>
      <c r="K2423">
        <v>9</v>
      </c>
      <c r="L2423">
        <v>2004</v>
      </c>
      <c r="M2423" t="s">
        <v>697</v>
      </c>
      <c r="N2423">
        <v>58</v>
      </c>
      <c r="O2423" t="s">
        <v>751</v>
      </c>
      <c r="P2423" t="s">
        <v>30</v>
      </c>
      <c r="Q2423" t="s">
        <v>31</v>
      </c>
      <c r="R2423" t="s">
        <v>32</v>
      </c>
      <c r="S2423" t="s">
        <v>33</v>
      </c>
      <c r="T2423" t="s">
        <v>34</v>
      </c>
      <c r="U2423" t="s">
        <v>35</v>
      </c>
      <c r="V2423" t="s">
        <v>36</v>
      </c>
      <c r="W2423" t="s">
        <v>37</v>
      </c>
      <c r="X2423" t="s">
        <v>38</v>
      </c>
      <c r="Y2423" t="s">
        <v>39</v>
      </c>
      <c r="Z2423" t="s">
        <v>40</v>
      </c>
      <c r="AA2423" t="s">
        <v>41</v>
      </c>
    </row>
    <row r="2424" spans="1:27" x14ac:dyDescent="0.2">
      <c r="A2424">
        <v>10306</v>
      </c>
      <c r="B2424">
        <v>34</v>
      </c>
      <c r="C2424">
        <v>60.34</v>
      </c>
      <c r="D2424">
        <v>15</v>
      </c>
      <c r="E2424">
        <v>2051.56</v>
      </c>
      <c r="F2424" s="1">
        <v>38274</v>
      </c>
      <c r="G2424" s="1" t="str">
        <f>TEXT(DA_Trail_Workbook[[#This Row],[ORDER DATE.1]],"MMM")</f>
        <v>Oct</v>
      </c>
      <c r="H2424" s="1" t="str">
        <f>TEXT(DA_Trail_Workbook[[#This Row],[ORDER DATE.1]],"YYY")</f>
        <v>2004</v>
      </c>
      <c r="I2424" t="s">
        <v>27</v>
      </c>
      <c r="J2424">
        <v>4</v>
      </c>
      <c r="K2424">
        <v>10</v>
      </c>
      <c r="L2424">
        <v>2004</v>
      </c>
      <c r="M2424" t="s">
        <v>697</v>
      </c>
      <c r="N2424">
        <v>58</v>
      </c>
      <c r="O2424" t="s">
        <v>751</v>
      </c>
      <c r="P2424" t="s">
        <v>569</v>
      </c>
      <c r="Q2424" t="s">
        <v>570</v>
      </c>
      <c r="R2424" t="s">
        <v>571</v>
      </c>
      <c r="S2424" t="s">
        <v>33</v>
      </c>
      <c r="T2424" t="s">
        <v>572</v>
      </c>
      <c r="U2424" t="s">
        <v>33</v>
      </c>
      <c r="V2424" t="s">
        <v>573</v>
      </c>
      <c r="W2424" t="s">
        <v>202</v>
      </c>
      <c r="X2424" t="s">
        <v>48</v>
      </c>
      <c r="Y2424" t="s">
        <v>574</v>
      </c>
      <c r="Z2424" t="s">
        <v>109</v>
      </c>
      <c r="AA2424" t="s">
        <v>41</v>
      </c>
    </row>
    <row r="2425" spans="1:27" x14ac:dyDescent="0.2">
      <c r="A2425">
        <v>10314</v>
      </c>
      <c r="B2425">
        <v>38</v>
      </c>
      <c r="C2425">
        <v>61.51</v>
      </c>
      <c r="D2425">
        <v>7</v>
      </c>
      <c r="E2425">
        <v>2337.38</v>
      </c>
      <c r="F2425" s="1">
        <v>38282</v>
      </c>
      <c r="G2425" s="1" t="str">
        <f>TEXT(DA_Trail_Workbook[[#This Row],[ORDER DATE.1]],"MMM")</f>
        <v>Oct</v>
      </c>
      <c r="H2425" s="1" t="str">
        <f>TEXT(DA_Trail_Workbook[[#This Row],[ORDER DATE.1]],"YYY")</f>
        <v>2004</v>
      </c>
      <c r="I2425" t="s">
        <v>27</v>
      </c>
      <c r="J2425">
        <v>4</v>
      </c>
      <c r="K2425">
        <v>10</v>
      </c>
      <c r="L2425">
        <v>2004</v>
      </c>
      <c r="M2425" t="s">
        <v>697</v>
      </c>
      <c r="N2425">
        <v>58</v>
      </c>
      <c r="O2425" t="s">
        <v>751</v>
      </c>
      <c r="P2425" t="s">
        <v>575</v>
      </c>
      <c r="Q2425" t="s">
        <v>576</v>
      </c>
      <c r="R2425" t="s">
        <v>577</v>
      </c>
      <c r="S2425" t="s">
        <v>33</v>
      </c>
      <c r="T2425" t="s">
        <v>578</v>
      </c>
      <c r="U2425" t="s">
        <v>33</v>
      </c>
      <c r="V2425" t="s">
        <v>579</v>
      </c>
      <c r="W2425" t="s">
        <v>381</v>
      </c>
      <c r="X2425" t="s">
        <v>48</v>
      </c>
      <c r="Y2425" t="s">
        <v>580</v>
      </c>
      <c r="Z2425" t="s">
        <v>581</v>
      </c>
      <c r="AA2425" t="s">
        <v>41</v>
      </c>
    </row>
    <row r="2426" spans="1:27" x14ac:dyDescent="0.2">
      <c r="A2426">
        <v>10325</v>
      </c>
      <c r="B2426">
        <v>44</v>
      </c>
      <c r="C2426">
        <v>100</v>
      </c>
      <c r="D2426">
        <v>7</v>
      </c>
      <c r="E2426">
        <v>5932.96</v>
      </c>
      <c r="F2426" s="1">
        <v>38296</v>
      </c>
      <c r="G2426" s="1" t="str">
        <f>TEXT(DA_Trail_Workbook[[#This Row],[ORDER DATE.1]],"MMM")</f>
        <v>Nov</v>
      </c>
      <c r="H2426" s="1" t="str">
        <f>TEXT(DA_Trail_Workbook[[#This Row],[ORDER DATE.1]],"YYY")</f>
        <v>2004</v>
      </c>
      <c r="I2426" t="s">
        <v>27</v>
      </c>
      <c r="J2426">
        <v>4</v>
      </c>
      <c r="K2426">
        <v>11</v>
      </c>
      <c r="L2426">
        <v>2004</v>
      </c>
      <c r="M2426" t="s">
        <v>697</v>
      </c>
      <c r="N2426">
        <v>58</v>
      </c>
      <c r="O2426" t="s">
        <v>751</v>
      </c>
      <c r="P2426" t="s">
        <v>158</v>
      </c>
      <c r="Q2426" t="s">
        <v>159</v>
      </c>
      <c r="R2426" t="s">
        <v>160</v>
      </c>
      <c r="S2426" t="s">
        <v>33</v>
      </c>
      <c r="T2426" t="s">
        <v>161</v>
      </c>
      <c r="U2426" t="s">
        <v>33</v>
      </c>
      <c r="V2426" t="s">
        <v>162</v>
      </c>
      <c r="W2426" t="s">
        <v>91</v>
      </c>
      <c r="X2426" t="s">
        <v>48</v>
      </c>
      <c r="Y2426" t="s">
        <v>163</v>
      </c>
      <c r="Z2426" t="s">
        <v>164</v>
      </c>
      <c r="AA2426" t="s">
        <v>58</v>
      </c>
    </row>
    <row r="2427" spans="1:27" x14ac:dyDescent="0.2">
      <c r="A2427">
        <v>10337</v>
      </c>
      <c r="B2427">
        <v>21</v>
      </c>
      <c r="C2427">
        <v>100</v>
      </c>
      <c r="D2427">
        <v>6</v>
      </c>
      <c r="E2427">
        <v>2296.77</v>
      </c>
      <c r="F2427" s="1">
        <v>38312</v>
      </c>
      <c r="G2427" s="1" t="str">
        <f>TEXT(DA_Trail_Workbook[[#This Row],[ORDER DATE.1]],"MMM")</f>
        <v>Nov</v>
      </c>
      <c r="H2427" s="1" t="str">
        <f>TEXT(DA_Trail_Workbook[[#This Row],[ORDER DATE.1]],"YYY")</f>
        <v>2004</v>
      </c>
      <c r="I2427" t="s">
        <v>27</v>
      </c>
      <c r="J2427">
        <v>4</v>
      </c>
      <c r="K2427">
        <v>11</v>
      </c>
      <c r="L2427">
        <v>2004</v>
      </c>
      <c r="M2427" t="s">
        <v>697</v>
      </c>
      <c r="N2427">
        <v>58</v>
      </c>
      <c r="O2427" t="s">
        <v>751</v>
      </c>
      <c r="P2427" t="s">
        <v>238</v>
      </c>
      <c r="Q2427" t="s">
        <v>239</v>
      </c>
      <c r="R2427" t="s">
        <v>240</v>
      </c>
      <c r="S2427" t="s">
        <v>241</v>
      </c>
      <c r="T2427" t="s">
        <v>34</v>
      </c>
      <c r="U2427" t="s">
        <v>35</v>
      </c>
      <c r="V2427" t="s">
        <v>36</v>
      </c>
      <c r="W2427" t="s">
        <v>37</v>
      </c>
      <c r="X2427" t="s">
        <v>38</v>
      </c>
      <c r="Y2427" t="s">
        <v>148</v>
      </c>
      <c r="Z2427" t="s">
        <v>242</v>
      </c>
      <c r="AA2427" t="s">
        <v>41</v>
      </c>
    </row>
    <row r="2428" spans="1:27" x14ac:dyDescent="0.2">
      <c r="A2428">
        <v>10350</v>
      </c>
      <c r="B2428">
        <v>44</v>
      </c>
      <c r="C2428">
        <v>100</v>
      </c>
      <c r="D2428">
        <v>17</v>
      </c>
      <c r="E2428">
        <v>6490.88</v>
      </c>
      <c r="F2428" s="1">
        <v>38323</v>
      </c>
      <c r="G2428" s="1" t="str">
        <f>TEXT(DA_Trail_Workbook[[#This Row],[ORDER DATE.1]],"MMM")</f>
        <v>Dec</v>
      </c>
      <c r="H2428" s="1" t="str">
        <f>TEXT(DA_Trail_Workbook[[#This Row],[ORDER DATE.1]],"YYY")</f>
        <v>2004</v>
      </c>
      <c r="I2428" t="s">
        <v>27</v>
      </c>
      <c r="J2428">
        <v>4</v>
      </c>
      <c r="K2428">
        <v>12</v>
      </c>
      <c r="L2428">
        <v>2004</v>
      </c>
      <c r="M2428" t="s">
        <v>697</v>
      </c>
      <c r="N2428">
        <v>58</v>
      </c>
      <c r="O2428" t="s">
        <v>751</v>
      </c>
      <c r="P2428" t="s">
        <v>206</v>
      </c>
      <c r="Q2428" t="s">
        <v>207</v>
      </c>
      <c r="R2428" t="s">
        <v>208</v>
      </c>
      <c r="S2428" t="s">
        <v>33</v>
      </c>
      <c r="T2428" t="s">
        <v>209</v>
      </c>
      <c r="U2428" t="s">
        <v>33</v>
      </c>
      <c r="V2428" t="s">
        <v>210</v>
      </c>
      <c r="W2428" t="s">
        <v>211</v>
      </c>
      <c r="X2428" t="s">
        <v>48</v>
      </c>
      <c r="Y2428" t="s">
        <v>212</v>
      </c>
      <c r="Z2428" t="s">
        <v>213</v>
      </c>
      <c r="AA2428" t="s">
        <v>58</v>
      </c>
    </row>
    <row r="2429" spans="1:27" x14ac:dyDescent="0.2">
      <c r="A2429">
        <v>10359</v>
      </c>
      <c r="B2429">
        <v>25</v>
      </c>
      <c r="C2429">
        <v>64.930000000000007</v>
      </c>
      <c r="D2429">
        <v>4</v>
      </c>
      <c r="E2429">
        <v>1623.25</v>
      </c>
      <c r="F2429" s="1">
        <v>38336</v>
      </c>
      <c r="G2429" s="1" t="str">
        <f>TEXT(DA_Trail_Workbook[[#This Row],[ORDER DATE.1]],"MMM")</f>
        <v>Dec</v>
      </c>
      <c r="H2429" s="1" t="str">
        <f>TEXT(DA_Trail_Workbook[[#This Row],[ORDER DATE.1]],"YYY")</f>
        <v>2004</v>
      </c>
      <c r="I2429" t="s">
        <v>27</v>
      </c>
      <c r="J2429">
        <v>4</v>
      </c>
      <c r="K2429">
        <v>12</v>
      </c>
      <c r="L2429">
        <v>2004</v>
      </c>
      <c r="M2429" t="s">
        <v>697</v>
      </c>
      <c r="N2429">
        <v>58</v>
      </c>
      <c r="O2429" t="s">
        <v>751</v>
      </c>
      <c r="P2429" t="s">
        <v>42</v>
      </c>
      <c r="Q2429" t="s">
        <v>43</v>
      </c>
      <c r="R2429" t="s">
        <v>44</v>
      </c>
      <c r="S2429" t="s">
        <v>33</v>
      </c>
      <c r="T2429" t="s">
        <v>45</v>
      </c>
      <c r="U2429" t="s">
        <v>33</v>
      </c>
      <c r="V2429" t="s">
        <v>46</v>
      </c>
      <c r="W2429" t="s">
        <v>47</v>
      </c>
      <c r="X2429" t="s">
        <v>48</v>
      </c>
      <c r="Y2429" t="s">
        <v>49</v>
      </c>
      <c r="Z2429" t="s">
        <v>50</v>
      </c>
      <c r="AA2429" t="s">
        <v>41</v>
      </c>
    </row>
    <row r="2430" spans="1:27" x14ac:dyDescent="0.2">
      <c r="A2430">
        <v>10372</v>
      </c>
      <c r="B2430">
        <v>24</v>
      </c>
      <c r="C2430">
        <v>58.58</v>
      </c>
      <c r="D2430">
        <v>9</v>
      </c>
      <c r="E2430">
        <v>1405.92</v>
      </c>
      <c r="F2430" s="1">
        <v>38378</v>
      </c>
      <c r="G2430" s="1" t="str">
        <f>TEXT(DA_Trail_Workbook[[#This Row],[ORDER DATE.1]],"MMM")</f>
        <v>Jan</v>
      </c>
      <c r="H2430" s="1" t="str">
        <f>TEXT(DA_Trail_Workbook[[#This Row],[ORDER DATE.1]],"YYY")</f>
        <v>2005</v>
      </c>
      <c r="I2430" t="s">
        <v>27</v>
      </c>
      <c r="J2430">
        <v>1</v>
      </c>
      <c r="K2430">
        <v>1</v>
      </c>
      <c r="L2430">
        <v>2005</v>
      </c>
      <c r="M2430" t="s">
        <v>697</v>
      </c>
      <c r="N2430">
        <v>58</v>
      </c>
      <c r="O2430" t="s">
        <v>751</v>
      </c>
      <c r="P2430" t="s">
        <v>290</v>
      </c>
      <c r="Q2430" t="s">
        <v>291</v>
      </c>
      <c r="R2430" t="s">
        <v>292</v>
      </c>
      <c r="S2430" t="s">
        <v>33</v>
      </c>
      <c r="T2430" t="s">
        <v>293</v>
      </c>
      <c r="U2430" t="s">
        <v>294</v>
      </c>
      <c r="V2430" t="s">
        <v>295</v>
      </c>
      <c r="W2430" t="s">
        <v>235</v>
      </c>
      <c r="X2430" t="s">
        <v>235</v>
      </c>
      <c r="Y2430" t="s">
        <v>296</v>
      </c>
      <c r="Z2430" t="s">
        <v>297</v>
      </c>
      <c r="AA2430" t="s">
        <v>41</v>
      </c>
    </row>
    <row r="2431" spans="1:27" x14ac:dyDescent="0.2">
      <c r="A2431">
        <v>10383</v>
      </c>
      <c r="B2431">
        <v>38</v>
      </c>
      <c r="C2431">
        <v>60.06</v>
      </c>
      <c r="D2431">
        <v>10</v>
      </c>
      <c r="E2431">
        <v>2282.2800000000002</v>
      </c>
      <c r="F2431" s="1">
        <v>38405</v>
      </c>
      <c r="G2431" s="1" t="str">
        <f>TEXT(DA_Trail_Workbook[[#This Row],[ORDER DATE.1]],"MMM")</f>
        <v>Feb</v>
      </c>
      <c r="H2431" s="1" t="str">
        <f>TEXT(DA_Trail_Workbook[[#This Row],[ORDER DATE.1]],"YYY")</f>
        <v>2005</v>
      </c>
      <c r="I2431" t="s">
        <v>27</v>
      </c>
      <c r="J2431">
        <v>1</v>
      </c>
      <c r="K2431">
        <v>2</v>
      </c>
      <c r="L2431">
        <v>2005</v>
      </c>
      <c r="M2431" t="s">
        <v>697</v>
      </c>
      <c r="N2431">
        <v>58</v>
      </c>
      <c r="O2431" t="s">
        <v>751</v>
      </c>
      <c r="P2431" t="s">
        <v>206</v>
      </c>
      <c r="Q2431" t="s">
        <v>207</v>
      </c>
      <c r="R2431" t="s">
        <v>208</v>
      </c>
      <c r="S2431" t="s">
        <v>33</v>
      </c>
      <c r="T2431" t="s">
        <v>209</v>
      </c>
      <c r="U2431" t="s">
        <v>33</v>
      </c>
      <c r="V2431" t="s">
        <v>210</v>
      </c>
      <c r="W2431" t="s">
        <v>211</v>
      </c>
      <c r="X2431" t="s">
        <v>48</v>
      </c>
      <c r="Y2431" t="s">
        <v>212</v>
      </c>
      <c r="Z2431" t="s">
        <v>213</v>
      </c>
      <c r="AA2431" t="s">
        <v>41</v>
      </c>
    </row>
    <row r="2432" spans="1:27" x14ac:dyDescent="0.2">
      <c r="A2432">
        <v>10395</v>
      </c>
      <c r="B2432">
        <v>45</v>
      </c>
      <c r="C2432">
        <v>100</v>
      </c>
      <c r="D2432">
        <v>3</v>
      </c>
      <c r="E2432">
        <v>8977.0499999999993</v>
      </c>
      <c r="F2432" s="1">
        <v>38428</v>
      </c>
      <c r="G2432" s="1" t="str">
        <f>TEXT(DA_Trail_Workbook[[#This Row],[ORDER DATE.1]],"MMM")</f>
        <v>Mar</v>
      </c>
      <c r="H2432" s="1" t="str">
        <f>TEXT(DA_Trail_Workbook[[#This Row],[ORDER DATE.1]],"YYY")</f>
        <v>2005</v>
      </c>
      <c r="I2432" t="s">
        <v>27</v>
      </c>
      <c r="J2432">
        <v>1</v>
      </c>
      <c r="K2432">
        <v>3</v>
      </c>
      <c r="L2432">
        <v>2005</v>
      </c>
      <c r="M2432" t="s">
        <v>697</v>
      </c>
      <c r="N2432">
        <v>58</v>
      </c>
      <c r="O2432" t="s">
        <v>751</v>
      </c>
      <c r="P2432" t="s">
        <v>51</v>
      </c>
      <c r="Q2432" t="s">
        <v>52</v>
      </c>
      <c r="R2432" t="s">
        <v>53</v>
      </c>
      <c r="S2432" t="s">
        <v>33</v>
      </c>
      <c r="T2432" t="s">
        <v>54</v>
      </c>
      <c r="U2432" t="s">
        <v>33</v>
      </c>
      <c r="V2432" t="s">
        <v>55</v>
      </c>
      <c r="W2432" t="s">
        <v>47</v>
      </c>
      <c r="X2432" t="s">
        <v>48</v>
      </c>
      <c r="Y2432" t="s">
        <v>56</v>
      </c>
      <c r="Z2432" t="s">
        <v>57</v>
      </c>
      <c r="AA2432" t="s">
        <v>180</v>
      </c>
    </row>
    <row r="2433" spans="1:27" x14ac:dyDescent="0.2">
      <c r="A2433">
        <v>10413</v>
      </c>
      <c r="B2433">
        <v>51</v>
      </c>
      <c r="C2433">
        <v>63.85</v>
      </c>
      <c r="D2433">
        <v>4</v>
      </c>
      <c r="E2433">
        <v>3256.35</v>
      </c>
      <c r="F2433" s="1">
        <v>38477</v>
      </c>
      <c r="G2433" s="1" t="str">
        <f>TEXT(DA_Trail_Workbook[[#This Row],[ORDER DATE.1]],"MMM")</f>
        <v>May</v>
      </c>
      <c r="H2433" s="1" t="str">
        <f>TEXT(DA_Trail_Workbook[[#This Row],[ORDER DATE.1]],"YYY")</f>
        <v>2005</v>
      </c>
      <c r="I2433" t="s">
        <v>27</v>
      </c>
      <c r="J2433">
        <v>2</v>
      </c>
      <c r="K2433">
        <v>5</v>
      </c>
      <c r="L2433">
        <v>2005</v>
      </c>
      <c r="M2433" t="s">
        <v>697</v>
      </c>
      <c r="N2433">
        <v>58</v>
      </c>
      <c r="O2433" t="s">
        <v>751</v>
      </c>
      <c r="P2433" t="s">
        <v>128</v>
      </c>
      <c r="Q2433" t="s">
        <v>129</v>
      </c>
      <c r="R2433" t="s">
        <v>130</v>
      </c>
      <c r="S2433" t="s">
        <v>33</v>
      </c>
      <c r="T2433" t="s">
        <v>131</v>
      </c>
      <c r="U2433" t="s">
        <v>132</v>
      </c>
      <c r="V2433" t="s">
        <v>133</v>
      </c>
      <c r="W2433" t="s">
        <v>37</v>
      </c>
      <c r="X2433" t="s">
        <v>38</v>
      </c>
      <c r="Y2433" t="s">
        <v>134</v>
      </c>
      <c r="Z2433" t="s">
        <v>66</v>
      </c>
      <c r="AA2433" t="s">
        <v>58</v>
      </c>
    </row>
    <row r="2434" spans="1:27" x14ac:dyDescent="0.2">
      <c r="A2434">
        <v>10108</v>
      </c>
      <c r="B2434">
        <v>34</v>
      </c>
      <c r="C2434">
        <v>82.99</v>
      </c>
      <c r="D2434">
        <v>14</v>
      </c>
      <c r="E2434">
        <v>2821.66</v>
      </c>
      <c r="F2434" s="1">
        <v>37683</v>
      </c>
      <c r="G2434" s="1" t="str">
        <f>TEXT(DA_Trail_Workbook[[#This Row],[ORDER DATE.1]],"MMM")</f>
        <v>Mar</v>
      </c>
      <c r="H2434" s="1" t="str">
        <f>TEXT(DA_Trail_Workbook[[#This Row],[ORDER DATE.1]],"YYY")</f>
        <v>2003</v>
      </c>
      <c r="I2434" t="s">
        <v>27</v>
      </c>
      <c r="J2434">
        <v>1</v>
      </c>
      <c r="K2434">
        <v>3</v>
      </c>
      <c r="L2434">
        <v>2003</v>
      </c>
      <c r="M2434" t="s">
        <v>28</v>
      </c>
      <c r="N2434">
        <v>81</v>
      </c>
      <c r="O2434" t="s">
        <v>752</v>
      </c>
      <c r="P2434" t="s">
        <v>494</v>
      </c>
      <c r="Q2434" t="s">
        <v>495</v>
      </c>
      <c r="R2434" t="s">
        <v>496</v>
      </c>
      <c r="S2434" t="s">
        <v>33</v>
      </c>
      <c r="T2434" t="s">
        <v>497</v>
      </c>
      <c r="U2434" t="s">
        <v>33</v>
      </c>
      <c r="V2434" t="s">
        <v>498</v>
      </c>
      <c r="W2434" t="s">
        <v>499</v>
      </c>
      <c r="X2434" t="s">
        <v>235</v>
      </c>
      <c r="Y2434" t="s">
        <v>500</v>
      </c>
      <c r="Z2434" t="s">
        <v>501</v>
      </c>
      <c r="AA2434" t="s">
        <v>41</v>
      </c>
    </row>
    <row r="2435" spans="1:27" x14ac:dyDescent="0.2">
      <c r="A2435">
        <v>10121</v>
      </c>
      <c r="B2435">
        <v>44</v>
      </c>
      <c r="C2435">
        <v>74.849999999999994</v>
      </c>
      <c r="D2435">
        <v>1</v>
      </c>
      <c r="E2435">
        <v>3293.4</v>
      </c>
      <c r="F2435" s="1">
        <v>37748</v>
      </c>
      <c r="G2435" s="1" t="str">
        <f>TEXT(DA_Trail_Workbook[[#This Row],[ORDER DATE.1]],"MMM")</f>
        <v>May</v>
      </c>
      <c r="H2435" s="1" t="str">
        <f>TEXT(DA_Trail_Workbook[[#This Row],[ORDER DATE.1]],"YYY")</f>
        <v>2003</v>
      </c>
      <c r="I2435" t="s">
        <v>27</v>
      </c>
      <c r="J2435">
        <v>2</v>
      </c>
      <c r="K2435">
        <v>5</v>
      </c>
      <c r="L2435">
        <v>2003</v>
      </c>
      <c r="M2435" t="s">
        <v>28</v>
      </c>
      <c r="N2435">
        <v>81</v>
      </c>
      <c r="O2435" t="s">
        <v>752</v>
      </c>
      <c r="P2435" t="s">
        <v>42</v>
      </c>
      <c r="Q2435" t="s">
        <v>43</v>
      </c>
      <c r="R2435" t="s">
        <v>44</v>
      </c>
      <c r="S2435" t="s">
        <v>33</v>
      </c>
      <c r="T2435" t="s">
        <v>45</v>
      </c>
      <c r="U2435" t="s">
        <v>33</v>
      </c>
      <c r="V2435" t="s">
        <v>46</v>
      </c>
      <c r="W2435" t="s">
        <v>47</v>
      </c>
      <c r="X2435" t="s">
        <v>48</v>
      </c>
      <c r="Y2435" t="s">
        <v>49</v>
      </c>
      <c r="Z2435" t="s">
        <v>50</v>
      </c>
      <c r="AA2435" t="s">
        <v>58</v>
      </c>
    </row>
    <row r="2436" spans="1:27" x14ac:dyDescent="0.2">
      <c r="A2436">
        <v>10135</v>
      </c>
      <c r="B2436">
        <v>44</v>
      </c>
      <c r="C2436">
        <v>96</v>
      </c>
      <c r="D2436">
        <v>15</v>
      </c>
      <c r="E2436">
        <v>4224</v>
      </c>
      <c r="F2436" s="1">
        <v>37804</v>
      </c>
      <c r="G2436" s="1" t="str">
        <f>TEXT(DA_Trail_Workbook[[#This Row],[ORDER DATE.1]],"MMM")</f>
        <v>Jul</v>
      </c>
      <c r="H2436" s="1" t="str">
        <f>TEXT(DA_Trail_Workbook[[#This Row],[ORDER DATE.1]],"YYY")</f>
        <v>2003</v>
      </c>
      <c r="I2436" t="s">
        <v>27</v>
      </c>
      <c r="J2436">
        <v>3</v>
      </c>
      <c r="K2436">
        <v>7</v>
      </c>
      <c r="L2436">
        <v>2003</v>
      </c>
      <c r="M2436" t="s">
        <v>28</v>
      </c>
      <c r="N2436">
        <v>81</v>
      </c>
      <c r="O2436" t="s">
        <v>752</v>
      </c>
      <c r="P2436" t="s">
        <v>318</v>
      </c>
      <c r="Q2436" t="s">
        <v>319</v>
      </c>
      <c r="R2436" t="s">
        <v>320</v>
      </c>
      <c r="S2436" t="s">
        <v>33</v>
      </c>
      <c r="T2436" t="s">
        <v>321</v>
      </c>
      <c r="U2436" t="s">
        <v>63</v>
      </c>
      <c r="V2436" t="s">
        <v>133</v>
      </c>
      <c r="W2436" t="s">
        <v>37</v>
      </c>
      <c r="X2436" t="s">
        <v>38</v>
      </c>
      <c r="Y2436" t="s">
        <v>322</v>
      </c>
      <c r="Z2436" t="s">
        <v>323</v>
      </c>
      <c r="AA2436" t="s">
        <v>58</v>
      </c>
    </row>
    <row r="2437" spans="1:27" x14ac:dyDescent="0.2">
      <c r="A2437">
        <v>10145</v>
      </c>
      <c r="B2437">
        <v>38</v>
      </c>
      <c r="C2437">
        <v>81.36</v>
      </c>
      <c r="D2437">
        <v>2</v>
      </c>
      <c r="E2437">
        <v>3091.68</v>
      </c>
      <c r="F2437" s="1">
        <v>37858</v>
      </c>
      <c r="G2437" s="1" t="str">
        <f>TEXT(DA_Trail_Workbook[[#This Row],[ORDER DATE.1]],"MMM")</f>
        <v>Aug</v>
      </c>
      <c r="H2437" s="1" t="str">
        <f>TEXT(DA_Trail_Workbook[[#This Row],[ORDER DATE.1]],"YYY")</f>
        <v>2003</v>
      </c>
      <c r="I2437" t="s">
        <v>27</v>
      </c>
      <c r="J2437">
        <v>3</v>
      </c>
      <c r="K2437">
        <v>8</v>
      </c>
      <c r="L2437">
        <v>2003</v>
      </c>
      <c r="M2437" t="s">
        <v>28</v>
      </c>
      <c r="N2437">
        <v>81</v>
      </c>
      <c r="O2437" t="s">
        <v>752</v>
      </c>
      <c r="P2437" t="s">
        <v>59</v>
      </c>
      <c r="Q2437" t="s">
        <v>60</v>
      </c>
      <c r="R2437" t="s">
        <v>61</v>
      </c>
      <c r="S2437" t="s">
        <v>33</v>
      </c>
      <c r="T2437" t="s">
        <v>62</v>
      </c>
      <c r="U2437" t="s">
        <v>63</v>
      </c>
      <c r="V2437" t="s">
        <v>64</v>
      </c>
      <c r="W2437" t="s">
        <v>37</v>
      </c>
      <c r="X2437" t="s">
        <v>38</v>
      </c>
      <c r="Y2437" t="s">
        <v>65</v>
      </c>
      <c r="Z2437" t="s">
        <v>66</v>
      </c>
      <c r="AA2437" t="s">
        <v>58</v>
      </c>
    </row>
    <row r="2438" spans="1:27" x14ac:dyDescent="0.2">
      <c r="A2438">
        <v>10159</v>
      </c>
      <c r="B2438">
        <v>31</v>
      </c>
      <c r="C2438">
        <v>71.599999999999994</v>
      </c>
      <c r="D2438">
        <v>10</v>
      </c>
      <c r="E2438">
        <v>2219.6</v>
      </c>
      <c r="F2438" s="1">
        <v>37904</v>
      </c>
      <c r="G2438" s="1" t="str">
        <f>TEXT(DA_Trail_Workbook[[#This Row],[ORDER DATE.1]],"MMM")</f>
        <v>Oct</v>
      </c>
      <c r="H2438" s="1" t="str">
        <f>TEXT(DA_Trail_Workbook[[#This Row],[ORDER DATE.1]],"YYY")</f>
        <v>2003</v>
      </c>
      <c r="I2438" t="s">
        <v>27</v>
      </c>
      <c r="J2438">
        <v>4</v>
      </c>
      <c r="K2438">
        <v>10</v>
      </c>
      <c r="L2438">
        <v>2003</v>
      </c>
      <c r="M2438" t="s">
        <v>28</v>
      </c>
      <c r="N2438">
        <v>81</v>
      </c>
      <c r="O2438" t="s">
        <v>752</v>
      </c>
      <c r="P2438" t="s">
        <v>67</v>
      </c>
      <c r="Q2438" t="s">
        <v>68</v>
      </c>
      <c r="R2438" t="s">
        <v>69</v>
      </c>
      <c r="S2438" t="s">
        <v>33</v>
      </c>
      <c r="T2438" t="s">
        <v>70</v>
      </c>
      <c r="U2438" t="s">
        <v>63</v>
      </c>
      <c r="V2438" t="s">
        <v>33</v>
      </c>
      <c r="W2438" t="s">
        <v>37</v>
      </c>
      <c r="X2438" t="s">
        <v>38</v>
      </c>
      <c r="Y2438" t="s">
        <v>71</v>
      </c>
      <c r="Z2438" t="s">
        <v>66</v>
      </c>
      <c r="AA2438" t="s">
        <v>41</v>
      </c>
    </row>
    <row r="2439" spans="1:27" x14ac:dyDescent="0.2">
      <c r="A2439">
        <v>10169</v>
      </c>
      <c r="B2439">
        <v>48</v>
      </c>
      <c r="C2439">
        <v>80.55</v>
      </c>
      <c r="D2439">
        <v>10</v>
      </c>
      <c r="E2439">
        <v>3866.4</v>
      </c>
      <c r="F2439" s="1">
        <v>37929</v>
      </c>
      <c r="G2439" s="1" t="str">
        <f>TEXT(DA_Trail_Workbook[[#This Row],[ORDER DATE.1]],"MMM")</f>
        <v>Nov</v>
      </c>
      <c r="H2439" s="1" t="str">
        <f>TEXT(DA_Trail_Workbook[[#This Row],[ORDER DATE.1]],"YYY")</f>
        <v>2003</v>
      </c>
      <c r="I2439" t="s">
        <v>27</v>
      </c>
      <c r="J2439">
        <v>4</v>
      </c>
      <c r="K2439">
        <v>11</v>
      </c>
      <c r="L2439">
        <v>2003</v>
      </c>
      <c r="M2439" t="s">
        <v>28</v>
      </c>
      <c r="N2439">
        <v>81</v>
      </c>
      <c r="O2439" t="s">
        <v>752</v>
      </c>
      <c r="P2439" t="s">
        <v>335</v>
      </c>
      <c r="Q2439" t="s">
        <v>336</v>
      </c>
      <c r="R2439" t="s">
        <v>337</v>
      </c>
      <c r="S2439" t="s">
        <v>338</v>
      </c>
      <c r="T2439" t="s">
        <v>339</v>
      </c>
      <c r="U2439" t="s">
        <v>186</v>
      </c>
      <c r="V2439" t="s">
        <v>340</v>
      </c>
      <c r="W2439" t="s">
        <v>111</v>
      </c>
      <c r="X2439" t="s">
        <v>112</v>
      </c>
      <c r="Y2439" t="s">
        <v>341</v>
      </c>
      <c r="Z2439" t="s">
        <v>342</v>
      </c>
      <c r="AA2439" t="s">
        <v>58</v>
      </c>
    </row>
    <row r="2440" spans="1:27" x14ac:dyDescent="0.2">
      <c r="A2440">
        <v>10180</v>
      </c>
      <c r="B2440">
        <v>21</v>
      </c>
      <c r="C2440">
        <v>93.56</v>
      </c>
      <c r="D2440">
        <v>5</v>
      </c>
      <c r="E2440">
        <v>1964.76</v>
      </c>
      <c r="F2440" s="1">
        <v>37936</v>
      </c>
      <c r="G2440" s="1" t="str">
        <f>TEXT(DA_Trail_Workbook[[#This Row],[ORDER DATE.1]],"MMM")</f>
        <v>Nov</v>
      </c>
      <c r="H2440" s="1" t="str">
        <f>TEXT(DA_Trail_Workbook[[#This Row],[ORDER DATE.1]],"YYY")</f>
        <v>2003</v>
      </c>
      <c r="I2440" t="s">
        <v>27</v>
      </c>
      <c r="J2440">
        <v>4</v>
      </c>
      <c r="K2440">
        <v>11</v>
      </c>
      <c r="L2440">
        <v>2003</v>
      </c>
      <c r="M2440" t="s">
        <v>28</v>
      </c>
      <c r="N2440">
        <v>81</v>
      </c>
      <c r="O2440" t="s">
        <v>752</v>
      </c>
      <c r="P2440" t="s">
        <v>79</v>
      </c>
      <c r="Q2440" t="s">
        <v>80</v>
      </c>
      <c r="R2440" t="s">
        <v>81</v>
      </c>
      <c r="S2440" t="s">
        <v>33</v>
      </c>
      <c r="T2440" t="s">
        <v>82</v>
      </c>
      <c r="U2440" t="s">
        <v>33</v>
      </c>
      <c r="V2440" t="s">
        <v>83</v>
      </c>
      <c r="W2440" t="s">
        <v>47</v>
      </c>
      <c r="X2440" t="s">
        <v>48</v>
      </c>
      <c r="Y2440" t="s">
        <v>84</v>
      </c>
      <c r="Z2440" t="s">
        <v>85</v>
      </c>
      <c r="AA2440" t="s">
        <v>41</v>
      </c>
    </row>
    <row r="2441" spans="1:27" x14ac:dyDescent="0.2">
      <c r="A2441">
        <v>10190</v>
      </c>
      <c r="B2441">
        <v>40</v>
      </c>
      <c r="C2441">
        <v>66.72</v>
      </c>
      <c r="D2441">
        <v>2</v>
      </c>
      <c r="E2441">
        <v>2668.8</v>
      </c>
      <c r="F2441" s="1">
        <v>37944</v>
      </c>
      <c r="G2441" s="1" t="str">
        <f>TEXT(DA_Trail_Workbook[[#This Row],[ORDER DATE.1]],"MMM")</f>
        <v>Nov</v>
      </c>
      <c r="H2441" s="1" t="str">
        <f>TEXT(DA_Trail_Workbook[[#This Row],[ORDER DATE.1]],"YYY")</f>
        <v>2003</v>
      </c>
      <c r="I2441" t="s">
        <v>27</v>
      </c>
      <c r="J2441">
        <v>4</v>
      </c>
      <c r="K2441">
        <v>11</v>
      </c>
      <c r="L2441">
        <v>2003</v>
      </c>
      <c r="M2441" t="s">
        <v>28</v>
      </c>
      <c r="N2441">
        <v>81</v>
      </c>
      <c r="O2441" t="s">
        <v>752</v>
      </c>
      <c r="P2441" t="s">
        <v>206</v>
      </c>
      <c r="Q2441" t="s">
        <v>207</v>
      </c>
      <c r="R2441" t="s">
        <v>208</v>
      </c>
      <c r="S2441" t="s">
        <v>33</v>
      </c>
      <c r="T2441" t="s">
        <v>209</v>
      </c>
      <c r="U2441" t="s">
        <v>33</v>
      </c>
      <c r="V2441" t="s">
        <v>210</v>
      </c>
      <c r="W2441" t="s">
        <v>211</v>
      </c>
      <c r="X2441" t="s">
        <v>48</v>
      </c>
      <c r="Y2441" t="s">
        <v>212</v>
      </c>
      <c r="Z2441" t="s">
        <v>213</v>
      </c>
      <c r="AA2441" t="s">
        <v>41</v>
      </c>
    </row>
    <row r="2442" spans="1:27" x14ac:dyDescent="0.2">
      <c r="A2442">
        <v>10211</v>
      </c>
      <c r="B2442">
        <v>40</v>
      </c>
      <c r="C2442">
        <v>80.55</v>
      </c>
      <c r="D2442">
        <v>10</v>
      </c>
      <c r="E2442">
        <v>3222</v>
      </c>
      <c r="F2442" s="1">
        <v>38001</v>
      </c>
      <c r="G2442" s="1" t="str">
        <f>TEXT(DA_Trail_Workbook[[#This Row],[ORDER DATE.1]],"MMM")</f>
        <v>Jan</v>
      </c>
      <c r="H2442" s="1" t="str">
        <f>TEXT(DA_Trail_Workbook[[#This Row],[ORDER DATE.1]],"YYY")</f>
        <v>2004</v>
      </c>
      <c r="I2442" t="s">
        <v>27</v>
      </c>
      <c r="J2442">
        <v>1</v>
      </c>
      <c r="K2442">
        <v>1</v>
      </c>
      <c r="L2442">
        <v>2004</v>
      </c>
      <c r="M2442" t="s">
        <v>28</v>
      </c>
      <c r="N2442">
        <v>81</v>
      </c>
      <c r="O2442" t="s">
        <v>752</v>
      </c>
      <c r="P2442" t="s">
        <v>98</v>
      </c>
      <c r="Q2442" t="s">
        <v>99</v>
      </c>
      <c r="R2442" t="s">
        <v>100</v>
      </c>
      <c r="S2442" t="s">
        <v>33</v>
      </c>
      <c r="T2442" t="s">
        <v>54</v>
      </c>
      <c r="U2442" t="s">
        <v>33</v>
      </c>
      <c r="V2442" t="s">
        <v>101</v>
      </c>
      <c r="W2442" t="s">
        <v>47</v>
      </c>
      <c r="X2442" t="s">
        <v>48</v>
      </c>
      <c r="Y2442" t="s">
        <v>102</v>
      </c>
      <c r="Z2442" t="s">
        <v>103</v>
      </c>
      <c r="AA2442" t="s">
        <v>58</v>
      </c>
    </row>
    <row r="2443" spans="1:27" x14ac:dyDescent="0.2">
      <c r="A2443">
        <v>10224</v>
      </c>
      <c r="B2443">
        <v>50</v>
      </c>
      <c r="C2443">
        <v>77.290000000000006</v>
      </c>
      <c r="D2443">
        <v>3</v>
      </c>
      <c r="E2443">
        <v>3864.5</v>
      </c>
      <c r="F2443" s="1">
        <v>38038</v>
      </c>
      <c r="G2443" s="1" t="str">
        <f>TEXT(DA_Trail_Workbook[[#This Row],[ORDER DATE.1]],"MMM")</f>
        <v>Feb</v>
      </c>
      <c r="H2443" s="1" t="str">
        <f>TEXT(DA_Trail_Workbook[[#This Row],[ORDER DATE.1]],"YYY")</f>
        <v>2004</v>
      </c>
      <c r="I2443" t="s">
        <v>27</v>
      </c>
      <c r="J2443">
        <v>1</v>
      </c>
      <c r="K2443">
        <v>2</v>
      </c>
      <c r="L2443">
        <v>2004</v>
      </c>
      <c r="M2443" t="s">
        <v>28</v>
      </c>
      <c r="N2443">
        <v>81</v>
      </c>
      <c r="O2443" t="s">
        <v>752</v>
      </c>
      <c r="P2443" t="s">
        <v>79</v>
      </c>
      <c r="Q2443" t="s">
        <v>80</v>
      </c>
      <c r="R2443" t="s">
        <v>81</v>
      </c>
      <c r="S2443" t="s">
        <v>33</v>
      </c>
      <c r="T2443" t="s">
        <v>82</v>
      </c>
      <c r="U2443" t="s">
        <v>33</v>
      </c>
      <c r="V2443" t="s">
        <v>83</v>
      </c>
      <c r="W2443" t="s">
        <v>47</v>
      </c>
      <c r="X2443" t="s">
        <v>48</v>
      </c>
      <c r="Y2443" t="s">
        <v>84</v>
      </c>
      <c r="Z2443" t="s">
        <v>85</v>
      </c>
      <c r="AA2443" t="s">
        <v>58</v>
      </c>
    </row>
    <row r="2444" spans="1:27" x14ac:dyDescent="0.2">
      <c r="A2444">
        <v>10237</v>
      </c>
      <c r="B2444">
        <v>20</v>
      </c>
      <c r="C2444">
        <v>68.34</v>
      </c>
      <c r="D2444">
        <v>3</v>
      </c>
      <c r="E2444">
        <v>1366.8</v>
      </c>
      <c r="F2444" s="1">
        <v>38082</v>
      </c>
      <c r="G2444" s="1" t="str">
        <f>TEXT(DA_Trail_Workbook[[#This Row],[ORDER DATE.1]],"MMM")</f>
        <v>Apr</v>
      </c>
      <c r="H2444" s="1" t="str">
        <f>TEXT(DA_Trail_Workbook[[#This Row],[ORDER DATE.1]],"YYY")</f>
        <v>2004</v>
      </c>
      <c r="I2444" t="s">
        <v>27</v>
      </c>
      <c r="J2444">
        <v>2</v>
      </c>
      <c r="K2444">
        <v>4</v>
      </c>
      <c r="L2444">
        <v>2004</v>
      </c>
      <c r="M2444" t="s">
        <v>28</v>
      </c>
      <c r="N2444">
        <v>81</v>
      </c>
      <c r="O2444" t="s">
        <v>752</v>
      </c>
      <c r="P2444" t="s">
        <v>115</v>
      </c>
      <c r="Q2444" t="s">
        <v>116</v>
      </c>
      <c r="R2444" t="s">
        <v>117</v>
      </c>
      <c r="S2444" t="s">
        <v>118</v>
      </c>
      <c r="T2444" t="s">
        <v>34</v>
      </c>
      <c r="U2444" t="s">
        <v>35</v>
      </c>
      <c r="V2444" t="s">
        <v>36</v>
      </c>
      <c r="W2444" t="s">
        <v>37</v>
      </c>
      <c r="X2444" t="s">
        <v>38</v>
      </c>
      <c r="Y2444" t="s">
        <v>119</v>
      </c>
      <c r="Z2444" t="s">
        <v>120</v>
      </c>
      <c r="AA2444" t="s">
        <v>41</v>
      </c>
    </row>
    <row r="2445" spans="1:27" x14ac:dyDescent="0.2">
      <c r="A2445">
        <v>10252</v>
      </c>
      <c r="B2445">
        <v>48</v>
      </c>
      <c r="C2445">
        <v>72.41</v>
      </c>
      <c r="D2445">
        <v>7</v>
      </c>
      <c r="E2445">
        <v>3475.68</v>
      </c>
      <c r="F2445" s="1">
        <v>38133</v>
      </c>
      <c r="G2445" s="1" t="str">
        <f>TEXT(DA_Trail_Workbook[[#This Row],[ORDER DATE.1]],"MMM")</f>
        <v>May</v>
      </c>
      <c r="H2445" s="1" t="str">
        <f>TEXT(DA_Trail_Workbook[[#This Row],[ORDER DATE.1]],"YYY")</f>
        <v>2004</v>
      </c>
      <c r="I2445" t="s">
        <v>27</v>
      </c>
      <c r="J2445">
        <v>2</v>
      </c>
      <c r="K2445">
        <v>5</v>
      </c>
      <c r="L2445">
        <v>2004</v>
      </c>
      <c r="M2445" t="s">
        <v>28</v>
      </c>
      <c r="N2445">
        <v>81</v>
      </c>
      <c r="O2445" t="s">
        <v>752</v>
      </c>
      <c r="P2445" t="s">
        <v>98</v>
      </c>
      <c r="Q2445" t="s">
        <v>99</v>
      </c>
      <c r="R2445" t="s">
        <v>100</v>
      </c>
      <c r="S2445" t="s">
        <v>33</v>
      </c>
      <c r="T2445" t="s">
        <v>54</v>
      </c>
      <c r="U2445" t="s">
        <v>33</v>
      </c>
      <c r="V2445" t="s">
        <v>101</v>
      </c>
      <c r="W2445" t="s">
        <v>47</v>
      </c>
      <c r="X2445" t="s">
        <v>48</v>
      </c>
      <c r="Y2445" t="s">
        <v>102</v>
      </c>
      <c r="Z2445" t="s">
        <v>103</v>
      </c>
      <c r="AA2445" t="s">
        <v>58</v>
      </c>
    </row>
    <row r="2446" spans="1:27" x14ac:dyDescent="0.2">
      <c r="A2446">
        <v>10264</v>
      </c>
      <c r="B2446">
        <v>47</v>
      </c>
      <c r="C2446">
        <v>89.5</v>
      </c>
      <c r="D2446">
        <v>5</v>
      </c>
      <c r="E2446">
        <v>4206.5</v>
      </c>
      <c r="F2446" s="1">
        <v>38168</v>
      </c>
      <c r="G2446" s="1" t="str">
        <f>TEXT(DA_Trail_Workbook[[#This Row],[ORDER DATE.1]],"MMM")</f>
        <v>Jun</v>
      </c>
      <c r="H2446" s="1" t="str">
        <f>TEXT(DA_Trail_Workbook[[#This Row],[ORDER DATE.1]],"YYY")</f>
        <v>2004</v>
      </c>
      <c r="I2446" t="s">
        <v>27</v>
      </c>
      <c r="J2446">
        <v>2</v>
      </c>
      <c r="K2446">
        <v>6</v>
      </c>
      <c r="L2446">
        <v>2004</v>
      </c>
      <c r="M2446" t="s">
        <v>28</v>
      </c>
      <c r="N2446">
        <v>81</v>
      </c>
      <c r="O2446" t="s">
        <v>752</v>
      </c>
      <c r="P2446" t="s">
        <v>440</v>
      </c>
      <c r="Q2446" t="s">
        <v>441</v>
      </c>
      <c r="R2446" t="s">
        <v>442</v>
      </c>
      <c r="S2446" t="s">
        <v>33</v>
      </c>
      <c r="T2446" t="s">
        <v>443</v>
      </c>
      <c r="U2446" t="s">
        <v>146</v>
      </c>
      <c r="V2446" t="s">
        <v>444</v>
      </c>
      <c r="W2446" t="s">
        <v>37</v>
      </c>
      <c r="X2446" t="s">
        <v>38</v>
      </c>
      <c r="Y2446" t="s">
        <v>445</v>
      </c>
      <c r="Z2446" t="s">
        <v>78</v>
      </c>
      <c r="AA2446" t="s">
        <v>58</v>
      </c>
    </row>
    <row r="2447" spans="1:27" x14ac:dyDescent="0.2">
      <c r="A2447">
        <v>10276</v>
      </c>
      <c r="B2447">
        <v>21</v>
      </c>
      <c r="C2447">
        <v>70.78</v>
      </c>
      <c r="D2447">
        <v>11</v>
      </c>
      <c r="E2447">
        <v>1486.38</v>
      </c>
      <c r="F2447" s="1">
        <v>38201</v>
      </c>
      <c r="G2447" s="1" t="str">
        <f>TEXT(DA_Trail_Workbook[[#This Row],[ORDER DATE.1]],"MMM")</f>
        <v>Aug</v>
      </c>
      <c r="H2447" s="1" t="str">
        <f>TEXT(DA_Trail_Workbook[[#This Row],[ORDER DATE.1]],"YYY")</f>
        <v>2004</v>
      </c>
      <c r="I2447" t="s">
        <v>27</v>
      </c>
      <c r="J2447">
        <v>3</v>
      </c>
      <c r="K2447">
        <v>8</v>
      </c>
      <c r="L2447">
        <v>2004</v>
      </c>
      <c r="M2447" t="s">
        <v>28</v>
      </c>
      <c r="N2447">
        <v>81</v>
      </c>
      <c r="O2447" t="s">
        <v>752</v>
      </c>
      <c r="P2447" t="s">
        <v>531</v>
      </c>
      <c r="Q2447" t="s">
        <v>532</v>
      </c>
      <c r="R2447" t="s">
        <v>533</v>
      </c>
      <c r="S2447" t="s">
        <v>33</v>
      </c>
      <c r="T2447" t="s">
        <v>332</v>
      </c>
      <c r="U2447" t="s">
        <v>146</v>
      </c>
      <c r="V2447" t="s">
        <v>333</v>
      </c>
      <c r="W2447" t="s">
        <v>37</v>
      </c>
      <c r="X2447" t="s">
        <v>38</v>
      </c>
      <c r="Y2447" t="s">
        <v>534</v>
      </c>
      <c r="Z2447" t="s">
        <v>535</v>
      </c>
      <c r="AA2447" t="s">
        <v>41</v>
      </c>
    </row>
    <row r="2448" spans="1:27" x14ac:dyDescent="0.2">
      <c r="A2448">
        <v>10285</v>
      </c>
      <c r="B2448">
        <v>39</v>
      </c>
      <c r="C2448">
        <v>78.92</v>
      </c>
      <c r="D2448">
        <v>2</v>
      </c>
      <c r="E2448">
        <v>3077.88</v>
      </c>
      <c r="F2448" s="1">
        <v>38226</v>
      </c>
      <c r="G2448" s="1" t="str">
        <f>TEXT(DA_Trail_Workbook[[#This Row],[ORDER DATE.1]],"MMM")</f>
        <v>Aug</v>
      </c>
      <c r="H2448" s="1" t="str">
        <f>TEXT(DA_Trail_Workbook[[#This Row],[ORDER DATE.1]],"YYY")</f>
        <v>2004</v>
      </c>
      <c r="I2448" t="s">
        <v>27</v>
      </c>
      <c r="J2448">
        <v>3</v>
      </c>
      <c r="K2448">
        <v>8</v>
      </c>
      <c r="L2448">
        <v>2004</v>
      </c>
      <c r="M2448" t="s">
        <v>28</v>
      </c>
      <c r="N2448">
        <v>81</v>
      </c>
      <c r="O2448" t="s">
        <v>752</v>
      </c>
      <c r="P2448" t="s">
        <v>142</v>
      </c>
      <c r="Q2448" t="s">
        <v>143</v>
      </c>
      <c r="R2448" t="s">
        <v>144</v>
      </c>
      <c r="S2448" t="s">
        <v>33</v>
      </c>
      <c r="T2448" t="s">
        <v>145</v>
      </c>
      <c r="U2448" t="s">
        <v>146</v>
      </c>
      <c r="V2448" t="s">
        <v>147</v>
      </c>
      <c r="W2448" t="s">
        <v>37</v>
      </c>
      <c r="X2448" t="s">
        <v>38</v>
      </c>
      <c r="Y2448" t="s">
        <v>148</v>
      </c>
      <c r="Z2448" t="s">
        <v>149</v>
      </c>
      <c r="AA2448" t="s">
        <v>58</v>
      </c>
    </row>
    <row r="2449" spans="1:27" x14ac:dyDescent="0.2">
      <c r="A2449">
        <v>10299</v>
      </c>
      <c r="B2449">
        <v>44</v>
      </c>
      <c r="C2449">
        <v>80.55</v>
      </c>
      <c r="D2449">
        <v>5</v>
      </c>
      <c r="E2449">
        <v>3544.2</v>
      </c>
      <c r="F2449" s="1">
        <v>38260</v>
      </c>
      <c r="G2449" s="1" t="str">
        <f>TEXT(DA_Trail_Workbook[[#This Row],[ORDER DATE.1]],"MMM")</f>
        <v>Sep</v>
      </c>
      <c r="H2449" s="1" t="str">
        <f>TEXT(DA_Trail_Workbook[[#This Row],[ORDER DATE.1]],"YYY")</f>
        <v>2004</v>
      </c>
      <c r="I2449" t="s">
        <v>27</v>
      </c>
      <c r="J2449">
        <v>3</v>
      </c>
      <c r="K2449">
        <v>9</v>
      </c>
      <c r="L2449">
        <v>2004</v>
      </c>
      <c r="M2449" t="s">
        <v>28</v>
      </c>
      <c r="N2449">
        <v>81</v>
      </c>
      <c r="O2449" t="s">
        <v>752</v>
      </c>
      <c r="P2449" t="s">
        <v>150</v>
      </c>
      <c r="Q2449" t="s">
        <v>151</v>
      </c>
      <c r="R2449" t="s">
        <v>152</v>
      </c>
      <c r="S2449" t="s">
        <v>33</v>
      </c>
      <c r="T2449" t="s">
        <v>153</v>
      </c>
      <c r="U2449" t="s">
        <v>33</v>
      </c>
      <c r="V2449" t="s">
        <v>154</v>
      </c>
      <c r="W2449" t="s">
        <v>155</v>
      </c>
      <c r="X2449" t="s">
        <v>48</v>
      </c>
      <c r="Y2449" t="s">
        <v>156</v>
      </c>
      <c r="Z2449" t="s">
        <v>157</v>
      </c>
      <c r="AA2449" t="s">
        <v>58</v>
      </c>
    </row>
    <row r="2450" spans="1:27" x14ac:dyDescent="0.2">
      <c r="A2450">
        <v>10309</v>
      </c>
      <c r="B2450">
        <v>28</v>
      </c>
      <c r="C2450">
        <v>88.68</v>
      </c>
      <c r="D2450">
        <v>1</v>
      </c>
      <c r="E2450">
        <v>2483.04</v>
      </c>
      <c r="F2450" s="1">
        <v>38275</v>
      </c>
      <c r="G2450" s="1" t="str">
        <f>TEXT(DA_Trail_Workbook[[#This Row],[ORDER DATE.1]],"MMM")</f>
        <v>Oct</v>
      </c>
      <c r="H2450" s="1" t="str">
        <f>TEXT(DA_Trail_Workbook[[#This Row],[ORDER DATE.1]],"YYY")</f>
        <v>2004</v>
      </c>
      <c r="I2450" t="s">
        <v>27</v>
      </c>
      <c r="J2450">
        <v>4</v>
      </c>
      <c r="K2450">
        <v>10</v>
      </c>
      <c r="L2450">
        <v>2004</v>
      </c>
      <c r="M2450" t="s">
        <v>28</v>
      </c>
      <c r="N2450">
        <v>81</v>
      </c>
      <c r="O2450" t="s">
        <v>752</v>
      </c>
      <c r="P2450" t="s">
        <v>158</v>
      </c>
      <c r="Q2450" t="s">
        <v>159</v>
      </c>
      <c r="R2450" t="s">
        <v>160</v>
      </c>
      <c r="S2450" t="s">
        <v>33</v>
      </c>
      <c r="T2450" t="s">
        <v>161</v>
      </c>
      <c r="U2450" t="s">
        <v>33</v>
      </c>
      <c r="V2450" t="s">
        <v>162</v>
      </c>
      <c r="W2450" t="s">
        <v>91</v>
      </c>
      <c r="X2450" t="s">
        <v>48</v>
      </c>
      <c r="Y2450" t="s">
        <v>163</v>
      </c>
      <c r="Z2450" t="s">
        <v>164</v>
      </c>
      <c r="AA2450" t="s">
        <v>41</v>
      </c>
    </row>
    <row r="2451" spans="1:27" x14ac:dyDescent="0.2">
      <c r="A2451">
        <v>10319</v>
      </c>
      <c r="B2451">
        <v>45</v>
      </c>
      <c r="C2451">
        <v>77.290000000000006</v>
      </c>
      <c r="D2451">
        <v>6</v>
      </c>
      <c r="E2451">
        <v>3478.05</v>
      </c>
      <c r="F2451" s="1">
        <v>38294</v>
      </c>
      <c r="G2451" s="1" t="str">
        <f>TEXT(DA_Trail_Workbook[[#This Row],[ORDER DATE.1]],"MMM")</f>
        <v>Nov</v>
      </c>
      <c r="H2451" s="1" t="str">
        <f>TEXT(DA_Trail_Workbook[[#This Row],[ORDER DATE.1]],"YYY")</f>
        <v>2004</v>
      </c>
      <c r="I2451" t="s">
        <v>27</v>
      </c>
      <c r="J2451">
        <v>4</v>
      </c>
      <c r="K2451">
        <v>11</v>
      </c>
      <c r="L2451">
        <v>2004</v>
      </c>
      <c r="M2451" t="s">
        <v>28</v>
      </c>
      <c r="N2451">
        <v>81</v>
      </c>
      <c r="O2451" t="s">
        <v>752</v>
      </c>
      <c r="P2451" t="s">
        <v>585</v>
      </c>
      <c r="Q2451" t="s">
        <v>586</v>
      </c>
      <c r="R2451" t="s">
        <v>587</v>
      </c>
      <c r="S2451" t="s">
        <v>588</v>
      </c>
      <c r="T2451" t="s">
        <v>34</v>
      </c>
      <c r="U2451" t="s">
        <v>35</v>
      </c>
      <c r="V2451" t="s">
        <v>36</v>
      </c>
      <c r="W2451" t="s">
        <v>37</v>
      </c>
      <c r="X2451" t="s">
        <v>38</v>
      </c>
      <c r="Y2451" t="s">
        <v>589</v>
      </c>
      <c r="Z2451" t="s">
        <v>590</v>
      </c>
      <c r="AA2451" t="s">
        <v>58</v>
      </c>
    </row>
    <row r="2452" spans="1:27" x14ac:dyDescent="0.2">
      <c r="A2452">
        <v>10331</v>
      </c>
      <c r="B2452">
        <v>20</v>
      </c>
      <c r="C2452">
        <v>100</v>
      </c>
      <c r="D2452">
        <v>5</v>
      </c>
      <c r="E2452">
        <v>3657.8</v>
      </c>
      <c r="F2452" s="1">
        <v>38308</v>
      </c>
      <c r="G2452" s="1" t="str">
        <f>TEXT(DA_Trail_Workbook[[#This Row],[ORDER DATE.1]],"MMM")</f>
        <v>Nov</v>
      </c>
      <c r="H2452" s="1" t="str">
        <f>TEXT(DA_Trail_Workbook[[#This Row],[ORDER DATE.1]],"YYY")</f>
        <v>2004</v>
      </c>
      <c r="I2452" t="s">
        <v>27</v>
      </c>
      <c r="J2452">
        <v>4</v>
      </c>
      <c r="K2452">
        <v>11</v>
      </c>
      <c r="L2452">
        <v>2004</v>
      </c>
      <c r="M2452" t="s">
        <v>28</v>
      </c>
      <c r="N2452">
        <v>81</v>
      </c>
      <c r="O2452" t="s">
        <v>752</v>
      </c>
      <c r="P2452" t="s">
        <v>360</v>
      </c>
      <c r="Q2452" t="s">
        <v>361</v>
      </c>
      <c r="R2452" t="s">
        <v>362</v>
      </c>
      <c r="S2452" t="s">
        <v>33</v>
      </c>
      <c r="T2452" t="s">
        <v>254</v>
      </c>
      <c r="U2452" t="s">
        <v>169</v>
      </c>
      <c r="V2452" t="s">
        <v>255</v>
      </c>
      <c r="W2452" t="s">
        <v>37</v>
      </c>
      <c r="X2452" t="s">
        <v>38</v>
      </c>
      <c r="Y2452" t="s">
        <v>148</v>
      </c>
      <c r="Z2452" t="s">
        <v>363</v>
      </c>
      <c r="AA2452" t="s">
        <v>58</v>
      </c>
    </row>
    <row r="2453" spans="1:27" x14ac:dyDescent="0.2">
      <c r="A2453">
        <v>10341</v>
      </c>
      <c r="B2453">
        <v>38</v>
      </c>
      <c r="C2453">
        <v>100</v>
      </c>
      <c r="D2453">
        <v>3</v>
      </c>
      <c r="E2453">
        <v>4682.3599999999997</v>
      </c>
      <c r="F2453" s="1">
        <v>38315</v>
      </c>
      <c r="G2453" s="1" t="str">
        <f>TEXT(DA_Trail_Workbook[[#This Row],[ORDER DATE.1]],"MMM")</f>
        <v>Nov</v>
      </c>
      <c r="H2453" s="1" t="str">
        <f>TEXT(DA_Trail_Workbook[[#This Row],[ORDER DATE.1]],"YYY")</f>
        <v>2004</v>
      </c>
      <c r="I2453" t="s">
        <v>27</v>
      </c>
      <c r="J2453">
        <v>4</v>
      </c>
      <c r="K2453">
        <v>11</v>
      </c>
      <c r="L2453">
        <v>2004</v>
      </c>
      <c r="M2453" t="s">
        <v>28</v>
      </c>
      <c r="N2453">
        <v>81</v>
      </c>
      <c r="O2453" t="s">
        <v>752</v>
      </c>
      <c r="P2453" t="s">
        <v>172</v>
      </c>
      <c r="Q2453" t="s">
        <v>173</v>
      </c>
      <c r="R2453" t="s">
        <v>174</v>
      </c>
      <c r="S2453" t="s">
        <v>33</v>
      </c>
      <c r="T2453" t="s">
        <v>175</v>
      </c>
      <c r="U2453" t="s">
        <v>33</v>
      </c>
      <c r="V2453" t="s">
        <v>176</v>
      </c>
      <c r="W2453" t="s">
        <v>177</v>
      </c>
      <c r="X2453" t="s">
        <v>48</v>
      </c>
      <c r="Y2453" t="s">
        <v>178</v>
      </c>
      <c r="Z2453" t="s">
        <v>179</v>
      </c>
      <c r="AA2453" t="s">
        <v>58</v>
      </c>
    </row>
    <row r="2454" spans="1:27" x14ac:dyDescent="0.2">
      <c r="A2454">
        <v>10356</v>
      </c>
      <c r="B2454">
        <v>26</v>
      </c>
      <c r="C2454">
        <v>100</v>
      </c>
      <c r="D2454">
        <v>4</v>
      </c>
      <c r="E2454">
        <v>3937.7</v>
      </c>
      <c r="F2454" s="1">
        <v>38330</v>
      </c>
      <c r="G2454" s="1" t="str">
        <f>TEXT(DA_Trail_Workbook[[#This Row],[ORDER DATE.1]],"MMM")</f>
        <v>Dec</v>
      </c>
      <c r="H2454" s="1" t="str">
        <f>TEXT(DA_Trail_Workbook[[#This Row],[ORDER DATE.1]],"YYY")</f>
        <v>2004</v>
      </c>
      <c r="I2454" t="s">
        <v>27</v>
      </c>
      <c r="J2454">
        <v>4</v>
      </c>
      <c r="K2454">
        <v>12</v>
      </c>
      <c r="L2454">
        <v>2004</v>
      </c>
      <c r="M2454" t="s">
        <v>28</v>
      </c>
      <c r="N2454">
        <v>81</v>
      </c>
      <c r="O2454" t="s">
        <v>752</v>
      </c>
      <c r="P2454" t="s">
        <v>51</v>
      </c>
      <c r="Q2454" t="s">
        <v>52</v>
      </c>
      <c r="R2454" t="s">
        <v>53</v>
      </c>
      <c r="S2454" t="s">
        <v>33</v>
      </c>
      <c r="T2454" t="s">
        <v>54</v>
      </c>
      <c r="U2454" t="s">
        <v>33</v>
      </c>
      <c r="V2454" t="s">
        <v>55</v>
      </c>
      <c r="W2454" t="s">
        <v>47</v>
      </c>
      <c r="X2454" t="s">
        <v>48</v>
      </c>
      <c r="Y2454" t="s">
        <v>56</v>
      </c>
      <c r="Z2454" t="s">
        <v>57</v>
      </c>
      <c r="AA2454" t="s">
        <v>58</v>
      </c>
    </row>
    <row r="2455" spans="1:27" x14ac:dyDescent="0.2">
      <c r="A2455">
        <v>10365</v>
      </c>
      <c r="B2455">
        <v>44</v>
      </c>
      <c r="C2455">
        <v>100</v>
      </c>
      <c r="D2455">
        <v>2</v>
      </c>
      <c r="E2455">
        <v>4984.32</v>
      </c>
      <c r="F2455" s="1">
        <v>38359</v>
      </c>
      <c r="G2455" s="1" t="str">
        <f>TEXT(DA_Trail_Workbook[[#This Row],[ORDER DATE.1]],"MMM")</f>
        <v>Jan</v>
      </c>
      <c r="H2455" s="1" t="str">
        <f>TEXT(DA_Trail_Workbook[[#This Row],[ORDER DATE.1]],"YYY")</f>
        <v>2005</v>
      </c>
      <c r="I2455" t="s">
        <v>27</v>
      </c>
      <c r="J2455">
        <v>1</v>
      </c>
      <c r="K2455">
        <v>1</v>
      </c>
      <c r="L2455">
        <v>2005</v>
      </c>
      <c r="M2455" t="s">
        <v>28</v>
      </c>
      <c r="N2455">
        <v>81</v>
      </c>
      <c r="O2455" t="s">
        <v>752</v>
      </c>
      <c r="P2455" t="s">
        <v>390</v>
      </c>
      <c r="Q2455" t="s">
        <v>391</v>
      </c>
      <c r="R2455" t="s">
        <v>392</v>
      </c>
      <c r="S2455" t="s">
        <v>33</v>
      </c>
      <c r="T2455" t="s">
        <v>193</v>
      </c>
      <c r="U2455" t="s">
        <v>146</v>
      </c>
      <c r="V2455" t="s">
        <v>194</v>
      </c>
      <c r="W2455" t="s">
        <v>37</v>
      </c>
      <c r="X2455" t="s">
        <v>38</v>
      </c>
      <c r="Y2455" t="s">
        <v>393</v>
      </c>
      <c r="Z2455" t="s">
        <v>394</v>
      </c>
      <c r="AA2455" t="s">
        <v>58</v>
      </c>
    </row>
    <row r="2456" spans="1:27" x14ac:dyDescent="0.2">
      <c r="A2456">
        <v>10375</v>
      </c>
      <c r="B2456">
        <v>49</v>
      </c>
      <c r="C2456">
        <v>100</v>
      </c>
      <c r="D2456">
        <v>8</v>
      </c>
      <c r="E2456">
        <v>5406.66</v>
      </c>
      <c r="F2456" s="1">
        <v>38386</v>
      </c>
      <c r="G2456" s="1" t="str">
        <f>TEXT(DA_Trail_Workbook[[#This Row],[ORDER DATE.1]],"MMM")</f>
        <v>Feb</v>
      </c>
      <c r="H2456" s="1" t="str">
        <f>TEXT(DA_Trail_Workbook[[#This Row],[ORDER DATE.1]],"YYY")</f>
        <v>2005</v>
      </c>
      <c r="I2456" t="s">
        <v>27</v>
      </c>
      <c r="J2456">
        <v>1</v>
      </c>
      <c r="K2456">
        <v>2</v>
      </c>
      <c r="L2456">
        <v>2005</v>
      </c>
      <c r="M2456" t="s">
        <v>28</v>
      </c>
      <c r="N2456">
        <v>81</v>
      </c>
      <c r="O2456" t="s">
        <v>752</v>
      </c>
      <c r="P2456" t="s">
        <v>135</v>
      </c>
      <c r="Q2456" t="s">
        <v>136</v>
      </c>
      <c r="R2456" t="s">
        <v>137</v>
      </c>
      <c r="S2456" t="s">
        <v>33</v>
      </c>
      <c r="T2456" t="s">
        <v>138</v>
      </c>
      <c r="U2456" t="s">
        <v>33</v>
      </c>
      <c r="V2456" t="s">
        <v>139</v>
      </c>
      <c r="W2456" t="s">
        <v>47</v>
      </c>
      <c r="X2456" t="s">
        <v>48</v>
      </c>
      <c r="Y2456" t="s">
        <v>140</v>
      </c>
      <c r="Z2456" t="s">
        <v>141</v>
      </c>
      <c r="AA2456" t="s">
        <v>58</v>
      </c>
    </row>
    <row r="2457" spans="1:27" x14ac:dyDescent="0.2">
      <c r="A2457">
        <v>10390</v>
      </c>
      <c r="B2457">
        <v>22</v>
      </c>
      <c r="C2457">
        <v>100</v>
      </c>
      <c r="D2457">
        <v>13</v>
      </c>
      <c r="E2457">
        <v>3491.18</v>
      </c>
      <c r="F2457" s="1">
        <v>38415</v>
      </c>
      <c r="G2457" s="1" t="str">
        <f>TEXT(DA_Trail_Workbook[[#This Row],[ORDER DATE.1]],"MMM")</f>
        <v>Mar</v>
      </c>
      <c r="H2457" s="1" t="str">
        <f>TEXT(DA_Trail_Workbook[[#This Row],[ORDER DATE.1]],"YYY")</f>
        <v>2005</v>
      </c>
      <c r="I2457" t="s">
        <v>27</v>
      </c>
      <c r="J2457">
        <v>1</v>
      </c>
      <c r="K2457">
        <v>3</v>
      </c>
      <c r="L2457">
        <v>2005</v>
      </c>
      <c r="M2457" t="s">
        <v>28</v>
      </c>
      <c r="N2457">
        <v>81</v>
      </c>
      <c r="O2457" t="s">
        <v>752</v>
      </c>
      <c r="P2457" t="s">
        <v>318</v>
      </c>
      <c r="Q2457" t="s">
        <v>319</v>
      </c>
      <c r="R2457" t="s">
        <v>320</v>
      </c>
      <c r="S2457" t="s">
        <v>33</v>
      </c>
      <c r="T2457" t="s">
        <v>321</v>
      </c>
      <c r="U2457" t="s">
        <v>63</v>
      </c>
      <c r="V2457" t="s">
        <v>133</v>
      </c>
      <c r="W2457" t="s">
        <v>37</v>
      </c>
      <c r="X2457" t="s">
        <v>38</v>
      </c>
      <c r="Y2457" t="s">
        <v>322</v>
      </c>
      <c r="Z2457" t="s">
        <v>323</v>
      </c>
      <c r="AA2457" t="s">
        <v>58</v>
      </c>
    </row>
    <row r="2458" spans="1:27" x14ac:dyDescent="0.2">
      <c r="A2458">
        <v>10403</v>
      </c>
      <c r="B2458">
        <v>31</v>
      </c>
      <c r="C2458">
        <v>68.34</v>
      </c>
      <c r="D2458">
        <v>3</v>
      </c>
      <c r="E2458">
        <v>2118.54</v>
      </c>
      <c r="F2458" s="1">
        <v>38450</v>
      </c>
      <c r="G2458" s="1" t="str">
        <f>TEXT(DA_Trail_Workbook[[#This Row],[ORDER DATE.1]],"MMM")</f>
        <v>Apr</v>
      </c>
      <c r="H2458" s="1" t="str">
        <f>TEXT(DA_Trail_Workbook[[#This Row],[ORDER DATE.1]],"YYY")</f>
        <v>2005</v>
      </c>
      <c r="I2458" t="s">
        <v>27</v>
      </c>
      <c r="J2458">
        <v>2</v>
      </c>
      <c r="K2458">
        <v>4</v>
      </c>
      <c r="L2458">
        <v>2005</v>
      </c>
      <c r="M2458" t="s">
        <v>28</v>
      </c>
      <c r="N2458">
        <v>81</v>
      </c>
      <c r="O2458" t="s">
        <v>752</v>
      </c>
      <c r="P2458" t="s">
        <v>197</v>
      </c>
      <c r="Q2458" t="s">
        <v>198</v>
      </c>
      <c r="R2458" t="s">
        <v>199</v>
      </c>
      <c r="S2458" t="s">
        <v>33</v>
      </c>
      <c r="T2458" t="s">
        <v>200</v>
      </c>
      <c r="U2458" t="s">
        <v>33</v>
      </c>
      <c r="V2458" t="s">
        <v>201</v>
      </c>
      <c r="W2458" t="s">
        <v>202</v>
      </c>
      <c r="X2458" t="s">
        <v>48</v>
      </c>
      <c r="Y2458" t="s">
        <v>203</v>
      </c>
      <c r="Z2458" t="s">
        <v>204</v>
      </c>
      <c r="AA2458" t="s">
        <v>41</v>
      </c>
    </row>
    <row r="2459" spans="1:27" x14ac:dyDescent="0.2">
      <c r="A2459">
        <v>10105</v>
      </c>
      <c r="B2459">
        <v>41</v>
      </c>
      <c r="C2459">
        <v>70.67</v>
      </c>
      <c r="D2459">
        <v>5</v>
      </c>
      <c r="E2459">
        <v>2897.47</v>
      </c>
      <c r="F2459" s="1">
        <v>37663</v>
      </c>
      <c r="G2459" s="1" t="str">
        <f>TEXT(DA_Trail_Workbook[[#This Row],[ORDER DATE.1]],"MMM")</f>
        <v>Feb</v>
      </c>
      <c r="H2459" s="1" t="str">
        <f>TEXT(DA_Trail_Workbook[[#This Row],[ORDER DATE.1]],"YYY")</f>
        <v>2003</v>
      </c>
      <c r="I2459" t="s">
        <v>27</v>
      </c>
      <c r="J2459">
        <v>1</v>
      </c>
      <c r="K2459">
        <v>2</v>
      </c>
      <c r="L2459">
        <v>2003</v>
      </c>
      <c r="M2459" t="s">
        <v>689</v>
      </c>
      <c r="N2459">
        <v>66</v>
      </c>
      <c r="O2459" t="s">
        <v>753</v>
      </c>
      <c r="P2459" t="s">
        <v>376</v>
      </c>
      <c r="Q2459" t="s">
        <v>377</v>
      </c>
      <c r="R2459" t="s">
        <v>378</v>
      </c>
      <c r="S2459" t="s">
        <v>33</v>
      </c>
      <c r="T2459" t="s">
        <v>379</v>
      </c>
      <c r="U2459" t="s">
        <v>33</v>
      </c>
      <c r="V2459" t="s">
        <v>380</v>
      </c>
      <c r="W2459" t="s">
        <v>381</v>
      </c>
      <c r="X2459" t="s">
        <v>48</v>
      </c>
      <c r="Y2459" t="s">
        <v>382</v>
      </c>
      <c r="Z2459" t="s">
        <v>383</v>
      </c>
      <c r="AA2459" t="s">
        <v>41</v>
      </c>
    </row>
    <row r="2460" spans="1:27" x14ac:dyDescent="0.2">
      <c r="A2460">
        <v>10119</v>
      </c>
      <c r="B2460">
        <v>25</v>
      </c>
      <c r="C2460">
        <v>76.67</v>
      </c>
      <c r="D2460">
        <v>14</v>
      </c>
      <c r="E2460">
        <v>1916.75</v>
      </c>
      <c r="F2460" s="1">
        <v>37739</v>
      </c>
      <c r="G2460" s="1" t="str">
        <f>TEXT(DA_Trail_Workbook[[#This Row],[ORDER DATE.1]],"MMM")</f>
        <v>Apr</v>
      </c>
      <c r="H2460" s="1" t="str">
        <f>TEXT(DA_Trail_Workbook[[#This Row],[ORDER DATE.1]],"YYY")</f>
        <v>2003</v>
      </c>
      <c r="I2460" t="s">
        <v>27</v>
      </c>
      <c r="J2460">
        <v>2</v>
      </c>
      <c r="K2460">
        <v>4</v>
      </c>
      <c r="L2460">
        <v>2003</v>
      </c>
      <c r="M2460" t="s">
        <v>689</v>
      </c>
      <c r="N2460">
        <v>66</v>
      </c>
      <c r="O2460" t="s">
        <v>753</v>
      </c>
      <c r="P2460" t="s">
        <v>172</v>
      </c>
      <c r="Q2460" t="s">
        <v>173</v>
      </c>
      <c r="R2460" t="s">
        <v>174</v>
      </c>
      <c r="S2460" t="s">
        <v>33</v>
      </c>
      <c r="T2460" t="s">
        <v>175</v>
      </c>
      <c r="U2460" t="s">
        <v>33</v>
      </c>
      <c r="V2460" t="s">
        <v>176</v>
      </c>
      <c r="W2460" t="s">
        <v>177</v>
      </c>
      <c r="X2460" t="s">
        <v>48</v>
      </c>
      <c r="Y2460" t="s">
        <v>178</v>
      </c>
      <c r="Z2460" t="s">
        <v>179</v>
      </c>
      <c r="AA2460" t="s">
        <v>41</v>
      </c>
    </row>
    <row r="2461" spans="1:27" x14ac:dyDescent="0.2">
      <c r="A2461">
        <v>10129</v>
      </c>
      <c r="B2461">
        <v>31</v>
      </c>
      <c r="C2461">
        <v>60</v>
      </c>
      <c r="D2461">
        <v>5</v>
      </c>
      <c r="E2461">
        <v>1860</v>
      </c>
      <c r="F2461" s="1">
        <v>37784</v>
      </c>
      <c r="G2461" s="1" t="str">
        <f>TEXT(DA_Trail_Workbook[[#This Row],[ORDER DATE.1]],"MMM")</f>
        <v>Jun</v>
      </c>
      <c r="H2461" s="1" t="str">
        <f>TEXT(DA_Trail_Workbook[[#This Row],[ORDER DATE.1]],"YYY")</f>
        <v>2003</v>
      </c>
      <c r="I2461" t="s">
        <v>27</v>
      </c>
      <c r="J2461">
        <v>2</v>
      </c>
      <c r="K2461">
        <v>6</v>
      </c>
      <c r="L2461">
        <v>2003</v>
      </c>
      <c r="M2461" t="s">
        <v>689</v>
      </c>
      <c r="N2461">
        <v>66</v>
      </c>
      <c r="O2461" t="s">
        <v>753</v>
      </c>
      <c r="P2461" t="s">
        <v>384</v>
      </c>
      <c r="Q2461" t="s">
        <v>385</v>
      </c>
      <c r="R2461" t="s">
        <v>386</v>
      </c>
      <c r="S2461" t="s">
        <v>33</v>
      </c>
      <c r="T2461" t="s">
        <v>387</v>
      </c>
      <c r="U2461" t="s">
        <v>33</v>
      </c>
      <c r="V2461" t="s">
        <v>388</v>
      </c>
      <c r="W2461" t="s">
        <v>202</v>
      </c>
      <c r="X2461" t="s">
        <v>48</v>
      </c>
      <c r="Y2461" t="s">
        <v>71</v>
      </c>
      <c r="Z2461" t="s">
        <v>389</v>
      </c>
      <c r="AA2461" t="s">
        <v>41</v>
      </c>
    </row>
    <row r="2462" spans="1:27" x14ac:dyDescent="0.2">
      <c r="A2462">
        <v>10142</v>
      </c>
      <c r="B2462">
        <v>41</v>
      </c>
      <c r="C2462">
        <v>64</v>
      </c>
      <c r="D2462">
        <v>2</v>
      </c>
      <c r="E2462">
        <v>2624</v>
      </c>
      <c r="F2462" s="1">
        <v>37841</v>
      </c>
      <c r="G2462" s="1" t="str">
        <f>TEXT(DA_Trail_Workbook[[#This Row],[ORDER DATE.1]],"MMM")</f>
        <v>Aug</v>
      </c>
      <c r="H2462" s="1" t="str">
        <f>TEXT(DA_Trail_Workbook[[#This Row],[ORDER DATE.1]],"YYY")</f>
        <v>2003</v>
      </c>
      <c r="I2462" t="s">
        <v>27</v>
      </c>
      <c r="J2462">
        <v>3</v>
      </c>
      <c r="K2462">
        <v>8</v>
      </c>
      <c r="L2462">
        <v>2003</v>
      </c>
      <c r="M2462" t="s">
        <v>689</v>
      </c>
      <c r="N2462">
        <v>66</v>
      </c>
      <c r="O2462" t="s">
        <v>753</v>
      </c>
      <c r="P2462" t="s">
        <v>318</v>
      </c>
      <c r="Q2462" t="s">
        <v>319</v>
      </c>
      <c r="R2462" t="s">
        <v>320</v>
      </c>
      <c r="S2462" t="s">
        <v>33</v>
      </c>
      <c r="T2462" t="s">
        <v>321</v>
      </c>
      <c r="U2462" t="s">
        <v>63</v>
      </c>
      <c r="V2462" t="s">
        <v>133</v>
      </c>
      <c r="W2462" t="s">
        <v>37</v>
      </c>
      <c r="X2462" t="s">
        <v>38</v>
      </c>
      <c r="Y2462" t="s">
        <v>322</v>
      </c>
      <c r="Z2462" t="s">
        <v>323</v>
      </c>
      <c r="AA2462" t="s">
        <v>41</v>
      </c>
    </row>
    <row r="2463" spans="1:27" x14ac:dyDescent="0.2">
      <c r="A2463">
        <v>10153</v>
      </c>
      <c r="B2463">
        <v>43</v>
      </c>
      <c r="C2463">
        <v>64.67</v>
      </c>
      <c r="D2463">
        <v>1</v>
      </c>
      <c r="E2463">
        <v>2780.81</v>
      </c>
      <c r="F2463" s="1">
        <v>37892</v>
      </c>
      <c r="G2463" s="1" t="str">
        <f>TEXT(DA_Trail_Workbook[[#This Row],[ORDER DATE.1]],"MMM")</f>
        <v>Sep</v>
      </c>
      <c r="H2463" s="1" t="str">
        <f>TEXT(DA_Trail_Workbook[[#This Row],[ORDER DATE.1]],"YYY")</f>
        <v>2003</v>
      </c>
      <c r="I2463" t="s">
        <v>27</v>
      </c>
      <c r="J2463">
        <v>3</v>
      </c>
      <c r="K2463">
        <v>9</v>
      </c>
      <c r="L2463">
        <v>2003</v>
      </c>
      <c r="M2463" t="s">
        <v>689</v>
      </c>
      <c r="N2463">
        <v>66</v>
      </c>
      <c r="O2463" t="s">
        <v>753</v>
      </c>
      <c r="P2463" t="s">
        <v>206</v>
      </c>
      <c r="Q2463" t="s">
        <v>207</v>
      </c>
      <c r="R2463" t="s">
        <v>208</v>
      </c>
      <c r="S2463" t="s">
        <v>33</v>
      </c>
      <c r="T2463" t="s">
        <v>209</v>
      </c>
      <c r="U2463" t="s">
        <v>33</v>
      </c>
      <c r="V2463" t="s">
        <v>210</v>
      </c>
      <c r="W2463" t="s">
        <v>211</v>
      </c>
      <c r="X2463" t="s">
        <v>48</v>
      </c>
      <c r="Y2463" t="s">
        <v>212</v>
      </c>
      <c r="Z2463" t="s">
        <v>213</v>
      </c>
      <c r="AA2463" t="s">
        <v>41</v>
      </c>
    </row>
    <row r="2464" spans="1:27" x14ac:dyDescent="0.2">
      <c r="A2464">
        <v>10167</v>
      </c>
      <c r="B2464">
        <v>43</v>
      </c>
      <c r="C2464">
        <v>75.34</v>
      </c>
      <c r="D2464">
        <v>12</v>
      </c>
      <c r="E2464">
        <v>3239.62</v>
      </c>
      <c r="F2464" s="1">
        <v>37917</v>
      </c>
      <c r="G2464" s="1" t="str">
        <f>TEXT(DA_Trail_Workbook[[#This Row],[ORDER DATE.1]],"MMM")</f>
        <v>Oct</v>
      </c>
      <c r="H2464" s="1" t="str">
        <f>TEXT(DA_Trail_Workbook[[#This Row],[ORDER DATE.1]],"YYY")</f>
        <v>2003</v>
      </c>
      <c r="I2464" t="s">
        <v>395</v>
      </c>
      <c r="J2464">
        <v>4</v>
      </c>
      <c r="K2464">
        <v>10</v>
      </c>
      <c r="L2464">
        <v>2003</v>
      </c>
      <c r="M2464" t="s">
        <v>689</v>
      </c>
      <c r="N2464">
        <v>66</v>
      </c>
      <c r="O2464" t="s">
        <v>753</v>
      </c>
      <c r="P2464" t="s">
        <v>306</v>
      </c>
      <c r="Q2464" t="s">
        <v>307</v>
      </c>
      <c r="R2464" t="s">
        <v>308</v>
      </c>
      <c r="S2464" t="s">
        <v>33</v>
      </c>
      <c r="T2464" t="s">
        <v>309</v>
      </c>
      <c r="U2464" t="s">
        <v>33</v>
      </c>
      <c r="V2464" t="s">
        <v>310</v>
      </c>
      <c r="W2464" t="s">
        <v>221</v>
      </c>
      <c r="X2464" t="s">
        <v>48</v>
      </c>
      <c r="Y2464" t="s">
        <v>311</v>
      </c>
      <c r="Z2464" t="s">
        <v>242</v>
      </c>
      <c r="AA2464" t="s">
        <v>58</v>
      </c>
    </row>
    <row r="2465" spans="1:27" x14ac:dyDescent="0.2">
      <c r="A2465">
        <v>10177</v>
      </c>
      <c r="B2465">
        <v>24</v>
      </c>
      <c r="C2465">
        <v>76</v>
      </c>
      <c r="D2465">
        <v>3</v>
      </c>
      <c r="E2465">
        <v>1824</v>
      </c>
      <c r="F2465" s="1">
        <v>37932</v>
      </c>
      <c r="G2465" s="1" t="str">
        <f>TEXT(DA_Trail_Workbook[[#This Row],[ORDER DATE.1]],"MMM")</f>
        <v>Nov</v>
      </c>
      <c r="H2465" s="1" t="str">
        <f>TEXT(DA_Trail_Workbook[[#This Row],[ORDER DATE.1]],"YYY")</f>
        <v>2003</v>
      </c>
      <c r="I2465" t="s">
        <v>27</v>
      </c>
      <c r="J2465">
        <v>4</v>
      </c>
      <c r="K2465">
        <v>11</v>
      </c>
      <c r="L2465">
        <v>2003</v>
      </c>
      <c r="M2465" t="s">
        <v>689</v>
      </c>
      <c r="N2465">
        <v>66</v>
      </c>
      <c r="O2465" t="s">
        <v>753</v>
      </c>
      <c r="P2465" t="s">
        <v>564</v>
      </c>
      <c r="Q2465" t="s">
        <v>565</v>
      </c>
      <c r="R2465" t="s">
        <v>566</v>
      </c>
      <c r="S2465" t="s">
        <v>33</v>
      </c>
      <c r="T2465" t="s">
        <v>209</v>
      </c>
      <c r="U2465" t="s">
        <v>33</v>
      </c>
      <c r="V2465" t="s">
        <v>227</v>
      </c>
      <c r="W2465" t="s">
        <v>211</v>
      </c>
      <c r="X2465" t="s">
        <v>48</v>
      </c>
      <c r="Y2465" t="s">
        <v>567</v>
      </c>
      <c r="Z2465" t="s">
        <v>568</v>
      </c>
      <c r="AA2465" t="s">
        <v>41</v>
      </c>
    </row>
    <row r="2466" spans="1:27" x14ac:dyDescent="0.2">
      <c r="A2466">
        <v>10185</v>
      </c>
      <c r="B2466">
        <v>21</v>
      </c>
      <c r="C2466">
        <v>54</v>
      </c>
      <c r="D2466">
        <v>3</v>
      </c>
      <c r="E2466">
        <v>1134</v>
      </c>
      <c r="F2466" s="1">
        <v>37939</v>
      </c>
      <c r="G2466" s="1" t="str">
        <f>TEXT(DA_Trail_Workbook[[#This Row],[ORDER DATE.1]],"MMM")</f>
        <v>Nov</v>
      </c>
      <c r="H2466" s="1" t="str">
        <f>TEXT(DA_Trail_Workbook[[#This Row],[ORDER DATE.1]],"YYY")</f>
        <v>2003</v>
      </c>
      <c r="I2466" t="s">
        <v>27</v>
      </c>
      <c r="J2466">
        <v>4</v>
      </c>
      <c r="K2466">
        <v>11</v>
      </c>
      <c r="L2466">
        <v>2003</v>
      </c>
      <c r="M2466" t="s">
        <v>689</v>
      </c>
      <c r="N2466">
        <v>66</v>
      </c>
      <c r="O2466" t="s">
        <v>753</v>
      </c>
      <c r="P2466" t="s">
        <v>390</v>
      </c>
      <c r="Q2466" t="s">
        <v>391</v>
      </c>
      <c r="R2466" t="s">
        <v>392</v>
      </c>
      <c r="S2466" t="s">
        <v>33</v>
      </c>
      <c r="T2466" t="s">
        <v>193</v>
      </c>
      <c r="U2466" t="s">
        <v>146</v>
      </c>
      <c r="V2466" t="s">
        <v>194</v>
      </c>
      <c r="W2466" t="s">
        <v>37</v>
      </c>
      <c r="X2466" t="s">
        <v>38</v>
      </c>
      <c r="Y2466" t="s">
        <v>393</v>
      </c>
      <c r="Z2466" t="s">
        <v>394</v>
      </c>
      <c r="AA2466" t="s">
        <v>41</v>
      </c>
    </row>
    <row r="2467" spans="1:27" x14ac:dyDescent="0.2">
      <c r="A2467">
        <v>10197</v>
      </c>
      <c r="B2467">
        <v>23</v>
      </c>
      <c r="C2467">
        <v>64.67</v>
      </c>
      <c r="D2467">
        <v>9</v>
      </c>
      <c r="E2467">
        <v>1487.41</v>
      </c>
      <c r="F2467" s="1">
        <v>37951</v>
      </c>
      <c r="G2467" s="1" t="str">
        <f>TEXT(DA_Trail_Workbook[[#This Row],[ORDER DATE.1]],"MMM")</f>
        <v>Nov</v>
      </c>
      <c r="H2467" s="1" t="str">
        <f>TEXT(DA_Trail_Workbook[[#This Row],[ORDER DATE.1]],"YYY")</f>
        <v>2003</v>
      </c>
      <c r="I2467" t="s">
        <v>27</v>
      </c>
      <c r="J2467">
        <v>4</v>
      </c>
      <c r="K2467">
        <v>11</v>
      </c>
      <c r="L2467">
        <v>2003</v>
      </c>
      <c r="M2467" t="s">
        <v>689</v>
      </c>
      <c r="N2467">
        <v>66</v>
      </c>
      <c r="O2467" t="s">
        <v>753</v>
      </c>
      <c r="P2467" t="s">
        <v>409</v>
      </c>
      <c r="Q2467" t="s">
        <v>410</v>
      </c>
      <c r="R2467" t="s">
        <v>411</v>
      </c>
      <c r="S2467" t="s">
        <v>33</v>
      </c>
      <c r="T2467" t="s">
        <v>412</v>
      </c>
      <c r="U2467" t="s">
        <v>33</v>
      </c>
      <c r="V2467" t="s">
        <v>413</v>
      </c>
      <c r="W2467" t="s">
        <v>211</v>
      </c>
      <c r="X2467" t="s">
        <v>48</v>
      </c>
      <c r="Y2467" t="s">
        <v>414</v>
      </c>
      <c r="Z2467" t="s">
        <v>415</v>
      </c>
      <c r="AA2467" t="s">
        <v>41</v>
      </c>
    </row>
    <row r="2468" spans="1:27" x14ac:dyDescent="0.2">
      <c r="A2468">
        <v>10208</v>
      </c>
      <c r="B2468">
        <v>38</v>
      </c>
      <c r="C2468">
        <v>74.67</v>
      </c>
      <c r="D2468">
        <v>3</v>
      </c>
      <c r="E2468">
        <v>2837.46</v>
      </c>
      <c r="F2468" s="1">
        <v>37988</v>
      </c>
      <c r="G2468" s="1" t="str">
        <f>TEXT(DA_Trail_Workbook[[#This Row],[ORDER DATE.1]],"MMM")</f>
        <v>Jan</v>
      </c>
      <c r="H2468" s="1" t="str">
        <f>TEXT(DA_Trail_Workbook[[#This Row],[ORDER DATE.1]],"YYY")</f>
        <v>2004</v>
      </c>
      <c r="I2468" t="s">
        <v>27</v>
      </c>
      <c r="J2468">
        <v>1</v>
      </c>
      <c r="K2468">
        <v>1</v>
      </c>
      <c r="L2468">
        <v>2004</v>
      </c>
      <c r="M2468" t="s">
        <v>689</v>
      </c>
      <c r="N2468">
        <v>66</v>
      </c>
      <c r="O2468" t="s">
        <v>753</v>
      </c>
      <c r="P2468" t="s">
        <v>258</v>
      </c>
      <c r="Q2468" t="s">
        <v>259</v>
      </c>
      <c r="R2468" t="s">
        <v>260</v>
      </c>
      <c r="S2468" t="s">
        <v>33</v>
      </c>
      <c r="T2468" t="s">
        <v>261</v>
      </c>
      <c r="U2468" t="s">
        <v>33</v>
      </c>
      <c r="V2468" t="s">
        <v>262</v>
      </c>
      <c r="W2468" t="s">
        <v>47</v>
      </c>
      <c r="X2468" t="s">
        <v>48</v>
      </c>
      <c r="Y2468" t="s">
        <v>263</v>
      </c>
      <c r="Z2468" t="s">
        <v>264</v>
      </c>
      <c r="AA2468" t="s">
        <v>41</v>
      </c>
    </row>
    <row r="2469" spans="1:27" x14ac:dyDescent="0.2">
      <c r="A2469">
        <v>10222</v>
      </c>
      <c r="B2469">
        <v>31</v>
      </c>
      <c r="C2469">
        <v>62.67</v>
      </c>
      <c r="D2469">
        <v>15</v>
      </c>
      <c r="E2469">
        <v>1942.77</v>
      </c>
      <c r="F2469" s="1">
        <v>38036</v>
      </c>
      <c r="G2469" s="1" t="str">
        <f>TEXT(DA_Trail_Workbook[[#This Row],[ORDER DATE.1]],"MMM")</f>
        <v>Feb</v>
      </c>
      <c r="H2469" s="1" t="str">
        <f>TEXT(DA_Trail_Workbook[[#This Row],[ORDER DATE.1]],"YYY")</f>
        <v>2004</v>
      </c>
      <c r="I2469" t="s">
        <v>27</v>
      </c>
      <c r="J2469">
        <v>1</v>
      </c>
      <c r="K2469">
        <v>2</v>
      </c>
      <c r="L2469">
        <v>2004</v>
      </c>
      <c r="M2469" t="s">
        <v>689</v>
      </c>
      <c r="N2469">
        <v>66</v>
      </c>
      <c r="O2469" t="s">
        <v>753</v>
      </c>
      <c r="P2469" t="s">
        <v>421</v>
      </c>
      <c r="Q2469" t="s">
        <v>422</v>
      </c>
      <c r="R2469" t="s">
        <v>423</v>
      </c>
      <c r="S2469" t="s">
        <v>33</v>
      </c>
      <c r="T2469" t="s">
        <v>424</v>
      </c>
      <c r="U2469" t="s">
        <v>63</v>
      </c>
      <c r="V2469" t="s">
        <v>425</v>
      </c>
      <c r="W2469" t="s">
        <v>37</v>
      </c>
      <c r="X2469" t="s">
        <v>38</v>
      </c>
      <c r="Y2469" t="s">
        <v>278</v>
      </c>
      <c r="Z2469" t="s">
        <v>323</v>
      </c>
      <c r="AA2469" t="s">
        <v>41</v>
      </c>
    </row>
    <row r="2470" spans="1:27" x14ac:dyDescent="0.2">
      <c r="A2470">
        <v>10233</v>
      </c>
      <c r="B2470">
        <v>36</v>
      </c>
      <c r="C2470">
        <v>70.67</v>
      </c>
      <c r="D2470">
        <v>3</v>
      </c>
      <c r="E2470">
        <v>2544.12</v>
      </c>
      <c r="F2470" s="1">
        <v>38075</v>
      </c>
      <c r="G2470" s="1" t="str">
        <f>TEXT(DA_Trail_Workbook[[#This Row],[ORDER DATE.1]],"MMM")</f>
        <v>Mar</v>
      </c>
      <c r="H2470" s="1" t="str">
        <f>TEXT(DA_Trail_Workbook[[#This Row],[ORDER DATE.1]],"YYY")</f>
        <v>2004</v>
      </c>
      <c r="I2470" t="s">
        <v>27</v>
      </c>
      <c r="J2470">
        <v>1</v>
      </c>
      <c r="K2470">
        <v>3</v>
      </c>
      <c r="L2470">
        <v>2004</v>
      </c>
      <c r="M2470" t="s">
        <v>689</v>
      </c>
      <c r="N2470">
        <v>66</v>
      </c>
      <c r="O2470" t="s">
        <v>753</v>
      </c>
      <c r="P2470" t="s">
        <v>121</v>
      </c>
      <c r="Q2470" t="s">
        <v>122</v>
      </c>
      <c r="R2470" t="s">
        <v>123</v>
      </c>
      <c r="S2470" t="s">
        <v>33</v>
      </c>
      <c r="T2470" t="s">
        <v>124</v>
      </c>
      <c r="U2470" t="s">
        <v>125</v>
      </c>
      <c r="V2470" t="s">
        <v>126</v>
      </c>
      <c r="W2470" t="s">
        <v>37</v>
      </c>
      <c r="X2470" t="s">
        <v>38</v>
      </c>
      <c r="Y2470" t="s">
        <v>71</v>
      </c>
      <c r="Z2470" t="s">
        <v>127</v>
      </c>
      <c r="AA2470" t="s">
        <v>41</v>
      </c>
    </row>
    <row r="2471" spans="1:27" x14ac:dyDescent="0.2">
      <c r="A2471">
        <v>10248</v>
      </c>
      <c r="B2471">
        <v>36</v>
      </c>
      <c r="C2471">
        <v>71.34</v>
      </c>
      <c r="D2471">
        <v>6</v>
      </c>
      <c r="E2471">
        <v>2568.2399999999998</v>
      </c>
      <c r="F2471" s="1">
        <v>38114</v>
      </c>
      <c r="G2471" s="1" t="str">
        <f>TEXT(DA_Trail_Workbook[[#This Row],[ORDER DATE.1]],"MMM")</f>
        <v>May</v>
      </c>
      <c r="H2471" s="1" t="str">
        <f>TEXT(DA_Trail_Workbook[[#This Row],[ORDER DATE.1]],"YYY")</f>
        <v>2004</v>
      </c>
      <c r="I2471" t="s">
        <v>395</v>
      </c>
      <c r="J2471">
        <v>2</v>
      </c>
      <c r="K2471">
        <v>5</v>
      </c>
      <c r="L2471">
        <v>2004</v>
      </c>
      <c r="M2471" t="s">
        <v>689</v>
      </c>
      <c r="N2471">
        <v>66</v>
      </c>
      <c r="O2471" t="s">
        <v>753</v>
      </c>
      <c r="P2471" t="s">
        <v>30</v>
      </c>
      <c r="Q2471" t="s">
        <v>31</v>
      </c>
      <c r="R2471" t="s">
        <v>32</v>
      </c>
      <c r="S2471" t="s">
        <v>33</v>
      </c>
      <c r="T2471" t="s">
        <v>34</v>
      </c>
      <c r="U2471" t="s">
        <v>35</v>
      </c>
      <c r="V2471" t="s">
        <v>36</v>
      </c>
      <c r="W2471" t="s">
        <v>37</v>
      </c>
      <c r="X2471" t="s">
        <v>38</v>
      </c>
      <c r="Y2471" t="s">
        <v>39</v>
      </c>
      <c r="Z2471" t="s">
        <v>40</v>
      </c>
      <c r="AA2471" t="s">
        <v>41</v>
      </c>
    </row>
    <row r="2472" spans="1:27" x14ac:dyDescent="0.2">
      <c r="A2472">
        <v>10261</v>
      </c>
      <c r="B2472">
        <v>34</v>
      </c>
      <c r="C2472">
        <v>62</v>
      </c>
      <c r="D2472">
        <v>4</v>
      </c>
      <c r="E2472">
        <v>2108</v>
      </c>
      <c r="F2472" s="1">
        <v>38155</v>
      </c>
      <c r="G2472" s="1" t="str">
        <f>TEXT(DA_Trail_Workbook[[#This Row],[ORDER DATE.1]],"MMM")</f>
        <v>Jun</v>
      </c>
      <c r="H2472" s="1" t="str">
        <f>TEXT(DA_Trail_Workbook[[#This Row],[ORDER DATE.1]],"YYY")</f>
        <v>2004</v>
      </c>
      <c r="I2472" t="s">
        <v>27</v>
      </c>
      <c r="J2472">
        <v>2</v>
      </c>
      <c r="K2472">
        <v>6</v>
      </c>
      <c r="L2472">
        <v>2004</v>
      </c>
      <c r="M2472" t="s">
        <v>689</v>
      </c>
      <c r="N2472">
        <v>66</v>
      </c>
      <c r="O2472" t="s">
        <v>753</v>
      </c>
      <c r="P2472" t="s">
        <v>343</v>
      </c>
      <c r="Q2472" t="s">
        <v>344</v>
      </c>
      <c r="R2472" t="s">
        <v>345</v>
      </c>
      <c r="S2472" t="s">
        <v>33</v>
      </c>
      <c r="T2472" t="s">
        <v>346</v>
      </c>
      <c r="U2472" t="s">
        <v>347</v>
      </c>
      <c r="V2472" t="s">
        <v>348</v>
      </c>
      <c r="W2472" t="s">
        <v>271</v>
      </c>
      <c r="X2472" t="s">
        <v>38</v>
      </c>
      <c r="Y2472" t="s">
        <v>349</v>
      </c>
      <c r="Z2472" t="s">
        <v>350</v>
      </c>
      <c r="AA2472" t="s">
        <v>41</v>
      </c>
    </row>
    <row r="2473" spans="1:27" x14ac:dyDescent="0.2">
      <c r="A2473">
        <v>10273</v>
      </c>
      <c r="B2473">
        <v>21</v>
      </c>
      <c r="C2473">
        <v>65.34</v>
      </c>
      <c r="D2473">
        <v>7</v>
      </c>
      <c r="E2473">
        <v>1372.14</v>
      </c>
      <c r="F2473" s="1">
        <v>38189</v>
      </c>
      <c r="G2473" s="1" t="str">
        <f>TEXT(DA_Trail_Workbook[[#This Row],[ORDER DATE.1]],"MMM")</f>
        <v>Jul</v>
      </c>
      <c r="H2473" s="1" t="str">
        <f>TEXT(DA_Trail_Workbook[[#This Row],[ORDER DATE.1]],"YYY")</f>
        <v>2004</v>
      </c>
      <c r="I2473" t="s">
        <v>27</v>
      </c>
      <c r="J2473">
        <v>3</v>
      </c>
      <c r="K2473">
        <v>7</v>
      </c>
      <c r="L2473">
        <v>2004</v>
      </c>
      <c r="M2473" t="s">
        <v>689</v>
      </c>
      <c r="N2473">
        <v>66</v>
      </c>
      <c r="O2473" t="s">
        <v>753</v>
      </c>
      <c r="P2473" t="s">
        <v>426</v>
      </c>
      <c r="Q2473" t="s">
        <v>427</v>
      </c>
      <c r="R2473" t="s">
        <v>428</v>
      </c>
      <c r="S2473" t="s">
        <v>33</v>
      </c>
      <c r="T2473" t="s">
        <v>429</v>
      </c>
      <c r="U2473" t="s">
        <v>33</v>
      </c>
      <c r="V2473" t="s">
        <v>430</v>
      </c>
      <c r="W2473" t="s">
        <v>431</v>
      </c>
      <c r="X2473" t="s">
        <v>48</v>
      </c>
      <c r="Y2473" t="s">
        <v>432</v>
      </c>
      <c r="Z2473" t="s">
        <v>433</v>
      </c>
      <c r="AA2473" t="s">
        <v>41</v>
      </c>
    </row>
    <row r="2474" spans="1:27" x14ac:dyDescent="0.2">
      <c r="A2474">
        <v>10283</v>
      </c>
      <c r="B2474">
        <v>45</v>
      </c>
      <c r="C2474">
        <v>78.67</v>
      </c>
      <c r="D2474">
        <v>9</v>
      </c>
      <c r="E2474">
        <v>3540.15</v>
      </c>
      <c r="F2474" s="1">
        <v>38219</v>
      </c>
      <c r="G2474" s="1" t="str">
        <f>TEXT(DA_Trail_Workbook[[#This Row],[ORDER DATE.1]],"MMM")</f>
        <v>Aug</v>
      </c>
      <c r="H2474" s="1" t="str">
        <f>TEXT(DA_Trail_Workbook[[#This Row],[ORDER DATE.1]],"YYY")</f>
        <v>2004</v>
      </c>
      <c r="I2474" t="s">
        <v>27</v>
      </c>
      <c r="J2474">
        <v>3</v>
      </c>
      <c r="K2474">
        <v>8</v>
      </c>
      <c r="L2474">
        <v>2004</v>
      </c>
      <c r="M2474" t="s">
        <v>689</v>
      </c>
      <c r="N2474">
        <v>66</v>
      </c>
      <c r="O2474" t="s">
        <v>753</v>
      </c>
      <c r="P2474" t="s">
        <v>434</v>
      </c>
      <c r="Q2474" t="s">
        <v>435</v>
      </c>
      <c r="R2474" t="s">
        <v>436</v>
      </c>
      <c r="S2474" t="s">
        <v>33</v>
      </c>
      <c r="T2474" t="s">
        <v>437</v>
      </c>
      <c r="U2474" t="s">
        <v>269</v>
      </c>
      <c r="V2474" t="s">
        <v>438</v>
      </c>
      <c r="W2474" t="s">
        <v>271</v>
      </c>
      <c r="X2474" t="s">
        <v>38</v>
      </c>
      <c r="Y2474" t="s">
        <v>439</v>
      </c>
      <c r="Z2474" t="s">
        <v>204</v>
      </c>
      <c r="AA2474" t="s">
        <v>58</v>
      </c>
    </row>
    <row r="2475" spans="1:27" x14ac:dyDescent="0.2">
      <c r="A2475">
        <v>10295</v>
      </c>
      <c r="B2475">
        <v>26</v>
      </c>
      <c r="C2475">
        <v>75.34</v>
      </c>
      <c r="D2475">
        <v>4</v>
      </c>
      <c r="E2475">
        <v>1958.84</v>
      </c>
      <c r="F2475" s="1">
        <v>38240</v>
      </c>
      <c r="G2475" s="1" t="str">
        <f>TEXT(DA_Trail_Workbook[[#This Row],[ORDER DATE.1]],"MMM")</f>
        <v>Sep</v>
      </c>
      <c r="H2475" s="1" t="str">
        <f>TEXT(DA_Trail_Workbook[[#This Row],[ORDER DATE.1]],"YYY")</f>
        <v>2004</v>
      </c>
      <c r="I2475" t="s">
        <v>27</v>
      </c>
      <c r="J2475">
        <v>3</v>
      </c>
      <c r="K2475">
        <v>9</v>
      </c>
      <c r="L2475">
        <v>2004</v>
      </c>
      <c r="M2475" t="s">
        <v>689</v>
      </c>
      <c r="N2475">
        <v>66</v>
      </c>
      <c r="O2475" t="s">
        <v>753</v>
      </c>
      <c r="P2475" t="s">
        <v>440</v>
      </c>
      <c r="Q2475" t="s">
        <v>441</v>
      </c>
      <c r="R2475" t="s">
        <v>442</v>
      </c>
      <c r="S2475" t="s">
        <v>33</v>
      </c>
      <c r="T2475" t="s">
        <v>443</v>
      </c>
      <c r="U2475" t="s">
        <v>146</v>
      </c>
      <c r="V2475" t="s">
        <v>444</v>
      </c>
      <c r="W2475" t="s">
        <v>37</v>
      </c>
      <c r="X2475" t="s">
        <v>38</v>
      </c>
      <c r="Y2475" t="s">
        <v>445</v>
      </c>
      <c r="Z2475" t="s">
        <v>78</v>
      </c>
      <c r="AA2475" t="s">
        <v>41</v>
      </c>
    </row>
    <row r="2476" spans="1:27" x14ac:dyDescent="0.2">
      <c r="A2476">
        <v>10306</v>
      </c>
      <c r="B2476">
        <v>50</v>
      </c>
      <c r="C2476">
        <v>54</v>
      </c>
      <c r="D2476">
        <v>3</v>
      </c>
      <c r="E2476">
        <v>2700</v>
      </c>
      <c r="F2476" s="1">
        <v>38274</v>
      </c>
      <c r="G2476" s="1" t="str">
        <f>TEXT(DA_Trail_Workbook[[#This Row],[ORDER DATE.1]],"MMM")</f>
        <v>Oct</v>
      </c>
      <c r="H2476" s="1" t="str">
        <f>TEXT(DA_Trail_Workbook[[#This Row],[ORDER DATE.1]],"YYY")</f>
        <v>2004</v>
      </c>
      <c r="I2476" t="s">
        <v>27</v>
      </c>
      <c r="J2476">
        <v>4</v>
      </c>
      <c r="K2476">
        <v>10</v>
      </c>
      <c r="L2476">
        <v>2004</v>
      </c>
      <c r="M2476" t="s">
        <v>689</v>
      </c>
      <c r="N2476">
        <v>66</v>
      </c>
      <c r="O2476" t="s">
        <v>753</v>
      </c>
      <c r="P2476" t="s">
        <v>569</v>
      </c>
      <c r="Q2476" t="s">
        <v>570</v>
      </c>
      <c r="R2476" t="s">
        <v>571</v>
      </c>
      <c r="S2476" t="s">
        <v>33</v>
      </c>
      <c r="T2476" t="s">
        <v>572</v>
      </c>
      <c r="U2476" t="s">
        <v>33</v>
      </c>
      <c r="V2476" t="s">
        <v>573</v>
      </c>
      <c r="W2476" t="s">
        <v>202</v>
      </c>
      <c r="X2476" t="s">
        <v>48</v>
      </c>
      <c r="Y2476" t="s">
        <v>574</v>
      </c>
      <c r="Z2476" t="s">
        <v>109</v>
      </c>
      <c r="AA2476" t="s">
        <v>41</v>
      </c>
    </row>
    <row r="2477" spans="1:27" x14ac:dyDescent="0.2">
      <c r="A2477">
        <v>10315</v>
      </c>
      <c r="B2477">
        <v>41</v>
      </c>
      <c r="C2477">
        <v>62</v>
      </c>
      <c r="D2477">
        <v>2</v>
      </c>
      <c r="E2477">
        <v>2542</v>
      </c>
      <c r="F2477" s="1">
        <v>38289</v>
      </c>
      <c r="G2477" s="1" t="str">
        <f>TEXT(DA_Trail_Workbook[[#This Row],[ORDER DATE.1]],"MMM")</f>
        <v>Oct</v>
      </c>
      <c r="H2477" s="1" t="str">
        <f>TEXT(DA_Trail_Workbook[[#This Row],[ORDER DATE.1]],"YYY")</f>
        <v>2004</v>
      </c>
      <c r="I2477" t="s">
        <v>27</v>
      </c>
      <c r="J2477">
        <v>4</v>
      </c>
      <c r="K2477">
        <v>10</v>
      </c>
      <c r="L2477">
        <v>2004</v>
      </c>
      <c r="M2477" t="s">
        <v>689</v>
      </c>
      <c r="N2477">
        <v>66</v>
      </c>
      <c r="O2477" t="s">
        <v>753</v>
      </c>
      <c r="P2477" t="s">
        <v>135</v>
      </c>
      <c r="Q2477" t="s">
        <v>136</v>
      </c>
      <c r="R2477" t="s">
        <v>137</v>
      </c>
      <c r="S2477" t="s">
        <v>33</v>
      </c>
      <c r="T2477" t="s">
        <v>138</v>
      </c>
      <c r="U2477" t="s">
        <v>33</v>
      </c>
      <c r="V2477" t="s">
        <v>139</v>
      </c>
      <c r="W2477" t="s">
        <v>47</v>
      </c>
      <c r="X2477" t="s">
        <v>48</v>
      </c>
      <c r="Y2477" t="s">
        <v>140</v>
      </c>
      <c r="Z2477" t="s">
        <v>141</v>
      </c>
      <c r="AA2477" t="s">
        <v>41</v>
      </c>
    </row>
    <row r="2478" spans="1:27" x14ac:dyDescent="0.2">
      <c r="A2478">
        <v>10326</v>
      </c>
      <c r="B2478">
        <v>39</v>
      </c>
      <c r="C2478">
        <v>60</v>
      </c>
      <c r="D2478">
        <v>1</v>
      </c>
      <c r="E2478">
        <v>2340</v>
      </c>
      <c r="F2478" s="1">
        <v>38300</v>
      </c>
      <c r="G2478" s="1" t="str">
        <f>TEXT(DA_Trail_Workbook[[#This Row],[ORDER DATE.1]],"MMM")</f>
        <v>Nov</v>
      </c>
      <c r="H2478" s="1" t="str">
        <f>TEXT(DA_Trail_Workbook[[#This Row],[ORDER DATE.1]],"YYY")</f>
        <v>2004</v>
      </c>
      <c r="I2478" t="s">
        <v>27</v>
      </c>
      <c r="J2478">
        <v>4</v>
      </c>
      <c r="K2478">
        <v>11</v>
      </c>
      <c r="L2478">
        <v>2004</v>
      </c>
      <c r="M2478" t="s">
        <v>689</v>
      </c>
      <c r="N2478">
        <v>66</v>
      </c>
      <c r="O2478" t="s">
        <v>753</v>
      </c>
      <c r="P2478" t="s">
        <v>216</v>
      </c>
      <c r="Q2478" t="s">
        <v>217</v>
      </c>
      <c r="R2478" t="s">
        <v>218</v>
      </c>
      <c r="S2478" t="s">
        <v>33</v>
      </c>
      <c r="T2478" t="s">
        <v>219</v>
      </c>
      <c r="U2478" t="s">
        <v>33</v>
      </c>
      <c r="V2478" t="s">
        <v>220</v>
      </c>
      <c r="W2478" t="s">
        <v>221</v>
      </c>
      <c r="X2478" t="s">
        <v>48</v>
      </c>
      <c r="Y2478" t="s">
        <v>222</v>
      </c>
      <c r="Z2478" t="s">
        <v>223</v>
      </c>
      <c r="AA2478" t="s">
        <v>41</v>
      </c>
    </row>
    <row r="2479" spans="1:27" x14ac:dyDescent="0.2">
      <c r="A2479">
        <v>10339</v>
      </c>
      <c r="B2479">
        <v>22</v>
      </c>
      <c r="C2479">
        <v>100</v>
      </c>
      <c r="D2479">
        <v>5</v>
      </c>
      <c r="E2479">
        <v>2816.44</v>
      </c>
      <c r="F2479" s="1">
        <v>38314</v>
      </c>
      <c r="G2479" s="1" t="str">
        <f>TEXT(DA_Trail_Workbook[[#This Row],[ORDER DATE.1]],"MMM")</f>
        <v>Nov</v>
      </c>
      <c r="H2479" s="1" t="str">
        <f>TEXT(DA_Trail_Workbook[[#This Row],[ORDER DATE.1]],"YYY")</f>
        <v>2004</v>
      </c>
      <c r="I2479" t="s">
        <v>27</v>
      </c>
      <c r="J2479">
        <v>4</v>
      </c>
      <c r="K2479">
        <v>11</v>
      </c>
      <c r="L2479">
        <v>2004</v>
      </c>
      <c r="M2479" t="s">
        <v>689</v>
      </c>
      <c r="N2479">
        <v>66</v>
      </c>
      <c r="O2479" t="s">
        <v>753</v>
      </c>
      <c r="P2479" t="s">
        <v>290</v>
      </c>
      <c r="Q2479" t="s">
        <v>291</v>
      </c>
      <c r="R2479" t="s">
        <v>292</v>
      </c>
      <c r="S2479" t="s">
        <v>33</v>
      </c>
      <c r="T2479" t="s">
        <v>293</v>
      </c>
      <c r="U2479" t="s">
        <v>294</v>
      </c>
      <c r="V2479" t="s">
        <v>295</v>
      </c>
      <c r="W2479" t="s">
        <v>235</v>
      </c>
      <c r="X2479" t="s">
        <v>235</v>
      </c>
      <c r="Y2479" t="s">
        <v>296</v>
      </c>
      <c r="Z2479" t="s">
        <v>297</v>
      </c>
      <c r="AA2479" t="s">
        <v>41</v>
      </c>
    </row>
    <row r="2480" spans="1:27" x14ac:dyDescent="0.2">
      <c r="A2480">
        <v>10350</v>
      </c>
      <c r="B2480">
        <v>46</v>
      </c>
      <c r="C2480">
        <v>76.67</v>
      </c>
      <c r="D2480">
        <v>11</v>
      </c>
      <c r="E2480">
        <v>3526.82</v>
      </c>
      <c r="F2480" s="1">
        <v>38323</v>
      </c>
      <c r="G2480" s="1" t="str">
        <f>TEXT(DA_Trail_Workbook[[#This Row],[ORDER DATE.1]],"MMM")</f>
        <v>Dec</v>
      </c>
      <c r="H2480" s="1" t="str">
        <f>TEXT(DA_Trail_Workbook[[#This Row],[ORDER DATE.1]],"YYY")</f>
        <v>2004</v>
      </c>
      <c r="I2480" t="s">
        <v>27</v>
      </c>
      <c r="J2480">
        <v>4</v>
      </c>
      <c r="K2480">
        <v>12</v>
      </c>
      <c r="L2480">
        <v>2004</v>
      </c>
      <c r="M2480" t="s">
        <v>689</v>
      </c>
      <c r="N2480">
        <v>66</v>
      </c>
      <c r="O2480" t="s">
        <v>753</v>
      </c>
      <c r="P2480" t="s">
        <v>206</v>
      </c>
      <c r="Q2480" t="s">
        <v>207</v>
      </c>
      <c r="R2480" t="s">
        <v>208</v>
      </c>
      <c r="S2480" t="s">
        <v>33</v>
      </c>
      <c r="T2480" t="s">
        <v>209</v>
      </c>
      <c r="U2480" t="s">
        <v>33</v>
      </c>
      <c r="V2480" t="s">
        <v>210</v>
      </c>
      <c r="W2480" t="s">
        <v>211</v>
      </c>
      <c r="X2480" t="s">
        <v>48</v>
      </c>
      <c r="Y2480" t="s">
        <v>212</v>
      </c>
      <c r="Z2480" t="s">
        <v>213</v>
      </c>
      <c r="AA2480" t="s">
        <v>58</v>
      </c>
    </row>
    <row r="2481" spans="1:27" x14ac:dyDescent="0.2">
      <c r="A2481">
        <v>10373</v>
      </c>
      <c r="B2481">
        <v>44</v>
      </c>
      <c r="C2481">
        <v>100</v>
      </c>
      <c r="D2481">
        <v>14</v>
      </c>
      <c r="E2481">
        <v>4627.92</v>
      </c>
      <c r="F2481" s="1">
        <v>38383</v>
      </c>
      <c r="G2481" s="1" t="str">
        <f>TEXT(DA_Trail_Workbook[[#This Row],[ORDER DATE.1]],"MMM")</f>
        <v>Jan</v>
      </c>
      <c r="H2481" s="1" t="str">
        <f>TEXT(DA_Trail_Workbook[[#This Row],[ORDER DATE.1]],"YYY")</f>
        <v>2005</v>
      </c>
      <c r="I2481" t="s">
        <v>27</v>
      </c>
      <c r="J2481">
        <v>1</v>
      </c>
      <c r="K2481">
        <v>1</v>
      </c>
      <c r="L2481">
        <v>2005</v>
      </c>
      <c r="M2481" t="s">
        <v>689</v>
      </c>
      <c r="N2481">
        <v>66</v>
      </c>
      <c r="O2481" t="s">
        <v>753</v>
      </c>
      <c r="P2481" t="s">
        <v>454</v>
      </c>
      <c r="Q2481" t="s">
        <v>455</v>
      </c>
      <c r="R2481" t="s">
        <v>456</v>
      </c>
      <c r="S2481" t="s">
        <v>33</v>
      </c>
      <c r="T2481" t="s">
        <v>457</v>
      </c>
      <c r="U2481" t="s">
        <v>33</v>
      </c>
      <c r="V2481" t="s">
        <v>458</v>
      </c>
      <c r="W2481" t="s">
        <v>155</v>
      </c>
      <c r="X2481" t="s">
        <v>48</v>
      </c>
      <c r="Y2481" t="s">
        <v>459</v>
      </c>
      <c r="Z2481" t="s">
        <v>460</v>
      </c>
      <c r="AA2481" t="s">
        <v>58</v>
      </c>
    </row>
    <row r="2482" spans="1:27" x14ac:dyDescent="0.2">
      <c r="A2482">
        <v>10385</v>
      </c>
      <c r="B2482">
        <v>25</v>
      </c>
      <c r="C2482">
        <v>77.34</v>
      </c>
      <c r="D2482">
        <v>1</v>
      </c>
      <c r="E2482">
        <v>1933.5</v>
      </c>
      <c r="F2482" s="1">
        <v>38411</v>
      </c>
      <c r="G2482" s="1" t="str">
        <f>TEXT(DA_Trail_Workbook[[#This Row],[ORDER DATE.1]],"MMM")</f>
        <v>Feb</v>
      </c>
      <c r="H2482" s="1" t="str">
        <f>TEXT(DA_Trail_Workbook[[#This Row],[ORDER DATE.1]],"YYY")</f>
        <v>2005</v>
      </c>
      <c r="I2482" t="s">
        <v>27</v>
      </c>
      <c r="J2482">
        <v>1</v>
      </c>
      <c r="K2482">
        <v>2</v>
      </c>
      <c r="L2482">
        <v>2005</v>
      </c>
      <c r="M2482" t="s">
        <v>689</v>
      </c>
      <c r="N2482">
        <v>66</v>
      </c>
      <c r="O2482" t="s">
        <v>753</v>
      </c>
      <c r="P2482" t="s">
        <v>318</v>
      </c>
      <c r="Q2482" t="s">
        <v>319</v>
      </c>
      <c r="R2482" t="s">
        <v>320</v>
      </c>
      <c r="S2482" t="s">
        <v>33</v>
      </c>
      <c r="T2482" t="s">
        <v>321</v>
      </c>
      <c r="U2482" t="s">
        <v>63</v>
      </c>
      <c r="V2482" t="s">
        <v>133</v>
      </c>
      <c r="W2482" t="s">
        <v>37</v>
      </c>
      <c r="X2482" t="s">
        <v>38</v>
      </c>
      <c r="Y2482" t="s">
        <v>322</v>
      </c>
      <c r="Z2482" t="s">
        <v>323</v>
      </c>
      <c r="AA2482" t="s">
        <v>41</v>
      </c>
    </row>
    <row r="2483" spans="1:27" x14ac:dyDescent="0.2">
      <c r="A2483">
        <v>10396</v>
      </c>
      <c r="B2483">
        <v>39</v>
      </c>
      <c r="C2483">
        <v>66.67</v>
      </c>
      <c r="D2483">
        <v>1</v>
      </c>
      <c r="E2483">
        <v>2600.13</v>
      </c>
      <c r="F2483" s="1">
        <v>38434</v>
      </c>
      <c r="G2483" s="1" t="str">
        <f>TEXT(DA_Trail_Workbook[[#This Row],[ORDER DATE.1]],"MMM")</f>
        <v>Mar</v>
      </c>
      <c r="H2483" s="1" t="str">
        <f>TEXT(DA_Trail_Workbook[[#This Row],[ORDER DATE.1]],"YYY")</f>
        <v>2005</v>
      </c>
      <c r="I2483" t="s">
        <v>27</v>
      </c>
      <c r="J2483">
        <v>1</v>
      </c>
      <c r="K2483">
        <v>3</v>
      </c>
      <c r="L2483">
        <v>2005</v>
      </c>
      <c r="M2483" t="s">
        <v>689</v>
      </c>
      <c r="N2483">
        <v>66</v>
      </c>
      <c r="O2483" t="s">
        <v>753</v>
      </c>
      <c r="P2483" t="s">
        <v>318</v>
      </c>
      <c r="Q2483" t="s">
        <v>319</v>
      </c>
      <c r="R2483" t="s">
        <v>320</v>
      </c>
      <c r="S2483" t="s">
        <v>33</v>
      </c>
      <c r="T2483" t="s">
        <v>321</v>
      </c>
      <c r="U2483" t="s">
        <v>63</v>
      </c>
      <c r="V2483" t="s">
        <v>133</v>
      </c>
      <c r="W2483" t="s">
        <v>37</v>
      </c>
      <c r="X2483" t="s">
        <v>38</v>
      </c>
      <c r="Y2483" t="s">
        <v>322</v>
      </c>
      <c r="Z2483" t="s">
        <v>323</v>
      </c>
      <c r="AA2483" t="s">
        <v>41</v>
      </c>
    </row>
    <row r="2484" spans="1:27" x14ac:dyDescent="0.2">
      <c r="A2484">
        <v>10414</v>
      </c>
      <c r="B2484">
        <v>37</v>
      </c>
      <c r="C2484">
        <v>71.34</v>
      </c>
      <c r="D2484">
        <v>6</v>
      </c>
      <c r="E2484">
        <v>2639.58</v>
      </c>
      <c r="F2484" s="1">
        <v>38478</v>
      </c>
      <c r="G2484" s="1" t="str">
        <f>TEXT(DA_Trail_Workbook[[#This Row],[ORDER DATE.1]],"MMM")</f>
        <v>May</v>
      </c>
      <c r="H2484" s="1" t="str">
        <f>TEXT(DA_Trail_Workbook[[#This Row],[ORDER DATE.1]],"YYY")</f>
        <v>2005</v>
      </c>
      <c r="I2484" t="s">
        <v>466</v>
      </c>
      <c r="J2484">
        <v>2</v>
      </c>
      <c r="K2484">
        <v>5</v>
      </c>
      <c r="L2484">
        <v>2005</v>
      </c>
      <c r="M2484" t="s">
        <v>689</v>
      </c>
      <c r="N2484">
        <v>66</v>
      </c>
      <c r="O2484" t="s">
        <v>753</v>
      </c>
      <c r="P2484" t="s">
        <v>440</v>
      </c>
      <c r="Q2484" t="s">
        <v>441</v>
      </c>
      <c r="R2484" t="s">
        <v>442</v>
      </c>
      <c r="S2484" t="s">
        <v>33</v>
      </c>
      <c r="T2484" t="s">
        <v>443</v>
      </c>
      <c r="U2484" t="s">
        <v>146</v>
      </c>
      <c r="V2484" t="s">
        <v>444</v>
      </c>
      <c r="W2484" t="s">
        <v>37</v>
      </c>
      <c r="X2484" t="s">
        <v>38</v>
      </c>
      <c r="Y2484" t="s">
        <v>445</v>
      </c>
      <c r="Z2484" t="s">
        <v>78</v>
      </c>
      <c r="AA2484" t="s">
        <v>41</v>
      </c>
    </row>
    <row r="2485" spans="1:27" x14ac:dyDescent="0.2">
      <c r="A2485">
        <v>10106</v>
      </c>
      <c r="B2485">
        <v>31</v>
      </c>
      <c r="C2485">
        <v>100</v>
      </c>
      <c r="D2485">
        <v>7</v>
      </c>
      <c r="E2485">
        <v>3312.97</v>
      </c>
      <c r="F2485" s="1">
        <v>37669</v>
      </c>
      <c r="G2485" s="1" t="str">
        <f>TEXT(DA_Trail_Workbook[[#This Row],[ORDER DATE.1]],"MMM")</f>
        <v>Feb</v>
      </c>
      <c r="H2485" s="1" t="str">
        <f>TEXT(DA_Trail_Workbook[[#This Row],[ORDER DATE.1]],"YYY")</f>
        <v>2003</v>
      </c>
      <c r="I2485" t="s">
        <v>27</v>
      </c>
      <c r="J2485">
        <v>1</v>
      </c>
      <c r="K2485">
        <v>2</v>
      </c>
      <c r="L2485">
        <v>2003</v>
      </c>
      <c r="M2485" t="s">
        <v>654</v>
      </c>
      <c r="N2485">
        <v>91</v>
      </c>
      <c r="O2485" t="s">
        <v>754</v>
      </c>
      <c r="P2485" t="s">
        <v>638</v>
      </c>
      <c r="Q2485" t="s">
        <v>639</v>
      </c>
      <c r="R2485" t="s">
        <v>640</v>
      </c>
      <c r="S2485" t="s">
        <v>33</v>
      </c>
      <c r="T2485" t="s">
        <v>641</v>
      </c>
      <c r="U2485" t="s">
        <v>33</v>
      </c>
      <c r="V2485" t="s">
        <v>642</v>
      </c>
      <c r="W2485" t="s">
        <v>303</v>
      </c>
      <c r="X2485" t="s">
        <v>48</v>
      </c>
      <c r="Y2485" t="s">
        <v>643</v>
      </c>
      <c r="Z2485" t="s">
        <v>644</v>
      </c>
      <c r="AA2485" t="s">
        <v>58</v>
      </c>
    </row>
    <row r="2486" spans="1:27" x14ac:dyDescent="0.2">
      <c r="A2486">
        <v>10120</v>
      </c>
      <c r="B2486">
        <v>47</v>
      </c>
      <c r="C2486">
        <v>82.21</v>
      </c>
      <c r="D2486">
        <v>13</v>
      </c>
      <c r="E2486">
        <v>3863.87</v>
      </c>
      <c r="F2486" s="1">
        <v>37740</v>
      </c>
      <c r="G2486" s="1" t="str">
        <f>TEXT(DA_Trail_Workbook[[#This Row],[ORDER DATE.1]],"MMM")</f>
        <v>Apr</v>
      </c>
      <c r="H2486" s="1" t="str">
        <f>TEXT(DA_Trail_Workbook[[#This Row],[ORDER DATE.1]],"YYY")</f>
        <v>2003</v>
      </c>
      <c r="I2486" t="s">
        <v>27</v>
      </c>
      <c r="J2486">
        <v>2</v>
      </c>
      <c r="K2486">
        <v>4</v>
      </c>
      <c r="L2486">
        <v>2003</v>
      </c>
      <c r="M2486" t="s">
        <v>654</v>
      </c>
      <c r="N2486">
        <v>91</v>
      </c>
      <c r="O2486" t="s">
        <v>754</v>
      </c>
      <c r="P2486" t="s">
        <v>104</v>
      </c>
      <c r="Q2486" t="s">
        <v>105</v>
      </c>
      <c r="R2486" t="s">
        <v>106</v>
      </c>
      <c r="S2486" t="s">
        <v>107</v>
      </c>
      <c r="T2486" t="s">
        <v>108</v>
      </c>
      <c r="U2486" t="s">
        <v>109</v>
      </c>
      <c r="V2486" t="s">
        <v>110</v>
      </c>
      <c r="W2486" t="s">
        <v>111</v>
      </c>
      <c r="X2486" t="s">
        <v>112</v>
      </c>
      <c r="Y2486" t="s">
        <v>113</v>
      </c>
      <c r="Z2486" t="s">
        <v>114</v>
      </c>
      <c r="AA2486" t="s">
        <v>58</v>
      </c>
    </row>
    <row r="2487" spans="1:27" x14ac:dyDescent="0.2">
      <c r="A2487">
        <v>10133</v>
      </c>
      <c r="B2487">
        <v>24</v>
      </c>
      <c r="C2487">
        <v>77.64</v>
      </c>
      <c r="D2487">
        <v>8</v>
      </c>
      <c r="E2487">
        <v>1863.36</v>
      </c>
      <c r="F2487" s="1">
        <v>37799</v>
      </c>
      <c r="G2487" s="1" t="str">
        <f>TEXT(DA_Trail_Workbook[[#This Row],[ORDER DATE.1]],"MMM")</f>
        <v>Jun</v>
      </c>
      <c r="H2487" s="1" t="str">
        <f>TEXT(DA_Trail_Workbook[[#This Row],[ORDER DATE.1]],"YYY")</f>
        <v>2003</v>
      </c>
      <c r="I2487" t="s">
        <v>27</v>
      </c>
      <c r="J2487">
        <v>2</v>
      </c>
      <c r="K2487">
        <v>6</v>
      </c>
      <c r="L2487">
        <v>2003</v>
      </c>
      <c r="M2487" t="s">
        <v>654</v>
      </c>
      <c r="N2487">
        <v>91</v>
      </c>
      <c r="O2487" t="s">
        <v>754</v>
      </c>
      <c r="P2487" t="s">
        <v>206</v>
      </c>
      <c r="Q2487" t="s">
        <v>207</v>
      </c>
      <c r="R2487" t="s">
        <v>208</v>
      </c>
      <c r="S2487" t="s">
        <v>33</v>
      </c>
      <c r="T2487" t="s">
        <v>209</v>
      </c>
      <c r="U2487" t="s">
        <v>33</v>
      </c>
      <c r="V2487" t="s">
        <v>210</v>
      </c>
      <c r="W2487" t="s">
        <v>211</v>
      </c>
      <c r="X2487" t="s">
        <v>48</v>
      </c>
      <c r="Y2487" t="s">
        <v>212</v>
      </c>
      <c r="Z2487" t="s">
        <v>213</v>
      </c>
      <c r="AA2487" t="s">
        <v>41</v>
      </c>
    </row>
    <row r="2488" spans="1:27" x14ac:dyDescent="0.2">
      <c r="A2488">
        <v>10143</v>
      </c>
      <c r="B2488">
        <v>36</v>
      </c>
      <c r="C2488">
        <v>100</v>
      </c>
      <c r="D2488">
        <v>2</v>
      </c>
      <c r="E2488">
        <v>3945.96</v>
      </c>
      <c r="F2488" s="1">
        <v>37843</v>
      </c>
      <c r="G2488" s="1" t="str">
        <f>TEXT(DA_Trail_Workbook[[#This Row],[ORDER DATE.1]],"MMM")</f>
        <v>Aug</v>
      </c>
      <c r="H2488" s="1" t="str">
        <f>TEXT(DA_Trail_Workbook[[#This Row],[ORDER DATE.1]],"YYY")</f>
        <v>2003</v>
      </c>
      <c r="I2488" t="s">
        <v>27</v>
      </c>
      <c r="J2488">
        <v>3</v>
      </c>
      <c r="K2488">
        <v>8</v>
      </c>
      <c r="L2488">
        <v>2003</v>
      </c>
      <c r="M2488" t="s">
        <v>654</v>
      </c>
      <c r="N2488">
        <v>91</v>
      </c>
      <c r="O2488" t="s">
        <v>754</v>
      </c>
      <c r="P2488" t="s">
        <v>390</v>
      </c>
      <c r="Q2488" t="s">
        <v>391</v>
      </c>
      <c r="R2488" t="s">
        <v>392</v>
      </c>
      <c r="S2488" t="s">
        <v>33</v>
      </c>
      <c r="T2488" t="s">
        <v>193</v>
      </c>
      <c r="U2488" t="s">
        <v>146</v>
      </c>
      <c r="V2488" t="s">
        <v>194</v>
      </c>
      <c r="W2488" t="s">
        <v>37</v>
      </c>
      <c r="X2488" t="s">
        <v>38</v>
      </c>
      <c r="Y2488" t="s">
        <v>393</v>
      </c>
      <c r="Z2488" t="s">
        <v>394</v>
      </c>
      <c r="AA2488" t="s">
        <v>58</v>
      </c>
    </row>
    <row r="2489" spans="1:27" x14ac:dyDescent="0.2">
      <c r="A2489">
        <v>10156</v>
      </c>
      <c r="B2489">
        <v>48</v>
      </c>
      <c r="C2489">
        <v>100</v>
      </c>
      <c r="D2489">
        <v>2</v>
      </c>
      <c r="E2489">
        <v>4954.08</v>
      </c>
      <c r="F2489" s="1">
        <v>37902</v>
      </c>
      <c r="G2489" s="1" t="str">
        <f>TEXT(DA_Trail_Workbook[[#This Row],[ORDER DATE.1]],"MMM")</f>
        <v>Oct</v>
      </c>
      <c r="H2489" s="1" t="str">
        <f>TEXT(DA_Trail_Workbook[[#This Row],[ORDER DATE.1]],"YYY")</f>
        <v>2003</v>
      </c>
      <c r="I2489" t="s">
        <v>27</v>
      </c>
      <c r="J2489">
        <v>4</v>
      </c>
      <c r="K2489">
        <v>10</v>
      </c>
      <c r="L2489">
        <v>2003</v>
      </c>
      <c r="M2489" t="s">
        <v>654</v>
      </c>
      <c r="N2489">
        <v>91</v>
      </c>
      <c r="O2489" t="s">
        <v>754</v>
      </c>
      <c r="P2489" t="s">
        <v>206</v>
      </c>
      <c r="Q2489" t="s">
        <v>207</v>
      </c>
      <c r="R2489" t="s">
        <v>208</v>
      </c>
      <c r="S2489" t="s">
        <v>33</v>
      </c>
      <c r="T2489" t="s">
        <v>209</v>
      </c>
      <c r="U2489" t="s">
        <v>33</v>
      </c>
      <c r="V2489" t="s">
        <v>210</v>
      </c>
      <c r="W2489" t="s">
        <v>211</v>
      </c>
      <c r="X2489" t="s">
        <v>48</v>
      </c>
      <c r="Y2489" t="s">
        <v>212</v>
      </c>
      <c r="Z2489" t="s">
        <v>213</v>
      </c>
      <c r="AA2489" t="s">
        <v>58</v>
      </c>
    </row>
    <row r="2490" spans="1:27" x14ac:dyDescent="0.2">
      <c r="A2490">
        <v>10168</v>
      </c>
      <c r="B2490">
        <v>28</v>
      </c>
      <c r="C2490">
        <v>98.65</v>
      </c>
      <c r="D2490">
        <v>14</v>
      </c>
      <c r="E2490">
        <v>2762.2</v>
      </c>
      <c r="F2490" s="1">
        <v>37922</v>
      </c>
      <c r="G2490" s="1" t="str">
        <f>TEXT(DA_Trail_Workbook[[#This Row],[ORDER DATE.1]],"MMM")</f>
        <v>Oct</v>
      </c>
      <c r="H2490" s="1" t="str">
        <f>TEXT(DA_Trail_Workbook[[#This Row],[ORDER DATE.1]],"YYY")</f>
        <v>2003</v>
      </c>
      <c r="I2490" t="s">
        <v>27</v>
      </c>
      <c r="J2490">
        <v>4</v>
      </c>
      <c r="K2490">
        <v>10</v>
      </c>
      <c r="L2490">
        <v>2003</v>
      </c>
      <c r="M2490" t="s">
        <v>654</v>
      </c>
      <c r="N2490">
        <v>91</v>
      </c>
      <c r="O2490" t="s">
        <v>754</v>
      </c>
      <c r="P2490" t="s">
        <v>72</v>
      </c>
      <c r="Q2490" t="s">
        <v>73</v>
      </c>
      <c r="R2490" t="s">
        <v>74</v>
      </c>
      <c r="S2490" t="s">
        <v>33</v>
      </c>
      <c r="T2490" t="s">
        <v>75</v>
      </c>
      <c r="U2490" t="s">
        <v>63</v>
      </c>
      <c r="V2490" t="s">
        <v>76</v>
      </c>
      <c r="W2490" t="s">
        <v>37</v>
      </c>
      <c r="X2490" t="s">
        <v>38</v>
      </c>
      <c r="Y2490" t="s">
        <v>77</v>
      </c>
      <c r="Z2490" t="s">
        <v>78</v>
      </c>
      <c r="AA2490" t="s">
        <v>41</v>
      </c>
    </row>
    <row r="2491" spans="1:27" x14ac:dyDescent="0.2">
      <c r="A2491">
        <v>10199</v>
      </c>
      <c r="B2491">
        <v>48</v>
      </c>
      <c r="C2491">
        <v>83.12</v>
      </c>
      <c r="D2491">
        <v>2</v>
      </c>
      <c r="E2491">
        <v>3989.76</v>
      </c>
      <c r="F2491" s="1">
        <v>37956</v>
      </c>
      <c r="G2491" s="1" t="str">
        <f>TEXT(DA_Trail_Workbook[[#This Row],[ORDER DATE.1]],"MMM")</f>
        <v>Dec</v>
      </c>
      <c r="H2491" s="1" t="str">
        <f>TEXT(DA_Trail_Workbook[[#This Row],[ORDER DATE.1]],"YYY")</f>
        <v>2003</v>
      </c>
      <c r="I2491" t="s">
        <v>27</v>
      </c>
      <c r="J2491">
        <v>4</v>
      </c>
      <c r="K2491">
        <v>12</v>
      </c>
      <c r="L2491">
        <v>2003</v>
      </c>
      <c r="M2491" t="s">
        <v>654</v>
      </c>
      <c r="N2491">
        <v>91</v>
      </c>
      <c r="O2491" t="s">
        <v>754</v>
      </c>
      <c r="P2491" t="s">
        <v>274</v>
      </c>
      <c r="Q2491" t="s">
        <v>275</v>
      </c>
      <c r="R2491" t="s">
        <v>276</v>
      </c>
      <c r="S2491" t="s">
        <v>33</v>
      </c>
      <c r="T2491" t="s">
        <v>277</v>
      </c>
      <c r="U2491" t="s">
        <v>63</v>
      </c>
      <c r="V2491" t="s">
        <v>126</v>
      </c>
      <c r="W2491" t="s">
        <v>37</v>
      </c>
      <c r="X2491" t="s">
        <v>38</v>
      </c>
      <c r="Y2491" t="s">
        <v>278</v>
      </c>
      <c r="Z2491" t="s">
        <v>279</v>
      </c>
      <c r="AA2491" t="s">
        <v>58</v>
      </c>
    </row>
    <row r="2492" spans="1:27" x14ac:dyDescent="0.2">
      <c r="A2492">
        <v>10210</v>
      </c>
      <c r="B2492">
        <v>21</v>
      </c>
      <c r="C2492">
        <v>78.55</v>
      </c>
      <c r="D2492">
        <v>12</v>
      </c>
      <c r="E2492">
        <v>1649.55</v>
      </c>
      <c r="F2492" s="1">
        <v>37998</v>
      </c>
      <c r="G2492" s="1" t="str">
        <f>TEXT(DA_Trail_Workbook[[#This Row],[ORDER DATE.1]],"MMM")</f>
        <v>Jan</v>
      </c>
      <c r="H2492" s="1" t="str">
        <f>TEXT(DA_Trail_Workbook[[#This Row],[ORDER DATE.1]],"YYY")</f>
        <v>2004</v>
      </c>
      <c r="I2492" t="s">
        <v>27</v>
      </c>
      <c r="J2492">
        <v>1</v>
      </c>
      <c r="K2492">
        <v>1</v>
      </c>
      <c r="L2492">
        <v>2004</v>
      </c>
      <c r="M2492" t="s">
        <v>654</v>
      </c>
      <c r="N2492">
        <v>91</v>
      </c>
      <c r="O2492" t="s">
        <v>754</v>
      </c>
      <c r="P2492" t="s">
        <v>353</v>
      </c>
      <c r="Q2492" t="s">
        <v>354</v>
      </c>
      <c r="R2492" t="s">
        <v>355</v>
      </c>
      <c r="S2492" t="s">
        <v>33</v>
      </c>
      <c r="T2492" t="s">
        <v>356</v>
      </c>
      <c r="U2492" t="s">
        <v>356</v>
      </c>
      <c r="V2492" t="s">
        <v>357</v>
      </c>
      <c r="W2492" t="s">
        <v>235</v>
      </c>
      <c r="X2492" t="s">
        <v>235</v>
      </c>
      <c r="Y2492" t="s">
        <v>358</v>
      </c>
      <c r="Z2492" t="s">
        <v>359</v>
      </c>
      <c r="AA2492" t="s">
        <v>41</v>
      </c>
    </row>
    <row r="2493" spans="1:27" x14ac:dyDescent="0.2">
      <c r="A2493">
        <v>10223</v>
      </c>
      <c r="B2493">
        <v>25</v>
      </c>
      <c r="C2493">
        <v>100</v>
      </c>
      <c r="D2493">
        <v>14</v>
      </c>
      <c r="E2493">
        <v>2534.75</v>
      </c>
      <c r="F2493" s="1">
        <v>38037</v>
      </c>
      <c r="G2493" s="1" t="str">
        <f>TEXT(DA_Trail_Workbook[[#This Row],[ORDER DATE.1]],"MMM")</f>
        <v>Feb</v>
      </c>
      <c r="H2493" s="1" t="str">
        <f>TEXT(DA_Trail_Workbook[[#This Row],[ORDER DATE.1]],"YYY")</f>
        <v>2004</v>
      </c>
      <c r="I2493" t="s">
        <v>27</v>
      </c>
      <c r="J2493">
        <v>1</v>
      </c>
      <c r="K2493">
        <v>2</v>
      </c>
      <c r="L2493">
        <v>2004</v>
      </c>
      <c r="M2493" t="s">
        <v>654</v>
      </c>
      <c r="N2493">
        <v>91</v>
      </c>
      <c r="O2493" t="s">
        <v>754</v>
      </c>
      <c r="P2493" t="s">
        <v>104</v>
      </c>
      <c r="Q2493" t="s">
        <v>105</v>
      </c>
      <c r="R2493" t="s">
        <v>106</v>
      </c>
      <c r="S2493" t="s">
        <v>107</v>
      </c>
      <c r="T2493" t="s">
        <v>108</v>
      </c>
      <c r="U2493" t="s">
        <v>109</v>
      </c>
      <c r="V2493" t="s">
        <v>110</v>
      </c>
      <c r="W2493" t="s">
        <v>111</v>
      </c>
      <c r="X2493" t="s">
        <v>112</v>
      </c>
      <c r="Y2493" t="s">
        <v>113</v>
      </c>
      <c r="Z2493" t="s">
        <v>114</v>
      </c>
      <c r="AA2493" t="s">
        <v>41</v>
      </c>
    </row>
    <row r="2494" spans="1:27" x14ac:dyDescent="0.2">
      <c r="A2494">
        <v>10235</v>
      </c>
      <c r="B2494">
        <v>25</v>
      </c>
      <c r="C2494">
        <v>100</v>
      </c>
      <c r="D2494">
        <v>8</v>
      </c>
      <c r="E2494">
        <v>2580.25</v>
      </c>
      <c r="F2494" s="1">
        <v>38079</v>
      </c>
      <c r="G2494" s="1" t="str">
        <f>TEXT(DA_Trail_Workbook[[#This Row],[ORDER DATE.1]],"MMM")</f>
        <v>Apr</v>
      </c>
      <c r="H2494" s="1" t="str">
        <f>TEXT(DA_Trail_Workbook[[#This Row],[ORDER DATE.1]],"YYY")</f>
        <v>2004</v>
      </c>
      <c r="I2494" t="s">
        <v>27</v>
      </c>
      <c r="J2494">
        <v>2</v>
      </c>
      <c r="K2494">
        <v>4</v>
      </c>
      <c r="L2494">
        <v>2004</v>
      </c>
      <c r="M2494" t="s">
        <v>654</v>
      </c>
      <c r="N2494">
        <v>91</v>
      </c>
      <c r="O2494" t="s">
        <v>754</v>
      </c>
      <c r="P2494" t="s">
        <v>434</v>
      </c>
      <c r="Q2494" t="s">
        <v>435</v>
      </c>
      <c r="R2494" t="s">
        <v>436</v>
      </c>
      <c r="S2494" t="s">
        <v>33</v>
      </c>
      <c r="T2494" t="s">
        <v>437</v>
      </c>
      <c r="U2494" t="s">
        <v>269</v>
      </c>
      <c r="V2494" t="s">
        <v>438</v>
      </c>
      <c r="W2494" t="s">
        <v>271</v>
      </c>
      <c r="X2494" t="s">
        <v>38</v>
      </c>
      <c r="Y2494" t="s">
        <v>439</v>
      </c>
      <c r="Z2494" t="s">
        <v>204</v>
      </c>
      <c r="AA2494" t="s">
        <v>41</v>
      </c>
    </row>
    <row r="2495" spans="1:27" x14ac:dyDescent="0.2">
      <c r="A2495">
        <v>10250</v>
      </c>
      <c r="B2495">
        <v>31</v>
      </c>
      <c r="C2495">
        <v>91.34</v>
      </c>
      <c r="D2495">
        <v>9</v>
      </c>
      <c r="E2495">
        <v>2831.54</v>
      </c>
      <c r="F2495" s="1">
        <v>38118</v>
      </c>
      <c r="G2495" s="1" t="str">
        <f>TEXT(DA_Trail_Workbook[[#This Row],[ORDER DATE.1]],"MMM")</f>
        <v>May</v>
      </c>
      <c r="H2495" s="1" t="str">
        <f>TEXT(DA_Trail_Workbook[[#This Row],[ORDER DATE.1]],"YYY")</f>
        <v>2004</v>
      </c>
      <c r="I2495" t="s">
        <v>27</v>
      </c>
      <c r="J2495">
        <v>2</v>
      </c>
      <c r="K2495">
        <v>5</v>
      </c>
      <c r="L2495">
        <v>2004</v>
      </c>
      <c r="M2495" t="s">
        <v>654</v>
      </c>
      <c r="N2495">
        <v>91</v>
      </c>
      <c r="O2495" t="s">
        <v>754</v>
      </c>
      <c r="P2495" t="s">
        <v>461</v>
      </c>
      <c r="Q2495" t="s">
        <v>462</v>
      </c>
      <c r="R2495" t="s">
        <v>463</v>
      </c>
      <c r="S2495" t="s">
        <v>33</v>
      </c>
      <c r="T2495" t="s">
        <v>464</v>
      </c>
      <c r="U2495" t="s">
        <v>63</v>
      </c>
      <c r="V2495" t="s">
        <v>76</v>
      </c>
      <c r="W2495" t="s">
        <v>37</v>
      </c>
      <c r="X2495" t="s">
        <v>38</v>
      </c>
      <c r="Y2495" t="s">
        <v>119</v>
      </c>
      <c r="Z2495" t="s">
        <v>465</v>
      </c>
      <c r="AA2495" t="s">
        <v>41</v>
      </c>
    </row>
    <row r="2496" spans="1:27" x14ac:dyDescent="0.2">
      <c r="A2496">
        <v>10262</v>
      </c>
      <c r="B2496">
        <v>40</v>
      </c>
      <c r="C2496">
        <v>84.03</v>
      </c>
      <c r="D2496">
        <v>4</v>
      </c>
      <c r="E2496">
        <v>3361.2</v>
      </c>
      <c r="F2496" s="1">
        <v>38162</v>
      </c>
      <c r="G2496" s="1" t="str">
        <f>TEXT(DA_Trail_Workbook[[#This Row],[ORDER DATE.1]],"MMM")</f>
        <v>Jun</v>
      </c>
      <c r="H2496" s="1" t="str">
        <f>TEXT(DA_Trail_Workbook[[#This Row],[ORDER DATE.1]],"YYY")</f>
        <v>2004</v>
      </c>
      <c r="I2496" t="s">
        <v>395</v>
      </c>
      <c r="J2496">
        <v>2</v>
      </c>
      <c r="K2496">
        <v>6</v>
      </c>
      <c r="L2496">
        <v>2004</v>
      </c>
      <c r="M2496" t="s">
        <v>654</v>
      </c>
      <c r="N2496">
        <v>91</v>
      </c>
      <c r="O2496" t="s">
        <v>754</v>
      </c>
      <c r="P2496" t="s">
        <v>206</v>
      </c>
      <c r="Q2496" t="s">
        <v>207</v>
      </c>
      <c r="R2496" t="s">
        <v>208</v>
      </c>
      <c r="S2496" t="s">
        <v>33</v>
      </c>
      <c r="T2496" t="s">
        <v>209</v>
      </c>
      <c r="U2496" t="s">
        <v>33</v>
      </c>
      <c r="V2496" t="s">
        <v>210</v>
      </c>
      <c r="W2496" t="s">
        <v>211</v>
      </c>
      <c r="X2496" t="s">
        <v>48</v>
      </c>
      <c r="Y2496" t="s">
        <v>212</v>
      </c>
      <c r="Z2496" t="s">
        <v>213</v>
      </c>
      <c r="AA2496" t="s">
        <v>58</v>
      </c>
    </row>
    <row r="2497" spans="1:27" x14ac:dyDescent="0.2">
      <c r="A2497">
        <v>10275</v>
      </c>
      <c r="B2497">
        <v>32</v>
      </c>
      <c r="C2497">
        <v>89.51</v>
      </c>
      <c r="D2497">
        <v>14</v>
      </c>
      <c r="E2497">
        <v>2864.32</v>
      </c>
      <c r="F2497" s="1">
        <v>38191</v>
      </c>
      <c r="G2497" s="1" t="str">
        <f>TEXT(DA_Trail_Workbook[[#This Row],[ORDER DATE.1]],"MMM")</f>
        <v>Jul</v>
      </c>
      <c r="H2497" s="1" t="str">
        <f>TEXT(DA_Trail_Workbook[[#This Row],[ORDER DATE.1]],"YYY")</f>
        <v>2004</v>
      </c>
      <c r="I2497" t="s">
        <v>27</v>
      </c>
      <c r="J2497">
        <v>3</v>
      </c>
      <c r="K2497">
        <v>7</v>
      </c>
      <c r="L2497">
        <v>2004</v>
      </c>
      <c r="M2497" t="s">
        <v>654</v>
      </c>
      <c r="N2497">
        <v>91</v>
      </c>
      <c r="O2497" t="s">
        <v>754</v>
      </c>
      <c r="P2497" t="s">
        <v>135</v>
      </c>
      <c r="Q2497" t="s">
        <v>136</v>
      </c>
      <c r="R2497" t="s">
        <v>137</v>
      </c>
      <c r="S2497" t="s">
        <v>33</v>
      </c>
      <c r="T2497" t="s">
        <v>138</v>
      </c>
      <c r="U2497" t="s">
        <v>33</v>
      </c>
      <c r="V2497" t="s">
        <v>139</v>
      </c>
      <c r="W2497" t="s">
        <v>47</v>
      </c>
      <c r="X2497" t="s">
        <v>48</v>
      </c>
      <c r="Y2497" t="s">
        <v>140</v>
      </c>
      <c r="Z2497" t="s">
        <v>141</v>
      </c>
      <c r="AA2497" t="s">
        <v>41</v>
      </c>
    </row>
    <row r="2498" spans="1:27" x14ac:dyDescent="0.2">
      <c r="A2498">
        <v>10284</v>
      </c>
      <c r="B2498">
        <v>24</v>
      </c>
      <c r="C2498">
        <v>83.12</v>
      </c>
      <c r="D2498">
        <v>6</v>
      </c>
      <c r="E2498">
        <v>1994.88</v>
      </c>
      <c r="F2498" s="1">
        <v>38220</v>
      </c>
      <c r="G2498" s="1" t="str">
        <f>TEXT(DA_Trail_Workbook[[#This Row],[ORDER DATE.1]],"MMM")</f>
        <v>Aug</v>
      </c>
      <c r="H2498" s="1" t="str">
        <f>TEXT(DA_Trail_Workbook[[#This Row],[ORDER DATE.1]],"YYY")</f>
        <v>2004</v>
      </c>
      <c r="I2498" t="s">
        <v>27</v>
      </c>
      <c r="J2498">
        <v>3</v>
      </c>
      <c r="K2498">
        <v>8</v>
      </c>
      <c r="L2498">
        <v>2004</v>
      </c>
      <c r="M2498" t="s">
        <v>654</v>
      </c>
      <c r="N2498">
        <v>91</v>
      </c>
      <c r="O2498" t="s">
        <v>754</v>
      </c>
      <c r="P2498" t="s">
        <v>629</v>
      </c>
      <c r="Q2498" t="s">
        <v>630</v>
      </c>
      <c r="R2498" t="s">
        <v>631</v>
      </c>
      <c r="S2498" t="s">
        <v>33</v>
      </c>
      <c r="T2498" t="s">
        <v>632</v>
      </c>
      <c r="U2498" t="s">
        <v>33</v>
      </c>
      <c r="V2498" t="s">
        <v>633</v>
      </c>
      <c r="W2498" t="s">
        <v>91</v>
      </c>
      <c r="X2498" t="s">
        <v>48</v>
      </c>
      <c r="Y2498" t="s">
        <v>634</v>
      </c>
      <c r="Z2498" t="s">
        <v>635</v>
      </c>
      <c r="AA2498" t="s">
        <v>41</v>
      </c>
    </row>
    <row r="2499" spans="1:27" x14ac:dyDescent="0.2">
      <c r="A2499">
        <v>10296</v>
      </c>
      <c r="B2499">
        <v>42</v>
      </c>
      <c r="C2499">
        <v>100</v>
      </c>
      <c r="D2499">
        <v>2</v>
      </c>
      <c r="E2499">
        <v>4296.6000000000004</v>
      </c>
      <c r="F2499" s="1">
        <v>38245</v>
      </c>
      <c r="G2499" s="1" t="str">
        <f>TEXT(DA_Trail_Workbook[[#This Row],[ORDER DATE.1]],"MMM")</f>
        <v>Sep</v>
      </c>
      <c r="H2499" s="1" t="str">
        <f>TEXT(DA_Trail_Workbook[[#This Row],[ORDER DATE.1]],"YYY")</f>
        <v>2004</v>
      </c>
      <c r="I2499" t="s">
        <v>27</v>
      </c>
      <c r="J2499">
        <v>3</v>
      </c>
      <c r="K2499">
        <v>9</v>
      </c>
      <c r="L2499">
        <v>2004</v>
      </c>
      <c r="M2499" t="s">
        <v>654</v>
      </c>
      <c r="N2499">
        <v>91</v>
      </c>
      <c r="O2499" t="s">
        <v>754</v>
      </c>
      <c r="P2499" t="s">
        <v>662</v>
      </c>
      <c r="Q2499" t="s">
        <v>663</v>
      </c>
      <c r="R2499" t="s">
        <v>664</v>
      </c>
      <c r="S2499" t="s">
        <v>33</v>
      </c>
      <c r="T2499" t="s">
        <v>665</v>
      </c>
      <c r="U2499" t="s">
        <v>33</v>
      </c>
      <c r="V2499" t="s">
        <v>666</v>
      </c>
      <c r="W2499" t="s">
        <v>514</v>
      </c>
      <c r="X2499" t="s">
        <v>48</v>
      </c>
      <c r="Y2499" t="s">
        <v>667</v>
      </c>
      <c r="Z2499" t="s">
        <v>120</v>
      </c>
      <c r="AA2499" t="s">
        <v>58</v>
      </c>
    </row>
    <row r="2500" spans="1:27" x14ac:dyDescent="0.2">
      <c r="A2500">
        <v>10308</v>
      </c>
      <c r="B2500">
        <v>21</v>
      </c>
      <c r="C2500">
        <v>100</v>
      </c>
      <c r="D2500">
        <v>12</v>
      </c>
      <c r="E2500">
        <v>2224.9499999999998</v>
      </c>
      <c r="F2500" s="1">
        <v>38275</v>
      </c>
      <c r="G2500" s="1" t="str">
        <f>TEXT(DA_Trail_Workbook[[#This Row],[ORDER DATE.1]],"MMM")</f>
        <v>Oct</v>
      </c>
      <c r="H2500" s="1" t="str">
        <f>TEXT(DA_Trail_Workbook[[#This Row],[ORDER DATE.1]],"YYY")</f>
        <v>2004</v>
      </c>
      <c r="I2500" t="s">
        <v>27</v>
      </c>
      <c r="J2500">
        <v>4</v>
      </c>
      <c r="K2500">
        <v>10</v>
      </c>
      <c r="L2500">
        <v>2004</v>
      </c>
      <c r="M2500" t="s">
        <v>654</v>
      </c>
      <c r="N2500">
        <v>91</v>
      </c>
      <c r="O2500" t="s">
        <v>754</v>
      </c>
      <c r="P2500" t="s">
        <v>369</v>
      </c>
      <c r="Q2500" t="s">
        <v>370</v>
      </c>
      <c r="R2500" t="s">
        <v>371</v>
      </c>
      <c r="S2500" t="s">
        <v>33</v>
      </c>
      <c r="T2500" t="s">
        <v>372</v>
      </c>
      <c r="U2500" t="s">
        <v>35</v>
      </c>
      <c r="V2500" t="s">
        <v>373</v>
      </c>
      <c r="W2500" t="s">
        <v>37</v>
      </c>
      <c r="X2500" t="s">
        <v>38</v>
      </c>
      <c r="Y2500" t="s">
        <v>119</v>
      </c>
      <c r="Z2500" t="s">
        <v>279</v>
      </c>
      <c r="AA2500" t="s">
        <v>41</v>
      </c>
    </row>
    <row r="2501" spans="1:27" x14ac:dyDescent="0.2">
      <c r="A2501">
        <v>10316</v>
      </c>
      <c r="B2501">
        <v>34</v>
      </c>
      <c r="C2501">
        <v>82.21</v>
      </c>
      <c r="D2501">
        <v>4</v>
      </c>
      <c r="E2501">
        <v>2795.14</v>
      </c>
      <c r="F2501" s="1">
        <v>38292</v>
      </c>
      <c r="G2501" s="1" t="str">
        <f>TEXT(DA_Trail_Workbook[[#This Row],[ORDER DATE.1]],"MMM")</f>
        <v>Nov</v>
      </c>
      <c r="H2501" s="1" t="str">
        <f>TEXT(DA_Trail_Workbook[[#This Row],[ORDER DATE.1]],"YYY")</f>
        <v>2004</v>
      </c>
      <c r="I2501" t="s">
        <v>27</v>
      </c>
      <c r="J2501">
        <v>4</v>
      </c>
      <c r="K2501">
        <v>11</v>
      </c>
      <c r="L2501">
        <v>2004</v>
      </c>
      <c r="M2501" t="s">
        <v>654</v>
      </c>
      <c r="N2501">
        <v>91</v>
      </c>
      <c r="O2501" t="s">
        <v>754</v>
      </c>
      <c r="P2501" t="s">
        <v>446</v>
      </c>
      <c r="Q2501" t="s">
        <v>447</v>
      </c>
      <c r="R2501" t="s">
        <v>448</v>
      </c>
      <c r="S2501" t="s">
        <v>33</v>
      </c>
      <c r="T2501" t="s">
        <v>449</v>
      </c>
      <c r="U2501" t="s">
        <v>450</v>
      </c>
      <c r="V2501" t="s">
        <v>451</v>
      </c>
      <c r="W2501" t="s">
        <v>202</v>
      </c>
      <c r="X2501" t="s">
        <v>48</v>
      </c>
      <c r="Y2501" t="s">
        <v>452</v>
      </c>
      <c r="Z2501" t="s">
        <v>453</v>
      </c>
      <c r="AA2501" t="s">
        <v>41</v>
      </c>
    </row>
    <row r="2502" spans="1:27" x14ac:dyDescent="0.2">
      <c r="A2502">
        <v>10328</v>
      </c>
      <c r="B2502">
        <v>27</v>
      </c>
      <c r="C2502">
        <v>100</v>
      </c>
      <c r="D2502">
        <v>8</v>
      </c>
      <c r="E2502">
        <v>2762.1</v>
      </c>
      <c r="F2502" s="1">
        <v>38303</v>
      </c>
      <c r="G2502" s="1" t="str">
        <f>TEXT(DA_Trail_Workbook[[#This Row],[ORDER DATE.1]],"MMM")</f>
        <v>Nov</v>
      </c>
      <c r="H2502" s="1" t="str">
        <f>TEXT(DA_Trail_Workbook[[#This Row],[ORDER DATE.1]],"YYY")</f>
        <v>2004</v>
      </c>
      <c r="I2502" t="s">
        <v>27</v>
      </c>
      <c r="J2502">
        <v>4</v>
      </c>
      <c r="K2502">
        <v>11</v>
      </c>
      <c r="L2502">
        <v>2004</v>
      </c>
      <c r="M2502" t="s">
        <v>654</v>
      </c>
      <c r="N2502">
        <v>91</v>
      </c>
      <c r="O2502" t="s">
        <v>754</v>
      </c>
      <c r="P2502" t="s">
        <v>638</v>
      </c>
      <c r="Q2502" t="s">
        <v>639</v>
      </c>
      <c r="R2502" t="s">
        <v>640</v>
      </c>
      <c r="S2502" t="s">
        <v>33</v>
      </c>
      <c r="T2502" t="s">
        <v>641</v>
      </c>
      <c r="U2502" t="s">
        <v>33</v>
      </c>
      <c r="V2502" t="s">
        <v>642</v>
      </c>
      <c r="W2502" t="s">
        <v>303</v>
      </c>
      <c r="X2502" t="s">
        <v>48</v>
      </c>
      <c r="Y2502" t="s">
        <v>643</v>
      </c>
      <c r="Z2502" t="s">
        <v>644</v>
      </c>
      <c r="AA2502" t="s">
        <v>41</v>
      </c>
    </row>
    <row r="2503" spans="1:27" x14ac:dyDescent="0.2">
      <c r="A2503">
        <v>10340</v>
      </c>
      <c r="B2503">
        <v>30</v>
      </c>
      <c r="C2503">
        <v>88.6</v>
      </c>
      <c r="D2503">
        <v>5</v>
      </c>
      <c r="E2503">
        <v>2658</v>
      </c>
      <c r="F2503" s="1">
        <v>38315</v>
      </c>
      <c r="G2503" s="1" t="str">
        <f>TEXT(DA_Trail_Workbook[[#This Row],[ORDER DATE.1]],"MMM")</f>
        <v>Nov</v>
      </c>
      <c r="H2503" s="1" t="str">
        <f>TEXT(DA_Trail_Workbook[[#This Row],[ORDER DATE.1]],"YYY")</f>
        <v>2004</v>
      </c>
      <c r="I2503" t="s">
        <v>27</v>
      </c>
      <c r="J2503">
        <v>4</v>
      </c>
      <c r="K2503">
        <v>11</v>
      </c>
      <c r="L2503">
        <v>2004</v>
      </c>
      <c r="M2503" t="s">
        <v>654</v>
      </c>
      <c r="N2503">
        <v>91</v>
      </c>
      <c r="O2503" t="s">
        <v>754</v>
      </c>
      <c r="P2503" t="s">
        <v>409</v>
      </c>
      <c r="Q2503" t="s">
        <v>410</v>
      </c>
      <c r="R2503" t="s">
        <v>411</v>
      </c>
      <c r="S2503" t="s">
        <v>33</v>
      </c>
      <c r="T2503" t="s">
        <v>412</v>
      </c>
      <c r="U2503" t="s">
        <v>33</v>
      </c>
      <c r="V2503" t="s">
        <v>413</v>
      </c>
      <c r="W2503" t="s">
        <v>211</v>
      </c>
      <c r="X2503" t="s">
        <v>48</v>
      </c>
      <c r="Y2503" t="s">
        <v>414</v>
      </c>
      <c r="Z2503" t="s">
        <v>415</v>
      </c>
      <c r="AA2503" t="s">
        <v>41</v>
      </c>
    </row>
    <row r="2504" spans="1:27" x14ac:dyDescent="0.2">
      <c r="A2504">
        <v>10353</v>
      </c>
      <c r="B2504">
        <v>39</v>
      </c>
      <c r="C2504">
        <v>100</v>
      </c>
      <c r="D2504">
        <v>9</v>
      </c>
      <c r="E2504">
        <v>5043.87</v>
      </c>
      <c r="F2504" s="1">
        <v>38325</v>
      </c>
      <c r="G2504" s="1" t="str">
        <f>TEXT(DA_Trail_Workbook[[#This Row],[ORDER DATE.1]],"MMM")</f>
        <v>Dec</v>
      </c>
      <c r="H2504" s="1" t="str">
        <f>TEXT(DA_Trail_Workbook[[#This Row],[ORDER DATE.1]],"YYY")</f>
        <v>2004</v>
      </c>
      <c r="I2504" t="s">
        <v>27</v>
      </c>
      <c r="J2504">
        <v>4</v>
      </c>
      <c r="K2504">
        <v>12</v>
      </c>
      <c r="L2504">
        <v>2004</v>
      </c>
      <c r="M2504" t="s">
        <v>654</v>
      </c>
      <c r="N2504">
        <v>91</v>
      </c>
      <c r="O2504" t="s">
        <v>754</v>
      </c>
      <c r="P2504" t="s">
        <v>656</v>
      </c>
      <c r="Q2504" t="s">
        <v>657</v>
      </c>
      <c r="R2504" t="s">
        <v>658</v>
      </c>
      <c r="S2504" t="s">
        <v>33</v>
      </c>
      <c r="T2504" t="s">
        <v>596</v>
      </c>
      <c r="U2504" t="s">
        <v>132</v>
      </c>
      <c r="V2504" t="s">
        <v>659</v>
      </c>
      <c r="W2504" t="s">
        <v>37</v>
      </c>
      <c r="X2504" t="s">
        <v>38</v>
      </c>
      <c r="Y2504" t="s">
        <v>660</v>
      </c>
      <c r="Z2504" t="s">
        <v>661</v>
      </c>
      <c r="AA2504" t="s">
        <v>58</v>
      </c>
    </row>
    <row r="2505" spans="1:27" x14ac:dyDescent="0.2">
      <c r="A2505">
        <v>10361</v>
      </c>
      <c r="B2505">
        <v>20</v>
      </c>
      <c r="C2505">
        <v>60.54</v>
      </c>
      <c r="D2505">
        <v>4</v>
      </c>
      <c r="E2505">
        <v>1210.8</v>
      </c>
      <c r="F2505" s="1">
        <v>38338</v>
      </c>
      <c r="G2505" s="1" t="str">
        <f>TEXT(DA_Trail_Workbook[[#This Row],[ORDER DATE.1]],"MMM")</f>
        <v>Dec</v>
      </c>
      <c r="H2505" s="1" t="str">
        <f>TEXT(DA_Trail_Workbook[[#This Row],[ORDER DATE.1]],"YYY")</f>
        <v>2004</v>
      </c>
      <c r="I2505" t="s">
        <v>27</v>
      </c>
      <c r="J2505">
        <v>4</v>
      </c>
      <c r="K2505">
        <v>12</v>
      </c>
      <c r="L2505">
        <v>2004</v>
      </c>
      <c r="M2505" t="s">
        <v>654</v>
      </c>
      <c r="N2505">
        <v>91</v>
      </c>
      <c r="O2505" t="s">
        <v>754</v>
      </c>
      <c r="P2505" t="s">
        <v>181</v>
      </c>
      <c r="Q2505" t="s">
        <v>182</v>
      </c>
      <c r="R2505" t="s">
        <v>183</v>
      </c>
      <c r="S2505" t="s">
        <v>184</v>
      </c>
      <c r="T2505" t="s">
        <v>185</v>
      </c>
      <c r="U2505" t="s">
        <v>186</v>
      </c>
      <c r="V2505" t="s">
        <v>187</v>
      </c>
      <c r="W2505" t="s">
        <v>111</v>
      </c>
      <c r="X2505" t="s">
        <v>112</v>
      </c>
      <c r="Y2505" t="s">
        <v>188</v>
      </c>
      <c r="Z2505" t="s">
        <v>189</v>
      </c>
      <c r="AA2505" t="s">
        <v>41</v>
      </c>
    </row>
    <row r="2506" spans="1:27" x14ac:dyDescent="0.2">
      <c r="A2506">
        <v>10375</v>
      </c>
      <c r="B2506">
        <v>37</v>
      </c>
      <c r="C2506">
        <v>81.87</v>
      </c>
      <c r="D2506">
        <v>6</v>
      </c>
      <c r="E2506">
        <v>3029.19</v>
      </c>
      <c r="F2506" s="1">
        <v>38386</v>
      </c>
      <c r="G2506" s="1" t="str">
        <f>TEXT(DA_Trail_Workbook[[#This Row],[ORDER DATE.1]],"MMM")</f>
        <v>Feb</v>
      </c>
      <c r="H2506" s="1" t="str">
        <f>TEXT(DA_Trail_Workbook[[#This Row],[ORDER DATE.1]],"YYY")</f>
        <v>2005</v>
      </c>
      <c r="I2506" t="s">
        <v>27</v>
      </c>
      <c r="J2506">
        <v>1</v>
      </c>
      <c r="K2506">
        <v>2</v>
      </c>
      <c r="L2506">
        <v>2005</v>
      </c>
      <c r="M2506" t="s">
        <v>654</v>
      </c>
      <c r="N2506">
        <v>91</v>
      </c>
      <c r="O2506" t="s">
        <v>754</v>
      </c>
      <c r="P2506" t="s">
        <v>135</v>
      </c>
      <c r="Q2506" t="s">
        <v>136</v>
      </c>
      <c r="R2506" t="s">
        <v>137</v>
      </c>
      <c r="S2506" t="s">
        <v>33</v>
      </c>
      <c r="T2506" t="s">
        <v>138</v>
      </c>
      <c r="U2506" t="s">
        <v>33</v>
      </c>
      <c r="V2506" t="s">
        <v>139</v>
      </c>
      <c r="W2506" t="s">
        <v>47</v>
      </c>
      <c r="X2506" t="s">
        <v>48</v>
      </c>
      <c r="Y2506" t="s">
        <v>140</v>
      </c>
      <c r="Z2506" t="s">
        <v>141</v>
      </c>
      <c r="AA2506" t="s">
        <v>58</v>
      </c>
    </row>
    <row r="2507" spans="1:27" x14ac:dyDescent="0.2">
      <c r="A2507">
        <v>10388</v>
      </c>
      <c r="B2507">
        <v>46</v>
      </c>
      <c r="C2507">
        <v>100</v>
      </c>
      <c r="D2507">
        <v>2</v>
      </c>
      <c r="E2507">
        <v>10066.6</v>
      </c>
      <c r="F2507" s="1">
        <v>38414</v>
      </c>
      <c r="G2507" s="1" t="str">
        <f>TEXT(DA_Trail_Workbook[[#This Row],[ORDER DATE.1]],"MMM")</f>
        <v>Mar</v>
      </c>
      <c r="H2507" s="1" t="str">
        <f>TEXT(DA_Trail_Workbook[[#This Row],[ORDER DATE.1]],"YYY")</f>
        <v>2005</v>
      </c>
      <c r="I2507" t="s">
        <v>27</v>
      </c>
      <c r="J2507">
        <v>1</v>
      </c>
      <c r="K2507">
        <v>3</v>
      </c>
      <c r="L2507">
        <v>2005</v>
      </c>
      <c r="M2507" t="s">
        <v>654</v>
      </c>
      <c r="N2507">
        <v>91</v>
      </c>
      <c r="O2507" t="s">
        <v>754</v>
      </c>
      <c r="P2507" t="s">
        <v>190</v>
      </c>
      <c r="Q2507" t="s">
        <v>191</v>
      </c>
      <c r="R2507" t="s">
        <v>192</v>
      </c>
      <c r="S2507" t="s">
        <v>33</v>
      </c>
      <c r="T2507" t="s">
        <v>193</v>
      </c>
      <c r="U2507" t="s">
        <v>146</v>
      </c>
      <c r="V2507" t="s">
        <v>194</v>
      </c>
      <c r="W2507" t="s">
        <v>37</v>
      </c>
      <c r="X2507" t="s">
        <v>38</v>
      </c>
      <c r="Y2507" t="s">
        <v>195</v>
      </c>
      <c r="Z2507" t="s">
        <v>196</v>
      </c>
      <c r="AA2507" t="s">
        <v>180</v>
      </c>
    </row>
    <row r="2508" spans="1:27" x14ac:dyDescent="0.2">
      <c r="A2508">
        <v>10398</v>
      </c>
      <c r="B2508">
        <v>47</v>
      </c>
      <c r="C2508">
        <v>87.69</v>
      </c>
      <c r="D2508">
        <v>6</v>
      </c>
      <c r="E2508">
        <v>4121.43</v>
      </c>
      <c r="F2508" s="1">
        <v>38441</v>
      </c>
      <c r="G2508" s="1" t="str">
        <f>TEXT(DA_Trail_Workbook[[#This Row],[ORDER DATE.1]],"MMM")</f>
        <v>Mar</v>
      </c>
      <c r="H2508" s="1" t="str">
        <f>TEXT(DA_Trail_Workbook[[#This Row],[ORDER DATE.1]],"YYY")</f>
        <v>2005</v>
      </c>
      <c r="I2508" t="s">
        <v>27</v>
      </c>
      <c r="J2508">
        <v>1</v>
      </c>
      <c r="K2508">
        <v>3</v>
      </c>
      <c r="L2508">
        <v>2005</v>
      </c>
      <c r="M2508" t="s">
        <v>654</v>
      </c>
      <c r="N2508">
        <v>91</v>
      </c>
      <c r="O2508" t="s">
        <v>754</v>
      </c>
      <c r="P2508" t="s">
        <v>42</v>
      </c>
      <c r="Q2508" t="s">
        <v>43</v>
      </c>
      <c r="R2508" t="s">
        <v>44</v>
      </c>
      <c r="S2508" t="s">
        <v>33</v>
      </c>
      <c r="T2508" t="s">
        <v>45</v>
      </c>
      <c r="U2508" t="s">
        <v>33</v>
      </c>
      <c r="V2508" t="s">
        <v>46</v>
      </c>
      <c r="W2508" t="s">
        <v>47</v>
      </c>
      <c r="X2508" t="s">
        <v>48</v>
      </c>
      <c r="Y2508" t="s">
        <v>49</v>
      </c>
      <c r="Z2508" t="s">
        <v>50</v>
      </c>
      <c r="AA2508" t="s">
        <v>58</v>
      </c>
    </row>
    <row r="2509" spans="1:27" x14ac:dyDescent="0.2">
      <c r="A2509">
        <v>10401</v>
      </c>
      <c r="B2509">
        <v>11</v>
      </c>
      <c r="C2509">
        <v>100</v>
      </c>
      <c r="D2509">
        <v>8</v>
      </c>
      <c r="E2509">
        <v>1135.31</v>
      </c>
      <c r="F2509" s="1">
        <v>38445</v>
      </c>
      <c r="G2509" s="1" t="str">
        <f>TEXT(DA_Trail_Workbook[[#This Row],[ORDER DATE.1]],"MMM")</f>
        <v>Apr</v>
      </c>
      <c r="H2509" s="1" t="str">
        <f>TEXT(DA_Trail_Workbook[[#This Row],[ORDER DATE.1]],"YYY")</f>
        <v>2005</v>
      </c>
      <c r="I2509" t="s">
        <v>466</v>
      </c>
      <c r="J2509">
        <v>2</v>
      </c>
      <c r="K2509">
        <v>4</v>
      </c>
      <c r="L2509">
        <v>2005</v>
      </c>
      <c r="M2509" t="s">
        <v>654</v>
      </c>
      <c r="N2509">
        <v>91</v>
      </c>
      <c r="O2509" t="s">
        <v>754</v>
      </c>
      <c r="P2509" t="s">
        <v>121</v>
      </c>
      <c r="Q2509" t="s">
        <v>122</v>
      </c>
      <c r="R2509" t="s">
        <v>123</v>
      </c>
      <c r="S2509" t="s">
        <v>33</v>
      </c>
      <c r="T2509" t="s">
        <v>124</v>
      </c>
      <c r="U2509" t="s">
        <v>125</v>
      </c>
      <c r="V2509" t="s">
        <v>126</v>
      </c>
      <c r="W2509" t="s">
        <v>37</v>
      </c>
      <c r="X2509" t="s">
        <v>38</v>
      </c>
      <c r="Y2509" t="s">
        <v>71</v>
      </c>
      <c r="Z2509" t="s">
        <v>127</v>
      </c>
      <c r="AA2509" t="s">
        <v>41</v>
      </c>
    </row>
    <row r="2510" spans="1:27" x14ac:dyDescent="0.2">
      <c r="A2510">
        <v>10416</v>
      </c>
      <c r="B2510">
        <v>23</v>
      </c>
      <c r="C2510">
        <v>91.34</v>
      </c>
      <c r="D2510">
        <v>9</v>
      </c>
      <c r="E2510">
        <v>2100.8200000000002</v>
      </c>
      <c r="F2510" s="1">
        <v>38482</v>
      </c>
      <c r="G2510" s="1" t="str">
        <f>TEXT(DA_Trail_Workbook[[#This Row],[ORDER DATE.1]],"MMM")</f>
        <v>May</v>
      </c>
      <c r="H2510" s="1" t="str">
        <f>TEXT(DA_Trail_Workbook[[#This Row],[ORDER DATE.1]],"YYY")</f>
        <v>2005</v>
      </c>
      <c r="I2510" t="s">
        <v>27</v>
      </c>
      <c r="J2510">
        <v>2</v>
      </c>
      <c r="K2510">
        <v>5</v>
      </c>
      <c r="L2510">
        <v>2005</v>
      </c>
      <c r="M2510" t="s">
        <v>654</v>
      </c>
      <c r="N2510">
        <v>91</v>
      </c>
      <c r="O2510" t="s">
        <v>754</v>
      </c>
      <c r="P2510" t="s">
        <v>524</v>
      </c>
      <c r="Q2510" t="s">
        <v>525</v>
      </c>
      <c r="R2510" t="s">
        <v>526</v>
      </c>
      <c r="S2510" t="s">
        <v>33</v>
      </c>
      <c r="T2510" t="s">
        <v>527</v>
      </c>
      <c r="U2510" t="s">
        <v>33</v>
      </c>
      <c r="V2510" t="s">
        <v>528</v>
      </c>
      <c r="W2510" t="s">
        <v>303</v>
      </c>
      <c r="X2510" t="s">
        <v>48</v>
      </c>
      <c r="Y2510" t="s">
        <v>529</v>
      </c>
      <c r="Z2510" t="s">
        <v>530</v>
      </c>
      <c r="AA2510" t="s">
        <v>41</v>
      </c>
    </row>
    <row r="2511" spans="1:27" x14ac:dyDescent="0.2">
      <c r="A2511">
        <v>10105</v>
      </c>
      <c r="B2511">
        <v>29</v>
      </c>
      <c r="C2511">
        <v>70.150000000000006</v>
      </c>
      <c r="D2511">
        <v>12</v>
      </c>
      <c r="E2511">
        <v>2034.35</v>
      </c>
      <c r="F2511" s="1">
        <v>37663</v>
      </c>
      <c r="G2511" s="1" t="str">
        <f>TEXT(DA_Trail_Workbook[[#This Row],[ORDER DATE.1]],"MMM")</f>
        <v>Feb</v>
      </c>
      <c r="H2511" s="1" t="str">
        <f>TEXT(DA_Trail_Workbook[[#This Row],[ORDER DATE.1]],"YYY")</f>
        <v>2003</v>
      </c>
      <c r="I2511" t="s">
        <v>27</v>
      </c>
      <c r="J2511">
        <v>1</v>
      </c>
      <c r="K2511">
        <v>2</v>
      </c>
      <c r="L2511">
        <v>2003</v>
      </c>
      <c r="M2511" t="s">
        <v>689</v>
      </c>
      <c r="N2511">
        <v>86</v>
      </c>
      <c r="O2511" t="s">
        <v>755</v>
      </c>
      <c r="P2511" t="s">
        <v>376</v>
      </c>
      <c r="Q2511" t="s">
        <v>377</v>
      </c>
      <c r="R2511" t="s">
        <v>378</v>
      </c>
      <c r="S2511" t="s">
        <v>33</v>
      </c>
      <c r="T2511" t="s">
        <v>379</v>
      </c>
      <c r="U2511" t="s">
        <v>33</v>
      </c>
      <c r="V2511" t="s">
        <v>380</v>
      </c>
      <c r="W2511" t="s">
        <v>381</v>
      </c>
      <c r="X2511" t="s">
        <v>48</v>
      </c>
      <c r="Y2511" t="s">
        <v>382</v>
      </c>
      <c r="Z2511" t="s">
        <v>383</v>
      </c>
      <c r="AA2511" t="s">
        <v>41</v>
      </c>
    </row>
    <row r="2512" spans="1:27" x14ac:dyDescent="0.2">
      <c r="A2512">
        <v>10117</v>
      </c>
      <c r="B2512">
        <v>38</v>
      </c>
      <c r="C2512">
        <v>79.680000000000007</v>
      </c>
      <c r="D2512">
        <v>6</v>
      </c>
      <c r="E2512">
        <v>3027.84</v>
      </c>
      <c r="F2512" s="1">
        <v>37727</v>
      </c>
      <c r="G2512" s="1" t="str">
        <f>TEXT(DA_Trail_Workbook[[#This Row],[ORDER DATE.1]],"MMM")</f>
        <v>Apr</v>
      </c>
      <c r="H2512" s="1" t="str">
        <f>TEXT(DA_Trail_Workbook[[#This Row],[ORDER DATE.1]],"YYY")</f>
        <v>2003</v>
      </c>
      <c r="I2512" t="s">
        <v>27</v>
      </c>
      <c r="J2512">
        <v>2</v>
      </c>
      <c r="K2512">
        <v>4</v>
      </c>
      <c r="L2512">
        <v>2003</v>
      </c>
      <c r="M2512" t="s">
        <v>689</v>
      </c>
      <c r="N2512">
        <v>86</v>
      </c>
      <c r="O2512" t="s">
        <v>755</v>
      </c>
      <c r="P2512" t="s">
        <v>230</v>
      </c>
      <c r="Q2512" t="s">
        <v>231</v>
      </c>
      <c r="R2512" t="s">
        <v>232</v>
      </c>
      <c r="S2512" t="s">
        <v>33</v>
      </c>
      <c r="T2512" t="s">
        <v>233</v>
      </c>
      <c r="U2512" t="s">
        <v>33</v>
      </c>
      <c r="V2512" t="s">
        <v>234</v>
      </c>
      <c r="W2512" t="s">
        <v>233</v>
      </c>
      <c r="X2512" t="s">
        <v>235</v>
      </c>
      <c r="Y2512" t="s">
        <v>236</v>
      </c>
      <c r="Z2512" t="s">
        <v>237</v>
      </c>
      <c r="AA2512" t="s">
        <v>58</v>
      </c>
    </row>
    <row r="2513" spans="1:27" x14ac:dyDescent="0.2">
      <c r="A2513">
        <v>10128</v>
      </c>
      <c r="B2513">
        <v>32</v>
      </c>
      <c r="C2513">
        <v>97</v>
      </c>
      <c r="D2513">
        <v>3</v>
      </c>
      <c r="E2513">
        <v>3104</v>
      </c>
      <c r="F2513" s="1">
        <v>37778</v>
      </c>
      <c r="G2513" s="1" t="str">
        <f>TEXT(DA_Trail_Workbook[[#This Row],[ORDER DATE.1]],"MMM")</f>
        <v>Jun</v>
      </c>
      <c r="H2513" s="1" t="str">
        <f>TEXT(DA_Trail_Workbook[[#This Row],[ORDER DATE.1]],"YYY")</f>
        <v>2003</v>
      </c>
      <c r="I2513" t="s">
        <v>27</v>
      </c>
      <c r="J2513">
        <v>2</v>
      </c>
      <c r="K2513">
        <v>6</v>
      </c>
      <c r="L2513">
        <v>2003</v>
      </c>
      <c r="M2513" t="s">
        <v>689</v>
      </c>
      <c r="N2513">
        <v>86</v>
      </c>
      <c r="O2513" t="s">
        <v>755</v>
      </c>
      <c r="P2513" t="s">
        <v>206</v>
      </c>
      <c r="Q2513" t="s">
        <v>207</v>
      </c>
      <c r="R2513" t="s">
        <v>208</v>
      </c>
      <c r="S2513" t="s">
        <v>33</v>
      </c>
      <c r="T2513" t="s">
        <v>209</v>
      </c>
      <c r="U2513" t="s">
        <v>33</v>
      </c>
      <c r="V2513" t="s">
        <v>210</v>
      </c>
      <c r="W2513" t="s">
        <v>211</v>
      </c>
      <c r="X2513" t="s">
        <v>48</v>
      </c>
      <c r="Y2513" t="s">
        <v>212</v>
      </c>
      <c r="Z2513" t="s">
        <v>213</v>
      </c>
      <c r="AA2513" t="s">
        <v>58</v>
      </c>
    </row>
    <row r="2514" spans="1:27" x14ac:dyDescent="0.2">
      <c r="A2514">
        <v>10142</v>
      </c>
      <c r="B2514">
        <v>43</v>
      </c>
      <c r="C2514">
        <v>84.01</v>
      </c>
      <c r="D2514">
        <v>9</v>
      </c>
      <c r="E2514">
        <v>3612.43</v>
      </c>
      <c r="F2514" s="1">
        <v>37841</v>
      </c>
      <c r="G2514" s="1" t="str">
        <f>TEXT(DA_Trail_Workbook[[#This Row],[ORDER DATE.1]],"MMM")</f>
        <v>Aug</v>
      </c>
      <c r="H2514" s="1" t="str">
        <f>TEXT(DA_Trail_Workbook[[#This Row],[ORDER DATE.1]],"YYY")</f>
        <v>2003</v>
      </c>
      <c r="I2514" t="s">
        <v>27</v>
      </c>
      <c r="J2514">
        <v>3</v>
      </c>
      <c r="K2514">
        <v>8</v>
      </c>
      <c r="L2514">
        <v>2003</v>
      </c>
      <c r="M2514" t="s">
        <v>689</v>
      </c>
      <c r="N2514">
        <v>86</v>
      </c>
      <c r="O2514" t="s">
        <v>755</v>
      </c>
      <c r="P2514" t="s">
        <v>318</v>
      </c>
      <c r="Q2514" t="s">
        <v>319</v>
      </c>
      <c r="R2514" t="s">
        <v>320</v>
      </c>
      <c r="S2514" t="s">
        <v>33</v>
      </c>
      <c r="T2514" t="s">
        <v>321</v>
      </c>
      <c r="U2514" t="s">
        <v>63</v>
      </c>
      <c r="V2514" t="s">
        <v>133</v>
      </c>
      <c r="W2514" t="s">
        <v>37</v>
      </c>
      <c r="X2514" t="s">
        <v>38</v>
      </c>
      <c r="Y2514" t="s">
        <v>322</v>
      </c>
      <c r="Z2514" t="s">
        <v>323</v>
      </c>
      <c r="AA2514" t="s">
        <v>58</v>
      </c>
    </row>
    <row r="2515" spans="1:27" x14ac:dyDescent="0.2">
      <c r="A2515">
        <v>10153</v>
      </c>
      <c r="B2515">
        <v>31</v>
      </c>
      <c r="C2515">
        <v>87.48</v>
      </c>
      <c r="D2515">
        <v>8</v>
      </c>
      <c r="E2515">
        <v>2711.88</v>
      </c>
      <c r="F2515" s="1">
        <v>37892</v>
      </c>
      <c r="G2515" s="1" t="str">
        <f>TEXT(DA_Trail_Workbook[[#This Row],[ORDER DATE.1]],"MMM")</f>
        <v>Sep</v>
      </c>
      <c r="H2515" s="1" t="str">
        <f>TEXT(DA_Trail_Workbook[[#This Row],[ORDER DATE.1]],"YYY")</f>
        <v>2003</v>
      </c>
      <c r="I2515" t="s">
        <v>27</v>
      </c>
      <c r="J2515">
        <v>3</v>
      </c>
      <c r="K2515">
        <v>9</v>
      </c>
      <c r="L2515">
        <v>2003</v>
      </c>
      <c r="M2515" t="s">
        <v>689</v>
      </c>
      <c r="N2515">
        <v>86</v>
      </c>
      <c r="O2515" t="s">
        <v>755</v>
      </c>
      <c r="P2515" t="s">
        <v>206</v>
      </c>
      <c r="Q2515" t="s">
        <v>207</v>
      </c>
      <c r="R2515" t="s">
        <v>208</v>
      </c>
      <c r="S2515" t="s">
        <v>33</v>
      </c>
      <c r="T2515" t="s">
        <v>209</v>
      </c>
      <c r="U2515" t="s">
        <v>33</v>
      </c>
      <c r="V2515" t="s">
        <v>210</v>
      </c>
      <c r="W2515" t="s">
        <v>211</v>
      </c>
      <c r="X2515" t="s">
        <v>48</v>
      </c>
      <c r="Y2515" t="s">
        <v>212</v>
      </c>
      <c r="Z2515" t="s">
        <v>213</v>
      </c>
      <c r="AA2515" t="s">
        <v>41</v>
      </c>
    </row>
    <row r="2516" spans="1:27" x14ac:dyDescent="0.2">
      <c r="A2516">
        <v>10166</v>
      </c>
      <c r="B2516">
        <v>29</v>
      </c>
      <c r="C2516">
        <v>100</v>
      </c>
      <c r="D2516">
        <v>3</v>
      </c>
      <c r="E2516">
        <v>3013.97</v>
      </c>
      <c r="F2516" s="1">
        <v>37915</v>
      </c>
      <c r="G2516" s="1" t="str">
        <f>TEXT(DA_Trail_Workbook[[#This Row],[ORDER DATE.1]],"MMM")</f>
        <v>Oct</v>
      </c>
      <c r="H2516" s="1" t="str">
        <f>TEXT(DA_Trail_Workbook[[#This Row],[ORDER DATE.1]],"YYY")</f>
        <v>2003</v>
      </c>
      <c r="I2516" t="s">
        <v>27</v>
      </c>
      <c r="J2516">
        <v>4</v>
      </c>
      <c r="K2516">
        <v>10</v>
      </c>
      <c r="L2516">
        <v>2003</v>
      </c>
      <c r="M2516" t="s">
        <v>689</v>
      </c>
      <c r="N2516">
        <v>86</v>
      </c>
      <c r="O2516" t="s">
        <v>755</v>
      </c>
      <c r="P2516" t="s">
        <v>190</v>
      </c>
      <c r="Q2516" t="s">
        <v>191</v>
      </c>
      <c r="R2516" t="s">
        <v>192</v>
      </c>
      <c r="S2516" t="s">
        <v>33</v>
      </c>
      <c r="T2516" t="s">
        <v>193</v>
      </c>
      <c r="U2516" t="s">
        <v>146</v>
      </c>
      <c r="V2516" t="s">
        <v>194</v>
      </c>
      <c r="W2516" t="s">
        <v>37</v>
      </c>
      <c r="X2516" t="s">
        <v>38</v>
      </c>
      <c r="Y2516" t="s">
        <v>195</v>
      </c>
      <c r="Z2516" t="s">
        <v>196</v>
      </c>
      <c r="AA2516" t="s">
        <v>58</v>
      </c>
    </row>
    <row r="2517" spans="1:27" x14ac:dyDescent="0.2">
      <c r="A2517">
        <v>10177</v>
      </c>
      <c r="B2517">
        <v>31</v>
      </c>
      <c r="C2517">
        <v>88.34</v>
      </c>
      <c r="D2517">
        <v>10</v>
      </c>
      <c r="E2517">
        <v>2738.54</v>
      </c>
      <c r="F2517" s="1">
        <v>37932</v>
      </c>
      <c r="G2517" s="1" t="str">
        <f>TEXT(DA_Trail_Workbook[[#This Row],[ORDER DATE.1]],"MMM")</f>
        <v>Nov</v>
      </c>
      <c r="H2517" s="1" t="str">
        <f>TEXT(DA_Trail_Workbook[[#This Row],[ORDER DATE.1]],"YYY")</f>
        <v>2003</v>
      </c>
      <c r="I2517" t="s">
        <v>27</v>
      </c>
      <c r="J2517">
        <v>4</v>
      </c>
      <c r="K2517">
        <v>11</v>
      </c>
      <c r="L2517">
        <v>2003</v>
      </c>
      <c r="M2517" t="s">
        <v>689</v>
      </c>
      <c r="N2517">
        <v>86</v>
      </c>
      <c r="O2517" t="s">
        <v>755</v>
      </c>
      <c r="P2517" t="s">
        <v>564</v>
      </c>
      <c r="Q2517" t="s">
        <v>565</v>
      </c>
      <c r="R2517" t="s">
        <v>566</v>
      </c>
      <c r="S2517" t="s">
        <v>33</v>
      </c>
      <c r="T2517" t="s">
        <v>209</v>
      </c>
      <c r="U2517" t="s">
        <v>33</v>
      </c>
      <c r="V2517" t="s">
        <v>227</v>
      </c>
      <c r="W2517" t="s">
        <v>211</v>
      </c>
      <c r="X2517" t="s">
        <v>48</v>
      </c>
      <c r="Y2517" t="s">
        <v>567</v>
      </c>
      <c r="Z2517" t="s">
        <v>568</v>
      </c>
      <c r="AA2517" t="s">
        <v>41</v>
      </c>
    </row>
    <row r="2518" spans="1:27" x14ac:dyDescent="0.2">
      <c r="A2518">
        <v>10185</v>
      </c>
      <c r="B2518">
        <v>30</v>
      </c>
      <c r="C2518">
        <v>94.4</v>
      </c>
      <c r="D2518">
        <v>10</v>
      </c>
      <c r="E2518">
        <v>2832</v>
      </c>
      <c r="F2518" s="1">
        <v>37939</v>
      </c>
      <c r="G2518" s="1" t="str">
        <f>TEXT(DA_Trail_Workbook[[#This Row],[ORDER DATE.1]],"MMM")</f>
        <v>Nov</v>
      </c>
      <c r="H2518" s="1" t="str">
        <f>TEXT(DA_Trail_Workbook[[#This Row],[ORDER DATE.1]],"YYY")</f>
        <v>2003</v>
      </c>
      <c r="I2518" t="s">
        <v>27</v>
      </c>
      <c r="J2518">
        <v>4</v>
      </c>
      <c r="K2518">
        <v>11</v>
      </c>
      <c r="L2518">
        <v>2003</v>
      </c>
      <c r="M2518" t="s">
        <v>689</v>
      </c>
      <c r="N2518">
        <v>86</v>
      </c>
      <c r="O2518" t="s">
        <v>755</v>
      </c>
      <c r="P2518" t="s">
        <v>390</v>
      </c>
      <c r="Q2518" t="s">
        <v>391</v>
      </c>
      <c r="R2518" t="s">
        <v>392</v>
      </c>
      <c r="S2518" t="s">
        <v>33</v>
      </c>
      <c r="T2518" t="s">
        <v>193</v>
      </c>
      <c r="U2518" t="s">
        <v>146</v>
      </c>
      <c r="V2518" t="s">
        <v>194</v>
      </c>
      <c r="W2518" t="s">
        <v>37</v>
      </c>
      <c r="X2518" t="s">
        <v>38</v>
      </c>
      <c r="Y2518" t="s">
        <v>393</v>
      </c>
      <c r="Z2518" t="s">
        <v>394</v>
      </c>
      <c r="AA2518" t="s">
        <v>41</v>
      </c>
    </row>
    <row r="2519" spans="1:27" x14ac:dyDescent="0.2">
      <c r="A2519">
        <v>10196</v>
      </c>
      <c r="B2519">
        <v>50</v>
      </c>
      <c r="C2519">
        <v>94.4</v>
      </c>
      <c r="D2519">
        <v>2</v>
      </c>
      <c r="E2519">
        <v>4720</v>
      </c>
      <c r="F2519" s="1">
        <v>37951</v>
      </c>
      <c r="G2519" s="1" t="str">
        <f>TEXT(DA_Trail_Workbook[[#This Row],[ORDER DATE.1]],"MMM")</f>
        <v>Nov</v>
      </c>
      <c r="H2519" s="1" t="str">
        <f>TEXT(DA_Trail_Workbook[[#This Row],[ORDER DATE.1]],"YYY")</f>
        <v>2003</v>
      </c>
      <c r="I2519" t="s">
        <v>27</v>
      </c>
      <c r="J2519">
        <v>4</v>
      </c>
      <c r="K2519">
        <v>11</v>
      </c>
      <c r="L2519">
        <v>2003</v>
      </c>
      <c r="M2519" t="s">
        <v>689</v>
      </c>
      <c r="N2519">
        <v>86</v>
      </c>
      <c r="O2519" t="s">
        <v>755</v>
      </c>
      <c r="P2519" t="s">
        <v>284</v>
      </c>
      <c r="Q2519" t="s">
        <v>285</v>
      </c>
      <c r="R2519" t="s">
        <v>286</v>
      </c>
      <c r="S2519" t="s">
        <v>33</v>
      </c>
      <c r="T2519" t="s">
        <v>287</v>
      </c>
      <c r="U2519" t="s">
        <v>132</v>
      </c>
      <c r="V2519" t="s">
        <v>288</v>
      </c>
      <c r="W2519" t="s">
        <v>37</v>
      </c>
      <c r="X2519" t="s">
        <v>38</v>
      </c>
      <c r="Y2519" t="s">
        <v>97</v>
      </c>
      <c r="Z2519" t="s">
        <v>289</v>
      </c>
      <c r="AA2519" t="s">
        <v>58</v>
      </c>
    </row>
    <row r="2520" spans="1:27" x14ac:dyDescent="0.2">
      <c r="A2520">
        <v>10208</v>
      </c>
      <c r="B2520">
        <v>40</v>
      </c>
      <c r="C2520">
        <v>80.55</v>
      </c>
      <c r="D2520">
        <v>10</v>
      </c>
      <c r="E2520">
        <v>3222</v>
      </c>
      <c r="F2520" s="1">
        <v>37988</v>
      </c>
      <c r="G2520" s="1" t="str">
        <f>TEXT(DA_Trail_Workbook[[#This Row],[ORDER DATE.1]],"MMM")</f>
        <v>Jan</v>
      </c>
      <c r="H2520" s="1" t="str">
        <f>TEXT(DA_Trail_Workbook[[#This Row],[ORDER DATE.1]],"YYY")</f>
        <v>2004</v>
      </c>
      <c r="I2520" t="s">
        <v>27</v>
      </c>
      <c r="J2520">
        <v>1</v>
      </c>
      <c r="K2520">
        <v>1</v>
      </c>
      <c r="L2520">
        <v>2004</v>
      </c>
      <c r="M2520" t="s">
        <v>689</v>
      </c>
      <c r="N2520">
        <v>86</v>
      </c>
      <c r="O2520" t="s">
        <v>755</v>
      </c>
      <c r="P2520" t="s">
        <v>258</v>
      </c>
      <c r="Q2520" t="s">
        <v>259</v>
      </c>
      <c r="R2520" t="s">
        <v>260</v>
      </c>
      <c r="S2520" t="s">
        <v>33</v>
      </c>
      <c r="T2520" t="s">
        <v>261</v>
      </c>
      <c r="U2520" t="s">
        <v>33</v>
      </c>
      <c r="V2520" t="s">
        <v>262</v>
      </c>
      <c r="W2520" t="s">
        <v>47</v>
      </c>
      <c r="X2520" t="s">
        <v>48</v>
      </c>
      <c r="Y2520" t="s">
        <v>263</v>
      </c>
      <c r="Z2520" t="s">
        <v>264</v>
      </c>
      <c r="AA2520" t="s">
        <v>58</v>
      </c>
    </row>
    <row r="2521" spans="1:27" x14ac:dyDescent="0.2">
      <c r="A2521">
        <v>10221</v>
      </c>
      <c r="B2521">
        <v>23</v>
      </c>
      <c r="C2521">
        <v>97</v>
      </c>
      <c r="D2521">
        <v>4</v>
      </c>
      <c r="E2521">
        <v>2231</v>
      </c>
      <c r="F2521" s="1">
        <v>38035</v>
      </c>
      <c r="G2521" s="1" t="str">
        <f>TEXT(DA_Trail_Workbook[[#This Row],[ORDER DATE.1]],"MMM")</f>
        <v>Feb</v>
      </c>
      <c r="H2521" s="1" t="str">
        <f>TEXT(DA_Trail_Workbook[[#This Row],[ORDER DATE.1]],"YYY")</f>
        <v>2004</v>
      </c>
      <c r="I2521" t="s">
        <v>27</v>
      </c>
      <c r="J2521">
        <v>1</v>
      </c>
      <c r="K2521">
        <v>2</v>
      </c>
      <c r="L2521">
        <v>2004</v>
      </c>
      <c r="M2521" t="s">
        <v>689</v>
      </c>
      <c r="N2521">
        <v>86</v>
      </c>
      <c r="O2521" t="s">
        <v>755</v>
      </c>
      <c r="P2521" t="s">
        <v>426</v>
      </c>
      <c r="Q2521" t="s">
        <v>427</v>
      </c>
      <c r="R2521" t="s">
        <v>428</v>
      </c>
      <c r="S2521" t="s">
        <v>33</v>
      </c>
      <c r="T2521" t="s">
        <v>429</v>
      </c>
      <c r="U2521" t="s">
        <v>33</v>
      </c>
      <c r="V2521" t="s">
        <v>430</v>
      </c>
      <c r="W2521" t="s">
        <v>431</v>
      </c>
      <c r="X2521" t="s">
        <v>48</v>
      </c>
      <c r="Y2521" t="s">
        <v>432</v>
      </c>
      <c r="Z2521" t="s">
        <v>433</v>
      </c>
      <c r="AA2521" t="s">
        <v>41</v>
      </c>
    </row>
    <row r="2522" spans="1:27" x14ac:dyDescent="0.2">
      <c r="A2522">
        <v>10232</v>
      </c>
      <c r="B2522">
        <v>26</v>
      </c>
      <c r="C2522">
        <v>88.34</v>
      </c>
      <c r="D2522">
        <v>7</v>
      </c>
      <c r="E2522">
        <v>2296.84</v>
      </c>
      <c r="F2522" s="1">
        <v>38066</v>
      </c>
      <c r="G2522" s="1" t="str">
        <f>TEXT(DA_Trail_Workbook[[#This Row],[ORDER DATE.1]],"MMM")</f>
        <v>Mar</v>
      </c>
      <c r="H2522" s="1" t="str">
        <f>TEXT(DA_Trail_Workbook[[#This Row],[ORDER DATE.1]],"YYY")</f>
        <v>2004</v>
      </c>
      <c r="I2522" t="s">
        <v>27</v>
      </c>
      <c r="J2522">
        <v>1</v>
      </c>
      <c r="K2522">
        <v>3</v>
      </c>
      <c r="L2522">
        <v>2004</v>
      </c>
      <c r="M2522" t="s">
        <v>689</v>
      </c>
      <c r="N2522">
        <v>86</v>
      </c>
      <c r="O2522" t="s">
        <v>755</v>
      </c>
      <c r="P2522" t="s">
        <v>446</v>
      </c>
      <c r="Q2522" t="s">
        <v>447</v>
      </c>
      <c r="R2522" t="s">
        <v>448</v>
      </c>
      <c r="S2522" t="s">
        <v>33</v>
      </c>
      <c r="T2522" t="s">
        <v>449</v>
      </c>
      <c r="U2522" t="s">
        <v>450</v>
      </c>
      <c r="V2522" t="s">
        <v>451</v>
      </c>
      <c r="W2522" t="s">
        <v>202</v>
      </c>
      <c r="X2522" t="s">
        <v>48</v>
      </c>
      <c r="Y2522" t="s">
        <v>452</v>
      </c>
      <c r="Z2522" t="s">
        <v>453</v>
      </c>
      <c r="AA2522" t="s">
        <v>41</v>
      </c>
    </row>
    <row r="2523" spans="1:27" x14ac:dyDescent="0.2">
      <c r="A2523">
        <v>10248</v>
      </c>
      <c r="B2523">
        <v>40</v>
      </c>
      <c r="C2523">
        <v>100</v>
      </c>
      <c r="D2523">
        <v>13</v>
      </c>
      <c r="E2523">
        <v>4157.2</v>
      </c>
      <c r="F2523" s="1">
        <v>38114</v>
      </c>
      <c r="G2523" s="1" t="str">
        <f>TEXT(DA_Trail_Workbook[[#This Row],[ORDER DATE.1]],"MMM")</f>
        <v>May</v>
      </c>
      <c r="H2523" s="1" t="str">
        <f>TEXT(DA_Trail_Workbook[[#This Row],[ORDER DATE.1]],"YYY")</f>
        <v>2004</v>
      </c>
      <c r="I2523" t="s">
        <v>395</v>
      </c>
      <c r="J2523">
        <v>2</v>
      </c>
      <c r="K2523">
        <v>5</v>
      </c>
      <c r="L2523">
        <v>2004</v>
      </c>
      <c r="M2523" t="s">
        <v>689</v>
      </c>
      <c r="N2523">
        <v>86</v>
      </c>
      <c r="O2523" t="s">
        <v>755</v>
      </c>
      <c r="P2523" t="s">
        <v>30</v>
      </c>
      <c r="Q2523" t="s">
        <v>31</v>
      </c>
      <c r="R2523" t="s">
        <v>32</v>
      </c>
      <c r="S2523" t="s">
        <v>33</v>
      </c>
      <c r="T2523" t="s">
        <v>34</v>
      </c>
      <c r="U2523" t="s">
        <v>35</v>
      </c>
      <c r="V2523" t="s">
        <v>36</v>
      </c>
      <c r="W2523" t="s">
        <v>37</v>
      </c>
      <c r="X2523" t="s">
        <v>38</v>
      </c>
      <c r="Y2523" t="s">
        <v>39</v>
      </c>
      <c r="Z2523" t="s">
        <v>40</v>
      </c>
      <c r="AA2523" t="s">
        <v>58</v>
      </c>
    </row>
    <row r="2524" spans="1:27" x14ac:dyDescent="0.2">
      <c r="A2524">
        <v>10273</v>
      </c>
      <c r="B2524">
        <v>21</v>
      </c>
      <c r="C2524">
        <v>100</v>
      </c>
      <c r="D2524">
        <v>14</v>
      </c>
      <c r="E2524">
        <v>2146.1999999999998</v>
      </c>
      <c r="F2524" s="1">
        <v>38189</v>
      </c>
      <c r="G2524" s="1" t="str">
        <f>TEXT(DA_Trail_Workbook[[#This Row],[ORDER DATE.1]],"MMM")</f>
        <v>Jul</v>
      </c>
      <c r="H2524" s="1" t="str">
        <f>TEXT(DA_Trail_Workbook[[#This Row],[ORDER DATE.1]],"YYY")</f>
        <v>2004</v>
      </c>
      <c r="I2524" t="s">
        <v>27</v>
      </c>
      <c r="J2524">
        <v>3</v>
      </c>
      <c r="K2524">
        <v>7</v>
      </c>
      <c r="L2524">
        <v>2004</v>
      </c>
      <c r="M2524" t="s">
        <v>689</v>
      </c>
      <c r="N2524">
        <v>86</v>
      </c>
      <c r="O2524" t="s">
        <v>755</v>
      </c>
      <c r="P2524" t="s">
        <v>426</v>
      </c>
      <c r="Q2524" t="s">
        <v>427</v>
      </c>
      <c r="R2524" t="s">
        <v>428</v>
      </c>
      <c r="S2524" t="s">
        <v>33</v>
      </c>
      <c r="T2524" t="s">
        <v>429</v>
      </c>
      <c r="U2524" t="s">
        <v>33</v>
      </c>
      <c r="V2524" t="s">
        <v>430</v>
      </c>
      <c r="W2524" t="s">
        <v>431</v>
      </c>
      <c r="X2524" t="s">
        <v>48</v>
      </c>
      <c r="Y2524" t="s">
        <v>432</v>
      </c>
      <c r="Z2524" t="s">
        <v>433</v>
      </c>
      <c r="AA2524" t="s">
        <v>41</v>
      </c>
    </row>
    <row r="2525" spans="1:27" x14ac:dyDescent="0.2">
      <c r="A2525">
        <v>10282</v>
      </c>
      <c r="B2525">
        <v>43</v>
      </c>
      <c r="C2525">
        <v>86.61</v>
      </c>
      <c r="D2525">
        <v>2</v>
      </c>
      <c r="E2525">
        <v>3724.23</v>
      </c>
      <c r="F2525" s="1">
        <v>38219</v>
      </c>
      <c r="G2525" s="1" t="str">
        <f>TEXT(DA_Trail_Workbook[[#This Row],[ORDER DATE.1]],"MMM")</f>
        <v>Aug</v>
      </c>
      <c r="H2525" s="1" t="str">
        <f>TEXT(DA_Trail_Workbook[[#This Row],[ORDER DATE.1]],"YYY")</f>
        <v>2004</v>
      </c>
      <c r="I2525" t="s">
        <v>27</v>
      </c>
      <c r="J2525">
        <v>3</v>
      </c>
      <c r="K2525">
        <v>8</v>
      </c>
      <c r="L2525">
        <v>2004</v>
      </c>
      <c r="M2525" t="s">
        <v>689</v>
      </c>
      <c r="N2525">
        <v>86</v>
      </c>
      <c r="O2525" t="s">
        <v>755</v>
      </c>
      <c r="P2525" t="s">
        <v>318</v>
      </c>
      <c r="Q2525" t="s">
        <v>319</v>
      </c>
      <c r="R2525" t="s">
        <v>320</v>
      </c>
      <c r="S2525" t="s">
        <v>33</v>
      </c>
      <c r="T2525" t="s">
        <v>321</v>
      </c>
      <c r="U2525" t="s">
        <v>63</v>
      </c>
      <c r="V2525" t="s">
        <v>133</v>
      </c>
      <c r="W2525" t="s">
        <v>37</v>
      </c>
      <c r="X2525" t="s">
        <v>38</v>
      </c>
      <c r="Y2525" t="s">
        <v>322</v>
      </c>
      <c r="Z2525" t="s">
        <v>323</v>
      </c>
      <c r="AA2525" t="s">
        <v>58</v>
      </c>
    </row>
    <row r="2526" spans="1:27" x14ac:dyDescent="0.2">
      <c r="A2526">
        <v>10293</v>
      </c>
      <c r="B2526">
        <v>29</v>
      </c>
      <c r="C2526">
        <v>71.89</v>
      </c>
      <c r="D2526">
        <v>5</v>
      </c>
      <c r="E2526">
        <v>2084.81</v>
      </c>
      <c r="F2526" s="1">
        <v>38239</v>
      </c>
      <c r="G2526" s="1" t="str">
        <f>TEXT(DA_Trail_Workbook[[#This Row],[ORDER DATE.1]],"MMM")</f>
        <v>Sep</v>
      </c>
      <c r="H2526" s="1" t="str">
        <f>TEXT(DA_Trail_Workbook[[#This Row],[ORDER DATE.1]],"YYY")</f>
        <v>2004</v>
      </c>
      <c r="I2526" t="s">
        <v>27</v>
      </c>
      <c r="J2526">
        <v>3</v>
      </c>
      <c r="K2526">
        <v>9</v>
      </c>
      <c r="L2526">
        <v>2004</v>
      </c>
      <c r="M2526" t="s">
        <v>689</v>
      </c>
      <c r="N2526">
        <v>86</v>
      </c>
      <c r="O2526" t="s">
        <v>755</v>
      </c>
      <c r="P2526" t="s">
        <v>298</v>
      </c>
      <c r="Q2526" t="s">
        <v>299</v>
      </c>
      <c r="R2526" t="s">
        <v>300</v>
      </c>
      <c r="S2526" t="s">
        <v>33</v>
      </c>
      <c r="T2526" t="s">
        <v>301</v>
      </c>
      <c r="U2526" t="s">
        <v>33</v>
      </c>
      <c r="V2526" t="s">
        <v>302</v>
      </c>
      <c r="W2526" t="s">
        <v>303</v>
      </c>
      <c r="X2526" t="s">
        <v>48</v>
      </c>
      <c r="Y2526" t="s">
        <v>304</v>
      </c>
      <c r="Z2526" t="s">
        <v>305</v>
      </c>
      <c r="AA2526" t="s">
        <v>41</v>
      </c>
    </row>
    <row r="2527" spans="1:27" x14ac:dyDescent="0.2">
      <c r="A2527">
        <v>10306</v>
      </c>
      <c r="B2527">
        <v>38</v>
      </c>
      <c r="C2527">
        <v>91.81</v>
      </c>
      <c r="D2527">
        <v>10</v>
      </c>
      <c r="E2527">
        <v>3488.78</v>
      </c>
      <c r="F2527" s="1">
        <v>38274</v>
      </c>
      <c r="G2527" s="1" t="str">
        <f>TEXT(DA_Trail_Workbook[[#This Row],[ORDER DATE.1]],"MMM")</f>
        <v>Oct</v>
      </c>
      <c r="H2527" s="1" t="str">
        <f>TEXT(DA_Trail_Workbook[[#This Row],[ORDER DATE.1]],"YYY")</f>
        <v>2004</v>
      </c>
      <c r="I2527" t="s">
        <v>27</v>
      </c>
      <c r="J2527">
        <v>4</v>
      </c>
      <c r="K2527">
        <v>10</v>
      </c>
      <c r="L2527">
        <v>2004</v>
      </c>
      <c r="M2527" t="s">
        <v>689</v>
      </c>
      <c r="N2527">
        <v>86</v>
      </c>
      <c r="O2527" t="s">
        <v>755</v>
      </c>
      <c r="P2527" t="s">
        <v>569</v>
      </c>
      <c r="Q2527" t="s">
        <v>570</v>
      </c>
      <c r="R2527" t="s">
        <v>571</v>
      </c>
      <c r="S2527" t="s">
        <v>33</v>
      </c>
      <c r="T2527" t="s">
        <v>572</v>
      </c>
      <c r="U2527" t="s">
        <v>33</v>
      </c>
      <c r="V2527" t="s">
        <v>573</v>
      </c>
      <c r="W2527" t="s">
        <v>202</v>
      </c>
      <c r="X2527" t="s">
        <v>48</v>
      </c>
      <c r="Y2527" t="s">
        <v>574</v>
      </c>
      <c r="Z2527" t="s">
        <v>109</v>
      </c>
      <c r="AA2527" t="s">
        <v>58</v>
      </c>
    </row>
    <row r="2528" spans="1:27" x14ac:dyDescent="0.2">
      <c r="A2528">
        <v>10314</v>
      </c>
      <c r="B2528">
        <v>23</v>
      </c>
      <c r="C2528">
        <v>76.22</v>
      </c>
      <c r="D2528">
        <v>2</v>
      </c>
      <c r="E2528">
        <v>1753.06</v>
      </c>
      <c r="F2528" s="1">
        <v>38282</v>
      </c>
      <c r="G2528" s="1" t="str">
        <f>TEXT(DA_Trail_Workbook[[#This Row],[ORDER DATE.1]],"MMM")</f>
        <v>Oct</v>
      </c>
      <c r="H2528" s="1" t="str">
        <f>TEXT(DA_Trail_Workbook[[#This Row],[ORDER DATE.1]],"YYY")</f>
        <v>2004</v>
      </c>
      <c r="I2528" t="s">
        <v>27</v>
      </c>
      <c r="J2528">
        <v>4</v>
      </c>
      <c r="K2528">
        <v>10</v>
      </c>
      <c r="L2528">
        <v>2004</v>
      </c>
      <c r="M2528" t="s">
        <v>689</v>
      </c>
      <c r="N2528">
        <v>86</v>
      </c>
      <c r="O2528" t="s">
        <v>755</v>
      </c>
      <c r="P2528" t="s">
        <v>575</v>
      </c>
      <c r="Q2528" t="s">
        <v>576</v>
      </c>
      <c r="R2528" t="s">
        <v>577</v>
      </c>
      <c r="S2528" t="s">
        <v>33</v>
      </c>
      <c r="T2528" t="s">
        <v>578</v>
      </c>
      <c r="U2528" t="s">
        <v>33</v>
      </c>
      <c r="V2528" t="s">
        <v>579</v>
      </c>
      <c r="W2528" t="s">
        <v>381</v>
      </c>
      <c r="X2528" t="s">
        <v>48</v>
      </c>
      <c r="Y2528" t="s">
        <v>580</v>
      </c>
      <c r="Z2528" t="s">
        <v>581</v>
      </c>
      <c r="AA2528" t="s">
        <v>41</v>
      </c>
    </row>
    <row r="2529" spans="1:27" x14ac:dyDescent="0.2">
      <c r="A2529">
        <v>10327</v>
      </c>
      <c r="B2529">
        <v>20</v>
      </c>
      <c r="C2529">
        <v>100</v>
      </c>
      <c r="D2529">
        <v>7</v>
      </c>
      <c r="E2529">
        <v>3469.2</v>
      </c>
      <c r="F2529" s="1">
        <v>38301</v>
      </c>
      <c r="G2529" s="1" t="str">
        <f>TEXT(DA_Trail_Workbook[[#This Row],[ORDER DATE.1]],"MMM")</f>
        <v>Nov</v>
      </c>
      <c r="H2529" s="1" t="str">
        <f>TEXT(DA_Trail_Workbook[[#This Row],[ORDER DATE.1]],"YYY")</f>
        <v>2004</v>
      </c>
      <c r="I2529" t="s">
        <v>474</v>
      </c>
      <c r="J2529">
        <v>4</v>
      </c>
      <c r="K2529">
        <v>11</v>
      </c>
      <c r="L2529">
        <v>2004</v>
      </c>
      <c r="M2529" t="s">
        <v>689</v>
      </c>
      <c r="N2529">
        <v>86</v>
      </c>
      <c r="O2529" t="s">
        <v>755</v>
      </c>
      <c r="P2529" t="s">
        <v>376</v>
      </c>
      <c r="Q2529" t="s">
        <v>377</v>
      </c>
      <c r="R2529" t="s">
        <v>378</v>
      </c>
      <c r="S2529" t="s">
        <v>33</v>
      </c>
      <c r="T2529" t="s">
        <v>379</v>
      </c>
      <c r="U2529" t="s">
        <v>33</v>
      </c>
      <c r="V2529" t="s">
        <v>380</v>
      </c>
      <c r="W2529" t="s">
        <v>381</v>
      </c>
      <c r="X2529" t="s">
        <v>48</v>
      </c>
      <c r="Y2529" t="s">
        <v>382</v>
      </c>
      <c r="Z2529" t="s">
        <v>383</v>
      </c>
      <c r="AA2529" t="s">
        <v>58</v>
      </c>
    </row>
    <row r="2530" spans="1:27" x14ac:dyDescent="0.2">
      <c r="A2530">
        <v>10337</v>
      </c>
      <c r="B2530">
        <v>36</v>
      </c>
      <c r="C2530">
        <v>70.3</v>
      </c>
      <c r="D2530">
        <v>9</v>
      </c>
      <c r="E2530">
        <v>2530.8000000000002</v>
      </c>
      <c r="F2530" s="1">
        <v>38312</v>
      </c>
      <c r="G2530" s="1" t="str">
        <f>TEXT(DA_Trail_Workbook[[#This Row],[ORDER DATE.1]],"MMM")</f>
        <v>Nov</v>
      </c>
      <c r="H2530" s="1" t="str">
        <f>TEXT(DA_Trail_Workbook[[#This Row],[ORDER DATE.1]],"YYY")</f>
        <v>2004</v>
      </c>
      <c r="I2530" t="s">
        <v>27</v>
      </c>
      <c r="J2530">
        <v>4</v>
      </c>
      <c r="K2530">
        <v>11</v>
      </c>
      <c r="L2530">
        <v>2004</v>
      </c>
      <c r="M2530" t="s">
        <v>689</v>
      </c>
      <c r="N2530">
        <v>86</v>
      </c>
      <c r="O2530" t="s">
        <v>755</v>
      </c>
      <c r="P2530" t="s">
        <v>238</v>
      </c>
      <c r="Q2530" t="s">
        <v>239</v>
      </c>
      <c r="R2530" t="s">
        <v>240</v>
      </c>
      <c r="S2530" t="s">
        <v>241</v>
      </c>
      <c r="T2530" t="s">
        <v>34</v>
      </c>
      <c r="U2530" t="s">
        <v>35</v>
      </c>
      <c r="V2530" t="s">
        <v>36</v>
      </c>
      <c r="W2530" t="s">
        <v>37</v>
      </c>
      <c r="X2530" t="s">
        <v>38</v>
      </c>
      <c r="Y2530" t="s">
        <v>148</v>
      </c>
      <c r="Z2530" t="s">
        <v>242</v>
      </c>
      <c r="AA2530" t="s">
        <v>41</v>
      </c>
    </row>
    <row r="2531" spans="1:27" x14ac:dyDescent="0.2">
      <c r="A2531">
        <v>10350</v>
      </c>
      <c r="B2531">
        <v>28</v>
      </c>
      <c r="C2531">
        <v>100</v>
      </c>
      <c r="D2531">
        <v>4</v>
      </c>
      <c r="E2531">
        <v>2924.32</v>
      </c>
      <c r="F2531" s="1">
        <v>38323</v>
      </c>
      <c r="G2531" s="1" t="str">
        <f>TEXT(DA_Trail_Workbook[[#This Row],[ORDER DATE.1]],"MMM")</f>
        <v>Dec</v>
      </c>
      <c r="H2531" s="1" t="str">
        <f>TEXT(DA_Trail_Workbook[[#This Row],[ORDER DATE.1]],"YYY")</f>
        <v>2004</v>
      </c>
      <c r="I2531" t="s">
        <v>27</v>
      </c>
      <c r="J2531">
        <v>4</v>
      </c>
      <c r="K2531">
        <v>12</v>
      </c>
      <c r="L2531">
        <v>2004</v>
      </c>
      <c r="M2531" t="s">
        <v>689</v>
      </c>
      <c r="N2531">
        <v>86</v>
      </c>
      <c r="O2531" t="s">
        <v>755</v>
      </c>
      <c r="P2531" t="s">
        <v>206</v>
      </c>
      <c r="Q2531" t="s">
        <v>207</v>
      </c>
      <c r="R2531" t="s">
        <v>208</v>
      </c>
      <c r="S2531" t="s">
        <v>33</v>
      </c>
      <c r="T2531" t="s">
        <v>209</v>
      </c>
      <c r="U2531" t="s">
        <v>33</v>
      </c>
      <c r="V2531" t="s">
        <v>210</v>
      </c>
      <c r="W2531" t="s">
        <v>211</v>
      </c>
      <c r="X2531" t="s">
        <v>48</v>
      </c>
      <c r="Y2531" t="s">
        <v>212</v>
      </c>
      <c r="Z2531" t="s">
        <v>213</v>
      </c>
      <c r="AA2531" t="s">
        <v>41</v>
      </c>
    </row>
    <row r="2532" spans="1:27" x14ac:dyDescent="0.2">
      <c r="A2532">
        <v>10372</v>
      </c>
      <c r="B2532">
        <v>44</v>
      </c>
      <c r="C2532">
        <v>100</v>
      </c>
      <c r="D2532">
        <v>2</v>
      </c>
      <c r="E2532">
        <v>4496.8</v>
      </c>
      <c r="F2532" s="1">
        <v>38378</v>
      </c>
      <c r="G2532" s="1" t="str">
        <f>TEXT(DA_Trail_Workbook[[#This Row],[ORDER DATE.1]],"MMM")</f>
        <v>Jan</v>
      </c>
      <c r="H2532" s="1" t="str">
        <f>TEXT(DA_Trail_Workbook[[#This Row],[ORDER DATE.1]],"YYY")</f>
        <v>2005</v>
      </c>
      <c r="I2532" t="s">
        <v>27</v>
      </c>
      <c r="J2532">
        <v>1</v>
      </c>
      <c r="K2532">
        <v>1</v>
      </c>
      <c r="L2532">
        <v>2005</v>
      </c>
      <c r="M2532" t="s">
        <v>689</v>
      </c>
      <c r="N2532">
        <v>86</v>
      </c>
      <c r="O2532" t="s">
        <v>755</v>
      </c>
      <c r="P2532" t="s">
        <v>290</v>
      </c>
      <c r="Q2532" t="s">
        <v>291</v>
      </c>
      <c r="R2532" t="s">
        <v>292</v>
      </c>
      <c r="S2532" t="s">
        <v>33</v>
      </c>
      <c r="T2532" t="s">
        <v>293</v>
      </c>
      <c r="U2532" t="s">
        <v>294</v>
      </c>
      <c r="V2532" t="s">
        <v>295</v>
      </c>
      <c r="W2532" t="s">
        <v>235</v>
      </c>
      <c r="X2532" t="s">
        <v>235</v>
      </c>
      <c r="Y2532" t="s">
        <v>296</v>
      </c>
      <c r="Z2532" t="s">
        <v>297</v>
      </c>
      <c r="AA2532" t="s">
        <v>58</v>
      </c>
    </row>
    <row r="2533" spans="1:27" x14ac:dyDescent="0.2">
      <c r="A2533">
        <v>10384</v>
      </c>
      <c r="B2533">
        <v>49</v>
      </c>
      <c r="C2533">
        <v>100</v>
      </c>
      <c r="D2533">
        <v>1</v>
      </c>
      <c r="E2533">
        <v>6397.44</v>
      </c>
      <c r="F2533" s="1">
        <v>38406</v>
      </c>
      <c r="G2533" s="1" t="str">
        <f>TEXT(DA_Trail_Workbook[[#This Row],[ORDER DATE.1]],"MMM")</f>
        <v>Feb</v>
      </c>
      <c r="H2533" s="1" t="str">
        <f>TEXT(DA_Trail_Workbook[[#This Row],[ORDER DATE.1]],"YYY")</f>
        <v>2005</v>
      </c>
      <c r="I2533" t="s">
        <v>27</v>
      </c>
      <c r="J2533">
        <v>1</v>
      </c>
      <c r="K2533">
        <v>2</v>
      </c>
      <c r="L2533">
        <v>2005</v>
      </c>
      <c r="M2533" t="s">
        <v>689</v>
      </c>
      <c r="N2533">
        <v>86</v>
      </c>
      <c r="O2533" t="s">
        <v>755</v>
      </c>
      <c r="P2533" t="s">
        <v>67</v>
      </c>
      <c r="Q2533" t="s">
        <v>68</v>
      </c>
      <c r="R2533" t="s">
        <v>69</v>
      </c>
      <c r="S2533" t="s">
        <v>33</v>
      </c>
      <c r="T2533" t="s">
        <v>70</v>
      </c>
      <c r="U2533" t="s">
        <v>63</v>
      </c>
      <c r="V2533" t="s">
        <v>33</v>
      </c>
      <c r="W2533" t="s">
        <v>37</v>
      </c>
      <c r="X2533" t="s">
        <v>38</v>
      </c>
      <c r="Y2533" t="s">
        <v>71</v>
      </c>
      <c r="Z2533" t="s">
        <v>66</v>
      </c>
      <c r="AA2533" t="s">
        <v>58</v>
      </c>
    </row>
    <row r="2534" spans="1:27" x14ac:dyDescent="0.2">
      <c r="A2534">
        <v>10397</v>
      </c>
      <c r="B2534">
        <v>32</v>
      </c>
      <c r="C2534">
        <v>80.55</v>
      </c>
      <c r="D2534">
        <v>5</v>
      </c>
      <c r="E2534">
        <v>2577.6</v>
      </c>
      <c r="F2534" s="1">
        <v>38439</v>
      </c>
      <c r="G2534" s="1" t="str">
        <f>TEXT(DA_Trail_Workbook[[#This Row],[ORDER DATE.1]],"MMM")</f>
        <v>Mar</v>
      </c>
      <c r="H2534" s="1" t="str">
        <f>TEXT(DA_Trail_Workbook[[#This Row],[ORDER DATE.1]],"YYY")</f>
        <v>2005</v>
      </c>
      <c r="I2534" t="s">
        <v>27</v>
      </c>
      <c r="J2534">
        <v>1</v>
      </c>
      <c r="K2534">
        <v>3</v>
      </c>
      <c r="L2534">
        <v>2005</v>
      </c>
      <c r="M2534" t="s">
        <v>689</v>
      </c>
      <c r="N2534">
        <v>86</v>
      </c>
      <c r="O2534" t="s">
        <v>755</v>
      </c>
      <c r="P2534" t="s">
        <v>396</v>
      </c>
      <c r="Q2534" t="s">
        <v>397</v>
      </c>
      <c r="R2534" t="s">
        <v>398</v>
      </c>
      <c r="S2534" t="s">
        <v>33</v>
      </c>
      <c r="T2534" t="s">
        <v>399</v>
      </c>
      <c r="U2534" t="s">
        <v>33</v>
      </c>
      <c r="V2534" t="s">
        <v>400</v>
      </c>
      <c r="W2534" t="s">
        <v>47</v>
      </c>
      <c r="X2534" t="s">
        <v>48</v>
      </c>
      <c r="Y2534" t="s">
        <v>401</v>
      </c>
      <c r="Z2534" t="s">
        <v>402</v>
      </c>
      <c r="AA2534" t="s">
        <v>41</v>
      </c>
    </row>
    <row r="2535" spans="1:27" x14ac:dyDescent="0.2">
      <c r="A2535">
        <v>10414</v>
      </c>
      <c r="B2535">
        <v>34</v>
      </c>
      <c r="C2535">
        <v>100</v>
      </c>
      <c r="D2535">
        <v>13</v>
      </c>
      <c r="E2535">
        <v>3533.62</v>
      </c>
      <c r="F2535" s="1">
        <v>38478</v>
      </c>
      <c r="G2535" s="1" t="str">
        <f>TEXT(DA_Trail_Workbook[[#This Row],[ORDER DATE.1]],"MMM")</f>
        <v>May</v>
      </c>
      <c r="H2535" s="1" t="str">
        <f>TEXT(DA_Trail_Workbook[[#This Row],[ORDER DATE.1]],"YYY")</f>
        <v>2005</v>
      </c>
      <c r="I2535" t="s">
        <v>466</v>
      </c>
      <c r="J2535">
        <v>2</v>
      </c>
      <c r="K2535">
        <v>5</v>
      </c>
      <c r="L2535">
        <v>2005</v>
      </c>
      <c r="M2535" t="s">
        <v>689</v>
      </c>
      <c r="N2535">
        <v>86</v>
      </c>
      <c r="O2535" t="s">
        <v>755</v>
      </c>
      <c r="P2535" t="s">
        <v>440</v>
      </c>
      <c r="Q2535" t="s">
        <v>441</v>
      </c>
      <c r="R2535" t="s">
        <v>442</v>
      </c>
      <c r="S2535" t="s">
        <v>33</v>
      </c>
      <c r="T2535" t="s">
        <v>443</v>
      </c>
      <c r="U2535" t="s">
        <v>146</v>
      </c>
      <c r="V2535" t="s">
        <v>444</v>
      </c>
      <c r="W2535" t="s">
        <v>37</v>
      </c>
      <c r="X2535" t="s">
        <v>38</v>
      </c>
      <c r="Y2535" t="s">
        <v>445</v>
      </c>
      <c r="Z2535" t="s">
        <v>78</v>
      </c>
      <c r="AA2535" t="s">
        <v>58</v>
      </c>
    </row>
    <row r="2536" spans="1:27" x14ac:dyDescent="0.2">
      <c r="A2536">
        <v>10106</v>
      </c>
      <c r="B2536">
        <v>30</v>
      </c>
      <c r="C2536">
        <v>100</v>
      </c>
      <c r="D2536">
        <v>16</v>
      </c>
      <c r="E2536">
        <v>3177.3</v>
      </c>
      <c r="F2536" s="1">
        <v>37669</v>
      </c>
      <c r="G2536" s="1" t="str">
        <f>TEXT(DA_Trail_Workbook[[#This Row],[ORDER DATE.1]],"MMM")</f>
        <v>Feb</v>
      </c>
      <c r="H2536" s="1" t="str">
        <f>TEXT(DA_Trail_Workbook[[#This Row],[ORDER DATE.1]],"YYY")</f>
        <v>2003</v>
      </c>
      <c r="I2536" t="s">
        <v>27</v>
      </c>
      <c r="J2536">
        <v>1</v>
      </c>
      <c r="K2536">
        <v>2</v>
      </c>
      <c r="L2536">
        <v>2003</v>
      </c>
      <c r="M2536" t="s">
        <v>689</v>
      </c>
      <c r="N2536">
        <v>90</v>
      </c>
      <c r="O2536" t="s">
        <v>756</v>
      </c>
      <c r="P2536" t="s">
        <v>638</v>
      </c>
      <c r="Q2536" t="s">
        <v>639</v>
      </c>
      <c r="R2536" t="s">
        <v>640</v>
      </c>
      <c r="S2536" t="s">
        <v>33</v>
      </c>
      <c r="T2536" t="s">
        <v>641</v>
      </c>
      <c r="U2536" t="s">
        <v>33</v>
      </c>
      <c r="V2536" t="s">
        <v>642</v>
      </c>
      <c r="W2536" t="s">
        <v>303</v>
      </c>
      <c r="X2536" t="s">
        <v>48</v>
      </c>
      <c r="Y2536" t="s">
        <v>643</v>
      </c>
      <c r="Z2536" t="s">
        <v>644</v>
      </c>
      <c r="AA2536" t="s">
        <v>58</v>
      </c>
    </row>
    <row r="2537" spans="1:27" x14ac:dyDescent="0.2">
      <c r="A2537">
        <v>10119</v>
      </c>
      <c r="B2537">
        <v>29</v>
      </c>
      <c r="C2537">
        <v>94.14</v>
      </c>
      <c r="D2537">
        <v>7</v>
      </c>
      <c r="E2537">
        <v>2730.06</v>
      </c>
      <c r="F2537" s="1">
        <v>37739</v>
      </c>
      <c r="G2537" s="1" t="str">
        <f>TEXT(DA_Trail_Workbook[[#This Row],[ORDER DATE.1]],"MMM")</f>
        <v>Apr</v>
      </c>
      <c r="H2537" s="1" t="str">
        <f>TEXT(DA_Trail_Workbook[[#This Row],[ORDER DATE.1]],"YYY")</f>
        <v>2003</v>
      </c>
      <c r="I2537" t="s">
        <v>27</v>
      </c>
      <c r="J2537">
        <v>2</v>
      </c>
      <c r="K2537">
        <v>4</v>
      </c>
      <c r="L2537">
        <v>2003</v>
      </c>
      <c r="M2537" t="s">
        <v>689</v>
      </c>
      <c r="N2537">
        <v>90</v>
      </c>
      <c r="O2537" t="s">
        <v>756</v>
      </c>
      <c r="P2537" t="s">
        <v>172</v>
      </c>
      <c r="Q2537" t="s">
        <v>173</v>
      </c>
      <c r="R2537" t="s">
        <v>174</v>
      </c>
      <c r="S2537" t="s">
        <v>33</v>
      </c>
      <c r="T2537" t="s">
        <v>175</v>
      </c>
      <c r="U2537" t="s">
        <v>33</v>
      </c>
      <c r="V2537" t="s">
        <v>176</v>
      </c>
      <c r="W2537" t="s">
        <v>177</v>
      </c>
      <c r="X2537" t="s">
        <v>48</v>
      </c>
      <c r="Y2537" t="s">
        <v>178</v>
      </c>
      <c r="Z2537" t="s">
        <v>179</v>
      </c>
      <c r="AA2537" t="s">
        <v>41</v>
      </c>
    </row>
    <row r="2538" spans="1:27" x14ac:dyDescent="0.2">
      <c r="A2538">
        <v>10131</v>
      </c>
      <c r="B2538">
        <v>22</v>
      </c>
      <c r="C2538">
        <v>85.99</v>
      </c>
      <c r="D2538">
        <v>8</v>
      </c>
      <c r="E2538">
        <v>1891.78</v>
      </c>
      <c r="F2538" s="1">
        <v>37788</v>
      </c>
      <c r="G2538" s="1" t="str">
        <f>TEXT(DA_Trail_Workbook[[#This Row],[ORDER DATE.1]],"MMM")</f>
        <v>Jun</v>
      </c>
      <c r="H2538" s="1" t="str">
        <f>TEXT(DA_Trail_Workbook[[#This Row],[ORDER DATE.1]],"YYY")</f>
        <v>2003</v>
      </c>
      <c r="I2538" t="s">
        <v>27</v>
      </c>
      <c r="J2538">
        <v>2</v>
      </c>
      <c r="K2538">
        <v>6</v>
      </c>
      <c r="L2538">
        <v>2003</v>
      </c>
      <c r="M2538" t="s">
        <v>689</v>
      </c>
      <c r="N2538">
        <v>90</v>
      </c>
      <c r="O2538" t="s">
        <v>756</v>
      </c>
      <c r="P2538" t="s">
        <v>656</v>
      </c>
      <c r="Q2538" t="s">
        <v>657</v>
      </c>
      <c r="R2538" t="s">
        <v>658</v>
      </c>
      <c r="S2538" t="s">
        <v>33</v>
      </c>
      <c r="T2538" t="s">
        <v>596</v>
      </c>
      <c r="U2538" t="s">
        <v>132</v>
      </c>
      <c r="V2538" t="s">
        <v>659</v>
      </c>
      <c r="W2538" t="s">
        <v>37</v>
      </c>
      <c r="X2538" t="s">
        <v>38</v>
      </c>
      <c r="Y2538" t="s">
        <v>660</v>
      </c>
      <c r="Z2538" t="s">
        <v>661</v>
      </c>
      <c r="AA2538" t="s">
        <v>41</v>
      </c>
    </row>
    <row r="2539" spans="1:27" x14ac:dyDescent="0.2">
      <c r="A2539">
        <v>10143</v>
      </c>
      <c r="B2539">
        <v>26</v>
      </c>
      <c r="C2539">
        <v>100</v>
      </c>
      <c r="D2539">
        <v>11</v>
      </c>
      <c r="E2539">
        <v>2612.48</v>
      </c>
      <c r="F2539" s="1">
        <v>37843</v>
      </c>
      <c r="G2539" s="1" t="str">
        <f>TEXT(DA_Trail_Workbook[[#This Row],[ORDER DATE.1]],"MMM")</f>
        <v>Aug</v>
      </c>
      <c r="H2539" s="1" t="str">
        <f>TEXT(DA_Trail_Workbook[[#This Row],[ORDER DATE.1]],"YYY")</f>
        <v>2003</v>
      </c>
      <c r="I2539" t="s">
        <v>27</v>
      </c>
      <c r="J2539">
        <v>3</v>
      </c>
      <c r="K2539">
        <v>8</v>
      </c>
      <c r="L2539">
        <v>2003</v>
      </c>
      <c r="M2539" t="s">
        <v>689</v>
      </c>
      <c r="N2539">
        <v>90</v>
      </c>
      <c r="O2539" t="s">
        <v>756</v>
      </c>
      <c r="P2539" t="s">
        <v>390</v>
      </c>
      <c r="Q2539" t="s">
        <v>391</v>
      </c>
      <c r="R2539" t="s">
        <v>392</v>
      </c>
      <c r="S2539" t="s">
        <v>33</v>
      </c>
      <c r="T2539" t="s">
        <v>193</v>
      </c>
      <c r="U2539" t="s">
        <v>146</v>
      </c>
      <c r="V2539" t="s">
        <v>194</v>
      </c>
      <c r="W2539" t="s">
        <v>37</v>
      </c>
      <c r="X2539" t="s">
        <v>38</v>
      </c>
      <c r="Y2539" t="s">
        <v>393</v>
      </c>
      <c r="Z2539" t="s">
        <v>394</v>
      </c>
      <c r="AA2539" t="s">
        <v>41</v>
      </c>
    </row>
    <row r="2540" spans="1:27" x14ac:dyDescent="0.2">
      <c r="A2540">
        <v>10155</v>
      </c>
      <c r="B2540">
        <v>32</v>
      </c>
      <c r="C2540">
        <v>91.43</v>
      </c>
      <c r="D2540">
        <v>9</v>
      </c>
      <c r="E2540">
        <v>2925.76</v>
      </c>
      <c r="F2540" s="1">
        <v>37900</v>
      </c>
      <c r="G2540" s="1" t="str">
        <f>TEXT(DA_Trail_Workbook[[#This Row],[ORDER DATE.1]],"MMM")</f>
        <v>Oct</v>
      </c>
      <c r="H2540" s="1" t="str">
        <f>TEXT(DA_Trail_Workbook[[#This Row],[ORDER DATE.1]],"YYY")</f>
        <v>2003</v>
      </c>
      <c r="I2540" t="s">
        <v>27</v>
      </c>
      <c r="J2540">
        <v>4</v>
      </c>
      <c r="K2540">
        <v>10</v>
      </c>
      <c r="L2540">
        <v>2003</v>
      </c>
      <c r="M2540" t="s">
        <v>689</v>
      </c>
      <c r="N2540">
        <v>90</v>
      </c>
      <c r="O2540" t="s">
        <v>756</v>
      </c>
      <c r="P2540" t="s">
        <v>150</v>
      </c>
      <c r="Q2540" t="s">
        <v>151</v>
      </c>
      <c r="R2540" t="s">
        <v>152</v>
      </c>
      <c r="S2540" t="s">
        <v>33</v>
      </c>
      <c r="T2540" t="s">
        <v>153</v>
      </c>
      <c r="U2540" t="s">
        <v>33</v>
      </c>
      <c r="V2540" t="s">
        <v>154</v>
      </c>
      <c r="W2540" t="s">
        <v>155</v>
      </c>
      <c r="X2540" t="s">
        <v>48</v>
      </c>
      <c r="Y2540" t="s">
        <v>156</v>
      </c>
      <c r="Z2540" t="s">
        <v>157</v>
      </c>
      <c r="AA2540" t="s">
        <v>41</v>
      </c>
    </row>
    <row r="2541" spans="1:27" x14ac:dyDescent="0.2">
      <c r="A2541">
        <v>10167</v>
      </c>
      <c r="B2541">
        <v>29</v>
      </c>
      <c r="C2541">
        <v>100</v>
      </c>
      <c r="D2541">
        <v>5</v>
      </c>
      <c r="E2541">
        <v>2940.02</v>
      </c>
      <c r="F2541" s="1">
        <v>37917</v>
      </c>
      <c r="G2541" s="1" t="str">
        <f>TEXT(DA_Trail_Workbook[[#This Row],[ORDER DATE.1]],"MMM")</f>
        <v>Oct</v>
      </c>
      <c r="H2541" s="1" t="str">
        <f>TEXT(DA_Trail_Workbook[[#This Row],[ORDER DATE.1]],"YYY")</f>
        <v>2003</v>
      </c>
      <c r="I2541" t="s">
        <v>395</v>
      </c>
      <c r="J2541">
        <v>4</v>
      </c>
      <c r="K2541">
        <v>10</v>
      </c>
      <c r="L2541">
        <v>2003</v>
      </c>
      <c r="M2541" t="s">
        <v>689</v>
      </c>
      <c r="N2541">
        <v>90</v>
      </c>
      <c r="O2541" t="s">
        <v>756</v>
      </c>
      <c r="P2541" t="s">
        <v>306</v>
      </c>
      <c r="Q2541" t="s">
        <v>307</v>
      </c>
      <c r="R2541" t="s">
        <v>308</v>
      </c>
      <c r="S2541" t="s">
        <v>33</v>
      </c>
      <c r="T2541" t="s">
        <v>309</v>
      </c>
      <c r="U2541" t="s">
        <v>33</v>
      </c>
      <c r="V2541" t="s">
        <v>310</v>
      </c>
      <c r="W2541" t="s">
        <v>221</v>
      </c>
      <c r="X2541" t="s">
        <v>48</v>
      </c>
      <c r="Y2541" t="s">
        <v>311</v>
      </c>
      <c r="Z2541" t="s">
        <v>242</v>
      </c>
      <c r="AA2541" t="s">
        <v>41</v>
      </c>
    </row>
    <row r="2542" spans="1:27" x14ac:dyDescent="0.2">
      <c r="A2542">
        <v>10178</v>
      </c>
      <c r="B2542">
        <v>34</v>
      </c>
      <c r="C2542">
        <v>96.86</v>
      </c>
      <c r="D2542">
        <v>8</v>
      </c>
      <c r="E2542">
        <v>3293.24</v>
      </c>
      <c r="F2542" s="1">
        <v>37933</v>
      </c>
      <c r="G2542" s="1" t="str">
        <f>TEXT(DA_Trail_Workbook[[#This Row],[ORDER DATE.1]],"MMM")</f>
        <v>Nov</v>
      </c>
      <c r="H2542" s="1" t="str">
        <f>TEXT(DA_Trail_Workbook[[#This Row],[ORDER DATE.1]],"YYY")</f>
        <v>2003</v>
      </c>
      <c r="I2542" t="s">
        <v>27</v>
      </c>
      <c r="J2542">
        <v>4</v>
      </c>
      <c r="K2542">
        <v>11</v>
      </c>
      <c r="L2542">
        <v>2003</v>
      </c>
      <c r="M2542" t="s">
        <v>689</v>
      </c>
      <c r="N2542">
        <v>90</v>
      </c>
      <c r="O2542" t="s">
        <v>756</v>
      </c>
      <c r="P2542" t="s">
        <v>396</v>
      </c>
      <c r="Q2542" t="s">
        <v>397</v>
      </c>
      <c r="R2542" t="s">
        <v>398</v>
      </c>
      <c r="S2542" t="s">
        <v>33</v>
      </c>
      <c r="T2542" t="s">
        <v>399</v>
      </c>
      <c r="U2542" t="s">
        <v>33</v>
      </c>
      <c r="V2542" t="s">
        <v>400</v>
      </c>
      <c r="W2542" t="s">
        <v>47</v>
      </c>
      <c r="X2542" t="s">
        <v>48</v>
      </c>
      <c r="Y2542" t="s">
        <v>401</v>
      </c>
      <c r="Z2542" t="s">
        <v>402</v>
      </c>
      <c r="AA2542" t="s">
        <v>58</v>
      </c>
    </row>
    <row r="2543" spans="1:27" x14ac:dyDescent="0.2">
      <c r="A2543">
        <v>10186</v>
      </c>
      <c r="B2543">
        <v>24</v>
      </c>
      <c r="C2543">
        <v>99.57</v>
      </c>
      <c r="D2543">
        <v>5</v>
      </c>
      <c r="E2543">
        <v>2389.6799999999998</v>
      </c>
      <c r="F2543" s="1">
        <v>37939</v>
      </c>
      <c r="G2543" s="1" t="str">
        <f>TEXT(DA_Trail_Workbook[[#This Row],[ORDER DATE.1]],"MMM")</f>
        <v>Nov</v>
      </c>
      <c r="H2543" s="1" t="str">
        <f>TEXT(DA_Trail_Workbook[[#This Row],[ORDER DATE.1]],"YYY")</f>
        <v>2003</v>
      </c>
      <c r="I2543" t="s">
        <v>27</v>
      </c>
      <c r="J2543">
        <v>4</v>
      </c>
      <c r="K2543">
        <v>11</v>
      </c>
      <c r="L2543">
        <v>2003</v>
      </c>
      <c r="M2543" t="s">
        <v>689</v>
      </c>
      <c r="N2543">
        <v>90</v>
      </c>
      <c r="O2543" t="s">
        <v>756</v>
      </c>
      <c r="P2543" t="s">
        <v>403</v>
      </c>
      <c r="Q2543" t="s">
        <v>404</v>
      </c>
      <c r="R2543" t="s">
        <v>405</v>
      </c>
      <c r="S2543" t="s">
        <v>33</v>
      </c>
      <c r="T2543" t="s">
        <v>387</v>
      </c>
      <c r="U2543" t="s">
        <v>33</v>
      </c>
      <c r="V2543" t="s">
        <v>406</v>
      </c>
      <c r="W2543" t="s">
        <v>202</v>
      </c>
      <c r="X2543" t="s">
        <v>48</v>
      </c>
      <c r="Y2543" t="s">
        <v>407</v>
      </c>
      <c r="Z2543" t="s">
        <v>408</v>
      </c>
      <c r="AA2543" t="s">
        <v>41</v>
      </c>
    </row>
    <row r="2544" spans="1:27" x14ac:dyDescent="0.2">
      <c r="A2544">
        <v>10197</v>
      </c>
      <c r="B2544">
        <v>24</v>
      </c>
      <c r="C2544">
        <v>90.52</v>
      </c>
      <c r="D2544">
        <v>2</v>
      </c>
      <c r="E2544">
        <v>2172.48</v>
      </c>
      <c r="F2544" s="1">
        <v>37951</v>
      </c>
      <c r="G2544" s="1" t="str">
        <f>TEXT(DA_Trail_Workbook[[#This Row],[ORDER DATE.1]],"MMM")</f>
        <v>Nov</v>
      </c>
      <c r="H2544" s="1" t="str">
        <f>TEXT(DA_Trail_Workbook[[#This Row],[ORDER DATE.1]],"YYY")</f>
        <v>2003</v>
      </c>
      <c r="I2544" t="s">
        <v>27</v>
      </c>
      <c r="J2544">
        <v>4</v>
      </c>
      <c r="K2544">
        <v>11</v>
      </c>
      <c r="L2544">
        <v>2003</v>
      </c>
      <c r="M2544" t="s">
        <v>689</v>
      </c>
      <c r="N2544">
        <v>90</v>
      </c>
      <c r="O2544" t="s">
        <v>756</v>
      </c>
      <c r="P2544" t="s">
        <v>409</v>
      </c>
      <c r="Q2544" t="s">
        <v>410</v>
      </c>
      <c r="R2544" t="s">
        <v>411</v>
      </c>
      <c r="S2544" t="s">
        <v>33</v>
      </c>
      <c r="T2544" t="s">
        <v>412</v>
      </c>
      <c r="U2544" t="s">
        <v>33</v>
      </c>
      <c r="V2544" t="s">
        <v>413</v>
      </c>
      <c r="W2544" t="s">
        <v>211</v>
      </c>
      <c r="X2544" t="s">
        <v>48</v>
      </c>
      <c r="Y2544" t="s">
        <v>414</v>
      </c>
      <c r="Z2544" t="s">
        <v>415</v>
      </c>
      <c r="AA2544" t="s">
        <v>41</v>
      </c>
    </row>
    <row r="2545" spans="1:27" x14ac:dyDescent="0.2">
      <c r="A2545">
        <v>10209</v>
      </c>
      <c r="B2545">
        <v>33</v>
      </c>
      <c r="C2545">
        <v>88.71</v>
      </c>
      <c r="D2545">
        <v>4</v>
      </c>
      <c r="E2545">
        <v>2927.43</v>
      </c>
      <c r="F2545" s="1">
        <v>37995</v>
      </c>
      <c r="G2545" s="1" t="str">
        <f>TEXT(DA_Trail_Workbook[[#This Row],[ORDER DATE.1]],"MMM")</f>
        <v>Jan</v>
      </c>
      <c r="H2545" s="1" t="str">
        <f>TEXT(DA_Trail_Workbook[[#This Row],[ORDER DATE.1]],"YYY")</f>
        <v>2004</v>
      </c>
      <c r="I2545" t="s">
        <v>27</v>
      </c>
      <c r="J2545">
        <v>1</v>
      </c>
      <c r="K2545">
        <v>1</v>
      </c>
      <c r="L2545">
        <v>2004</v>
      </c>
      <c r="M2545" t="s">
        <v>689</v>
      </c>
      <c r="N2545">
        <v>90</v>
      </c>
      <c r="O2545" t="s">
        <v>756</v>
      </c>
      <c r="P2545" t="s">
        <v>416</v>
      </c>
      <c r="Q2545" t="s">
        <v>417</v>
      </c>
      <c r="R2545" t="s">
        <v>418</v>
      </c>
      <c r="S2545" t="s">
        <v>33</v>
      </c>
      <c r="T2545" t="s">
        <v>419</v>
      </c>
      <c r="U2545" t="s">
        <v>63</v>
      </c>
      <c r="V2545" t="s">
        <v>33</v>
      </c>
      <c r="W2545" t="s">
        <v>37</v>
      </c>
      <c r="X2545" t="s">
        <v>38</v>
      </c>
      <c r="Y2545" t="s">
        <v>420</v>
      </c>
      <c r="Z2545" t="s">
        <v>120</v>
      </c>
      <c r="AA2545" t="s">
        <v>41</v>
      </c>
    </row>
    <row r="2546" spans="1:27" x14ac:dyDescent="0.2">
      <c r="A2546">
        <v>10222</v>
      </c>
      <c r="B2546">
        <v>26</v>
      </c>
      <c r="C2546">
        <v>100</v>
      </c>
      <c r="D2546">
        <v>8</v>
      </c>
      <c r="E2546">
        <v>2659.54</v>
      </c>
      <c r="F2546" s="1">
        <v>38036</v>
      </c>
      <c r="G2546" s="1" t="str">
        <f>TEXT(DA_Trail_Workbook[[#This Row],[ORDER DATE.1]],"MMM")</f>
        <v>Feb</v>
      </c>
      <c r="H2546" s="1" t="str">
        <f>TEXT(DA_Trail_Workbook[[#This Row],[ORDER DATE.1]],"YYY")</f>
        <v>2004</v>
      </c>
      <c r="I2546" t="s">
        <v>27</v>
      </c>
      <c r="J2546">
        <v>1</v>
      </c>
      <c r="K2546">
        <v>2</v>
      </c>
      <c r="L2546">
        <v>2004</v>
      </c>
      <c r="M2546" t="s">
        <v>689</v>
      </c>
      <c r="N2546">
        <v>90</v>
      </c>
      <c r="O2546" t="s">
        <v>756</v>
      </c>
      <c r="P2546" t="s">
        <v>421</v>
      </c>
      <c r="Q2546" t="s">
        <v>422</v>
      </c>
      <c r="R2546" t="s">
        <v>423</v>
      </c>
      <c r="S2546" t="s">
        <v>33</v>
      </c>
      <c r="T2546" t="s">
        <v>424</v>
      </c>
      <c r="U2546" t="s">
        <v>63</v>
      </c>
      <c r="V2546" t="s">
        <v>425</v>
      </c>
      <c r="W2546" t="s">
        <v>37</v>
      </c>
      <c r="X2546" t="s">
        <v>38</v>
      </c>
      <c r="Y2546" t="s">
        <v>278</v>
      </c>
      <c r="Z2546" t="s">
        <v>323</v>
      </c>
      <c r="AA2546" t="s">
        <v>41</v>
      </c>
    </row>
    <row r="2547" spans="1:27" x14ac:dyDescent="0.2">
      <c r="A2547">
        <v>10249</v>
      </c>
      <c r="B2547">
        <v>40</v>
      </c>
      <c r="C2547">
        <v>95.95</v>
      </c>
      <c r="D2547">
        <v>4</v>
      </c>
      <c r="E2547">
        <v>3838</v>
      </c>
      <c r="F2547" s="1">
        <v>38115</v>
      </c>
      <c r="G2547" s="1" t="str">
        <f>TEXT(DA_Trail_Workbook[[#This Row],[ORDER DATE.1]],"MMM")</f>
        <v>May</v>
      </c>
      <c r="H2547" s="1" t="str">
        <f>TEXT(DA_Trail_Workbook[[#This Row],[ORDER DATE.1]],"YYY")</f>
        <v>2004</v>
      </c>
      <c r="I2547" t="s">
        <v>27</v>
      </c>
      <c r="J2547">
        <v>2</v>
      </c>
      <c r="K2547">
        <v>5</v>
      </c>
      <c r="L2547">
        <v>2004</v>
      </c>
      <c r="M2547" t="s">
        <v>689</v>
      </c>
      <c r="N2547">
        <v>90</v>
      </c>
      <c r="O2547" t="s">
        <v>756</v>
      </c>
      <c r="P2547" t="s">
        <v>280</v>
      </c>
      <c r="Q2547" t="s">
        <v>281</v>
      </c>
      <c r="R2547" t="s">
        <v>282</v>
      </c>
      <c r="S2547" t="s">
        <v>33</v>
      </c>
      <c r="T2547" t="s">
        <v>145</v>
      </c>
      <c r="U2547" t="s">
        <v>146</v>
      </c>
      <c r="V2547" t="s">
        <v>147</v>
      </c>
      <c r="W2547" t="s">
        <v>37</v>
      </c>
      <c r="X2547" t="s">
        <v>38</v>
      </c>
      <c r="Y2547" t="s">
        <v>283</v>
      </c>
      <c r="Z2547" t="s">
        <v>171</v>
      </c>
      <c r="AA2547" t="s">
        <v>58</v>
      </c>
    </row>
    <row r="2548" spans="1:27" x14ac:dyDescent="0.2">
      <c r="A2548">
        <v>10262</v>
      </c>
      <c r="B2548">
        <v>44</v>
      </c>
      <c r="C2548">
        <v>94.14</v>
      </c>
      <c r="D2548">
        <v>13</v>
      </c>
      <c r="E2548">
        <v>4142.16</v>
      </c>
      <c r="F2548" s="1">
        <v>38162</v>
      </c>
      <c r="G2548" s="1" t="str">
        <f>TEXT(DA_Trail_Workbook[[#This Row],[ORDER DATE.1]],"MMM")</f>
        <v>Jun</v>
      </c>
      <c r="H2548" s="1" t="str">
        <f>TEXT(DA_Trail_Workbook[[#This Row],[ORDER DATE.1]],"YYY")</f>
        <v>2004</v>
      </c>
      <c r="I2548" t="s">
        <v>395</v>
      </c>
      <c r="J2548">
        <v>2</v>
      </c>
      <c r="K2548">
        <v>6</v>
      </c>
      <c r="L2548">
        <v>2004</v>
      </c>
      <c r="M2548" t="s">
        <v>689</v>
      </c>
      <c r="N2548">
        <v>90</v>
      </c>
      <c r="O2548" t="s">
        <v>756</v>
      </c>
      <c r="P2548" t="s">
        <v>206</v>
      </c>
      <c r="Q2548" t="s">
        <v>207</v>
      </c>
      <c r="R2548" t="s">
        <v>208</v>
      </c>
      <c r="S2548" t="s">
        <v>33</v>
      </c>
      <c r="T2548" t="s">
        <v>209</v>
      </c>
      <c r="U2548" t="s">
        <v>33</v>
      </c>
      <c r="V2548" t="s">
        <v>210</v>
      </c>
      <c r="W2548" t="s">
        <v>211</v>
      </c>
      <c r="X2548" t="s">
        <v>48</v>
      </c>
      <c r="Y2548" t="s">
        <v>212</v>
      </c>
      <c r="Z2548" t="s">
        <v>213</v>
      </c>
      <c r="AA2548" t="s">
        <v>58</v>
      </c>
    </row>
    <row r="2549" spans="1:27" x14ac:dyDescent="0.2">
      <c r="A2549">
        <v>10274</v>
      </c>
      <c r="B2549">
        <v>24</v>
      </c>
      <c r="C2549">
        <v>90.52</v>
      </c>
      <c r="D2549">
        <v>5</v>
      </c>
      <c r="E2549">
        <v>2172.48</v>
      </c>
      <c r="F2549" s="1">
        <v>38189</v>
      </c>
      <c r="G2549" s="1" t="str">
        <f>TEXT(DA_Trail_Workbook[[#This Row],[ORDER DATE.1]],"MMM")</f>
        <v>Jul</v>
      </c>
      <c r="H2549" s="1" t="str">
        <f>TEXT(DA_Trail_Workbook[[#This Row],[ORDER DATE.1]],"YYY")</f>
        <v>2004</v>
      </c>
      <c r="I2549" t="s">
        <v>27</v>
      </c>
      <c r="J2549">
        <v>3</v>
      </c>
      <c r="K2549">
        <v>7</v>
      </c>
      <c r="L2549">
        <v>2004</v>
      </c>
      <c r="M2549" t="s">
        <v>689</v>
      </c>
      <c r="N2549">
        <v>90</v>
      </c>
      <c r="O2549" t="s">
        <v>756</v>
      </c>
      <c r="P2549" t="s">
        <v>330</v>
      </c>
      <c r="Q2549" t="s">
        <v>143</v>
      </c>
      <c r="R2549" t="s">
        <v>331</v>
      </c>
      <c r="S2549" t="s">
        <v>33</v>
      </c>
      <c r="T2549" t="s">
        <v>332</v>
      </c>
      <c r="U2549" t="s">
        <v>146</v>
      </c>
      <c r="V2549" t="s">
        <v>333</v>
      </c>
      <c r="W2549" t="s">
        <v>37</v>
      </c>
      <c r="X2549" t="s">
        <v>38</v>
      </c>
      <c r="Y2549" t="s">
        <v>322</v>
      </c>
      <c r="Z2549" t="s">
        <v>334</v>
      </c>
      <c r="AA2549" t="s">
        <v>41</v>
      </c>
    </row>
    <row r="2550" spans="1:27" x14ac:dyDescent="0.2">
      <c r="A2550">
        <v>10283</v>
      </c>
      <c r="B2550">
        <v>20</v>
      </c>
      <c r="C2550">
        <v>94.14</v>
      </c>
      <c r="D2550">
        <v>2</v>
      </c>
      <c r="E2550">
        <v>1882.8</v>
      </c>
      <c r="F2550" s="1">
        <v>38219</v>
      </c>
      <c r="G2550" s="1" t="str">
        <f>TEXT(DA_Trail_Workbook[[#This Row],[ORDER DATE.1]],"MMM")</f>
        <v>Aug</v>
      </c>
      <c r="H2550" s="1" t="str">
        <f>TEXT(DA_Trail_Workbook[[#This Row],[ORDER DATE.1]],"YYY")</f>
        <v>2004</v>
      </c>
      <c r="I2550" t="s">
        <v>27</v>
      </c>
      <c r="J2550">
        <v>3</v>
      </c>
      <c r="K2550">
        <v>8</v>
      </c>
      <c r="L2550">
        <v>2004</v>
      </c>
      <c r="M2550" t="s">
        <v>689</v>
      </c>
      <c r="N2550">
        <v>90</v>
      </c>
      <c r="O2550" t="s">
        <v>756</v>
      </c>
      <c r="P2550" t="s">
        <v>434</v>
      </c>
      <c r="Q2550" t="s">
        <v>435</v>
      </c>
      <c r="R2550" t="s">
        <v>436</v>
      </c>
      <c r="S2550" t="s">
        <v>33</v>
      </c>
      <c r="T2550" t="s">
        <v>437</v>
      </c>
      <c r="U2550" t="s">
        <v>269</v>
      </c>
      <c r="V2550" t="s">
        <v>438</v>
      </c>
      <c r="W2550" t="s">
        <v>271</v>
      </c>
      <c r="X2550" t="s">
        <v>38</v>
      </c>
      <c r="Y2550" t="s">
        <v>439</v>
      </c>
      <c r="Z2550" t="s">
        <v>204</v>
      </c>
      <c r="AA2550" t="s">
        <v>41</v>
      </c>
    </row>
    <row r="2551" spans="1:27" x14ac:dyDescent="0.2">
      <c r="A2551">
        <v>10296</v>
      </c>
      <c r="B2551">
        <v>34</v>
      </c>
      <c r="C2551">
        <v>100</v>
      </c>
      <c r="D2551">
        <v>11</v>
      </c>
      <c r="E2551">
        <v>3477.86</v>
      </c>
      <c r="F2551" s="1">
        <v>38245</v>
      </c>
      <c r="G2551" s="1" t="str">
        <f>TEXT(DA_Trail_Workbook[[#This Row],[ORDER DATE.1]],"MMM")</f>
        <v>Sep</v>
      </c>
      <c r="H2551" s="1" t="str">
        <f>TEXT(DA_Trail_Workbook[[#This Row],[ORDER DATE.1]],"YYY")</f>
        <v>2004</v>
      </c>
      <c r="I2551" t="s">
        <v>27</v>
      </c>
      <c r="J2551">
        <v>3</v>
      </c>
      <c r="K2551">
        <v>9</v>
      </c>
      <c r="L2551">
        <v>2004</v>
      </c>
      <c r="M2551" t="s">
        <v>689</v>
      </c>
      <c r="N2551">
        <v>90</v>
      </c>
      <c r="O2551" t="s">
        <v>756</v>
      </c>
      <c r="P2551" t="s">
        <v>662</v>
      </c>
      <c r="Q2551" t="s">
        <v>663</v>
      </c>
      <c r="R2551" t="s">
        <v>664</v>
      </c>
      <c r="S2551" t="s">
        <v>33</v>
      </c>
      <c r="T2551" t="s">
        <v>665</v>
      </c>
      <c r="U2551" t="s">
        <v>33</v>
      </c>
      <c r="V2551" t="s">
        <v>666</v>
      </c>
      <c r="W2551" t="s">
        <v>514</v>
      </c>
      <c r="X2551" t="s">
        <v>48</v>
      </c>
      <c r="Y2551" t="s">
        <v>667</v>
      </c>
      <c r="Z2551" t="s">
        <v>120</v>
      </c>
      <c r="AA2551" t="s">
        <v>58</v>
      </c>
    </row>
    <row r="2552" spans="1:27" x14ac:dyDescent="0.2">
      <c r="A2552">
        <v>10307</v>
      </c>
      <c r="B2552">
        <v>34</v>
      </c>
      <c r="C2552">
        <v>97.76</v>
      </c>
      <c r="D2552">
        <v>5</v>
      </c>
      <c r="E2552">
        <v>3323.84</v>
      </c>
      <c r="F2552" s="1">
        <v>38274</v>
      </c>
      <c r="G2552" s="1" t="str">
        <f>TEXT(DA_Trail_Workbook[[#This Row],[ORDER DATE.1]],"MMM")</f>
        <v>Oct</v>
      </c>
      <c r="H2552" s="1" t="str">
        <f>TEXT(DA_Trail_Workbook[[#This Row],[ORDER DATE.1]],"YYY")</f>
        <v>2004</v>
      </c>
      <c r="I2552" t="s">
        <v>27</v>
      </c>
      <c r="J2552">
        <v>4</v>
      </c>
      <c r="K2552">
        <v>10</v>
      </c>
      <c r="L2552">
        <v>2004</v>
      </c>
      <c r="M2552" t="s">
        <v>689</v>
      </c>
      <c r="N2552">
        <v>90</v>
      </c>
      <c r="O2552" t="s">
        <v>756</v>
      </c>
      <c r="P2552" t="s">
        <v>251</v>
      </c>
      <c r="Q2552" t="s">
        <v>252</v>
      </c>
      <c r="R2552" t="s">
        <v>253</v>
      </c>
      <c r="S2552" t="s">
        <v>33</v>
      </c>
      <c r="T2552" t="s">
        <v>254</v>
      </c>
      <c r="U2552" t="s">
        <v>169</v>
      </c>
      <c r="V2552" t="s">
        <v>255</v>
      </c>
      <c r="W2552" t="s">
        <v>37</v>
      </c>
      <c r="X2552" t="s">
        <v>38</v>
      </c>
      <c r="Y2552" t="s">
        <v>256</v>
      </c>
      <c r="Z2552" t="s">
        <v>257</v>
      </c>
      <c r="AA2552" t="s">
        <v>58</v>
      </c>
    </row>
    <row r="2553" spans="1:27" x14ac:dyDescent="0.2">
      <c r="A2553">
        <v>10316</v>
      </c>
      <c r="B2553">
        <v>45</v>
      </c>
      <c r="C2553">
        <v>93.24</v>
      </c>
      <c r="D2553">
        <v>13</v>
      </c>
      <c r="E2553">
        <v>4195.8</v>
      </c>
      <c r="F2553" s="1">
        <v>38292</v>
      </c>
      <c r="G2553" s="1" t="str">
        <f>TEXT(DA_Trail_Workbook[[#This Row],[ORDER DATE.1]],"MMM")</f>
        <v>Nov</v>
      </c>
      <c r="H2553" s="1" t="str">
        <f>TEXT(DA_Trail_Workbook[[#This Row],[ORDER DATE.1]],"YYY")</f>
        <v>2004</v>
      </c>
      <c r="I2553" t="s">
        <v>27</v>
      </c>
      <c r="J2553">
        <v>4</v>
      </c>
      <c r="K2553">
        <v>11</v>
      </c>
      <c r="L2553">
        <v>2004</v>
      </c>
      <c r="M2553" t="s">
        <v>689</v>
      </c>
      <c r="N2553">
        <v>90</v>
      </c>
      <c r="O2553" t="s">
        <v>756</v>
      </c>
      <c r="P2553" t="s">
        <v>446</v>
      </c>
      <c r="Q2553" t="s">
        <v>447</v>
      </c>
      <c r="R2553" t="s">
        <v>448</v>
      </c>
      <c r="S2553" t="s">
        <v>33</v>
      </c>
      <c r="T2553" t="s">
        <v>449</v>
      </c>
      <c r="U2553" t="s">
        <v>450</v>
      </c>
      <c r="V2553" t="s">
        <v>451</v>
      </c>
      <c r="W2553" t="s">
        <v>202</v>
      </c>
      <c r="X2553" t="s">
        <v>48</v>
      </c>
      <c r="Y2553" t="s">
        <v>452</v>
      </c>
      <c r="Z2553" t="s">
        <v>453</v>
      </c>
      <c r="AA2553" t="s">
        <v>58</v>
      </c>
    </row>
    <row r="2554" spans="1:27" x14ac:dyDescent="0.2">
      <c r="A2554">
        <v>10328</v>
      </c>
      <c r="B2554">
        <v>41</v>
      </c>
      <c r="C2554">
        <v>100</v>
      </c>
      <c r="D2554">
        <v>9</v>
      </c>
      <c r="E2554">
        <v>4156.58</v>
      </c>
      <c r="F2554" s="1">
        <v>38303</v>
      </c>
      <c r="G2554" s="1" t="str">
        <f>TEXT(DA_Trail_Workbook[[#This Row],[ORDER DATE.1]],"MMM")</f>
        <v>Nov</v>
      </c>
      <c r="H2554" s="1" t="str">
        <f>TEXT(DA_Trail_Workbook[[#This Row],[ORDER DATE.1]],"YYY")</f>
        <v>2004</v>
      </c>
      <c r="I2554" t="s">
        <v>27</v>
      </c>
      <c r="J2554">
        <v>4</v>
      </c>
      <c r="K2554">
        <v>11</v>
      </c>
      <c r="L2554">
        <v>2004</v>
      </c>
      <c r="M2554" t="s">
        <v>689</v>
      </c>
      <c r="N2554">
        <v>90</v>
      </c>
      <c r="O2554" t="s">
        <v>756</v>
      </c>
      <c r="P2554" t="s">
        <v>638</v>
      </c>
      <c r="Q2554" t="s">
        <v>639</v>
      </c>
      <c r="R2554" t="s">
        <v>640</v>
      </c>
      <c r="S2554" t="s">
        <v>33</v>
      </c>
      <c r="T2554" t="s">
        <v>641</v>
      </c>
      <c r="U2554" t="s">
        <v>33</v>
      </c>
      <c r="V2554" t="s">
        <v>642</v>
      </c>
      <c r="W2554" t="s">
        <v>303</v>
      </c>
      <c r="X2554" t="s">
        <v>48</v>
      </c>
      <c r="Y2554" t="s">
        <v>643</v>
      </c>
      <c r="Z2554" t="s">
        <v>644</v>
      </c>
      <c r="AA2554" t="s">
        <v>58</v>
      </c>
    </row>
    <row r="2555" spans="1:27" x14ac:dyDescent="0.2">
      <c r="A2555">
        <v>10339</v>
      </c>
      <c r="B2555">
        <v>55</v>
      </c>
      <c r="C2555">
        <v>71.25</v>
      </c>
      <c r="D2555">
        <v>15</v>
      </c>
      <c r="E2555">
        <v>3918.75</v>
      </c>
      <c r="F2555" s="1">
        <v>38314</v>
      </c>
      <c r="G2555" s="1" t="str">
        <f>TEXT(DA_Trail_Workbook[[#This Row],[ORDER DATE.1]],"MMM")</f>
        <v>Nov</v>
      </c>
      <c r="H2555" s="1" t="str">
        <f>TEXT(DA_Trail_Workbook[[#This Row],[ORDER DATE.1]],"YYY")</f>
        <v>2004</v>
      </c>
      <c r="I2555" t="s">
        <v>27</v>
      </c>
      <c r="J2555">
        <v>4</v>
      </c>
      <c r="K2555">
        <v>11</v>
      </c>
      <c r="L2555">
        <v>2004</v>
      </c>
      <c r="M2555" t="s">
        <v>689</v>
      </c>
      <c r="N2555">
        <v>90</v>
      </c>
      <c r="O2555" t="s">
        <v>756</v>
      </c>
      <c r="P2555" t="s">
        <v>290</v>
      </c>
      <c r="Q2555" t="s">
        <v>291</v>
      </c>
      <c r="R2555" t="s">
        <v>292</v>
      </c>
      <c r="S2555" t="s">
        <v>33</v>
      </c>
      <c r="T2555" t="s">
        <v>293</v>
      </c>
      <c r="U2555" t="s">
        <v>294</v>
      </c>
      <c r="V2555" t="s">
        <v>295</v>
      </c>
      <c r="W2555" t="s">
        <v>235</v>
      </c>
      <c r="X2555" t="s">
        <v>235</v>
      </c>
      <c r="Y2555" t="s">
        <v>296</v>
      </c>
      <c r="Z2555" t="s">
        <v>297</v>
      </c>
      <c r="AA2555" t="s">
        <v>58</v>
      </c>
    </row>
    <row r="2556" spans="1:27" x14ac:dyDescent="0.2">
      <c r="A2556">
        <v>10352</v>
      </c>
      <c r="B2556">
        <v>23</v>
      </c>
      <c r="C2556">
        <v>100</v>
      </c>
      <c r="D2556">
        <v>3</v>
      </c>
      <c r="E2556">
        <v>2352.67</v>
      </c>
      <c r="F2556" s="1">
        <v>38324</v>
      </c>
      <c r="G2556" s="1" t="str">
        <f>TEXT(DA_Trail_Workbook[[#This Row],[ORDER DATE.1]],"MMM")</f>
        <v>Dec</v>
      </c>
      <c r="H2556" s="1" t="str">
        <f>TEXT(DA_Trail_Workbook[[#This Row],[ORDER DATE.1]],"YYY")</f>
        <v>2004</v>
      </c>
      <c r="I2556" t="s">
        <v>27</v>
      </c>
      <c r="J2556">
        <v>4</v>
      </c>
      <c r="K2556">
        <v>12</v>
      </c>
      <c r="L2556">
        <v>2004</v>
      </c>
      <c r="M2556" t="s">
        <v>689</v>
      </c>
      <c r="N2556">
        <v>90</v>
      </c>
      <c r="O2556" t="s">
        <v>756</v>
      </c>
      <c r="P2556" t="s">
        <v>691</v>
      </c>
      <c r="Q2556" t="s">
        <v>692</v>
      </c>
      <c r="R2556" t="s">
        <v>693</v>
      </c>
      <c r="S2556" t="s">
        <v>33</v>
      </c>
      <c r="T2556" t="s">
        <v>332</v>
      </c>
      <c r="U2556" t="s">
        <v>146</v>
      </c>
      <c r="V2556" t="s">
        <v>333</v>
      </c>
      <c r="W2556" t="s">
        <v>37</v>
      </c>
      <c r="X2556" t="s">
        <v>38</v>
      </c>
      <c r="Y2556" t="s">
        <v>612</v>
      </c>
      <c r="Z2556" t="s">
        <v>289</v>
      </c>
      <c r="AA2556" t="s">
        <v>41</v>
      </c>
    </row>
    <row r="2557" spans="1:27" x14ac:dyDescent="0.2">
      <c r="A2557">
        <v>10361</v>
      </c>
      <c r="B2557">
        <v>24</v>
      </c>
      <c r="C2557">
        <v>45.39</v>
      </c>
      <c r="D2557">
        <v>14</v>
      </c>
      <c r="E2557">
        <v>1089.3599999999999</v>
      </c>
      <c r="F2557" s="1">
        <v>38338</v>
      </c>
      <c r="G2557" s="1" t="str">
        <f>TEXT(DA_Trail_Workbook[[#This Row],[ORDER DATE.1]],"MMM")</f>
        <v>Dec</v>
      </c>
      <c r="H2557" s="1" t="str">
        <f>TEXT(DA_Trail_Workbook[[#This Row],[ORDER DATE.1]],"YYY")</f>
        <v>2004</v>
      </c>
      <c r="I2557" t="s">
        <v>27</v>
      </c>
      <c r="J2557">
        <v>4</v>
      </c>
      <c r="K2557">
        <v>12</v>
      </c>
      <c r="L2557">
        <v>2004</v>
      </c>
      <c r="M2557" t="s">
        <v>689</v>
      </c>
      <c r="N2557">
        <v>90</v>
      </c>
      <c r="O2557" t="s">
        <v>756</v>
      </c>
      <c r="P2557" t="s">
        <v>181</v>
      </c>
      <c r="Q2557" t="s">
        <v>182</v>
      </c>
      <c r="R2557" t="s">
        <v>183</v>
      </c>
      <c r="S2557" t="s">
        <v>184</v>
      </c>
      <c r="T2557" t="s">
        <v>185</v>
      </c>
      <c r="U2557" t="s">
        <v>186</v>
      </c>
      <c r="V2557" t="s">
        <v>187</v>
      </c>
      <c r="W2557" t="s">
        <v>111</v>
      </c>
      <c r="X2557" t="s">
        <v>112</v>
      </c>
      <c r="Y2557" t="s">
        <v>188</v>
      </c>
      <c r="Z2557" t="s">
        <v>189</v>
      </c>
      <c r="AA2557" t="s">
        <v>41</v>
      </c>
    </row>
    <row r="2558" spans="1:27" x14ac:dyDescent="0.2">
      <c r="A2558">
        <v>10373</v>
      </c>
      <c r="B2558">
        <v>32</v>
      </c>
      <c r="C2558">
        <v>84.41</v>
      </c>
      <c r="D2558">
        <v>15</v>
      </c>
      <c r="E2558">
        <v>2701.12</v>
      </c>
      <c r="F2558" s="1">
        <v>38383</v>
      </c>
      <c r="G2558" s="1" t="str">
        <f>TEXT(DA_Trail_Workbook[[#This Row],[ORDER DATE.1]],"MMM")</f>
        <v>Jan</v>
      </c>
      <c r="H2558" s="1" t="str">
        <f>TEXT(DA_Trail_Workbook[[#This Row],[ORDER DATE.1]],"YYY")</f>
        <v>2005</v>
      </c>
      <c r="I2558" t="s">
        <v>27</v>
      </c>
      <c r="J2558">
        <v>1</v>
      </c>
      <c r="K2558">
        <v>1</v>
      </c>
      <c r="L2558">
        <v>2005</v>
      </c>
      <c r="M2558" t="s">
        <v>689</v>
      </c>
      <c r="N2558">
        <v>90</v>
      </c>
      <c r="O2558" t="s">
        <v>756</v>
      </c>
      <c r="P2558" t="s">
        <v>454</v>
      </c>
      <c r="Q2558" t="s">
        <v>455</v>
      </c>
      <c r="R2558" t="s">
        <v>456</v>
      </c>
      <c r="S2558" t="s">
        <v>33</v>
      </c>
      <c r="T2558" t="s">
        <v>457</v>
      </c>
      <c r="U2558" t="s">
        <v>33</v>
      </c>
      <c r="V2558" t="s">
        <v>458</v>
      </c>
      <c r="W2558" t="s">
        <v>155</v>
      </c>
      <c r="X2558" t="s">
        <v>48</v>
      </c>
      <c r="Y2558" t="s">
        <v>459</v>
      </c>
      <c r="Z2558" t="s">
        <v>460</v>
      </c>
      <c r="AA2558" t="s">
        <v>41</v>
      </c>
    </row>
    <row r="2559" spans="1:27" x14ac:dyDescent="0.2">
      <c r="A2559">
        <v>10386</v>
      </c>
      <c r="B2559">
        <v>29</v>
      </c>
      <c r="C2559">
        <v>85.76</v>
      </c>
      <c r="D2559">
        <v>13</v>
      </c>
      <c r="E2559">
        <v>2487.04</v>
      </c>
      <c r="F2559" s="1">
        <v>38412</v>
      </c>
      <c r="G2559" s="1" t="str">
        <f>TEXT(DA_Trail_Workbook[[#This Row],[ORDER DATE.1]],"MMM")</f>
        <v>Mar</v>
      </c>
      <c r="H2559" s="1" t="str">
        <f>TEXT(DA_Trail_Workbook[[#This Row],[ORDER DATE.1]],"YYY")</f>
        <v>2005</v>
      </c>
      <c r="I2559" t="s">
        <v>474</v>
      </c>
      <c r="J2559">
        <v>1</v>
      </c>
      <c r="K2559">
        <v>3</v>
      </c>
      <c r="L2559">
        <v>2005</v>
      </c>
      <c r="M2559" t="s">
        <v>689</v>
      </c>
      <c r="N2559">
        <v>90</v>
      </c>
      <c r="O2559" t="s">
        <v>756</v>
      </c>
      <c r="P2559" t="s">
        <v>206</v>
      </c>
      <c r="Q2559" t="s">
        <v>207</v>
      </c>
      <c r="R2559" t="s">
        <v>208</v>
      </c>
      <c r="S2559" t="s">
        <v>33</v>
      </c>
      <c r="T2559" t="s">
        <v>209</v>
      </c>
      <c r="U2559" t="s">
        <v>33</v>
      </c>
      <c r="V2559" t="s">
        <v>210</v>
      </c>
      <c r="W2559" t="s">
        <v>211</v>
      </c>
      <c r="X2559" t="s">
        <v>48</v>
      </c>
      <c r="Y2559" t="s">
        <v>212</v>
      </c>
      <c r="Z2559" t="s">
        <v>213</v>
      </c>
      <c r="AA2559" t="s">
        <v>41</v>
      </c>
    </row>
    <row r="2560" spans="1:27" x14ac:dyDescent="0.2">
      <c r="A2560">
        <v>10398</v>
      </c>
      <c r="B2560">
        <v>36</v>
      </c>
      <c r="C2560">
        <v>100</v>
      </c>
      <c r="D2560">
        <v>7</v>
      </c>
      <c r="E2560">
        <v>3910.32</v>
      </c>
      <c r="F2560" s="1">
        <v>38441</v>
      </c>
      <c r="G2560" s="1" t="str">
        <f>TEXT(DA_Trail_Workbook[[#This Row],[ORDER DATE.1]],"MMM")</f>
        <v>Mar</v>
      </c>
      <c r="H2560" s="1" t="str">
        <f>TEXT(DA_Trail_Workbook[[#This Row],[ORDER DATE.1]],"YYY")</f>
        <v>2005</v>
      </c>
      <c r="I2560" t="s">
        <v>27</v>
      </c>
      <c r="J2560">
        <v>1</v>
      </c>
      <c r="K2560">
        <v>3</v>
      </c>
      <c r="L2560">
        <v>2005</v>
      </c>
      <c r="M2560" t="s">
        <v>689</v>
      </c>
      <c r="N2560">
        <v>90</v>
      </c>
      <c r="O2560" t="s">
        <v>756</v>
      </c>
      <c r="P2560" t="s">
        <v>42</v>
      </c>
      <c r="Q2560" t="s">
        <v>43</v>
      </c>
      <c r="R2560" t="s">
        <v>44</v>
      </c>
      <c r="S2560" t="s">
        <v>33</v>
      </c>
      <c r="T2560" t="s">
        <v>45</v>
      </c>
      <c r="U2560" t="s">
        <v>33</v>
      </c>
      <c r="V2560" t="s">
        <v>46</v>
      </c>
      <c r="W2560" t="s">
        <v>47</v>
      </c>
      <c r="X2560" t="s">
        <v>48</v>
      </c>
      <c r="Y2560" t="s">
        <v>49</v>
      </c>
      <c r="Z2560" t="s">
        <v>50</v>
      </c>
      <c r="AA2560" t="s">
        <v>58</v>
      </c>
    </row>
    <row r="2561" spans="1:27" x14ac:dyDescent="0.2">
      <c r="A2561">
        <v>10400</v>
      </c>
      <c r="B2561">
        <v>46</v>
      </c>
      <c r="C2561">
        <v>87.8</v>
      </c>
      <c r="D2561">
        <v>5</v>
      </c>
      <c r="E2561">
        <v>4038.8</v>
      </c>
      <c r="F2561" s="1">
        <v>38443</v>
      </c>
      <c r="G2561" s="1" t="str">
        <f>TEXT(DA_Trail_Workbook[[#This Row],[ORDER DATE.1]],"MMM")</f>
        <v>Apr</v>
      </c>
      <c r="H2561" s="1" t="str">
        <f>TEXT(DA_Trail_Workbook[[#This Row],[ORDER DATE.1]],"YYY")</f>
        <v>2005</v>
      </c>
      <c r="I2561" t="s">
        <v>27</v>
      </c>
      <c r="J2561">
        <v>2</v>
      </c>
      <c r="K2561">
        <v>4</v>
      </c>
      <c r="L2561">
        <v>2005</v>
      </c>
      <c r="M2561" t="s">
        <v>689</v>
      </c>
      <c r="N2561">
        <v>90</v>
      </c>
      <c r="O2561" t="s">
        <v>756</v>
      </c>
      <c r="P2561" t="s">
        <v>461</v>
      </c>
      <c r="Q2561" t="s">
        <v>462</v>
      </c>
      <c r="R2561" t="s">
        <v>463</v>
      </c>
      <c r="S2561" t="s">
        <v>33</v>
      </c>
      <c r="T2561" t="s">
        <v>464</v>
      </c>
      <c r="U2561" t="s">
        <v>63</v>
      </c>
      <c r="V2561" t="s">
        <v>76</v>
      </c>
      <c r="W2561" t="s">
        <v>37</v>
      </c>
      <c r="X2561" t="s">
        <v>38</v>
      </c>
      <c r="Y2561" t="s">
        <v>119</v>
      </c>
      <c r="Z2561" t="s">
        <v>465</v>
      </c>
      <c r="AA2561" t="s">
        <v>58</v>
      </c>
    </row>
    <row r="2562" spans="1:27" x14ac:dyDescent="0.2">
      <c r="A2562">
        <v>10415</v>
      </c>
      <c r="B2562">
        <v>32</v>
      </c>
      <c r="C2562">
        <v>95.95</v>
      </c>
      <c r="D2562">
        <v>4</v>
      </c>
      <c r="E2562">
        <v>3070.4</v>
      </c>
      <c r="F2562" s="1">
        <v>38481</v>
      </c>
      <c r="G2562" s="1" t="str">
        <f>TEXT(DA_Trail_Workbook[[#This Row],[ORDER DATE.1]],"MMM")</f>
        <v>May</v>
      </c>
      <c r="H2562" s="1" t="str">
        <f>TEXT(DA_Trail_Workbook[[#This Row],[ORDER DATE.1]],"YYY")</f>
        <v>2005</v>
      </c>
      <c r="I2562" t="s">
        <v>205</v>
      </c>
      <c r="J2562">
        <v>2</v>
      </c>
      <c r="K2562">
        <v>5</v>
      </c>
      <c r="L2562">
        <v>2005</v>
      </c>
      <c r="M2562" t="s">
        <v>689</v>
      </c>
      <c r="N2562">
        <v>90</v>
      </c>
      <c r="O2562" t="s">
        <v>756</v>
      </c>
      <c r="P2562" t="s">
        <v>645</v>
      </c>
      <c r="Q2562" t="s">
        <v>646</v>
      </c>
      <c r="R2562" t="s">
        <v>647</v>
      </c>
      <c r="S2562" t="s">
        <v>33</v>
      </c>
      <c r="T2562" t="s">
        <v>648</v>
      </c>
      <c r="U2562" t="s">
        <v>109</v>
      </c>
      <c r="V2562" t="s">
        <v>649</v>
      </c>
      <c r="W2562" t="s">
        <v>111</v>
      </c>
      <c r="X2562" t="s">
        <v>112</v>
      </c>
      <c r="Y2562" t="s">
        <v>650</v>
      </c>
      <c r="Z2562" t="s">
        <v>651</v>
      </c>
      <c r="AA2562" t="s">
        <v>58</v>
      </c>
    </row>
    <row r="2563" spans="1:27" x14ac:dyDescent="0.2">
      <c r="A2563">
        <v>10106</v>
      </c>
      <c r="B2563">
        <v>34</v>
      </c>
      <c r="C2563">
        <v>100</v>
      </c>
      <c r="D2563">
        <v>9</v>
      </c>
      <c r="E2563">
        <v>3763.46</v>
      </c>
      <c r="F2563" s="1">
        <v>37669</v>
      </c>
      <c r="G2563" s="1" t="str">
        <f>TEXT(DA_Trail_Workbook[[#This Row],[ORDER DATE.1]],"MMM")</f>
        <v>Feb</v>
      </c>
      <c r="H2563" s="1" t="str">
        <f>TEXT(DA_Trail_Workbook[[#This Row],[ORDER DATE.1]],"YYY")</f>
        <v>2003</v>
      </c>
      <c r="I2563" t="s">
        <v>27</v>
      </c>
      <c r="J2563">
        <v>1</v>
      </c>
      <c r="K2563">
        <v>2</v>
      </c>
      <c r="L2563">
        <v>2003</v>
      </c>
      <c r="M2563" t="s">
        <v>654</v>
      </c>
      <c r="N2563">
        <v>99</v>
      </c>
      <c r="O2563" t="s">
        <v>757</v>
      </c>
      <c r="P2563" t="s">
        <v>638</v>
      </c>
      <c r="Q2563" t="s">
        <v>639</v>
      </c>
      <c r="R2563" t="s">
        <v>640</v>
      </c>
      <c r="S2563" t="s">
        <v>33</v>
      </c>
      <c r="T2563" t="s">
        <v>641</v>
      </c>
      <c r="U2563" t="s">
        <v>33</v>
      </c>
      <c r="V2563" t="s">
        <v>642</v>
      </c>
      <c r="W2563" t="s">
        <v>303</v>
      </c>
      <c r="X2563" t="s">
        <v>48</v>
      </c>
      <c r="Y2563" t="s">
        <v>643</v>
      </c>
      <c r="Z2563" t="s">
        <v>644</v>
      </c>
      <c r="AA2563" t="s">
        <v>58</v>
      </c>
    </row>
    <row r="2564" spans="1:27" x14ac:dyDescent="0.2">
      <c r="A2564">
        <v>10120</v>
      </c>
      <c r="B2564">
        <v>24</v>
      </c>
      <c r="C2564">
        <v>100</v>
      </c>
      <c r="D2564">
        <v>15</v>
      </c>
      <c r="E2564">
        <v>2584.8000000000002</v>
      </c>
      <c r="F2564" s="1">
        <v>37740</v>
      </c>
      <c r="G2564" s="1" t="str">
        <f>TEXT(DA_Trail_Workbook[[#This Row],[ORDER DATE.1]],"MMM")</f>
        <v>Apr</v>
      </c>
      <c r="H2564" s="1" t="str">
        <f>TEXT(DA_Trail_Workbook[[#This Row],[ORDER DATE.1]],"YYY")</f>
        <v>2003</v>
      </c>
      <c r="I2564" t="s">
        <v>27</v>
      </c>
      <c r="J2564">
        <v>2</v>
      </c>
      <c r="K2564">
        <v>4</v>
      </c>
      <c r="L2564">
        <v>2003</v>
      </c>
      <c r="M2564" t="s">
        <v>654</v>
      </c>
      <c r="N2564">
        <v>99</v>
      </c>
      <c r="O2564" t="s">
        <v>757</v>
      </c>
      <c r="P2564" t="s">
        <v>104</v>
      </c>
      <c r="Q2564" t="s">
        <v>105</v>
      </c>
      <c r="R2564" t="s">
        <v>106</v>
      </c>
      <c r="S2564" t="s">
        <v>107</v>
      </c>
      <c r="T2564" t="s">
        <v>108</v>
      </c>
      <c r="U2564" t="s">
        <v>109</v>
      </c>
      <c r="V2564" t="s">
        <v>110</v>
      </c>
      <c r="W2564" t="s">
        <v>111</v>
      </c>
      <c r="X2564" t="s">
        <v>112</v>
      </c>
      <c r="Y2564" t="s">
        <v>113</v>
      </c>
      <c r="Z2564" t="s">
        <v>114</v>
      </c>
      <c r="AA2564" t="s">
        <v>41</v>
      </c>
    </row>
    <row r="2565" spans="1:27" x14ac:dyDescent="0.2">
      <c r="A2565">
        <v>10131</v>
      </c>
      <c r="B2565">
        <v>40</v>
      </c>
      <c r="C2565">
        <v>100</v>
      </c>
      <c r="D2565">
        <v>1</v>
      </c>
      <c r="E2565">
        <v>4427.6000000000004</v>
      </c>
      <c r="F2565" s="1">
        <v>37788</v>
      </c>
      <c r="G2565" s="1" t="str">
        <f>TEXT(DA_Trail_Workbook[[#This Row],[ORDER DATE.1]],"MMM")</f>
        <v>Jun</v>
      </c>
      <c r="H2565" s="1" t="str">
        <f>TEXT(DA_Trail_Workbook[[#This Row],[ORDER DATE.1]],"YYY")</f>
        <v>2003</v>
      </c>
      <c r="I2565" t="s">
        <v>27</v>
      </c>
      <c r="J2565">
        <v>2</v>
      </c>
      <c r="K2565">
        <v>6</v>
      </c>
      <c r="L2565">
        <v>2003</v>
      </c>
      <c r="M2565" t="s">
        <v>654</v>
      </c>
      <c r="N2565">
        <v>99</v>
      </c>
      <c r="O2565" t="s">
        <v>757</v>
      </c>
      <c r="P2565" t="s">
        <v>656</v>
      </c>
      <c r="Q2565" t="s">
        <v>657</v>
      </c>
      <c r="R2565" t="s">
        <v>658</v>
      </c>
      <c r="S2565" t="s">
        <v>33</v>
      </c>
      <c r="T2565" t="s">
        <v>596</v>
      </c>
      <c r="U2565" t="s">
        <v>132</v>
      </c>
      <c r="V2565" t="s">
        <v>659</v>
      </c>
      <c r="W2565" t="s">
        <v>37</v>
      </c>
      <c r="X2565" t="s">
        <v>38</v>
      </c>
      <c r="Y2565" t="s">
        <v>660</v>
      </c>
      <c r="Z2565" t="s">
        <v>661</v>
      </c>
      <c r="AA2565" t="s">
        <v>58</v>
      </c>
    </row>
    <row r="2566" spans="1:27" x14ac:dyDescent="0.2">
      <c r="A2566">
        <v>10143</v>
      </c>
      <c r="B2566">
        <v>26</v>
      </c>
      <c r="C2566">
        <v>82.77</v>
      </c>
      <c r="D2566">
        <v>4</v>
      </c>
      <c r="E2566">
        <v>2152.02</v>
      </c>
      <c r="F2566" s="1">
        <v>37843</v>
      </c>
      <c r="G2566" s="1" t="str">
        <f>TEXT(DA_Trail_Workbook[[#This Row],[ORDER DATE.1]],"MMM")</f>
        <v>Aug</v>
      </c>
      <c r="H2566" s="1" t="str">
        <f>TEXT(DA_Trail_Workbook[[#This Row],[ORDER DATE.1]],"YYY")</f>
        <v>2003</v>
      </c>
      <c r="I2566" t="s">
        <v>27</v>
      </c>
      <c r="J2566">
        <v>3</v>
      </c>
      <c r="K2566">
        <v>8</v>
      </c>
      <c r="L2566">
        <v>2003</v>
      </c>
      <c r="M2566" t="s">
        <v>654</v>
      </c>
      <c r="N2566">
        <v>99</v>
      </c>
      <c r="O2566" t="s">
        <v>757</v>
      </c>
      <c r="P2566" t="s">
        <v>390</v>
      </c>
      <c r="Q2566" t="s">
        <v>391</v>
      </c>
      <c r="R2566" t="s">
        <v>392</v>
      </c>
      <c r="S2566" t="s">
        <v>33</v>
      </c>
      <c r="T2566" t="s">
        <v>193</v>
      </c>
      <c r="U2566" t="s">
        <v>146</v>
      </c>
      <c r="V2566" t="s">
        <v>194</v>
      </c>
      <c r="W2566" t="s">
        <v>37</v>
      </c>
      <c r="X2566" t="s">
        <v>38</v>
      </c>
      <c r="Y2566" t="s">
        <v>393</v>
      </c>
      <c r="Z2566" t="s">
        <v>394</v>
      </c>
      <c r="AA2566" t="s">
        <v>41</v>
      </c>
    </row>
    <row r="2567" spans="1:27" x14ac:dyDescent="0.2">
      <c r="A2567">
        <v>10155</v>
      </c>
      <c r="B2567">
        <v>20</v>
      </c>
      <c r="C2567">
        <v>100</v>
      </c>
      <c r="D2567">
        <v>2</v>
      </c>
      <c r="E2567">
        <v>2353.4</v>
      </c>
      <c r="F2567" s="1">
        <v>37900</v>
      </c>
      <c r="G2567" s="1" t="str">
        <f>TEXT(DA_Trail_Workbook[[#This Row],[ORDER DATE.1]],"MMM")</f>
        <v>Oct</v>
      </c>
      <c r="H2567" s="1" t="str">
        <f>TEXT(DA_Trail_Workbook[[#This Row],[ORDER DATE.1]],"YYY")</f>
        <v>2003</v>
      </c>
      <c r="I2567" t="s">
        <v>27</v>
      </c>
      <c r="J2567">
        <v>4</v>
      </c>
      <c r="K2567">
        <v>10</v>
      </c>
      <c r="L2567">
        <v>2003</v>
      </c>
      <c r="M2567" t="s">
        <v>654</v>
      </c>
      <c r="N2567">
        <v>99</v>
      </c>
      <c r="O2567" t="s">
        <v>757</v>
      </c>
      <c r="P2567" t="s">
        <v>150</v>
      </c>
      <c r="Q2567" t="s">
        <v>151</v>
      </c>
      <c r="R2567" t="s">
        <v>152</v>
      </c>
      <c r="S2567" t="s">
        <v>33</v>
      </c>
      <c r="T2567" t="s">
        <v>153</v>
      </c>
      <c r="U2567" t="s">
        <v>33</v>
      </c>
      <c r="V2567" t="s">
        <v>154</v>
      </c>
      <c r="W2567" t="s">
        <v>155</v>
      </c>
      <c r="X2567" t="s">
        <v>48</v>
      </c>
      <c r="Y2567" t="s">
        <v>156</v>
      </c>
      <c r="Z2567" t="s">
        <v>157</v>
      </c>
      <c r="AA2567" t="s">
        <v>41</v>
      </c>
    </row>
    <row r="2568" spans="1:27" x14ac:dyDescent="0.2">
      <c r="A2568">
        <v>10168</v>
      </c>
      <c r="B2568">
        <v>31</v>
      </c>
      <c r="C2568">
        <v>100</v>
      </c>
      <c r="D2568">
        <v>16</v>
      </c>
      <c r="E2568">
        <v>3431.39</v>
      </c>
      <c r="F2568" s="1">
        <v>37922</v>
      </c>
      <c r="G2568" s="1" t="str">
        <f>TEXT(DA_Trail_Workbook[[#This Row],[ORDER DATE.1]],"MMM")</f>
        <v>Oct</v>
      </c>
      <c r="H2568" s="1" t="str">
        <f>TEXT(DA_Trail_Workbook[[#This Row],[ORDER DATE.1]],"YYY")</f>
        <v>2003</v>
      </c>
      <c r="I2568" t="s">
        <v>27</v>
      </c>
      <c r="J2568">
        <v>4</v>
      </c>
      <c r="K2568">
        <v>10</v>
      </c>
      <c r="L2568">
        <v>2003</v>
      </c>
      <c r="M2568" t="s">
        <v>654</v>
      </c>
      <c r="N2568">
        <v>99</v>
      </c>
      <c r="O2568" t="s">
        <v>757</v>
      </c>
      <c r="P2568" t="s">
        <v>72</v>
      </c>
      <c r="Q2568" t="s">
        <v>73</v>
      </c>
      <c r="R2568" t="s">
        <v>74</v>
      </c>
      <c r="S2568" t="s">
        <v>33</v>
      </c>
      <c r="T2568" t="s">
        <v>75</v>
      </c>
      <c r="U2568" t="s">
        <v>63</v>
      </c>
      <c r="V2568" t="s">
        <v>76</v>
      </c>
      <c r="W2568" t="s">
        <v>37</v>
      </c>
      <c r="X2568" t="s">
        <v>38</v>
      </c>
      <c r="Y2568" t="s">
        <v>77</v>
      </c>
      <c r="Z2568" t="s">
        <v>78</v>
      </c>
      <c r="AA2568" t="s">
        <v>58</v>
      </c>
    </row>
    <row r="2569" spans="1:27" x14ac:dyDescent="0.2">
      <c r="A2569">
        <v>10178</v>
      </c>
      <c r="B2569">
        <v>22</v>
      </c>
      <c r="C2569">
        <v>87.75</v>
      </c>
      <c r="D2569">
        <v>1</v>
      </c>
      <c r="E2569">
        <v>1930.5</v>
      </c>
      <c r="F2569" s="1">
        <v>37933</v>
      </c>
      <c r="G2569" s="1" t="str">
        <f>TEXT(DA_Trail_Workbook[[#This Row],[ORDER DATE.1]],"MMM")</f>
        <v>Nov</v>
      </c>
      <c r="H2569" s="1" t="str">
        <f>TEXT(DA_Trail_Workbook[[#This Row],[ORDER DATE.1]],"YYY")</f>
        <v>2003</v>
      </c>
      <c r="I2569" t="s">
        <v>27</v>
      </c>
      <c r="J2569">
        <v>4</v>
      </c>
      <c r="K2569">
        <v>11</v>
      </c>
      <c r="L2569">
        <v>2003</v>
      </c>
      <c r="M2569" t="s">
        <v>654</v>
      </c>
      <c r="N2569">
        <v>99</v>
      </c>
      <c r="O2569" t="s">
        <v>757</v>
      </c>
      <c r="P2569" t="s">
        <v>396</v>
      </c>
      <c r="Q2569" t="s">
        <v>397</v>
      </c>
      <c r="R2569" t="s">
        <v>398</v>
      </c>
      <c r="S2569" t="s">
        <v>33</v>
      </c>
      <c r="T2569" t="s">
        <v>399</v>
      </c>
      <c r="U2569" t="s">
        <v>33</v>
      </c>
      <c r="V2569" t="s">
        <v>400</v>
      </c>
      <c r="W2569" t="s">
        <v>47</v>
      </c>
      <c r="X2569" t="s">
        <v>48</v>
      </c>
      <c r="Y2569" t="s">
        <v>401</v>
      </c>
      <c r="Z2569" t="s">
        <v>402</v>
      </c>
      <c r="AA2569" t="s">
        <v>41</v>
      </c>
    </row>
    <row r="2570" spans="1:27" x14ac:dyDescent="0.2">
      <c r="A2570">
        <v>10198</v>
      </c>
      <c r="B2570">
        <v>42</v>
      </c>
      <c r="C2570">
        <v>100</v>
      </c>
      <c r="D2570">
        <v>1</v>
      </c>
      <c r="E2570">
        <v>4774.5600000000004</v>
      </c>
      <c r="F2570" s="1">
        <v>37952</v>
      </c>
      <c r="G2570" s="1" t="str">
        <f>TEXT(DA_Trail_Workbook[[#This Row],[ORDER DATE.1]],"MMM")</f>
        <v>Nov</v>
      </c>
      <c r="H2570" s="1" t="str">
        <f>TEXT(DA_Trail_Workbook[[#This Row],[ORDER DATE.1]],"YYY")</f>
        <v>2003</v>
      </c>
      <c r="I2570" t="s">
        <v>27</v>
      </c>
      <c r="J2570">
        <v>4</v>
      </c>
      <c r="K2570">
        <v>11</v>
      </c>
      <c r="L2570">
        <v>2003</v>
      </c>
      <c r="M2570" t="s">
        <v>654</v>
      </c>
      <c r="N2570">
        <v>99</v>
      </c>
      <c r="O2570" t="s">
        <v>757</v>
      </c>
      <c r="P2570" t="s">
        <v>494</v>
      </c>
      <c r="Q2570" t="s">
        <v>495</v>
      </c>
      <c r="R2570" t="s">
        <v>496</v>
      </c>
      <c r="S2570" t="s">
        <v>33</v>
      </c>
      <c r="T2570" t="s">
        <v>497</v>
      </c>
      <c r="U2570" t="s">
        <v>33</v>
      </c>
      <c r="V2570" t="s">
        <v>498</v>
      </c>
      <c r="W2570" t="s">
        <v>499</v>
      </c>
      <c r="X2570" t="s">
        <v>235</v>
      </c>
      <c r="Y2570" t="s">
        <v>500</v>
      </c>
      <c r="Z2570" t="s">
        <v>501</v>
      </c>
      <c r="AA2570" t="s">
        <v>58</v>
      </c>
    </row>
    <row r="2571" spans="1:27" x14ac:dyDescent="0.2">
      <c r="A2571">
        <v>10210</v>
      </c>
      <c r="B2571">
        <v>26</v>
      </c>
      <c r="C2571">
        <v>99.72</v>
      </c>
      <c r="D2571">
        <v>14</v>
      </c>
      <c r="E2571">
        <v>2592.7199999999998</v>
      </c>
      <c r="F2571" s="1">
        <v>37998</v>
      </c>
      <c r="G2571" s="1" t="str">
        <f>TEXT(DA_Trail_Workbook[[#This Row],[ORDER DATE.1]],"MMM")</f>
        <v>Jan</v>
      </c>
      <c r="H2571" s="1" t="str">
        <f>TEXT(DA_Trail_Workbook[[#This Row],[ORDER DATE.1]],"YYY")</f>
        <v>2004</v>
      </c>
      <c r="I2571" t="s">
        <v>27</v>
      </c>
      <c r="J2571">
        <v>1</v>
      </c>
      <c r="K2571">
        <v>1</v>
      </c>
      <c r="L2571">
        <v>2004</v>
      </c>
      <c r="M2571" t="s">
        <v>654</v>
      </c>
      <c r="N2571">
        <v>99</v>
      </c>
      <c r="O2571" t="s">
        <v>757</v>
      </c>
      <c r="P2571" t="s">
        <v>353</v>
      </c>
      <c r="Q2571" t="s">
        <v>354</v>
      </c>
      <c r="R2571" t="s">
        <v>355</v>
      </c>
      <c r="S2571" t="s">
        <v>33</v>
      </c>
      <c r="T2571" t="s">
        <v>356</v>
      </c>
      <c r="U2571" t="s">
        <v>356</v>
      </c>
      <c r="V2571" t="s">
        <v>357</v>
      </c>
      <c r="W2571" t="s">
        <v>235</v>
      </c>
      <c r="X2571" t="s">
        <v>235</v>
      </c>
      <c r="Y2571" t="s">
        <v>358</v>
      </c>
      <c r="Z2571" t="s">
        <v>359</v>
      </c>
      <c r="AA2571" t="s">
        <v>41</v>
      </c>
    </row>
    <row r="2572" spans="1:27" x14ac:dyDescent="0.2">
      <c r="A2572">
        <v>10222</v>
      </c>
      <c r="B2572">
        <v>37</v>
      </c>
      <c r="C2572">
        <v>87.75</v>
      </c>
      <c r="D2572">
        <v>1</v>
      </c>
      <c r="E2572">
        <v>3246.75</v>
      </c>
      <c r="F2572" s="1">
        <v>38036</v>
      </c>
      <c r="G2572" s="1" t="str">
        <f>TEXT(DA_Trail_Workbook[[#This Row],[ORDER DATE.1]],"MMM")</f>
        <v>Feb</v>
      </c>
      <c r="H2572" s="1" t="str">
        <f>TEXT(DA_Trail_Workbook[[#This Row],[ORDER DATE.1]],"YYY")</f>
        <v>2004</v>
      </c>
      <c r="I2572" t="s">
        <v>27</v>
      </c>
      <c r="J2572">
        <v>1</v>
      </c>
      <c r="K2572">
        <v>2</v>
      </c>
      <c r="L2572">
        <v>2004</v>
      </c>
      <c r="M2572" t="s">
        <v>654</v>
      </c>
      <c r="N2572">
        <v>99</v>
      </c>
      <c r="O2572" t="s">
        <v>757</v>
      </c>
      <c r="P2572" t="s">
        <v>421</v>
      </c>
      <c r="Q2572" t="s">
        <v>422</v>
      </c>
      <c r="R2572" t="s">
        <v>423</v>
      </c>
      <c r="S2572" t="s">
        <v>33</v>
      </c>
      <c r="T2572" t="s">
        <v>424</v>
      </c>
      <c r="U2572" t="s">
        <v>63</v>
      </c>
      <c r="V2572" t="s">
        <v>425</v>
      </c>
      <c r="W2572" t="s">
        <v>37</v>
      </c>
      <c r="X2572" t="s">
        <v>38</v>
      </c>
      <c r="Y2572" t="s">
        <v>278</v>
      </c>
      <c r="Z2572" t="s">
        <v>323</v>
      </c>
      <c r="AA2572" t="s">
        <v>58</v>
      </c>
    </row>
    <row r="2573" spans="1:27" x14ac:dyDescent="0.2">
      <c r="A2573">
        <v>10235</v>
      </c>
      <c r="B2573">
        <v>38</v>
      </c>
      <c r="C2573">
        <v>88.75</v>
      </c>
      <c r="D2573">
        <v>10</v>
      </c>
      <c r="E2573">
        <v>3372.5</v>
      </c>
      <c r="F2573" s="1">
        <v>38079</v>
      </c>
      <c r="G2573" s="1" t="str">
        <f>TEXT(DA_Trail_Workbook[[#This Row],[ORDER DATE.1]],"MMM")</f>
        <v>Apr</v>
      </c>
      <c r="H2573" s="1" t="str">
        <f>TEXT(DA_Trail_Workbook[[#This Row],[ORDER DATE.1]],"YYY")</f>
        <v>2004</v>
      </c>
      <c r="I2573" t="s">
        <v>27</v>
      </c>
      <c r="J2573">
        <v>2</v>
      </c>
      <c r="K2573">
        <v>4</v>
      </c>
      <c r="L2573">
        <v>2004</v>
      </c>
      <c r="M2573" t="s">
        <v>654</v>
      </c>
      <c r="N2573">
        <v>99</v>
      </c>
      <c r="O2573" t="s">
        <v>757</v>
      </c>
      <c r="P2573" t="s">
        <v>434</v>
      </c>
      <c r="Q2573" t="s">
        <v>435</v>
      </c>
      <c r="R2573" t="s">
        <v>436</v>
      </c>
      <c r="S2573" t="s">
        <v>33</v>
      </c>
      <c r="T2573" t="s">
        <v>437</v>
      </c>
      <c r="U2573" t="s">
        <v>269</v>
      </c>
      <c r="V2573" t="s">
        <v>438</v>
      </c>
      <c r="W2573" t="s">
        <v>271</v>
      </c>
      <c r="X2573" t="s">
        <v>38</v>
      </c>
      <c r="Y2573" t="s">
        <v>439</v>
      </c>
      <c r="Z2573" t="s">
        <v>204</v>
      </c>
      <c r="AA2573" t="s">
        <v>58</v>
      </c>
    </row>
    <row r="2574" spans="1:27" x14ac:dyDescent="0.2">
      <c r="A2574">
        <v>10250</v>
      </c>
      <c r="B2574">
        <v>35</v>
      </c>
      <c r="C2574">
        <v>100</v>
      </c>
      <c r="D2574">
        <v>11</v>
      </c>
      <c r="E2574">
        <v>3909.15</v>
      </c>
      <c r="F2574" s="1">
        <v>38118</v>
      </c>
      <c r="G2574" s="1" t="str">
        <f>TEXT(DA_Trail_Workbook[[#This Row],[ORDER DATE.1]],"MMM")</f>
        <v>May</v>
      </c>
      <c r="H2574" s="1" t="str">
        <f>TEXT(DA_Trail_Workbook[[#This Row],[ORDER DATE.1]],"YYY")</f>
        <v>2004</v>
      </c>
      <c r="I2574" t="s">
        <v>27</v>
      </c>
      <c r="J2574">
        <v>2</v>
      </c>
      <c r="K2574">
        <v>5</v>
      </c>
      <c r="L2574">
        <v>2004</v>
      </c>
      <c r="M2574" t="s">
        <v>654</v>
      </c>
      <c r="N2574">
        <v>99</v>
      </c>
      <c r="O2574" t="s">
        <v>757</v>
      </c>
      <c r="P2574" t="s">
        <v>461</v>
      </c>
      <c r="Q2574" t="s">
        <v>462</v>
      </c>
      <c r="R2574" t="s">
        <v>463</v>
      </c>
      <c r="S2574" t="s">
        <v>33</v>
      </c>
      <c r="T2574" t="s">
        <v>464</v>
      </c>
      <c r="U2574" t="s">
        <v>63</v>
      </c>
      <c r="V2574" t="s">
        <v>76</v>
      </c>
      <c r="W2574" t="s">
        <v>37</v>
      </c>
      <c r="X2574" t="s">
        <v>38</v>
      </c>
      <c r="Y2574" t="s">
        <v>119</v>
      </c>
      <c r="Z2574" t="s">
        <v>465</v>
      </c>
      <c r="AA2574" t="s">
        <v>58</v>
      </c>
    </row>
    <row r="2575" spans="1:27" x14ac:dyDescent="0.2">
      <c r="A2575">
        <v>10262</v>
      </c>
      <c r="B2575">
        <v>33</v>
      </c>
      <c r="C2575">
        <v>90.75</v>
      </c>
      <c r="D2575">
        <v>6</v>
      </c>
      <c r="E2575">
        <v>2994.75</v>
      </c>
      <c r="F2575" s="1">
        <v>38162</v>
      </c>
      <c r="G2575" s="1" t="str">
        <f>TEXT(DA_Trail_Workbook[[#This Row],[ORDER DATE.1]],"MMM")</f>
        <v>Jun</v>
      </c>
      <c r="H2575" s="1" t="str">
        <f>TEXT(DA_Trail_Workbook[[#This Row],[ORDER DATE.1]],"YYY")</f>
        <v>2004</v>
      </c>
      <c r="I2575" t="s">
        <v>395</v>
      </c>
      <c r="J2575">
        <v>2</v>
      </c>
      <c r="K2575">
        <v>6</v>
      </c>
      <c r="L2575">
        <v>2004</v>
      </c>
      <c r="M2575" t="s">
        <v>654</v>
      </c>
      <c r="N2575">
        <v>99</v>
      </c>
      <c r="O2575" t="s">
        <v>757</v>
      </c>
      <c r="P2575" t="s">
        <v>206</v>
      </c>
      <c r="Q2575" t="s">
        <v>207</v>
      </c>
      <c r="R2575" t="s">
        <v>208</v>
      </c>
      <c r="S2575" t="s">
        <v>33</v>
      </c>
      <c r="T2575" t="s">
        <v>209</v>
      </c>
      <c r="U2575" t="s">
        <v>33</v>
      </c>
      <c r="V2575" t="s">
        <v>210</v>
      </c>
      <c r="W2575" t="s">
        <v>211</v>
      </c>
      <c r="X2575" t="s">
        <v>48</v>
      </c>
      <c r="Y2575" t="s">
        <v>212</v>
      </c>
      <c r="Z2575" t="s">
        <v>213</v>
      </c>
      <c r="AA2575" t="s">
        <v>41</v>
      </c>
    </row>
    <row r="2576" spans="1:27" x14ac:dyDescent="0.2">
      <c r="A2576">
        <v>10275</v>
      </c>
      <c r="B2576">
        <v>39</v>
      </c>
      <c r="C2576">
        <v>100</v>
      </c>
      <c r="D2576">
        <v>16</v>
      </c>
      <c r="E2576">
        <v>4472.5200000000004</v>
      </c>
      <c r="F2576" s="1">
        <v>38191</v>
      </c>
      <c r="G2576" s="1" t="str">
        <f>TEXT(DA_Trail_Workbook[[#This Row],[ORDER DATE.1]],"MMM")</f>
        <v>Jul</v>
      </c>
      <c r="H2576" s="1" t="str">
        <f>TEXT(DA_Trail_Workbook[[#This Row],[ORDER DATE.1]],"YYY")</f>
        <v>2004</v>
      </c>
      <c r="I2576" t="s">
        <v>27</v>
      </c>
      <c r="J2576">
        <v>3</v>
      </c>
      <c r="K2576">
        <v>7</v>
      </c>
      <c r="L2576">
        <v>2004</v>
      </c>
      <c r="M2576" t="s">
        <v>654</v>
      </c>
      <c r="N2576">
        <v>99</v>
      </c>
      <c r="O2576" t="s">
        <v>757</v>
      </c>
      <c r="P2576" t="s">
        <v>135</v>
      </c>
      <c r="Q2576" t="s">
        <v>136</v>
      </c>
      <c r="R2576" t="s">
        <v>137</v>
      </c>
      <c r="S2576" t="s">
        <v>33</v>
      </c>
      <c r="T2576" t="s">
        <v>138</v>
      </c>
      <c r="U2576" t="s">
        <v>33</v>
      </c>
      <c r="V2576" t="s">
        <v>139</v>
      </c>
      <c r="W2576" t="s">
        <v>47</v>
      </c>
      <c r="X2576" t="s">
        <v>48</v>
      </c>
      <c r="Y2576" t="s">
        <v>140</v>
      </c>
      <c r="Z2576" t="s">
        <v>141</v>
      </c>
      <c r="AA2576" t="s">
        <v>58</v>
      </c>
    </row>
    <row r="2577" spans="1:27" x14ac:dyDescent="0.2">
      <c r="A2577">
        <v>10284</v>
      </c>
      <c r="B2577">
        <v>45</v>
      </c>
      <c r="C2577">
        <v>100</v>
      </c>
      <c r="D2577">
        <v>8</v>
      </c>
      <c r="E2577">
        <v>4576.95</v>
      </c>
      <c r="F2577" s="1">
        <v>38220</v>
      </c>
      <c r="G2577" s="1" t="str">
        <f>TEXT(DA_Trail_Workbook[[#This Row],[ORDER DATE.1]],"MMM")</f>
        <v>Aug</v>
      </c>
      <c r="H2577" s="1" t="str">
        <f>TEXT(DA_Trail_Workbook[[#This Row],[ORDER DATE.1]],"YYY")</f>
        <v>2004</v>
      </c>
      <c r="I2577" t="s">
        <v>27</v>
      </c>
      <c r="J2577">
        <v>3</v>
      </c>
      <c r="K2577">
        <v>8</v>
      </c>
      <c r="L2577">
        <v>2004</v>
      </c>
      <c r="M2577" t="s">
        <v>654</v>
      </c>
      <c r="N2577">
        <v>99</v>
      </c>
      <c r="O2577" t="s">
        <v>757</v>
      </c>
      <c r="P2577" t="s">
        <v>629</v>
      </c>
      <c r="Q2577" t="s">
        <v>630</v>
      </c>
      <c r="R2577" t="s">
        <v>631</v>
      </c>
      <c r="S2577" t="s">
        <v>33</v>
      </c>
      <c r="T2577" t="s">
        <v>632</v>
      </c>
      <c r="U2577" t="s">
        <v>33</v>
      </c>
      <c r="V2577" t="s">
        <v>633</v>
      </c>
      <c r="W2577" t="s">
        <v>91</v>
      </c>
      <c r="X2577" t="s">
        <v>48</v>
      </c>
      <c r="Y2577" t="s">
        <v>634</v>
      </c>
      <c r="Z2577" t="s">
        <v>635</v>
      </c>
      <c r="AA2577" t="s">
        <v>58</v>
      </c>
    </row>
    <row r="2578" spans="1:27" x14ac:dyDescent="0.2">
      <c r="A2578">
        <v>10296</v>
      </c>
      <c r="B2578">
        <v>24</v>
      </c>
      <c r="C2578">
        <v>100</v>
      </c>
      <c r="D2578">
        <v>4</v>
      </c>
      <c r="E2578">
        <v>2441.04</v>
      </c>
      <c r="F2578" s="1">
        <v>38245</v>
      </c>
      <c r="G2578" s="1" t="str">
        <f>TEXT(DA_Trail_Workbook[[#This Row],[ORDER DATE.1]],"MMM")</f>
        <v>Sep</v>
      </c>
      <c r="H2578" s="1" t="str">
        <f>TEXT(DA_Trail_Workbook[[#This Row],[ORDER DATE.1]],"YYY")</f>
        <v>2004</v>
      </c>
      <c r="I2578" t="s">
        <v>27</v>
      </c>
      <c r="J2578">
        <v>3</v>
      </c>
      <c r="K2578">
        <v>9</v>
      </c>
      <c r="L2578">
        <v>2004</v>
      </c>
      <c r="M2578" t="s">
        <v>654</v>
      </c>
      <c r="N2578">
        <v>99</v>
      </c>
      <c r="O2578" t="s">
        <v>757</v>
      </c>
      <c r="P2578" t="s">
        <v>662</v>
      </c>
      <c r="Q2578" t="s">
        <v>663</v>
      </c>
      <c r="R2578" t="s">
        <v>664</v>
      </c>
      <c r="S2578" t="s">
        <v>33</v>
      </c>
      <c r="T2578" t="s">
        <v>665</v>
      </c>
      <c r="U2578" t="s">
        <v>33</v>
      </c>
      <c r="V2578" t="s">
        <v>666</v>
      </c>
      <c r="W2578" t="s">
        <v>514</v>
      </c>
      <c r="X2578" t="s">
        <v>48</v>
      </c>
      <c r="Y2578" t="s">
        <v>667</v>
      </c>
      <c r="Z2578" t="s">
        <v>120</v>
      </c>
      <c r="AA2578" t="s">
        <v>41</v>
      </c>
    </row>
    <row r="2579" spans="1:27" x14ac:dyDescent="0.2">
      <c r="A2579">
        <v>10308</v>
      </c>
      <c r="B2579">
        <v>35</v>
      </c>
      <c r="C2579">
        <v>88.75</v>
      </c>
      <c r="D2579">
        <v>14</v>
      </c>
      <c r="E2579">
        <v>3106.25</v>
      </c>
      <c r="F2579" s="1">
        <v>38275</v>
      </c>
      <c r="G2579" s="1" t="str">
        <f>TEXT(DA_Trail_Workbook[[#This Row],[ORDER DATE.1]],"MMM")</f>
        <v>Oct</v>
      </c>
      <c r="H2579" s="1" t="str">
        <f>TEXT(DA_Trail_Workbook[[#This Row],[ORDER DATE.1]],"YYY")</f>
        <v>2004</v>
      </c>
      <c r="I2579" t="s">
        <v>27</v>
      </c>
      <c r="J2579">
        <v>4</v>
      </c>
      <c r="K2579">
        <v>10</v>
      </c>
      <c r="L2579">
        <v>2004</v>
      </c>
      <c r="M2579" t="s">
        <v>654</v>
      </c>
      <c r="N2579">
        <v>99</v>
      </c>
      <c r="O2579" t="s">
        <v>757</v>
      </c>
      <c r="P2579" t="s">
        <v>369</v>
      </c>
      <c r="Q2579" t="s">
        <v>370</v>
      </c>
      <c r="R2579" t="s">
        <v>371</v>
      </c>
      <c r="S2579" t="s">
        <v>33</v>
      </c>
      <c r="T2579" t="s">
        <v>372</v>
      </c>
      <c r="U2579" t="s">
        <v>35</v>
      </c>
      <c r="V2579" t="s">
        <v>373</v>
      </c>
      <c r="W2579" t="s">
        <v>37</v>
      </c>
      <c r="X2579" t="s">
        <v>38</v>
      </c>
      <c r="Y2579" t="s">
        <v>119</v>
      </c>
      <c r="Z2579" t="s">
        <v>279</v>
      </c>
      <c r="AA2579" t="s">
        <v>58</v>
      </c>
    </row>
    <row r="2580" spans="1:27" x14ac:dyDescent="0.2">
      <c r="A2580">
        <v>10316</v>
      </c>
      <c r="B2580">
        <v>23</v>
      </c>
      <c r="C2580">
        <v>100</v>
      </c>
      <c r="D2580">
        <v>6</v>
      </c>
      <c r="E2580">
        <v>2706.41</v>
      </c>
      <c r="F2580" s="1">
        <v>38292</v>
      </c>
      <c r="G2580" s="1" t="str">
        <f>TEXT(DA_Trail_Workbook[[#This Row],[ORDER DATE.1]],"MMM")</f>
        <v>Nov</v>
      </c>
      <c r="H2580" s="1" t="str">
        <f>TEXT(DA_Trail_Workbook[[#This Row],[ORDER DATE.1]],"YYY")</f>
        <v>2004</v>
      </c>
      <c r="I2580" t="s">
        <v>27</v>
      </c>
      <c r="J2580">
        <v>4</v>
      </c>
      <c r="K2580">
        <v>11</v>
      </c>
      <c r="L2580">
        <v>2004</v>
      </c>
      <c r="M2580" t="s">
        <v>654</v>
      </c>
      <c r="N2580">
        <v>99</v>
      </c>
      <c r="O2580" t="s">
        <v>757</v>
      </c>
      <c r="P2580" t="s">
        <v>446</v>
      </c>
      <c r="Q2580" t="s">
        <v>447</v>
      </c>
      <c r="R2580" t="s">
        <v>448</v>
      </c>
      <c r="S2580" t="s">
        <v>33</v>
      </c>
      <c r="T2580" t="s">
        <v>449</v>
      </c>
      <c r="U2580" t="s">
        <v>450</v>
      </c>
      <c r="V2580" t="s">
        <v>451</v>
      </c>
      <c r="W2580" t="s">
        <v>202</v>
      </c>
      <c r="X2580" t="s">
        <v>48</v>
      </c>
      <c r="Y2580" t="s">
        <v>452</v>
      </c>
      <c r="Z2580" t="s">
        <v>453</v>
      </c>
      <c r="AA2580" t="s">
        <v>41</v>
      </c>
    </row>
    <row r="2581" spans="1:27" x14ac:dyDescent="0.2">
      <c r="A2581">
        <v>10328</v>
      </c>
      <c r="B2581">
        <v>37</v>
      </c>
      <c r="C2581">
        <v>100</v>
      </c>
      <c r="D2581">
        <v>10</v>
      </c>
      <c r="E2581">
        <v>4021.53</v>
      </c>
      <c r="F2581" s="1">
        <v>38303</v>
      </c>
      <c r="G2581" s="1" t="str">
        <f>TEXT(DA_Trail_Workbook[[#This Row],[ORDER DATE.1]],"MMM")</f>
        <v>Nov</v>
      </c>
      <c r="H2581" s="1" t="str">
        <f>TEXT(DA_Trail_Workbook[[#This Row],[ORDER DATE.1]],"YYY")</f>
        <v>2004</v>
      </c>
      <c r="I2581" t="s">
        <v>27</v>
      </c>
      <c r="J2581">
        <v>4</v>
      </c>
      <c r="K2581">
        <v>11</v>
      </c>
      <c r="L2581">
        <v>2004</v>
      </c>
      <c r="M2581" t="s">
        <v>654</v>
      </c>
      <c r="N2581">
        <v>99</v>
      </c>
      <c r="O2581" t="s">
        <v>757</v>
      </c>
      <c r="P2581" t="s">
        <v>638</v>
      </c>
      <c r="Q2581" t="s">
        <v>639</v>
      </c>
      <c r="R2581" t="s">
        <v>640</v>
      </c>
      <c r="S2581" t="s">
        <v>33</v>
      </c>
      <c r="T2581" t="s">
        <v>641</v>
      </c>
      <c r="U2581" t="s">
        <v>33</v>
      </c>
      <c r="V2581" t="s">
        <v>642</v>
      </c>
      <c r="W2581" t="s">
        <v>303</v>
      </c>
      <c r="X2581" t="s">
        <v>48</v>
      </c>
      <c r="Y2581" t="s">
        <v>643</v>
      </c>
      <c r="Z2581" t="s">
        <v>644</v>
      </c>
      <c r="AA2581" t="s">
        <v>58</v>
      </c>
    </row>
    <row r="2582" spans="1:27" x14ac:dyDescent="0.2">
      <c r="A2582">
        <v>10340</v>
      </c>
      <c r="B2582">
        <v>55</v>
      </c>
      <c r="C2582">
        <v>87.75</v>
      </c>
      <c r="D2582">
        <v>7</v>
      </c>
      <c r="E2582">
        <v>4826.25</v>
      </c>
      <c r="F2582" s="1">
        <v>38315</v>
      </c>
      <c r="G2582" s="1" t="str">
        <f>TEXT(DA_Trail_Workbook[[#This Row],[ORDER DATE.1]],"MMM")</f>
        <v>Nov</v>
      </c>
      <c r="H2582" s="1" t="str">
        <f>TEXT(DA_Trail_Workbook[[#This Row],[ORDER DATE.1]],"YYY")</f>
        <v>2004</v>
      </c>
      <c r="I2582" t="s">
        <v>27</v>
      </c>
      <c r="J2582">
        <v>4</v>
      </c>
      <c r="K2582">
        <v>11</v>
      </c>
      <c r="L2582">
        <v>2004</v>
      </c>
      <c r="M2582" t="s">
        <v>654</v>
      </c>
      <c r="N2582">
        <v>99</v>
      </c>
      <c r="O2582" t="s">
        <v>757</v>
      </c>
      <c r="P2582" t="s">
        <v>409</v>
      </c>
      <c r="Q2582" t="s">
        <v>410</v>
      </c>
      <c r="R2582" t="s">
        <v>411</v>
      </c>
      <c r="S2582" t="s">
        <v>33</v>
      </c>
      <c r="T2582" t="s">
        <v>412</v>
      </c>
      <c r="U2582" t="s">
        <v>33</v>
      </c>
      <c r="V2582" t="s">
        <v>413</v>
      </c>
      <c r="W2582" t="s">
        <v>211</v>
      </c>
      <c r="X2582" t="s">
        <v>48</v>
      </c>
      <c r="Y2582" t="s">
        <v>414</v>
      </c>
      <c r="Z2582" t="s">
        <v>415</v>
      </c>
      <c r="AA2582" t="s">
        <v>58</v>
      </c>
    </row>
    <row r="2583" spans="1:27" x14ac:dyDescent="0.2">
      <c r="A2583">
        <v>10352</v>
      </c>
      <c r="B2583">
        <v>49</v>
      </c>
      <c r="C2583">
        <v>100</v>
      </c>
      <c r="D2583">
        <v>2</v>
      </c>
      <c r="E2583">
        <v>4935.28</v>
      </c>
      <c r="F2583" s="1">
        <v>38324</v>
      </c>
      <c r="G2583" s="1" t="str">
        <f>TEXT(DA_Trail_Workbook[[#This Row],[ORDER DATE.1]],"MMM")</f>
        <v>Dec</v>
      </c>
      <c r="H2583" s="1" t="str">
        <f>TEXT(DA_Trail_Workbook[[#This Row],[ORDER DATE.1]],"YYY")</f>
        <v>2004</v>
      </c>
      <c r="I2583" t="s">
        <v>27</v>
      </c>
      <c r="J2583">
        <v>4</v>
      </c>
      <c r="K2583">
        <v>12</v>
      </c>
      <c r="L2583">
        <v>2004</v>
      </c>
      <c r="M2583" t="s">
        <v>654</v>
      </c>
      <c r="N2583">
        <v>99</v>
      </c>
      <c r="O2583" t="s">
        <v>757</v>
      </c>
      <c r="P2583" t="s">
        <v>691</v>
      </c>
      <c r="Q2583" t="s">
        <v>692</v>
      </c>
      <c r="R2583" t="s">
        <v>693</v>
      </c>
      <c r="S2583" t="s">
        <v>33</v>
      </c>
      <c r="T2583" t="s">
        <v>332</v>
      </c>
      <c r="U2583" t="s">
        <v>146</v>
      </c>
      <c r="V2583" t="s">
        <v>333</v>
      </c>
      <c r="W2583" t="s">
        <v>37</v>
      </c>
      <c r="X2583" t="s">
        <v>38</v>
      </c>
      <c r="Y2583" t="s">
        <v>612</v>
      </c>
      <c r="Z2583" t="s">
        <v>289</v>
      </c>
      <c r="AA2583" t="s">
        <v>58</v>
      </c>
    </row>
    <row r="2584" spans="1:27" x14ac:dyDescent="0.2">
      <c r="A2584">
        <v>10361</v>
      </c>
      <c r="B2584">
        <v>26</v>
      </c>
      <c r="C2584">
        <v>100</v>
      </c>
      <c r="D2584">
        <v>9</v>
      </c>
      <c r="E2584">
        <v>2754.7</v>
      </c>
      <c r="F2584" s="1">
        <v>38338</v>
      </c>
      <c r="G2584" s="1" t="str">
        <f>TEXT(DA_Trail_Workbook[[#This Row],[ORDER DATE.1]],"MMM")</f>
        <v>Dec</v>
      </c>
      <c r="H2584" s="1" t="str">
        <f>TEXT(DA_Trail_Workbook[[#This Row],[ORDER DATE.1]],"YYY")</f>
        <v>2004</v>
      </c>
      <c r="I2584" t="s">
        <v>27</v>
      </c>
      <c r="J2584">
        <v>4</v>
      </c>
      <c r="K2584">
        <v>12</v>
      </c>
      <c r="L2584">
        <v>2004</v>
      </c>
      <c r="M2584" t="s">
        <v>654</v>
      </c>
      <c r="N2584">
        <v>99</v>
      </c>
      <c r="O2584" t="s">
        <v>757</v>
      </c>
      <c r="P2584" t="s">
        <v>181</v>
      </c>
      <c r="Q2584" t="s">
        <v>182</v>
      </c>
      <c r="R2584" t="s">
        <v>183</v>
      </c>
      <c r="S2584" t="s">
        <v>184</v>
      </c>
      <c r="T2584" t="s">
        <v>185</v>
      </c>
      <c r="U2584" t="s">
        <v>186</v>
      </c>
      <c r="V2584" t="s">
        <v>187</v>
      </c>
      <c r="W2584" t="s">
        <v>111</v>
      </c>
      <c r="X2584" t="s">
        <v>112</v>
      </c>
      <c r="Y2584" t="s">
        <v>188</v>
      </c>
      <c r="Z2584" t="s">
        <v>189</v>
      </c>
      <c r="AA2584" t="s">
        <v>41</v>
      </c>
    </row>
    <row r="2585" spans="1:27" x14ac:dyDescent="0.2">
      <c r="A2585">
        <v>10375</v>
      </c>
      <c r="B2585">
        <v>33</v>
      </c>
      <c r="C2585">
        <v>100</v>
      </c>
      <c r="D2585">
        <v>1</v>
      </c>
      <c r="E2585">
        <v>3856.71</v>
      </c>
      <c r="F2585" s="1">
        <v>38386</v>
      </c>
      <c r="G2585" s="1" t="str">
        <f>TEXT(DA_Trail_Workbook[[#This Row],[ORDER DATE.1]],"MMM")</f>
        <v>Feb</v>
      </c>
      <c r="H2585" s="1" t="str">
        <f>TEXT(DA_Trail_Workbook[[#This Row],[ORDER DATE.1]],"YYY")</f>
        <v>2005</v>
      </c>
      <c r="I2585" t="s">
        <v>27</v>
      </c>
      <c r="J2585">
        <v>1</v>
      </c>
      <c r="K2585">
        <v>2</v>
      </c>
      <c r="L2585">
        <v>2005</v>
      </c>
      <c r="M2585" t="s">
        <v>654</v>
      </c>
      <c r="N2585">
        <v>99</v>
      </c>
      <c r="O2585" t="s">
        <v>757</v>
      </c>
      <c r="P2585" t="s">
        <v>135</v>
      </c>
      <c r="Q2585" t="s">
        <v>136</v>
      </c>
      <c r="R2585" t="s">
        <v>137</v>
      </c>
      <c r="S2585" t="s">
        <v>33</v>
      </c>
      <c r="T2585" t="s">
        <v>138</v>
      </c>
      <c r="U2585" t="s">
        <v>33</v>
      </c>
      <c r="V2585" t="s">
        <v>139</v>
      </c>
      <c r="W2585" t="s">
        <v>47</v>
      </c>
      <c r="X2585" t="s">
        <v>48</v>
      </c>
      <c r="Y2585" t="s">
        <v>140</v>
      </c>
      <c r="Z2585" t="s">
        <v>141</v>
      </c>
      <c r="AA2585" t="s">
        <v>58</v>
      </c>
    </row>
    <row r="2586" spans="1:27" x14ac:dyDescent="0.2">
      <c r="A2586">
        <v>10386</v>
      </c>
      <c r="B2586">
        <v>37</v>
      </c>
      <c r="C2586">
        <v>83.84</v>
      </c>
      <c r="D2586">
        <v>14</v>
      </c>
      <c r="E2586">
        <v>3102.08</v>
      </c>
      <c r="F2586" s="1">
        <v>38412</v>
      </c>
      <c r="G2586" s="1" t="str">
        <f>TEXT(DA_Trail_Workbook[[#This Row],[ORDER DATE.1]],"MMM")</f>
        <v>Mar</v>
      </c>
      <c r="H2586" s="1" t="str">
        <f>TEXT(DA_Trail_Workbook[[#This Row],[ORDER DATE.1]],"YYY")</f>
        <v>2005</v>
      </c>
      <c r="I2586" t="s">
        <v>474</v>
      </c>
      <c r="J2586">
        <v>1</v>
      </c>
      <c r="K2586">
        <v>3</v>
      </c>
      <c r="L2586">
        <v>2005</v>
      </c>
      <c r="M2586" t="s">
        <v>654</v>
      </c>
      <c r="N2586">
        <v>99</v>
      </c>
      <c r="O2586" t="s">
        <v>757</v>
      </c>
      <c r="P2586" t="s">
        <v>206</v>
      </c>
      <c r="Q2586" t="s">
        <v>207</v>
      </c>
      <c r="R2586" t="s">
        <v>208</v>
      </c>
      <c r="S2586" t="s">
        <v>33</v>
      </c>
      <c r="T2586" t="s">
        <v>209</v>
      </c>
      <c r="U2586" t="s">
        <v>33</v>
      </c>
      <c r="V2586" t="s">
        <v>210</v>
      </c>
      <c r="W2586" t="s">
        <v>211</v>
      </c>
      <c r="X2586" t="s">
        <v>48</v>
      </c>
      <c r="Y2586" t="s">
        <v>212</v>
      </c>
      <c r="Z2586" t="s">
        <v>213</v>
      </c>
      <c r="AA2586" t="s">
        <v>58</v>
      </c>
    </row>
    <row r="2587" spans="1:27" x14ac:dyDescent="0.2">
      <c r="A2587">
        <v>10398</v>
      </c>
      <c r="B2587">
        <v>22</v>
      </c>
      <c r="C2587">
        <v>86.76</v>
      </c>
      <c r="D2587">
        <v>8</v>
      </c>
      <c r="E2587">
        <v>1908.72</v>
      </c>
      <c r="F2587" s="1">
        <v>38441</v>
      </c>
      <c r="G2587" s="1" t="str">
        <f>TEXT(DA_Trail_Workbook[[#This Row],[ORDER DATE.1]],"MMM")</f>
        <v>Mar</v>
      </c>
      <c r="H2587" s="1" t="str">
        <f>TEXT(DA_Trail_Workbook[[#This Row],[ORDER DATE.1]],"YYY")</f>
        <v>2005</v>
      </c>
      <c r="I2587" t="s">
        <v>27</v>
      </c>
      <c r="J2587">
        <v>1</v>
      </c>
      <c r="K2587">
        <v>3</v>
      </c>
      <c r="L2587">
        <v>2005</v>
      </c>
      <c r="M2587" t="s">
        <v>654</v>
      </c>
      <c r="N2587">
        <v>99</v>
      </c>
      <c r="O2587" t="s">
        <v>757</v>
      </c>
      <c r="P2587" t="s">
        <v>42</v>
      </c>
      <c r="Q2587" t="s">
        <v>43</v>
      </c>
      <c r="R2587" t="s">
        <v>44</v>
      </c>
      <c r="S2587" t="s">
        <v>33</v>
      </c>
      <c r="T2587" t="s">
        <v>45</v>
      </c>
      <c r="U2587" t="s">
        <v>33</v>
      </c>
      <c r="V2587" t="s">
        <v>46</v>
      </c>
      <c r="W2587" t="s">
        <v>47</v>
      </c>
      <c r="X2587" t="s">
        <v>48</v>
      </c>
      <c r="Y2587" t="s">
        <v>49</v>
      </c>
      <c r="Z2587" t="s">
        <v>50</v>
      </c>
      <c r="AA2587" t="s">
        <v>41</v>
      </c>
    </row>
    <row r="2588" spans="1:27" x14ac:dyDescent="0.2">
      <c r="A2588">
        <v>10401</v>
      </c>
      <c r="B2588">
        <v>85</v>
      </c>
      <c r="C2588">
        <v>88.75</v>
      </c>
      <c r="D2588">
        <v>10</v>
      </c>
      <c r="E2588">
        <v>7543.75</v>
      </c>
      <c r="F2588" s="1">
        <v>38445</v>
      </c>
      <c r="G2588" s="1" t="str">
        <f>TEXT(DA_Trail_Workbook[[#This Row],[ORDER DATE.1]],"MMM")</f>
        <v>Apr</v>
      </c>
      <c r="H2588" s="1" t="str">
        <f>TEXT(DA_Trail_Workbook[[#This Row],[ORDER DATE.1]],"YYY")</f>
        <v>2005</v>
      </c>
      <c r="I2588" t="s">
        <v>466</v>
      </c>
      <c r="J2588">
        <v>2</v>
      </c>
      <c r="K2588">
        <v>4</v>
      </c>
      <c r="L2588">
        <v>2005</v>
      </c>
      <c r="M2588" t="s">
        <v>654</v>
      </c>
      <c r="N2588">
        <v>99</v>
      </c>
      <c r="O2588" t="s">
        <v>757</v>
      </c>
      <c r="P2588" t="s">
        <v>121</v>
      </c>
      <c r="Q2588" t="s">
        <v>122</v>
      </c>
      <c r="R2588" t="s">
        <v>123</v>
      </c>
      <c r="S2588" t="s">
        <v>33</v>
      </c>
      <c r="T2588" t="s">
        <v>124</v>
      </c>
      <c r="U2588" t="s">
        <v>125</v>
      </c>
      <c r="V2588" t="s">
        <v>126</v>
      </c>
      <c r="W2588" t="s">
        <v>37</v>
      </c>
      <c r="X2588" t="s">
        <v>38</v>
      </c>
      <c r="Y2588" t="s">
        <v>71</v>
      </c>
      <c r="Z2588" t="s">
        <v>127</v>
      </c>
      <c r="AA2588" t="s">
        <v>180</v>
      </c>
    </row>
    <row r="2589" spans="1:27" x14ac:dyDescent="0.2">
      <c r="A2589">
        <v>10416</v>
      </c>
      <c r="B2589">
        <v>22</v>
      </c>
      <c r="C2589">
        <v>100</v>
      </c>
      <c r="D2589">
        <v>11</v>
      </c>
      <c r="E2589">
        <v>2457.1799999999998</v>
      </c>
      <c r="F2589" s="1">
        <v>38482</v>
      </c>
      <c r="G2589" s="1" t="str">
        <f>TEXT(DA_Trail_Workbook[[#This Row],[ORDER DATE.1]],"MMM")</f>
        <v>May</v>
      </c>
      <c r="H2589" s="1" t="str">
        <f>TEXT(DA_Trail_Workbook[[#This Row],[ORDER DATE.1]],"YYY")</f>
        <v>2005</v>
      </c>
      <c r="I2589" t="s">
        <v>27</v>
      </c>
      <c r="J2589">
        <v>2</v>
      </c>
      <c r="K2589">
        <v>5</v>
      </c>
      <c r="L2589">
        <v>2005</v>
      </c>
      <c r="M2589" t="s">
        <v>654</v>
      </c>
      <c r="N2589">
        <v>99</v>
      </c>
      <c r="O2589" t="s">
        <v>757</v>
      </c>
      <c r="P2589" t="s">
        <v>524</v>
      </c>
      <c r="Q2589" t="s">
        <v>525</v>
      </c>
      <c r="R2589" t="s">
        <v>526</v>
      </c>
      <c r="S2589" t="s">
        <v>33</v>
      </c>
      <c r="T2589" t="s">
        <v>527</v>
      </c>
      <c r="U2589" t="s">
        <v>33</v>
      </c>
      <c r="V2589" t="s">
        <v>528</v>
      </c>
      <c r="W2589" t="s">
        <v>303</v>
      </c>
      <c r="X2589" t="s">
        <v>48</v>
      </c>
      <c r="Y2589" t="s">
        <v>529</v>
      </c>
      <c r="Z2589" t="s">
        <v>530</v>
      </c>
      <c r="AA2589" t="s">
        <v>41</v>
      </c>
    </row>
    <row r="2590" spans="1:27" x14ac:dyDescent="0.2">
      <c r="A2590">
        <v>10105</v>
      </c>
      <c r="B2590">
        <v>31</v>
      </c>
      <c r="C2590">
        <v>65.77</v>
      </c>
      <c r="D2590">
        <v>3</v>
      </c>
      <c r="E2590">
        <v>2038.87</v>
      </c>
      <c r="F2590" s="1">
        <v>37663</v>
      </c>
      <c r="G2590" s="1" t="str">
        <f>TEXT(DA_Trail_Workbook[[#This Row],[ORDER DATE.1]],"MMM")</f>
        <v>Feb</v>
      </c>
      <c r="H2590" s="1" t="str">
        <f>TEXT(DA_Trail_Workbook[[#This Row],[ORDER DATE.1]],"YYY")</f>
        <v>2003</v>
      </c>
      <c r="I2590" t="s">
        <v>27</v>
      </c>
      <c r="J2590">
        <v>1</v>
      </c>
      <c r="K2590">
        <v>2</v>
      </c>
      <c r="L2590">
        <v>2003</v>
      </c>
      <c r="M2590" t="s">
        <v>689</v>
      </c>
      <c r="N2590">
        <v>72</v>
      </c>
      <c r="O2590" t="s">
        <v>758</v>
      </c>
      <c r="P2590" t="s">
        <v>376</v>
      </c>
      <c r="Q2590" t="s">
        <v>377</v>
      </c>
      <c r="R2590" t="s">
        <v>378</v>
      </c>
      <c r="S2590" t="s">
        <v>33</v>
      </c>
      <c r="T2590" t="s">
        <v>379</v>
      </c>
      <c r="U2590" t="s">
        <v>33</v>
      </c>
      <c r="V2590" t="s">
        <v>380</v>
      </c>
      <c r="W2590" t="s">
        <v>381</v>
      </c>
      <c r="X2590" t="s">
        <v>48</v>
      </c>
      <c r="Y2590" t="s">
        <v>382</v>
      </c>
      <c r="Z2590" t="s">
        <v>383</v>
      </c>
      <c r="AA2590" t="s">
        <v>41</v>
      </c>
    </row>
    <row r="2591" spans="1:27" x14ac:dyDescent="0.2">
      <c r="A2591">
        <v>10119</v>
      </c>
      <c r="B2591">
        <v>38</v>
      </c>
      <c r="C2591">
        <v>65.77</v>
      </c>
      <c r="D2591">
        <v>12</v>
      </c>
      <c r="E2591">
        <v>2499.2600000000002</v>
      </c>
      <c r="F2591" s="1">
        <v>37739</v>
      </c>
      <c r="G2591" s="1" t="str">
        <f>TEXT(DA_Trail_Workbook[[#This Row],[ORDER DATE.1]],"MMM")</f>
        <v>Apr</v>
      </c>
      <c r="H2591" s="1" t="str">
        <f>TEXT(DA_Trail_Workbook[[#This Row],[ORDER DATE.1]],"YYY")</f>
        <v>2003</v>
      </c>
      <c r="I2591" t="s">
        <v>27</v>
      </c>
      <c r="J2591">
        <v>2</v>
      </c>
      <c r="K2591">
        <v>4</v>
      </c>
      <c r="L2591">
        <v>2003</v>
      </c>
      <c r="M2591" t="s">
        <v>689</v>
      </c>
      <c r="N2591">
        <v>72</v>
      </c>
      <c r="O2591" t="s">
        <v>758</v>
      </c>
      <c r="P2591" t="s">
        <v>172</v>
      </c>
      <c r="Q2591" t="s">
        <v>173</v>
      </c>
      <c r="R2591" t="s">
        <v>174</v>
      </c>
      <c r="S2591" t="s">
        <v>33</v>
      </c>
      <c r="T2591" t="s">
        <v>175</v>
      </c>
      <c r="U2591" t="s">
        <v>33</v>
      </c>
      <c r="V2591" t="s">
        <v>176</v>
      </c>
      <c r="W2591" t="s">
        <v>177</v>
      </c>
      <c r="X2591" t="s">
        <v>48</v>
      </c>
      <c r="Y2591" t="s">
        <v>178</v>
      </c>
      <c r="Z2591" t="s">
        <v>179</v>
      </c>
      <c r="AA2591" t="s">
        <v>41</v>
      </c>
    </row>
    <row r="2592" spans="1:27" x14ac:dyDescent="0.2">
      <c r="A2592">
        <v>10129</v>
      </c>
      <c r="B2592">
        <v>45</v>
      </c>
      <c r="C2592">
        <v>85.29</v>
      </c>
      <c r="D2592">
        <v>3</v>
      </c>
      <c r="E2592">
        <v>3838.05</v>
      </c>
      <c r="F2592" s="1">
        <v>37784</v>
      </c>
      <c r="G2592" s="1" t="str">
        <f>TEXT(DA_Trail_Workbook[[#This Row],[ORDER DATE.1]],"MMM")</f>
        <v>Jun</v>
      </c>
      <c r="H2592" s="1" t="str">
        <f>TEXT(DA_Trail_Workbook[[#This Row],[ORDER DATE.1]],"YYY")</f>
        <v>2003</v>
      </c>
      <c r="I2592" t="s">
        <v>27</v>
      </c>
      <c r="J2592">
        <v>2</v>
      </c>
      <c r="K2592">
        <v>6</v>
      </c>
      <c r="L2592">
        <v>2003</v>
      </c>
      <c r="M2592" t="s">
        <v>689</v>
      </c>
      <c r="N2592">
        <v>72</v>
      </c>
      <c r="O2592" t="s">
        <v>758</v>
      </c>
      <c r="P2592" t="s">
        <v>384</v>
      </c>
      <c r="Q2592" t="s">
        <v>385</v>
      </c>
      <c r="R2592" t="s">
        <v>386</v>
      </c>
      <c r="S2592" t="s">
        <v>33</v>
      </c>
      <c r="T2592" t="s">
        <v>387</v>
      </c>
      <c r="U2592" t="s">
        <v>33</v>
      </c>
      <c r="V2592" t="s">
        <v>388</v>
      </c>
      <c r="W2592" t="s">
        <v>202</v>
      </c>
      <c r="X2592" t="s">
        <v>48</v>
      </c>
      <c r="Y2592" t="s">
        <v>71</v>
      </c>
      <c r="Z2592" t="s">
        <v>389</v>
      </c>
      <c r="AA2592" t="s">
        <v>58</v>
      </c>
    </row>
    <row r="2593" spans="1:27" x14ac:dyDescent="0.2">
      <c r="A2593">
        <v>10143</v>
      </c>
      <c r="B2593">
        <v>31</v>
      </c>
      <c r="C2593">
        <v>85.29</v>
      </c>
      <c r="D2593">
        <v>16</v>
      </c>
      <c r="E2593">
        <v>2643.99</v>
      </c>
      <c r="F2593" s="1">
        <v>37843</v>
      </c>
      <c r="G2593" s="1" t="str">
        <f>TEXT(DA_Trail_Workbook[[#This Row],[ORDER DATE.1]],"MMM")</f>
        <v>Aug</v>
      </c>
      <c r="H2593" s="1" t="str">
        <f>TEXT(DA_Trail_Workbook[[#This Row],[ORDER DATE.1]],"YYY")</f>
        <v>2003</v>
      </c>
      <c r="I2593" t="s">
        <v>27</v>
      </c>
      <c r="J2593">
        <v>3</v>
      </c>
      <c r="K2593">
        <v>8</v>
      </c>
      <c r="L2593">
        <v>2003</v>
      </c>
      <c r="M2593" t="s">
        <v>689</v>
      </c>
      <c r="N2593">
        <v>72</v>
      </c>
      <c r="O2593" t="s">
        <v>758</v>
      </c>
      <c r="P2593" t="s">
        <v>390</v>
      </c>
      <c r="Q2593" t="s">
        <v>391</v>
      </c>
      <c r="R2593" t="s">
        <v>392</v>
      </c>
      <c r="S2593" t="s">
        <v>33</v>
      </c>
      <c r="T2593" t="s">
        <v>193</v>
      </c>
      <c r="U2593" t="s">
        <v>146</v>
      </c>
      <c r="V2593" t="s">
        <v>194</v>
      </c>
      <c r="W2593" t="s">
        <v>37</v>
      </c>
      <c r="X2593" t="s">
        <v>38</v>
      </c>
      <c r="Y2593" t="s">
        <v>393</v>
      </c>
      <c r="Z2593" t="s">
        <v>394</v>
      </c>
      <c r="AA2593" t="s">
        <v>41</v>
      </c>
    </row>
    <row r="2594" spans="1:27" x14ac:dyDescent="0.2">
      <c r="A2594">
        <v>10154</v>
      </c>
      <c r="B2594">
        <v>36</v>
      </c>
      <c r="C2594">
        <v>64.33</v>
      </c>
      <c r="D2594">
        <v>1</v>
      </c>
      <c r="E2594">
        <v>2315.88</v>
      </c>
      <c r="F2594" s="1">
        <v>37896</v>
      </c>
      <c r="G2594" s="1" t="str">
        <f>TEXT(DA_Trail_Workbook[[#This Row],[ORDER DATE.1]],"MMM")</f>
        <v>Oct</v>
      </c>
      <c r="H2594" s="1" t="str">
        <f>TEXT(DA_Trail_Workbook[[#This Row],[ORDER DATE.1]],"YYY")</f>
        <v>2003</v>
      </c>
      <c r="I2594" t="s">
        <v>27</v>
      </c>
      <c r="J2594">
        <v>4</v>
      </c>
      <c r="K2594">
        <v>10</v>
      </c>
      <c r="L2594">
        <v>2003</v>
      </c>
      <c r="M2594" t="s">
        <v>689</v>
      </c>
      <c r="N2594">
        <v>72</v>
      </c>
      <c r="O2594" t="s">
        <v>758</v>
      </c>
      <c r="P2594" t="s">
        <v>593</v>
      </c>
      <c r="Q2594" t="s">
        <v>594</v>
      </c>
      <c r="R2594" t="s">
        <v>595</v>
      </c>
      <c r="S2594" t="s">
        <v>33</v>
      </c>
      <c r="T2594" t="s">
        <v>596</v>
      </c>
      <c r="U2594" t="s">
        <v>63</v>
      </c>
      <c r="V2594" t="s">
        <v>597</v>
      </c>
      <c r="W2594" t="s">
        <v>37</v>
      </c>
      <c r="X2594" t="s">
        <v>38</v>
      </c>
      <c r="Y2594" t="s">
        <v>65</v>
      </c>
      <c r="Z2594" t="s">
        <v>289</v>
      </c>
      <c r="AA2594" t="s">
        <v>41</v>
      </c>
    </row>
    <row r="2595" spans="1:27" x14ac:dyDescent="0.2">
      <c r="A2595">
        <v>10167</v>
      </c>
      <c r="B2595">
        <v>46</v>
      </c>
      <c r="C2595">
        <v>70.11</v>
      </c>
      <c r="D2595">
        <v>10</v>
      </c>
      <c r="E2595">
        <v>3225.06</v>
      </c>
      <c r="F2595" s="1">
        <v>37917</v>
      </c>
      <c r="G2595" s="1" t="str">
        <f>TEXT(DA_Trail_Workbook[[#This Row],[ORDER DATE.1]],"MMM")</f>
        <v>Oct</v>
      </c>
      <c r="H2595" s="1" t="str">
        <f>TEXT(DA_Trail_Workbook[[#This Row],[ORDER DATE.1]],"YYY")</f>
        <v>2003</v>
      </c>
      <c r="I2595" t="s">
        <v>395</v>
      </c>
      <c r="J2595">
        <v>4</v>
      </c>
      <c r="K2595">
        <v>10</v>
      </c>
      <c r="L2595">
        <v>2003</v>
      </c>
      <c r="M2595" t="s">
        <v>689</v>
      </c>
      <c r="N2595">
        <v>72</v>
      </c>
      <c r="O2595" t="s">
        <v>758</v>
      </c>
      <c r="P2595" t="s">
        <v>306</v>
      </c>
      <c r="Q2595" t="s">
        <v>307</v>
      </c>
      <c r="R2595" t="s">
        <v>308</v>
      </c>
      <c r="S2595" t="s">
        <v>33</v>
      </c>
      <c r="T2595" t="s">
        <v>309</v>
      </c>
      <c r="U2595" t="s">
        <v>33</v>
      </c>
      <c r="V2595" t="s">
        <v>310</v>
      </c>
      <c r="W2595" t="s">
        <v>221</v>
      </c>
      <c r="X2595" t="s">
        <v>48</v>
      </c>
      <c r="Y2595" t="s">
        <v>311</v>
      </c>
      <c r="Z2595" t="s">
        <v>242</v>
      </c>
      <c r="AA2595" t="s">
        <v>58</v>
      </c>
    </row>
    <row r="2596" spans="1:27" x14ac:dyDescent="0.2">
      <c r="A2596">
        <v>10177</v>
      </c>
      <c r="B2596">
        <v>32</v>
      </c>
      <c r="C2596">
        <v>76.62</v>
      </c>
      <c r="D2596">
        <v>1</v>
      </c>
      <c r="E2596">
        <v>2451.84</v>
      </c>
      <c r="F2596" s="1">
        <v>37932</v>
      </c>
      <c r="G2596" s="1" t="str">
        <f>TEXT(DA_Trail_Workbook[[#This Row],[ORDER DATE.1]],"MMM")</f>
        <v>Nov</v>
      </c>
      <c r="H2596" s="1" t="str">
        <f>TEXT(DA_Trail_Workbook[[#This Row],[ORDER DATE.1]],"YYY")</f>
        <v>2003</v>
      </c>
      <c r="I2596" t="s">
        <v>27</v>
      </c>
      <c r="J2596">
        <v>4</v>
      </c>
      <c r="K2596">
        <v>11</v>
      </c>
      <c r="L2596">
        <v>2003</v>
      </c>
      <c r="M2596" t="s">
        <v>689</v>
      </c>
      <c r="N2596">
        <v>72</v>
      </c>
      <c r="O2596" t="s">
        <v>758</v>
      </c>
      <c r="P2596" t="s">
        <v>564</v>
      </c>
      <c r="Q2596" t="s">
        <v>565</v>
      </c>
      <c r="R2596" t="s">
        <v>566</v>
      </c>
      <c r="S2596" t="s">
        <v>33</v>
      </c>
      <c r="T2596" t="s">
        <v>209</v>
      </c>
      <c r="U2596" t="s">
        <v>33</v>
      </c>
      <c r="V2596" t="s">
        <v>227</v>
      </c>
      <c r="W2596" t="s">
        <v>211</v>
      </c>
      <c r="X2596" t="s">
        <v>48</v>
      </c>
      <c r="Y2596" t="s">
        <v>567</v>
      </c>
      <c r="Z2596" t="s">
        <v>568</v>
      </c>
      <c r="AA2596" t="s">
        <v>41</v>
      </c>
    </row>
    <row r="2597" spans="1:27" x14ac:dyDescent="0.2">
      <c r="A2597">
        <v>10185</v>
      </c>
      <c r="B2597">
        <v>39</v>
      </c>
      <c r="C2597">
        <v>57.82</v>
      </c>
      <c r="D2597">
        <v>1</v>
      </c>
      <c r="E2597">
        <v>2254.98</v>
      </c>
      <c r="F2597" s="1">
        <v>37939</v>
      </c>
      <c r="G2597" s="1" t="str">
        <f>TEXT(DA_Trail_Workbook[[#This Row],[ORDER DATE.1]],"MMM")</f>
        <v>Nov</v>
      </c>
      <c r="H2597" s="1" t="str">
        <f>TEXT(DA_Trail_Workbook[[#This Row],[ORDER DATE.1]],"YYY")</f>
        <v>2003</v>
      </c>
      <c r="I2597" t="s">
        <v>27</v>
      </c>
      <c r="J2597">
        <v>4</v>
      </c>
      <c r="K2597">
        <v>11</v>
      </c>
      <c r="L2597">
        <v>2003</v>
      </c>
      <c r="M2597" t="s">
        <v>689</v>
      </c>
      <c r="N2597">
        <v>72</v>
      </c>
      <c r="O2597" t="s">
        <v>758</v>
      </c>
      <c r="P2597" t="s">
        <v>390</v>
      </c>
      <c r="Q2597" t="s">
        <v>391</v>
      </c>
      <c r="R2597" t="s">
        <v>392</v>
      </c>
      <c r="S2597" t="s">
        <v>33</v>
      </c>
      <c r="T2597" t="s">
        <v>193</v>
      </c>
      <c r="U2597" t="s">
        <v>146</v>
      </c>
      <c r="V2597" t="s">
        <v>194</v>
      </c>
      <c r="W2597" t="s">
        <v>37</v>
      </c>
      <c r="X2597" t="s">
        <v>38</v>
      </c>
      <c r="Y2597" t="s">
        <v>393</v>
      </c>
      <c r="Z2597" t="s">
        <v>394</v>
      </c>
      <c r="AA2597" t="s">
        <v>41</v>
      </c>
    </row>
    <row r="2598" spans="1:27" x14ac:dyDescent="0.2">
      <c r="A2598">
        <v>10197</v>
      </c>
      <c r="B2598">
        <v>50</v>
      </c>
      <c r="C2598">
        <v>78.790000000000006</v>
      </c>
      <c r="D2598">
        <v>7</v>
      </c>
      <c r="E2598">
        <v>3939.5</v>
      </c>
      <c r="F2598" s="1">
        <v>37951</v>
      </c>
      <c r="G2598" s="1" t="str">
        <f>TEXT(DA_Trail_Workbook[[#This Row],[ORDER DATE.1]],"MMM")</f>
        <v>Nov</v>
      </c>
      <c r="H2598" s="1" t="str">
        <f>TEXT(DA_Trail_Workbook[[#This Row],[ORDER DATE.1]],"YYY")</f>
        <v>2003</v>
      </c>
      <c r="I2598" t="s">
        <v>27</v>
      </c>
      <c r="J2598">
        <v>4</v>
      </c>
      <c r="K2598">
        <v>11</v>
      </c>
      <c r="L2598">
        <v>2003</v>
      </c>
      <c r="M2598" t="s">
        <v>689</v>
      </c>
      <c r="N2598">
        <v>72</v>
      </c>
      <c r="O2598" t="s">
        <v>758</v>
      </c>
      <c r="P2598" t="s">
        <v>409</v>
      </c>
      <c r="Q2598" t="s">
        <v>410</v>
      </c>
      <c r="R2598" t="s">
        <v>411</v>
      </c>
      <c r="S2598" t="s">
        <v>33</v>
      </c>
      <c r="T2598" t="s">
        <v>412</v>
      </c>
      <c r="U2598" t="s">
        <v>33</v>
      </c>
      <c r="V2598" t="s">
        <v>413</v>
      </c>
      <c r="W2598" t="s">
        <v>211</v>
      </c>
      <c r="X2598" t="s">
        <v>48</v>
      </c>
      <c r="Y2598" t="s">
        <v>414</v>
      </c>
      <c r="Z2598" t="s">
        <v>415</v>
      </c>
      <c r="AA2598" t="s">
        <v>58</v>
      </c>
    </row>
    <row r="2599" spans="1:27" x14ac:dyDescent="0.2">
      <c r="A2599">
        <v>10208</v>
      </c>
      <c r="B2599">
        <v>46</v>
      </c>
      <c r="C2599">
        <v>74.45</v>
      </c>
      <c r="D2599">
        <v>1</v>
      </c>
      <c r="E2599">
        <v>3424.7</v>
      </c>
      <c r="F2599" s="1">
        <v>37988</v>
      </c>
      <c r="G2599" s="1" t="str">
        <f>TEXT(DA_Trail_Workbook[[#This Row],[ORDER DATE.1]],"MMM")</f>
        <v>Jan</v>
      </c>
      <c r="H2599" s="1" t="str">
        <f>TEXT(DA_Trail_Workbook[[#This Row],[ORDER DATE.1]],"YYY")</f>
        <v>2004</v>
      </c>
      <c r="I2599" t="s">
        <v>27</v>
      </c>
      <c r="J2599">
        <v>1</v>
      </c>
      <c r="K2599">
        <v>1</v>
      </c>
      <c r="L2599">
        <v>2004</v>
      </c>
      <c r="M2599" t="s">
        <v>689</v>
      </c>
      <c r="N2599">
        <v>72</v>
      </c>
      <c r="O2599" t="s">
        <v>758</v>
      </c>
      <c r="P2599" t="s">
        <v>258</v>
      </c>
      <c r="Q2599" t="s">
        <v>259</v>
      </c>
      <c r="R2599" t="s">
        <v>260</v>
      </c>
      <c r="S2599" t="s">
        <v>33</v>
      </c>
      <c r="T2599" t="s">
        <v>261</v>
      </c>
      <c r="U2599" t="s">
        <v>33</v>
      </c>
      <c r="V2599" t="s">
        <v>262</v>
      </c>
      <c r="W2599" t="s">
        <v>47</v>
      </c>
      <c r="X2599" t="s">
        <v>48</v>
      </c>
      <c r="Y2599" t="s">
        <v>263</v>
      </c>
      <c r="Z2599" t="s">
        <v>264</v>
      </c>
      <c r="AA2599" t="s">
        <v>58</v>
      </c>
    </row>
    <row r="2600" spans="1:27" x14ac:dyDescent="0.2">
      <c r="A2600">
        <v>10222</v>
      </c>
      <c r="B2600">
        <v>36</v>
      </c>
      <c r="C2600">
        <v>80.95</v>
      </c>
      <c r="D2600">
        <v>13</v>
      </c>
      <c r="E2600">
        <v>2914.2</v>
      </c>
      <c r="F2600" s="1">
        <v>38036</v>
      </c>
      <c r="G2600" s="1" t="str">
        <f>TEXT(DA_Trail_Workbook[[#This Row],[ORDER DATE.1]],"MMM")</f>
        <v>Feb</v>
      </c>
      <c r="H2600" s="1" t="str">
        <f>TEXT(DA_Trail_Workbook[[#This Row],[ORDER DATE.1]],"YYY")</f>
        <v>2004</v>
      </c>
      <c r="I2600" t="s">
        <v>27</v>
      </c>
      <c r="J2600">
        <v>1</v>
      </c>
      <c r="K2600">
        <v>2</v>
      </c>
      <c r="L2600">
        <v>2004</v>
      </c>
      <c r="M2600" t="s">
        <v>689</v>
      </c>
      <c r="N2600">
        <v>72</v>
      </c>
      <c r="O2600" t="s">
        <v>758</v>
      </c>
      <c r="P2600" t="s">
        <v>421</v>
      </c>
      <c r="Q2600" t="s">
        <v>422</v>
      </c>
      <c r="R2600" t="s">
        <v>423</v>
      </c>
      <c r="S2600" t="s">
        <v>33</v>
      </c>
      <c r="T2600" t="s">
        <v>424</v>
      </c>
      <c r="U2600" t="s">
        <v>63</v>
      </c>
      <c r="V2600" t="s">
        <v>425</v>
      </c>
      <c r="W2600" t="s">
        <v>37</v>
      </c>
      <c r="X2600" t="s">
        <v>38</v>
      </c>
      <c r="Y2600" t="s">
        <v>278</v>
      </c>
      <c r="Z2600" t="s">
        <v>323</v>
      </c>
      <c r="AA2600" t="s">
        <v>41</v>
      </c>
    </row>
    <row r="2601" spans="1:27" x14ac:dyDescent="0.2">
      <c r="A2601">
        <v>10233</v>
      </c>
      <c r="B2601">
        <v>29</v>
      </c>
      <c r="C2601">
        <v>82.4</v>
      </c>
      <c r="D2601">
        <v>1</v>
      </c>
      <c r="E2601">
        <v>2389.6</v>
      </c>
      <c r="F2601" s="1">
        <v>38075</v>
      </c>
      <c r="G2601" s="1" t="str">
        <f>TEXT(DA_Trail_Workbook[[#This Row],[ORDER DATE.1]],"MMM")</f>
        <v>Mar</v>
      </c>
      <c r="H2601" s="1" t="str">
        <f>TEXT(DA_Trail_Workbook[[#This Row],[ORDER DATE.1]],"YYY")</f>
        <v>2004</v>
      </c>
      <c r="I2601" t="s">
        <v>27</v>
      </c>
      <c r="J2601">
        <v>1</v>
      </c>
      <c r="K2601">
        <v>3</v>
      </c>
      <c r="L2601">
        <v>2004</v>
      </c>
      <c r="M2601" t="s">
        <v>689</v>
      </c>
      <c r="N2601">
        <v>72</v>
      </c>
      <c r="O2601" t="s">
        <v>758</v>
      </c>
      <c r="P2601" t="s">
        <v>121</v>
      </c>
      <c r="Q2601" t="s">
        <v>122</v>
      </c>
      <c r="R2601" t="s">
        <v>123</v>
      </c>
      <c r="S2601" t="s">
        <v>33</v>
      </c>
      <c r="T2601" t="s">
        <v>124</v>
      </c>
      <c r="U2601" t="s">
        <v>125</v>
      </c>
      <c r="V2601" t="s">
        <v>126</v>
      </c>
      <c r="W2601" t="s">
        <v>37</v>
      </c>
      <c r="X2601" t="s">
        <v>38</v>
      </c>
      <c r="Y2601" t="s">
        <v>71</v>
      </c>
      <c r="Z2601" t="s">
        <v>127</v>
      </c>
      <c r="AA2601" t="s">
        <v>41</v>
      </c>
    </row>
    <row r="2602" spans="1:27" x14ac:dyDescent="0.2">
      <c r="A2602">
        <v>10248</v>
      </c>
      <c r="B2602">
        <v>32</v>
      </c>
      <c r="C2602">
        <v>75.89</v>
      </c>
      <c r="D2602">
        <v>4</v>
      </c>
      <c r="E2602">
        <v>2428.48</v>
      </c>
      <c r="F2602" s="1">
        <v>38114</v>
      </c>
      <c r="G2602" s="1" t="str">
        <f>TEXT(DA_Trail_Workbook[[#This Row],[ORDER DATE.1]],"MMM")</f>
        <v>May</v>
      </c>
      <c r="H2602" s="1" t="str">
        <f>TEXT(DA_Trail_Workbook[[#This Row],[ORDER DATE.1]],"YYY")</f>
        <v>2004</v>
      </c>
      <c r="I2602" t="s">
        <v>395</v>
      </c>
      <c r="J2602">
        <v>2</v>
      </c>
      <c r="K2602">
        <v>5</v>
      </c>
      <c r="L2602">
        <v>2004</v>
      </c>
      <c r="M2602" t="s">
        <v>689</v>
      </c>
      <c r="N2602">
        <v>72</v>
      </c>
      <c r="O2602" t="s">
        <v>758</v>
      </c>
      <c r="P2602" t="s">
        <v>30</v>
      </c>
      <c r="Q2602" t="s">
        <v>31</v>
      </c>
      <c r="R2602" t="s">
        <v>32</v>
      </c>
      <c r="S2602" t="s">
        <v>33</v>
      </c>
      <c r="T2602" t="s">
        <v>34</v>
      </c>
      <c r="U2602" t="s">
        <v>35</v>
      </c>
      <c r="V2602" t="s">
        <v>36</v>
      </c>
      <c r="W2602" t="s">
        <v>37</v>
      </c>
      <c r="X2602" t="s">
        <v>38</v>
      </c>
      <c r="Y2602" t="s">
        <v>39</v>
      </c>
      <c r="Z2602" t="s">
        <v>40</v>
      </c>
      <c r="AA2602" t="s">
        <v>41</v>
      </c>
    </row>
    <row r="2603" spans="1:27" x14ac:dyDescent="0.2">
      <c r="A2603">
        <v>10261</v>
      </c>
      <c r="B2603">
        <v>44</v>
      </c>
      <c r="C2603">
        <v>68.67</v>
      </c>
      <c r="D2603">
        <v>2</v>
      </c>
      <c r="E2603">
        <v>3021.48</v>
      </c>
      <c r="F2603" s="1">
        <v>38155</v>
      </c>
      <c r="G2603" s="1" t="str">
        <f>TEXT(DA_Trail_Workbook[[#This Row],[ORDER DATE.1]],"MMM")</f>
        <v>Jun</v>
      </c>
      <c r="H2603" s="1" t="str">
        <f>TEXT(DA_Trail_Workbook[[#This Row],[ORDER DATE.1]],"YYY")</f>
        <v>2004</v>
      </c>
      <c r="I2603" t="s">
        <v>27</v>
      </c>
      <c r="J2603">
        <v>2</v>
      </c>
      <c r="K2603">
        <v>6</v>
      </c>
      <c r="L2603">
        <v>2004</v>
      </c>
      <c r="M2603" t="s">
        <v>689</v>
      </c>
      <c r="N2603">
        <v>72</v>
      </c>
      <c r="O2603" t="s">
        <v>758</v>
      </c>
      <c r="P2603" t="s">
        <v>343</v>
      </c>
      <c r="Q2603" t="s">
        <v>344</v>
      </c>
      <c r="R2603" t="s">
        <v>345</v>
      </c>
      <c r="S2603" t="s">
        <v>33</v>
      </c>
      <c r="T2603" t="s">
        <v>346</v>
      </c>
      <c r="U2603" t="s">
        <v>347</v>
      </c>
      <c r="V2603" t="s">
        <v>348</v>
      </c>
      <c r="W2603" t="s">
        <v>271</v>
      </c>
      <c r="X2603" t="s">
        <v>38</v>
      </c>
      <c r="Y2603" t="s">
        <v>349</v>
      </c>
      <c r="Z2603" t="s">
        <v>350</v>
      </c>
      <c r="AA2603" t="s">
        <v>58</v>
      </c>
    </row>
    <row r="2604" spans="1:27" x14ac:dyDescent="0.2">
      <c r="A2604">
        <v>10273</v>
      </c>
      <c r="B2604">
        <v>42</v>
      </c>
      <c r="C2604">
        <v>62.16</v>
      </c>
      <c r="D2604">
        <v>5</v>
      </c>
      <c r="E2604">
        <v>2610.7199999999998</v>
      </c>
      <c r="F2604" s="1">
        <v>38189</v>
      </c>
      <c r="G2604" s="1" t="str">
        <f>TEXT(DA_Trail_Workbook[[#This Row],[ORDER DATE.1]],"MMM")</f>
        <v>Jul</v>
      </c>
      <c r="H2604" s="1" t="str">
        <f>TEXT(DA_Trail_Workbook[[#This Row],[ORDER DATE.1]],"YYY")</f>
        <v>2004</v>
      </c>
      <c r="I2604" t="s">
        <v>27</v>
      </c>
      <c r="J2604">
        <v>3</v>
      </c>
      <c r="K2604">
        <v>7</v>
      </c>
      <c r="L2604">
        <v>2004</v>
      </c>
      <c r="M2604" t="s">
        <v>689</v>
      </c>
      <c r="N2604">
        <v>72</v>
      </c>
      <c r="O2604" t="s">
        <v>758</v>
      </c>
      <c r="P2604" t="s">
        <v>426</v>
      </c>
      <c r="Q2604" t="s">
        <v>427</v>
      </c>
      <c r="R2604" t="s">
        <v>428</v>
      </c>
      <c r="S2604" t="s">
        <v>33</v>
      </c>
      <c r="T2604" t="s">
        <v>429</v>
      </c>
      <c r="U2604" t="s">
        <v>33</v>
      </c>
      <c r="V2604" t="s">
        <v>430</v>
      </c>
      <c r="W2604" t="s">
        <v>431</v>
      </c>
      <c r="X2604" t="s">
        <v>48</v>
      </c>
      <c r="Y2604" t="s">
        <v>432</v>
      </c>
      <c r="Z2604" t="s">
        <v>433</v>
      </c>
      <c r="AA2604" t="s">
        <v>41</v>
      </c>
    </row>
    <row r="2605" spans="1:27" x14ac:dyDescent="0.2">
      <c r="A2605">
        <v>10283</v>
      </c>
      <c r="B2605">
        <v>47</v>
      </c>
      <c r="C2605">
        <v>65.77</v>
      </c>
      <c r="D2605">
        <v>7</v>
      </c>
      <c r="E2605">
        <v>3091.19</v>
      </c>
      <c r="F2605" s="1">
        <v>38219</v>
      </c>
      <c r="G2605" s="1" t="str">
        <f>TEXT(DA_Trail_Workbook[[#This Row],[ORDER DATE.1]],"MMM")</f>
        <v>Aug</v>
      </c>
      <c r="H2605" s="1" t="str">
        <f>TEXT(DA_Trail_Workbook[[#This Row],[ORDER DATE.1]],"YYY")</f>
        <v>2004</v>
      </c>
      <c r="I2605" t="s">
        <v>27</v>
      </c>
      <c r="J2605">
        <v>3</v>
      </c>
      <c r="K2605">
        <v>8</v>
      </c>
      <c r="L2605">
        <v>2004</v>
      </c>
      <c r="M2605" t="s">
        <v>689</v>
      </c>
      <c r="N2605">
        <v>72</v>
      </c>
      <c r="O2605" t="s">
        <v>758</v>
      </c>
      <c r="P2605" t="s">
        <v>434</v>
      </c>
      <c r="Q2605" t="s">
        <v>435</v>
      </c>
      <c r="R2605" t="s">
        <v>436</v>
      </c>
      <c r="S2605" t="s">
        <v>33</v>
      </c>
      <c r="T2605" t="s">
        <v>437</v>
      </c>
      <c r="U2605" t="s">
        <v>269</v>
      </c>
      <c r="V2605" t="s">
        <v>438</v>
      </c>
      <c r="W2605" t="s">
        <v>271</v>
      </c>
      <c r="X2605" t="s">
        <v>38</v>
      </c>
      <c r="Y2605" t="s">
        <v>439</v>
      </c>
      <c r="Z2605" t="s">
        <v>204</v>
      </c>
      <c r="AA2605" t="s">
        <v>58</v>
      </c>
    </row>
    <row r="2606" spans="1:27" x14ac:dyDescent="0.2">
      <c r="A2606">
        <v>10295</v>
      </c>
      <c r="B2606">
        <v>44</v>
      </c>
      <c r="C2606">
        <v>58.55</v>
      </c>
      <c r="D2606">
        <v>2</v>
      </c>
      <c r="E2606">
        <v>2576.1999999999998</v>
      </c>
      <c r="F2606" s="1">
        <v>38240</v>
      </c>
      <c r="G2606" s="1" t="str">
        <f>TEXT(DA_Trail_Workbook[[#This Row],[ORDER DATE.1]],"MMM")</f>
        <v>Sep</v>
      </c>
      <c r="H2606" s="1" t="str">
        <f>TEXT(DA_Trail_Workbook[[#This Row],[ORDER DATE.1]],"YYY")</f>
        <v>2004</v>
      </c>
      <c r="I2606" t="s">
        <v>27</v>
      </c>
      <c r="J2606">
        <v>3</v>
      </c>
      <c r="K2606">
        <v>9</v>
      </c>
      <c r="L2606">
        <v>2004</v>
      </c>
      <c r="M2606" t="s">
        <v>689</v>
      </c>
      <c r="N2606">
        <v>72</v>
      </c>
      <c r="O2606" t="s">
        <v>758</v>
      </c>
      <c r="P2606" t="s">
        <v>440</v>
      </c>
      <c r="Q2606" t="s">
        <v>441</v>
      </c>
      <c r="R2606" t="s">
        <v>442</v>
      </c>
      <c r="S2606" t="s">
        <v>33</v>
      </c>
      <c r="T2606" t="s">
        <v>443</v>
      </c>
      <c r="U2606" t="s">
        <v>146</v>
      </c>
      <c r="V2606" t="s">
        <v>444</v>
      </c>
      <c r="W2606" t="s">
        <v>37</v>
      </c>
      <c r="X2606" t="s">
        <v>38</v>
      </c>
      <c r="Y2606" t="s">
        <v>445</v>
      </c>
      <c r="Z2606" t="s">
        <v>78</v>
      </c>
      <c r="AA2606" t="s">
        <v>41</v>
      </c>
    </row>
    <row r="2607" spans="1:27" x14ac:dyDescent="0.2">
      <c r="A2607">
        <v>10306</v>
      </c>
      <c r="B2607">
        <v>43</v>
      </c>
      <c r="C2607">
        <v>75.17</v>
      </c>
      <c r="D2607">
        <v>1</v>
      </c>
      <c r="E2607">
        <v>3232.31</v>
      </c>
      <c r="F2607" s="1">
        <v>38274</v>
      </c>
      <c r="G2607" s="1" t="str">
        <f>TEXT(DA_Trail_Workbook[[#This Row],[ORDER DATE.1]],"MMM")</f>
        <v>Oct</v>
      </c>
      <c r="H2607" s="1" t="str">
        <f>TEXT(DA_Trail_Workbook[[#This Row],[ORDER DATE.1]],"YYY")</f>
        <v>2004</v>
      </c>
      <c r="I2607" t="s">
        <v>27</v>
      </c>
      <c r="J2607">
        <v>4</v>
      </c>
      <c r="K2607">
        <v>10</v>
      </c>
      <c r="L2607">
        <v>2004</v>
      </c>
      <c r="M2607" t="s">
        <v>689</v>
      </c>
      <c r="N2607">
        <v>72</v>
      </c>
      <c r="O2607" t="s">
        <v>758</v>
      </c>
      <c r="P2607" t="s">
        <v>569</v>
      </c>
      <c r="Q2607" t="s">
        <v>570</v>
      </c>
      <c r="R2607" t="s">
        <v>571</v>
      </c>
      <c r="S2607" t="s">
        <v>33</v>
      </c>
      <c r="T2607" t="s">
        <v>572</v>
      </c>
      <c r="U2607" t="s">
        <v>33</v>
      </c>
      <c r="V2607" t="s">
        <v>573</v>
      </c>
      <c r="W2607" t="s">
        <v>202</v>
      </c>
      <c r="X2607" t="s">
        <v>48</v>
      </c>
      <c r="Y2607" t="s">
        <v>574</v>
      </c>
      <c r="Z2607" t="s">
        <v>109</v>
      </c>
      <c r="AA2607" t="s">
        <v>58</v>
      </c>
    </row>
    <row r="2608" spans="1:27" x14ac:dyDescent="0.2">
      <c r="A2608">
        <v>10316</v>
      </c>
      <c r="B2608">
        <v>48</v>
      </c>
      <c r="C2608">
        <v>74.45</v>
      </c>
      <c r="D2608">
        <v>18</v>
      </c>
      <c r="E2608">
        <v>3573.6</v>
      </c>
      <c r="F2608" s="1">
        <v>38292</v>
      </c>
      <c r="G2608" s="1" t="str">
        <f>TEXT(DA_Trail_Workbook[[#This Row],[ORDER DATE.1]],"MMM")</f>
        <v>Nov</v>
      </c>
      <c r="H2608" s="1" t="str">
        <f>TEXT(DA_Trail_Workbook[[#This Row],[ORDER DATE.1]],"YYY")</f>
        <v>2004</v>
      </c>
      <c r="I2608" t="s">
        <v>27</v>
      </c>
      <c r="J2608">
        <v>4</v>
      </c>
      <c r="K2608">
        <v>11</v>
      </c>
      <c r="L2608">
        <v>2004</v>
      </c>
      <c r="M2608" t="s">
        <v>689</v>
      </c>
      <c r="N2608">
        <v>72</v>
      </c>
      <c r="O2608" t="s">
        <v>758</v>
      </c>
      <c r="P2608" t="s">
        <v>446</v>
      </c>
      <c r="Q2608" t="s">
        <v>447</v>
      </c>
      <c r="R2608" t="s">
        <v>448</v>
      </c>
      <c r="S2608" t="s">
        <v>33</v>
      </c>
      <c r="T2608" t="s">
        <v>449</v>
      </c>
      <c r="U2608" t="s">
        <v>450</v>
      </c>
      <c r="V2608" t="s">
        <v>451</v>
      </c>
      <c r="W2608" t="s">
        <v>202</v>
      </c>
      <c r="X2608" t="s">
        <v>48</v>
      </c>
      <c r="Y2608" t="s">
        <v>452</v>
      </c>
      <c r="Z2608" t="s">
        <v>453</v>
      </c>
      <c r="AA2608" t="s">
        <v>58</v>
      </c>
    </row>
    <row r="2609" spans="1:27" x14ac:dyDescent="0.2">
      <c r="A2609">
        <v>10327</v>
      </c>
      <c r="B2609">
        <v>21</v>
      </c>
      <c r="C2609">
        <v>96.31</v>
      </c>
      <c r="D2609">
        <v>1</v>
      </c>
      <c r="E2609">
        <v>2022.51</v>
      </c>
      <c r="F2609" s="1">
        <v>38301</v>
      </c>
      <c r="G2609" s="1" t="str">
        <f>TEXT(DA_Trail_Workbook[[#This Row],[ORDER DATE.1]],"MMM")</f>
        <v>Nov</v>
      </c>
      <c r="H2609" s="1" t="str">
        <f>TEXT(DA_Trail_Workbook[[#This Row],[ORDER DATE.1]],"YYY")</f>
        <v>2004</v>
      </c>
      <c r="I2609" t="s">
        <v>474</v>
      </c>
      <c r="J2609">
        <v>4</v>
      </c>
      <c r="K2609">
        <v>11</v>
      </c>
      <c r="L2609">
        <v>2004</v>
      </c>
      <c r="M2609" t="s">
        <v>689</v>
      </c>
      <c r="N2609">
        <v>72</v>
      </c>
      <c r="O2609" t="s">
        <v>758</v>
      </c>
      <c r="P2609" t="s">
        <v>376</v>
      </c>
      <c r="Q2609" t="s">
        <v>377</v>
      </c>
      <c r="R2609" t="s">
        <v>378</v>
      </c>
      <c r="S2609" t="s">
        <v>33</v>
      </c>
      <c r="T2609" t="s">
        <v>379</v>
      </c>
      <c r="U2609" t="s">
        <v>33</v>
      </c>
      <c r="V2609" t="s">
        <v>380</v>
      </c>
      <c r="W2609" t="s">
        <v>381</v>
      </c>
      <c r="X2609" t="s">
        <v>48</v>
      </c>
      <c r="Y2609" t="s">
        <v>382</v>
      </c>
      <c r="Z2609" t="s">
        <v>383</v>
      </c>
      <c r="AA2609" t="s">
        <v>41</v>
      </c>
    </row>
    <row r="2610" spans="1:27" x14ac:dyDescent="0.2">
      <c r="A2610">
        <v>10339</v>
      </c>
      <c r="B2610">
        <v>50</v>
      </c>
      <c r="C2610">
        <v>74.349999999999994</v>
      </c>
      <c r="D2610">
        <v>9</v>
      </c>
      <c r="E2610">
        <v>3717.5</v>
      </c>
      <c r="F2610" s="1">
        <v>38314</v>
      </c>
      <c r="G2610" s="1" t="str">
        <f>TEXT(DA_Trail_Workbook[[#This Row],[ORDER DATE.1]],"MMM")</f>
        <v>Nov</v>
      </c>
      <c r="H2610" s="1" t="str">
        <f>TEXT(DA_Trail_Workbook[[#This Row],[ORDER DATE.1]],"YYY")</f>
        <v>2004</v>
      </c>
      <c r="I2610" t="s">
        <v>27</v>
      </c>
      <c r="J2610">
        <v>4</v>
      </c>
      <c r="K2610">
        <v>11</v>
      </c>
      <c r="L2610">
        <v>2004</v>
      </c>
      <c r="M2610" t="s">
        <v>689</v>
      </c>
      <c r="N2610">
        <v>72</v>
      </c>
      <c r="O2610" t="s">
        <v>758</v>
      </c>
      <c r="P2610" t="s">
        <v>290</v>
      </c>
      <c r="Q2610" t="s">
        <v>291</v>
      </c>
      <c r="R2610" t="s">
        <v>292</v>
      </c>
      <c r="S2610" t="s">
        <v>33</v>
      </c>
      <c r="T2610" t="s">
        <v>293</v>
      </c>
      <c r="U2610" t="s">
        <v>294</v>
      </c>
      <c r="V2610" t="s">
        <v>295</v>
      </c>
      <c r="W2610" t="s">
        <v>235</v>
      </c>
      <c r="X2610" t="s">
        <v>235</v>
      </c>
      <c r="Y2610" t="s">
        <v>296</v>
      </c>
      <c r="Z2610" t="s">
        <v>297</v>
      </c>
      <c r="AA2610" t="s">
        <v>58</v>
      </c>
    </row>
    <row r="2611" spans="1:27" x14ac:dyDescent="0.2">
      <c r="A2611">
        <v>10350</v>
      </c>
      <c r="B2611">
        <v>29</v>
      </c>
      <c r="C2611">
        <v>75.349999999999994</v>
      </c>
      <c r="D2611">
        <v>12</v>
      </c>
      <c r="E2611">
        <v>2185.15</v>
      </c>
      <c r="F2611" s="1">
        <v>38323</v>
      </c>
      <c r="G2611" s="1" t="str">
        <f>TEXT(DA_Trail_Workbook[[#This Row],[ORDER DATE.1]],"MMM")</f>
        <v>Dec</v>
      </c>
      <c r="H2611" s="1" t="str">
        <f>TEXT(DA_Trail_Workbook[[#This Row],[ORDER DATE.1]],"YYY")</f>
        <v>2004</v>
      </c>
      <c r="I2611" t="s">
        <v>27</v>
      </c>
      <c r="J2611">
        <v>4</v>
      </c>
      <c r="K2611">
        <v>12</v>
      </c>
      <c r="L2611">
        <v>2004</v>
      </c>
      <c r="M2611" t="s">
        <v>689</v>
      </c>
      <c r="N2611">
        <v>72</v>
      </c>
      <c r="O2611" t="s">
        <v>758</v>
      </c>
      <c r="P2611" t="s">
        <v>206</v>
      </c>
      <c r="Q2611" t="s">
        <v>207</v>
      </c>
      <c r="R2611" t="s">
        <v>208</v>
      </c>
      <c r="S2611" t="s">
        <v>33</v>
      </c>
      <c r="T2611" t="s">
        <v>209</v>
      </c>
      <c r="U2611" t="s">
        <v>33</v>
      </c>
      <c r="V2611" t="s">
        <v>210</v>
      </c>
      <c r="W2611" t="s">
        <v>211</v>
      </c>
      <c r="X2611" t="s">
        <v>48</v>
      </c>
      <c r="Y2611" t="s">
        <v>212</v>
      </c>
      <c r="Z2611" t="s">
        <v>213</v>
      </c>
      <c r="AA2611" t="s">
        <v>41</v>
      </c>
    </row>
    <row r="2612" spans="1:27" x14ac:dyDescent="0.2">
      <c r="A2612">
        <v>10373</v>
      </c>
      <c r="B2612">
        <v>41</v>
      </c>
      <c r="C2612">
        <v>70.33</v>
      </c>
      <c r="D2612">
        <v>16</v>
      </c>
      <c r="E2612">
        <v>2883.53</v>
      </c>
      <c r="F2612" s="1">
        <v>38383</v>
      </c>
      <c r="G2612" s="1" t="str">
        <f>TEXT(DA_Trail_Workbook[[#This Row],[ORDER DATE.1]],"MMM")</f>
        <v>Jan</v>
      </c>
      <c r="H2612" s="1" t="str">
        <f>TEXT(DA_Trail_Workbook[[#This Row],[ORDER DATE.1]],"YYY")</f>
        <v>2005</v>
      </c>
      <c r="I2612" t="s">
        <v>27</v>
      </c>
      <c r="J2612">
        <v>1</v>
      </c>
      <c r="K2612">
        <v>1</v>
      </c>
      <c r="L2612">
        <v>2005</v>
      </c>
      <c r="M2612" t="s">
        <v>689</v>
      </c>
      <c r="N2612">
        <v>72</v>
      </c>
      <c r="O2612" t="s">
        <v>758</v>
      </c>
      <c r="P2612" t="s">
        <v>454</v>
      </c>
      <c r="Q2612" t="s">
        <v>455</v>
      </c>
      <c r="R2612" t="s">
        <v>456</v>
      </c>
      <c r="S2612" t="s">
        <v>33</v>
      </c>
      <c r="T2612" t="s">
        <v>457</v>
      </c>
      <c r="U2612" t="s">
        <v>33</v>
      </c>
      <c r="V2612" t="s">
        <v>458</v>
      </c>
      <c r="W2612" t="s">
        <v>155</v>
      </c>
      <c r="X2612" t="s">
        <v>48</v>
      </c>
      <c r="Y2612" t="s">
        <v>459</v>
      </c>
      <c r="Z2612" t="s">
        <v>460</v>
      </c>
      <c r="AA2612" t="s">
        <v>41</v>
      </c>
    </row>
    <row r="2613" spans="1:27" x14ac:dyDescent="0.2">
      <c r="A2613">
        <v>10386</v>
      </c>
      <c r="B2613">
        <v>37</v>
      </c>
      <c r="C2613">
        <v>100</v>
      </c>
      <c r="D2613">
        <v>10</v>
      </c>
      <c r="E2613">
        <v>5017.57</v>
      </c>
      <c r="F2613" s="1">
        <v>38412</v>
      </c>
      <c r="G2613" s="1" t="str">
        <f>TEXT(DA_Trail_Workbook[[#This Row],[ORDER DATE.1]],"MMM")</f>
        <v>Mar</v>
      </c>
      <c r="H2613" s="1" t="str">
        <f>TEXT(DA_Trail_Workbook[[#This Row],[ORDER DATE.1]],"YYY")</f>
        <v>2005</v>
      </c>
      <c r="I2613" t="s">
        <v>474</v>
      </c>
      <c r="J2613">
        <v>1</v>
      </c>
      <c r="K2613">
        <v>3</v>
      </c>
      <c r="L2613">
        <v>2005</v>
      </c>
      <c r="M2613" t="s">
        <v>689</v>
      </c>
      <c r="N2613">
        <v>72</v>
      </c>
      <c r="O2613" t="s">
        <v>758</v>
      </c>
      <c r="P2613" t="s">
        <v>206</v>
      </c>
      <c r="Q2613" t="s">
        <v>207</v>
      </c>
      <c r="R2613" t="s">
        <v>208</v>
      </c>
      <c r="S2613" t="s">
        <v>33</v>
      </c>
      <c r="T2613" t="s">
        <v>209</v>
      </c>
      <c r="U2613" t="s">
        <v>33</v>
      </c>
      <c r="V2613" t="s">
        <v>210</v>
      </c>
      <c r="W2613" t="s">
        <v>211</v>
      </c>
      <c r="X2613" t="s">
        <v>48</v>
      </c>
      <c r="Y2613" t="s">
        <v>212</v>
      </c>
      <c r="Z2613" t="s">
        <v>213</v>
      </c>
      <c r="AA2613" t="s">
        <v>58</v>
      </c>
    </row>
    <row r="2614" spans="1:27" x14ac:dyDescent="0.2">
      <c r="A2614">
        <v>10397</v>
      </c>
      <c r="B2614">
        <v>22</v>
      </c>
      <c r="C2614">
        <v>66.5</v>
      </c>
      <c r="D2614">
        <v>4</v>
      </c>
      <c r="E2614">
        <v>1463</v>
      </c>
      <c r="F2614" s="1">
        <v>38439</v>
      </c>
      <c r="G2614" s="1" t="str">
        <f>TEXT(DA_Trail_Workbook[[#This Row],[ORDER DATE.1]],"MMM")</f>
        <v>Mar</v>
      </c>
      <c r="H2614" s="1" t="str">
        <f>TEXT(DA_Trail_Workbook[[#This Row],[ORDER DATE.1]],"YYY")</f>
        <v>2005</v>
      </c>
      <c r="I2614" t="s">
        <v>27</v>
      </c>
      <c r="J2614">
        <v>1</v>
      </c>
      <c r="K2614">
        <v>3</v>
      </c>
      <c r="L2614">
        <v>2005</v>
      </c>
      <c r="M2614" t="s">
        <v>689</v>
      </c>
      <c r="N2614">
        <v>72</v>
      </c>
      <c r="O2614" t="s">
        <v>758</v>
      </c>
      <c r="P2614" t="s">
        <v>396</v>
      </c>
      <c r="Q2614" t="s">
        <v>397</v>
      </c>
      <c r="R2614" t="s">
        <v>398</v>
      </c>
      <c r="S2614" t="s">
        <v>33</v>
      </c>
      <c r="T2614" t="s">
        <v>399</v>
      </c>
      <c r="U2614" t="s">
        <v>33</v>
      </c>
      <c r="V2614" t="s">
        <v>400</v>
      </c>
      <c r="W2614" t="s">
        <v>47</v>
      </c>
      <c r="X2614" t="s">
        <v>48</v>
      </c>
      <c r="Y2614" t="s">
        <v>401</v>
      </c>
      <c r="Z2614" t="s">
        <v>402</v>
      </c>
      <c r="AA2614" t="s">
        <v>41</v>
      </c>
    </row>
    <row r="2615" spans="1:27" x14ac:dyDescent="0.2">
      <c r="A2615">
        <v>10414</v>
      </c>
      <c r="B2615">
        <v>31</v>
      </c>
      <c r="C2615">
        <v>75.89</v>
      </c>
      <c r="D2615">
        <v>4</v>
      </c>
      <c r="E2615">
        <v>2352.59</v>
      </c>
      <c r="F2615" s="1">
        <v>38478</v>
      </c>
      <c r="G2615" s="1" t="str">
        <f>TEXT(DA_Trail_Workbook[[#This Row],[ORDER DATE.1]],"MMM")</f>
        <v>May</v>
      </c>
      <c r="H2615" s="1" t="str">
        <f>TEXT(DA_Trail_Workbook[[#This Row],[ORDER DATE.1]],"YYY")</f>
        <v>2005</v>
      </c>
      <c r="I2615" t="s">
        <v>466</v>
      </c>
      <c r="J2615">
        <v>2</v>
      </c>
      <c r="K2615">
        <v>5</v>
      </c>
      <c r="L2615">
        <v>2005</v>
      </c>
      <c r="M2615" t="s">
        <v>689</v>
      </c>
      <c r="N2615">
        <v>72</v>
      </c>
      <c r="O2615" t="s">
        <v>758</v>
      </c>
      <c r="P2615" t="s">
        <v>440</v>
      </c>
      <c r="Q2615" t="s">
        <v>441</v>
      </c>
      <c r="R2615" t="s">
        <v>442</v>
      </c>
      <c r="S2615" t="s">
        <v>33</v>
      </c>
      <c r="T2615" t="s">
        <v>443</v>
      </c>
      <c r="U2615" t="s">
        <v>146</v>
      </c>
      <c r="V2615" t="s">
        <v>444</v>
      </c>
      <c r="W2615" t="s">
        <v>37</v>
      </c>
      <c r="X2615" t="s">
        <v>38</v>
      </c>
      <c r="Y2615" t="s">
        <v>445</v>
      </c>
      <c r="Z2615" t="s">
        <v>78</v>
      </c>
      <c r="AA2615" t="s">
        <v>41</v>
      </c>
    </row>
    <row r="2616" spans="1:27" x14ac:dyDescent="0.2">
      <c r="A2616">
        <v>10103</v>
      </c>
      <c r="B2616">
        <v>42</v>
      </c>
      <c r="C2616">
        <v>100</v>
      </c>
      <c r="D2616">
        <v>6</v>
      </c>
      <c r="E2616">
        <v>4460.82</v>
      </c>
      <c r="F2616" s="1">
        <v>37650</v>
      </c>
      <c r="G2616" s="1" t="str">
        <f>TEXT(DA_Trail_Workbook[[#This Row],[ORDER DATE.1]],"MMM")</f>
        <v>Jan</v>
      </c>
      <c r="H2616" s="1" t="str">
        <f>TEXT(DA_Trail_Workbook[[#This Row],[ORDER DATE.1]],"YYY")</f>
        <v>2003</v>
      </c>
      <c r="I2616" t="s">
        <v>27</v>
      </c>
      <c r="J2616">
        <v>1</v>
      </c>
      <c r="K2616">
        <v>1</v>
      </c>
      <c r="L2616">
        <v>2003</v>
      </c>
      <c r="M2616" t="s">
        <v>214</v>
      </c>
      <c r="N2616">
        <v>101</v>
      </c>
      <c r="O2616" t="s">
        <v>759</v>
      </c>
      <c r="P2616" t="s">
        <v>158</v>
      </c>
      <c r="Q2616" t="s">
        <v>159</v>
      </c>
      <c r="R2616" t="s">
        <v>160</v>
      </c>
      <c r="S2616" t="s">
        <v>33</v>
      </c>
      <c r="T2616" t="s">
        <v>161</v>
      </c>
      <c r="U2616" t="s">
        <v>33</v>
      </c>
      <c r="V2616" t="s">
        <v>162</v>
      </c>
      <c r="W2616" t="s">
        <v>91</v>
      </c>
      <c r="X2616" t="s">
        <v>48</v>
      </c>
      <c r="Y2616" t="s">
        <v>163</v>
      </c>
      <c r="Z2616" t="s">
        <v>164</v>
      </c>
      <c r="AA2616" t="s">
        <v>58</v>
      </c>
    </row>
    <row r="2617" spans="1:27" x14ac:dyDescent="0.2">
      <c r="A2617">
        <v>10114</v>
      </c>
      <c r="B2617">
        <v>42</v>
      </c>
      <c r="C2617">
        <v>100</v>
      </c>
      <c r="D2617">
        <v>10</v>
      </c>
      <c r="E2617">
        <v>4758.18</v>
      </c>
      <c r="F2617" s="1">
        <v>37712</v>
      </c>
      <c r="G2617" s="1" t="str">
        <f>TEXT(DA_Trail_Workbook[[#This Row],[ORDER DATE.1]],"MMM")</f>
        <v>Apr</v>
      </c>
      <c r="H2617" s="1" t="str">
        <f>TEXT(DA_Trail_Workbook[[#This Row],[ORDER DATE.1]],"YYY")</f>
        <v>2003</v>
      </c>
      <c r="I2617" t="s">
        <v>27</v>
      </c>
      <c r="J2617">
        <v>2</v>
      </c>
      <c r="K2617">
        <v>4</v>
      </c>
      <c r="L2617">
        <v>2003</v>
      </c>
      <c r="M2617" t="s">
        <v>214</v>
      </c>
      <c r="N2617">
        <v>101</v>
      </c>
      <c r="O2617" t="s">
        <v>759</v>
      </c>
      <c r="P2617" t="s">
        <v>468</v>
      </c>
      <c r="Q2617" t="s">
        <v>469</v>
      </c>
      <c r="R2617" t="s">
        <v>470</v>
      </c>
      <c r="S2617" t="s">
        <v>33</v>
      </c>
      <c r="T2617" t="s">
        <v>54</v>
      </c>
      <c r="U2617" t="s">
        <v>33</v>
      </c>
      <c r="V2617" t="s">
        <v>471</v>
      </c>
      <c r="W2617" t="s">
        <v>47</v>
      </c>
      <c r="X2617" t="s">
        <v>48</v>
      </c>
      <c r="Y2617" t="s">
        <v>472</v>
      </c>
      <c r="Z2617" t="s">
        <v>473</v>
      </c>
      <c r="AA2617" t="s">
        <v>58</v>
      </c>
    </row>
    <row r="2618" spans="1:27" x14ac:dyDescent="0.2">
      <c r="A2618">
        <v>10126</v>
      </c>
      <c r="B2618">
        <v>45</v>
      </c>
      <c r="C2618">
        <v>100</v>
      </c>
      <c r="D2618">
        <v>6</v>
      </c>
      <c r="E2618">
        <v>4597.2</v>
      </c>
      <c r="F2618" s="1">
        <v>37769</v>
      </c>
      <c r="G2618" s="1" t="str">
        <f>TEXT(DA_Trail_Workbook[[#This Row],[ORDER DATE.1]],"MMM")</f>
        <v>May</v>
      </c>
      <c r="H2618" s="1" t="str">
        <f>TEXT(DA_Trail_Workbook[[#This Row],[ORDER DATE.1]],"YYY")</f>
        <v>2003</v>
      </c>
      <c r="I2618" t="s">
        <v>27</v>
      </c>
      <c r="J2618">
        <v>2</v>
      </c>
      <c r="K2618">
        <v>5</v>
      </c>
      <c r="L2618">
        <v>2003</v>
      </c>
      <c r="M2618" t="s">
        <v>214</v>
      </c>
      <c r="N2618">
        <v>101</v>
      </c>
      <c r="O2618" t="s">
        <v>759</v>
      </c>
      <c r="P2618" t="s">
        <v>224</v>
      </c>
      <c r="Q2618" t="s">
        <v>225</v>
      </c>
      <c r="R2618" t="s">
        <v>226</v>
      </c>
      <c r="S2618" t="s">
        <v>33</v>
      </c>
      <c r="T2618" t="s">
        <v>209</v>
      </c>
      <c r="U2618" t="s">
        <v>33</v>
      </c>
      <c r="V2618" t="s">
        <v>227</v>
      </c>
      <c r="W2618" t="s">
        <v>211</v>
      </c>
      <c r="X2618" t="s">
        <v>48</v>
      </c>
      <c r="Y2618" t="s">
        <v>228</v>
      </c>
      <c r="Z2618" t="s">
        <v>229</v>
      </c>
      <c r="AA2618" t="s">
        <v>58</v>
      </c>
    </row>
    <row r="2619" spans="1:27" x14ac:dyDescent="0.2">
      <c r="A2619">
        <v>10140</v>
      </c>
      <c r="B2619">
        <v>36</v>
      </c>
      <c r="C2619">
        <v>100</v>
      </c>
      <c r="D2619">
        <v>6</v>
      </c>
      <c r="E2619">
        <v>4114.8</v>
      </c>
      <c r="F2619" s="1">
        <v>37826</v>
      </c>
      <c r="G2619" s="1" t="str">
        <f>TEXT(DA_Trail_Workbook[[#This Row],[ORDER DATE.1]],"MMM")</f>
        <v>Jul</v>
      </c>
      <c r="H2619" s="1" t="str">
        <f>TEXT(DA_Trail_Workbook[[#This Row],[ORDER DATE.1]],"YYY")</f>
        <v>2003</v>
      </c>
      <c r="I2619" t="s">
        <v>27</v>
      </c>
      <c r="J2619">
        <v>3</v>
      </c>
      <c r="K2619">
        <v>7</v>
      </c>
      <c r="L2619">
        <v>2003</v>
      </c>
      <c r="M2619" t="s">
        <v>214</v>
      </c>
      <c r="N2619">
        <v>101</v>
      </c>
      <c r="O2619" t="s">
        <v>759</v>
      </c>
      <c r="P2619" t="s">
        <v>72</v>
      </c>
      <c r="Q2619" t="s">
        <v>73</v>
      </c>
      <c r="R2619" t="s">
        <v>74</v>
      </c>
      <c r="S2619" t="s">
        <v>33</v>
      </c>
      <c r="T2619" t="s">
        <v>75</v>
      </c>
      <c r="U2619" t="s">
        <v>63</v>
      </c>
      <c r="V2619" t="s">
        <v>76</v>
      </c>
      <c r="W2619" t="s">
        <v>37</v>
      </c>
      <c r="X2619" t="s">
        <v>38</v>
      </c>
      <c r="Y2619" t="s">
        <v>77</v>
      </c>
      <c r="Z2619" t="s">
        <v>78</v>
      </c>
      <c r="AA2619" t="s">
        <v>58</v>
      </c>
    </row>
    <row r="2620" spans="1:27" x14ac:dyDescent="0.2">
      <c r="A2620">
        <v>10150</v>
      </c>
      <c r="B2620">
        <v>20</v>
      </c>
      <c r="C2620">
        <v>100</v>
      </c>
      <c r="D2620">
        <v>3</v>
      </c>
      <c r="E2620">
        <v>2104</v>
      </c>
      <c r="F2620" s="1">
        <v>37883</v>
      </c>
      <c r="G2620" s="1" t="str">
        <f>TEXT(DA_Trail_Workbook[[#This Row],[ORDER DATE.1]],"MMM")</f>
        <v>Sep</v>
      </c>
      <c r="H2620" s="1" t="str">
        <f>TEXT(DA_Trail_Workbook[[#This Row],[ORDER DATE.1]],"YYY")</f>
        <v>2003</v>
      </c>
      <c r="I2620" t="s">
        <v>27</v>
      </c>
      <c r="J2620">
        <v>3</v>
      </c>
      <c r="K2620">
        <v>9</v>
      </c>
      <c r="L2620">
        <v>2003</v>
      </c>
      <c r="M2620" t="s">
        <v>214</v>
      </c>
      <c r="N2620">
        <v>101</v>
      </c>
      <c r="O2620" t="s">
        <v>759</v>
      </c>
      <c r="P2620" t="s">
        <v>230</v>
      </c>
      <c r="Q2620" t="s">
        <v>231</v>
      </c>
      <c r="R2620" t="s">
        <v>232</v>
      </c>
      <c r="S2620" t="s">
        <v>33</v>
      </c>
      <c r="T2620" t="s">
        <v>233</v>
      </c>
      <c r="U2620" t="s">
        <v>33</v>
      </c>
      <c r="V2620" t="s">
        <v>234</v>
      </c>
      <c r="W2620" t="s">
        <v>233</v>
      </c>
      <c r="X2620" t="s">
        <v>235</v>
      </c>
      <c r="Y2620" t="s">
        <v>236</v>
      </c>
      <c r="Z2620" t="s">
        <v>237</v>
      </c>
      <c r="AA2620" t="s">
        <v>41</v>
      </c>
    </row>
    <row r="2621" spans="1:27" x14ac:dyDescent="0.2">
      <c r="A2621">
        <v>10164</v>
      </c>
      <c r="B2621">
        <v>39</v>
      </c>
      <c r="C2621">
        <v>81.93</v>
      </c>
      <c r="D2621">
        <v>4</v>
      </c>
      <c r="E2621">
        <v>3195.27</v>
      </c>
      <c r="F2621" s="1">
        <v>37915</v>
      </c>
      <c r="G2621" s="1" t="str">
        <f>TEXT(DA_Trail_Workbook[[#This Row],[ORDER DATE.1]],"MMM")</f>
        <v>Oct</v>
      </c>
      <c r="H2621" s="1" t="str">
        <f>TEXT(DA_Trail_Workbook[[#This Row],[ORDER DATE.1]],"YYY")</f>
        <v>2003</v>
      </c>
      <c r="I2621" t="s">
        <v>474</v>
      </c>
      <c r="J2621">
        <v>4</v>
      </c>
      <c r="K2621">
        <v>10</v>
      </c>
      <c r="L2621">
        <v>2003</v>
      </c>
      <c r="M2621" t="s">
        <v>214</v>
      </c>
      <c r="N2621">
        <v>101</v>
      </c>
      <c r="O2621" t="s">
        <v>759</v>
      </c>
      <c r="P2621" t="s">
        <v>475</v>
      </c>
      <c r="Q2621" t="s">
        <v>476</v>
      </c>
      <c r="R2621" t="s">
        <v>477</v>
      </c>
      <c r="S2621" t="s">
        <v>33</v>
      </c>
      <c r="T2621" t="s">
        <v>478</v>
      </c>
      <c r="U2621" t="s">
        <v>33</v>
      </c>
      <c r="V2621" t="s">
        <v>479</v>
      </c>
      <c r="W2621" t="s">
        <v>177</v>
      </c>
      <c r="X2621" t="s">
        <v>48</v>
      </c>
      <c r="Y2621" t="s">
        <v>480</v>
      </c>
      <c r="Z2621" t="s">
        <v>481</v>
      </c>
      <c r="AA2621" t="s">
        <v>58</v>
      </c>
    </row>
    <row r="2622" spans="1:27" x14ac:dyDescent="0.2">
      <c r="A2622">
        <v>10175</v>
      </c>
      <c r="B2622">
        <v>42</v>
      </c>
      <c r="C2622">
        <v>85.98</v>
      </c>
      <c r="D2622">
        <v>11</v>
      </c>
      <c r="E2622">
        <v>3611.16</v>
      </c>
      <c r="F2622" s="1">
        <v>37931</v>
      </c>
      <c r="G2622" s="1" t="str">
        <f>TEXT(DA_Trail_Workbook[[#This Row],[ORDER DATE.1]],"MMM")</f>
        <v>Nov</v>
      </c>
      <c r="H2622" s="1" t="str">
        <f>TEXT(DA_Trail_Workbook[[#This Row],[ORDER DATE.1]],"YYY")</f>
        <v>2003</v>
      </c>
      <c r="I2622" t="s">
        <v>27</v>
      </c>
      <c r="J2622">
        <v>4</v>
      </c>
      <c r="K2622">
        <v>11</v>
      </c>
      <c r="L2622">
        <v>2003</v>
      </c>
      <c r="M2622" t="s">
        <v>214</v>
      </c>
      <c r="N2622">
        <v>101</v>
      </c>
      <c r="O2622" t="s">
        <v>759</v>
      </c>
      <c r="P2622" t="s">
        <v>384</v>
      </c>
      <c r="Q2622" t="s">
        <v>385</v>
      </c>
      <c r="R2622" t="s">
        <v>386</v>
      </c>
      <c r="S2622" t="s">
        <v>33</v>
      </c>
      <c r="T2622" t="s">
        <v>387</v>
      </c>
      <c r="U2622" t="s">
        <v>33</v>
      </c>
      <c r="V2622" t="s">
        <v>388</v>
      </c>
      <c r="W2622" t="s">
        <v>202</v>
      </c>
      <c r="X2622" t="s">
        <v>48</v>
      </c>
      <c r="Y2622" t="s">
        <v>71</v>
      </c>
      <c r="Z2622" t="s">
        <v>389</v>
      </c>
      <c r="AA2622" t="s">
        <v>58</v>
      </c>
    </row>
    <row r="2623" spans="1:27" x14ac:dyDescent="0.2">
      <c r="A2623">
        <v>10183</v>
      </c>
      <c r="B2623">
        <v>23</v>
      </c>
      <c r="C2623">
        <v>86.99</v>
      </c>
      <c r="D2623">
        <v>3</v>
      </c>
      <c r="E2623">
        <v>2000.77</v>
      </c>
      <c r="F2623" s="1">
        <v>37938</v>
      </c>
      <c r="G2623" s="1" t="str">
        <f>TEXT(DA_Trail_Workbook[[#This Row],[ORDER DATE.1]],"MMM")</f>
        <v>Nov</v>
      </c>
      <c r="H2623" s="1" t="str">
        <f>TEXT(DA_Trail_Workbook[[#This Row],[ORDER DATE.1]],"YYY")</f>
        <v>2003</v>
      </c>
      <c r="I2623" t="s">
        <v>27</v>
      </c>
      <c r="J2623">
        <v>4</v>
      </c>
      <c r="K2623">
        <v>11</v>
      </c>
      <c r="L2623">
        <v>2003</v>
      </c>
      <c r="M2623" t="s">
        <v>214</v>
      </c>
      <c r="N2623">
        <v>101</v>
      </c>
      <c r="O2623" t="s">
        <v>759</v>
      </c>
      <c r="P2623" t="s">
        <v>251</v>
      </c>
      <c r="Q2623" t="s">
        <v>252</v>
      </c>
      <c r="R2623" t="s">
        <v>253</v>
      </c>
      <c r="S2623" t="s">
        <v>33</v>
      </c>
      <c r="T2623" t="s">
        <v>254</v>
      </c>
      <c r="U2623" t="s">
        <v>169</v>
      </c>
      <c r="V2623" t="s">
        <v>255</v>
      </c>
      <c r="W2623" t="s">
        <v>37</v>
      </c>
      <c r="X2623" t="s">
        <v>38</v>
      </c>
      <c r="Y2623" t="s">
        <v>256</v>
      </c>
      <c r="Z2623" t="s">
        <v>257</v>
      </c>
      <c r="AA2623" t="s">
        <v>41</v>
      </c>
    </row>
    <row r="2624" spans="1:27" x14ac:dyDescent="0.2">
      <c r="A2624">
        <v>10194</v>
      </c>
      <c r="B2624">
        <v>26</v>
      </c>
      <c r="C2624">
        <v>89.01</v>
      </c>
      <c r="D2624">
        <v>6</v>
      </c>
      <c r="E2624">
        <v>2314.2600000000002</v>
      </c>
      <c r="F2624" s="1">
        <v>37950</v>
      </c>
      <c r="G2624" s="1" t="str">
        <f>TEXT(DA_Trail_Workbook[[#This Row],[ORDER DATE.1]],"MMM")</f>
        <v>Nov</v>
      </c>
      <c r="H2624" s="1" t="str">
        <f>TEXT(DA_Trail_Workbook[[#This Row],[ORDER DATE.1]],"YYY")</f>
        <v>2003</v>
      </c>
      <c r="I2624" t="s">
        <v>27</v>
      </c>
      <c r="J2624">
        <v>4</v>
      </c>
      <c r="K2624">
        <v>11</v>
      </c>
      <c r="L2624">
        <v>2003</v>
      </c>
      <c r="M2624" t="s">
        <v>214</v>
      </c>
      <c r="N2624">
        <v>101</v>
      </c>
      <c r="O2624" t="s">
        <v>759</v>
      </c>
      <c r="P2624" t="s">
        <v>258</v>
      </c>
      <c r="Q2624" t="s">
        <v>259</v>
      </c>
      <c r="R2624" t="s">
        <v>260</v>
      </c>
      <c r="S2624" t="s">
        <v>33</v>
      </c>
      <c r="T2624" t="s">
        <v>261</v>
      </c>
      <c r="U2624" t="s">
        <v>33</v>
      </c>
      <c r="V2624" t="s">
        <v>262</v>
      </c>
      <c r="W2624" t="s">
        <v>47</v>
      </c>
      <c r="X2624" t="s">
        <v>48</v>
      </c>
      <c r="Y2624" t="s">
        <v>263</v>
      </c>
      <c r="Z2624" t="s">
        <v>264</v>
      </c>
      <c r="AA2624" t="s">
        <v>41</v>
      </c>
    </row>
    <row r="2625" spans="1:27" x14ac:dyDescent="0.2">
      <c r="A2625">
        <v>10206</v>
      </c>
      <c r="B2625">
        <v>33</v>
      </c>
      <c r="C2625">
        <v>100</v>
      </c>
      <c r="D2625">
        <v>1</v>
      </c>
      <c r="E2625">
        <v>3871.89</v>
      </c>
      <c r="F2625" s="1">
        <v>37960</v>
      </c>
      <c r="G2625" s="1" t="str">
        <f>TEXT(DA_Trail_Workbook[[#This Row],[ORDER DATE.1]],"MMM")</f>
        <v>Dec</v>
      </c>
      <c r="H2625" s="1" t="str">
        <f>TEXT(DA_Trail_Workbook[[#This Row],[ORDER DATE.1]],"YYY")</f>
        <v>2003</v>
      </c>
      <c r="I2625" t="s">
        <v>27</v>
      </c>
      <c r="J2625">
        <v>4</v>
      </c>
      <c r="K2625">
        <v>12</v>
      </c>
      <c r="L2625">
        <v>2003</v>
      </c>
      <c r="M2625" t="s">
        <v>214</v>
      </c>
      <c r="N2625">
        <v>101</v>
      </c>
      <c r="O2625" t="s">
        <v>759</v>
      </c>
      <c r="P2625" t="s">
        <v>265</v>
      </c>
      <c r="Q2625" t="s">
        <v>266</v>
      </c>
      <c r="R2625" t="s">
        <v>267</v>
      </c>
      <c r="S2625" t="s">
        <v>33</v>
      </c>
      <c r="T2625" t="s">
        <v>268</v>
      </c>
      <c r="U2625" t="s">
        <v>269</v>
      </c>
      <c r="V2625" t="s">
        <v>270</v>
      </c>
      <c r="W2625" t="s">
        <v>271</v>
      </c>
      <c r="X2625" t="s">
        <v>38</v>
      </c>
      <c r="Y2625" t="s">
        <v>272</v>
      </c>
      <c r="Z2625" t="s">
        <v>273</v>
      </c>
      <c r="AA2625" t="s">
        <v>58</v>
      </c>
    </row>
    <row r="2626" spans="1:27" x14ac:dyDescent="0.2">
      <c r="A2626">
        <v>10217</v>
      </c>
      <c r="B2626">
        <v>31</v>
      </c>
      <c r="C2626">
        <v>88</v>
      </c>
      <c r="D2626">
        <v>6</v>
      </c>
      <c r="E2626">
        <v>2728</v>
      </c>
      <c r="F2626" s="1">
        <v>38021</v>
      </c>
      <c r="G2626" s="1" t="str">
        <f>TEXT(DA_Trail_Workbook[[#This Row],[ORDER DATE.1]],"MMM")</f>
        <v>Feb</v>
      </c>
      <c r="H2626" s="1" t="str">
        <f>TEXT(DA_Trail_Workbook[[#This Row],[ORDER DATE.1]],"YYY")</f>
        <v>2004</v>
      </c>
      <c r="I2626" t="s">
        <v>27</v>
      </c>
      <c r="J2626">
        <v>1</v>
      </c>
      <c r="K2626">
        <v>2</v>
      </c>
      <c r="L2626">
        <v>2004</v>
      </c>
      <c r="M2626" t="s">
        <v>214</v>
      </c>
      <c r="N2626">
        <v>101</v>
      </c>
      <c r="O2626" t="s">
        <v>759</v>
      </c>
      <c r="P2626" t="s">
        <v>486</v>
      </c>
      <c r="Q2626" t="s">
        <v>487</v>
      </c>
      <c r="R2626" t="s">
        <v>488</v>
      </c>
      <c r="S2626" t="s">
        <v>489</v>
      </c>
      <c r="T2626" t="s">
        <v>233</v>
      </c>
      <c r="U2626" t="s">
        <v>33</v>
      </c>
      <c r="V2626" t="s">
        <v>490</v>
      </c>
      <c r="W2626" t="s">
        <v>233</v>
      </c>
      <c r="X2626" t="s">
        <v>112</v>
      </c>
      <c r="Y2626" t="s">
        <v>491</v>
      </c>
      <c r="Z2626" t="s">
        <v>492</v>
      </c>
      <c r="AA2626" t="s">
        <v>41</v>
      </c>
    </row>
    <row r="2627" spans="1:27" x14ac:dyDescent="0.2">
      <c r="A2627">
        <v>10229</v>
      </c>
      <c r="B2627">
        <v>50</v>
      </c>
      <c r="C2627">
        <v>100</v>
      </c>
      <c r="D2627">
        <v>11</v>
      </c>
      <c r="E2627">
        <v>5614</v>
      </c>
      <c r="F2627" s="1">
        <v>38057</v>
      </c>
      <c r="G2627" s="1" t="str">
        <f>TEXT(DA_Trail_Workbook[[#This Row],[ORDER DATE.1]],"MMM")</f>
        <v>Mar</v>
      </c>
      <c r="H2627" s="1" t="str">
        <f>TEXT(DA_Trail_Workbook[[#This Row],[ORDER DATE.1]],"YYY")</f>
        <v>2004</v>
      </c>
      <c r="I2627" t="s">
        <v>27</v>
      </c>
      <c r="J2627">
        <v>1</v>
      </c>
      <c r="K2627">
        <v>3</v>
      </c>
      <c r="L2627">
        <v>2004</v>
      </c>
      <c r="M2627" t="s">
        <v>214</v>
      </c>
      <c r="N2627">
        <v>101</v>
      </c>
      <c r="O2627" t="s">
        <v>759</v>
      </c>
      <c r="P2627" t="s">
        <v>318</v>
      </c>
      <c r="Q2627" t="s">
        <v>319</v>
      </c>
      <c r="R2627" t="s">
        <v>320</v>
      </c>
      <c r="S2627" t="s">
        <v>33</v>
      </c>
      <c r="T2627" t="s">
        <v>321</v>
      </c>
      <c r="U2627" t="s">
        <v>63</v>
      </c>
      <c r="V2627" t="s">
        <v>133</v>
      </c>
      <c r="W2627" t="s">
        <v>37</v>
      </c>
      <c r="X2627" t="s">
        <v>38</v>
      </c>
      <c r="Y2627" t="s">
        <v>322</v>
      </c>
      <c r="Z2627" t="s">
        <v>323</v>
      </c>
      <c r="AA2627" t="s">
        <v>58</v>
      </c>
    </row>
    <row r="2628" spans="1:27" x14ac:dyDescent="0.2">
      <c r="A2628">
        <v>10245</v>
      </c>
      <c r="B2628">
        <v>44</v>
      </c>
      <c r="C2628">
        <v>100</v>
      </c>
      <c r="D2628">
        <v>4</v>
      </c>
      <c r="E2628">
        <v>4628.8</v>
      </c>
      <c r="F2628" s="1">
        <v>38111</v>
      </c>
      <c r="G2628" s="1" t="str">
        <f>TEXT(DA_Trail_Workbook[[#This Row],[ORDER DATE.1]],"MMM")</f>
        <v>May</v>
      </c>
      <c r="H2628" s="1" t="str">
        <f>TEXT(DA_Trail_Workbook[[#This Row],[ORDER DATE.1]],"YYY")</f>
        <v>2004</v>
      </c>
      <c r="I2628" t="s">
        <v>27</v>
      </c>
      <c r="J2628">
        <v>2</v>
      </c>
      <c r="K2628">
        <v>5</v>
      </c>
      <c r="L2628">
        <v>2004</v>
      </c>
      <c r="M2628" t="s">
        <v>214</v>
      </c>
      <c r="N2628">
        <v>101</v>
      </c>
      <c r="O2628" t="s">
        <v>759</v>
      </c>
      <c r="P2628" t="s">
        <v>284</v>
      </c>
      <c r="Q2628" t="s">
        <v>285</v>
      </c>
      <c r="R2628" t="s">
        <v>286</v>
      </c>
      <c r="S2628" t="s">
        <v>33</v>
      </c>
      <c r="T2628" t="s">
        <v>287</v>
      </c>
      <c r="U2628" t="s">
        <v>132</v>
      </c>
      <c r="V2628" t="s">
        <v>288</v>
      </c>
      <c r="W2628" t="s">
        <v>37</v>
      </c>
      <c r="X2628" t="s">
        <v>38</v>
      </c>
      <c r="Y2628" t="s">
        <v>97</v>
      </c>
      <c r="Z2628" t="s">
        <v>289</v>
      </c>
      <c r="AA2628" t="s">
        <v>58</v>
      </c>
    </row>
    <row r="2629" spans="1:27" x14ac:dyDescent="0.2">
      <c r="A2629">
        <v>10258</v>
      </c>
      <c r="B2629">
        <v>45</v>
      </c>
      <c r="C2629">
        <v>80.92</v>
      </c>
      <c r="D2629">
        <v>1</v>
      </c>
      <c r="E2629">
        <v>3641.4</v>
      </c>
      <c r="F2629" s="1">
        <v>38153</v>
      </c>
      <c r="G2629" s="1" t="str">
        <f>TEXT(DA_Trail_Workbook[[#This Row],[ORDER DATE.1]],"MMM")</f>
        <v>Jun</v>
      </c>
      <c r="H2629" s="1" t="str">
        <f>TEXT(DA_Trail_Workbook[[#This Row],[ORDER DATE.1]],"YYY")</f>
        <v>2004</v>
      </c>
      <c r="I2629" t="s">
        <v>27</v>
      </c>
      <c r="J2629">
        <v>2</v>
      </c>
      <c r="K2629">
        <v>6</v>
      </c>
      <c r="L2629">
        <v>2004</v>
      </c>
      <c r="M2629" t="s">
        <v>214</v>
      </c>
      <c r="N2629">
        <v>101</v>
      </c>
      <c r="O2629" t="s">
        <v>759</v>
      </c>
      <c r="P2629" t="s">
        <v>290</v>
      </c>
      <c r="Q2629" t="s">
        <v>291</v>
      </c>
      <c r="R2629" t="s">
        <v>292</v>
      </c>
      <c r="S2629" t="s">
        <v>33</v>
      </c>
      <c r="T2629" t="s">
        <v>293</v>
      </c>
      <c r="U2629" t="s">
        <v>294</v>
      </c>
      <c r="V2629" t="s">
        <v>295</v>
      </c>
      <c r="W2629" t="s">
        <v>235</v>
      </c>
      <c r="X2629" t="s">
        <v>235</v>
      </c>
      <c r="Y2629" t="s">
        <v>296</v>
      </c>
      <c r="Z2629" t="s">
        <v>297</v>
      </c>
      <c r="AA2629" t="s">
        <v>58</v>
      </c>
    </row>
    <row r="2630" spans="1:27" x14ac:dyDescent="0.2">
      <c r="A2630">
        <v>10270</v>
      </c>
      <c r="B2630">
        <v>46</v>
      </c>
      <c r="C2630">
        <v>88</v>
      </c>
      <c r="D2630">
        <v>4</v>
      </c>
      <c r="E2630">
        <v>4048</v>
      </c>
      <c r="F2630" s="1">
        <v>38187</v>
      </c>
      <c r="G2630" s="1" t="str">
        <f>TEXT(DA_Trail_Workbook[[#This Row],[ORDER DATE.1]],"MMM")</f>
        <v>Jul</v>
      </c>
      <c r="H2630" s="1" t="str">
        <f>TEXT(DA_Trail_Workbook[[#This Row],[ORDER DATE.1]],"YYY")</f>
        <v>2004</v>
      </c>
      <c r="I2630" t="s">
        <v>27</v>
      </c>
      <c r="J2630">
        <v>3</v>
      </c>
      <c r="K2630">
        <v>7</v>
      </c>
      <c r="L2630">
        <v>2004</v>
      </c>
      <c r="M2630" t="s">
        <v>214</v>
      </c>
      <c r="N2630">
        <v>101</v>
      </c>
      <c r="O2630" t="s">
        <v>759</v>
      </c>
      <c r="P2630" t="s">
        <v>181</v>
      </c>
      <c r="Q2630" t="s">
        <v>182</v>
      </c>
      <c r="R2630" t="s">
        <v>183</v>
      </c>
      <c r="S2630" t="s">
        <v>184</v>
      </c>
      <c r="T2630" t="s">
        <v>185</v>
      </c>
      <c r="U2630" t="s">
        <v>186</v>
      </c>
      <c r="V2630" t="s">
        <v>187</v>
      </c>
      <c r="W2630" t="s">
        <v>111</v>
      </c>
      <c r="X2630" t="s">
        <v>112</v>
      </c>
      <c r="Y2630" t="s">
        <v>188</v>
      </c>
      <c r="Z2630" t="s">
        <v>189</v>
      </c>
      <c r="AA2630" t="s">
        <v>58</v>
      </c>
    </row>
    <row r="2631" spans="1:27" x14ac:dyDescent="0.2">
      <c r="A2631">
        <v>10281</v>
      </c>
      <c r="B2631">
        <v>27</v>
      </c>
      <c r="C2631">
        <v>85.98</v>
      </c>
      <c r="D2631">
        <v>11</v>
      </c>
      <c r="E2631">
        <v>2321.46</v>
      </c>
      <c r="F2631" s="1">
        <v>38218</v>
      </c>
      <c r="G2631" s="1" t="str">
        <f>TEXT(DA_Trail_Workbook[[#This Row],[ORDER DATE.1]],"MMM")</f>
        <v>Aug</v>
      </c>
      <c r="H2631" s="1" t="str">
        <f>TEXT(DA_Trail_Workbook[[#This Row],[ORDER DATE.1]],"YYY")</f>
        <v>2004</v>
      </c>
      <c r="I2631" t="s">
        <v>27</v>
      </c>
      <c r="J2631">
        <v>3</v>
      </c>
      <c r="K2631">
        <v>8</v>
      </c>
      <c r="L2631">
        <v>2004</v>
      </c>
      <c r="M2631" t="s">
        <v>214</v>
      </c>
      <c r="N2631">
        <v>101</v>
      </c>
      <c r="O2631" t="s">
        <v>759</v>
      </c>
      <c r="P2631" t="s">
        <v>165</v>
      </c>
      <c r="Q2631" t="s">
        <v>166</v>
      </c>
      <c r="R2631" t="s">
        <v>167</v>
      </c>
      <c r="S2631" t="s">
        <v>33</v>
      </c>
      <c r="T2631" t="s">
        <v>168</v>
      </c>
      <c r="U2631" t="s">
        <v>169</v>
      </c>
      <c r="V2631" t="s">
        <v>170</v>
      </c>
      <c r="W2631" t="s">
        <v>37</v>
      </c>
      <c r="X2631" t="s">
        <v>38</v>
      </c>
      <c r="Y2631" t="s">
        <v>39</v>
      </c>
      <c r="Z2631" t="s">
        <v>171</v>
      </c>
      <c r="AA2631" t="s">
        <v>41</v>
      </c>
    </row>
    <row r="2632" spans="1:27" x14ac:dyDescent="0.2">
      <c r="A2632">
        <v>10291</v>
      </c>
      <c r="B2632">
        <v>28</v>
      </c>
      <c r="C2632">
        <v>100</v>
      </c>
      <c r="D2632">
        <v>6</v>
      </c>
      <c r="E2632">
        <v>3256.96</v>
      </c>
      <c r="F2632" s="1">
        <v>38238</v>
      </c>
      <c r="G2632" s="1" t="str">
        <f>TEXT(DA_Trail_Workbook[[#This Row],[ORDER DATE.1]],"MMM")</f>
        <v>Sep</v>
      </c>
      <c r="H2632" s="1" t="str">
        <f>TEXT(DA_Trail_Workbook[[#This Row],[ORDER DATE.1]],"YYY")</f>
        <v>2004</v>
      </c>
      <c r="I2632" t="s">
        <v>27</v>
      </c>
      <c r="J2632">
        <v>3</v>
      </c>
      <c r="K2632">
        <v>9</v>
      </c>
      <c r="L2632">
        <v>2004</v>
      </c>
      <c r="M2632" t="s">
        <v>214</v>
      </c>
      <c r="N2632">
        <v>101</v>
      </c>
      <c r="O2632" t="s">
        <v>759</v>
      </c>
      <c r="P2632" t="s">
        <v>306</v>
      </c>
      <c r="Q2632" t="s">
        <v>307</v>
      </c>
      <c r="R2632" t="s">
        <v>308</v>
      </c>
      <c r="S2632" t="s">
        <v>33</v>
      </c>
      <c r="T2632" t="s">
        <v>309</v>
      </c>
      <c r="U2632" t="s">
        <v>33</v>
      </c>
      <c r="V2632" t="s">
        <v>310</v>
      </c>
      <c r="W2632" t="s">
        <v>221</v>
      </c>
      <c r="X2632" t="s">
        <v>48</v>
      </c>
      <c r="Y2632" t="s">
        <v>311</v>
      </c>
      <c r="Z2632" t="s">
        <v>242</v>
      </c>
      <c r="AA2632" t="s">
        <v>58</v>
      </c>
    </row>
    <row r="2633" spans="1:27" x14ac:dyDescent="0.2">
      <c r="A2633">
        <v>10304</v>
      </c>
      <c r="B2633">
        <v>40</v>
      </c>
      <c r="C2633">
        <v>100</v>
      </c>
      <c r="D2633">
        <v>1</v>
      </c>
      <c r="E2633">
        <v>4208</v>
      </c>
      <c r="F2633" s="1">
        <v>38271</v>
      </c>
      <c r="G2633" s="1" t="str">
        <f>TEXT(DA_Trail_Workbook[[#This Row],[ORDER DATE.1]],"MMM")</f>
        <v>Oct</v>
      </c>
      <c r="H2633" s="1" t="str">
        <f>TEXT(DA_Trail_Workbook[[#This Row],[ORDER DATE.1]],"YYY")</f>
        <v>2004</v>
      </c>
      <c r="I2633" t="s">
        <v>27</v>
      </c>
      <c r="J2633">
        <v>4</v>
      </c>
      <c r="K2633">
        <v>10</v>
      </c>
      <c r="L2633">
        <v>2004</v>
      </c>
      <c r="M2633" t="s">
        <v>214</v>
      </c>
      <c r="N2633">
        <v>101</v>
      </c>
      <c r="O2633" t="s">
        <v>759</v>
      </c>
      <c r="P2633" t="s">
        <v>312</v>
      </c>
      <c r="Q2633" t="s">
        <v>313</v>
      </c>
      <c r="R2633" t="s">
        <v>314</v>
      </c>
      <c r="S2633" t="s">
        <v>33</v>
      </c>
      <c r="T2633" t="s">
        <v>315</v>
      </c>
      <c r="U2633" t="s">
        <v>33</v>
      </c>
      <c r="V2633" t="s">
        <v>316</v>
      </c>
      <c r="W2633" t="s">
        <v>47</v>
      </c>
      <c r="X2633" t="s">
        <v>48</v>
      </c>
      <c r="Y2633" t="s">
        <v>317</v>
      </c>
      <c r="Z2633" t="s">
        <v>57</v>
      </c>
      <c r="AA2633" t="s">
        <v>58</v>
      </c>
    </row>
    <row r="2634" spans="1:27" x14ac:dyDescent="0.2">
      <c r="A2634">
        <v>10313</v>
      </c>
      <c r="B2634">
        <v>30</v>
      </c>
      <c r="C2634">
        <v>99.13</v>
      </c>
      <c r="D2634">
        <v>9</v>
      </c>
      <c r="E2634">
        <v>2973.9</v>
      </c>
      <c r="F2634" s="1">
        <v>38282</v>
      </c>
      <c r="G2634" s="1" t="str">
        <f>TEXT(DA_Trail_Workbook[[#This Row],[ORDER DATE.1]],"MMM")</f>
        <v>Oct</v>
      </c>
      <c r="H2634" s="1" t="str">
        <f>TEXT(DA_Trail_Workbook[[#This Row],[ORDER DATE.1]],"YYY")</f>
        <v>2004</v>
      </c>
      <c r="I2634" t="s">
        <v>27</v>
      </c>
      <c r="J2634">
        <v>4</v>
      </c>
      <c r="K2634">
        <v>10</v>
      </c>
      <c r="L2634">
        <v>2004</v>
      </c>
      <c r="M2634" t="s">
        <v>214</v>
      </c>
      <c r="N2634">
        <v>101</v>
      </c>
      <c r="O2634" t="s">
        <v>759</v>
      </c>
      <c r="P2634" t="s">
        <v>265</v>
      </c>
      <c r="Q2634" t="s">
        <v>266</v>
      </c>
      <c r="R2634" t="s">
        <v>267</v>
      </c>
      <c r="S2634" t="s">
        <v>33</v>
      </c>
      <c r="T2634" t="s">
        <v>268</v>
      </c>
      <c r="U2634" t="s">
        <v>269</v>
      </c>
      <c r="V2634" t="s">
        <v>270</v>
      </c>
      <c r="W2634" t="s">
        <v>271</v>
      </c>
      <c r="X2634" t="s">
        <v>38</v>
      </c>
      <c r="Y2634" t="s">
        <v>272</v>
      </c>
      <c r="Z2634" t="s">
        <v>273</v>
      </c>
      <c r="AA2634" t="s">
        <v>41</v>
      </c>
    </row>
    <row r="2635" spans="1:27" x14ac:dyDescent="0.2">
      <c r="A2635">
        <v>10324</v>
      </c>
      <c r="B2635">
        <v>34</v>
      </c>
      <c r="C2635">
        <v>100</v>
      </c>
      <c r="D2635">
        <v>5</v>
      </c>
      <c r="E2635">
        <v>4248.3</v>
      </c>
      <c r="F2635" s="1">
        <v>38296</v>
      </c>
      <c r="G2635" s="1" t="str">
        <f>TEXT(DA_Trail_Workbook[[#This Row],[ORDER DATE.1]],"MMM")</f>
        <v>Nov</v>
      </c>
      <c r="H2635" s="1" t="str">
        <f>TEXT(DA_Trail_Workbook[[#This Row],[ORDER DATE.1]],"YYY")</f>
        <v>2004</v>
      </c>
      <c r="I2635" t="s">
        <v>27</v>
      </c>
      <c r="J2635">
        <v>4</v>
      </c>
      <c r="K2635">
        <v>11</v>
      </c>
      <c r="L2635">
        <v>2004</v>
      </c>
      <c r="M2635" t="s">
        <v>214</v>
      </c>
      <c r="N2635">
        <v>101</v>
      </c>
      <c r="O2635" t="s">
        <v>759</v>
      </c>
      <c r="P2635" t="s">
        <v>115</v>
      </c>
      <c r="Q2635" t="s">
        <v>116</v>
      </c>
      <c r="R2635" t="s">
        <v>117</v>
      </c>
      <c r="S2635" t="s">
        <v>118</v>
      </c>
      <c r="T2635" t="s">
        <v>34</v>
      </c>
      <c r="U2635" t="s">
        <v>35</v>
      </c>
      <c r="V2635" t="s">
        <v>36</v>
      </c>
      <c r="W2635" t="s">
        <v>37</v>
      </c>
      <c r="X2635" t="s">
        <v>38</v>
      </c>
      <c r="Y2635" t="s">
        <v>119</v>
      </c>
      <c r="Z2635" t="s">
        <v>120</v>
      </c>
      <c r="AA2635" t="s">
        <v>58</v>
      </c>
    </row>
    <row r="2636" spans="1:27" x14ac:dyDescent="0.2">
      <c r="A2636">
        <v>10336</v>
      </c>
      <c r="B2636">
        <v>46</v>
      </c>
      <c r="C2636">
        <v>100</v>
      </c>
      <c r="D2636">
        <v>2</v>
      </c>
      <c r="E2636">
        <v>9558.7999999999993</v>
      </c>
      <c r="F2636" s="1">
        <v>38311</v>
      </c>
      <c r="G2636" s="1" t="str">
        <f>TEXT(DA_Trail_Workbook[[#This Row],[ORDER DATE.1]],"MMM")</f>
        <v>Nov</v>
      </c>
      <c r="H2636" s="1" t="str">
        <f>TEXT(DA_Trail_Workbook[[#This Row],[ORDER DATE.1]],"YYY")</f>
        <v>2004</v>
      </c>
      <c r="I2636" t="s">
        <v>27</v>
      </c>
      <c r="J2636">
        <v>4</v>
      </c>
      <c r="K2636">
        <v>11</v>
      </c>
      <c r="L2636">
        <v>2004</v>
      </c>
      <c r="M2636" t="s">
        <v>214</v>
      </c>
      <c r="N2636">
        <v>101</v>
      </c>
      <c r="O2636" t="s">
        <v>759</v>
      </c>
      <c r="P2636" t="s">
        <v>468</v>
      </c>
      <c r="Q2636" t="s">
        <v>469</v>
      </c>
      <c r="R2636" t="s">
        <v>470</v>
      </c>
      <c r="S2636" t="s">
        <v>33</v>
      </c>
      <c r="T2636" t="s">
        <v>54</v>
      </c>
      <c r="U2636" t="s">
        <v>33</v>
      </c>
      <c r="V2636" t="s">
        <v>471</v>
      </c>
      <c r="W2636" t="s">
        <v>47</v>
      </c>
      <c r="X2636" t="s">
        <v>48</v>
      </c>
      <c r="Y2636" t="s">
        <v>472</v>
      </c>
      <c r="Z2636" t="s">
        <v>473</v>
      </c>
      <c r="AA2636" t="s">
        <v>180</v>
      </c>
    </row>
    <row r="2637" spans="1:27" x14ac:dyDescent="0.2">
      <c r="A2637">
        <v>10348</v>
      </c>
      <c r="B2637">
        <v>32</v>
      </c>
      <c r="C2637">
        <v>82.83</v>
      </c>
      <c r="D2637">
        <v>7</v>
      </c>
      <c r="E2637">
        <v>2650.56</v>
      </c>
      <c r="F2637" s="1">
        <v>38292</v>
      </c>
      <c r="G2637" s="1" t="str">
        <f>TEXT(DA_Trail_Workbook[[#This Row],[ORDER DATE.1]],"MMM")</f>
        <v>Nov</v>
      </c>
      <c r="H2637" s="1" t="str">
        <f>TEXT(DA_Trail_Workbook[[#This Row],[ORDER DATE.1]],"YYY")</f>
        <v>2004</v>
      </c>
      <c r="I2637" t="s">
        <v>27</v>
      </c>
      <c r="J2637">
        <v>4</v>
      </c>
      <c r="K2637">
        <v>11</v>
      </c>
      <c r="L2637">
        <v>2004</v>
      </c>
      <c r="M2637" t="s">
        <v>214</v>
      </c>
      <c r="N2637">
        <v>101</v>
      </c>
      <c r="O2637" t="s">
        <v>759</v>
      </c>
      <c r="P2637" t="s">
        <v>224</v>
      </c>
      <c r="Q2637" t="s">
        <v>225</v>
      </c>
      <c r="R2637" t="s">
        <v>226</v>
      </c>
      <c r="S2637" t="s">
        <v>33</v>
      </c>
      <c r="T2637" t="s">
        <v>209</v>
      </c>
      <c r="U2637" t="s">
        <v>33</v>
      </c>
      <c r="V2637" t="s">
        <v>227</v>
      </c>
      <c r="W2637" t="s">
        <v>211</v>
      </c>
      <c r="X2637" t="s">
        <v>48</v>
      </c>
      <c r="Y2637" t="s">
        <v>228</v>
      </c>
      <c r="Z2637" t="s">
        <v>229</v>
      </c>
      <c r="AA2637" t="s">
        <v>41</v>
      </c>
    </row>
    <row r="2638" spans="1:27" x14ac:dyDescent="0.2">
      <c r="A2638">
        <v>10358</v>
      </c>
      <c r="B2638">
        <v>27</v>
      </c>
      <c r="C2638">
        <v>100</v>
      </c>
      <c r="D2638">
        <v>3</v>
      </c>
      <c r="E2638">
        <v>3761.37</v>
      </c>
      <c r="F2638" s="1">
        <v>38331</v>
      </c>
      <c r="G2638" s="1" t="str">
        <f>TEXT(DA_Trail_Workbook[[#This Row],[ORDER DATE.1]],"MMM")</f>
        <v>Dec</v>
      </c>
      <c r="H2638" s="1" t="str">
        <f>TEXT(DA_Trail_Workbook[[#This Row],[ORDER DATE.1]],"YYY")</f>
        <v>2004</v>
      </c>
      <c r="I2638" t="s">
        <v>27</v>
      </c>
      <c r="J2638">
        <v>4</v>
      </c>
      <c r="K2638">
        <v>12</v>
      </c>
      <c r="L2638">
        <v>2004</v>
      </c>
      <c r="M2638" t="s">
        <v>214</v>
      </c>
      <c r="N2638">
        <v>101</v>
      </c>
      <c r="O2638" t="s">
        <v>759</v>
      </c>
      <c r="P2638" t="s">
        <v>206</v>
      </c>
      <c r="Q2638" t="s">
        <v>207</v>
      </c>
      <c r="R2638" t="s">
        <v>208</v>
      </c>
      <c r="S2638" t="s">
        <v>33</v>
      </c>
      <c r="T2638" t="s">
        <v>209</v>
      </c>
      <c r="U2638" t="s">
        <v>33</v>
      </c>
      <c r="V2638" t="s">
        <v>210</v>
      </c>
      <c r="W2638" t="s">
        <v>211</v>
      </c>
      <c r="X2638" t="s">
        <v>48</v>
      </c>
      <c r="Y2638" t="s">
        <v>212</v>
      </c>
      <c r="Z2638" t="s">
        <v>213</v>
      </c>
      <c r="AA2638" t="s">
        <v>58</v>
      </c>
    </row>
    <row r="2639" spans="1:27" x14ac:dyDescent="0.2">
      <c r="A2639">
        <v>10371</v>
      </c>
      <c r="B2639">
        <v>34</v>
      </c>
      <c r="C2639">
        <v>100</v>
      </c>
      <c r="D2639">
        <v>3</v>
      </c>
      <c r="E2639">
        <v>4301.34</v>
      </c>
      <c r="F2639" s="1">
        <v>38375</v>
      </c>
      <c r="G2639" s="1" t="str">
        <f>TEXT(DA_Trail_Workbook[[#This Row],[ORDER DATE.1]],"MMM")</f>
        <v>Jan</v>
      </c>
      <c r="H2639" s="1" t="str">
        <f>TEXT(DA_Trail_Workbook[[#This Row],[ORDER DATE.1]],"YYY")</f>
        <v>2005</v>
      </c>
      <c r="I2639" t="s">
        <v>27</v>
      </c>
      <c r="J2639">
        <v>1</v>
      </c>
      <c r="K2639">
        <v>1</v>
      </c>
      <c r="L2639">
        <v>2005</v>
      </c>
      <c r="M2639" t="s">
        <v>214</v>
      </c>
      <c r="N2639">
        <v>101</v>
      </c>
      <c r="O2639" t="s">
        <v>759</v>
      </c>
      <c r="P2639" t="s">
        <v>318</v>
      </c>
      <c r="Q2639" t="s">
        <v>319</v>
      </c>
      <c r="R2639" t="s">
        <v>320</v>
      </c>
      <c r="S2639" t="s">
        <v>33</v>
      </c>
      <c r="T2639" t="s">
        <v>321</v>
      </c>
      <c r="U2639" t="s">
        <v>63</v>
      </c>
      <c r="V2639" t="s">
        <v>133</v>
      </c>
      <c r="W2639" t="s">
        <v>37</v>
      </c>
      <c r="X2639" t="s">
        <v>38</v>
      </c>
      <c r="Y2639" t="s">
        <v>322</v>
      </c>
      <c r="Z2639" t="s">
        <v>323</v>
      </c>
      <c r="AA2639" t="s">
        <v>58</v>
      </c>
    </row>
    <row r="2640" spans="1:27" x14ac:dyDescent="0.2">
      <c r="A2640">
        <v>10382</v>
      </c>
      <c r="B2640">
        <v>34</v>
      </c>
      <c r="C2640">
        <v>54.84</v>
      </c>
      <c r="D2640">
        <v>9</v>
      </c>
      <c r="E2640">
        <v>1864.56</v>
      </c>
      <c r="F2640" s="1">
        <v>38400</v>
      </c>
      <c r="G2640" s="1" t="str">
        <f>TEXT(DA_Trail_Workbook[[#This Row],[ORDER DATE.1]],"MMM")</f>
        <v>Feb</v>
      </c>
      <c r="H2640" s="1" t="str">
        <f>TEXT(DA_Trail_Workbook[[#This Row],[ORDER DATE.1]],"YYY")</f>
        <v>2005</v>
      </c>
      <c r="I2640" t="s">
        <v>27</v>
      </c>
      <c r="J2640">
        <v>1</v>
      </c>
      <c r="K2640">
        <v>2</v>
      </c>
      <c r="L2640">
        <v>2005</v>
      </c>
      <c r="M2640" t="s">
        <v>214</v>
      </c>
      <c r="N2640">
        <v>101</v>
      </c>
      <c r="O2640" t="s">
        <v>759</v>
      </c>
      <c r="P2640" t="s">
        <v>318</v>
      </c>
      <c r="Q2640" t="s">
        <v>319</v>
      </c>
      <c r="R2640" t="s">
        <v>320</v>
      </c>
      <c r="S2640" t="s">
        <v>33</v>
      </c>
      <c r="T2640" t="s">
        <v>321</v>
      </c>
      <c r="U2640" t="s">
        <v>63</v>
      </c>
      <c r="V2640" t="s">
        <v>133</v>
      </c>
      <c r="W2640" t="s">
        <v>37</v>
      </c>
      <c r="X2640" t="s">
        <v>38</v>
      </c>
      <c r="Y2640" t="s">
        <v>322</v>
      </c>
      <c r="Z2640" t="s">
        <v>323</v>
      </c>
      <c r="AA2640" t="s">
        <v>41</v>
      </c>
    </row>
    <row r="2641" spans="1:27" x14ac:dyDescent="0.2">
      <c r="A2641">
        <v>10411</v>
      </c>
      <c r="B2641">
        <v>34</v>
      </c>
      <c r="C2641">
        <v>100</v>
      </c>
      <c r="D2641">
        <v>4</v>
      </c>
      <c r="E2641">
        <v>3576.8</v>
      </c>
      <c r="F2641" s="1">
        <v>38473</v>
      </c>
      <c r="G2641" s="1" t="str">
        <f>TEXT(DA_Trail_Workbook[[#This Row],[ORDER DATE.1]],"MMM")</f>
        <v>May</v>
      </c>
      <c r="H2641" s="1" t="str">
        <f>TEXT(DA_Trail_Workbook[[#This Row],[ORDER DATE.1]],"YYY")</f>
        <v>2005</v>
      </c>
      <c r="I2641" t="s">
        <v>27</v>
      </c>
      <c r="J2641">
        <v>2</v>
      </c>
      <c r="K2641">
        <v>5</v>
      </c>
      <c r="L2641">
        <v>2005</v>
      </c>
      <c r="M2641" t="s">
        <v>214</v>
      </c>
      <c r="N2641">
        <v>101</v>
      </c>
      <c r="O2641" t="s">
        <v>759</v>
      </c>
      <c r="P2641" t="s">
        <v>343</v>
      </c>
      <c r="Q2641" t="s">
        <v>344</v>
      </c>
      <c r="R2641" t="s">
        <v>345</v>
      </c>
      <c r="S2641" t="s">
        <v>33</v>
      </c>
      <c r="T2641" t="s">
        <v>346</v>
      </c>
      <c r="U2641" t="s">
        <v>347</v>
      </c>
      <c r="V2641" t="s">
        <v>348</v>
      </c>
      <c r="W2641" t="s">
        <v>271</v>
      </c>
      <c r="X2641" t="s">
        <v>38</v>
      </c>
      <c r="Y2641" t="s">
        <v>349</v>
      </c>
      <c r="Z2641" t="s">
        <v>350</v>
      </c>
      <c r="AA2641" t="s">
        <v>58</v>
      </c>
    </row>
    <row r="2642" spans="1:27" x14ac:dyDescent="0.2">
      <c r="A2642">
        <v>10424</v>
      </c>
      <c r="B2642">
        <v>46</v>
      </c>
      <c r="C2642">
        <v>80.92</v>
      </c>
      <c r="D2642">
        <v>1</v>
      </c>
      <c r="E2642">
        <v>3722.32</v>
      </c>
      <c r="F2642" s="1">
        <v>38503</v>
      </c>
      <c r="G2642" s="1" t="str">
        <f>TEXT(DA_Trail_Workbook[[#This Row],[ORDER DATE.1]],"MMM")</f>
        <v>May</v>
      </c>
      <c r="H2642" s="1" t="str">
        <f>TEXT(DA_Trail_Workbook[[#This Row],[ORDER DATE.1]],"YYY")</f>
        <v>2005</v>
      </c>
      <c r="I2642" t="s">
        <v>351</v>
      </c>
      <c r="J2642">
        <v>2</v>
      </c>
      <c r="K2642">
        <v>5</v>
      </c>
      <c r="L2642">
        <v>2005</v>
      </c>
      <c r="M2642" t="s">
        <v>214</v>
      </c>
      <c r="N2642">
        <v>101</v>
      </c>
      <c r="O2642" t="s">
        <v>759</v>
      </c>
      <c r="P2642" t="s">
        <v>206</v>
      </c>
      <c r="Q2642" t="s">
        <v>207</v>
      </c>
      <c r="R2642" t="s">
        <v>208</v>
      </c>
      <c r="S2642" t="s">
        <v>33</v>
      </c>
      <c r="T2642" t="s">
        <v>209</v>
      </c>
      <c r="U2642" t="s">
        <v>33</v>
      </c>
      <c r="V2642" t="s">
        <v>210</v>
      </c>
      <c r="W2642" t="s">
        <v>211</v>
      </c>
      <c r="X2642" t="s">
        <v>48</v>
      </c>
      <c r="Y2642" t="s">
        <v>212</v>
      </c>
      <c r="Z2642" t="s">
        <v>213</v>
      </c>
      <c r="AA2642" t="s">
        <v>58</v>
      </c>
    </row>
    <row r="2643" spans="1:27" x14ac:dyDescent="0.2">
      <c r="A2643">
        <v>10106</v>
      </c>
      <c r="B2643">
        <v>32</v>
      </c>
      <c r="C2643">
        <v>100</v>
      </c>
      <c r="D2643">
        <v>1</v>
      </c>
      <c r="E2643">
        <v>3986.56</v>
      </c>
      <c r="F2643" s="1">
        <v>37669</v>
      </c>
      <c r="G2643" s="1" t="str">
        <f>TEXT(DA_Trail_Workbook[[#This Row],[ORDER DATE.1]],"MMM")</f>
        <v>Feb</v>
      </c>
      <c r="H2643" s="1" t="str">
        <f>TEXT(DA_Trail_Workbook[[#This Row],[ORDER DATE.1]],"YYY")</f>
        <v>2003</v>
      </c>
      <c r="I2643" t="s">
        <v>27</v>
      </c>
      <c r="J2643">
        <v>1</v>
      </c>
      <c r="K2643">
        <v>2</v>
      </c>
      <c r="L2643">
        <v>2003</v>
      </c>
      <c r="M2643" t="s">
        <v>654</v>
      </c>
      <c r="N2643">
        <v>118</v>
      </c>
      <c r="O2643" t="s">
        <v>760</v>
      </c>
      <c r="P2643" t="s">
        <v>638</v>
      </c>
      <c r="Q2643" t="s">
        <v>639</v>
      </c>
      <c r="R2643" t="s">
        <v>640</v>
      </c>
      <c r="S2643" t="s">
        <v>33</v>
      </c>
      <c r="T2643" t="s">
        <v>641</v>
      </c>
      <c r="U2643" t="s">
        <v>33</v>
      </c>
      <c r="V2643" t="s">
        <v>642</v>
      </c>
      <c r="W2643" t="s">
        <v>303</v>
      </c>
      <c r="X2643" t="s">
        <v>48</v>
      </c>
      <c r="Y2643" t="s">
        <v>643</v>
      </c>
      <c r="Z2643" t="s">
        <v>644</v>
      </c>
      <c r="AA2643" t="s">
        <v>58</v>
      </c>
    </row>
    <row r="2644" spans="1:27" x14ac:dyDescent="0.2">
      <c r="A2644">
        <v>10120</v>
      </c>
      <c r="B2644">
        <v>24</v>
      </c>
      <c r="C2644">
        <v>100</v>
      </c>
      <c r="D2644">
        <v>7</v>
      </c>
      <c r="E2644">
        <v>3417.12</v>
      </c>
      <c r="F2644" s="1">
        <v>37740</v>
      </c>
      <c r="G2644" s="1" t="str">
        <f>TEXT(DA_Trail_Workbook[[#This Row],[ORDER DATE.1]],"MMM")</f>
        <v>Apr</v>
      </c>
      <c r="H2644" s="1" t="str">
        <f>TEXT(DA_Trail_Workbook[[#This Row],[ORDER DATE.1]],"YYY")</f>
        <v>2003</v>
      </c>
      <c r="I2644" t="s">
        <v>27</v>
      </c>
      <c r="J2644">
        <v>2</v>
      </c>
      <c r="K2644">
        <v>4</v>
      </c>
      <c r="L2644">
        <v>2003</v>
      </c>
      <c r="M2644" t="s">
        <v>654</v>
      </c>
      <c r="N2644">
        <v>118</v>
      </c>
      <c r="O2644" t="s">
        <v>760</v>
      </c>
      <c r="P2644" t="s">
        <v>104</v>
      </c>
      <c r="Q2644" t="s">
        <v>105</v>
      </c>
      <c r="R2644" t="s">
        <v>106</v>
      </c>
      <c r="S2644" t="s">
        <v>107</v>
      </c>
      <c r="T2644" t="s">
        <v>108</v>
      </c>
      <c r="U2644" t="s">
        <v>109</v>
      </c>
      <c r="V2644" t="s">
        <v>110</v>
      </c>
      <c r="W2644" t="s">
        <v>111</v>
      </c>
      <c r="X2644" t="s">
        <v>112</v>
      </c>
      <c r="Y2644" t="s">
        <v>113</v>
      </c>
      <c r="Z2644" t="s">
        <v>114</v>
      </c>
      <c r="AA2644" t="s">
        <v>58</v>
      </c>
    </row>
    <row r="2645" spans="1:27" x14ac:dyDescent="0.2">
      <c r="A2645">
        <v>10133</v>
      </c>
      <c r="B2645">
        <v>27</v>
      </c>
      <c r="C2645">
        <v>99.67</v>
      </c>
      <c r="D2645">
        <v>2</v>
      </c>
      <c r="E2645">
        <v>2691.09</v>
      </c>
      <c r="F2645" s="1">
        <v>37799</v>
      </c>
      <c r="G2645" s="1" t="str">
        <f>TEXT(DA_Trail_Workbook[[#This Row],[ORDER DATE.1]],"MMM")</f>
        <v>Jun</v>
      </c>
      <c r="H2645" s="1" t="str">
        <f>TEXT(DA_Trail_Workbook[[#This Row],[ORDER DATE.1]],"YYY")</f>
        <v>2003</v>
      </c>
      <c r="I2645" t="s">
        <v>27</v>
      </c>
      <c r="J2645">
        <v>2</v>
      </c>
      <c r="K2645">
        <v>6</v>
      </c>
      <c r="L2645">
        <v>2003</v>
      </c>
      <c r="M2645" t="s">
        <v>654</v>
      </c>
      <c r="N2645">
        <v>118</v>
      </c>
      <c r="O2645" t="s">
        <v>760</v>
      </c>
      <c r="P2645" t="s">
        <v>206</v>
      </c>
      <c r="Q2645" t="s">
        <v>207</v>
      </c>
      <c r="R2645" t="s">
        <v>208</v>
      </c>
      <c r="S2645" t="s">
        <v>33</v>
      </c>
      <c r="T2645" t="s">
        <v>209</v>
      </c>
      <c r="U2645" t="s">
        <v>33</v>
      </c>
      <c r="V2645" t="s">
        <v>210</v>
      </c>
      <c r="W2645" t="s">
        <v>211</v>
      </c>
      <c r="X2645" t="s">
        <v>48</v>
      </c>
      <c r="Y2645" t="s">
        <v>212</v>
      </c>
      <c r="Z2645" t="s">
        <v>213</v>
      </c>
      <c r="AA2645" t="s">
        <v>41</v>
      </c>
    </row>
    <row r="2646" spans="1:27" x14ac:dyDescent="0.2">
      <c r="A2646">
        <v>10145</v>
      </c>
      <c r="B2646">
        <v>20</v>
      </c>
      <c r="C2646">
        <v>100</v>
      </c>
      <c r="D2646">
        <v>13</v>
      </c>
      <c r="E2646">
        <v>2752.6</v>
      </c>
      <c r="F2646" s="1">
        <v>37858</v>
      </c>
      <c r="G2646" s="1" t="str">
        <f>TEXT(DA_Trail_Workbook[[#This Row],[ORDER DATE.1]],"MMM")</f>
        <v>Aug</v>
      </c>
      <c r="H2646" s="1" t="str">
        <f>TEXT(DA_Trail_Workbook[[#This Row],[ORDER DATE.1]],"YYY")</f>
        <v>2003</v>
      </c>
      <c r="I2646" t="s">
        <v>27</v>
      </c>
      <c r="J2646">
        <v>3</v>
      </c>
      <c r="K2646">
        <v>8</v>
      </c>
      <c r="L2646">
        <v>2003</v>
      </c>
      <c r="M2646" t="s">
        <v>654</v>
      </c>
      <c r="N2646">
        <v>118</v>
      </c>
      <c r="O2646" t="s">
        <v>760</v>
      </c>
      <c r="P2646" t="s">
        <v>59</v>
      </c>
      <c r="Q2646" t="s">
        <v>60</v>
      </c>
      <c r="R2646" t="s">
        <v>61</v>
      </c>
      <c r="S2646" t="s">
        <v>33</v>
      </c>
      <c r="T2646" t="s">
        <v>62</v>
      </c>
      <c r="U2646" t="s">
        <v>63</v>
      </c>
      <c r="V2646" t="s">
        <v>64</v>
      </c>
      <c r="W2646" t="s">
        <v>37</v>
      </c>
      <c r="X2646" t="s">
        <v>38</v>
      </c>
      <c r="Y2646" t="s">
        <v>65</v>
      </c>
      <c r="Z2646" t="s">
        <v>66</v>
      </c>
      <c r="AA2646" t="s">
        <v>41</v>
      </c>
    </row>
    <row r="2647" spans="1:27" x14ac:dyDescent="0.2">
      <c r="A2647">
        <v>10168</v>
      </c>
      <c r="B2647">
        <v>36</v>
      </c>
      <c r="C2647">
        <v>100</v>
      </c>
      <c r="D2647">
        <v>8</v>
      </c>
      <c r="E2647">
        <v>4527.72</v>
      </c>
      <c r="F2647" s="1">
        <v>37922</v>
      </c>
      <c r="G2647" s="1" t="str">
        <f>TEXT(DA_Trail_Workbook[[#This Row],[ORDER DATE.1]],"MMM")</f>
        <v>Oct</v>
      </c>
      <c r="H2647" s="1" t="str">
        <f>TEXT(DA_Trail_Workbook[[#This Row],[ORDER DATE.1]],"YYY")</f>
        <v>2003</v>
      </c>
      <c r="I2647" t="s">
        <v>27</v>
      </c>
      <c r="J2647">
        <v>4</v>
      </c>
      <c r="K2647">
        <v>10</v>
      </c>
      <c r="L2647">
        <v>2003</v>
      </c>
      <c r="M2647" t="s">
        <v>654</v>
      </c>
      <c r="N2647">
        <v>118</v>
      </c>
      <c r="O2647" t="s">
        <v>760</v>
      </c>
      <c r="P2647" t="s">
        <v>72</v>
      </c>
      <c r="Q2647" t="s">
        <v>73</v>
      </c>
      <c r="R2647" t="s">
        <v>74</v>
      </c>
      <c r="S2647" t="s">
        <v>33</v>
      </c>
      <c r="T2647" t="s">
        <v>75</v>
      </c>
      <c r="U2647" t="s">
        <v>63</v>
      </c>
      <c r="V2647" t="s">
        <v>76</v>
      </c>
      <c r="W2647" t="s">
        <v>37</v>
      </c>
      <c r="X2647" t="s">
        <v>38</v>
      </c>
      <c r="Y2647" t="s">
        <v>77</v>
      </c>
      <c r="Z2647" t="s">
        <v>78</v>
      </c>
      <c r="AA2647" t="s">
        <v>58</v>
      </c>
    </row>
    <row r="2648" spans="1:27" x14ac:dyDescent="0.2">
      <c r="A2648">
        <v>10188</v>
      </c>
      <c r="B2648">
        <v>29</v>
      </c>
      <c r="C2648">
        <v>100</v>
      </c>
      <c r="D2648">
        <v>8</v>
      </c>
      <c r="E2648">
        <v>3957.05</v>
      </c>
      <c r="F2648" s="1">
        <v>37943</v>
      </c>
      <c r="G2648" s="1" t="str">
        <f>TEXT(DA_Trail_Workbook[[#This Row],[ORDER DATE.1]],"MMM")</f>
        <v>Nov</v>
      </c>
      <c r="H2648" s="1" t="str">
        <f>TEXT(DA_Trail_Workbook[[#This Row],[ORDER DATE.1]],"YYY")</f>
        <v>2003</v>
      </c>
      <c r="I2648" t="s">
        <v>27</v>
      </c>
      <c r="J2648">
        <v>4</v>
      </c>
      <c r="K2648">
        <v>11</v>
      </c>
      <c r="L2648">
        <v>2003</v>
      </c>
      <c r="M2648" t="s">
        <v>654</v>
      </c>
      <c r="N2648">
        <v>118</v>
      </c>
      <c r="O2648" t="s">
        <v>760</v>
      </c>
      <c r="P2648" t="s">
        <v>86</v>
      </c>
      <c r="Q2648" t="s">
        <v>87</v>
      </c>
      <c r="R2648" t="s">
        <v>88</v>
      </c>
      <c r="S2648" t="s">
        <v>33</v>
      </c>
      <c r="T2648" t="s">
        <v>89</v>
      </c>
      <c r="U2648" t="s">
        <v>33</v>
      </c>
      <c r="V2648" t="s">
        <v>90</v>
      </c>
      <c r="W2648" t="s">
        <v>91</v>
      </c>
      <c r="X2648" t="s">
        <v>48</v>
      </c>
      <c r="Y2648" t="s">
        <v>92</v>
      </c>
      <c r="Z2648" t="s">
        <v>93</v>
      </c>
      <c r="AA2648" t="s">
        <v>58</v>
      </c>
    </row>
    <row r="2649" spans="1:27" x14ac:dyDescent="0.2">
      <c r="A2649">
        <v>10210</v>
      </c>
      <c r="B2649">
        <v>25</v>
      </c>
      <c r="C2649">
        <v>100</v>
      </c>
      <c r="D2649">
        <v>6</v>
      </c>
      <c r="E2649">
        <v>2818</v>
      </c>
      <c r="F2649" s="1">
        <v>37998</v>
      </c>
      <c r="G2649" s="1" t="str">
        <f>TEXT(DA_Trail_Workbook[[#This Row],[ORDER DATE.1]],"MMM")</f>
        <v>Jan</v>
      </c>
      <c r="H2649" s="1" t="str">
        <f>TEXT(DA_Trail_Workbook[[#This Row],[ORDER DATE.1]],"YYY")</f>
        <v>2004</v>
      </c>
      <c r="I2649" t="s">
        <v>27</v>
      </c>
      <c r="J2649">
        <v>1</v>
      </c>
      <c r="K2649">
        <v>1</v>
      </c>
      <c r="L2649">
        <v>2004</v>
      </c>
      <c r="M2649" t="s">
        <v>654</v>
      </c>
      <c r="N2649">
        <v>118</v>
      </c>
      <c r="O2649" t="s">
        <v>760</v>
      </c>
      <c r="P2649" t="s">
        <v>353</v>
      </c>
      <c r="Q2649" t="s">
        <v>354</v>
      </c>
      <c r="R2649" t="s">
        <v>355</v>
      </c>
      <c r="S2649" t="s">
        <v>33</v>
      </c>
      <c r="T2649" t="s">
        <v>356</v>
      </c>
      <c r="U2649" t="s">
        <v>356</v>
      </c>
      <c r="V2649" t="s">
        <v>357</v>
      </c>
      <c r="W2649" t="s">
        <v>235</v>
      </c>
      <c r="X2649" t="s">
        <v>235</v>
      </c>
      <c r="Y2649" t="s">
        <v>358</v>
      </c>
      <c r="Z2649" t="s">
        <v>359</v>
      </c>
      <c r="AA2649" t="s">
        <v>41</v>
      </c>
    </row>
    <row r="2650" spans="1:27" x14ac:dyDescent="0.2">
      <c r="A2650">
        <v>10223</v>
      </c>
      <c r="B2650">
        <v>29</v>
      </c>
      <c r="C2650">
        <v>100</v>
      </c>
      <c r="D2650">
        <v>8</v>
      </c>
      <c r="E2650">
        <v>3199.86</v>
      </c>
      <c r="F2650" s="1">
        <v>38037</v>
      </c>
      <c r="G2650" s="1" t="str">
        <f>TEXT(DA_Trail_Workbook[[#This Row],[ORDER DATE.1]],"MMM")</f>
        <v>Feb</v>
      </c>
      <c r="H2650" s="1" t="str">
        <f>TEXT(DA_Trail_Workbook[[#This Row],[ORDER DATE.1]],"YYY")</f>
        <v>2004</v>
      </c>
      <c r="I2650" t="s">
        <v>27</v>
      </c>
      <c r="J2650">
        <v>1</v>
      </c>
      <c r="K2650">
        <v>2</v>
      </c>
      <c r="L2650">
        <v>2004</v>
      </c>
      <c r="M2650" t="s">
        <v>654</v>
      </c>
      <c r="N2650">
        <v>118</v>
      </c>
      <c r="O2650" t="s">
        <v>760</v>
      </c>
      <c r="P2650" t="s">
        <v>104</v>
      </c>
      <c r="Q2650" t="s">
        <v>105</v>
      </c>
      <c r="R2650" t="s">
        <v>106</v>
      </c>
      <c r="S2650" t="s">
        <v>107</v>
      </c>
      <c r="T2650" t="s">
        <v>108</v>
      </c>
      <c r="U2650" t="s">
        <v>109</v>
      </c>
      <c r="V2650" t="s">
        <v>110</v>
      </c>
      <c r="W2650" t="s">
        <v>111</v>
      </c>
      <c r="X2650" t="s">
        <v>112</v>
      </c>
      <c r="Y2650" t="s">
        <v>113</v>
      </c>
      <c r="Z2650" t="s">
        <v>114</v>
      </c>
      <c r="AA2650" t="s">
        <v>58</v>
      </c>
    </row>
    <row r="2651" spans="1:27" x14ac:dyDescent="0.2">
      <c r="A2651">
        <v>10235</v>
      </c>
      <c r="B2651">
        <v>25</v>
      </c>
      <c r="C2651">
        <v>96.11</v>
      </c>
      <c r="D2651">
        <v>2</v>
      </c>
      <c r="E2651">
        <v>2402.75</v>
      </c>
      <c r="F2651" s="1">
        <v>38079</v>
      </c>
      <c r="G2651" s="1" t="str">
        <f>TEXT(DA_Trail_Workbook[[#This Row],[ORDER DATE.1]],"MMM")</f>
        <v>Apr</v>
      </c>
      <c r="H2651" s="1" t="str">
        <f>TEXT(DA_Trail_Workbook[[#This Row],[ORDER DATE.1]],"YYY")</f>
        <v>2004</v>
      </c>
      <c r="I2651" t="s">
        <v>27</v>
      </c>
      <c r="J2651">
        <v>2</v>
      </c>
      <c r="K2651">
        <v>4</v>
      </c>
      <c r="L2651">
        <v>2004</v>
      </c>
      <c r="M2651" t="s">
        <v>654</v>
      </c>
      <c r="N2651">
        <v>118</v>
      </c>
      <c r="O2651" t="s">
        <v>760</v>
      </c>
      <c r="P2651" t="s">
        <v>434</v>
      </c>
      <c r="Q2651" t="s">
        <v>435</v>
      </c>
      <c r="R2651" t="s">
        <v>436</v>
      </c>
      <c r="S2651" t="s">
        <v>33</v>
      </c>
      <c r="T2651" t="s">
        <v>437</v>
      </c>
      <c r="U2651" t="s">
        <v>269</v>
      </c>
      <c r="V2651" t="s">
        <v>438</v>
      </c>
      <c r="W2651" t="s">
        <v>271</v>
      </c>
      <c r="X2651" t="s">
        <v>38</v>
      </c>
      <c r="Y2651" t="s">
        <v>439</v>
      </c>
      <c r="Z2651" t="s">
        <v>204</v>
      </c>
      <c r="AA2651" t="s">
        <v>41</v>
      </c>
    </row>
    <row r="2652" spans="1:27" x14ac:dyDescent="0.2">
      <c r="A2652">
        <v>10250</v>
      </c>
      <c r="B2652">
        <v>44</v>
      </c>
      <c r="C2652">
        <v>100</v>
      </c>
      <c r="D2652">
        <v>3</v>
      </c>
      <c r="E2652">
        <v>6055.72</v>
      </c>
      <c r="F2652" s="1">
        <v>38118</v>
      </c>
      <c r="G2652" s="1" t="str">
        <f>TEXT(DA_Trail_Workbook[[#This Row],[ORDER DATE.1]],"MMM")</f>
        <v>May</v>
      </c>
      <c r="H2652" s="1" t="str">
        <f>TEXT(DA_Trail_Workbook[[#This Row],[ORDER DATE.1]],"YYY")</f>
        <v>2004</v>
      </c>
      <c r="I2652" t="s">
        <v>27</v>
      </c>
      <c r="J2652">
        <v>2</v>
      </c>
      <c r="K2652">
        <v>5</v>
      </c>
      <c r="L2652">
        <v>2004</v>
      </c>
      <c r="M2652" t="s">
        <v>654</v>
      </c>
      <c r="N2652">
        <v>118</v>
      </c>
      <c r="O2652" t="s">
        <v>760</v>
      </c>
      <c r="P2652" t="s">
        <v>461</v>
      </c>
      <c r="Q2652" t="s">
        <v>462</v>
      </c>
      <c r="R2652" t="s">
        <v>463</v>
      </c>
      <c r="S2652" t="s">
        <v>33</v>
      </c>
      <c r="T2652" t="s">
        <v>464</v>
      </c>
      <c r="U2652" t="s">
        <v>63</v>
      </c>
      <c r="V2652" t="s">
        <v>76</v>
      </c>
      <c r="W2652" t="s">
        <v>37</v>
      </c>
      <c r="X2652" t="s">
        <v>38</v>
      </c>
      <c r="Y2652" t="s">
        <v>119</v>
      </c>
      <c r="Z2652" t="s">
        <v>465</v>
      </c>
      <c r="AA2652" t="s">
        <v>58</v>
      </c>
    </row>
    <row r="2653" spans="1:27" x14ac:dyDescent="0.2">
      <c r="A2653">
        <v>10263</v>
      </c>
      <c r="B2653">
        <v>47</v>
      </c>
      <c r="C2653">
        <v>100</v>
      </c>
      <c r="D2653">
        <v>9</v>
      </c>
      <c r="E2653">
        <v>5465.16</v>
      </c>
      <c r="F2653" s="1">
        <v>38166</v>
      </c>
      <c r="G2653" s="1" t="str">
        <f>TEXT(DA_Trail_Workbook[[#This Row],[ORDER DATE.1]],"MMM")</f>
        <v>Jun</v>
      </c>
      <c r="H2653" s="1" t="str">
        <f>TEXT(DA_Trail_Workbook[[#This Row],[ORDER DATE.1]],"YYY")</f>
        <v>2004</v>
      </c>
      <c r="I2653" t="s">
        <v>27</v>
      </c>
      <c r="J2653">
        <v>2</v>
      </c>
      <c r="K2653">
        <v>6</v>
      </c>
      <c r="L2653">
        <v>2004</v>
      </c>
      <c r="M2653" t="s">
        <v>654</v>
      </c>
      <c r="N2653">
        <v>118</v>
      </c>
      <c r="O2653" t="s">
        <v>760</v>
      </c>
      <c r="P2653" t="s">
        <v>128</v>
      </c>
      <c r="Q2653" t="s">
        <v>129</v>
      </c>
      <c r="R2653" t="s">
        <v>130</v>
      </c>
      <c r="S2653" t="s">
        <v>33</v>
      </c>
      <c r="T2653" t="s">
        <v>131</v>
      </c>
      <c r="U2653" t="s">
        <v>132</v>
      </c>
      <c r="V2653" t="s">
        <v>133</v>
      </c>
      <c r="W2653" t="s">
        <v>37</v>
      </c>
      <c r="X2653" t="s">
        <v>38</v>
      </c>
      <c r="Y2653" t="s">
        <v>134</v>
      </c>
      <c r="Z2653" t="s">
        <v>66</v>
      </c>
      <c r="AA2653" t="s">
        <v>58</v>
      </c>
    </row>
    <row r="2654" spans="1:27" x14ac:dyDescent="0.2">
      <c r="A2654">
        <v>10275</v>
      </c>
      <c r="B2654">
        <v>48</v>
      </c>
      <c r="C2654">
        <v>100</v>
      </c>
      <c r="D2654">
        <v>8</v>
      </c>
      <c r="E2654">
        <v>6378.72</v>
      </c>
      <c r="F2654" s="1">
        <v>38191</v>
      </c>
      <c r="G2654" s="1" t="str">
        <f>TEXT(DA_Trail_Workbook[[#This Row],[ORDER DATE.1]],"MMM")</f>
        <v>Jul</v>
      </c>
      <c r="H2654" s="1" t="str">
        <f>TEXT(DA_Trail_Workbook[[#This Row],[ORDER DATE.1]],"YYY")</f>
        <v>2004</v>
      </c>
      <c r="I2654" t="s">
        <v>27</v>
      </c>
      <c r="J2654">
        <v>3</v>
      </c>
      <c r="K2654">
        <v>7</v>
      </c>
      <c r="L2654">
        <v>2004</v>
      </c>
      <c r="M2654" t="s">
        <v>654</v>
      </c>
      <c r="N2654">
        <v>118</v>
      </c>
      <c r="O2654" t="s">
        <v>760</v>
      </c>
      <c r="P2654" t="s">
        <v>135</v>
      </c>
      <c r="Q2654" t="s">
        <v>136</v>
      </c>
      <c r="R2654" t="s">
        <v>137</v>
      </c>
      <c r="S2654" t="s">
        <v>33</v>
      </c>
      <c r="T2654" t="s">
        <v>138</v>
      </c>
      <c r="U2654" t="s">
        <v>33</v>
      </c>
      <c r="V2654" t="s">
        <v>139</v>
      </c>
      <c r="W2654" t="s">
        <v>47</v>
      </c>
      <c r="X2654" t="s">
        <v>48</v>
      </c>
      <c r="Y2654" t="s">
        <v>140</v>
      </c>
      <c r="Z2654" t="s">
        <v>141</v>
      </c>
      <c r="AA2654" t="s">
        <v>58</v>
      </c>
    </row>
    <row r="2655" spans="1:27" x14ac:dyDescent="0.2">
      <c r="A2655">
        <v>10285</v>
      </c>
      <c r="B2655">
        <v>45</v>
      </c>
      <c r="C2655">
        <v>100</v>
      </c>
      <c r="D2655">
        <v>13</v>
      </c>
      <c r="E2655">
        <v>5392.8</v>
      </c>
      <c r="F2655" s="1">
        <v>38226</v>
      </c>
      <c r="G2655" s="1" t="str">
        <f>TEXT(DA_Trail_Workbook[[#This Row],[ORDER DATE.1]],"MMM")</f>
        <v>Aug</v>
      </c>
      <c r="H2655" s="1" t="str">
        <f>TEXT(DA_Trail_Workbook[[#This Row],[ORDER DATE.1]],"YYY")</f>
        <v>2004</v>
      </c>
      <c r="I2655" t="s">
        <v>27</v>
      </c>
      <c r="J2655">
        <v>3</v>
      </c>
      <c r="K2655">
        <v>8</v>
      </c>
      <c r="L2655">
        <v>2004</v>
      </c>
      <c r="M2655" t="s">
        <v>654</v>
      </c>
      <c r="N2655">
        <v>118</v>
      </c>
      <c r="O2655" t="s">
        <v>760</v>
      </c>
      <c r="P2655" t="s">
        <v>142</v>
      </c>
      <c r="Q2655" t="s">
        <v>143</v>
      </c>
      <c r="R2655" t="s">
        <v>144</v>
      </c>
      <c r="S2655" t="s">
        <v>33</v>
      </c>
      <c r="T2655" t="s">
        <v>145</v>
      </c>
      <c r="U2655" t="s">
        <v>146</v>
      </c>
      <c r="V2655" t="s">
        <v>147</v>
      </c>
      <c r="W2655" t="s">
        <v>37</v>
      </c>
      <c r="X2655" t="s">
        <v>38</v>
      </c>
      <c r="Y2655" t="s">
        <v>148</v>
      </c>
      <c r="Z2655" t="s">
        <v>149</v>
      </c>
      <c r="AA2655" t="s">
        <v>58</v>
      </c>
    </row>
    <row r="2656" spans="1:27" x14ac:dyDescent="0.2">
      <c r="A2656">
        <v>10297</v>
      </c>
      <c r="B2656">
        <v>35</v>
      </c>
      <c r="C2656">
        <v>100</v>
      </c>
      <c r="D2656">
        <v>3</v>
      </c>
      <c r="E2656">
        <v>3986.5</v>
      </c>
      <c r="F2656" s="1">
        <v>38246</v>
      </c>
      <c r="G2656" s="1" t="str">
        <f>TEXT(DA_Trail_Workbook[[#This Row],[ORDER DATE.1]],"MMM")</f>
        <v>Sep</v>
      </c>
      <c r="H2656" s="1" t="str">
        <f>TEXT(DA_Trail_Workbook[[#This Row],[ORDER DATE.1]],"YYY")</f>
        <v>2004</v>
      </c>
      <c r="I2656" t="s">
        <v>27</v>
      </c>
      <c r="J2656">
        <v>3</v>
      </c>
      <c r="K2656">
        <v>9</v>
      </c>
      <c r="L2656">
        <v>2004</v>
      </c>
      <c r="M2656" t="s">
        <v>654</v>
      </c>
      <c r="N2656">
        <v>118</v>
      </c>
      <c r="O2656" t="s">
        <v>760</v>
      </c>
      <c r="P2656" t="s">
        <v>555</v>
      </c>
      <c r="Q2656" t="s">
        <v>556</v>
      </c>
      <c r="R2656" t="s">
        <v>557</v>
      </c>
      <c r="S2656" t="s">
        <v>558</v>
      </c>
      <c r="T2656" t="s">
        <v>559</v>
      </c>
      <c r="U2656" t="s">
        <v>33</v>
      </c>
      <c r="V2656" t="s">
        <v>560</v>
      </c>
      <c r="W2656" t="s">
        <v>561</v>
      </c>
      <c r="X2656" t="s">
        <v>48</v>
      </c>
      <c r="Y2656" t="s">
        <v>562</v>
      </c>
      <c r="Z2656" t="s">
        <v>563</v>
      </c>
      <c r="AA2656" t="s">
        <v>58</v>
      </c>
    </row>
    <row r="2657" spans="1:27" x14ac:dyDescent="0.2">
      <c r="A2657">
        <v>10308</v>
      </c>
      <c r="B2657">
        <v>31</v>
      </c>
      <c r="C2657">
        <v>100</v>
      </c>
      <c r="D2657">
        <v>6</v>
      </c>
      <c r="E2657">
        <v>4009.23</v>
      </c>
      <c r="F2657" s="1">
        <v>38275</v>
      </c>
      <c r="G2657" s="1" t="str">
        <f>TEXT(DA_Trail_Workbook[[#This Row],[ORDER DATE.1]],"MMM")</f>
        <v>Oct</v>
      </c>
      <c r="H2657" s="1" t="str">
        <f>TEXT(DA_Trail_Workbook[[#This Row],[ORDER DATE.1]],"YYY")</f>
        <v>2004</v>
      </c>
      <c r="I2657" t="s">
        <v>27</v>
      </c>
      <c r="J2657">
        <v>4</v>
      </c>
      <c r="K2657">
        <v>10</v>
      </c>
      <c r="L2657">
        <v>2004</v>
      </c>
      <c r="M2657" t="s">
        <v>654</v>
      </c>
      <c r="N2657">
        <v>118</v>
      </c>
      <c r="O2657" t="s">
        <v>760</v>
      </c>
      <c r="P2657" t="s">
        <v>369</v>
      </c>
      <c r="Q2657" t="s">
        <v>370</v>
      </c>
      <c r="R2657" t="s">
        <v>371</v>
      </c>
      <c r="S2657" t="s">
        <v>33</v>
      </c>
      <c r="T2657" t="s">
        <v>372</v>
      </c>
      <c r="U2657" t="s">
        <v>35</v>
      </c>
      <c r="V2657" t="s">
        <v>373</v>
      </c>
      <c r="W2657" t="s">
        <v>37</v>
      </c>
      <c r="X2657" t="s">
        <v>38</v>
      </c>
      <c r="Y2657" t="s">
        <v>119</v>
      </c>
      <c r="Z2657" t="s">
        <v>279</v>
      </c>
      <c r="AA2657" t="s">
        <v>58</v>
      </c>
    </row>
    <row r="2658" spans="1:27" x14ac:dyDescent="0.2">
      <c r="A2658">
        <v>10318</v>
      </c>
      <c r="B2658">
        <v>50</v>
      </c>
      <c r="C2658">
        <v>100</v>
      </c>
      <c r="D2658">
        <v>8</v>
      </c>
      <c r="E2658">
        <v>7119</v>
      </c>
      <c r="F2658" s="1">
        <v>38293</v>
      </c>
      <c r="G2658" s="1" t="str">
        <f>TEXT(DA_Trail_Workbook[[#This Row],[ORDER DATE.1]],"MMM")</f>
        <v>Nov</v>
      </c>
      <c r="H2658" s="1" t="str">
        <f>TEXT(DA_Trail_Workbook[[#This Row],[ORDER DATE.1]],"YYY")</f>
        <v>2004</v>
      </c>
      <c r="I2658" t="s">
        <v>27</v>
      </c>
      <c r="J2658">
        <v>4</v>
      </c>
      <c r="K2658">
        <v>11</v>
      </c>
      <c r="L2658">
        <v>2004</v>
      </c>
      <c r="M2658" t="s">
        <v>654</v>
      </c>
      <c r="N2658">
        <v>118</v>
      </c>
      <c r="O2658" t="s">
        <v>760</v>
      </c>
      <c r="P2658" t="s">
        <v>165</v>
      </c>
      <c r="Q2658" t="s">
        <v>166</v>
      </c>
      <c r="R2658" t="s">
        <v>167</v>
      </c>
      <c r="S2658" t="s">
        <v>33</v>
      </c>
      <c r="T2658" t="s">
        <v>168</v>
      </c>
      <c r="U2658" t="s">
        <v>169</v>
      </c>
      <c r="V2658" t="s">
        <v>170</v>
      </c>
      <c r="W2658" t="s">
        <v>37</v>
      </c>
      <c r="X2658" t="s">
        <v>38</v>
      </c>
      <c r="Y2658" t="s">
        <v>39</v>
      </c>
      <c r="Z2658" t="s">
        <v>171</v>
      </c>
      <c r="AA2658" t="s">
        <v>180</v>
      </c>
    </row>
    <row r="2659" spans="1:27" x14ac:dyDescent="0.2">
      <c r="A2659">
        <v>10328</v>
      </c>
      <c r="B2659">
        <v>33</v>
      </c>
      <c r="C2659">
        <v>100</v>
      </c>
      <c r="D2659">
        <v>11</v>
      </c>
      <c r="E2659">
        <v>4072.2</v>
      </c>
      <c r="F2659" s="1">
        <v>38303</v>
      </c>
      <c r="G2659" s="1" t="str">
        <f>TEXT(DA_Trail_Workbook[[#This Row],[ORDER DATE.1]],"MMM")</f>
        <v>Nov</v>
      </c>
      <c r="H2659" s="1" t="str">
        <f>TEXT(DA_Trail_Workbook[[#This Row],[ORDER DATE.1]],"YYY")</f>
        <v>2004</v>
      </c>
      <c r="I2659" t="s">
        <v>27</v>
      </c>
      <c r="J2659">
        <v>4</v>
      </c>
      <c r="K2659">
        <v>11</v>
      </c>
      <c r="L2659">
        <v>2004</v>
      </c>
      <c r="M2659" t="s">
        <v>654</v>
      </c>
      <c r="N2659">
        <v>118</v>
      </c>
      <c r="O2659" t="s">
        <v>760</v>
      </c>
      <c r="P2659" t="s">
        <v>638</v>
      </c>
      <c r="Q2659" t="s">
        <v>639</v>
      </c>
      <c r="R2659" t="s">
        <v>640</v>
      </c>
      <c r="S2659" t="s">
        <v>33</v>
      </c>
      <c r="T2659" t="s">
        <v>641</v>
      </c>
      <c r="U2659" t="s">
        <v>33</v>
      </c>
      <c r="V2659" t="s">
        <v>642</v>
      </c>
      <c r="W2659" t="s">
        <v>303</v>
      </c>
      <c r="X2659" t="s">
        <v>48</v>
      </c>
      <c r="Y2659" t="s">
        <v>643</v>
      </c>
      <c r="Z2659" t="s">
        <v>644</v>
      </c>
      <c r="AA2659" t="s">
        <v>58</v>
      </c>
    </row>
    <row r="2660" spans="1:27" x14ac:dyDescent="0.2">
      <c r="A2660">
        <v>10340</v>
      </c>
      <c r="B2660">
        <v>29</v>
      </c>
      <c r="C2660">
        <v>100</v>
      </c>
      <c r="D2660">
        <v>6</v>
      </c>
      <c r="E2660">
        <v>4094.51</v>
      </c>
      <c r="F2660" s="1">
        <v>38315</v>
      </c>
      <c r="G2660" s="1" t="str">
        <f>TEXT(DA_Trail_Workbook[[#This Row],[ORDER DATE.1]],"MMM")</f>
        <v>Nov</v>
      </c>
      <c r="H2660" s="1" t="str">
        <f>TEXT(DA_Trail_Workbook[[#This Row],[ORDER DATE.1]],"YYY")</f>
        <v>2004</v>
      </c>
      <c r="I2660" t="s">
        <v>27</v>
      </c>
      <c r="J2660">
        <v>4</v>
      </c>
      <c r="K2660">
        <v>11</v>
      </c>
      <c r="L2660">
        <v>2004</v>
      </c>
      <c r="M2660" t="s">
        <v>654</v>
      </c>
      <c r="N2660">
        <v>118</v>
      </c>
      <c r="O2660" t="s">
        <v>760</v>
      </c>
      <c r="P2660" t="s">
        <v>409</v>
      </c>
      <c r="Q2660" t="s">
        <v>410</v>
      </c>
      <c r="R2660" t="s">
        <v>411</v>
      </c>
      <c r="S2660" t="s">
        <v>33</v>
      </c>
      <c r="T2660" t="s">
        <v>412</v>
      </c>
      <c r="U2660" t="s">
        <v>33</v>
      </c>
      <c r="V2660" t="s">
        <v>413</v>
      </c>
      <c r="W2660" t="s">
        <v>211</v>
      </c>
      <c r="X2660" t="s">
        <v>48</v>
      </c>
      <c r="Y2660" t="s">
        <v>414</v>
      </c>
      <c r="Z2660" t="s">
        <v>415</v>
      </c>
      <c r="AA2660" t="s">
        <v>58</v>
      </c>
    </row>
    <row r="2661" spans="1:27" x14ac:dyDescent="0.2">
      <c r="A2661">
        <v>10353</v>
      </c>
      <c r="B2661">
        <v>48</v>
      </c>
      <c r="C2661">
        <v>68.8</v>
      </c>
      <c r="D2661">
        <v>4</v>
      </c>
      <c r="E2661">
        <v>3302.4</v>
      </c>
      <c r="F2661" s="1">
        <v>38325</v>
      </c>
      <c r="G2661" s="1" t="str">
        <f>TEXT(DA_Trail_Workbook[[#This Row],[ORDER DATE.1]],"MMM")</f>
        <v>Dec</v>
      </c>
      <c r="H2661" s="1" t="str">
        <f>TEXT(DA_Trail_Workbook[[#This Row],[ORDER DATE.1]],"YYY")</f>
        <v>2004</v>
      </c>
      <c r="I2661" t="s">
        <v>27</v>
      </c>
      <c r="J2661">
        <v>4</v>
      </c>
      <c r="K2661">
        <v>12</v>
      </c>
      <c r="L2661">
        <v>2004</v>
      </c>
      <c r="M2661" t="s">
        <v>654</v>
      </c>
      <c r="N2661">
        <v>118</v>
      </c>
      <c r="O2661" t="s">
        <v>760</v>
      </c>
      <c r="P2661" t="s">
        <v>656</v>
      </c>
      <c r="Q2661" t="s">
        <v>657</v>
      </c>
      <c r="R2661" t="s">
        <v>658</v>
      </c>
      <c r="S2661" t="s">
        <v>33</v>
      </c>
      <c r="T2661" t="s">
        <v>596</v>
      </c>
      <c r="U2661" t="s">
        <v>132</v>
      </c>
      <c r="V2661" t="s">
        <v>659</v>
      </c>
      <c r="W2661" t="s">
        <v>37</v>
      </c>
      <c r="X2661" t="s">
        <v>38</v>
      </c>
      <c r="Y2661" t="s">
        <v>660</v>
      </c>
      <c r="Z2661" t="s">
        <v>661</v>
      </c>
      <c r="AA2661" t="s">
        <v>58</v>
      </c>
    </row>
    <row r="2662" spans="1:27" x14ac:dyDescent="0.2">
      <c r="A2662">
        <v>10361</v>
      </c>
      <c r="B2662">
        <v>44</v>
      </c>
      <c r="C2662">
        <v>72.42</v>
      </c>
      <c r="D2662">
        <v>5</v>
      </c>
      <c r="E2662">
        <v>3186.48</v>
      </c>
      <c r="F2662" s="1">
        <v>38338</v>
      </c>
      <c r="G2662" s="1" t="str">
        <f>TEXT(DA_Trail_Workbook[[#This Row],[ORDER DATE.1]],"MMM")</f>
        <v>Dec</v>
      </c>
      <c r="H2662" s="1" t="str">
        <f>TEXT(DA_Trail_Workbook[[#This Row],[ORDER DATE.1]],"YYY")</f>
        <v>2004</v>
      </c>
      <c r="I2662" t="s">
        <v>27</v>
      </c>
      <c r="J2662">
        <v>4</v>
      </c>
      <c r="K2662">
        <v>12</v>
      </c>
      <c r="L2662">
        <v>2004</v>
      </c>
      <c r="M2662" t="s">
        <v>654</v>
      </c>
      <c r="N2662">
        <v>118</v>
      </c>
      <c r="O2662" t="s">
        <v>760</v>
      </c>
      <c r="P2662" t="s">
        <v>181</v>
      </c>
      <c r="Q2662" t="s">
        <v>182</v>
      </c>
      <c r="R2662" t="s">
        <v>183</v>
      </c>
      <c r="S2662" t="s">
        <v>184</v>
      </c>
      <c r="T2662" t="s">
        <v>185</v>
      </c>
      <c r="U2662" t="s">
        <v>186</v>
      </c>
      <c r="V2662" t="s">
        <v>187</v>
      </c>
      <c r="W2662" t="s">
        <v>111</v>
      </c>
      <c r="X2662" t="s">
        <v>112</v>
      </c>
      <c r="Y2662" t="s">
        <v>188</v>
      </c>
      <c r="Z2662" t="s">
        <v>189</v>
      </c>
      <c r="AA2662" t="s">
        <v>58</v>
      </c>
    </row>
    <row r="2663" spans="1:27" x14ac:dyDescent="0.2">
      <c r="A2663">
        <v>10375</v>
      </c>
      <c r="B2663">
        <v>25</v>
      </c>
      <c r="C2663">
        <v>66.73</v>
      </c>
      <c r="D2663">
        <v>10</v>
      </c>
      <c r="E2663">
        <v>1668.25</v>
      </c>
      <c r="F2663" s="1">
        <v>38386</v>
      </c>
      <c r="G2663" s="1" t="str">
        <f>TEXT(DA_Trail_Workbook[[#This Row],[ORDER DATE.1]],"MMM")</f>
        <v>Feb</v>
      </c>
      <c r="H2663" s="1" t="str">
        <f>TEXT(DA_Trail_Workbook[[#This Row],[ORDER DATE.1]],"YYY")</f>
        <v>2005</v>
      </c>
      <c r="I2663" t="s">
        <v>27</v>
      </c>
      <c r="J2663">
        <v>1</v>
      </c>
      <c r="K2663">
        <v>2</v>
      </c>
      <c r="L2663">
        <v>2005</v>
      </c>
      <c r="M2663" t="s">
        <v>654</v>
      </c>
      <c r="N2663">
        <v>118</v>
      </c>
      <c r="O2663" t="s">
        <v>760</v>
      </c>
      <c r="P2663" t="s">
        <v>135</v>
      </c>
      <c r="Q2663" t="s">
        <v>136</v>
      </c>
      <c r="R2663" t="s">
        <v>137</v>
      </c>
      <c r="S2663" t="s">
        <v>33</v>
      </c>
      <c r="T2663" t="s">
        <v>138</v>
      </c>
      <c r="U2663" t="s">
        <v>33</v>
      </c>
      <c r="V2663" t="s">
        <v>139</v>
      </c>
      <c r="W2663" t="s">
        <v>47</v>
      </c>
      <c r="X2663" t="s">
        <v>48</v>
      </c>
      <c r="Y2663" t="s">
        <v>140</v>
      </c>
      <c r="Z2663" t="s">
        <v>141</v>
      </c>
      <c r="AA2663" t="s">
        <v>41</v>
      </c>
    </row>
    <row r="2664" spans="1:27" x14ac:dyDescent="0.2">
      <c r="A2664">
        <v>10388</v>
      </c>
      <c r="B2664">
        <v>50</v>
      </c>
      <c r="C2664">
        <v>100</v>
      </c>
      <c r="D2664">
        <v>3</v>
      </c>
      <c r="E2664">
        <v>7154.5</v>
      </c>
      <c r="F2664" s="1">
        <v>38414</v>
      </c>
      <c r="G2664" s="1" t="str">
        <f>TEXT(DA_Trail_Workbook[[#This Row],[ORDER DATE.1]],"MMM")</f>
        <v>Mar</v>
      </c>
      <c r="H2664" s="1" t="str">
        <f>TEXT(DA_Trail_Workbook[[#This Row],[ORDER DATE.1]],"YYY")</f>
        <v>2005</v>
      </c>
      <c r="I2664" t="s">
        <v>27</v>
      </c>
      <c r="J2664">
        <v>1</v>
      </c>
      <c r="K2664">
        <v>3</v>
      </c>
      <c r="L2664">
        <v>2005</v>
      </c>
      <c r="M2664" t="s">
        <v>654</v>
      </c>
      <c r="N2664">
        <v>118</v>
      </c>
      <c r="O2664" t="s">
        <v>760</v>
      </c>
      <c r="P2664" t="s">
        <v>190</v>
      </c>
      <c r="Q2664" t="s">
        <v>191</v>
      </c>
      <c r="R2664" t="s">
        <v>192</v>
      </c>
      <c r="S2664" t="s">
        <v>33</v>
      </c>
      <c r="T2664" t="s">
        <v>193</v>
      </c>
      <c r="U2664" t="s">
        <v>146</v>
      </c>
      <c r="V2664" t="s">
        <v>194</v>
      </c>
      <c r="W2664" t="s">
        <v>37</v>
      </c>
      <c r="X2664" t="s">
        <v>38</v>
      </c>
      <c r="Y2664" t="s">
        <v>195</v>
      </c>
      <c r="Z2664" t="s">
        <v>196</v>
      </c>
      <c r="AA2664" t="s">
        <v>180</v>
      </c>
    </row>
    <row r="2665" spans="1:27" x14ac:dyDescent="0.2">
      <c r="A2665">
        <v>10398</v>
      </c>
      <c r="B2665">
        <v>23</v>
      </c>
      <c r="C2665">
        <v>100</v>
      </c>
      <c r="D2665">
        <v>9</v>
      </c>
      <c r="E2665">
        <v>2810.83</v>
      </c>
      <c r="F2665" s="1">
        <v>38441</v>
      </c>
      <c r="G2665" s="1" t="str">
        <f>TEXT(DA_Trail_Workbook[[#This Row],[ORDER DATE.1]],"MMM")</f>
        <v>Mar</v>
      </c>
      <c r="H2665" s="1" t="str">
        <f>TEXT(DA_Trail_Workbook[[#This Row],[ORDER DATE.1]],"YYY")</f>
        <v>2005</v>
      </c>
      <c r="I2665" t="s">
        <v>27</v>
      </c>
      <c r="J2665">
        <v>1</v>
      </c>
      <c r="K2665">
        <v>3</v>
      </c>
      <c r="L2665">
        <v>2005</v>
      </c>
      <c r="M2665" t="s">
        <v>654</v>
      </c>
      <c r="N2665">
        <v>118</v>
      </c>
      <c r="O2665" t="s">
        <v>760</v>
      </c>
      <c r="P2665" t="s">
        <v>42</v>
      </c>
      <c r="Q2665" t="s">
        <v>43</v>
      </c>
      <c r="R2665" t="s">
        <v>44</v>
      </c>
      <c r="S2665" t="s">
        <v>33</v>
      </c>
      <c r="T2665" t="s">
        <v>45</v>
      </c>
      <c r="U2665" t="s">
        <v>33</v>
      </c>
      <c r="V2665" t="s">
        <v>46</v>
      </c>
      <c r="W2665" t="s">
        <v>47</v>
      </c>
      <c r="X2665" t="s">
        <v>48</v>
      </c>
      <c r="Y2665" t="s">
        <v>49</v>
      </c>
      <c r="Z2665" t="s">
        <v>50</v>
      </c>
      <c r="AA2665" t="s">
        <v>41</v>
      </c>
    </row>
    <row r="2666" spans="1:27" x14ac:dyDescent="0.2">
      <c r="A2666">
        <v>10401</v>
      </c>
      <c r="B2666">
        <v>21</v>
      </c>
      <c r="C2666">
        <v>96.11</v>
      </c>
      <c r="D2666">
        <v>2</v>
      </c>
      <c r="E2666">
        <v>2018.31</v>
      </c>
      <c r="F2666" s="1">
        <v>38445</v>
      </c>
      <c r="G2666" s="1" t="str">
        <f>TEXT(DA_Trail_Workbook[[#This Row],[ORDER DATE.1]],"MMM")</f>
        <v>Apr</v>
      </c>
      <c r="H2666" s="1" t="str">
        <f>TEXT(DA_Trail_Workbook[[#This Row],[ORDER DATE.1]],"YYY")</f>
        <v>2005</v>
      </c>
      <c r="I2666" t="s">
        <v>466</v>
      </c>
      <c r="J2666">
        <v>2</v>
      </c>
      <c r="K2666">
        <v>4</v>
      </c>
      <c r="L2666">
        <v>2005</v>
      </c>
      <c r="M2666" t="s">
        <v>654</v>
      </c>
      <c r="N2666">
        <v>118</v>
      </c>
      <c r="O2666" t="s">
        <v>760</v>
      </c>
      <c r="P2666" t="s">
        <v>121</v>
      </c>
      <c r="Q2666" t="s">
        <v>122</v>
      </c>
      <c r="R2666" t="s">
        <v>123</v>
      </c>
      <c r="S2666" t="s">
        <v>33</v>
      </c>
      <c r="T2666" t="s">
        <v>124</v>
      </c>
      <c r="U2666" t="s">
        <v>125</v>
      </c>
      <c r="V2666" t="s">
        <v>126</v>
      </c>
      <c r="W2666" t="s">
        <v>37</v>
      </c>
      <c r="X2666" t="s">
        <v>38</v>
      </c>
      <c r="Y2666" t="s">
        <v>71</v>
      </c>
      <c r="Z2666" t="s">
        <v>127</v>
      </c>
      <c r="AA2666" t="s">
        <v>41</v>
      </c>
    </row>
    <row r="2667" spans="1:27" x14ac:dyDescent="0.2">
      <c r="A2667">
        <v>10416</v>
      </c>
      <c r="B2667">
        <v>41</v>
      </c>
      <c r="C2667">
        <v>100</v>
      </c>
      <c r="D2667">
        <v>3</v>
      </c>
      <c r="E2667">
        <v>5642.83</v>
      </c>
      <c r="F2667" s="1">
        <v>38482</v>
      </c>
      <c r="G2667" s="1" t="str">
        <f>TEXT(DA_Trail_Workbook[[#This Row],[ORDER DATE.1]],"MMM")</f>
        <v>May</v>
      </c>
      <c r="H2667" s="1" t="str">
        <f>TEXT(DA_Trail_Workbook[[#This Row],[ORDER DATE.1]],"YYY")</f>
        <v>2005</v>
      </c>
      <c r="I2667" t="s">
        <v>27</v>
      </c>
      <c r="J2667">
        <v>2</v>
      </c>
      <c r="K2667">
        <v>5</v>
      </c>
      <c r="L2667">
        <v>2005</v>
      </c>
      <c r="M2667" t="s">
        <v>654</v>
      </c>
      <c r="N2667">
        <v>118</v>
      </c>
      <c r="O2667" t="s">
        <v>760</v>
      </c>
      <c r="P2667" t="s">
        <v>524</v>
      </c>
      <c r="Q2667" t="s">
        <v>525</v>
      </c>
      <c r="R2667" t="s">
        <v>526</v>
      </c>
      <c r="S2667" t="s">
        <v>33</v>
      </c>
      <c r="T2667" t="s">
        <v>527</v>
      </c>
      <c r="U2667" t="s">
        <v>33</v>
      </c>
      <c r="V2667" t="s">
        <v>528</v>
      </c>
      <c r="W2667" t="s">
        <v>303</v>
      </c>
      <c r="X2667" t="s">
        <v>48</v>
      </c>
      <c r="Y2667" t="s">
        <v>529</v>
      </c>
      <c r="Z2667" t="s">
        <v>530</v>
      </c>
      <c r="AA2667" t="s">
        <v>58</v>
      </c>
    </row>
    <row r="2668" spans="1:27" x14ac:dyDescent="0.2">
      <c r="A2668">
        <v>10106</v>
      </c>
      <c r="B2668">
        <v>44</v>
      </c>
      <c r="C2668">
        <v>74.400000000000006</v>
      </c>
      <c r="D2668">
        <v>8</v>
      </c>
      <c r="E2668">
        <v>3273.6</v>
      </c>
      <c r="F2668" s="1">
        <v>37669</v>
      </c>
      <c r="G2668" s="1" t="str">
        <f>TEXT(DA_Trail_Workbook[[#This Row],[ORDER DATE.1]],"MMM")</f>
        <v>Feb</v>
      </c>
      <c r="H2668" s="1" t="str">
        <f>TEXT(DA_Trail_Workbook[[#This Row],[ORDER DATE.1]],"YYY")</f>
        <v>2003</v>
      </c>
      <c r="I2668" t="s">
        <v>27</v>
      </c>
      <c r="J2668">
        <v>1</v>
      </c>
      <c r="K2668">
        <v>2</v>
      </c>
      <c r="L2668">
        <v>2003</v>
      </c>
      <c r="M2668" t="s">
        <v>654</v>
      </c>
      <c r="N2668">
        <v>80</v>
      </c>
      <c r="O2668" t="s">
        <v>761</v>
      </c>
      <c r="P2668" t="s">
        <v>638</v>
      </c>
      <c r="Q2668" t="s">
        <v>639</v>
      </c>
      <c r="R2668" t="s">
        <v>640</v>
      </c>
      <c r="S2668" t="s">
        <v>33</v>
      </c>
      <c r="T2668" t="s">
        <v>641</v>
      </c>
      <c r="U2668" t="s">
        <v>33</v>
      </c>
      <c r="V2668" t="s">
        <v>642</v>
      </c>
      <c r="W2668" t="s">
        <v>303</v>
      </c>
      <c r="X2668" t="s">
        <v>48</v>
      </c>
      <c r="Y2668" t="s">
        <v>643</v>
      </c>
      <c r="Z2668" t="s">
        <v>644</v>
      </c>
      <c r="AA2668" t="s">
        <v>58</v>
      </c>
    </row>
    <row r="2669" spans="1:27" x14ac:dyDescent="0.2">
      <c r="A2669">
        <v>10120</v>
      </c>
      <c r="B2669">
        <v>43</v>
      </c>
      <c r="C2669">
        <v>76</v>
      </c>
      <c r="D2669">
        <v>14</v>
      </c>
      <c r="E2669">
        <v>3268</v>
      </c>
      <c r="F2669" s="1">
        <v>37740</v>
      </c>
      <c r="G2669" s="1" t="str">
        <f>TEXT(DA_Trail_Workbook[[#This Row],[ORDER DATE.1]],"MMM")</f>
        <v>Apr</v>
      </c>
      <c r="H2669" s="1" t="str">
        <f>TEXT(DA_Trail_Workbook[[#This Row],[ORDER DATE.1]],"YYY")</f>
        <v>2003</v>
      </c>
      <c r="I2669" t="s">
        <v>27</v>
      </c>
      <c r="J2669">
        <v>2</v>
      </c>
      <c r="K2669">
        <v>4</v>
      </c>
      <c r="L2669">
        <v>2003</v>
      </c>
      <c r="M2669" t="s">
        <v>654</v>
      </c>
      <c r="N2669">
        <v>80</v>
      </c>
      <c r="O2669" t="s">
        <v>761</v>
      </c>
      <c r="P2669" t="s">
        <v>104</v>
      </c>
      <c r="Q2669" t="s">
        <v>105</v>
      </c>
      <c r="R2669" t="s">
        <v>106</v>
      </c>
      <c r="S2669" t="s">
        <v>107</v>
      </c>
      <c r="T2669" t="s">
        <v>108</v>
      </c>
      <c r="U2669" t="s">
        <v>109</v>
      </c>
      <c r="V2669" t="s">
        <v>110</v>
      </c>
      <c r="W2669" t="s">
        <v>111</v>
      </c>
      <c r="X2669" t="s">
        <v>112</v>
      </c>
      <c r="Y2669" t="s">
        <v>113</v>
      </c>
      <c r="Z2669" t="s">
        <v>114</v>
      </c>
      <c r="AA2669" t="s">
        <v>58</v>
      </c>
    </row>
    <row r="2670" spans="1:27" x14ac:dyDescent="0.2">
      <c r="A2670">
        <v>10143</v>
      </c>
      <c r="B2670">
        <v>28</v>
      </c>
      <c r="C2670">
        <v>96</v>
      </c>
      <c r="D2670">
        <v>3</v>
      </c>
      <c r="E2670">
        <v>2688</v>
      </c>
      <c r="F2670" s="1">
        <v>37843</v>
      </c>
      <c r="G2670" s="1" t="str">
        <f>TEXT(DA_Trail_Workbook[[#This Row],[ORDER DATE.1]],"MMM")</f>
        <v>Aug</v>
      </c>
      <c r="H2670" s="1" t="str">
        <f>TEXT(DA_Trail_Workbook[[#This Row],[ORDER DATE.1]],"YYY")</f>
        <v>2003</v>
      </c>
      <c r="I2670" t="s">
        <v>27</v>
      </c>
      <c r="J2670">
        <v>3</v>
      </c>
      <c r="K2670">
        <v>8</v>
      </c>
      <c r="L2670">
        <v>2003</v>
      </c>
      <c r="M2670" t="s">
        <v>654</v>
      </c>
      <c r="N2670">
        <v>80</v>
      </c>
      <c r="O2670" t="s">
        <v>761</v>
      </c>
      <c r="P2670" t="s">
        <v>390</v>
      </c>
      <c r="Q2670" t="s">
        <v>391</v>
      </c>
      <c r="R2670" t="s">
        <v>392</v>
      </c>
      <c r="S2670" t="s">
        <v>33</v>
      </c>
      <c r="T2670" t="s">
        <v>193</v>
      </c>
      <c r="U2670" t="s">
        <v>146</v>
      </c>
      <c r="V2670" t="s">
        <v>194</v>
      </c>
      <c r="W2670" t="s">
        <v>37</v>
      </c>
      <c r="X2670" t="s">
        <v>38</v>
      </c>
      <c r="Y2670" t="s">
        <v>393</v>
      </c>
      <c r="Z2670" t="s">
        <v>394</v>
      </c>
      <c r="AA2670" t="s">
        <v>41</v>
      </c>
    </row>
    <row r="2671" spans="1:27" x14ac:dyDescent="0.2">
      <c r="A2671">
        <v>10155</v>
      </c>
      <c r="B2671">
        <v>43</v>
      </c>
      <c r="C2671">
        <v>86.4</v>
      </c>
      <c r="D2671">
        <v>1</v>
      </c>
      <c r="E2671">
        <v>3715.2</v>
      </c>
      <c r="F2671" s="1">
        <v>37900</v>
      </c>
      <c r="G2671" s="1" t="str">
        <f>TEXT(DA_Trail_Workbook[[#This Row],[ORDER DATE.1]],"MMM")</f>
        <v>Oct</v>
      </c>
      <c r="H2671" s="1" t="str">
        <f>TEXT(DA_Trail_Workbook[[#This Row],[ORDER DATE.1]],"YYY")</f>
        <v>2003</v>
      </c>
      <c r="I2671" t="s">
        <v>27</v>
      </c>
      <c r="J2671">
        <v>4</v>
      </c>
      <c r="K2671">
        <v>10</v>
      </c>
      <c r="L2671">
        <v>2003</v>
      </c>
      <c r="M2671" t="s">
        <v>654</v>
      </c>
      <c r="N2671">
        <v>80</v>
      </c>
      <c r="O2671" t="s">
        <v>761</v>
      </c>
      <c r="P2671" t="s">
        <v>150</v>
      </c>
      <c r="Q2671" t="s">
        <v>151</v>
      </c>
      <c r="R2671" t="s">
        <v>152</v>
      </c>
      <c r="S2671" t="s">
        <v>33</v>
      </c>
      <c r="T2671" t="s">
        <v>153</v>
      </c>
      <c r="U2671" t="s">
        <v>33</v>
      </c>
      <c r="V2671" t="s">
        <v>154</v>
      </c>
      <c r="W2671" t="s">
        <v>155</v>
      </c>
      <c r="X2671" t="s">
        <v>48</v>
      </c>
      <c r="Y2671" t="s">
        <v>156</v>
      </c>
      <c r="Z2671" t="s">
        <v>157</v>
      </c>
      <c r="AA2671" t="s">
        <v>58</v>
      </c>
    </row>
    <row r="2672" spans="1:27" x14ac:dyDescent="0.2">
      <c r="A2672">
        <v>10168</v>
      </c>
      <c r="B2672">
        <v>48</v>
      </c>
      <c r="C2672">
        <v>96</v>
      </c>
      <c r="D2672">
        <v>15</v>
      </c>
      <c r="E2672">
        <v>4608</v>
      </c>
      <c r="F2672" s="1">
        <v>37922</v>
      </c>
      <c r="G2672" s="1" t="str">
        <f>TEXT(DA_Trail_Workbook[[#This Row],[ORDER DATE.1]],"MMM")</f>
        <v>Oct</v>
      </c>
      <c r="H2672" s="1" t="str">
        <f>TEXT(DA_Trail_Workbook[[#This Row],[ORDER DATE.1]],"YYY")</f>
        <v>2003</v>
      </c>
      <c r="I2672" t="s">
        <v>27</v>
      </c>
      <c r="J2672">
        <v>4</v>
      </c>
      <c r="K2672">
        <v>10</v>
      </c>
      <c r="L2672">
        <v>2003</v>
      </c>
      <c r="M2672" t="s">
        <v>654</v>
      </c>
      <c r="N2672">
        <v>80</v>
      </c>
      <c r="O2672" t="s">
        <v>761</v>
      </c>
      <c r="P2672" t="s">
        <v>72</v>
      </c>
      <c r="Q2672" t="s">
        <v>73</v>
      </c>
      <c r="R2672" t="s">
        <v>74</v>
      </c>
      <c r="S2672" t="s">
        <v>33</v>
      </c>
      <c r="T2672" t="s">
        <v>75</v>
      </c>
      <c r="U2672" t="s">
        <v>63</v>
      </c>
      <c r="V2672" t="s">
        <v>76</v>
      </c>
      <c r="W2672" t="s">
        <v>37</v>
      </c>
      <c r="X2672" t="s">
        <v>38</v>
      </c>
      <c r="Y2672" t="s">
        <v>77</v>
      </c>
      <c r="Z2672" t="s">
        <v>78</v>
      </c>
      <c r="AA2672" t="s">
        <v>58</v>
      </c>
    </row>
    <row r="2673" spans="1:27" x14ac:dyDescent="0.2">
      <c r="A2673">
        <v>10199</v>
      </c>
      <c r="B2673">
        <v>38</v>
      </c>
      <c r="C2673">
        <v>82.4</v>
      </c>
      <c r="D2673">
        <v>3</v>
      </c>
      <c r="E2673">
        <v>3131.2</v>
      </c>
      <c r="F2673" s="1">
        <v>37956</v>
      </c>
      <c r="G2673" s="1" t="str">
        <f>TEXT(DA_Trail_Workbook[[#This Row],[ORDER DATE.1]],"MMM")</f>
        <v>Dec</v>
      </c>
      <c r="H2673" s="1" t="str">
        <f>TEXT(DA_Trail_Workbook[[#This Row],[ORDER DATE.1]],"YYY")</f>
        <v>2003</v>
      </c>
      <c r="I2673" t="s">
        <v>27</v>
      </c>
      <c r="J2673">
        <v>4</v>
      </c>
      <c r="K2673">
        <v>12</v>
      </c>
      <c r="L2673">
        <v>2003</v>
      </c>
      <c r="M2673" t="s">
        <v>654</v>
      </c>
      <c r="N2673">
        <v>80</v>
      </c>
      <c r="O2673" t="s">
        <v>761</v>
      </c>
      <c r="P2673" t="s">
        <v>274</v>
      </c>
      <c r="Q2673" t="s">
        <v>275</v>
      </c>
      <c r="R2673" t="s">
        <v>276</v>
      </c>
      <c r="S2673" t="s">
        <v>33</v>
      </c>
      <c r="T2673" t="s">
        <v>277</v>
      </c>
      <c r="U2673" t="s">
        <v>63</v>
      </c>
      <c r="V2673" t="s">
        <v>126</v>
      </c>
      <c r="W2673" t="s">
        <v>37</v>
      </c>
      <c r="X2673" t="s">
        <v>38</v>
      </c>
      <c r="Y2673" t="s">
        <v>278</v>
      </c>
      <c r="Z2673" t="s">
        <v>279</v>
      </c>
      <c r="AA2673" t="s">
        <v>58</v>
      </c>
    </row>
    <row r="2674" spans="1:27" x14ac:dyDescent="0.2">
      <c r="A2674">
        <v>10210</v>
      </c>
      <c r="B2674">
        <v>31</v>
      </c>
      <c r="C2674">
        <v>86.4</v>
      </c>
      <c r="D2674">
        <v>13</v>
      </c>
      <c r="E2674">
        <v>2678.4</v>
      </c>
      <c r="F2674" s="1">
        <v>37998</v>
      </c>
      <c r="G2674" s="1" t="str">
        <f>TEXT(DA_Trail_Workbook[[#This Row],[ORDER DATE.1]],"MMM")</f>
        <v>Jan</v>
      </c>
      <c r="H2674" s="1" t="str">
        <f>TEXT(DA_Trail_Workbook[[#This Row],[ORDER DATE.1]],"YYY")</f>
        <v>2004</v>
      </c>
      <c r="I2674" t="s">
        <v>27</v>
      </c>
      <c r="J2674">
        <v>1</v>
      </c>
      <c r="K2674">
        <v>1</v>
      </c>
      <c r="L2674">
        <v>2004</v>
      </c>
      <c r="M2674" t="s">
        <v>654</v>
      </c>
      <c r="N2674">
        <v>80</v>
      </c>
      <c r="O2674" t="s">
        <v>761</v>
      </c>
      <c r="P2674" t="s">
        <v>353</v>
      </c>
      <c r="Q2674" t="s">
        <v>354</v>
      </c>
      <c r="R2674" t="s">
        <v>355</v>
      </c>
      <c r="S2674" t="s">
        <v>33</v>
      </c>
      <c r="T2674" t="s">
        <v>356</v>
      </c>
      <c r="U2674" t="s">
        <v>356</v>
      </c>
      <c r="V2674" t="s">
        <v>357</v>
      </c>
      <c r="W2674" t="s">
        <v>235</v>
      </c>
      <c r="X2674" t="s">
        <v>235</v>
      </c>
      <c r="Y2674" t="s">
        <v>358</v>
      </c>
      <c r="Z2674" t="s">
        <v>359</v>
      </c>
      <c r="AA2674" t="s">
        <v>41</v>
      </c>
    </row>
    <row r="2675" spans="1:27" x14ac:dyDescent="0.2">
      <c r="A2675">
        <v>10223</v>
      </c>
      <c r="B2675">
        <v>26</v>
      </c>
      <c r="C2675">
        <v>67.2</v>
      </c>
      <c r="D2675">
        <v>15</v>
      </c>
      <c r="E2675">
        <v>1747.2</v>
      </c>
      <c r="F2675" s="1">
        <v>38037</v>
      </c>
      <c r="G2675" s="1" t="str">
        <f>TEXT(DA_Trail_Workbook[[#This Row],[ORDER DATE.1]],"MMM")</f>
        <v>Feb</v>
      </c>
      <c r="H2675" s="1" t="str">
        <f>TEXT(DA_Trail_Workbook[[#This Row],[ORDER DATE.1]],"YYY")</f>
        <v>2004</v>
      </c>
      <c r="I2675" t="s">
        <v>27</v>
      </c>
      <c r="J2675">
        <v>1</v>
      </c>
      <c r="K2675">
        <v>2</v>
      </c>
      <c r="L2675">
        <v>2004</v>
      </c>
      <c r="M2675" t="s">
        <v>654</v>
      </c>
      <c r="N2675">
        <v>80</v>
      </c>
      <c r="O2675" t="s">
        <v>761</v>
      </c>
      <c r="P2675" t="s">
        <v>104</v>
      </c>
      <c r="Q2675" t="s">
        <v>105</v>
      </c>
      <c r="R2675" t="s">
        <v>106</v>
      </c>
      <c r="S2675" t="s">
        <v>107</v>
      </c>
      <c r="T2675" t="s">
        <v>108</v>
      </c>
      <c r="U2675" t="s">
        <v>109</v>
      </c>
      <c r="V2675" t="s">
        <v>110</v>
      </c>
      <c r="W2675" t="s">
        <v>111</v>
      </c>
      <c r="X2675" t="s">
        <v>112</v>
      </c>
      <c r="Y2675" t="s">
        <v>113</v>
      </c>
      <c r="Z2675" t="s">
        <v>114</v>
      </c>
      <c r="AA2675" t="s">
        <v>41</v>
      </c>
    </row>
    <row r="2676" spans="1:27" x14ac:dyDescent="0.2">
      <c r="A2676">
        <v>10235</v>
      </c>
      <c r="B2676">
        <v>32</v>
      </c>
      <c r="C2676">
        <v>92</v>
      </c>
      <c r="D2676">
        <v>9</v>
      </c>
      <c r="E2676">
        <v>2944</v>
      </c>
      <c r="F2676" s="1">
        <v>38079</v>
      </c>
      <c r="G2676" s="1" t="str">
        <f>TEXT(DA_Trail_Workbook[[#This Row],[ORDER DATE.1]],"MMM")</f>
        <v>Apr</v>
      </c>
      <c r="H2676" s="1" t="str">
        <f>TEXT(DA_Trail_Workbook[[#This Row],[ORDER DATE.1]],"YYY")</f>
        <v>2004</v>
      </c>
      <c r="I2676" t="s">
        <v>27</v>
      </c>
      <c r="J2676">
        <v>2</v>
      </c>
      <c r="K2676">
        <v>4</v>
      </c>
      <c r="L2676">
        <v>2004</v>
      </c>
      <c r="M2676" t="s">
        <v>654</v>
      </c>
      <c r="N2676">
        <v>80</v>
      </c>
      <c r="O2676" t="s">
        <v>761</v>
      </c>
      <c r="P2676" t="s">
        <v>434</v>
      </c>
      <c r="Q2676" t="s">
        <v>435</v>
      </c>
      <c r="R2676" t="s">
        <v>436</v>
      </c>
      <c r="S2676" t="s">
        <v>33</v>
      </c>
      <c r="T2676" t="s">
        <v>437</v>
      </c>
      <c r="U2676" t="s">
        <v>269</v>
      </c>
      <c r="V2676" t="s">
        <v>438</v>
      </c>
      <c r="W2676" t="s">
        <v>271</v>
      </c>
      <c r="X2676" t="s">
        <v>38</v>
      </c>
      <c r="Y2676" t="s">
        <v>439</v>
      </c>
      <c r="Z2676" t="s">
        <v>204</v>
      </c>
      <c r="AA2676" t="s">
        <v>41</v>
      </c>
    </row>
    <row r="2677" spans="1:27" x14ac:dyDescent="0.2">
      <c r="A2677">
        <v>10250</v>
      </c>
      <c r="B2677">
        <v>44</v>
      </c>
      <c r="C2677">
        <v>67.2</v>
      </c>
      <c r="D2677">
        <v>10</v>
      </c>
      <c r="E2677">
        <v>2956.8</v>
      </c>
      <c r="F2677" s="1">
        <v>38118</v>
      </c>
      <c r="G2677" s="1" t="str">
        <f>TEXT(DA_Trail_Workbook[[#This Row],[ORDER DATE.1]],"MMM")</f>
        <v>May</v>
      </c>
      <c r="H2677" s="1" t="str">
        <f>TEXT(DA_Trail_Workbook[[#This Row],[ORDER DATE.1]],"YYY")</f>
        <v>2004</v>
      </c>
      <c r="I2677" t="s">
        <v>27</v>
      </c>
      <c r="J2677">
        <v>2</v>
      </c>
      <c r="K2677">
        <v>5</v>
      </c>
      <c r="L2677">
        <v>2004</v>
      </c>
      <c r="M2677" t="s">
        <v>654</v>
      </c>
      <c r="N2677">
        <v>80</v>
      </c>
      <c r="O2677" t="s">
        <v>761</v>
      </c>
      <c r="P2677" t="s">
        <v>461</v>
      </c>
      <c r="Q2677" t="s">
        <v>462</v>
      </c>
      <c r="R2677" t="s">
        <v>463</v>
      </c>
      <c r="S2677" t="s">
        <v>33</v>
      </c>
      <c r="T2677" t="s">
        <v>464</v>
      </c>
      <c r="U2677" t="s">
        <v>63</v>
      </c>
      <c r="V2677" t="s">
        <v>76</v>
      </c>
      <c r="W2677" t="s">
        <v>37</v>
      </c>
      <c r="X2677" t="s">
        <v>38</v>
      </c>
      <c r="Y2677" t="s">
        <v>119</v>
      </c>
      <c r="Z2677" t="s">
        <v>465</v>
      </c>
      <c r="AA2677" t="s">
        <v>41</v>
      </c>
    </row>
    <row r="2678" spans="1:27" x14ac:dyDescent="0.2">
      <c r="A2678">
        <v>10262</v>
      </c>
      <c r="B2678">
        <v>27</v>
      </c>
      <c r="C2678">
        <v>76</v>
      </c>
      <c r="D2678">
        <v>5</v>
      </c>
      <c r="E2678">
        <v>2052</v>
      </c>
      <c r="F2678" s="1">
        <v>38162</v>
      </c>
      <c r="G2678" s="1" t="str">
        <f>TEXT(DA_Trail_Workbook[[#This Row],[ORDER DATE.1]],"MMM")</f>
        <v>Jun</v>
      </c>
      <c r="H2678" s="1" t="str">
        <f>TEXT(DA_Trail_Workbook[[#This Row],[ORDER DATE.1]],"YYY")</f>
        <v>2004</v>
      </c>
      <c r="I2678" t="s">
        <v>395</v>
      </c>
      <c r="J2678">
        <v>2</v>
      </c>
      <c r="K2678">
        <v>6</v>
      </c>
      <c r="L2678">
        <v>2004</v>
      </c>
      <c r="M2678" t="s">
        <v>654</v>
      </c>
      <c r="N2678">
        <v>80</v>
      </c>
      <c r="O2678" t="s">
        <v>761</v>
      </c>
      <c r="P2678" t="s">
        <v>206</v>
      </c>
      <c r="Q2678" t="s">
        <v>207</v>
      </c>
      <c r="R2678" t="s">
        <v>208</v>
      </c>
      <c r="S2678" t="s">
        <v>33</v>
      </c>
      <c r="T2678" t="s">
        <v>209</v>
      </c>
      <c r="U2678" t="s">
        <v>33</v>
      </c>
      <c r="V2678" t="s">
        <v>210</v>
      </c>
      <c r="W2678" t="s">
        <v>211</v>
      </c>
      <c r="X2678" t="s">
        <v>48</v>
      </c>
      <c r="Y2678" t="s">
        <v>212</v>
      </c>
      <c r="Z2678" t="s">
        <v>213</v>
      </c>
      <c r="AA2678" t="s">
        <v>41</v>
      </c>
    </row>
    <row r="2679" spans="1:27" x14ac:dyDescent="0.2">
      <c r="A2679">
        <v>10275</v>
      </c>
      <c r="B2679">
        <v>43</v>
      </c>
      <c r="C2679">
        <v>73.599999999999994</v>
      </c>
      <c r="D2679">
        <v>15</v>
      </c>
      <c r="E2679">
        <v>3164.8</v>
      </c>
      <c r="F2679" s="1">
        <v>38191</v>
      </c>
      <c r="G2679" s="1" t="str">
        <f>TEXT(DA_Trail_Workbook[[#This Row],[ORDER DATE.1]],"MMM")</f>
        <v>Jul</v>
      </c>
      <c r="H2679" s="1" t="str">
        <f>TEXT(DA_Trail_Workbook[[#This Row],[ORDER DATE.1]],"YYY")</f>
        <v>2004</v>
      </c>
      <c r="I2679" t="s">
        <v>27</v>
      </c>
      <c r="J2679">
        <v>3</v>
      </c>
      <c r="K2679">
        <v>7</v>
      </c>
      <c r="L2679">
        <v>2004</v>
      </c>
      <c r="M2679" t="s">
        <v>654</v>
      </c>
      <c r="N2679">
        <v>80</v>
      </c>
      <c r="O2679" t="s">
        <v>761</v>
      </c>
      <c r="P2679" t="s">
        <v>135</v>
      </c>
      <c r="Q2679" t="s">
        <v>136</v>
      </c>
      <c r="R2679" t="s">
        <v>137</v>
      </c>
      <c r="S2679" t="s">
        <v>33</v>
      </c>
      <c r="T2679" t="s">
        <v>138</v>
      </c>
      <c r="U2679" t="s">
        <v>33</v>
      </c>
      <c r="V2679" t="s">
        <v>139</v>
      </c>
      <c r="W2679" t="s">
        <v>47</v>
      </c>
      <c r="X2679" t="s">
        <v>48</v>
      </c>
      <c r="Y2679" t="s">
        <v>140</v>
      </c>
      <c r="Z2679" t="s">
        <v>141</v>
      </c>
      <c r="AA2679" t="s">
        <v>58</v>
      </c>
    </row>
    <row r="2680" spans="1:27" x14ac:dyDescent="0.2">
      <c r="A2680">
        <v>10284</v>
      </c>
      <c r="B2680">
        <v>25</v>
      </c>
      <c r="C2680">
        <v>69.599999999999994</v>
      </c>
      <c r="D2680">
        <v>7</v>
      </c>
      <c r="E2680">
        <v>1740</v>
      </c>
      <c r="F2680" s="1">
        <v>38220</v>
      </c>
      <c r="G2680" s="1" t="str">
        <f>TEXT(DA_Trail_Workbook[[#This Row],[ORDER DATE.1]],"MMM")</f>
        <v>Aug</v>
      </c>
      <c r="H2680" s="1" t="str">
        <f>TEXT(DA_Trail_Workbook[[#This Row],[ORDER DATE.1]],"YYY")</f>
        <v>2004</v>
      </c>
      <c r="I2680" t="s">
        <v>27</v>
      </c>
      <c r="J2680">
        <v>3</v>
      </c>
      <c r="K2680">
        <v>8</v>
      </c>
      <c r="L2680">
        <v>2004</v>
      </c>
      <c r="M2680" t="s">
        <v>654</v>
      </c>
      <c r="N2680">
        <v>80</v>
      </c>
      <c r="O2680" t="s">
        <v>761</v>
      </c>
      <c r="P2680" t="s">
        <v>629</v>
      </c>
      <c r="Q2680" t="s">
        <v>630</v>
      </c>
      <c r="R2680" t="s">
        <v>631</v>
      </c>
      <c r="S2680" t="s">
        <v>33</v>
      </c>
      <c r="T2680" t="s">
        <v>632</v>
      </c>
      <c r="U2680" t="s">
        <v>33</v>
      </c>
      <c r="V2680" t="s">
        <v>633</v>
      </c>
      <c r="W2680" t="s">
        <v>91</v>
      </c>
      <c r="X2680" t="s">
        <v>48</v>
      </c>
      <c r="Y2680" t="s">
        <v>634</v>
      </c>
      <c r="Z2680" t="s">
        <v>635</v>
      </c>
      <c r="AA2680" t="s">
        <v>41</v>
      </c>
    </row>
    <row r="2681" spans="1:27" x14ac:dyDescent="0.2">
      <c r="A2681">
        <v>10296</v>
      </c>
      <c r="B2681">
        <v>22</v>
      </c>
      <c r="C2681">
        <v>80.8</v>
      </c>
      <c r="D2681">
        <v>3</v>
      </c>
      <c r="E2681">
        <v>1777.6</v>
      </c>
      <c r="F2681" s="1">
        <v>38245</v>
      </c>
      <c r="G2681" s="1" t="str">
        <f>TEXT(DA_Trail_Workbook[[#This Row],[ORDER DATE.1]],"MMM")</f>
        <v>Sep</v>
      </c>
      <c r="H2681" s="1" t="str">
        <f>TEXT(DA_Trail_Workbook[[#This Row],[ORDER DATE.1]],"YYY")</f>
        <v>2004</v>
      </c>
      <c r="I2681" t="s">
        <v>27</v>
      </c>
      <c r="J2681">
        <v>3</v>
      </c>
      <c r="K2681">
        <v>9</v>
      </c>
      <c r="L2681">
        <v>2004</v>
      </c>
      <c r="M2681" t="s">
        <v>654</v>
      </c>
      <c r="N2681">
        <v>80</v>
      </c>
      <c r="O2681" t="s">
        <v>761</v>
      </c>
      <c r="P2681" t="s">
        <v>662</v>
      </c>
      <c r="Q2681" t="s">
        <v>663</v>
      </c>
      <c r="R2681" t="s">
        <v>664</v>
      </c>
      <c r="S2681" t="s">
        <v>33</v>
      </c>
      <c r="T2681" t="s">
        <v>665</v>
      </c>
      <c r="U2681" t="s">
        <v>33</v>
      </c>
      <c r="V2681" t="s">
        <v>666</v>
      </c>
      <c r="W2681" t="s">
        <v>514</v>
      </c>
      <c r="X2681" t="s">
        <v>48</v>
      </c>
      <c r="Y2681" t="s">
        <v>667</v>
      </c>
      <c r="Z2681" t="s">
        <v>120</v>
      </c>
      <c r="AA2681" t="s">
        <v>41</v>
      </c>
    </row>
    <row r="2682" spans="1:27" x14ac:dyDescent="0.2">
      <c r="A2682">
        <v>10308</v>
      </c>
      <c r="B2682">
        <v>21</v>
      </c>
      <c r="C2682">
        <v>87.2</v>
      </c>
      <c r="D2682">
        <v>13</v>
      </c>
      <c r="E2682">
        <v>1831.2</v>
      </c>
      <c r="F2682" s="1">
        <v>38275</v>
      </c>
      <c r="G2682" s="1" t="str">
        <f>TEXT(DA_Trail_Workbook[[#This Row],[ORDER DATE.1]],"MMM")</f>
        <v>Oct</v>
      </c>
      <c r="H2682" s="1" t="str">
        <f>TEXT(DA_Trail_Workbook[[#This Row],[ORDER DATE.1]],"YYY")</f>
        <v>2004</v>
      </c>
      <c r="I2682" t="s">
        <v>27</v>
      </c>
      <c r="J2682">
        <v>4</v>
      </c>
      <c r="K2682">
        <v>10</v>
      </c>
      <c r="L2682">
        <v>2004</v>
      </c>
      <c r="M2682" t="s">
        <v>654</v>
      </c>
      <c r="N2682">
        <v>80</v>
      </c>
      <c r="O2682" t="s">
        <v>761</v>
      </c>
      <c r="P2682" t="s">
        <v>369</v>
      </c>
      <c r="Q2682" t="s">
        <v>370</v>
      </c>
      <c r="R2682" t="s">
        <v>371</v>
      </c>
      <c r="S2682" t="s">
        <v>33</v>
      </c>
      <c r="T2682" t="s">
        <v>372</v>
      </c>
      <c r="U2682" t="s">
        <v>35</v>
      </c>
      <c r="V2682" t="s">
        <v>373</v>
      </c>
      <c r="W2682" t="s">
        <v>37</v>
      </c>
      <c r="X2682" t="s">
        <v>38</v>
      </c>
      <c r="Y2682" t="s">
        <v>119</v>
      </c>
      <c r="Z2682" t="s">
        <v>279</v>
      </c>
      <c r="AA2682" t="s">
        <v>41</v>
      </c>
    </row>
    <row r="2683" spans="1:27" x14ac:dyDescent="0.2">
      <c r="A2683">
        <v>10316</v>
      </c>
      <c r="B2683">
        <v>48</v>
      </c>
      <c r="C2683">
        <v>75.2</v>
      </c>
      <c r="D2683">
        <v>5</v>
      </c>
      <c r="E2683">
        <v>3609.6</v>
      </c>
      <c r="F2683" s="1">
        <v>38292</v>
      </c>
      <c r="G2683" s="1" t="str">
        <f>TEXT(DA_Trail_Workbook[[#This Row],[ORDER DATE.1]],"MMM")</f>
        <v>Nov</v>
      </c>
      <c r="H2683" s="1" t="str">
        <f>TEXT(DA_Trail_Workbook[[#This Row],[ORDER DATE.1]],"YYY")</f>
        <v>2004</v>
      </c>
      <c r="I2683" t="s">
        <v>27</v>
      </c>
      <c r="J2683">
        <v>4</v>
      </c>
      <c r="K2683">
        <v>11</v>
      </c>
      <c r="L2683">
        <v>2004</v>
      </c>
      <c r="M2683" t="s">
        <v>654</v>
      </c>
      <c r="N2683">
        <v>80</v>
      </c>
      <c r="O2683" t="s">
        <v>761</v>
      </c>
      <c r="P2683" t="s">
        <v>446</v>
      </c>
      <c r="Q2683" t="s">
        <v>447</v>
      </c>
      <c r="R2683" t="s">
        <v>448</v>
      </c>
      <c r="S2683" t="s">
        <v>33</v>
      </c>
      <c r="T2683" t="s">
        <v>449</v>
      </c>
      <c r="U2683" t="s">
        <v>450</v>
      </c>
      <c r="V2683" t="s">
        <v>451</v>
      </c>
      <c r="W2683" t="s">
        <v>202</v>
      </c>
      <c r="X2683" t="s">
        <v>48</v>
      </c>
      <c r="Y2683" t="s">
        <v>452</v>
      </c>
      <c r="Z2683" t="s">
        <v>453</v>
      </c>
      <c r="AA2683" t="s">
        <v>58</v>
      </c>
    </row>
    <row r="2684" spans="1:27" x14ac:dyDescent="0.2">
      <c r="A2684">
        <v>10328</v>
      </c>
      <c r="B2684">
        <v>33</v>
      </c>
      <c r="C2684">
        <v>64</v>
      </c>
      <c r="D2684">
        <v>13</v>
      </c>
      <c r="E2684">
        <v>2112</v>
      </c>
      <c r="F2684" s="1">
        <v>38303</v>
      </c>
      <c r="G2684" s="1" t="str">
        <f>TEXT(DA_Trail_Workbook[[#This Row],[ORDER DATE.1]],"MMM")</f>
        <v>Nov</v>
      </c>
      <c r="H2684" s="1" t="str">
        <f>TEXT(DA_Trail_Workbook[[#This Row],[ORDER DATE.1]],"YYY")</f>
        <v>2004</v>
      </c>
      <c r="I2684" t="s">
        <v>27</v>
      </c>
      <c r="J2684">
        <v>4</v>
      </c>
      <c r="K2684">
        <v>11</v>
      </c>
      <c r="L2684">
        <v>2004</v>
      </c>
      <c r="M2684" t="s">
        <v>654</v>
      </c>
      <c r="N2684">
        <v>80</v>
      </c>
      <c r="O2684" t="s">
        <v>761</v>
      </c>
      <c r="P2684" t="s">
        <v>638</v>
      </c>
      <c r="Q2684" t="s">
        <v>639</v>
      </c>
      <c r="R2684" t="s">
        <v>640</v>
      </c>
      <c r="S2684" t="s">
        <v>33</v>
      </c>
      <c r="T2684" t="s">
        <v>641</v>
      </c>
      <c r="U2684" t="s">
        <v>33</v>
      </c>
      <c r="V2684" t="s">
        <v>642</v>
      </c>
      <c r="W2684" t="s">
        <v>303</v>
      </c>
      <c r="X2684" t="s">
        <v>48</v>
      </c>
      <c r="Y2684" t="s">
        <v>643</v>
      </c>
      <c r="Z2684" t="s">
        <v>644</v>
      </c>
      <c r="AA2684" t="s">
        <v>41</v>
      </c>
    </row>
    <row r="2685" spans="1:27" x14ac:dyDescent="0.2">
      <c r="A2685">
        <v>10341</v>
      </c>
      <c r="B2685">
        <v>34</v>
      </c>
      <c r="C2685">
        <v>100</v>
      </c>
      <c r="D2685">
        <v>5</v>
      </c>
      <c r="E2685">
        <v>3644.12</v>
      </c>
      <c r="F2685" s="1">
        <v>38315</v>
      </c>
      <c r="G2685" s="1" t="str">
        <f>TEXT(DA_Trail_Workbook[[#This Row],[ORDER DATE.1]],"MMM")</f>
        <v>Nov</v>
      </c>
      <c r="H2685" s="1" t="str">
        <f>TEXT(DA_Trail_Workbook[[#This Row],[ORDER DATE.1]],"YYY")</f>
        <v>2004</v>
      </c>
      <c r="I2685" t="s">
        <v>27</v>
      </c>
      <c r="J2685">
        <v>4</v>
      </c>
      <c r="K2685">
        <v>11</v>
      </c>
      <c r="L2685">
        <v>2004</v>
      </c>
      <c r="M2685" t="s">
        <v>654</v>
      </c>
      <c r="N2685">
        <v>80</v>
      </c>
      <c r="O2685" t="s">
        <v>761</v>
      </c>
      <c r="P2685" t="s">
        <v>172</v>
      </c>
      <c r="Q2685" t="s">
        <v>173</v>
      </c>
      <c r="R2685" t="s">
        <v>174</v>
      </c>
      <c r="S2685" t="s">
        <v>33</v>
      </c>
      <c r="T2685" t="s">
        <v>175</v>
      </c>
      <c r="U2685" t="s">
        <v>33</v>
      </c>
      <c r="V2685" t="s">
        <v>176</v>
      </c>
      <c r="W2685" t="s">
        <v>177</v>
      </c>
      <c r="X2685" t="s">
        <v>48</v>
      </c>
      <c r="Y2685" t="s">
        <v>178</v>
      </c>
      <c r="Z2685" t="s">
        <v>179</v>
      </c>
      <c r="AA2685" t="s">
        <v>58</v>
      </c>
    </row>
    <row r="2686" spans="1:27" x14ac:dyDescent="0.2">
      <c r="A2686">
        <v>10353</v>
      </c>
      <c r="B2686">
        <v>43</v>
      </c>
      <c r="C2686">
        <v>81.95</v>
      </c>
      <c r="D2686">
        <v>6</v>
      </c>
      <c r="E2686">
        <v>3523.85</v>
      </c>
      <c r="F2686" s="1">
        <v>38325</v>
      </c>
      <c r="G2686" s="1" t="str">
        <f>TEXT(DA_Trail_Workbook[[#This Row],[ORDER DATE.1]],"MMM")</f>
        <v>Dec</v>
      </c>
      <c r="H2686" s="1" t="str">
        <f>TEXT(DA_Trail_Workbook[[#This Row],[ORDER DATE.1]],"YYY")</f>
        <v>2004</v>
      </c>
      <c r="I2686" t="s">
        <v>27</v>
      </c>
      <c r="J2686">
        <v>4</v>
      </c>
      <c r="K2686">
        <v>12</v>
      </c>
      <c r="L2686">
        <v>2004</v>
      </c>
      <c r="M2686" t="s">
        <v>654</v>
      </c>
      <c r="N2686">
        <v>80</v>
      </c>
      <c r="O2686" t="s">
        <v>761</v>
      </c>
      <c r="P2686" t="s">
        <v>656</v>
      </c>
      <c r="Q2686" t="s">
        <v>657</v>
      </c>
      <c r="R2686" t="s">
        <v>658</v>
      </c>
      <c r="S2686" t="s">
        <v>33</v>
      </c>
      <c r="T2686" t="s">
        <v>596</v>
      </c>
      <c r="U2686" t="s">
        <v>132</v>
      </c>
      <c r="V2686" t="s">
        <v>659</v>
      </c>
      <c r="W2686" t="s">
        <v>37</v>
      </c>
      <c r="X2686" t="s">
        <v>38</v>
      </c>
      <c r="Y2686" t="s">
        <v>660</v>
      </c>
      <c r="Z2686" t="s">
        <v>661</v>
      </c>
      <c r="AA2686" t="s">
        <v>58</v>
      </c>
    </row>
    <row r="2687" spans="1:27" x14ac:dyDescent="0.2">
      <c r="A2687">
        <v>10361</v>
      </c>
      <c r="B2687">
        <v>44</v>
      </c>
      <c r="C2687">
        <v>100</v>
      </c>
      <c r="D2687">
        <v>10</v>
      </c>
      <c r="E2687">
        <v>5001.92</v>
      </c>
      <c r="F2687" s="1">
        <v>38338</v>
      </c>
      <c r="G2687" s="1" t="str">
        <f>TEXT(DA_Trail_Workbook[[#This Row],[ORDER DATE.1]],"MMM")</f>
        <v>Dec</v>
      </c>
      <c r="H2687" s="1" t="str">
        <f>TEXT(DA_Trail_Workbook[[#This Row],[ORDER DATE.1]],"YYY")</f>
        <v>2004</v>
      </c>
      <c r="I2687" t="s">
        <v>27</v>
      </c>
      <c r="J2687">
        <v>4</v>
      </c>
      <c r="K2687">
        <v>12</v>
      </c>
      <c r="L2687">
        <v>2004</v>
      </c>
      <c r="M2687" t="s">
        <v>654</v>
      </c>
      <c r="N2687">
        <v>80</v>
      </c>
      <c r="O2687" t="s">
        <v>761</v>
      </c>
      <c r="P2687" t="s">
        <v>181</v>
      </c>
      <c r="Q2687" t="s">
        <v>182</v>
      </c>
      <c r="R2687" t="s">
        <v>183</v>
      </c>
      <c r="S2687" t="s">
        <v>184</v>
      </c>
      <c r="T2687" t="s">
        <v>185</v>
      </c>
      <c r="U2687" t="s">
        <v>186</v>
      </c>
      <c r="V2687" t="s">
        <v>187</v>
      </c>
      <c r="W2687" t="s">
        <v>111</v>
      </c>
      <c r="X2687" t="s">
        <v>112</v>
      </c>
      <c r="Y2687" t="s">
        <v>188</v>
      </c>
      <c r="Z2687" t="s">
        <v>189</v>
      </c>
      <c r="AA2687" t="s">
        <v>58</v>
      </c>
    </row>
    <row r="2688" spans="1:27" x14ac:dyDescent="0.2">
      <c r="A2688">
        <v>10375</v>
      </c>
      <c r="B2688">
        <v>44</v>
      </c>
      <c r="C2688">
        <v>100</v>
      </c>
      <c r="D2688">
        <v>11</v>
      </c>
      <c r="E2688">
        <v>5208.72</v>
      </c>
      <c r="F2688" s="1">
        <v>38386</v>
      </c>
      <c r="G2688" s="1" t="str">
        <f>TEXT(DA_Trail_Workbook[[#This Row],[ORDER DATE.1]],"MMM")</f>
        <v>Feb</v>
      </c>
      <c r="H2688" s="1" t="str">
        <f>TEXT(DA_Trail_Workbook[[#This Row],[ORDER DATE.1]],"YYY")</f>
        <v>2005</v>
      </c>
      <c r="I2688" t="s">
        <v>27</v>
      </c>
      <c r="J2688">
        <v>1</v>
      </c>
      <c r="K2688">
        <v>2</v>
      </c>
      <c r="L2688">
        <v>2005</v>
      </c>
      <c r="M2688" t="s">
        <v>654</v>
      </c>
      <c r="N2688">
        <v>80</v>
      </c>
      <c r="O2688" t="s">
        <v>761</v>
      </c>
      <c r="P2688" t="s">
        <v>135</v>
      </c>
      <c r="Q2688" t="s">
        <v>136</v>
      </c>
      <c r="R2688" t="s">
        <v>137</v>
      </c>
      <c r="S2688" t="s">
        <v>33</v>
      </c>
      <c r="T2688" t="s">
        <v>138</v>
      </c>
      <c r="U2688" t="s">
        <v>33</v>
      </c>
      <c r="V2688" t="s">
        <v>139</v>
      </c>
      <c r="W2688" t="s">
        <v>47</v>
      </c>
      <c r="X2688" t="s">
        <v>48</v>
      </c>
      <c r="Y2688" t="s">
        <v>140</v>
      </c>
      <c r="Z2688" t="s">
        <v>141</v>
      </c>
      <c r="AA2688" t="s">
        <v>58</v>
      </c>
    </row>
    <row r="2689" spans="1:27" x14ac:dyDescent="0.2">
      <c r="A2689">
        <v>10386</v>
      </c>
      <c r="B2689">
        <v>32</v>
      </c>
      <c r="C2689">
        <v>94.34</v>
      </c>
      <c r="D2689">
        <v>17</v>
      </c>
      <c r="E2689">
        <v>3018.88</v>
      </c>
      <c r="F2689" s="1">
        <v>38412</v>
      </c>
      <c r="G2689" s="1" t="str">
        <f>TEXT(DA_Trail_Workbook[[#This Row],[ORDER DATE.1]],"MMM")</f>
        <v>Mar</v>
      </c>
      <c r="H2689" s="1" t="str">
        <f>TEXT(DA_Trail_Workbook[[#This Row],[ORDER DATE.1]],"YYY")</f>
        <v>2005</v>
      </c>
      <c r="I2689" t="s">
        <v>474</v>
      </c>
      <c r="J2689">
        <v>1</v>
      </c>
      <c r="K2689">
        <v>3</v>
      </c>
      <c r="L2689">
        <v>2005</v>
      </c>
      <c r="M2689" t="s">
        <v>654</v>
      </c>
      <c r="N2689">
        <v>80</v>
      </c>
      <c r="O2689" t="s">
        <v>761</v>
      </c>
      <c r="P2689" t="s">
        <v>206</v>
      </c>
      <c r="Q2689" t="s">
        <v>207</v>
      </c>
      <c r="R2689" t="s">
        <v>208</v>
      </c>
      <c r="S2689" t="s">
        <v>33</v>
      </c>
      <c r="T2689" t="s">
        <v>209</v>
      </c>
      <c r="U2689" t="s">
        <v>33</v>
      </c>
      <c r="V2689" t="s">
        <v>210</v>
      </c>
      <c r="W2689" t="s">
        <v>211</v>
      </c>
      <c r="X2689" t="s">
        <v>48</v>
      </c>
      <c r="Y2689" t="s">
        <v>212</v>
      </c>
      <c r="Z2689" t="s">
        <v>213</v>
      </c>
      <c r="AA2689" t="s">
        <v>58</v>
      </c>
    </row>
    <row r="2690" spans="1:27" x14ac:dyDescent="0.2">
      <c r="A2690">
        <v>10398</v>
      </c>
      <c r="B2690">
        <v>29</v>
      </c>
      <c r="C2690">
        <v>65.599999999999994</v>
      </c>
      <c r="D2690">
        <v>10</v>
      </c>
      <c r="E2690">
        <v>1902.4</v>
      </c>
      <c r="F2690" s="1">
        <v>38441</v>
      </c>
      <c r="G2690" s="1" t="str">
        <f>TEXT(DA_Trail_Workbook[[#This Row],[ORDER DATE.1]],"MMM")</f>
        <v>Mar</v>
      </c>
      <c r="H2690" s="1" t="str">
        <f>TEXT(DA_Trail_Workbook[[#This Row],[ORDER DATE.1]],"YYY")</f>
        <v>2005</v>
      </c>
      <c r="I2690" t="s">
        <v>27</v>
      </c>
      <c r="J2690">
        <v>1</v>
      </c>
      <c r="K2690">
        <v>3</v>
      </c>
      <c r="L2690">
        <v>2005</v>
      </c>
      <c r="M2690" t="s">
        <v>654</v>
      </c>
      <c r="N2690">
        <v>80</v>
      </c>
      <c r="O2690" t="s">
        <v>761</v>
      </c>
      <c r="P2690" t="s">
        <v>42</v>
      </c>
      <c r="Q2690" t="s">
        <v>43</v>
      </c>
      <c r="R2690" t="s">
        <v>44</v>
      </c>
      <c r="S2690" t="s">
        <v>33</v>
      </c>
      <c r="T2690" t="s">
        <v>45</v>
      </c>
      <c r="U2690" t="s">
        <v>33</v>
      </c>
      <c r="V2690" t="s">
        <v>46</v>
      </c>
      <c r="W2690" t="s">
        <v>47</v>
      </c>
      <c r="X2690" t="s">
        <v>48</v>
      </c>
      <c r="Y2690" t="s">
        <v>49</v>
      </c>
      <c r="Z2690" t="s">
        <v>50</v>
      </c>
      <c r="AA2690" t="s">
        <v>41</v>
      </c>
    </row>
    <row r="2691" spans="1:27" x14ac:dyDescent="0.2">
      <c r="A2691">
        <v>10401</v>
      </c>
      <c r="B2691">
        <v>77</v>
      </c>
      <c r="C2691">
        <v>92</v>
      </c>
      <c r="D2691">
        <v>9</v>
      </c>
      <c r="E2691">
        <v>7084</v>
      </c>
      <c r="F2691" s="1">
        <v>38445</v>
      </c>
      <c r="G2691" s="1" t="str">
        <f>TEXT(DA_Trail_Workbook[[#This Row],[ORDER DATE.1]],"MMM")</f>
        <v>Apr</v>
      </c>
      <c r="H2691" s="1" t="str">
        <f>TEXT(DA_Trail_Workbook[[#This Row],[ORDER DATE.1]],"YYY")</f>
        <v>2005</v>
      </c>
      <c r="I2691" t="s">
        <v>466</v>
      </c>
      <c r="J2691">
        <v>2</v>
      </c>
      <c r="K2691">
        <v>4</v>
      </c>
      <c r="L2691">
        <v>2005</v>
      </c>
      <c r="M2691" t="s">
        <v>654</v>
      </c>
      <c r="N2691">
        <v>80</v>
      </c>
      <c r="O2691" t="s">
        <v>761</v>
      </c>
      <c r="P2691" t="s">
        <v>121</v>
      </c>
      <c r="Q2691" t="s">
        <v>122</v>
      </c>
      <c r="R2691" t="s">
        <v>123</v>
      </c>
      <c r="S2691" t="s">
        <v>33</v>
      </c>
      <c r="T2691" t="s">
        <v>124</v>
      </c>
      <c r="U2691" t="s">
        <v>125</v>
      </c>
      <c r="V2691" t="s">
        <v>126</v>
      </c>
      <c r="W2691" t="s">
        <v>37</v>
      </c>
      <c r="X2691" t="s">
        <v>38</v>
      </c>
      <c r="Y2691" t="s">
        <v>71</v>
      </c>
      <c r="Z2691" t="s">
        <v>127</v>
      </c>
      <c r="AA2691" t="s">
        <v>180</v>
      </c>
    </row>
    <row r="2692" spans="1:27" x14ac:dyDescent="0.2">
      <c r="A2692">
        <v>10416</v>
      </c>
      <c r="B2692">
        <v>39</v>
      </c>
      <c r="C2692">
        <v>67.2</v>
      </c>
      <c r="D2692">
        <v>10</v>
      </c>
      <c r="E2692">
        <v>2620.8000000000002</v>
      </c>
      <c r="F2692" s="1">
        <v>38482</v>
      </c>
      <c r="G2692" s="1" t="str">
        <f>TEXT(DA_Trail_Workbook[[#This Row],[ORDER DATE.1]],"MMM")</f>
        <v>May</v>
      </c>
      <c r="H2692" s="1" t="str">
        <f>TEXT(DA_Trail_Workbook[[#This Row],[ORDER DATE.1]],"YYY")</f>
        <v>2005</v>
      </c>
      <c r="I2692" t="s">
        <v>27</v>
      </c>
      <c r="J2692">
        <v>2</v>
      </c>
      <c r="K2692">
        <v>5</v>
      </c>
      <c r="L2692">
        <v>2005</v>
      </c>
      <c r="M2692" t="s">
        <v>654</v>
      </c>
      <c r="N2692">
        <v>80</v>
      </c>
      <c r="O2692" t="s">
        <v>761</v>
      </c>
      <c r="P2692" t="s">
        <v>524</v>
      </c>
      <c r="Q2692" t="s">
        <v>525</v>
      </c>
      <c r="R2692" t="s">
        <v>526</v>
      </c>
      <c r="S2692" t="s">
        <v>33</v>
      </c>
      <c r="T2692" t="s">
        <v>527</v>
      </c>
      <c r="U2692" t="s">
        <v>33</v>
      </c>
      <c r="V2692" t="s">
        <v>528</v>
      </c>
      <c r="W2692" t="s">
        <v>303</v>
      </c>
      <c r="X2692" t="s">
        <v>48</v>
      </c>
      <c r="Y2692" t="s">
        <v>529</v>
      </c>
      <c r="Z2692" t="s">
        <v>530</v>
      </c>
      <c r="AA2692" t="s">
        <v>41</v>
      </c>
    </row>
    <row r="2693" spans="1:27" x14ac:dyDescent="0.2">
      <c r="A2693">
        <v>10105</v>
      </c>
      <c r="B2693">
        <v>39</v>
      </c>
      <c r="C2693">
        <v>81.14</v>
      </c>
      <c r="D2693">
        <v>6</v>
      </c>
      <c r="E2693">
        <v>3164.46</v>
      </c>
      <c r="F2693" s="1">
        <v>37663</v>
      </c>
      <c r="G2693" s="1" t="str">
        <f>TEXT(DA_Trail_Workbook[[#This Row],[ORDER DATE.1]],"MMM")</f>
        <v>Feb</v>
      </c>
      <c r="H2693" s="1" t="str">
        <f>TEXT(DA_Trail_Workbook[[#This Row],[ORDER DATE.1]],"YYY")</f>
        <v>2003</v>
      </c>
      <c r="I2693" t="s">
        <v>27</v>
      </c>
      <c r="J2693">
        <v>1</v>
      </c>
      <c r="K2693">
        <v>2</v>
      </c>
      <c r="L2693">
        <v>2003</v>
      </c>
      <c r="M2693" t="s">
        <v>689</v>
      </c>
      <c r="N2693">
        <v>100</v>
      </c>
      <c r="O2693" t="s">
        <v>762</v>
      </c>
      <c r="P2693" t="s">
        <v>376</v>
      </c>
      <c r="Q2693" t="s">
        <v>377</v>
      </c>
      <c r="R2693" t="s">
        <v>378</v>
      </c>
      <c r="S2693" t="s">
        <v>33</v>
      </c>
      <c r="T2693" t="s">
        <v>379</v>
      </c>
      <c r="U2693" t="s">
        <v>33</v>
      </c>
      <c r="V2693" t="s">
        <v>380</v>
      </c>
      <c r="W2693" t="s">
        <v>381</v>
      </c>
      <c r="X2693" t="s">
        <v>48</v>
      </c>
      <c r="Y2693" t="s">
        <v>382</v>
      </c>
      <c r="Z2693" t="s">
        <v>383</v>
      </c>
      <c r="AA2693" t="s">
        <v>58</v>
      </c>
    </row>
    <row r="2694" spans="1:27" x14ac:dyDescent="0.2">
      <c r="A2694">
        <v>10118</v>
      </c>
      <c r="B2694">
        <v>36</v>
      </c>
      <c r="C2694">
        <v>100</v>
      </c>
      <c r="D2694">
        <v>1</v>
      </c>
      <c r="E2694">
        <v>4219.2</v>
      </c>
      <c r="F2694" s="1">
        <v>37732</v>
      </c>
      <c r="G2694" s="1" t="str">
        <f>TEXT(DA_Trail_Workbook[[#This Row],[ORDER DATE.1]],"MMM")</f>
        <v>Apr</v>
      </c>
      <c r="H2694" s="1" t="str">
        <f>TEXT(DA_Trail_Workbook[[#This Row],[ORDER DATE.1]],"YYY")</f>
        <v>2003</v>
      </c>
      <c r="I2694" t="s">
        <v>27</v>
      </c>
      <c r="J2694">
        <v>2</v>
      </c>
      <c r="K2694">
        <v>4</v>
      </c>
      <c r="L2694">
        <v>2003</v>
      </c>
      <c r="M2694" t="s">
        <v>689</v>
      </c>
      <c r="N2694">
        <v>100</v>
      </c>
      <c r="O2694" t="s">
        <v>762</v>
      </c>
      <c r="P2694" t="s">
        <v>409</v>
      </c>
      <c r="Q2694" t="s">
        <v>410</v>
      </c>
      <c r="R2694" t="s">
        <v>411</v>
      </c>
      <c r="S2694" t="s">
        <v>33</v>
      </c>
      <c r="T2694" t="s">
        <v>412</v>
      </c>
      <c r="U2694" t="s">
        <v>33</v>
      </c>
      <c r="V2694" t="s">
        <v>413</v>
      </c>
      <c r="W2694" t="s">
        <v>211</v>
      </c>
      <c r="X2694" t="s">
        <v>48</v>
      </c>
      <c r="Y2694" t="s">
        <v>414</v>
      </c>
      <c r="Z2694" t="s">
        <v>415</v>
      </c>
      <c r="AA2694" t="s">
        <v>58</v>
      </c>
    </row>
    <row r="2695" spans="1:27" x14ac:dyDescent="0.2">
      <c r="A2695">
        <v>10129</v>
      </c>
      <c r="B2695">
        <v>42</v>
      </c>
      <c r="C2695">
        <v>91.15</v>
      </c>
      <c r="D2695">
        <v>6</v>
      </c>
      <c r="E2695">
        <v>3828.3</v>
      </c>
      <c r="F2695" s="1">
        <v>37784</v>
      </c>
      <c r="G2695" s="1" t="str">
        <f>TEXT(DA_Trail_Workbook[[#This Row],[ORDER DATE.1]],"MMM")</f>
        <v>Jun</v>
      </c>
      <c r="H2695" s="1" t="str">
        <f>TEXT(DA_Trail_Workbook[[#This Row],[ORDER DATE.1]],"YYY")</f>
        <v>2003</v>
      </c>
      <c r="I2695" t="s">
        <v>27</v>
      </c>
      <c r="J2695">
        <v>2</v>
      </c>
      <c r="K2695">
        <v>6</v>
      </c>
      <c r="L2695">
        <v>2003</v>
      </c>
      <c r="M2695" t="s">
        <v>689</v>
      </c>
      <c r="N2695">
        <v>100</v>
      </c>
      <c r="O2695" t="s">
        <v>762</v>
      </c>
      <c r="P2695" t="s">
        <v>384</v>
      </c>
      <c r="Q2695" t="s">
        <v>385</v>
      </c>
      <c r="R2695" t="s">
        <v>386</v>
      </c>
      <c r="S2695" t="s">
        <v>33</v>
      </c>
      <c r="T2695" t="s">
        <v>387</v>
      </c>
      <c r="U2695" t="s">
        <v>33</v>
      </c>
      <c r="V2695" t="s">
        <v>388</v>
      </c>
      <c r="W2695" t="s">
        <v>202</v>
      </c>
      <c r="X2695" t="s">
        <v>48</v>
      </c>
      <c r="Y2695" t="s">
        <v>71</v>
      </c>
      <c r="Z2695" t="s">
        <v>389</v>
      </c>
      <c r="AA2695" t="s">
        <v>58</v>
      </c>
    </row>
    <row r="2696" spans="1:27" x14ac:dyDescent="0.2">
      <c r="A2696">
        <v>10142</v>
      </c>
      <c r="B2696">
        <v>21</v>
      </c>
      <c r="C2696">
        <v>100</v>
      </c>
      <c r="D2696">
        <v>3</v>
      </c>
      <c r="E2696">
        <v>2334.9899999999998</v>
      </c>
      <c r="F2696" s="1">
        <v>37841</v>
      </c>
      <c r="G2696" s="1" t="str">
        <f>TEXT(DA_Trail_Workbook[[#This Row],[ORDER DATE.1]],"MMM")</f>
        <v>Aug</v>
      </c>
      <c r="H2696" s="1" t="str">
        <f>TEXT(DA_Trail_Workbook[[#This Row],[ORDER DATE.1]],"YYY")</f>
        <v>2003</v>
      </c>
      <c r="I2696" t="s">
        <v>27</v>
      </c>
      <c r="J2696">
        <v>3</v>
      </c>
      <c r="K2696">
        <v>8</v>
      </c>
      <c r="L2696">
        <v>2003</v>
      </c>
      <c r="M2696" t="s">
        <v>689</v>
      </c>
      <c r="N2696">
        <v>100</v>
      </c>
      <c r="O2696" t="s">
        <v>762</v>
      </c>
      <c r="P2696" t="s">
        <v>318</v>
      </c>
      <c r="Q2696" t="s">
        <v>319</v>
      </c>
      <c r="R2696" t="s">
        <v>320</v>
      </c>
      <c r="S2696" t="s">
        <v>33</v>
      </c>
      <c r="T2696" t="s">
        <v>321</v>
      </c>
      <c r="U2696" t="s">
        <v>63</v>
      </c>
      <c r="V2696" t="s">
        <v>133</v>
      </c>
      <c r="W2696" t="s">
        <v>37</v>
      </c>
      <c r="X2696" t="s">
        <v>38</v>
      </c>
      <c r="Y2696" t="s">
        <v>322</v>
      </c>
      <c r="Z2696" t="s">
        <v>323</v>
      </c>
      <c r="AA2696" t="s">
        <v>41</v>
      </c>
    </row>
    <row r="2697" spans="1:27" x14ac:dyDescent="0.2">
      <c r="A2697">
        <v>10153</v>
      </c>
      <c r="B2697">
        <v>50</v>
      </c>
      <c r="C2697">
        <v>88.15</v>
      </c>
      <c r="D2697">
        <v>2</v>
      </c>
      <c r="E2697">
        <v>4407.5</v>
      </c>
      <c r="F2697" s="1">
        <v>37892</v>
      </c>
      <c r="G2697" s="1" t="str">
        <f>TEXT(DA_Trail_Workbook[[#This Row],[ORDER DATE.1]],"MMM")</f>
        <v>Sep</v>
      </c>
      <c r="H2697" s="1" t="str">
        <f>TEXT(DA_Trail_Workbook[[#This Row],[ORDER DATE.1]],"YYY")</f>
        <v>2003</v>
      </c>
      <c r="I2697" t="s">
        <v>27</v>
      </c>
      <c r="J2697">
        <v>3</v>
      </c>
      <c r="K2697">
        <v>9</v>
      </c>
      <c r="L2697">
        <v>2003</v>
      </c>
      <c r="M2697" t="s">
        <v>689</v>
      </c>
      <c r="N2697">
        <v>100</v>
      </c>
      <c r="O2697" t="s">
        <v>762</v>
      </c>
      <c r="P2697" t="s">
        <v>206</v>
      </c>
      <c r="Q2697" t="s">
        <v>207</v>
      </c>
      <c r="R2697" t="s">
        <v>208</v>
      </c>
      <c r="S2697" t="s">
        <v>33</v>
      </c>
      <c r="T2697" t="s">
        <v>209</v>
      </c>
      <c r="U2697" t="s">
        <v>33</v>
      </c>
      <c r="V2697" t="s">
        <v>210</v>
      </c>
      <c r="W2697" t="s">
        <v>211</v>
      </c>
      <c r="X2697" t="s">
        <v>48</v>
      </c>
      <c r="Y2697" t="s">
        <v>212</v>
      </c>
      <c r="Z2697" t="s">
        <v>213</v>
      </c>
      <c r="AA2697" t="s">
        <v>58</v>
      </c>
    </row>
    <row r="2698" spans="1:27" x14ac:dyDescent="0.2">
      <c r="A2698">
        <v>10167</v>
      </c>
      <c r="B2698">
        <v>24</v>
      </c>
      <c r="C2698">
        <v>100</v>
      </c>
      <c r="D2698">
        <v>13</v>
      </c>
      <c r="E2698">
        <v>2812.8</v>
      </c>
      <c r="F2698" s="1">
        <v>37917</v>
      </c>
      <c r="G2698" s="1" t="str">
        <f>TEXT(DA_Trail_Workbook[[#This Row],[ORDER DATE.1]],"MMM")</f>
        <v>Oct</v>
      </c>
      <c r="H2698" s="1" t="str">
        <f>TEXT(DA_Trail_Workbook[[#This Row],[ORDER DATE.1]],"YYY")</f>
        <v>2003</v>
      </c>
      <c r="I2698" t="s">
        <v>395</v>
      </c>
      <c r="J2698">
        <v>4</v>
      </c>
      <c r="K2698">
        <v>10</v>
      </c>
      <c r="L2698">
        <v>2003</v>
      </c>
      <c r="M2698" t="s">
        <v>689</v>
      </c>
      <c r="N2698">
        <v>100</v>
      </c>
      <c r="O2698" t="s">
        <v>762</v>
      </c>
      <c r="P2698" t="s">
        <v>306</v>
      </c>
      <c r="Q2698" t="s">
        <v>307</v>
      </c>
      <c r="R2698" t="s">
        <v>308</v>
      </c>
      <c r="S2698" t="s">
        <v>33</v>
      </c>
      <c r="T2698" t="s">
        <v>309</v>
      </c>
      <c r="U2698" t="s">
        <v>33</v>
      </c>
      <c r="V2698" t="s">
        <v>310</v>
      </c>
      <c r="W2698" t="s">
        <v>221</v>
      </c>
      <c r="X2698" t="s">
        <v>48</v>
      </c>
      <c r="Y2698" t="s">
        <v>311</v>
      </c>
      <c r="Z2698" t="s">
        <v>242</v>
      </c>
      <c r="AA2698" t="s">
        <v>41</v>
      </c>
    </row>
    <row r="2699" spans="1:27" x14ac:dyDescent="0.2">
      <c r="A2699">
        <v>10177</v>
      </c>
      <c r="B2699">
        <v>44</v>
      </c>
      <c r="C2699">
        <v>92.16</v>
      </c>
      <c r="D2699">
        <v>4</v>
      </c>
      <c r="E2699">
        <v>4055.04</v>
      </c>
      <c r="F2699" s="1">
        <v>37932</v>
      </c>
      <c r="G2699" s="1" t="str">
        <f>TEXT(DA_Trail_Workbook[[#This Row],[ORDER DATE.1]],"MMM")</f>
        <v>Nov</v>
      </c>
      <c r="H2699" s="1" t="str">
        <f>TEXT(DA_Trail_Workbook[[#This Row],[ORDER DATE.1]],"YYY")</f>
        <v>2003</v>
      </c>
      <c r="I2699" t="s">
        <v>27</v>
      </c>
      <c r="J2699">
        <v>4</v>
      </c>
      <c r="K2699">
        <v>11</v>
      </c>
      <c r="L2699">
        <v>2003</v>
      </c>
      <c r="M2699" t="s">
        <v>689</v>
      </c>
      <c r="N2699">
        <v>100</v>
      </c>
      <c r="O2699" t="s">
        <v>762</v>
      </c>
      <c r="P2699" t="s">
        <v>564</v>
      </c>
      <c r="Q2699" t="s">
        <v>565</v>
      </c>
      <c r="R2699" t="s">
        <v>566</v>
      </c>
      <c r="S2699" t="s">
        <v>33</v>
      </c>
      <c r="T2699" t="s">
        <v>209</v>
      </c>
      <c r="U2699" t="s">
        <v>33</v>
      </c>
      <c r="V2699" t="s">
        <v>227</v>
      </c>
      <c r="W2699" t="s">
        <v>211</v>
      </c>
      <c r="X2699" t="s">
        <v>48</v>
      </c>
      <c r="Y2699" t="s">
        <v>567</v>
      </c>
      <c r="Z2699" t="s">
        <v>568</v>
      </c>
      <c r="AA2699" t="s">
        <v>58</v>
      </c>
    </row>
    <row r="2700" spans="1:27" x14ac:dyDescent="0.2">
      <c r="A2700">
        <v>10185</v>
      </c>
      <c r="B2700">
        <v>37</v>
      </c>
      <c r="C2700">
        <v>100</v>
      </c>
      <c r="D2700">
        <v>4</v>
      </c>
      <c r="E2700">
        <v>3891.66</v>
      </c>
      <c r="F2700" s="1">
        <v>37939</v>
      </c>
      <c r="G2700" s="1" t="str">
        <f>TEXT(DA_Trail_Workbook[[#This Row],[ORDER DATE.1]],"MMM")</f>
        <v>Nov</v>
      </c>
      <c r="H2700" s="1" t="str">
        <f>TEXT(DA_Trail_Workbook[[#This Row],[ORDER DATE.1]],"YYY")</f>
        <v>2003</v>
      </c>
      <c r="I2700" t="s">
        <v>27</v>
      </c>
      <c r="J2700">
        <v>4</v>
      </c>
      <c r="K2700">
        <v>11</v>
      </c>
      <c r="L2700">
        <v>2003</v>
      </c>
      <c r="M2700" t="s">
        <v>689</v>
      </c>
      <c r="N2700">
        <v>100</v>
      </c>
      <c r="O2700" t="s">
        <v>762</v>
      </c>
      <c r="P2700" t="s">
        <v>390</v>
      </c>
      <c r="Q2700" t="s">
        <v>391</v>
      </c>
      <c r="R2700" t="s">
        <v>392</v>
      </c>
      <c r="S2700" t="s">
        <v>33</v>
      </c>
      <c r="T2700" t="s">
        <v>193</v>
      </c>
      <c r="U2700" t="s">
        <v>146</v>
      </c>
      <c r="V2700" t="s">
        <v>194</v>
      </c>
      <c r="W2700" t="s">
        <v>37</v>
      </c>
      <c r="X2700" t="s">
        <v>38</v>
      </c>
      <c r="Y2700" t="s">
        <v>393</v>
      </c>
      <c r="Z2700" t="s">
        <v>394</v>
      </c>
      <c r="AA2700" t="s">
        <v>58</v>
      </c>
    </row>
    <row r="2701" spans="1:27" x14ac:dyDescent="0.2">
      <c r="A2701">
        <v>10197</v>
      </c>
      <c r="B2701">
        <v>27</v>
      </c>
      <c r="C2701">
        <v>92.16</v>
      </c>
      <c r="D2701">
        <v>10</v>
      </c>
      <c r="E2701">
        <v>2488.3200000000002</v>
      </c>
      <c r="F2701" s="1">
        <v>37951</v>
      </c>
      <c r="G2701" s="1" t="str">
        <f>TEXT(DA_Trail_Workbook[[#This Row],[ORDER DATE.1]],"MMM")</f>
        <v>Nov</v>
      </c>
      <c r="H2701" s="1" t="str">
        <f>TEXT(DA_Trail_Workbook[[#This Row],[ORDER DATE.1]],"YYY")</f>
        <v>2003</v>
      </c>
      <c r="I2701" t="s">
        <v>27</v>
      </c>
      <c r="J2701">
        <v>4</v>
      </c>
      <c r="K2701">
        <v>11</v>
      </c>
      <c r="L2701">
        <v>2003</v>
      </c>
      <c r="M2701" t="s">
        <v>689</v>
      </c>
      <c r="N2701">
        <v>100</v>
      </c>
      <c r="O2701" t="s">
        <v>762</v>
      </c>
      <c r="P2701" t="s">
        <v>409</v>
      </c>
      <c r="Q2701" t="s">
        <v>410</v>
      </c>
      <c r="R2701" t="s">
        <v>411</v>
      </c>
      <c r="S2701" t="s">
        <v>33</v>
      </c>
      <c r="T2701" t="s">
        <v>412</v>
      </c>
      <c r="U2701" t="s">
        <v>33</v>
      </c>
      <c r="V2701" t="s">
        <v>413</v>
      </c>
      <c r="W2701" t="s">
        <v>211</v>
      </c>
      <c r="X2701" t="s">
        <v>48</v>
      </c>
      <c r="Y2701" t="s">
        <v>414</v>
      </c>
      <c r="Z2701" t="s">
        <v>415</v>
      </c>
      <c r="AA2701" t="s">
        <v>41</v>
      </c>
    </row>
    <row r="2702" spans="1:27" x14ac:dyDescent="0.2">
      <c r="A2702">
        <v>10208</v>
      </c>
      <c r="B2702">
        <v>37</v>
      </c>
      <c r="C2702">
        <v>100</v>
      </c>
      <c r="D2702">
        <v>4</v>
      </c>
      <c r="E2702">
        <v>4447.3999999999996</v>
      </c>
      <c r="F2702" s="1">
        <v>37988</v>
      </c>
      <c r="G2702" s="1" t="str">
        <f>TEXT(DA_Trail_Workbook[[#This Row],[ORDER DATE.1]],"MMM")</f>
        <v>Jan</v>
      </c>
      <c r="H2702" s="1" t="str">
        <f>TEXT(DA_Trail_Workbook[[#This Row],[ORDER DATE.1]],"YYY")</f>
        <v>2004</v>
      </c>
      <c r="I2702" t="s">
        <v>27</v>
      </c>
      <c r="J2702">
        <v>1</v>
      </c>
      <c r="K2702">
        <v>1</v>
      </c>
      <c r="L2702">
        <v>2004</v>
      </c>
      <c r="M2702" t="s">
        <v>689</v>
      </c>
      <c r="N2702">
        <v>100</v>
      </c>
      <c r="O2702" t="s">
        <v>762</v>
      </c>
      <c r="P2702" t="s">
        <v>258</v>
      </c>
      <c r="Q2702" t="s">
        <v>259</v>
      </c>
      <c r="R2702" t="s">
        <v>260</v>
      </c>
      <c r="S2702" t="s">
        <v>33</v>
      </c>
      <c r="T2702" t="s">
        <v>261</v>
      </c>
      <c r="U2702" t="s">
        <v>33</v>
      </c>
      <c r="V2702" t="s">
        <v>262</v>
      </c>
      <c r="W2702" t="s">
        <v>47</v>
      </c>
      <c r="X2702" t="s">
        <v>48</v>
      </c>
      <c r="Y2702" t="s">
        <v>263</v>
      </c>
      <c r="Z2702" t="s">
        <v>264</v>
      </c>
      <c r="AA2702" t="s">
        <v>58</v>
      </c>
    </row>
    <row r="2703" spans="1:27" x14ac:dyDescent="0.2">
      <c r="A2703">
        <v>10222</v>
      </c>
      <c r="B2703">
        <v>38</v>
      </c>
      <c r="C2703">
        <v>100</v>
      </c>
      <c r="D2703">
        <v>16</v>
      </c>
      <c r="E2703">
        <v>4187.22</v>
      </c>
      <c r="F2703" s="1">
        <v>38036</v>
      </c>
      <c r="G2703" s="1" t="str">
        <f>TEXT(DA_Trail_Workbook[[#This Row],[ORDER DATE.1]],"MMM")</f>
        <v>Feb</v>
      </c>
      <c r="H2703" s="1" t="str">
        <f>TEXT(DA_Trail_Workbook[[#This Row],[ORDER DATE.1]],"YYY")</f>
        <v>2004</v>
      </c>
      <c r="I2703" t="s">
        <v>27</v>
      </c>
      <c r="J2703">
        <v>1</v>
      </c>
      <c r="K2703">
        <v>2</v>
      </c>
      <c r="L2703">
        <v>2004</v>
      </c>
      <c r="M2703" t="s">
        <v>689</v>
      </c>
      <c r="N2703">
        <v>100</v>
      </c>
      <c r="O2703" t="s">
        <v>762</v>
      </c>
      <c r="P2703" t="s">
        <v>421</v>
      </c>
      <c r="Q2703" t="s">
        <v>422</v>
      </c>
      <c r="R2703" t="s">
        <v>423</v>
      </c>
      <c r="S2703" t="s">
        <v>33</v>
      </c>
      <c r="T2703" t="s">
        <v>424</v>
      </c>
      <c r="U2703" t="s">
        <v>63</v>
      </c>
      <c r="V2703" t="s">
        <v>425</v>
      </c>
      <c r="W2703" t="s">
        <v>37</v>
      </c>
      <c r="X2703" t="s">
        <v>38</v>
      </c>
      <c r="Y2703" t="s">
        <v>278</v>
      </c>
      <c r="Z2703" t="s">
        <v>323</v>
      </c>
      <c r="AA2703" t="s">
        <v>58</v>
      </c>
    </row>
    <row r="2704" spans="1:27" x14ac:dyDescent="0.2">
      <c r="A2704">
        <v>10232</v>
      </c>
      <c r="B2704">
        <v>48</v>
      </c>
      <c r="C2704">
        <v>96.16</v>
      </c>
      <c r="D2704">
        <v>1</v>
      </c>
      <c r="E2704">
        <v>4615.68</v>
      </c>
      <c r="F2704" s="1">
        <v>38066</v>
      </c>
      <c r="G2704" s="1" t="str">
        <f>TEXT(DA_Trail_Workbook[[#This Row],[ORDER DATE.1]],"MMM")</f>
        <v>Mar</v>
      </c>
      <c r="H2704" s="1" t="str">
        <f>TEXT(DA_Trail_Workbook[[#This Row],[ORDER DATE.1]],"YYY")</f>
        <v>2004</v>
      </c>
      <c r="I2704" t="s">
        <v>27</v>
      </c>
      <c r="J2704">
        <v>1</v>
      </c>
      <c r="K2704">
        <v>3</v>
      </c>
      <c r="L2704">
        <v>2004</v>
      </c>
      <c r="M2704" t="s">
        <v>689</v>
      </c>
      <c r="N2704">
        <v>100</v>
      </c>
      <c r="O2704" t="s">
        <v>762</v>
      </c>
      <c r="P2704" t="s">
        <v>446</v>
      </c>
      <c r="Q2704" t="s">
        <v>447</v>
      </c>
      <c r="R2704" t="s">
        <v>448</v>
      </c>
      <c r="S2704" t="s">
        <v>33</v>
      </c>
      <c r="T2704" t="s">
        <v>449</v>
      </c>
      <c r="U2704" t="s">
        <v>450</v>
      </c>
      <c r="V2704" t="s">
        <v>451</v>
      </c>
      <c r="W2704" t="s">
        <v>202</v>
      </c>
      <c r="X2704" t="s">
        <v>48</v>
      </c>
      <c r="Y2704" t="s">
        <v>452</v>
      </c>
      <c r="Z2704" t="s">
        <v>453</v>
      </c>
      <c r="AA2704" t="s">
        <v>58</v>
      </c>
    </row>
    <row r="2705" spans="1:27" x14ac:dyDescent="0.2">
      <c r="A2705">
        <v>10248</v>
      </c>
      <c r="B2705">
        <v>30</v>
      </c>
      <c r="C2705">
        <v>100</v>
      </c>
      <c r="D2705">
        <v>7</v>
      </c>
      <c r="E2705">
        <v>3245.4</v>
      </c>
      <c r="F2705" s="1">
        <v>38114</v>
      </c>
      <c r="G2705" s="1" t="str">
        <f>TEXT(DA_Trail_Workbook[[#This Row],[ORDER DATE.1]],"MMM")</f>
        <v>May</v>
      </c>
      <c r="H2705" s="1" t="str">
        <f>TEXT(DA_Trail_Workbook[[#This Row],[ORDER DATE.1]],"YYY")</f>
        <v>2004</v>
      </c>
      <c r="I2705" t="s">
        <v>395</v>
      </c>
      <c r="J2705">
        <v>2</v>
      </c>
      <c r="K2705">
        <v>5</v>
      </c>
      <c r="L2705">
        <v>2004</v>
      </c>
      <c r="M2705" t="s">
        <v>689</v>
      </c>
      <c r="N2705">
        <v>100</v>
      </c>
      <c r="O2705" t="s">
        <v>762</v>
      </c>
      <c r="P2705" t="s">
        <v>30</v>
      </c>
      <c r="Q2705" t="s">
        <v>31</v>
      </c>
      <c r="R2705" t="s">
        <v>32</v>
      </c>
      <c r="S2705" t="s">
        <v>33</v>
      </c>
      <c r="T2705" t="s">
        <v>34</v>
      </c>
      <c r="U2705" t="s">
        <v>35</v>
      </c>
      <c r="V2705" t="s">
        <v>36</v>
      </c>
      <c r="W2705" t="s">
        <v>37</v>
      </c>
      <c r="X2705" t="s">
        <v>38</v>
      </c>
      <c r="Y2705" t="s">
        <v>39</v>
      </c>
      <c r="Z2705" t="s">
        <v>40</v>
      </c>
      <c r="AA2705" t="s">
        <v>58</v>
      </c>
    </row>
    <row r="2706" spans="1:27" x14ac:dyDescent="0.2">
      <c r="A2706">
        <v>10261</v>
      </c>
      <c r="B2706">
        <v>25</v>
      </c>
      <c r="C2706">
        <v>88.15</v>
      </c>
      <c r="D2706">
        <v>5</v>
      </c>
      <c r="E2706">
        <v>2203.75</v>
      </c>
      <c r="F2706" s="1">
        <v>38155</v>
      </c>
      <c r="G2706" s="1" t="str">
        <f>TEXT(DA_Trail_Workbook[[#This Row],[ORDER DATE.1]],"MMM")</f>
        <v>Jun</v>
      </c>
      <c r="H2706" s="1" t="str">
        <f>TEXT(DA_Trail_Workbook[[#This Row],[ORDER DATE.1]],"YYY")</f>
        <v>2004</v>
      </c>
      <c r="I2706" t="s">
        <v>27</v>
      </c>
      <c r="J2706">
        <v>2</v>
      </c>
      <c r="K2706">
        <v>6</v>
      </c>
      <c r="L2706">
        <v>2004</v>
      </c>
      <c r="M2706" t="s">
        <v>689</v>
      </c>
      <c r="N2706">
        <v>100</v>
      </c>
      <c r="O2706" t="s">
        <v>762</v>
      </c>
      <c r="P2706" t="s">
        <v>343</v>
      </c>
      <c r="Q2706" t="s">
        <v>344</v>
      </c>
      <c r="R2706" t="s">
        <v>345</v>
      </c>
      <c r="S2706" t="s">
        <v>33</v>
      </c>
      <c r="T2706" t="s">
        <v>346</v>
      </c>
      <c r="U2706" t="s">
        <v>347</v>
      </c>
      <c r="V2706" t="s">
        <v>348</v>
      </c>
      <c r="W2706" t="s">
        <v>271</v>
      </c>
      <c r="X2706" t="s">
        <v>38</v>
      </c>
      <c r="Y2706" t="s">
        <v>349</v>
      </c>
      <c r="Z2706" t="s">
        <v>350</v>
      </c>
      <c r="AA2706" t="s">
        <v>41</v>
      </c>
    </row>
    <row r="2707" spans="1:27" x14ac:dyDescent="0.2">
      <c r="A2707">
        <v>10273</v>
      </c>
      <c r="B2707">
        <v>40</v>
      </c>
      <c r="C2707">
        <v>86.15</v>
      </c>
      <c r="D2707">
        <v>8</v>
      </c>
      <c r="E2707">
        <v>3446</v>
      </c>
      <c r="F2707" s="1">
        <v>38189</v>
      </c>
      <c r="G2707" s="1" t="str">
        <f>TEXT(DA_Trail_Workbook[[#This Row],[ORDER DATE.1]],"MMM")</f>
        <v>Jul</v>
      </c>
      <c r="H2707" s="1" t="str">
        <f>TEXT(DA_Trail_Workbook[[#This Row],[ORDER DATE.1]],"YYY")</f>
        <v>2004</v>
      </c>
      <c r="I2707" t="s">
        <v>27</v>
      </c>
      <c r="J2707">
        <v>3</v>
      </c>
      <c r="K2707">
        <v>7</v>
      </c>
      <c r="L2707">
        <v>2004</v>
      </c>
      <c r="M2707" t="s">
        <v>689</v>
      </c>
      <c r="N2707">
        <v>100</v>
      </c>
      <c r="O2707" t="s">
        <v>762</v>
      </c>
      <c r="P2707" t="s">
        <v>426</v>
      </c>
      <c r="Q2707" t="s">
        <v>427</v>
      </c>
      <c r="R2707" t="s">
        <v>428</v>
      </c>
      <c r="S2707" t="s">
        <v>33</v>
      </c>
      <c r="T2707" t="s">
        <v>429</v>
      </c>
      <c r="U2707" t="s">
        <v>33</v>
      </c>
      <c r="V2707" t="s">
        <v>430</v>
      </c>
      <c r="W2707" t="s">
        <v>431</v>
      </c>
      <c r="X2707" t="s">
        <v>48</v>
      </c>
      <c r="Y2707" t="s">
        <v>432</v>
      </c>
      <c r="Z2707" t="s">
        <v>433</v>
      </c>
      <c r="AA2707" t="s">
        <v>58</v>
      </c>
    </row>
    <row r="2708" spans="1:27" x14ac:dyDescent="0.2">
      <c r="A2708">
        <v>10283</v>
      </c>
      <c r="B2708">
        <v>22</v>
      </c>
      <c r="C2708">
        <v>88.15</v>
      </c>
      <c r="D2708">
        <v>10</v>
      </c>
      <c r="E2708">
        <v>1939.3</v>
      </c>
      <c r="F2708" s="1">
        <v>38219</v>
      </c>
      <c r="G2708" s="1" t="str">
        <f>TEXT(DA_Trail_Workbook[[#This Row],[ORDER DATE.1]],"MMM")</f>
        <v>Aug</v>
      </c>
      <c r="H2708" s="1" t="str">
        <f>TEXT(DA_Trail_Workbook[[#This Row],[ORDER DATE.1]],"YYY")</f>
        <v>2004</v>
      </c>
      <c r="I2708" t="s">
        <v>27</v>
      </c>
      <c r="J2708">
        <v>3</v>
      </c>
      <c r="K2708">
        <v>8</v>
      </c>
      <c r="L2708">
        <v>2004</v>
      </c>
      <c r="M2708" t="s">
        <v>689</v>
      </c>
      <c r="N2708">
        <v>100</v>
      </c>
      <c r="O2708" t="s">
        <v>762</v>
      </c>
      <c r="P2708" t="s">
        <v>434</v>
      </c>
      <c r="Q2708" t="s">
        <v>435</v>
      </c>
      <c r="R2708" t="s">
        <v>436</v>
      </c>
      <c r="S2708" t="s">
        <v>33</v>
      </c>
      <c r="T2708" t="s">
        <v>437</v>
      </c>
      <c r="U2708" t="s">
        <v>269</v>
      </c>
      <c r="V2708" t="s">
        <v>438</v>
      </c>
      <c r="W2708" t="s">
        <v>271</v>
      </c>
      <c r="X2708" t="s">
        <v>38</v>
      </c>
      <c r="Y2708" t="s">
        <v>439</v>
      </c>
      <c r="Z2708" t="s">
        <v>204</v>
      </c>
      <c r="AA2708" t="s">
        <v>41</v>
      </c>
    </row>
    <row r="2709" spans="1:27" x14ac:dyDescent="0.2">
      <c r="A2709">
        <v>10295</v>
      </c>
      <c r="B2709">
        <v>34</v>
      </c>
      <c r="C2709">
        <v>100</v>
      </c>
      <c r="D2709">
        <v>5</v>
      </c>
      <c r="E2709">
        <v>3473.78</v>
      </c>
      <c r="F2709" s="1">
        <v>38240</v>
      </c>
      <c r="G2709" s="1" t="str">
        <f>TEXT(DA_Trail_Workbook[[#This Row],[ORDER DATE.1]],"MMM")</f>
        <v>Sep</v>
      </c>
      <c r="H2709" s="1" t="str">
        <f>TEXT(DA_Trail_Workbook[[#This Row],[ORDER DATE.1]],"YYY")</f>
        <v>2004</v>
      </c>
      <c r="I2709" t="s">
        <v>27</v>
      </c>
      <c r="J2709">
        <v>3</v>
      </c>
      <c r="K2709">
        <v>9</v>
      </c>
      <c r="L2709">
        <v>2004</v>
      </c>
      <c r="M2709" t="s">
        <v>689</v>
      </c>
      <c r="N2709">
        <v>100</v>
      </c>
      <c r="O2709" t="s">
        <v>762</v>
      </c>
      <c r="P2709" t="s">
        <v>440</v>
      </c>
      <c r="Q2709" t="s">
        <v>441</v>
      </c>
      <c r="R2709" t="s">
        <v>442</v>
      </c>
      <c r="S2709" t="s">
        <v>33</v>
      </c>
      <c r="T2709" t="s">
        <v>443</v>
      </c>
      <c r="U2709" t="s">
        <v>146</v>
      </c>
      <c r="V2709" t="s">
        <v>444</v>
      </c>
      <c r="W2709" t="s">
        <v>37</v>
      </c>
      <c r="X2709" t="s">
        <v>38</v>
      </c>
      <c r="Y2709" t="s">
        <v>445</v>
      </c>
      <c r="Z2709" t="s">
        <v>78</v>
      </c>
      <c r="AA2709" t="s">
        <v>58</v>
      </c>
    </row>
    <row r="2710" spans="1:27" x14ac:dyDescent="0.2">
      <c r="A2710">
        <v>10306</v>
      </c>
      <c r="B2710">
        <v>32</v>
      </c>
      <c r="C2710">
        <v>90.15</v>
      </c>
      <c r="D2710">
        <v>4</v>
      </c>
      <c r="E2710">
        <v>2884.8</v>
      </c>
      <c r="F2710" s="1">
        <v>38274</v>
      </c>
      <c r="G2710" s="1" t="str">
        <f>TEXT(DA_Trail_Workbook[[#This Row],[ORDER DATE.1]],"MMM")</f>
        <v>Oct</v>
      </c>
      <c r="H2710" s="1" t="str">
        <f>TEXT(DA_Trail_Workbook[[#This Row],[ORDER DATE.1]],"YYY")</f>
        <v>2004</v>
      </c>
      <c r="I2710" t="s">
        <v>27</v>
      </c>
      <c r="J2710">
        <v>4</v>
      </c>
      <c r="K2710">
        <v>10</v>
      </c>
      <c r="L2710">
        <v>2004</v>
      </c>
      <c r="M2710" t="s">
        <v>689</v>
      </c>
      <c r="N2710">
        <v>100</v>
      </c>
      <c r="O2710" t="s">
        <v>762</v>
      </c>
      <c r="P2710" t="s">
        <v>569</v>
      </c>
      <c r="Q2710" t="s">
        <v>570</v>
      </c>
      <c r="R2710" t="s">
        <v>571</v>
      </c>
      <c r="S2710" t="s">
        <v>33</v>
      </c>
      <c r="T2710" t="s">
        <v>572</v>
      </c>
      <c r="U2710" t="s">
        <v>33</v>
      </c>
      <c r="V2710" t="s">
        <v>573</v>
      </c>
      <c r="W2710" t="s">
        <v>202</v>
      </c>
      <c r="X2710" t="s">
        <v>48</v>
      </c>
      <c r="Y2710" t="s">
        <v>574</v>
      </c>
      <c r="Z2710" t="s">
        <v>109</v>
      </c>
      <c r="AA2710" t="s">
        <v>41</v>
      </c>
    </row>
    <row r="2711" spans="1:27" x14ac:dyDescent="0.2">
      <c r="A2711">
        <v>10315</v>
      </c>
      <c r="B2711">
        <v>31</v>
      </c>
      <c r="C2711">
        <v>86.15</v>
      </c>
      <c r="D2711">
        <v>3</v>
      </c>
      <c r="E2711">
        <v>2670.65</v>
      </c>
      <c r="F2711" s="1">
        <v>38289</v>
      </c>
      <c r="G2711" s="1" t="str">
        <f>TEXT(DA_Trail_Workbook[[#This Row],[ORDER DATE.1]],"MMM")</f>
        <v>Oct</v>
      </c>
      <c r="H2711" s="1" t="str">
        <f>TEXT(DA_Trail_Workbook[[#This Row],[ORDER DATE.1]],"YYY")</f>
        <v>2004</v>
      </c>
      <c r="I2711" t="s">
        <v>27</v>
      </c>
      <c r="J2711">
        <v>4</v>
      </c>
      <c r="K2711">
        <v>10</v>
      </c>
      <c r="L2711">
        <v>2004</v>
      </c>
      <c r="M2711" t="s">
        <v>689</v>
      </c>
      <c r="N2711">
        <v>100</v>
      </c>
      <c r="O2711" t="s">
        <v>762</v>
      </c>
      <c r="P2711" t="s">
        <v>135</v>
      </c>
      <c r="Q2711" t="s">
        <v>136</v>
      </c>
      <c r="R2711" t="s">
        <v>137</v>
      </c>
      <c r="S2711" t="s">
        <v>33</v>
      </c>
      <c r="T2711" t="s">
        <v>138</v>
      </c>
      <c r="U2711" t="s">
        <v>33</v>
      </c>
      <c r="V2711" t="s">
        <v>139</v>
      </c>
      <c r="W2711" t="s">
        <v>47</v>
      </c>
      <c r="X2711" t="s">
        <v>48</v>
      </c>
      <c r="Y2711" t="s">
        <v>140</v>
      </c>
      <c r="Z2711" t="s">
        <v>141</v>
      </c>
      <c r="AA2711" t="s">
        <v>41</v>
      </c>
    </row>
    <row r="2712" spans="1:27" x14ac:dyDescent="0.2">
      <c r="A2712">
        <v>10327</v>
      </c>
      <c r="B2712">
        <v>43</v>
      </c>
      <c r="C2712">
        <v>80</v>
      </c>
      <c r="D2712">
        <v>2</v>
      </c>
      <c r="E2712">
        <v>3440</v>
      </c>
      <c r="F2712" s="1">
        <v>38301</v>
      </c>
      <c r="G2712" s="1" t="str">
        <f>TEXT(DA_Trail_Workbook[[#This Row],[ORDER DATE.1]],"MMM")</f>
        <v>Nov</v>
      </c>
      <c r="H2712" s="1" t="str">
        <f>TEXT(DA_Trail_Workbook[[#This Row],[ORDER DATE.1]],"YYY")</f>
        <v>2004</v>
      </c>
      <c r="I2712" t="s">
        <v>474</v>
      </c>
      <c r="J2712">
        <v>4</v>
      </c>
      <c r="K2712">
        <v>11</v>
      </c>
      <c r="L2712">
        <v>2004</v>
      </c>
      <c r="M2712" t="s">
        <v>689</v>
      </c>
      <c r="N2712">
        <v>100</v>
      </c>
      <c r="O2712" t="s">
        <v>762</v>
      </c>
      <c r="P2712" t="s">
        <v>376</v>
      </c>
      <c r="Q2712" t="s">
        <v>377</v>
      </c>
      <c r="R2712" t="s">
        <v>378</v>
      </c>
      <c r="S2712" t="s">
        <v>33</v>
      </c>
      <c r="T2712" t="s">
        <v>379</v>
      </c>
      <c r="U2712" t="s">
        <v>33</v>
      </c>
      <c r="V2712" t="s">
        <v>380</v>
      </c>
      <c r="W2712" t="s">
        <v>381</v>
      </c>
      <c r="X2712" t="s">
        <v>48</v>
      </c>
      <c r="Y2712" t="s">
        <v>382</v>
      </c>
      <c r="Z2712" t="s">
        <v>383</v>
      </c>
      <c r="AA2712" t="s">
        <v>58</v>
      </c>
    </row>
    <row r="2713" spans="1:27" x14ac:dyDescent="0.2">
      <c r="A2713">
        <v>10337</v>
      </c>
      <c r="B2713">
        <v>31</v>
      </c>
      <c r="C2713">
        <v>89.38</v>
      </c>
      <c r="D2713">
        <v>1</v>
      </c>
      <c r="E2713">
        <v>2770.78</v>
      </c>
      <c r="F2713" s="1">
        <v>38312</v>
      </c>
      <c r="G2713" s="1" t="str">
        <f>TEXT(DA_Trail_Workbook[[#This Row],[ORDER DATE.1]],"MMM")</f>
        <v>Nov</v>
      </c>
      <c r="H2713" s="1" t="str">
        <f>TEXT(DA_Trail_Workbook[[#This Row],[ORDER DATE.1]],"YYY")</f>
        <v>2004</v>
      </c>
      <c r="I2713" t="s">
        <v>27</v>
      </c>
      <c r="J2713">
        <v>4</v>
      </c>
      <c r="K2713">
        <v>11</v>
      </c>
      <c r="L2713">
        <v>2004</v>
      </c>
      <c r="M2713" t="s">
        <v>689</v>
      </c>
      <c r="N2713">
        <v>100</v>
      </c>
      <c r="O2713" t="s">
        <v>762</v>
      </c>
      <c r="P2713" t="s">
        <v>238</v>
      </c>
      <c r="Q2713" t="s">
        <v>239</v>
      </c>
      <c r="R2713" t="s">
        <v>240</v>
      </c>
      <c r="S2713" t="s">
        <v>241</v>
      </c>
      <c r="T2713" t="s">
        <v>34</v>
      </c>
      <c r="U2713" t="s">
        <v>35</v>
      </c>
      <c r="V2713" t="s">
        <v>36</v>
      </c>
      <c r="W2713" t="s">
        <v>37</v>
      </c>
      <c r="X2713" t="s">
        <v>38</v>
      </c>
      <c r="Y2713" t="s">
        <v>148</v>
      </c>
      <c r="Z2713" t="s">
        <v>242</v>
      </c>
      <c r="AA2713" t="s">
        <v>41</v>
      </c>
    </row>
    <row r="2714" spans="1:27" x14ac:dyDescent="0.2">
      <c r="A2714">
        <v>10350</v>
      </c>
      <c r="B2714">
        <v>31</v>
      </c>
      <c r="C2714">
        <v>77.34</v>
      </c>
      <c r="D2714">
        <v>13</v>
      </c>
      <c r="E2714">
        <v>2397.54</v>
      </c>
      <c r="F2714" s="1">
        <v>38323</v>
      </c>
      <c r="G2714" s="1" t="str">
        <f>TEXT(DA_Trail_Workbook[[#This Row],[ORDER DATE.1]],"MMM")</f>
        <v>Dec</v>
      </c>
      <c r="H2714" s="1" t="str">
        <f>TEXT(DA_Trail_Workbook[[#This Row],[ORDER DATE.1]],"YYY")</f>
        <v>2004</v>
      </c>
      <c r="I2714" t="s">
        <v>27</v>
      </c>
      <c r="J2714">
        <v>4</v>
      </c>
      <c r="K2714">
        <v>12</v>
      </c>
      <c r="L2714">
        <v>2004</v>
      </c>
      <c r="M2714" t="s">
        <v>689</v>
      </c>
      <c r="N2714">
        <v>100</v>
      </c>
      <c r="O2714" t="s">
        <v>762</v>
      </c>
      <c r="P2714" t="s">
        <v>206</v>
      </c>
      <c r="Q2714" t="s">
        <v>207</v>
      </c>
      <c r="R2714" t="s">
        <v>208</v>
      </c>
      <c r="S2714" t="s">
        <v>33</v>
      </c>
      <c r="T2714" t="s">
        <v>209</v>
      </c>
      <c r="U2714" t="s">
        <v>33</v>
      </c>
      <c r="V2714" t="s">
        <v>210</v>
      </c>
      <c r="W2714" t="s">
        <v>211</v>
      </c>
      <c r="X2714" t="s">
        <v>48</v>
      </c>
      <c r="Y2714" t="s">
        <v>212</v>
      </c>
      <c r="Z2714" t="s">
        <v>213</v>
      </c>
      <c r="AA2714" t="s">
        <v>41</v>
      </c>
    </row>
    <row r="2715" spans="1:27" x14ac:dyDescent="0.2">
      <c r="A2715">
        <v>10373</v>
      </c>
      <c r="B2715">
        <v>34</v>
      </c>
      <c r="C2715">
        <v>96.34</v>
      </c>
      <c r="D2715">
        <v>2</v>
      </c>
      <c r="E2715">
        <v>3275.56</v>
      </c>
      <c r="F2715" s="1">
        <v>38383</v>
      </c>
      <c r="G2715" s="1" t="str">
        <f>TEXT(DA_Trail_Workbook[[#This Row],[ORDER DATE.1]],"MMM")</f>
        <v>Jan</v>
      </c>
      <c r="H2715" s="1" t="str">
        <f>TEXT(DA_Trail_Workbook[[#This Row],[ORDER DATE.1]],"YYY")</f>
        <v>2005</v>
      </c>
      <c r="I2715" t="s">
        <v>27</v>
      </c>
      <c r="J2715">
        <v>1</v>
      </c>
      <c r="K2715">
        <v>1</v>
      </c>
      <c r="L2715">
        <v>2005</v>
      </c>
      <c r="M2715" t="s">
        <v>689</v>
      </c>
      <c r="N2715">
        <v>100</v>
      </c>
      <c r="O2715" t="s">
        <v>762</v>
      </c>
      <c r="P2715" t="s">
        <v>454</v>
      </c>
      <c r="Q2715" t="s">
        <v>455</v>
      </c>
      <c r="R2715" t="s">
        <v>456</v>
      </c>
      <c r="S2715" t="s">
        <v>33</v>
      </c>
      <c r="T2715" t="s">
        <v>457</v>
      </c>
      <c r="U2715" t="s">
        <v>33</v>
      </c>
      <c r="V2715" t="s">
        <v>458</v>
      </c>
      <c r="W2715" t="s">
        <v>155</v>
      </c>
      <c r="X2715" t="s">
        <v>48</v>
      </c>
      <c r="Y2715" t="s">
        <v>459</v>
      </c>
      <c r="Z2715" t="s">
        <v>460</v>
      </c>
      <c r="AA2715" t="s">
        <v>58</v>
      </c>
    </row>
    <row r="2716" spans="1:27" x14ac:dyDescent="0.2">
      <c r="A2716">
        <v>10386</v>
      </c>
      <c r="B2716">
        <v>45</v>
      </c>
      <c r="C2716">
        <v>92.08</v>
      </c>
      <c r="D2716">
        <v>2</v>
      </c>
      <c r="E2716">
        <v>4143.6000000000004</v>
      </c>
      <c r="F2716" s="1">
        <v>38412</v>
      </c>
      <c r="G2716" s="1" t="str">
        <f>TEXT(DA_Trail_Workbook[[#This Row],[ORDER DATE.1]],"MMM")</f>
        <v>Mar</v>
      </c>
      <c r="H2716" s="1" t="str">
        <f>TEXT(DA_Trail_Workbook[[#This Row],[ORDER DATE.1]],"YYY")</f>
        <v>2005</v>
      </c>
      <c r="I2716" t="s">
        <v>474</v>
      </c>
      <c r="J2716">
        <v>1</v>
      </c>
      <c r="K2716">
        <v>3</v>
      </c>
      <c r="L2716">
        <v>2005</v>
      </c>
      <c r="M2716" t="s">
        <v>689</v>
      </c>
      <c r="N2716">
        <v>100</v>
      </c>
      <c r="O2716" t="s">
        <v>762</v>
      </c>
      <c r="P2716" t="s">
        <v>206</v>
      </c>
      <c r="Q2716" t="s">
        <v>207</v>
      </c>
      <c r="R2716" t="s">
        <v>208</v>
      </c>
      <c r="S2716" t="s">
        <v>33</v>
      </c>
      <c r="T2716" t="s">
        <v>209</v>
      </c>
      <c r="U2716" t="s">
        <v>33</v>
      </c>
      <c r="V2716" t="s">
        <v>210</v>
      </c>
      <c r="W2716" t="s">
        <v>211</v>
      </c>
      <c r="X2716" t="s">
        <v>48</v>
      </c>
      <c r="Y2716" t="s">
        <v>212</v>
      </c>
      <c r="Z2716" t="s">
        <v>213</v>
      </c>
      <c r="AA2716" t="s">
        <v>58</v>
      </c>
    </row>
    <row r="2717" spans="1:27" x14ac:dyDescent="0.2">
      <c r="A2717">
        <v>10397</v>
      </c>
      <c r="B2717">
        <v>48</v>
      </c>
      <c r="C2717">
        <v>100</v>
      </c>
      <c r="D2717">
        <v>3</v>
      </c>
      <c r="E2717">
        <v>5192.6400000000003</v>
      </c>
      <c r="F2717" s="1">
        <v>38439</v>
      </c>
      <c r="G2717" s="1" t="str">
        <f>TEXT(DA_Trail_Workbook[[#This Row],[ORDER DATE.1]],"MMM")</f>
        <v>Mar</v>
      </c>
      <c r="H2717" s="1" t="str">
        <f>TEXT(DA_Trail_Workbook[[#This Row],[ORDER DATE.1]],"YYY")</f>
        <v>2005</v>
      </c>
      <c r="I2717" t="s">
        <v>27</v>
      </c>
      <c r="J2717">
        <v>1</v>
      </c>
      <c r="K2717">
        <v>3</v>
      </c>
      <c r="L2717">
        <v>2005</v>
      </c>
      <c r="M2717" t="s">
        <v>689</v>
      </c>
      <c r="N2717">
        <v>100</v>
      </c>
      <c r="O2717" t="s">
        <v>762</v>
      </c>
      <c r="P2717" t="s">
        <v>396</v>
      </c>
      <c r="Q2717" t="s">
        <v>397</v>
      </c>
      <c r="R2717" t="s">
        <v>398</v>
      </c>
      <c r="S2717" t="s">
        <v>33</v>
      </c>
      <c r="T2717" t="s">
        <v>399</v>
      </c>
      <c r="U2717" t="s">
        <v>33</v>
      </c>
      <c r="V2717" t="s">
        <v>400</v>
      </c>
      <c r="W2717" t="s">
        <v>47</v>
      </c>
      <c r="X2717" t="s">
        <v>48</v>
      </c>
      <c r="Y2717" t="s">
        <v>401</v>
      </c>
      <c r="Z2717" t="s">
        <v>402</v>
      </c>
      <c r="AA2717" t="s">
        <v>58</v>
      </c>
    </row>
    <row r="2718" spans="1:27" x14ac:dyDescent="0.2">
      <c r="A2718">
        <v>10414</v>
      </c>
      <c r="B2718">
        <v>28</v>
      </c>
      <c r="C2718">
        <v>100</v>
      </c>
      <c r="D2718">
        <v>7</v>
      </c>
      <c r="E2718">
        <v>3029.04</v>
      </c>
      <c r="F2718" s="1">
        <v>38478</v>
      </c>
      <c r="G2718" s="1" t="str">
        <f>TEXT(DA_Trail_Workbook[[#This Row],[ORDER DATE.1]],"MMM")</f>
        <v>May</v>
      </c>
      <c r="H2718" s="1" t="str">
        <f>TEXT(DA_Trail_Workbook[[#This Row],[ORDER DATE.1]],"YYY")</f>
        <v>2005</v>
      </c>
      <c r="I2718" t="s">
        <v>466</v>
      </c>
      <c r="J2718">
        <v>2</v>
      </c>
      <c r="K2718">
        <v>5</v>
      </c>
      <c r="L2718">
        <v>2005</v>
      </c>
      <c r="M2718" t="s">
        <v>689</v>
      </c>
      <c r="N2718">
        <v>100</v>
      </c>
      <c r="O2718" t="s">
        <v>762</v>
      </c>
      <c r="P2718" t="s">
        <v>440</v>
      </c>
      <c r="Q2718" t="s">
        <v>441</v>
      </c>
      <c r="R2718" t="s">
        <v>442</v>
      </c>
      <c r="S2718" t="s">
        <v>33</v>
      </c>
      <c r="T2718" t="s">
        <v>443</v>
      </c>
      <c r="U2718" t="s">
        <v>146</v>
      </c>
      <c r="V2718" t="s">
        <v>444</v>
      </c>
      <c r="W2718" t="s">
        <v>37</v>
      </c>
      <c r="X2718" t="s">
        <v>38</v>
      </c>
      <c r="Y2718" t="s">
        <v>445</v>
      </c>
      <c r="Z2718" t="s">
        <v>78</v>
      </c>
      <c r="AA2718" t="s">
        <v>58</v>
      </c>
    </row>
    <row r="2719" spans="1:27" x14ac:dyDescent="0.2">
      <c r="A2719">
        <v>10105</v>
      </c>
      <c r="B2719">
        <v>22</v>
      </c>
      <c r="C2719">
        <v>100</v>
      </c>
      <c r="D2719">
        <v>7</v>
      </c>
      <c r="E2719">
        <v>2556.1799999999998</v>
      </c>
      <c r="F2719" s="1">
        <v>37663</v>
      </c>
      <c r="G2719" s="1" t="str">
        <f>TEXT(DA_Trail_Workbook[[#This Row],[ORDER DATE.1]],"MMM")</f>
        <v>Feb</v>
      </c>
      <c r="H2719" s="1" t="str">
        <f>TEXT(DA_Trail_Workbook[[#This Row],[ORDER DATE.1]],"YYY")</f>
        <v>2003</v>
      </c>
      <c r="I2719" t="s">
        <v>27</v>
      </c>
      <c r="J2719">
        <v>1</v>
      </c>
      <c r="K2719">
        <v>2</v>
      </c>
      <c r="L2719">
        <v>2003</v>
      </c>
      <c r="M2719" t="s">
        <v>689</v>
      </c>
      <c r="N2719">
        <v>99</v>
      </c>
      <c r="O2719" t="s">
        <v>763</v>
      </c>
      <c r="P2719" t="s">
        <v>376</v>
      </c>
      <c r="Q2719" t="s">
        <v>377</v>
      </c>
      <c r="R2719" t="s">
        <v>378</v>
      </c>
      <c r="S2719" t="s">
        <v>33</v>
      </c>
      <c r="T2719" t="s">
        <v>379</v>
      </c>
      <c r="U2719" t="s">
        <v>33</v>
      </c>
      <c r="V2719" t="s">
        <v>380</v>
      </c>
      <c r="W2719" t="s">
        <v>381</v>
      </c>
      <c r="X2719" t="s">
        <v>48</v>
      </c>
      <c r="Y2719" t="s">
        <v>382</v>
      </c>
      <c r="Z2719" t="s">
        <v>383</v>
      </c>
      <c r="AA2719" t="s">
        <v>41</v>
      </c>
    </row>
    <row r="2720" spans="1:27" x14ac:dyDescent="0.2">
      <c r="A2720">
        <v>10117</v>
      </c>
      <c r="B2720">
        <v>45</v>
      </c>
      <c r="C2720">
        <v>83.42</v>
      </c>
      <c r="D2720">
        <v>1</v>
      </c>
      <c r="E2720">
        <v>3753.9</v>
      </c>
      <c r="F2720" s="1">
        <v>37727</v>
      </c>
      <c r="G2720" s="1" t="str">
        <f>TEXT(DA_Trail_Workbook[[#This Row],[ORDER DATE.1]],"MMM")</f>
        <v>Apr</v>
      </c>
      <c r="H2720" s="1" t="str">
        <f>TEXT(DA_Trail_Workbook[[#This Row],[ORDER DATE.1]],"YYY")</f>
        <v>2003</v>
      </c>
      <c r="I2720" t="s">
        <v>27</v>
      </c>
      <c r="J2720">
        <v>2</v>
      </c>
      <c r="K2720">
        <v>4</v>
      </c>
      <c r="L2720">
        <v>2003</v>
      </c>
      <c r="M2720" t="s">
        <v>689</v>
      </c>
      <c r="N2720">
        <v>99</v>
      </c>
      <c r="O2720" t="s">
        <v>763</v>
      </c>
      <c r="P2720" t="s">
        <v>230</v>
      </c>
      <c r="Q2720" t="s">
        <v>231</v>
      </c>
      <c r="R2720" t="s">
        <v>232</v>
      </c>
      <c r="S2720" t="s">
        <v>33</v>
      </c>
      <c r="T2720" t="s">
        <v>233</v>
      </c>
      <c r="U2720" t="s">
        <v>33</v>
      </c>
      <c r="V2720" t="s">
        <v>234</v>
      </c>
      <c r="W2720" t="s">
        <v>233</v>
      </c>
      <c r="X2720" t="s">
        <v>235</v>
      </c>
      <c r="Y2720" t="s">
        <v>236</v>
      </c>
      <c r="Z2720" t="s">
        <v>237</v>
      </c>
      <c r="AA2720" t="s">
        <v>58</v>
      </c>
    </row>
    <row r="2721" spans="1:27" x14ac:dyDescent="0.2">
      <c r="A2721">
        <v>10129</v>
      </c>
      <c r="B2721">
        <v>30</v>
      </c>
      <c r="C2721">
        <v>85.41</v>
      </c>
      <c r="D2721">
        <v>7</v>
      </c>
      <c r="E2721">
        <v>2562.3000000000002</v>
      </c>
      <c r="F2721" s="1">
        <v>37784</v>
      </c>
      <c r="G2721" s="1" t="str">
        <f>TEXT(DA_Trail_Workbook[[#This Row],[ORDER DATE.1]],"MMM")</f>
        <v>Jun</v>
      </c>
      <c r="H2721" s="1" t="str">
        <f>TEXT(DA_Trail_Workbook[[#This Row],[ORDER DATE.1]],"YYY")</f>
        <v>2003</v>
      </c>
      <c r="I2721" t="s">
        <v>27</v>
      </c>
      <c r="J2721">
        <v>2</v>
      </c>
      <c r="K2721">
        <v>6</v>
      </c>
      <c r="L2721">
        <v>2003</v>
      </c>
      <c r="M2721" t="s">
        <v>689</v>
      </c>
      <c r="N2721">
        <v>99</v>
      </c>
      <c r="O2721" t="s">
        <v>763</v>
      </c>
      <c r="P2721" t="s">
        <v>384</v>
      </c>
      <c r="Q2721" t="s">
        <v>385</v>
      </c>
      <c r="R2721" t="s">
        <v>386</v>
      </c>
      <c r="S2721" t="s">
        <v>33</v>
      </c>
      <c r="T2721" t="s">
        <v>387</v>
      </c>
      <c r="U2721" t="s">
        <v>33</v>
      </c>
      <c r="V2721" t="s">
        <v>388</v>
      </c>
      <c r="W2721" t="s">
        <v>202</v>
      </c>
      <c r="X2721" t="s">
        <v>48</v>
      </c>
      <c r="Y2721" t="s">
        <v>71</v>
      </c>
      <c r="Z2721" t="s">
        <v>389</v>
      </c>
      <c r="AA2721" t="s">
        <v>41</v>
      </c>
    </row>
    <row r="2722" spans="1:27" x14ac:dyDescent="0.2">
      <c r="A2722">
        <v>10142</v>
      </c>
      <c r="B2722">
        <v>38</v>
      </c>
      <c r="C2722">
        <v>85.41</v>
      </c>
      <c r="D2722">
        <v>4</v>
      </c>
      <c r="E2722">
        <v>3245.58</v>
      </c>
      <c r="F2722" s="1">
        <v>37841</v>
      </c>
      <c r="G2722" s="1" t="str">
        <f>TEXT(DA_Trail_Workbook[[#This Row],[ORDER DATE.1]],"MMM")</f>
        <v>Aug</v>
      </c>
      <c r="H2722" s="1" t="str">
        <f>TEXT(DA_Trail_Workbook[[#This Row],[ORDER DATE.1]],"YYY")</f>
        <v>2003</v>
      </c>
      <c r="I2722" t="s">
        <v>27</v>
      </c>
      <c r="J2722">
        <v>3</v>
      </c>
      <c r="K2722">
        <v>8</v>
      </c>
      <c r="L2722">
        <v>2003</v>
      </c>
      <c r="M2722" t="s">
        <v>689</v>
      </c>
      <c r="N2722">
        <v>99</v>
      </c>
      <c r="O2722" t="s">
        <v>763</v>
      </c>
      <c r="P2722" t="s">
        <v>318</v>
      </c>
      <c r="Q2722" t="s">
        <v>319</v>
      </c>
      <c r="R2722" t="s">
        <v>320</v>
      </c>
      <c r="S2722" t="s">
        <v>33</v>
      </c>
      <c r="T2722" t="s">
        <v>321</v>
      </c>
      <c r="U2722" t="s">
        <v>63</v>
      </c>
      <c r="V2722" t="s">
        <v>133</v>
      </c>
      <c r="W2722" t="s">
        <v>37</v>
      </c>
      <c r="X2722" t="s">
        <v>38</v>
      </c>
      <c r="Y2722" t="s">
        <v>322</v>
      </c>
      <c r="Z2722" t="s">
        <v>323</v>
      </c>
      <c r="AA2722" t="s">
        <v>58</v>
      </c>
    </row>
    <row r="2723" spans="1:27" x14ac:dyDescent="0.2">
      <c r="A2723">
        <v>10153</v>
      </c>
      <c r="B2723">
        <v>20</v>
      </c>
      <c r="C2723">
        <v>100</v>
      </c>
      <c r="D2723">
        <v>3</v>
      </c>
      <c r="E2723">
        <v>2204.6</v>
      </c>
      <c r="F2723" s="1">
        <v>37892</v>
      </c>
      <c r="G2723" s="1" t="str">
        <f>TEXT(DA_Trail_Workbook[[#This Row],[ORDER DATE.1]],"MMM")</f>
        <v>Sep</v>
      </c>
      <c r="H2723" s="1" t="str">
        <f>TEXT(DA_Trail_Workbook[[#This Row],[ORDER DATE.1]],"YYY")</f>
        <v>2003</v>
      </c>
      <c r="I2723" t="s">
        <v>27</v>
      </c>
      <c r="J2723">
        <v>3</v>
      </c>
      <c r="K2723">
        <v>9</v>
      </c>
      <c r="L2723">
        <v>2003</v>
      </c>
      <c r="M2723" t="s">
        <v>689</v>
      </c>
      <c r="N2723">
        <v>99</v>
      </c>
      <c r="O2723" t="s">
        <v>763</v>
      </c>
      <c r="P2723" t="s">
        <v>206</v>
      </c>
      <c r="Q2723" t="s">
        <v>207</v>
      </c>
      <c r="R2723" t="s">
        <v>208</v>
      </c>
      <c r="S2723" t="s">
        <v>33</v>
      </c>
      <c r="T2723" t="s">
        <v>209</v>
      </c>
      <c r="U2723" t="s">
        <v>33</v>
      </c>
      <c r="V2723" t="s">
        <v>210</v>
      </c>
      <c r="W2723" t="s">
        <v>211</v>
      </c>
      <c r="X2723" t="s">
        <v>48</v>
      </c>
      <c r="Y2723" t="s">
        <v>212</v>
      </c>
      <c r="Z2723" t="s">
        <v>213</v>
      </c>
      <c r="AA2723" t="s">
        <v>41</v>
      </c>
    </row>
    <row r="2724" spans="1:27" x14ac:dyDescent="0.2">
      <c r="A2724">
        <v>10167</v>
      </c>
      <c r="B2724">
        <v>28</v>
      </c>
      <c r="C2724">
        <v>100</v>
      </c>
      <c r="D2724">
        <v>14</v>
      </c>
      <c r="E2724">
        <v>3003</v>
      </c>
      <c r="F2724" s="1">
        <v>37917</v>
      </c>
      <c r="G2724" s="1" t="str">
        <f>TEXT(DA_Trail_Workbook[[#This Row],[ORDER DATE.1]],"MMM")</f>
        <v>Oct</v>
      </c>
      <c r="H2724" s="1" t="str">
        <f>TEXT(DA_Trail_Workbook[[#This Row],[ORDER DATE.1]],"YYY")</f>
        <v>2003</v>
      </c>
      <c r="I2724" t="s">
        <v>395</v>
      </c>
      <c r="J2724">
        <v>4</v>
      </c>
      <c r="K2724">
        <v>10</v>
      </c>
      <c r="L2724">
        <v>2003</v>
      </c>
      <c r="M2724" t="s">
        <v>689</v>
      </c>
      <c r="N2724">
        <v>99</v>
      </c>
      <c r="O2724" t="s">
        <v>763</v>
      </c>
      <c r="P2724" t="s">
        <v>306</v>
      </c>
      <c r="Q2724" t="s">
        <v>307</v>
      </c>
      <c r="R2724" t="s">
        <v>308</v>
      </c>
      <c r="S2724" t="s">
        <v>33</v>
      </c>
      <c r="T2724" t="s">
        <v>309</v>
      </c>
      <c r="U2724" t="s">
        <v>33</v>
      </c>
      <c r="V2724" t="s">
        <v>310</v>
      </c>
      <c r="W2724" t="s">
        <v>221</v>
      </c>
      <c r="X2724" t="s">
        <v>48</v>
      </c>
      <c r="Y2724" t="s">
        <v>311</v>
      </c>
      <c r="Z2724" t="s">
        <v>242</v>
      </c>
      <c r="AA2724" t="s">
        <v>58</v>
      </c>
    </row>
    <row r="2725" spans="1:27" x14ac:dyDescent="0.2">
      <c r="A2725">
        <v>10177</v>
      </c>
      <c r="B2725">
        <v>24</v>
      </c>
      <c r="C2725">
        <v>100</v>
      </c>
      <c r="D2725">
        <v>5</v>
      </c>
      <c r="E2725">
        <v>2526.48</v>
      </c>
      <c r="F2725" s="1">
        <v>37932</v>
      </c>
      <c r="G2725" s="1" t="str">
        <f>TEXT(DA_Trail_Workbook[[#This Row],[ORDER DATE.1]],"MMM")</f>
        <v>Nov</v>
      </c>
      <c r="H2725" s="1" t="str">
        <f>TEXT(DA_Trail_Workbook[[#This Row],[ORDER DATE.1]],"YYY")</f>
        <v>2003</v>
      </c>
      <c r="I2725" t="s">
        <v>27</v>
      </c>
      <c r="J2725">
        <v>4</v>
      </c>
      <c r="K2725">
        <v>11</v>
      </c>
      <c r="L2725">
        <v>2003</v>
      </c>
      <c r="M2725" t="s">
        <v>689</v>
      </c>
      <c r="N2725">
        <v>99</v>
      </c>
      <c r="O2725" t="s">
        <v>763</v>
      </c>
      <c r="P2725" t="s">
        <v>564</v>
      </c>
      <c r="Q2725" t="s">
        <v>565</v>
      </c>
      <c r="R2725" t="s">
        <v>566</v>
      </c>
      <c r="S2725" t="s">
        <v>33</v>
      </c>
      <c r="T2725" t="s">
        <v>209</v>
      </c>
      <c r="U2725" t="s">
        <v>33</v>
      </c>
      <c r="V2725" t="s">
        <v>227</v>
      </c>
      <c r="W2725" t="s">
        <v>211</v>
      </c>
      <c r="X2725" t="s">
        <v>48</v>
      </c>
      <c r="Y2725" t="s">
        <v>567</v>
      </c>
      <c r="Z2725" t="s">
        <v>568</v>
      </c>
      <c r="AA2725" t="s">
        <v>41</v>
      </c>
    </row>
    <row r="2726" spans="1:27" x14ac:dyDescent="0.2">
      <c r="A2726">
        <v>10185</v>
      </c>
      <c r="B2726">
        <v>22</v>
      </c>
      <c r="C2726">
        <v>79.45</v>
      </c>
      <c r="D2726">
        <v>5</v>
      </c>
      <c r="E2726">
        <v>1747.9</v>
      </c>
      <c r="F2726" s="1">
        <v>37939</v>
      </c>
      <c r="G2726" s="1" t="str">
        <f>TEXT(DA_Trail_Workbook[[#This Row],[ORDER DATE.1]],"MMM")</f>
        <v>Nov</v>
      </c>
      <c r="H2726" s="1" t="str">
        <f>TEXT(DA_Trail_Workbook[[#This Row],[ORDER DATE.1]],"YYY")</f>
        <v>2003</v>
      </c>
      <c r="I2726" t="s">
        <v>27</v>
      </c>
      <c r="J2726">
        <v>4</v>
      </c>
      <c r="K2726">
        <v>11</v>
      </c>
      <c r="L2726">
        <v>2003</v>
      </c>
      <c r="M2726" t="s">
        <v>689</v>
      </c>
      <c r="N2726">
        <v>99</v>
      </c>
      <c r="O2726" t="s">
        <v>763</v>
      </c>
      <c r="P2726" t="s">
        <v>390</v>
      </c>
      <c r="Q2726" t="s">
        <v>391</v>
      </c>
      <c r="R2726" t="s">
        <v>392</v>
      </c>
      <c r="S2726" t="s">
        <v>33</v>
      </c>
      <c r="T2726" t="s">
        <v>193</v>
      </c>
      <c r="U2726" t="s">
        <v>146</v>
      </c>
      <c r="V2726" t="s">
        <v>194</v>
      </c>
      <c r="W2726" t="s">
        <v>37</v>
      </c>
      <c r="X2726" t="s">
        <v>38</v>
      </c>
      <c r="Y2726" t="s">
        <v>393</v>
      </c>
      <c r="Z2726" t="s">
        <v>394</v>
      </c>
      <c r="AA2726" t="s">
        <v>41</v>
      </c>
    </row>
    <row r="2727" spans="1:27" x14ac:dyDescent="0.2">
      <c r="A2727">
        <v>10197</v>
      </c>
      <c r="B2727">
        <v>35</v>
      </c>
      <c r="C2727">
        <v>93.35</v>
      </c>
      <c r="D2727">
        <v>11</v>
      </c>
      <c r="E2727">
        <v>3267.25</v>
      </c>
      <c r="F2727" s="1">
        <v>37951</v>
      </c>
      <c r="G2727" s="1" t="str">
        <f>TEXT(DA_Trail_Workbook[[#This Row],[ORDER DATE.1]],"MMM")</f>
        <v>Nov</v>
      </c>
      <c r="H2727" s="1" t="str">
        <f>TEXT(DA_Trail_Workbook[[#This Row],[ORDER DATE.1]],"YYY")</f>
        <v>2003</v>
      </c>
      <c r="I2727" t="s">
        <v>27</v>
      </c>
      <c r="J2727">
        <v>4</v>
      </c>
      <c r="K2727">
        <v>11</v>
      </c>
      <c r="L2727">
        <v>2003</v>
      </c>
      <c r="M2727" t="s">
        <v>689</v>
      </c>
      <c r="N2727">
        <v>99</v>
      </c>
      <c r="O2727" t="s">
        <v>763</v>
      </c>
      <c r="P2727" t="s">
        <v>409</v>
      </c>
      <c r="Q2727" t="s">
        <v>410</v>
      </c>
      <c r="R2727" t="s">
        <v>411</v>
      </c>
      <c r="S2727" t="s">
        <v>33</v>
      </c>
      <c r="T2727" t="s">
        <v>412</v>
      </c>
      <c r="U2727" t="s">
        <v>33</v>
      </c>
      <c r="V2727" t="s">
        <v>413</v>
      </c>
      <c r="W2727" t="s">
        <v>211</v>
      </c>
      <c r="X2727" t="s">
        <v>48</v>
      </c>
      <c r="Y2727" t="s">
        <v>414</v>
      </c>
      <c r="Z2727" t="s">
        <v>415</v>
      </c>
      <c r="AA2727" t="s">
        <v>58</v>
      </c>
    </row>
    <row r="2728" spans="1:27" x14ac:dyDescent="0.2">
      <c r="A2728">
        <v>10208</v>
      </c>
      <c r="B2728">
        <v>33</v>
      </c>
      <c r="C2728">
        <v>85.41</v>
      </c>
      <c r="D2728">
        <v>5</v>
      </c>
      <c r="E2728">
        <v>2818.53</v>
      </c>
      <c r="F2728" s="1">
        <v>37988</v>
      </c>
      <c r="G2728" s="1" t="str">
        <f>TEXT(DA_Trail_Workbook[[#This Row],[ORDER DATE.1]],"MMM")</f>
        <v>Jan</v>
      </c>
      <c r="H2728" s="1" t="str">
        <f>TEXT(DA_Trail_Workbook[[#This Row],[ORDER DATE.1]],"YYY")</f>
        <v>2004</v>
      </c>
      <c r="I2728" t="s">
        <v>27</v>
      </c>
      <c r="J2728">
        <v>1</v>
      </c>
      <c r="K2728">
        <v>1</v>
      </c>
      <c r="L2728">
        <v>2004</v>
      </c>
      <c r="M2728" t="s">
        <v>689</v>
      </c>
      <c r="N2728">
        <v>99</v>
      </c>
      <c r="O2728" t="s">
        <v>763</v>
      </c>
      <c r="P2728" t="s">
        <v>258</v>
      </c>
      <c r="Q2728" t="s">
        <v>259</v>
      </c>
      <c r="R2728" t="s">
        <v>260</v>
      </c>
      <c r="S2728" t="s">
        <v>33</v>
      </c>
      <c r="T2728" t="s">
        <v>261</v>
      </c>
      <c r="U2728" t="s">
        <v>33</v>
      </c>
      <c r="V2728" t="s">
        <v>262</v>
      </c>
      <c r="W2728" t="s">
        <v>47</v>
      </c>
      <c r="X2728" t="s">
        <v>48</v>
      </c>
      <c r="Y2728" t="s">
        <v>263</v>
      </c>
      <c r="Z2728" t="s">
        <v>264</v>
      </c>
      <c r="AA2728" t="s">
        <v>41</v>
      </c>
    </row>
    <row r="2729" spans="1:27" x14ac:dyDescent="0.2">
      <c r="A2729">
        <v>10222</v>
      </c>
      <c r="B2729">
        <v>31</v>
      </c>
      <c r="C2729">
        <v>95.34</v>
      </c>
      <c r="D2729">
        <v>17</v>
      </c>
      <c r="E2729">
        <v>2955.54</v>
      </c>
      <c r="F2729" s="1">
        <v>38036</v>
      </c>
      <c r="G2729" s="1" t="str">
        <f>TEXT(DA_Trail_Workbook[[#This Row],[ORDER DATE.1]],"MMM")</f>
        <v>Feb</v>
      </c>
      <c r="H2729" s="1" t="str">
        <f>TEXT(DA_Trail_Workbook[[#This Row],[ORDER DATE.1]],"YYY")</f>
        <v>2004</v>
      </c>
      <c r="I2729" t="s">
        <v>27</v>
      </c>
      <c r="J2729">
        <v>1</v>
      </c>
      <c r="K2729">
        <v>2</v>
      </c>
      <c r="L2729">
        <v>2004</v>
      </c>
      <c r="M2729" t="s">
        <v>689</v>
      </c>
      <c r="N2729">
        <v>99</v>
      </c>
      <c r="O2729" t="s">
        <v>763</v>
      </c>
      <c r="P2729" t="s">
        <v>421</v>
      </c>
      <c r="Q2729" t="s">
        <v>422</v>
      </c>
      <c r="R2729" t="s">
        <v>423</v>
      </c>
      <c r="S2729" t="s">
        <v>33</v>
      </c>
      <c r="T2729" t="s">
        <v>424</v>
      </c>
      <c r="U2729" t="s">
        <v>63</v>
      </c>
      <c r="V2729" t="s">
        <v>425</v>
      </c>
      <c r="W2729" t="s">
        <v>37</v>
      </c>
      <c r="X2729" t="s">
        <v>38</v>
      </c>
      <c r="Y2729" t="s">
        <v>278</v>
      </c>
      <c r="Z2729" t="s">
        <v>323</v>
      </c>
      <c r="AA2729" t="s">
        <v>41</v>
      </c>
    </row>
    <row r="2730" spans="1:27" x14ac:dyDescent="0.2">
      <c r="A2730">
        <v>10232</v>
      </c>
      <c r="B2730">
        <v>35</v>
      </c>
      <c r="C2730">
        <v>82.43</v>
      </c>
      <c r="D2730">
        <v>2</v>
      </c>
      <c r="E2730">
        <v>2885.05</v>
      </c>
      <c r="F2730" s="1">
        <v>38066</v>
      </c>
      <c r="G2730" s="1" t="str">
        <f>TEXT(DA_Trail_Workbook[[#This Row],[ORDER DATE.1]],"MMM")</f>
        <v>Mar</v>
      </c>
      <c r="H2730" s="1" t="str">
        <f>TEXT(DA_Trail_Workbook[[#This Row],[ORDER DATE.1]],"YYY")</f>
        <v>2004</v>
      </c>
      <c r="I2730" t="s">
        <v>27</v>
      </c>
      <c r="J2730">
        <v>1</v>
      </c>
      <c r="K2730">
        <v>3</v>
      </c>
      <c r="L2730">
        <v>2004</v>
      </c>
      <c r="M2730" t="s">
        <v>689</v>
      </c>
      <c r="N2730">
        <v>99</v>
      </c>
      <c r="O2730" t="s">
        <v>763</v>
      </c>
      <c r="P2730" t="s">
        <v>446</v>
      </c>
      <c r="Q2730" t="s">
        <v>447</v>
      </c>
      <c r="R2730" t="s">
        <v>448</v>
      </c>
      <c r="S2730" t="s">
        <v>33</v>
      </c>
      <c r="T2730" t="s">
        <v>449</v>
      </c>
      <c r="U2730" t="s">
        <v>450</v>
      </c>
      <c r="V2730" t="s">
        <v>451</v>
      </c>
      <c r="W2730" t="s">
        <v>202</v>
      </c>
      <c r="X2730" t="s">
        <v>48</v>
      </c>
      <c r="Y2730" t="s">
        <v>452</v>
      </c>
      <c r="Z2730" t="s">
        <v>453</v>
      </c>
      <c r="AA2730" t="s">
        <v>41</v>
      </c>
    </row>
    <row r="2731" spans="1:27" x14ac:dyDescent="0.2">
      <c r="A2731">
        <v>10248</v>
      </c>
      <c r="B2731">
        <v>35</v>
      </c>
      <c r="C2731">
        <v>90.37</v>
      </c>
      <c r="D2731">
        <v>8</v>
      </c>
      <c r="E2731">
        <v>3162.95</v>
      </c>
      <c r="F2731" s="1">
        <v>38114</v>
      </c>
      <c r="G2731" s="1" t="str">
        <f>TEXT(DA_Trail_Workbook[[#This Row],[ORDER DATE.1]],"MMM")</f>
        <v>May</v>
      </c>
      <c r="H2731" s="1" t="str">
        <f>TEXT(DA_Trail_Workbook[[#This Row],[ORDER DATE.1]],"YYY")</f>
        <v>2004</v>
      </c>
      <c r="I2731" t="s">
        <v>395</v>
      </c>
      <c r="J2731">
        <v>2</v>
      </c>
      <c r="K2731">
        <v>5</v>
      </c>
      <c r="L2731">
        <v>2004</v>
      </c>
      <c r="M2731" t="s">
        <v>689</v>
      </c>
      <c r="N2731">
        <v>99</v>
      </c>
      <c r="O2731" t="s">
        <v>763</v>
      </c>
      <c r="P2731" t="s">
        <v>30</v>
      </c>
      <c r="Q2731" t="s">
        <v>31</v>
      </c>
      <c r="R2731" t="s">
        <v>32</v>
      </c>
      <c r="S2731" t="s">
        <v>33</v>
      </c>
      <c r="T2731" t="s">
        <v>34</v>
      </c>
      <c r="U2731" t="s">
        <v>35</v>
      </c>
      <c r="V2731" t="s">
        <v>36</v>
      </c>
      <c r="W2731" t="s">
        <v>37</v>
      </c>
      <c r="X2731" t="s">
        <v>38</v>
      </c>
      <c r="Y2731" t="s">
        <v>39</v>
      </c>
      <c r="Z2731" t="s">
        <v>40</v>
      </c>
      <c r="AA2731" t="s">
        <v>58</v>
      </c>
    </row>
    <row r="2732" spans="1:27" x14ac:dyDescent="0.2">
      <c r="A2732">
        <v>10261</v>
      </c>
      <c r="B2732">
        <v>50</v>
      </c>
      <c r="C2732">
        <v>81.430000000000007</v>
      </c>
      <c r="D2732">
        <v>6</v>
      </c>
      <c r="E2732">
        <v>4071.5</v>
      </c>
      <c r="F2732" s="1">
        <v>38155</v>
      </c>
      <c r="G2732" s="1" t="str">
        <f>TEXT(DA_Trail_Workbook[[#This Row],[ORDER DATE.1]],"MMM")</f>
        <v>Jun</v>
      </c>
      <c r="H2732" s="1" t="str">
        <f>TEXT(DA_Trail_Workbook[[#This Row],[ORDER DATE.1]],"YYY")</f>
        <v>2004</v>
      </c>
      <c r="I2732" t="s">
        <v>27</v>
      </c>
      <c r="J2732">
        <v>2</v>
      </c>
      <c r="K2732">
        <v>6</v>
      </c>
      <c r="L2732">
        <v>2004</v>
      </c>
      <c r="M2732" t="s">
        <v>689</v>
      </c>
      <c r="N2732">
        <v>99</v>
      </c>
      <c r="O2732" t="s">
        <v>763</v>
      </c>
      <c r="P2732" t="s">
        <v>343</v>
      </c>
      <c r="Q2732" t="s">
        <v>344</v>
      </c>
      <c r="R2732" t="s">
        <v>345</v>
      </c>
      <c r="S2732" t="s">
        <v>33</v>
      </c>
      <c r="T2732" t="s">
        <v>346</v>
      </c>
      <c r="U2732" t="s">
        <v>347</v>
      </c>
      <c r="V2732" t="s">
        <v>348</v>
      </c>
      <c r="W2732" t="s">
        <v>271</v>
      </c>
      <c r="X2732" t="s">
        <v>38</v>
      </c>
      <c r="Y2732" t="s">
        <v>349</v>
      </c>
      <c r="Z2732" t="s">
        <v>350</v>
      </c>
      <c r="AA2732" t="s">
        <v>58</v>
      </c>
    </row>
    <row r="2733" spans="1:27" x14ac:dyDescent="0.2">
      <c r="A2733">
        <v>10273</v>
      </c>
      <c r="B2733">
        <v>26</v>
      </c>
      <c r="C2733">
        <v>100</v>
      </c>
      <c r="D2733">
        <v>9</v>
      </c>
      <c r="E2733">
        <v>2969.46</v>
      </c>
      <c r="F2733" s="1">
        <v>38189</v>
      </c>
      <c r="G2733" s="1" t="str">
        <f>TEXT(DA_Trail_Workbook[[#This Row],[ORDER DATE.1]],"MMM")</f>
        <v>Jul</v>
      </c>
      <c r="H2733" s="1" t="str">
        <f>TEXT(DA_Trail_Workbook[[#This Row],[ORDER DATE.1]],"YYY")</f>
        <v>2004</v>
      </c>
      <c r="I2733" t="s">
        <v>27</v>
      </c>
      <c r="J2733">
        <v>3</v>
      </c>
      <c r="K2733">
        <v>7</v>
      </c>
      <c r="L2733">
        <v>2004</v>
      </c>
      <c r="M2733" t="s">
        <v>689</v>
      </c>
      <c r="N2733">
        <v>99</v>
      </c>
      <c r="O2733" t="s">
        <v>763</v>
      </c>
      <c r="P2733" t="s">
        <v>426</v>
      </c>
      <c r="Q2733" t="s">
        <v>427</v>
      </c>
      <c r="R2733" t="s">
        <v>428</v>
      </c>
      <c r="S2733" t="s">
        <v>33</v>
      </c>
      <c r="T2733" t="s">
        <v>429</v>
      </c>
      <c r="U2733" t="s">
        <v>33</v>
      </c>
      <c r="V2733" t="s">
        <v>430</v>
      </c>
      <c r="W2733" t="s">
        <v>431</v>
      </c>
      <c r="X2733" t="s">
        <v>48</v>
      </c>
      <c r="Y2733" t="s">
        <v>432</v>
      </c>
      <c r="Z2733" t="s">
        <v>433</v>
      </c>
      <c r="AA2733" t="s">
        <v>41</v>
      </c>
    </row>
    <row r="2734" spans="1:27" x14ac:dyDescent="0.2">
      <c r="A2734">
        <v>10283</v>
      </c>
      <c r="B2734">
        <v>38</v>
      </c>
      <c r="C2734">
        <v>89.38</v>
      </c>
      <c r="D2734">
        <v>11</v>
      </c>
      <c r="E2734">
        <v>3396.44</v>
      </c>
      <c r="F2734" s="1">
        <v>38219</v>
      </c>
      <c r="G2734" s="1" t="str">
        <f>TEXT(DA_Trail_Workbook[[#This Row],[ORDER DATE.1]],"MMM")</f>
        <v>Aug</v>
      </c>
      <c r="H2734" s="1" t="str">
        <f>TEXT(DA_Trail_Workbook[[#This Row],[ORDER DATE.1]],"YYY")</f>
        <v>2004</v>
      </c>
      <c r="I2734" t="s">
        <v>27</v>
      </c>
      <c r="J2734">
        <v>3</v>
      </c>
      <c r="K2734">
        <v>8</v>
      </c>
      <c r="L2734">
        <v>2004</v>
      </c>
      <c r="M2734" t="s">
        <v>689</v>
      </c>
      <c r="N2734">
        <v>99</v>
      </c>
      <c r="O2734" t="s">
        <v>763</v>
      </c>
      <c r="P2734" t="s">
        <v>434</v>
      </c>
      <c r="Q2734" t="s">
        <v>435</v>
      </c>
      <c r="R2734" t="s">
        <v>436</v>
      </c>
      <c r="S2734" t="s">
        <v>33</v>
      </c>
      <c r="T2734" t="s">
        <v>437</v>
      </c>
      <c r="U2734" t="s">
        <v>269</v>
      </c>
      <c r="V2734" t="s">
        <v>438</v>
      </c>
      <c r="W2734" t="s">
        <v>271</v>
      </c>
      <c r="X2734" t="s">
        <v>38</v>
      </c>
      <c r="Y2734" t="s">
        <v>439</v>
      </c>
      <c r="Z2734" t="s">
        <v>204</v>
      </c>
      <c r="AA2734" t="s">
        <v>58</v>
      </c>
    </row>
    <row r="2735" spans="1:27" x14ac:dyDescent="0.2">
      <c r="A2735">
        <v>10294</v>
      </c>
      <c r="B2735">
        <v>45</v>
      </c>
      <c r="C2735">
        <v>100</v>
      </c>
      <c r="D2735">
        <v>1</v>
      </c>
      <c r="E2735">
        <v>4692.6000000000004</v>
      </c>
      <c r="F2735" s="1">
        <v>38240</v>
      </c>
      <c r="G2735" s="1" t="str">
        <f>TEXT(DA_Trail_Workbook[[#This Row],[ORDER DATE.1]],"MMM")</f>
        <v>Sep</v>
      </c>
      <c r="H2735" s="1" t="str">
        <f>TEXT(DA_Trail_Workbook[[#This Row],[ORDER DATE.1]],"YYY")</f>
        <v>2004</v>
      </c>
      <c r="I2735" t="s">
        <v>27</v>
      </c>
      <c r="J2735">
        <v>3</v>
      </c>
      <c r="K2735">
        <v>9</v>
      </c>
      <c r="L2735">
        <v>2004</v>
      </c>
      <c r="M2735" t="s">
        <v>689</v>
      </c>
      <c r="N2735">
        <v>99</v>
      </c>
      <c r="O2735" t="s">
        <v>763</v>
      </c>
      <c r="P2735" t="s">
        <v>531</v>
      </c>
      <c r="Q2735" t="s">
        <v>532</v>
      </c>
      <c r="R2735" t="s">
        <v>533</v>
      </c>
      <c r="S2735" t="s">
        <v>33</v>
      </c>
      <c r="T2735" t="s">
        <v>332</v>
      </c>
      <c r="U2735" t="s">
        <v>146</v>
      </c>
      <c r="V2735" t="s">
        <v>333</v>
      </c>
      <c r="W2735" t="s">
        <v>37</v>
      </c>
      <c r="X2735" t="s">
        <v>38</v>
      </c>
      <c r="Y2735" t="s">
        <v>534</v>
      </c>
      <c r="Z2735" t="s">
        <v>535</v>
      </c>
      <c r="AA2735" t="s">
        <v>58</v>
      </c>
    </row>
    <row r="2736" spans="1:27" x14ac:dyDescent="0.2">
      <c r="A2736">
        <v>10306</v>
      </c>
      <c r="B2736">
        <v>30</v>
      </c>
      <c r="C2736">
        <v>100</v>
      </c>
      <c r="D2736">
        <v>5</v>
      </c>
      <c r="E2736">
        <v>3515.7</v>
      </c>
      <c r="F2736" s="1">
        <v>38274</v>
      </c>
      <c r="G2736" s="1" t="str">
        <f>TEXT(DA_Trail_Workbook[[#This Row],[ORDER DATE.1]],"MMM")</f>
        <v>Oct</v>
      </c>
      <c r="H2736" s="1" t="str">
        <f>TEXT(DA_Trail_Workbook[[#This Row],[ORDER DATE.1]],"YYY")</f>
        <v>2004</v>
      </c>
      <c r="I2736" t="s">
        <v>27</v>
      </c>
      <c r="J2736">
        <v>4</v>
      </c>
      <c r="K2736">
        <v>10</v>
      </c>
      <c r="L2736">
        <v>2004</v>
      </c>
      <c r="M2736" t="s">
        <v>689</v>
      </c>
      <c r="N2736">
        <v>99</v>
      </c>
      <c r="O2736" t="s">
        <v>763</v>
      </c>
      <c r="P2736" t="s">
        <v>569</v>
      </c>
      <c r="Q2736" t="s">
        <v>570</v>
      </c>
      <c r="R2736" t="s">
        <v>571</v>
      </c>
      <c r="S2736" t="s">
        <v>33</v>
      </c>
      <c r="T2736" t="s">
        <v>572</v>
      </c>
      <c r="U2736" t="s">
        <v>33</v>
      </c>
      <c r="V2736" t="s">
        <v>573</v>
      </c>
      <c r="W2736" t="s">
        <v>202</v>
      </c>
      <c r="X2736" t="s">
        <v>48</v>
      </c>
      <c r="Y2736" t="s">
        <v>574</v>
      </c>
      <c r="Z2736" t="s">
        <v>109</v>
      </c>
      <c r="AA2736" t="s">
        <v>58</v>
      </c>
    </row>
    <row r="2737" spans="1:27" x14ac:dyDescent="0.2">
      <c r="A2737">
        <v>10315</v>
      </c>
      <c r="B2737">
        <v>37</v>
      </c>
      <c r="C2737">
        <v>91.37</v>
      </c>
      <c r="D2737">
        <v>4</v>
      </c>
      <c r="E2737">
        <v>3380.69</v>
      </c>
      <c r="F2737" s="1">
        <v>38289</v>
      </c>
      <c r="G2737" s="1" t="str">
        <f>TEXT(DA_Trail_Workbook[[#This Row],[ORDER DATE.1]],"MMM")</f>
        <v>Oct</v>
      </c>
      <c r="H2737" s="1" t="str">
        <f>TEXT(DA_Trail_Workbook[[#This Row],[ORDER DATE.1]],"YYY")</f>
        <v>2004</v>
      </c>
      <c r="I2737" t="s">
        <v>27</v>
      </c>
      <c r="J2737">
        <v>4</v>
      </c>
      <c r="K2737">
        <v>10</v>
      </c>
      <c r="L2737">
        <v>2004</v>
      </c>
      <c r="M2737" t="s">
        <v>689</v>
      </c>
      <c r="N2737">
        <v>99</v>
      </c>
      <c r="O2737" t="s">
        <v>763</v>
      </c>
      <c r="P2737" t="s">
        <v>135</v>
      </c>
      <c r="Q2737" t="s">
        <v>136</v>
      </c>
      <c r="R2737" t="s">
        <v>137</v>
      </c>
      <c r="S2737" t="s">
        <v>33</v>
      </c>
      <c r="T2737" t="s">
        <v>138</v>
      </c>
      <c r="U2737" t="s">
        <v>33</v>
      </c>
      <c r="V2737" t="s">
        <v>139</v>
      </c>
      <c r="W2737" t="s">
        <v>47</v>
      </c>
      <c r="X2737" t="s">
        <v>48</v>
      </c>
      <c r="Y2737" t="s">
        <v>140</v>
      </c>
      <c r="Z2737" t="s">
        <v>141</v>
      </c>
      <c r="AA2737" t="s">
        <v>58</v>
      </c>
    </row>
    <row r="2738" spans="1:27" x14ac:dyDescent="0.2">
      <c r="A2738">
        <v>10327</v>
      </c>
      <c r="B2738">
        <v>37</v>
      </c>
      <c r="C2738">
        <v>86.61</v>
      </c>
      <c r="D2738">
        <v>3</v>
      </c>
      <c r="E2738">
        <v>3204.57</v>
      </c>
      <c r="F2738" s="1">
        <v>38301</v>
      </c>
      <c r="G2738" s="1" t="str">
        <f>TEXT(DA_Trail_Workbook[[#This Row],[ORDER DATE.1]],"MMM")</f>
        <v>Nov</v>
      </c>
      <c r="H2738" s="1" t="str">
        <f>TEXT(DA_Trail_Workbook[[#This Row],[ORDER DATE.1]],"YYY")</f>
        <v>2004</v>
      </c>
      <c r="I2738" t="s">
        <v>474</v>
      </c>
      <c r="J2738">
        <v>4</v>
      </c>
      <c r="K2738">
        <v>11</v>
      </c>
      <c r="L2738">
        <v>2004</v>
      </c>
      <c r="M2738" t="s">
        <v>689</v>
      </c>
      <c r="N2738">
        <v>99</v>
      </c>
      <c r="O2738" t="s">
        <v>763</v>
      </c>
      <c r="P2738" t="s">
        <v>376</v>
      </c>
      <c r="Q2738" t="s">
        <v>377</v>
      </c>
      <c r="R2738" t="s">
        <v>378</v>
      </c>
      <c r="S2738" t="s">
        <v>33</v>
      </c>
      <c r="T2738" t="s">
        <v>379</v>
      </c>
      <c r="U2738" t="s">
        <v>33</v>
      </c>
      <c r="V2738" t="s">
        <v>380</v>
      </c>
      <c r="W2738" t="s">
        <v>381</v>
      </c>
      <c r="X2738" t="s">
        <v>48</v>
      </c>
      <c r="Y2738" t="s">
        <v>382</v>
      </c>
      <c r="Z2738" t="s">
        <v>383</v>
      </c>
      <c r="AA2738" t="s">
        <v>58</v>
      </c>
    </row>
    <row r="2739" spans="1:27" x14ac:dyDescent="0.2">
      <c r="A2739">
        <v>10337</v>
      </c>
      <c r="B2739">
        <v>36</v>
      </c>
      <c r="C2739">
        <v>71.89</v>
      </c>
      <c r="D2739">
        <v>7</v>
      </c>
      <c r="E2739">
        <v>2588.04</v>
      </c>
      <c r="F2739" s="1">
        <v>38312</v>
      </c>
      <c r="G2739" s="1" t="str">
        <f>TEXT(DA_Trail_Workbook[[#This Row],[ORDER DATE.1]],"MMM")</f>
        <v>Nov</v>
      </c>
      <c r="H2739" s="1" t="str">
        <f>TEXT(DA_Trail_Workbook[[#This Row],[ORDER DATE.1]],"YYY")</f>
        <v>2004</v>
      </c>
      <c r="I2739" t="s">
        <v>27</v>
      </c>
      <c r="J2739">
        <v>4</v>
      </c>
      <c r="K2739">
        <v>11</v>
      </c>
      <c r="L2739">
        <v>2004</v>
      </c>
      <c r="M2739" t="s">
        <v>689</v>
      </c>
      <c r="N2739">
        <v>99</v>
      </c>
      <c r="O2739" t="s">
        <v>763</v>
      </c>
      <c r="P2739" t="s">
        <v>238</v>
      </c>
      <c r="Q2739" t="s">
        <v>239</v>
      </c>
      <c r="R2739" t="s">
        <v>240</v>
      </c>
      <c r="S2739" t="s">
        <v>241</v>
      </c>
      <c r="T2739" t="s">
        <v>34</v>
      </c>
      <c r="U2739" t="s">
        <v>35</v>
      </c>
      <c r="V2739" t="s">
        <v>36</v>
      </c>
      <c r="W2739" t="s">
        <v>37</v>
      </c>
      <c r="X2739" t="s">
        <v>38</v>
      </c>
      <c r="Y2739" t="s">
        <v>148</v>
      </c>
      <c r="Z2739" t="s">
        <v>242</v>
      </c>
      <c r="AA2739" t="s">
        <v>41</v>
      </c>
    </row>
    <row r="2740" spans="1:27" x14ac:dyDescent="0.2">
      <c r="A2740">
        <v>10350</v>
      </c>
      <c r="B2740">
        <v>25</v>
      </c>
      <c r="C2740">
        <v>100</v>
      </c>
      <c r="D2740">
        <v>16</v>
      </c>
      <c r="E2740">
        <v>2854.75</v>
      </c>
      <c r="F2740" s="1">
        <v>38323</v>
      </c>
      <c r="G2740" s="1" t="str">
        <f>TEXT(DA_Trail_Workbook[[#This Row],[ORDER DATE.1]],"MMM")</f>
        <v>Dec</v>
      </c>
      <c r="H2740" s="1" t="str">
        <f>TEXT(DA_Trail_Workbook[[#This Row],[ORDER DATE.1]],"YYY")</f>
        <v>2004</v>
      </c>
      <c r="I2740" t="s">
        <v>27</v>
      </c>
      <c r="J2740">
        <v>4</v>
      </c>
      <c r="K2740">
        <v>12</v>
      </c>
      <c r="L2740">
        <v>2004</v>
      </c>
      <c r="M2740" t="s">
        <v>689</v>
      </c>
      <c r="N2740">
        <v>99</v>
      </c>
      <c r="O2740" t="s">
        <v>763</v>
      </c>
      <c r="P2740" t="s">
        <v>206</v>
      </c>
      <c r="Q2740" t="s">
        <v>207</v>
      </c>
      <c r="R2740" t="s">
        <v>208</v>
      </c>
      <c r="S2740" t="s">
        <v>33</v>
      </c>
      <c r="T2740" t="s">
        <v>209</v>
      </c>
      <c r="U2740" t="s">
        <v>33</v>
      </c>
      <c r="V2740" t="s">
        <v>210</v>
      </c>
      <c r="W2740" t="s">
        <v>211</v>
      </c>
      <c r="X2740" t="s">
        <v>48</v>
      </c>
      <c r="Y2740" t="s">
        <v>212</v>
      </c>
      <c r="Z2740" t="s">
        <v>213</v>
      </c>
      <c r="AA2740" t="s">
        <v>41</v>
      </c>
    </row>
    <row r="2741" spans="1:27" x14ac:dyDescent="0.2">
      <c r="A2741">
        <v>10373</v>
      </c>
      <c r="B2741">
        <v>37</v>
      </c>
      <c r="C2741">
        <v>100</v>
      </c>
      <c r="D2741">
        <v>8</v>
      </c>
      <c r="E2741">
        <v>4025.6</v>
      </c>
      <c r="F2741" s="1">
        <v>38383</v>
      </c>
      <c r="G2741" s="1" t="str">
        <f>TEXT(DA_Trail_Workbook[[#This Row],[ORDER DATE.1]],"MMM")</f>
        <v>Jan</v>
      </c>
      <c r="H2741" s="1" t="str">
        <f>TEXT(DA_Trail_Workbook[[#This Row],[ORDER DATE.1]],"YYY")</f>
        <v>2005</v>
      </c>
      <c r="I2741" t="s">
        <v>27</v>
      </c>
      <c r="J2741">
        <v>1</v>
      </c>
      <c r="K2741">
        <v>1</v>
      </c>
      <c r="L2741">
        <v>2005</v>
      </c>
      <c r="M2741" t="s">
        <v>689</v>
      </c>
      <c r="N2741">
        <v>99</v>
      </c>
      <c r="O2741" t="s">
        <v>763</v>
      </c>
      <c r="P2741" t="s">
        <v>454</v>
      </c>
      <c r="Q2741" t="s">
        <v>455</v>
      </c>
      <c r="R2741" t="s">
        <v>456</v>
      </c>
      <c r="S2741" t="s">
        <v>33</v>
      </c>
      <c r="T2741" t="s">
        <v>457</v>
      </c>
      <c r="U2741" t="s">
        <v>33</v>
      </c>
      <c r="V2741" t="s">
        <v>458</v>
      </c>
      <c r="W2741" t="s">
        <v>155</v>
      </c>
      <c r="X2741" t="s">
        <v>48</v>
      </c>
      <c r="Y2741" t="s">
        <v>459</v>
      </c>
      <c r="Z2741" t="s">
        <v>460</v>
      </c>
      <c r="AA2741" t="s">
        <v>58</v>
      </c>
    </row>
    <row r="2742" spans="1:27" x14ac:dyDescent="0.2">
      <c r="A2742">
        <v>10386</v>
      </c>
      <c r="B2742">
        <v>30</v>
      </c>
      <c r="C2742">
        <v>95.48</v>
      </c>
      <c r="D2742">
        <v>3</v>
      </c>
      <c r="E2742">
        <v>2864.4</v>
      </c>
      <c r="F2742" s="1">
        <v>38412</v>
      </c>
      <c r="G2742" s="1" t="str">
        <f>TEXT(DA_Trail_Workbook[[#This Row],[ORDER DATE.1]],"MMM")</f>
        <v>Mar</v>
      </c>
      <c r="H2742" s="1" t="str">
        <f>TEXT(DA_Trail_Workbook[[#This Row],[ORDER DATE.1]],"YYY")</f>
        <v>2005</v>
      </c>
      <c r="I2742" t="s">
        <v>474</v>
      </c>
      <c r="J2742">
        <v>1</v>
      </c>
      <c r="K2742">
        <v>3</v>
      </c>
      <c r="L2742">
        <v>2005</v>
      </c>
      <c r="M2742" t="s">
        <v>689</v>
      </c>
      <c r="N2742">
        <v>99</v>
      </c>
      <c r="O2742" t="s">
        <v>763</v>
      </c>
      <c r="P2742" t="s">
        <v>206</v>
      </c>
      <c r="Q2742" t="s">
        <v>207</v>
      </c>
      <c r="R2742" t="s">
        <v>208</v>
      </c>
      <c r="S2742" t="s">
        <v>33</v>
      </c>
      <c r="T2742" t="s">
        <v>209</v>
      </c>
      <c r="U2742" t="s">
        <v>33</v>
      </c>
      <c r="V2742" t="s">
        <v>210</v>
      </c>
      <c r="W2742" t="s">
        <v>211</v>
      </c>
      <c r="X2742" t="s">
        <v>48</v>
      </c>
      <c r="Y2742" t="s">
        <v>212</v>
      </c>
      <c r="Z2742" t="s">
        <v>213</v>
      </c>
      <c r="AA2742" t="s">
        <v>41</v>
      </c>
    </row>
    <row r="2743" spans="1:27" x14ac:dyDescent="0.2">
      <c r="A2743">
        <v>10397</v>
      </c>
      <c r="B2743">
        <v>36</v>
      </c>
      <c r="C2743">
        <v>100</v>
      </c>
      <c r="D2743">
        <v>2</v>
      </c>
      <c r="E2743">
        <v>3789.72</v>
      </c>
      <c r="F2743" s="1">
        <v>38439</v>
      </c>
      <c r="G2743" s="1" t="str">
        <f>TEXT(DA_Trail_Workbook[[#This Row],[ORDER DATE.1]],"MMM")</f>
        <v>Mar</v>
      </c>
      <c r="H2743" s="1" t="str">
        <f>TEXT(DA_Trail_Workbook[[#This Row],[ORDER DATE.1]],"YYY")</f>
        <v>2005</v>
      </c>
      <c r="I2743" t="s">
        <v>27</v>
      </c>
      <c r="J2743">
        <v>1</v>
      </c>
      <c r="K2743">
        <v>3</v>
      </c>
      <c r="L2743">
        <v>2005</v>
      </c>
      <c r="M2743" t="s">
        <v>689</v>
      </c>
      <c r="N2743">
        <v>99</v>
      </c>
      <c r="O2743" t="s">
        <v>763</v>
      </c>
      <c r="P2743" t="s">
        <v>396</v>
      </c>
      <c r="Q2743" t="s">
        <v>397</v>
      </c>
      <c r="R2743" t="s">
        <v>398</v>
      </c>
      <c r="S2743" t="s">
        <v>33</v>
      </c>
      <c r="T2743" t="s">
        <v>399</v>
      </c>
      <c r="U2743" t="s">
        <v>33</v>
      </c>
      <c r="V2743" t="s">
        <v>400</v>
      </c>
      <c r="W2743" t="s">
        <v>47</v>
      </c>
      <c r="X2743" t="s">
        <v>48</v>
      </c>
      <c r="Y2743" t="s">
        <v>401</v>
      </c>
      <c r="Z2743" t="s">
        <v>402</v>
      </c>
      <c r="AA2743" t="s">
        <v>58</v>
      </c>
    </row>
    <row r="2744" spans="1:27" x14ac:dyDescent="0.2">
      <c r="A2744">
        <v>10414</v>
      </c>
      <c r="B2744">
        <v>27</v>
      </c>
      <c r="C2744">
        <v>90.37</v>
      </c>
      <c r="D2744">
        <v>8</v>
      </c>
      <c r="E2744">
        <v>2439.9899999999998</v>
      </c>
      <c r="F2744" s="1">
        <v>38478</v>
      </c>
      <c r="G2744" s="1" t="str">
        <f>TEXT(DA_Trail_Workbook[[#This Row],[ORDER DATE.1]],"MMM")</f>
        <v>May</v>
      </c>
      <c r="H2744" s="1" t="str">
        <f>TEXT(DA_Trail_Workbook[[#This Row],[ORDER DATE.1]],"YYY")</f>
        <v>2005</v>
      </c>
      <c r="I2744" t="s">
        <v>466</v>
      </c>
      <c r="J2744">
        <v>2</v>
      </c>
      <c r="K2744">
        <v>5</v>
      </c>
      <c r="L2744">
        <v>2005</v>
      </c>
      <c r="M2744" t="s">
        <v>689</v>
      </c>
      <c r="N2744">
        <v>99</v>
      </c>
      <c r="O2744" t="s">
        <v>763</v>
      </c>
      <c r="P2744" t="s">
        <v>440</v>
      </c>
      <c r="Q2744" t="s">
        <v>441</v>
      </c>
      <c r="R2744" t="s">
        <v>442</v>
      </c>
      <c r="S2744" t="s">
        <v>33</v>
      </c>
      <c r="T2744" t="s">
        <v>443</v>
      </c>
      <c r="U2744" t="s">
        <v>146</v>
      </c>
      <c r="V2744" t="s">
        <v>444</v>
      </c>
      <c r="W2744" t="s">
        <v>37</v>
      </c>
      <c r="X2744" t="s">
        <v>38</v>
      </c>
      <c r="Y2744" t="s">
        <v>445</v>
      </c>
      <c r="Z2744" t="s">
        <v>78</v>
      </c>
      <c r="AA2744" t="s">
        <v>41</v>
      </c>
    </row>
    <row r="2745" spans="1:27" x14ac:dyDescent="0.2">
      <c r="A2745">
        <v>10106</v>
      </c>
      <c r="B2745">
        <v>48</v>
      </c>
      <c r="C2745">
        <v>61.44</v>
      </c>
      <c r="D2745">
        <v>10</v>
      </c>
      <c r="E2745">
        <v>2949.12</v>
      </c>
      <c r="F2745" s="1">
        <v>37669</v>
      </c>
      <c r="G2745" s="1" t="str">
        <f>TEXT(DA_Trail_Workbook[[#This Row],[ORDER DATE.1]],"MMM")</f>
        <v>Feb</v>
      </c>
      <c r="H2745" s="1" t="str">
        <f>TEXT(DA_Trail_Workbook[[#This Row],[ORDER DATE.1]],"YYY")</f>
        <v>2003</v>
      </c>
      <c r="I2745" t="s">
        <v>27</v>
      </c>
      <c r="J2745">
        <v>1</v>
      </c>
      <c r="K2745">
        <v>2</v>
      </c>
      <c r="L2745">
        <v>2003</v>
      </c>
      <c r="M2745" t="s">
        <v>654</v>
      </c>
      <c r="N2745">
        <v>74</v>
      </c>
      <c r="O2745" t="s">
        <v>764</v>
      </c>
      <c r="P2745" t="s">
        <v>638</v>
      </c>
      <c r="Q2745" t="s">
        <v>639</v>
      </c>
      <c r="R2745" t="s">
        <v>640</v>
      </c>
      <c r="S2745" t="s">
        <v>33</v>
      </c>
      <c r="T2745" t="s">
        <v>641</v>
      </c>
      <c r="U2745" t="s">
        <v>33</v>
      </c>
      <c r="V2745" t="s">
        <v>642</v>
      </c>
      <c r="W2745" t="s">
        <v>303</v>
      </c>
      <c r="X2745" t="s">
        <v>48</v>
      </c>
      <c r="Y2745" t="s">
        <v>643</v>
      </c>
      <c r="Z2745" t="s">
        <v>644</v>
      </c>
      <c r="AA2745" t="s">
        <v>41</v>
      </c>
    </row>
    <row r="2746" spans="1:27" x14ac:dyDescent="0.2">
      <c r="A2746">
        <v>10119</v>
      </c>
      <c r="B2746">
        <v>26</v>
      </c>
      <c r="C2746">
        <v>59.22</v>
      </c>
      <c r="D2746">
        <v>1</v>
      </c>
      <c r="E2746">
        <v>1539.72</v>
      </c>
      <c r="F2746" s="1">
        <v>37739</v>
      </c>
      <c r="G2746" s="1" t="str">
        <f>TEXT(DA_Trail_Workbook[[#This Row],[ORDER DATE.1]],"MMM")</f>
        <v>Apr</v>
      </c>
      <c r="H2746" s="1" t="str">
        <f>TEXT(DA_Trail_Workbook[[#This Row],[ORDER DATE.1]],"YYY")</f>
        <v>2003</v>
      </c>
      <c r="I2746" t="s">
        <v>27</v>
      </c>
      <c r="J2746">
        <v>2</v>
      </c>
      <c r="K2746">
        <v>4</v>
      </c>
      <c r="L2746">
        <v>2003</v>
      </c>
      <c r="M2746" t="s">
        <v>654</v>
      </c>
      <c r="N2746">
        <v>74</v>
      </c>
      <c r="O2746" t="s">
        <v>764</v>
      </c>
      <c r="P2746" t="s">
        <v>172</v>
      </c>
      <c r="Q2746" t="s">
        <v>173</v>
      </c>
      <c r="R2746" t="s">
        <v>174</v>
      </c>
      <c r="S2746" t="s">
        <v>33</v>
      </c>
      <c r="T2746" t="s">
        <v>175</v>
      </c>
      <c r="U2746" t="s">
        <v>33</v>
      </c>
      <c r="V2746" t="s">
        <v>176</v>
      </c>
      <c r="W2746" t="s">
        <v>177</v>
      </c>
      <c r="X2746" t="s">
        <v>48</v>
      </c>
      <c r="Y2746" t="s">
        <v>178</v>
      </c>
      <c r="Z2746" t="s">
        <v>179</v>
      </c>
      <c r="AA2746" t="s">
        <v>41</v>
      </c>
    </row>
    <row r="2747" spans="1:27" x14ac:dyDescent="0.2">
      <c r="A2747">
        <v>10131</v>
      </c>
      <c r="B2747">
        <v>26</v>
      </c>
      <c r="C2747">
        <v>85.13</v>
      </c>
      <c r="D2747">
        <v>2</v>
      </c>
      <c r="E2747">
        <v>2213.38</v>
      </c>
      <c r="F2747" s="1">
        <v>37788</v>
      </c>
      <c r="G2747" s="1" t="str">
        <f>TEXT(DA_Trail_Workbook[[#This Row],[ORDER DATE.1]],"MMM")</f>
        <v>Jun</v>
      </c>
      <c r="H2747" s="1" t="str">
        <f>TEXT(DA_Trail_Workbook[[#This Row],[ORDER DATE.1]],"YYY")</f>
        <v>2003</v>
      </c>
      <c r="I2747" t="s">
        <v>27</v>
      </c>
      <c r="J2747">
        <v>2</v>
      </c>
      <c r="K2747">
        <v>6</v>
      </c>
      <c r="L2747">
        <v>2003</v>
      </c>
      <c r="M2747" t="s">
        <v>654</v>
      </c>
      <c r="N2747">
        <v>74</v>
      </c>
      <c r="O2747" t="s">
        <v>764</v>
      </c>
      <c r="P2747" t="s">
        <v>656</v>
      </c>
      <c r="Q2747" t="s">
        <v>657</v>
      </c>
      <c r="R2747" t="s">
        <v>658</v>
      </c>
      <c r="S2747" t="s">
        <v>33</v>
      </c>
      <c r="T2747" t="s">
        <v>596</v>
      </c>
      <c r="U2747" t="s">
        <v>132</v>
      </c>
      <c r="V2747" t="s">
        <v>659</v>
      </c>
      <c r="W2747" t="s">
        <v>37</v>
      </c>
      <c r="X2747" t="s">
        <v>38</v>
      </c>
      <c r="Y2747" t="s">
        <v>660</v>
      </c>
      <c r="Z2747" t="s">
        <v>661</v>
      </c>
      <c r="AA2747" t="s">
        <v>41</v>
      </c>
    </row>
    <row r="2748" spans="1:27" x14ac:dyDescent="0.2">
      <c r="A2748">
        <v>10143</v>
      </c>
      <c r="B2748">
        <v>34</v>
      </c>
      <c r="C2748">
        <v>85.87</v>
      </c>
      <c r="D2748">
        <v>5</v>
      </c>
      <c r="E2748">
        <v>2919.58</v>
      </c>
      <c r="F2748" s="1">
        <v>37843</v>
      </c>
      <c r="G2748" s="1" t="str">
        <f>TEXT(DA_Trail_Workbook[[#This Row],[ORDER DATE.1]],"MMM")</f>
        <v>Aug</v>
      </c>
      <c r="H2748" s="1" t="str">
        <f>TEXT(DA_Trail_Workbook[[#This Row],[ORDER DATE.1]],"YYY")</f>
        <v>2003</v>
      </c>
      <c r="I2748" t="s">
        <v>27</v>
      </c>
      <c r="J2748">
        <v>3</v>
      </c>
      <c r="K2748">
        <v>8</v>
      </c>
      <c r="L2748">
        <v>2003</v>
      </c>
      <c r="M2748" t="s">
        <v>654</v>
      </c>
      <c r="N2748">
        <v>74</v>
      </c>
      <c r="O2748" t="s">
        <v>764</v>
      </c>
      <c r="P2748" t="s">
        <v>390</v>
      </c>
      <c r="Q2748" t="s">
        <v>391</v>
      </c>
      <c r="R2748" t="s">
        <v>392</v>
      </c>
      <c r="S2748" t="s">
        <v>33</v>
      </c>
      <c r="T2748" t="s">
        <v>193</v>
      </c>
      <c r="U2748" t="s">
        <v>146</v>
      </c>
      <c r="V2748" t="s">
        <v>194</v>
      </c>
      <c r="W2748" t="s">
        <v>37</v>
      </c>
      <c r="X2748" t="s">
        <v>38</v>
      </c>
      <c r="Y2748" t="s">
        <v>393</v>
      </c>
      <c r="Z2748" t="s">
        <v>394</v>
      </c>
      <c r="AA2748" t="s">
        <v>41</v>
      </c>
    </row>
    <row r="2749" spans="1:27" x14ac:dyDescent="0.2">
      <c r="A2749">
        <v>10155</v>
      </c>
      <c r="B2749">
        <v>44</v>
      </c>
      <c r="C2749">
        <v>85.87</v>
      </c>
      <c r="D2749">
        <v>3</v>
      </c>
      <c r="E2749">
        <v>3778.28</v>
      </c>
      <c r="F2749" s="1">
        <v>37900</v>
      </c>
      <c r="G2749" s="1" t="str">
        <f>TEXT(DA_Trail_Workbook[[#This Row],[ORDER DATE.1]],"MMM")</f>
        <v>Oct</v>
      </c>
      <c r="H2749" s="1" t="str">
        <f>TEXT(DA_Trail_Workbook[[#This Row],[ORDER DATE.1]],"YYY")</f>
        <v>2003</v>
      </c>
      <c r="I2749" t="s">
        <v>27</v>
      </c>
      <c r="J2749">
        <v>4</v>
      </c>
      <c r="K2749">
        <v>10</v>
      </c>
      <c r="L2749">
        <v>2003</v>
      </c>
      <c r="M2749" t="s">
        <v>654</v>
      </c>
      <c r="N2749">
        <v>74</v>
      </c>
      <c r="O2749" t="s">
        <v>764</v>
      </c>
      <c r="P2749" t="s">
        <v>150</v>
      </c>
      <c r="Q2749" t="s">
        <v>151</v>
      </c>
      <c r="R2749" t="s">
        <v>152</v>
      </c>
      <c r="S2749" t="s">
        <v>33</v>
      </c>
      <c r="T2749" t="s">
        <v>153</v>
      </c>
      <c r="U2749" t="s">
        <v>33</v>
      </c>
      <c r="V2749" t="s">
        <v>154</v>
      </c>
      <c r="W2749" t="s">
        <v>155</v>
      </c>
      <c r="X2749" t="s">
        <v>48</v>
      </c>
      <c r="Y2749" t="s">
        <v>156</v>
      </c>
      <c r="Z2749" t="s">
        <v>157</v>
      </c>
      <c r="AA2749" t="s">
        <v>58</v>
      </c>
    </row>
    <row r="2750" spans="1:27" x14ac:dyDescent="0.2">
      <c r="A2750">
        <v>10168</v>
      </c>
      <c r="B2750">
        <v>39</v>
      </c>
      <c r="C2750">
        <v>82.91</v>
      </c>
      <c r="D2750">
        <v>17</v>
      </c>
      <c r="E2750">
        <v>3233.49</v>
      </c>
      <c r="F2750" s="1">
        <v>37922</v>
      </c>
      <c r="G2750" s="1" t="str">
        <f>TEXT(DA_Trail_Workbook[[#This Row],[ORDER DATE.1]],"MMM")</f>
        <v>Oct</v>
      </c>
      <c r="H2750" s="1" t="str">
        <f>TEXT(DA_Trail_Workbook[[#This Row],[ORDER DATE.1]],"YYY")</f>
        <v>2003</v>
      </c>
      <c r="I2750" t="s">
        <v>27</v>
      </c>
      <c r="J2750">
        <v>4</v>
      </c>
      <c r="K2750">
        <v>10</v>
      </c>
      <c r="L2750">
        <v>2003</v>
      </c>
      <c r="M2750" t="s">
        <v>654</v>
      </c>
      <c r="N2750">
        <v>74</v>
      </c>
      <c r="O2750" t="s">
        <v>764</v>
      </c>
      <c r="P2750" t="s">
        <v>72</v>
      </c>
      <c r="Q2750" t="s">
        <v>73</v>
      </c>
      <c r="R2750" t="s">
        <v>74</v>
      </c>
      <c r="S2750" t="s">
        <v>33</v>
      </c>
      <c r="T2750" t="s">
        <v>75</v>
      </c>
      <c r="U2750" t="s">
        <v>63</v>
      </c>
      <c r="V2750" t="s">
        <v>76</v>
      </c>
      <c r="W2750" t="s">
        <v>37</v>
      </c>
      <c r="X2750" t="s">
        <v>38</v>
      </c>
      <c r="Y2750" t="s">
        <v>77</v>
      </c>
      <c r="Z2750" t="s">
        <v>78</v>
      </c>
      <c r="AA2750" t="s">
        <v>58</v>
      </c>
    </row>
    <row r="2751" spans="1:27" x14ac:dyDescent="0.2">
      <c r="A2751">
        <v>10178</v>
      </c>
      <c r="B2751">
        <v>45</v>
      </c>
      <c r="C2751">
        <v>76.25</v>
      </c>
      <c r="D2751">
        <v>2</v>
      </c>
      <c r="E2751">
        <v>3431.25</v>
      </c>
      <c r="F2751" s="1">
        <v>37933</v>
      </c>
      <c r="G2751" s="1" t="str">
        <f>TEXT(DA_Trail_Workbook[[#This Row],[ORDER DATE.1]],"MMM")</f>
        <v>Nov</v>
      </c>
      <c r="H2751" s="1" t="str">
        <f>TEXT(DA_Trail_Workbook[[#This Row],[ORDER DATE.1]],"YYY")</f>
        <v>2003</v>
      </c>
      <c r="I2751" t="s">
        <v>27</v>
      </c>
      <c r="J2751">
        <v>4</v>
      </c>
      <c r="K2751">
        <v>11</v>
      </c>
      <c r="L2751">
        <v>2003</v>
      </c>
      <c r="M2751" t="s">
        <v>654</v>
      </c>
      <c r="N2751">
        <v>74</v>
      </c>
      <c r="O2751" t="s">
        <v>764</v>
      </c>
      <c r="P2751" t="s">
        <v>396</v>
      </c>
      <c r="Q2751" t="s">
        <v>397</v>
      </c>
      <c r="R2751" t="s">
        <v>398</v>
      </c>
      <c r="S2751" t="s">
        <v>33</v>
      </c>
      <c r="T2751" t="s">
        <v>399</v>
      </c>
      <c r="U2751" t="s">
        <v>33</v>
      </c>
      <c r="V2751" t="s">
        <v>400</v>
      </c>
      <c r="W2751" t="s">
        <v>47</v>
      </c>
      <c r="X2751" t="s">
        <v>48</v>
      </c>
      <c r="Y2751" t="s">
        <v>401</v>
      </c>
      <c r="Z2751" t="s">
        <v>402</v>
      </c>
      <c r="AA2751" t="s">
        <v>58</v>
      </c>
    </row>
    <row r="2752" spans="1:27" x14ac:dyDescent="0.2">
      <c r="A2752">
        <v>10198</v>
      </c>
      <c r="B2752">
        <v>40</v>
      </c>
      <c r="C2752">
        <v>63.67</v>
      </c>
      <c r="D2752">
        <v>2</v>
      </c>
      <c r="E2752">
        <v>2546.8000000000002</v>
      </c>
      <c r="F2752" s="1">
        <v>37952</v>
      </c>
      <c r="G2752" s="1" t="str">
        <f>TEXT(DA_Trail_Workbook[[#This Row],[ORDER DATE.1]],"MMM")</f>
        <v>Nov</v>
      </c>
      <c r="H2752" s="1" t="str">
        <f>TEXT(DA_Trail_Workbook[[#This Row],[ORDER DATE.1]],"YYY")</f>
        <v>2003</v>
      </c>
      <c r="I2752" t="s">
        <v>27</v>
      </c>
      <c r="J2752">
        <v>4</v>
      </c>
      <c r="K2752">
        <v>11</v>
      </c>
      <c r="L2752">
        <v>2003</v>
      </c>
      <c r="M2752" t="s">
        <v>654</v>
      </c>
      <c r="N2752">
        <v>74</v>
      </c>
      <c r="O2752" t="s">
        <v>764</v>
      </c>
      <c r="P2752" t="s">
        <v>494</v>
      </c>
      <c r="Q2752" t="s">
        <v>495</v>
      </c>
      <c r="R2752" t="s">
        <v>496</v>
      </c>
      <c r="S2752" t="s">
        <v>33</v>
      </c>
      <c r="T2752" t="s">
        <v>497</v>
      </c>
      <c r="U2752" t="s">
        <v>33</v>
      </c>
      <c r="V2752" t="s">
        <v>498</v>
      </c>
      <c r="W2752" t="s">
        <v>499</v>
      </c>
      <c r="X2752" t="s">
        <v>235</v>
      </c>
      <c r="Y2752" t="s">
        <v>500</v>
      </c>
      <c r="Z2752" t="s">
        <v>501</v>
      </c>
      <c r="AA2752" t="s">
        <v>41</v>
      </c>
    </row>
    <row r="2753" spans="1:27" x14ac:dyDescent="0.2">
      <c r="A2753">
        <v>10210</v>
      </c>
      <c r="B2753">
        <v>42</v>
      </c>
      <c r="C2753">
        <v>70.33</v>
      </c>
      <c r="D2753">
        <v>15</v>
      </c>
      <c r="E2753">
        <v>2953.86</v>
      </c>
      <c r="F2753" s="1">
        <v>37998</v>
      </c>
      <c r="G2753" s="1" t="str">
        <f>TEXT(DA_Trail_Workbook[[#This Row],[ORDER DATE.1]],"MMM")</f>
        <v>Jan</v>
      </c>
      <c r="H2753" s="1" t="str">
        <f>TEXT(DA_Trail_Workbook[[#This Row],[ORDER DATE.1]],"YYY")</f>
        <v>2004</v>
      </c>
      <c r="I2753" t="s">
        <v>27</v>
      </c>
      <c r="J2753">
        <v>1</v>
      </c>
      <c r="K2753">
        <v>1</v>
      </c>
      <c r="L2753">
        <v>2004</v>
      </c>
      <c r="M2753" t="s">
        <v>654</v>
      </c>
      <c r="N2753">
        <v>74</v>
      </c>
      <c r="O2753" t="s">
        <v>764</v>
      </c>
      <c r="P2753" t="s">
        <v>353</v>
      </c>
      <c r="Q2753" t="s">
        <v>354</v>
      </c>
      <c r="R2753" t="s">
        <v>355</v>
      </c>
      <c r="S2753" t="s">
        <v>33</v>
      </c>
      <c r="T2753" t="s">
        <v>356</v>
      </c>
      <c r="U2753" t="s">
        <v>356</v>
      </c>
      <c r="V2753" t="s">
        <v>357</v>
      </c>
      <c r="W2753" t="s">
        <v>235</v>
      </c>
      <c r="X2753" t="s">
        <v>235</v>
      </c>
      <c r="Y2753" t="s">
        <v>358</v>
      </c>
      <c r="Z2753" t="s">
        <v>359</v>
      </c>
      <c r="AA2753" t="s">
        <v>41</v>
      </c>
    </row>
    <row r="2754" spans="1:27" x14ac:dyDescent="0.2">
      <c r="A2754">
        <v>10222</v>
      </c>
      <c r="B2754">
        <v>43</v>
      </c>
      <c r="C2754">
        <v>74.03</v>
      </c>
      <c r="D2754">
        <v>2</v>
      </c>
      <c r="E2754">
        <v>3183.29</v>
      </c>
      <c r="F2754" s="1">
        <v>38036</v>
      </c>
      <c r="G2754" s="1" t="str">
        <f>TEXT(DA_Trail_Workbook[[#This Row],[ORDER DATE.1]],"MMM")</f>
        <v>Feb</v>
      </c>
      <c r="H2754" s="1" t="str">
        <f>TEXT(DA_Trail_Workbook[[#This Row],[ORDER DATE.1]],"YYY")</f>
        <v>2004</v>
      </c>
      <c r="I2754" t="s">
        <v>27</v>
      </c>
      <c r="J2754">
        <v>1</v>
      </c>
      <c r="K2754">
        <v>2</v>
      </c>
      <c r="L2754">
        <v>2004</v>
      </c>
      <c r="M2754" t="s">
        <v>654</v>
      </c>
      <c r="N2754">
        <v>74</v>
      </c>
      <c r="O2754" t="s">
        <v>764</v>
      </c>
      <c r="P2754" t="s">
        <v>421</v>
      </c>
      <c r="Q2754" t="s">
        <v>422</v>
      </c>
      <c r="R2754" t="s">
        <v>423</v>
      </c>
      <c r="S2754" t="s">
        <v>33</v>
      </c>
      <c r="T2754" t="s">
        <v>424</v>
      </c>
      <c r="U2754" t="s">
        <v>63</v>
      </c>
      <c r="V2754" t="s">
        <v>425</v>
      </c>
      <c r="W2754" t="s">
        <v>37</v>
      </c>
      <c r="X2754" t="s">
        <v>38</v>
      </c>
      <c r="Y2754" t="s">
        <v>278</v>
      </c>
      <c r="Z2754" t="s">
        <v>323</v>
      </c>
      <c r="AA2754" t="s">
        <v>58</v>
      </c>
    </row>
    <row r="2755" spans="1:27" x14ac:dyDescent="0.2">
      <c r="A2755">
        <v>10235</v>
      </c>
      <c r="B2755">
        <v>34</v>
      </c>
      <c r="C2755">
        <v>72.55</v>
      </c>
      <c r="D2755">
        <v>11</v>
      </c>
      <c r="E2755">
        <v>2466.6999999999998</v>
      </c>
      <c r="F2755" s="1">
        <v>38079</v>
      </c>
      <c r="G2755" s="1" t="str">
        <f>TEXT(DA_Trail_Workbook[[#This Row],[ORDER DATE.1]],"MMM")</f>
        <v>Apr</v>
      </c>
      <c r="H2755" s="1" t="str">
        <f>TEXT(DA_Trail_Workbook[[#This Row],[ORDER DATE.1]],"YYY")</f>
        <v>2004</v>
      </c>
      <c r="I2755" t="s">
        <v>27</v>
      </c>
      <c r="J2755">
        <v>2</v>
      </c>
      <c r="K2755">
        <v>4</v>
      </c>
      <c r="L2755">
        <v>2004</v>
      </c>
      <c r="M2755" t="s">
        <v>654</v>
      </c>
      <c r="N2755">
        <v>74</v>
      </c>
      <c r="O2755" t="s">
        <v>764</v>
      </c>
      <c r="P2755" t="s">
        <v>434</v>
      </c>
      <c r="Q2755" t="s">
        <v>435</v>
      </c>
      <c r="R2755" t="s">
        <v>436</v>
      </c>
      <c r="S2755" t="s">
        <v>33</v>
      </c>
      <c r="T2755" t="s">
        <v>437</v>
      </c>
      <c r="U2755" t="s">
        <v>269</v>
      </c>
      <c r="V2755" t="s">
        <v>438</v>
      </c>
      <c r="W2755" t="s">
        <v>271</v>
      </c>
      <c r="X2755" t="s">
        <v>38</v>
      </c>
      <c r="Y2755" t="s">
        <v>439</v>
      </c>
      <c r="Z2755" t="s">
        <v>204</v>
      </c>
      <c r="AA2755" t="s">
        <v>41</v>
      </c>
    </row>
    <row r="2756" spans="1:27" x14ac:dyDescent="0.2">
      <c r="A2756">
        <v>10250</v>
      </c>
      <c r="B2756">
        <v>38</v>
      </c>
      <c r="C2756">
        <v>62.19</v>
      </c>
      <c r="D2756">
        <v>12</v>
      </c>
      <c r="E2756">
        <v>2363.2199999999998</v>
      </c>
      <c r="F2756" s="1">
        <v>38118</v>
      </c>
      <c r="G2756" s="1" t="str">
        <f>TEXT(DA_Trail_Workbook[[#This Row],[ORDER DATE.1]],"MMM")</f>
        <v>May</v>
      </c>
      <c r="H2756" s="1" t="str">
        <f>TEXT(DA_Trail_Workbook[[#This Row],[ORDER DATE.1]],"YYY")</f>
        <v>2004</v>
      </c>
      <c r="I2756" t="s">
        <v>27</v>
      </c>
      <c r="J2756">
        <v>2</v>
      </c>
      <c r="K2756">
        <v>5</v>
      </c>
      <c r="L2756">
        <v>2004</v>
      </c>
      <c r="M2756" t="s">
        <v>654</v>
      </c>
      <c r="N2756">
        <v>74</v>
      </c>
      <c r="O2756" t="s">
        <v>764</v>
      </c>
      <c r="P2756" t="s">
        <v>461</v>
      </c>
      <c r="Q2756" t="s">
        <v>462</v>
      </c>
      <c r="R2756" t="s">
        <v>463</v>
      </c>
      <c r="S2756" t="s">
        <v>33</v>
      </c>
      <c r="T2756" t="s">
        <v>464</v>
      </c>
      <c r="U2756" t="s">
        <v>63</v>
      </c>
      <c r="V2756" t="s">
        <v>76</v>
      </c>
      <c r="W2756" t="s">
        <v>37</v>
      </c>
      <c r="X2756" t="s">
        <v>38</v>
      </c>
      <c r="Y2756" t="s">
        <v>119</v>
      </c>
      <c r="Z2756" t="s">
        <v>465</v>
      </c>
      <c r="AA2756" t="s">
        <v>41</v>
      </c>
    </row>
    <row r="2757" spans="1:27" x14ac:dyDescent="0.2">
      <c r="A2757">
        <v>10262</v>
      </c>
      <c r="B2757">
        <v>35</v>
      </c>
      <c r="C2757">
        <v>71.069999999999993</v>
      </c>
      <c r="D2757">
        <v>7</v>
      </c>
      <c r="E2757">
        <v>2487.4499999999998</v>
      </c>
      <c r="F2757" s="1">
        <v>38162</v>
      </c>
      <c r="G2757" s="1" t="str">
        <f>TEXT(DA_Trail_Workbook[[#This Row],[ORDER DATE.1]],"MMM")</f>
        <v>Jun</v>
      </c>
      <c r="H2757" s="1" t="str">
        <f>TEXT(DA_Trail_Workbook[[#This Row],[ORDER DATE.1]],"YYY")</f>
        <v>2004</v>
      </c>
      <c r="I2757" t="s">
        <v>395</v>
      </c>
      <c r="J2757">
        <v>2</v>
      </c>
      <c r="K2757">
        <v>6</v>
      </c>
      <c r="L2757">
        <v>2004</v>
      </c>
      <c r="M2757" t="s">
        <v>654</v>
      </c>
      <c r="N2757">
        <v>74</v>
      </c>
      <c r="O2757" t="s">
        <v>764</v>
      </c>
      <c r="P2757" t="s">
        <v>206</v>
      </c>
      <c r="Q2757" t="s">
        <v>207</v>
      </c>
      <c r="R2757" t="s">
        <v>208</v>
      </c>
      <c r="S2757" t="s">
        <v>33</v>
      </c>
      <c r="T2757" t="s">
        <v>209</v>
      </c>
      <c r="U2757" t="s">
        <v>33</v>
      </c>
      <c r="V2757" t="s">
        <v>210</v>
      </c>
      <c r="W2757" t="s">
        <v>211</v>
      </c>
      <c r="X2757" t="s">
        <v>48</v>
      </c>
      <c r="Y2757" t="s">
        <v>212</v>
      </c>
      <c r="Z2757" t="s">
        <v>213</v>
      </c>
      <c r="AA2757" t="s">
        <v>41</v>
      </c>
    </row>
    <row r="2758" spans="1:27" x14ac:dyDescent="0.2">
      <c r="A2758">
        <v>10275</v>
      </c>
      <c r="B2758">
        <v>31</v>
      </c>
      <c r="C2758">
        <v>72.55</v>
      </c>
      <c r="D2758">
        <v>17</v>
      </c>
      <c r="E2758">
        <v>2249.0500000000002</v>
      </c>
      <c r="F2758" s="1">
        <v>38191</v>
      </c>
      <c r="G2758" s="1" t="str">
        <f>TEXT(DA_Trail_Workbook[[#This Row],[ORDER DATE.1]],"MMM")</f>
        <v>Jul</v>
      </c>
      <c r="H2758" s="1" t="str">
        <f>TEXT(DA_Trail_Workbook[[#This Row],[ORDER DATE.1]],"YYY")</f>
        <v>2004</v>
      </c>
      <c r="I2758" t="s">
        <v>27</v>
      </c>
      <c r="J2758">
        <v>3</v>
      </c>
      <c r="K2758">
        <v>7</v>
      </c>
      <c r="L2758">
        <v>2004</v>
      </c>
      <c r="M2758" t="s">
        <v>654</v>
      </c>
      <c r="N2758">
        <v>74</v>
      </c>
      <c r="O2758" t="s">
        <v>764</v>
      </c>
      <c r="P2758" t="s">
        <v>135</v>
      </c>
      <c r="Q2758" t="s">
        <v>136</v>
      </c>
      <c r="R2758" t="s">
        <v>137</v>
      </c>
      <c r="S2758" t="s">
        <v>33</v>
      </c>
      <c r="T2758" t="s">
        <v>138</v>
      </c>
      <c r="U2758" t="s">
        <v>33</v>
      </c>
      <c r="V2758" t="s">
        <v>139</v>
      </c>
      <c r="W2758" t="s">
        <v>47</v>
      </c>
      <c r="X2758" t="s">
        <v>48</v>
      </c>
      <c r="Y2758" t="s">
        <v>140</v>
      </c>
      <c r="Z2758" t="s">
        <v>141</v>
      </c>
      <c r="AA2758" t="s">
        <v>41</v>
      </c>
    </row>
    <row r="2759" spans="1:27" x14ac:dyDescent="0.2">
      <c r="A2759">
        <v>10284</v>
      </c>
      <c r="B2759">
        <v>32</v>
      </c>
      <c r="C2759">
        <v>64.41</v>
      </c>
      <c r="D2759">
        <v>9</v>
      </c>
      <c r="E2759">
        <v>2061.12</v>
      </c>
      <c r="F2759" s="1">
        <v>38220</v>
      </c>
      <c r="G2759" s="1" t="str">
        <f>TEXT(DA_Trail_Workbook[[#This Row],[ORDER DATE.1]],"MMM")</f>
        <v>Aug</v>
      </c>
      <c r="H2759" s="1" t="str">
        <f>TEXT(DA_Trail_Workbook[[#This Row],[ORDER DATE.1]],"YYY")</f>
        <v>2004</v>
      </c>
      <c r="I2759" t="s">
        <v>27</v>
      </c>
      <c r="J2759">
        <v>3</v>
      </c>
      <c r="K2759">
        <v>8</v>
      </c>
      <c r="L2759">
        <v>2004</v>
      </c>
      <c r="M2759" t="s">
        <v>654</v>
      </c>
      <c r="N2759">
        <v>74</v>
      </c>
      <c r="O2759" t="s">
        <v>764</v>
      </c>
      <c r="P2759" t="s">
        <v>629</v>
      </c>
      <c r="Q2759" t="s">
        <v>630</v>
      </c>
      <c r="R2759" t="s">
        <v>631</v>
      </c>
      <c r="S2759" t="s">
        <v>33</v>
      </c>
      <c r="T2759" t="s">
        <v>632</v>
      </c>
      <c r="U2759" t="s">
        <v>33</v>
      </c>
      <c r="V2759" t="s">
        <v>633</v>
      </c>
      <c r="W2759" t="s">
        <v>91</v>
      </c>
      <c r="X2759" t="s">
        <v>48</v>
      </c>
      <c r="Y2759" t="s">
        <v>634</v>
      </c>
      <c r="Z2759" t="s">
        <v>635</v>
      </c>
      <c r="AA2759" t="s">
        <v>41</v>
      </c>
    </row>
    <row r="2760" spans="1:27" x14ac:dyDescent="0.2">
      <c r="A2760">
        <v>10296</v>
      </c>
      <c r="B2760">
        <v>47</v>
      </c>
      <c r="C2760">
        <v>86.62</v>
      </c>
      <c r="D2760">
        <v>5</v>
      </c>
      <c r="E2760">
        <v>4071.14</v>
      </c>
      <c r="F2760" s="1">
        <v>38245</v>
      </c>
      <c r="G2760" s="1" t="str">
        <f>TEXT(DA_Trail_Workbook[[#This Row],[ORDER DATE.1]],"MMM")</f>
        <v>Sep</v>
      </c>
      <c r="H2760" s="1" t="str">
        <f>TEXT(DA_Trail_Workbook[[#This Row],[ORDER DATE.1]],"YYY")</f>
        <v>2004</v>
      </c>
      <c r="I2760" t="s">
        <v>27</v>
      </c>
      <c r="J2760">
        <v>3</v>
      </c>
      <c r="K2760">
        <v>9</v>
      </c>
      <c r="L2760">
        <v>2004</v>
      </c>
      <c r="M2760" t="s">
        <v>654</v>
      </c>
      <c r="N2760">
        <v>74</v>
      </c>
      <c r="O2760" t="s">
        <v>764</v>
      </c>
      <c r="P2760" t="s">
        <v>662</v>
      </c>
      <c r="Q2760" t="s">
        <v>663</v>
      </c>
      <c r="R2760" t="s">
        <v>664</v>
      </c>
      <c r="S2760" t="s">
        <v>33</v>
      </c>
      <c r="T2760" t="s">
        <v>665</v>
      </c>
      <c r="U2760" t="s">
        <v>33</v>
      </c>
      <c r="V2760" t="s">
        <v>666</v>
      </c>
      <c r="W2760" t="s">
        <v>514</v>
      </c>
      <c r="X2760" t="s">
        <v>48</v>
      </c>
      <c r="Y2760" t="s">
        <v>667</v>
      </c>
      <c r="Z2760" t="s">
        <v>120</v>
      </c>
      <c r="AA2760" t="s">
        <v>58</v>
      </c>
    </row>
    <row r="2761" spans="1:27" x14ac:dyDescent="0.2">
      <c r="A2761">
        <v>10308</v>
      </c>
      <c r="B2761">
        <v>39</v>
      </c>
      <c r="C2761">
        <v>68.11</v>
      </c>
      <c r="D2761">
        <v>15</v>
      </c>
      <c r="E2761">
        <v>2656.29</v>
      </c>
      <c r="F2761" s="1">
        <v>38275</v>
      </c>
      <c r="G2761" s="1" t="str">
        <f>TEXT(DA_Trail_Workbook[[#This Row],[ORDER DATE.1]],"MMM")</f>
        <v>Oct</v>
      </c>
      <c r="H2761" s="1" t="str">
        <f>TEXT(DA_Trail_Workbook[[#This Row],[ORDER DATE.1]],"YYY")</f>
        <v>2004</v>
      </c>
      <c r="I2761" t="s">
        <v>27</v>
      </c>
      <c r="J2761">
        <v>4</v>
      </c>
      <c r="K2761">
        <v>10</v>
      </c>
      <c r="L2761">
        <v>2004</v>
      </c>
      <c r="M2761" t="s">
        <v>654</v>
      </c>
      <c r="N2761">
        <v>74</v>
      </c>
      <c r="O2761" t="s">
        <v>764</v>
      </c>
      <c r="P2761" t="s">
        <v>369</v>
      </c>
      <c r="Q2761" t="s">
        <v>370</v>
      </c>
      <c r="R2761" t="s">
        <v>371</v>
      </c>
      <c r="S2761" t="s">
        <v>33</v>
      </c>
      <c r="T2761" t="s">
        <v>372</v>
      </c>
      <c r="U2761" t="s">
        <v>35</v>
      </c>
      <c r="V2761" t="s">
        <v>373</v>
      </c>
      <c r="W2761" t="s">
        <v>37</v>
      </c>
      <c r="X2761" t="s">
        <v>38</v>
      </c>
      <c r="Y2761" t="s">
        <v>119</v>
      </c>
      <c r="Z2761" t="s">
        <v>279</v>
      </c>
      <c r="AA2761" t="s">
        <v>41</v>
      </c>
    </row>
    <row r="2762" spans="1:27" x14ac:dyDescent="0.2">
      <c r="A2762">
        <v>10316</v>
      </c>
      <c r="B2762">
        <v>44</v>
      </c>
      <c r="C2762">
        <v>62.19</v>
      </c>
      <c r="D2762">
        <v>7</v>
      </c>
      <c r="E2762">
        <v>2736.36</v>
      </c>
      <c r="F2762" s="1">
        <v>38292</v>
      </c>
      <c r="G2762" s="1" t="str">
        <f>TEXT(DA_Trail_Workbook[[#This Row],[ORDER DATE.1]],"MMM")</f>
        <v>Nov</v>
      </c>
      <c r="H2762" s="1" t="str">
        <f>TEXT(DA_Trail_Workbook[[#This Row],[ORDER DATE.1]],"YYY")</f>
        <v>2004</v>
      </c>
      <c r="I2762" t="s">
        <v>27</v>
      </c>
      <c r="J2762">
        <v>4</v>
      </c>
      <c r="K2762">
        <v>11</v>
      </c>
      <c r="L2762">
        <v>2004</v>
      </c>
      <c r="M2762" t="s">
        <v>654</v>
      </c>
      <c r="N2762">
        <v>74</v>
      </c>
      <c r="O2762" t="s">
        <v>764</v>
      </c>
      <c r="P2762" t="s">
        <v>446</v>
      </c>
      <c r="Q2762" t="s">
        <v>447</v>
      </c>
      <c r="R2762" t="s">
        <v>448</v>
      </c>
      <c r="S2762" t="s">
        <v>33</v>
      </c>
      <c r="T2762" t="s">
        <v>449</v>
      </c>
      <c r="U2762" t="s">
        <v>450</v>
      </c>
      <c r="V2762" t="s">
        <v>451</v>
      </c>
      <c r="W2762" t="s">
        <v>202</v>
      </c>
      <c r="X2762" t="s">
        <v>48</v>
      </c>
      <c r="Y2762" t="s">
        <v>452</v>
      </c>
      <c r="Z2762" t="s">
        <v>453</v>
      </c>
      <c r="AA2762" t="s">
        <v>41</v>
      </c>
    </row>
    <row r="2763" spans="1:27" x14ac:dyDescent="0.2">
      <c r="A2763">
        <v>10328</v>
      </c>
      <c r="B2763">
        <v>39</v>
      </c>
      <c r="C2763">
        <v>85.87</v>
      </c>
      <c r="D2763">
        <v>12</v>
      </c>
      <c r="E2763">
        <v>3348.93</v>
      </c>
      <c r="F2763" s="1">
        <v>38303</v>
      </c>
      <c r="G2763" s="1" t="str">
        <f>TEXT(DA_Trail_Workbook[[#This Row],[ORDER DATE.1]],"MMM")</f>
        <v>Nov</v>
      </c>
      <c r="H2763" s="1" t="str">
        <f>TEXT(DA_Trail_Workbook[[#This Row],[ORDER DATE.1]],"YYY")</f>
        <v>2004</v>
      </c>
      <c r="I2763" t="s">
        <v>27</v>
      </c>
      <c r="J2763">
        <v>4</v>
      </c>
      <c r="K2763">
        <v>11</v>
      </c>
      <c r="L2763">
        <v>2004</v>
      </c>
      <c r="M2763" t="s">
        <v>654</v>
      </c>
      <c r="N2763">
        <v>74</v>
      </c>
      <c r="O2763" t="s">
        <v>764</v>
      </c>
      <c r="P2763" t="s">
        <v>638</v>
      </c>
      <c r="Q2763" t="s">
        <v>639</v>
      </c>
      <c r="R2763" t="s">
        <v>640</v>
      </c>
      <c r="S2763" t="s">
        <v>33</v>
      </c>
      <c r="T2763" t="s">
        <v>641</v>
      </c>
      <c r="U2763" t="s">
        <v>33</v>
      </c>
      <c r="V2763" t="s">
        <v>642</v>
      </c>
      <c r="W2763" t="s">
        <v>303</v>
      </c>
      <c r="X2763" t="s">
        <v>48</v>
      </c>
      <c r="Y2763" t="s">
        <v>643</v>
      </c>
      <c r="Z2763" t="s">
        <v>644</v>
      </c>
      <c r="AA2763" t="s">
        <v>58</v>
      </c>
    </row>
    <row r="2764" spans="1:27" x14ac:dyDescent="0.2">
      <c r="A2764">
        <v>10339</v>
      </c>
      <c r="B2764">
        <v>50</v>
      </c>
      <c r="C2764">
        <v>57.86</v>
      </c>
      <c r="D2764">
        <v>8</v>
      </c>
      <c r="E2764">
        <v>2893</v>
      </c>
      <c r="F2764" s="1">
        <v>38314</v>
      </c>
      <c r="G2764" s="1" t="str">
        <f>TEXT(DA_Trail_Workbook[[#This Row],[ORDER DATE.1]],"MMM")</f>
        <v>Nov</v>
      </c>
      <c r="H2764" s="1" t="str">
        <f>TEXT(DA_Trail_Workbook[[#This Row],[ORDER DATE.1]],"YYY")</f>
        <v>2004</v>
      </c>
      <c r="I2764" t="s">
        <v>27</v>
      </c>
      <c r="J2764">
        <v>4</v>
      </c>
      <c r="K2764">
        <v>11</v>
      </c>
      <c r="L2764">
        <v>2004</v>
      </c>
      <c r="M2764" t="s">
        <v>654</v>
      </c>
      <c r="N2764">
        <v>74</v>
      </c>
      <c r="O2764" t="s">
        <v>764</v>
      </c>
      <c r="P2764" t="s">
        <v>290</v>
      </c>
      <c r="Q2764" t="s">
        <v>291</v>
      </c>
      <c r="R2764" t="s">
        <v>292</v>
      </c>
      <c r="S2764" t="s">
        <v>33</v>
      </c>
      <c r="T2764" t="s">
        <v>293</v>
      </c>
      <c r="U2764" t="s">
        <v>294</v>
      </c>
      <c r="V2764" t="s">
        <v>295</v>
      </c>
      <c r="W2764" t="s">
        <v>235</v>
      </c>
      <c r="X2764" t="s">
        <v>235</v>
      </c>
      <c r="Y2764" t="s">
        <v>296</v>
      </c>
      <c r="Z2764" t="s">
        <v>297</v>
      </c>
      <c r="AA2764" t="s">
        <v>41</v>
      </c>
    </row>
    <row r="2765" spans="1:27" x14ac:dyDescent="0.2">
      <c r="A2765">
        <v>10352</v>
      </c>
      <c r="B2765">
        <v>22</v>
      </c>
      <c r="C2765">
        <v>75.510000000000005</v>
      </c>
      <c r="D2765">
        <v>1</v>
      </c>
      <c r="E2765">
        <v>1661.22</v>
      </c>
      <c r="F2765" s="1">
        <v>38324</v>
      </c>
      <c r="G2765" s="1" t="str">
        <f>TEXT(DA_Trail_Workbook[[#This Row],[ORDER DATE.1]],"MMM")</f>
        <v>Dec</v>
      </c>
      <c r="H2765" s="1" t="str">
        <f>TEXT(DA_Trail_Workbook[[#This Row],[ORDER DATE.1]],"YYY")</f>
        <v>2004</v>
      </c>
      <c r="I2765" t="s">
        <v>27</v>
      </c>
      <c r="J2765">
        <v>4</v>
      </c>
      <c r="K2765">
        <v>12</v>
      </c>
      <c r="L2765">
        <v>2004</v>
      </c>
      <c r="M2765" t="s">
        <v>654</v>
      </c>
      <c r="N2765">
        <v>74</v>
      </c>
      <c r="O2765" t="s">
        <v>764</v>
      </c>
      <c r="P2765" t="s">
        <v>691</v>
      </c>
      <c r="Q2765" t="s">
        <v>692</v>
      </c>
      <c r="R2765" t="s">
        <v>693</v>
      </c>
      <c r="S2765" t="s">
        <v>33</v>
      </c>
      <c r="T2765" t="s">
        <v>332</v>
      </c>
      <c r="U2765" t="s">
        <v>146</v>
      </c>
      <c r="V2765" t="s">
        <v>333</v>
      </c>
      <c r="W2765" t="s">
        <v>37</v>
      </c>
      <c r="X2765" t="s">
        <v>38</v>
      </c>
      <c r="Y2765" t="s">
        <v>612</v>
      </c>
      <c r="Z2765" t="s">
        <v>289</v>
      </c>
      <c r="AA2765" t="s">
        <v>41</v>
      </c>
    </row>
    <row r="2766" spans="1:27" x14ac:dyDescent="0.2">
      <c r="A2766">
        <v>10361</v>
      </c>
      <c r="B2766">
        <v>35</v>
      </c>
      <c r="C2766">
        <v>100</v>
      </c>
      <c r="D2766">
        <v>11</v>
      </c>
      <c r="E2766">
        <v>4277.3500000000004</v>
      </c>
      <c r="F2766" s="1">
        <v>38338</v>
      </c>
      <c r="G2766" s="1" t="str">
        <f>TEXT(DA_Trail_Workbook[[#This Row],[ORDER DATE.1]],"MMM")</f>
        <v>Dec</v>
      </c>
      <c r="H2766" s="1" t="str">
        <f>TEXT(DA_Trail_Workbook[[#This Row],[ORDER DATE.1]],"YYY")</f>
        <v>2004</v>
      </c>
      <c r="I2766" t="s">
        <v>27</v>
      </c>
      <c r="J2766">
        <v>4</v>
      </c>
      <c r="K2766">
        <v>12</v>
      </c>
      <c r="L2766">
        <v>2004</v>
      </c>
      <c r="M2766" t="s">
        <v>654</v>
      </c>
      <c r="N2766">
        <v>74</v>
      </c>
      <c r="O2766" t="s">
        <v>764</v>
      </c>
      <c r="P2766" t="s">
        <v>181</v>
      </c>
      <c r="Q2766" t="s">
        <v>182</v>
      </c>
      <c r="R2766" t="s">
        <v>183</v>
      </c>
      <c r="S2766" t="s">
        <v>184</v>
      </c>
      <c r="T2766" t="s">
        <v>185</v>
      </c>
      <c r="U2766" t="s">
        <v>186</v>
      </c>
      <c r="V2766" t="s">
        <v>187</v>
      </c>
      <c r="W2766" t="s">
        <v>111</v>
      </c>
      <c r="X2766" t="s">
        <v>112</v>
      </c>
      <c r="Y2766" t="s">
        <v>188</v>
      </c>
      <c r="Z2766" t="s">
        <v>189</v>
      </c>
      <c r="AA2766" t="s">
        <v>58</v>
      </c>
    </row>
    <row r="2767" spans="1:27" x14ac:dyDescent="0.2">
      <c r="A2767">
        <v>10373</v>
      </c>
      <c r="B2767">
        <v>45</v>
      </c>
      <c r="C2767">
        <v>55.62</v>
      </c>
      <c r="D2767">
        <v>17</v>
      </c>
      <c r="E2767">
        <v>2502.9</v>
      </c>
      <c r="F2767" s="1">
        <v>38383</v>
      </c>
      <c r="G2767" s="1" t="str">
        <f>TEXT(DA_Trail_Workbook[[#This Row],[ORDER DATE.1]],"MMM")</f>
        <v>Jan</v>
      </c>
      <c r="H2767" s="1" t="str">
        <f>TEXT(DA_Trail_Workbook[[#This Row],[ORDER DATE.1]],"YYY")</f>
        <v>2005</v>
      </c>
      <c r="I2767" t="s">
        <v>27</v>
      </c>
      <c r="J2767">
        <v>1</v>
      </c>
      <c r="K2767">
        <v>1</v>
      </c>
      <c r="L2767">
        <v>2005</v>
      </c>
      <c r="M2767" t="s">
        <v>654</v>
      </c>
      <c r="N2767">
        <v>74</v>
      </c>
      <c r="O2767" t="s">
        <v>764</v>
      </c>
      <c r="P2767" t="s">
        <v>454</v>
      </c>
      <c r="Q2767" t="s">
        <v>455</v>
      </c>
      <c r="R2767" t="s">
        <v>456</v>
      </c>
      <c r="S2767" t="s">
        <v>33</v>
      </c>
      <c r="T2767" t="s">
        <v>457</v>
      </c>
      <c r="U2767" t="s">
        <v>33</v>
      </c>
      <c r="V2767" t="s">
        <v>458</v>
      </c>
      <c r="W2767" t="s">
        <v>155</v>
      </c>
      <c r="X2767" t="s">
        <v>48</v>
      </c>
      <c r="Y2767" t="s">
        <v>459</v>
      </c>
      <c r="Z2767" t="s">
        <v>460</v>
      </c>
      <c r="AA2767" t="s">
        <v>41</v>
      </c>
    </row>
    <row r="2768" spans="1:27" x14ac:dyDescent="0.2">
      <c r="A2768">
        <v>10386</v>
      </c>
      <c r="B2768">
        <v>44</v>
      </c>
      <c r="C2768">
        <v>86.4</v>
      </c>
      <c r="D2768">
        <v>15</v>
      </c>
      <c r="E2768">
        <v>3801.6</v>
      </c>
      <c r="F2768" s="1">
        <v>38412</v>
      </c>
      <c r="G2768" s="1" t="str">
        <f>TEXT(DA_Trail_Workbook[[#This Row],[ORDER DATE.1]],"MMM")</f>
        <v>Mar</v>
      </c>
      <c r="H2768" s="1" t="str">
        <f>TEXT(DA_Trail_Workbook[[#This Row],[ORDER DATE.1]],"YYY")</f>
        <v>2005</v>
      </c>
      <c r="I2768" t="s">
        <v>474</v>
      </c>
      <c r="J2768">
        <v>1</v>
      </c>
      <c r="K2768">
        <v>3</v>
      </c>
      <c r="L2768">
        <v>2005</v>
      </c>
      <c r="M2768" t="s">
        <v>654</v>
      </c>
      <c r="N2768">
        <v>74</v>
      </c>
      <c r="O2768" t="s">
        <v>764</v>
      </c>
      <c r="P2768" t="s">
        <v>206</v>
      </c>
      <c r="Q2768" t="s">
        <v>207</v>
      </c>
      <c r="R2768" t="s">
        <v>208</v>
      </c>
      <c r="S2768" t="s">
        <v>33</v>
      </c>
      <c r="T2768" t="s">
        <v>209</v>
      </c>
      <c r="U2768" t="s">
        <v>33</v>
      </c>
      <c r="V2768" t="s">
        <v>210</v>
      </c>
      <c r="W2768" t="s">
        <v>211</v>
      </c>
      <c r="X2768" t="s">
        <v>48</v>
      </c>
      <c r="Y2768" t="s">
        <v>212</v>
      </c>
      <c r="Z2768" t="s">
        <v>213</v>
      </c>
      <c r="AA2768" t="s">
        <v>58</v>
      </c>
    </row>
    <row r="2769" spans="1:27" x14ac:dyDescent="0.2">
      <c r="A2769">
        <v>10398</v>
      </c>
      <c r="B2769">
        <v>36</v>
      </c>
      <c r="C2769">
        <v>87.36</v>
      </c>
      <c r="D2769">
        <v>12</v>
      </c>
      <c r="E2769">
        <v>3144.96</v>
      </c>
      <c r="F2769" s="1">
        <v>38441</v>
      </c>
      <c r="G2769" s="1" t="str">
        <f>TEXT(DA_Trail_Workbook[[#This Row],[ORDER DATE.1]],"MMM")</f>
        <v>Mar</v>
      </c>
      <c r="H2769" s="1" t="str">
        <f>TEXT(DA_Trail_Workbook[[#This Row],[ORDER DATE.1]],"YYY")</f>
        <v>2005</v>
      </c>
      <c r="I2769" t="s">
        <v>27</v>
      </c>
      <c r="J2769">
        <v>1</v>
      </c>
      <c r="K2769">
        <v>3</v>
      </c>
      <c r="L2769">
        <v>2005</v>
      </c>
      <c r="M2769" t="s">
        <v>654</v>
      </c>
      <c r="N2769">
        <v>74</v>
      </c>
      <c r="O2769" t="s">
        <v>764</v>
      </c>
      <c r="P2769" t="s">
        <v>42</v>
      </c>
      <c r="Q2769" t="s">
        <v>43</v>
      </c>
      <c r="R2769" t="s">
        <v>44</v>
      </c>
      <c r="S2769" t="s">
        <v>33</v>
      </c>
      <c r="T2769" t="s">
        <v>45</v>
      </c>
      <c r="U2769" t="s">
        <v>33</v>
      </c>
      <c r="V2769" t="s">
        <v>46</v>
      </c>
      <c r="W2769" t="s">
        <v>47</v>
      </c>
      <c r="X2769" t="s">
        <v>48</v>
      </c>
      <c r="Y2769" t="s">
        <v>49</v>
      </c>
      <c r="Z2769" t="s">
        <v>50</v>
      </c>
      <c r="AA2769" t="s">
        <v>58</v>
      </c>
    </row>
    <row r="2770" spans="1:27" x14ac:dyDescent="0.2">
      <c r="A2770">
        <v>10401</v>
      </c>
      <c r="B2770">
        <v>28</v>
      </c>
      <c r="C2770">
        <v>72.55</v>
      </c>
      <c r="D2770">
        <v>11</v>
      </c>
      <c r="E2770">
        <v>2031.4</v>
      </c>
      <c r="F2770" s="1">
        <v>38445</v>
      </c>
      <c r="G2770" s="1" t="str">
        <f>TEXT(DA_Trail_Workbook[[#This Row],[ORDER DATE.1]],"MMM")</f>
        <v>Apr</v>
      </c>
      <c r="H2770" s="1" t="str">
        <f>TEXT(DA_Trail_Workbook[[#This Row],[ORDER DATE.1]],"YYY")</f>
        <v>2005</v>
      </c>
      <c r="I2770" t="s">
        <v>466</v>
      </c>
      <c r="J2770">
        <v>2</v>
      </c>
      <c r="K2770">
        <v>4</v>
      </c>
      <c r="L2770">
        <v>2005</v>
      </c>
      <c r="M2770" t="s">
        <v>654</v>
      </c>
      <c r="N2770">
        <v>74</v>
      </c>
      <c r="O2770" t="s">
        <v>764</v>
      </c>
      <c r="P2770" t="s">
        <v>121</v>
      </c>
      <c r="Q2770" t="s">
        <v>122</v>
      </c>
      <c r="R2770" t="s">
        <v>123</v>
      </c>
      <c r="S2770" t="s">
        <v>33</v>
      </c>
      <c r="T2770" t="s">
        <v>124</v>
      </c>
      <c r="U2770" t="s">
        <v>125</v>
      </c>
      <c r="V2770" t="s">
        <v>126</v>
      </c>
      <c r="W2770" t="s">
        <v>37</v>
      </c>
      <c r="X2770" t="s">
        <v>38</v>
      </c>
      <c r="Y2770" t="s">
        <v>71</v>
      </c>
      <c r="Z2770" t="s">
        <v>127</v>
      </c>
      <c r="AA2770" t="s">
        <v>41</v>
      </c>
    </row>
    <row r="2771" spans="1:27" x14ac:dyDescent="0.2">
      <c r="A2771">
        <v>10416</v>
      </c>
      <c r="B2771">
        <v>43</v>
      </c>
      <c r="C2771">
        <v>62.19</v>
      </c>
      <c r="D2771">
        <v>12</v>
      </c>
      <c r="E2771">
        <v>2674.17</v>
      </c>
      <c r="F2771" s="1">
        <v>38482</v>
      </c>
      <c r="G2771" s="1" t="str">
        <f>TEXT(DA_Trail_Workbook[[#This Row],[ORDER DATE.1]],"MMM")</f>
        <v>May</v>
      </c>
      <c r="H2771" s="1" t="str">
        <f>TEXT(DA_Trail_Workbook[[#This Row],[ORDER DATE.1]],"YYY")</f>
        <v>2005</v>
      </c>
      <c r="I2771" t="s">
        <v>27</v>
      </c>
      <c r="J2771">
        <v>2</v>
      </c>
      <c r="K2771">
        <v>5</v>
      </c>
      <c r="L2771">
        <v>2005</v>
      </c>
      <c r="M2771" t="s">
        <v>654</v>
      </c>
      <c r="N2771">
        <v>74</v>
      </c>
      <c r="O2771" t="s">
        <v>764</v>
      </c>
      <c r="P2771" t="s">
        <v>524</v>
      </c>
      <c r="Q2771" t="s">
        <v>525</v>
      </c>
      <c r="R2771" t="s">
        <v>526</v>
      </c>
      <c r="S2771" t="s">
        <v>33</v>
      </c>
      <c r="T2771" t="s">
        <v>527</v>
      </c>
      <c r="U2771" t="s">
        <v>33</v>
      </c>
      <c r="V2771" t="s">
        <v>528</v>
      </c>
      <c r="W2771" t="s">
        <v>303</v>
      </c>
      <c r="X2771" t="s">
        <v>48</v>
      </c>
      <c r="Y2771" t="s">
        <v>529</v>
      </c>
      <c r="Z2771" t="s">
        <v>530</v>
      </c>
      <c r="AA2771" t="s">
        <v>41</v>
      </c>
    </row>
    <row r="2772" spans="1:27" x14ac:dyDescent="0.2">
      <c r="A2772">
        <v>10106</v>
      </c>
      <c r="B2772">
        <v>48</v>
      </c>
      <c r="C2772">
        <v>52.64</v>
      </c>
      <c r="D2772">
        <v>15</v>
      </c>
      <c r="E2772">
        <v>2526.7199999999998</v>
      </c>
      <c r="F2772" s="1">
        <v>37669</v>
      </c>
      <c r="G2772" s="1" t="str">
        <f>TEXT(DA_Trail_Workbook[[#This Row],[ORDER DATE.1]],"MMM")</f>
        <v>Feb</v>
      </c>
      <c r="H2772" s="1" t="str">
        <f>TEXT(DA_Trail_Workbook[[#This Row],[ORDER DATE.1]],"YYY")</f>
        <v>2003</v>
      </c>
      <c r="I2772" t="s">
        <v>27</v>
      </c>
      <c r="J2772">
        <v>1</v>
      </c>
      <c r="K2772">
        <v>2</v>
      </c>
      <c r="L2772">
        <v>2003</v>
      </c>
      <c r="M2772" t="s">
        <v>654</v>
      </c>
      <c r="N2772">
        <v>49</v>
      </c>
      <c r="O2772" t="s">
        <v>765</v>
      </c>
      <c r="P2772" t="s">
        <v>638</v>
      </c>
      <c r="Q2772" t="s">
        <v>639</v>
      </c>
      <c r="R2772" t="s">
        <v>640</v>
      </c>
      <c r="S2772" t="s">
        <v>33</v>
      </c>
      <c r="T2772" t="s">
        <v>641</v>
      </c>
      <c r="U2772" t="s">
        <v>33</v>
      </c>
      <c r="V2772" t="s">
        <v>642</v>
      </c>
      <c r="W2772" t="s">
        <v>303</v>
      </c>
      <c r="X2772" t="s">
        <v>48</v>
      </c>
      <c r="Y2772" t="s">
        <v>643</v>
      </c>
      <c r="Z2772" t="s">
        <v>644</v>
      </c>
      <c r="AA2772" t="s">
        <v>41</v>
      </c>
    </row>
    <row r="2773" spans="1:27" x14ac:dyDescent="0.2">
      <c r="A2773">
        <v>10119</v>
      </c>
      <c r="B2773">
        <v>28</v>
      </c>
      <c r="C2773">
        <v>48.17</v>
      </c>
      <c r="D2773">
        <v>6</v>
      </c>
      <c r="E2773">
        <v>1348.76</v>
      </c>
      <c r="F2773" s="1">
        <v>37739</v>
      </c>
      <c r="G2773" s="1" t="str">
        <f>TEXT(DA_Trail_Workbook[[#This Row],[ORDER DATE.1]],"MMM")</f>
        <v>Apr</v>
      </c>
      <c r="H2773" s="1" t="str">
        <f>TEXT(DA_Trail_Workbook[[#This Row],[ORDER DATE.1]],"YYY")</f>
        <v>2003</v>
      </c>
      <c r="I2773" t="s">
        <v>27</v>
      </c>
      <c r="J2773">
        <v>2</v>
      </c>
      <c r="K2773">
        <v>4</v>
      </c>
      <c r="L2773">
        <v>2003</v>
      </c>
      <c r="M2773" t="s">
        <v>654</v>
      </c>
      <c r="N2773">
        <v>49</v>
      </c>
      <c r="O2773" t="s">
        <v>765</v>
      </c>
      <c r="P2773" t="s">
        <v>172</v>
      </c>
      <c r="Q2773" t="s">
        <v>173</v>
      </c>
      <c r="R2773" t="s">
        <v>174</v>
      </c>
      <c r="S2773" t="s">
        <v>33</v>
      </c>
      <c r="T2773" t="s">
        <v>175</v>
      </c>
      <c r="U2773" t="s">
        <v>33</v>
      </c>
      <c r="V2773" t="s">
        <v>176</v>
      </c>
      <c r="W2773" t="s">
        <v>177</v>
      </c>
      <c r="X2773" t="s">
        <v>48</v>
      </c>
      <c r="Y2773" t="s">
        <v>178</v>
      </c>
      <c r="Z2773" t="s">
        <v>179</v>
      </c>
      <c r="AA2773" t="s">
        <v>41</v>
      </c>
    </row>
    <row r="2774" spans="1:27" x14ac:dyDescent="0.2">
      <c r="A2774">
        <v>10131</v>
      </c>
      <c r="B2774">
        <v>21</v>
      </c>
      <c r="C2774">
        <v>41.71</v>
      </c>
      <c r="D2774">
        <v>7</v>
      </c>
      <c r="E2774">
        <v>875.91</v>
      </c>
      <c r="F2774" s="1">
        <v>37788</v>
      </c>
      <c r="G2774" s="1" t="str">
        <f>TEXT(DA_Trail_Workbook[[#This Row],[ORDER DATE.1]],"MMM")</f>
        <v>Jun</v>
      </c>
      <c r="H2774" s="1" t="str">
        <f>TEXT(DA_Trail_Workbook[[#This Row],[ORDER DATE.1]],"YYY")</f>
        <v>2003</v>
      </c>
      <c r="I2774" t="s">
        <v>27</v>
      </c>
      <c r="J2774">
        <v>2</v>
      </c>
      <c r="K2774">
        <v>6</v>
      </c>
      <c r="L2774">
        <v>2003</v>
      </c>
      <c r="M2774" t="s">
        <v>654</v>
      </c>
      <c r="N2774">
        <v>49</v>
      </c>
      <c r="O2774" t="s">
        <v>765</v>
      </c>
      <c r="P2774" t="s">
        <v>656</v>
      </c>
      <c r="Q2774" t="s">
        <v>657</v>
      </c>
      <c r="R2774" t="s">
        <v>658</v>
      </c>
      <c r="S2774" t="s">
        <v>33</v>
      </c>
      <c r="T2774" t="s">
        <v>596</v>
      </c>
      <c r="U2774" t="s">
        <v>132</v>
      </c>
      <c r="V2774" t="s">
        <v>659</v>
      </c>
      <c r="W2774" t="s">
        <v>37</v>
      </c>
      <c r="X2774" t="s">
        <v>38</v>
      </c>
      <c r="Y2774" t="s">
        <v>660</v>
      </c>
      <c r="Z2774" t="s">
        <v>661</v>
      </c>
      <c r="AA2774" t="s">
        <v>41</v>
      </c>
    </row>
    <row r="2775" spans="1:27" x14ac:dyDescent="0.2">
      <c r="A2775">
        <v>10143</v>
      </c>
      <c r="B2775">
        <v>37</v>
      </c>
      <c r="C2775">
        <v>50.65</v>
      </c>
      <c r="D2775">
        <v>10</v>
      </c>
      <c r="E2775">
        <v>1874.05</v>
      </c>
      <c r="F2775" s="1">
        <v>37843</v>
      </c>
      <c r="G2775" s="1" t="str">
        <f>TEXT(DA_Trail_Workbook[[#This Row],[ORDER DATE.1]],"MMM")</f>
        <v>Aug</v>
      </c>
      <c r="H2775" s="1" t="str">
        <f>TEXT(DA_Trail_Workbook[[#This Row],[ORDER DATE.1]],"YYY")</f>
        <v>2003</v>
      </c>
      <c r="I2775" t="s">
        <v>27</v>
      </c>
      <c r="J2775">
        <v>3</v>
      </c>
      <c r="K2775">
        <v>8</v>
      </c>
      <c r="L2775">
        <v>2003</v>
      </c>
      <c r="M2775" t="s">
        <v>654</v>
      </c>
      <c r="N2775">
        <v>49</v>
      </c>
      <c r="O2775" t="s">
        <v>765</v>
      </c>
      <c r="P2775" t="s">
        <v>390</v>
      </c>
      <c r="Q2775" t="s">
        <v>391</v>
      </c>
      <c r="R2775" t="s">
        <v>392</v>
      </c>
      <c r="S2775" t="s">
        <v>33</v>
      </c>
      <c r="T2775" t="s">
        <v>193</v>
      </c>
      <c r="U2775" t="s">
        <v>146</v>
      </c>
      <c r="V2775" t="s">
        <v>194</v>
      </c>
      <c r="W2775" t="s">
        <v>37</v>
      </c>
      <c r="X2775" t="s">
        <v>38</v>
      </c>
      <c r="Y2775" t="s">
        <v>393</v>
      </c>
      <c r="Z2775" t="s">
        <v>394</v>
      </c>
      <c r="AA2775" t="s">
        <v>41</v>
      </c>
    </row>
    <row r="2776" spans="1:27" x14ac:dyDescent="0.2">
      <c r="A2776">
        <v>10155</v>
      </c>
      <c r="B2776">
        <v>34</v>
      </c>
      <c r="C2776">
        <v>49.16</v>
      </c>
      <c r="D2776">
        <v>8</v>
      </c>
      <c r="E2776">
        <v>1671.44</v>
      </c>
      <c r="F2776" s="1">
        <v>37900</v>
      </c>
      <c r="G2776" s="1" t="str">
        <f>TEXT(DA_Trail_Workbook[[#This Row],[ORDER DATE.1]],"MMM")</f>
        <v>Oct</v>
      </c>
      <c r="H2776" s="1" t="str">
        <f>TEXT(DA_Trail_Workbook[[#This Row],[ORDER DATE.1]],"YYY")</f>
        <v>2003</v>
      </c>
      <c r="I2776" t="s">
        <v>27</v>
      </c>
      <c r="J2776">
        <v>4</v>
      </c>
      <c r="K2776">
        <v>10</v>
      </c>
      <c r="L2776">
        <v>2003</v>
      </c>
      <c r="M2776" t="s">
        <v>654</v>
      </c>
      <c r="N2776">
        <v>49</v>
      </c>
      <c r="O2776" t="s">
        <v>765</v>
      </c>
      <c r="P2776" t="s">
        <v>150</v>
      </c>
      <c r="Q2776" t="s">
        <v>151</v>
      </c>
      <c r="R2776" t="s">
        <v>152</v>
      </c>
      <c r="S2776" t="s">
        <v>33</v>
      </c>
      <c r="T2776" t="s">
        <v>153</v>
      </c>
      <c r="U2776" t="s">
        <v>33</v>
      </c>
      <c r="V2776" t="s">
        <v>154</v>
      </c>
      <c r="W2776" t="s">
        <v>155</v>
      </c>
      <c r="X2776" t="s">
        <v>48</v>
      </c>
      <c r="Y2776" t="s">
        <v>156</v>
      </c>
      <c r="Z2776" t="s">
        <v>157</v>
      </c>
      <c r="AA2776" t="s">
        <v>41</v>
      </c>
    </row>
    <row r="2777" spans="1:27" x14ac:dyDescent="0.2">
      <c r="A2777">
        <v>10167</v>
      </c>
      <c r="B2777">
        <v>40</v>
      </c>
      <c r="C2777">
        <v>41.71</v>
      </c>
      <c r="D2777">
        <v>4</v>
      </c>
      <c r="E2777">
        <v>1668.4</v>
      </c>
      <c r="F2777" s="1">
        <v>37917</v>
      </c>
      <c r="G2777" s="1" t="str">
        <f>TEXT(DA_Trail_Workbook[[#This Row],[ORDER DATE.1]],"MMM")</f>
        <v>Oct</v>
      </c>
      <c r="H2777" s="1" t="str">
        <f>TEXT(DA_Trail_Workbook[[#This Row],[ORDER DATE.1]],"YYY")</f>
        <v>2003</v>
      </c>
      <c r="I2777" t="s">
        <v>395</v>
      </c>
      <c r="J2777">
        <v>4</v>
      </c>
      <c r="K2777">
        <v>10</v>
      </c>
      <c r="L2777">
        <v>2003</v>
      </c>
      <c r="M2777" t="s">
        <v>654</v>
      </c>
      <c r="N2777">
        <v>49</v>
      </c>
      <c r="O2777" t="s">
        <v>765</v>
      </c>
      <c r="P2777" t="s">
        <v>306</v>
      </c>
      <c r="Q2777" t="s">
        <v>307</v>
      </c>
      <c r="R2777" t="s">
        <v>308</v>
      </c>
      <c r="S2777" t="s">
        <v>33</v>
      </c>
      <c r="T2777" t="s">
        <v>309</v>
      </c>
      <c r="U2777" t="s">
        <v>33</v>
      </c>
      <c r="V2777" t="s">
        <v>310</v>
      </c>
      <c r="W2777" t="s">
        <v>221</v>
      </c>
      <c r="X2777" t="s">
        <v>48</v>
      </c>
      <c r="Y2777" t="s">
        <v>311</v>
      </c>
      <c r="Z2777" t="s">
        <v>242</v>
      </c>
      <c r="AA2777" t="s">
        <v>41</v>
      </c>
    </row>
    <row r="2778" spans="1:27" x14ac:dyDescent="0.2">
      <c r="A2778">
        <v>10178</v>
      </c>
      <c r="B2778">
        <v>45</v>
      </c>
      <c r="C2778">
        <v>51.15</v>
      </c>
      <c r="D2778">
        <v>7</v>
      </c>
      <c r="E2778">
        <v>2301.75</v>
      </c>
      <c r="F2778" s="1">
        <v>37933</v>
      </c>
      <c r="G2778" s="1" t="str">
        <f>TEXT(DA_Trail_Workbook[[#This Row],[ORDER DATE.1]],"MMM")</f>
        <v>Nov</v>
      </c>
      <c r="H2778" s="1" t="str">
        <f>TEXT(DA_Trail_Workbook[[#This Row],[ORDER DATE.1]],"YYY")</f>
        <v>2003</v>
      </c>
      <c r="I2778" t="s">
        <v>27</v>
      </c>
      <c r="J2778">
        <v>4</v>
      </c>
      <c r="K2778">
        <v>11</v>
      </c>
      <c r="L2778">
        <v>2003</v>
      </c>
      <c r="M2778" t="s">
        <v>654</v>
      </c>
      <c r="N2778">
        <v>49</v>
      </c>
      <c r="O2778" t="s">
        <v>765</v>
      </c>
      <c r="P2778" t="s">
        <v>396</v>
      </c>
      <c r="Q2778" t="s">
        <v>397</v>
      </c>
      <c r="R2778" t="s">
        <v>398</v>
      </c>
      <c r="S2778" t="s">
        <v>33</v>
      </c>
      <c r="T2778" t="s">
        <v>399</v>
      </c>
      <c r="U2778" t="s">
        <v>33</v>
      </c>
      <c r="V2778" t="s">
        <v>400</v>
      </c>
      <c r="W2778" t="s">
        <v>47</v>
      </c>
      <c r="X2778" t="s">
        <v>48</v>
      </c>
      <c r="Y2778" t="s">
        <v>401</v>
      </c>
      <c r="Z2778" t="s">
        <v>402</v>
      </c>
      <c r="AA2778" t="s">
        <v>41</v>
      </c>
    </row>
    <row r="2779" spans="1:27" x14ac:dyDescent="0.2">
      <c r="A2779">
        <v>10186</v>
      </c>
      <c r="B2779">
        <v>28</v>
      </c>
      <c r="C2779">
        <v>52.14</v>
      </c>
      <c r="D2779">
        <v>4</v>
      </c>
      <c r="E2779">
        <v>1459.92</v>
      </c>
      <c r="F2779" s="1">
        <v>37939</v>
      </c>
      <c r="G2779" s="1" t="str">
        <f>TEXT(DA_Trail_Workbook[[#This Row],[ORDER DATE.1]],"MMM")</f>
        <v>Nov</v>
      </c>
      <c r="H2779" s="1" t="str">
        <f>TEXT(DA_Trail_Workbook[[#This Row],[ORDER DATE.1]],"YYY")</f>
        <v>2003</v>
      </c>
      <c r="I2779" t="s">
        <v>27</v>
      </c>
      <c r="J2779">
        <v>4</v>
      </c>
      <c r="K2779">
        <v>11</v>
      </c>
      <c r="L2779">
        <v>2003</v>
      </c>
      <c r="M2779" t="s">
        <v>654</v>
      </c>
      <c r="N2779">
        <v>49</v>
      </c>
      <c r="O2779" t="s">
        <v>765</v>
      </c>
      <c r="P2779" t="s">
        <v>403</v>
      </c>
      <c r="Q2779" t="s">
        <v>404</v>
      </c>
      <c r="R2779" t="s">
        <v>405</v>
      </c>
      <c r="S2779" t="s">
        <v>33</v>
      </c>
      <c r="T2779" t="s">
        <v>387</v>
      </c>
      <c r="U2779" t="s">
        <v>33</v>
      </c>
      <c r="V2779" t="s">
        <v>406</v>
      </c>
      <c r="W2779" t="s">
        <v>202</v>
      </c>
      <c r="X2779" t="s">
        <v>48</v>
      </c>
      <c r="Y2779" t="s">
        <v>407</v>
      </c>
      <c r="Z2779" t="s">
        <v>408</v>
      </c>
      <c r="AA2779" t="s">
        <v>41</v>
      </c>
    </row>
    <row r="2780" spans="1:27" x14ac:dyDescent="0.2">
      <c r="A2780">
        <v>10197</v>
      </c>
      <c r="B2780">
        <v>29</v>
      </c>
      <c r="C2780">
        <v>41.71</v>
      </c>
      <c r="D2780">
        <v>1</v>
      </c>
      <c r="E2780">
        <v>1209.5899999999999</v>
      </c>
      <c r="F2780" s="1">
        <v>37951</v>
      </c>
      <c r="G2780" s="1" t="str">
        <f>TEXT(DA_Trail_Workbook[[#This Row],[ORDER DATE.1]],"MMM")</f>
        <v>Nov</v>
      </c>
      <c r="H2780" s="1" t="str">
        <f>TEXT(DA_Trail_Workbook[[#This Row],[ORDER DATE.1]],"YYY")</f>
        <v>2003</v>
      </c>
      <c r="I2780" t="s">
        <v>27</v>
      </c>
      <c r="J2780">
        <v>4</v>
      </c>
      <c r="K2780">
        <v>11</v>
      </c>
      <c r="L2780">
        <v>2003</v>
      </c>
      <c r="M2780" t="s">
        <v>654</v>
      </c>
      <c r="N2780">
        <v>49</v>
      </c>
      <c r="O2780" t="s">
        <v>765</v>
      </c>
      <c r="P2780" t="s">
        <v>409</v>
      </c>
      <c r="Q2780" t="s">
        <v>410</v>
      </c>
      <c r="R2780" t="s">
        <v>411</v>
      </c>
      <c r="S2780" t="s">
        <v>33</v>
      </c>
      <c r="T2780" t="s">
        <v>412</v>
      </c>
      <c r="U2780" t="s">
        <v>33</v>
      </c>
      <c r="V2780" t="s">
        <v>413</v>
      </c>
      <c r="W2780" t="s">
        <v>211</v>
      </c>
      <c r="X2780" t="s">
        <v>48</v>
      </c>
      <c r="Y2780" t="s">
        <v>414</v>
      </c>
      <c r="Z2780" t="s">
        <v>415</v>
      </c>
      <c r="AA2780" t="s">
        <v>41</v>
      </c>
    </row>
    <row r="2781" spans="1:27" x14ac:dyDescent="0.2">
      <c r="A2781">
        <v>10209</v>
      </c>
      <c r="B2781">
        <v>48</v>
      </c>
      <c r="C2781">
        <v>44.69</v>
      </c>
      <c r="D2781">
        <v>3</v>
      </c>
      <c r="E2781">
        <v>2145.12</v>
      </c>
      <c r="F2781" s="1">
        <v>37995</v>
      </c>
      <c r="G2781" s="1" t="str">
        <f>TEXT(DA_Trail_Workbook[[#This Row],[ORDER DATE.1]],"MMM")</f>
        <v>Jan</v>
      </c>
      <c r="H2781" s="1" t="str">
        <f>TEXT(DA_Trail_Workbook[[#This Row],[ORDER DATE.1]],"YYY")</f>
        <v>2004</v>
      </c>
      <c r="I2781" t="s">
        <v>27</v>
      </c>
      <c r="J2781">
        <v>1</v>
      </c>
      <c r="K2781">
        <v>1</v>
      </c>
      <c r="L2781">
        <v>2004</v>
      </c>
      <c r="M2781" t="s">
        <v>654</v>
      </c>
      <c r="N2781">
        <v>49</v>
      </c>
      <c r="O2781" t="s">
        <v>765</v>
      </c>
      <c r="P2781" t="s">
        <v>416</v>
      </c>
      <c r="Q2781" t="s">
        <v>417</v>
      </c>
      <c r="R2781" t="s">
        <v>418</v>
      </c>
      <c r="S2781" t="s">
        <v>33</v>
      </c>
      <c r="T2781" t="s">
        <v>419</v>
      </c>
      <c r="U2781" t="s">
        <v>63</v>
      </c>
      <c r="V2781" t="s">
        <v>33</v>
      </c>
      <c r="W2781" t="s">
        <v>37</v>
      </c>
      <c r="X2781" t="s">
        <v>38</v>
      </c>
      <c r="Y2781" t="s">
        <v>420</v>
      </c>
      <c r="Z2781" t="s">
        <v>120</v>
      </c>
      <c r="AA2781" t="s">
        <v>41</v>
      </c>
    </row>
    <row r="2782" spans="1:27" x14ac:dyDescent="0.2">
      <c r="A2782">
        <v>10222</v>
      </c>
      <c r="B2782">
        <v>31</v>
      </c>
      <c r="C2782">
        <v>45.69</v>
      </c>
      <c r="D2782">
        <v>7</v>
      </c>
      <c r="E2782">
        <v>1416.39</v>
      </c>
      <c r="F2782" s="1">
        <v>38036</v>
      </c>
      <c r="G2782" s="1" t="str">
        <f>TEXT(DA_Trail_Workbook[[#This Row],[ORDER DATE.1]],"MMM")</f>
        <v>Feb</v>
      </c>
      <c r="H2782" s="1" t="str">
        <f>TEXT(DA_Trail_Workbook[[#This Row],[ORDER DATE.1]],"YYY")</f>
        <v>2004</v>
      </c>
      <c r="I2782" t="s">
        <v>27</v>
      </c>
      <c r="J2782">
        <v>1</v>
      </c>
      <c r="K2782">
        <v>2</v>
      </c>
      <c r="L2782">
        <v>2004</v>
      </c>
      <c r="M2782" t="s">
        <v>654</v>
      </c>
      <c r="N2782">
        <v>49</v>
      </c>
      <c r="O2782" t="s">
        <v>765</v>
      </c>
      <c r="P2782" t="s">
        <v>421</v>
      </c>
      <c r="Q2782" t="s">
        <v>422</v>
      </c>
      <c r="R2782" t="s">
        <v>423</v>
      </c>
      <c r="S2782" t="s">
        <v>33</v>
      </c>
      <c r="T2782" t="s">
        <v>424</v>
      </c>
      <c r="U2782" t="s">
        <v>63</v>
      </c>
      <c r="V2782" t="s">
        <v>425</v>
      </c>
      <c r="W2782" t="s">
        <v>37</v>
      </c>
      <c r="X2782" t="s">
        <v>38</v>
      </c>
      <c r="Y2782" t="s">
        <v>278</v>
      </c>
      <c r="Z2782" t="s">
        <v>323</v>
      </c>
      <c r="AA2782" t="s">
        <v>41</v>
      </c>
    </row>
    <row r="2783" spans="1:27" x14ac:dyDescent="0.2">
      <c r="A2783">
        <v>10249</v>
      </c>
      <c r="B2783">
        <v>32</v>
      </c>
      <c r="C2783">
        <v>57.61</v>
      </c>
      <c r="D2783">
        <v>3</v>
      </c>
      <c r="E2783">
        <v>1843.52</v>
      </c>
      <c r="F2783" s="1">
        <v>38115</v>
      </c>
      <c r="G2783" s="1" t="str">
        <f>TEXT(DA_Trail_Workbook[[#This Row],[ORDER DATE.1]],"MMM")</f>
        <v>May</v>
      </c>
      <c r="H2783" s="1" t="str">
        <f>TEXT(DA_Trail_Workbook[[#This Row],[ORDER DATE.1]],"YYY")</f>
        <v>2004</v>
      </c>
      <c r="I2783" t="s">
        <v>27</v>
      </c>
      <c r="J2783">
        <v>2</v>
      </c>
      <c r="K2783">
        <v>5</v>
      </c>
      <c r="L2783">
        <v>2004</v>
      </c>
      <c r="M2783" t="s">
        <v>654</v>
      </c>
      <c r="N2783">
        <v>49</v>
      </c>
      <c r="O2783" t="s">
        <v>765</v>
      </c>
      <c r="P2783" t="s">
        <v>280</v>
      </c>
      <c r="Q2783" t="s">
        <v>281</v>
      </c>
      <c r="R2783" t="s">
        <v>282</v>
      </c>
      <c r="S2783" t="s">
        <v>33</v>
      </c>
      <c r="T2783" t="s">
        <v>145</v>
      </c>
      <c r="U2783" t="s">
        <v>146</v>
      </c>
      <c r="V2783" t="s">
        <v>147</v>
      </c>
      <c r="W2783" t="s">
        <v>37</v>
      </c>
      <c r="X2783" t="s">
        <v>38</v>
      </c>
      <c r="Y2783" t="s">
        <v>283</v>
      </c>
      <c r="Z2783" t="s">
        <v>171</v>
      </c>
      <c r="AA2783" t="s">
        <v>41</v>
      </c>
    </row>
    <row r="2784" spans="1:27" x14ac:dyDescent="0.2">
      <c r="A2784">
        <v>10262</v>
      </c>
      <c r="B2784">
        <v>21</v>
      </c>
      <c r="C2784">
        <v>57.11</v>
      </c>
      <c r="D2784">
        <v>12</v>
      </c>
      <c r="E2784">
        <v>1199.31</v>
      </c>
      <c r="F2784" s="1">
        <v>38162</v>
      </c>
      <c r="G2784" s="1" t="str">
        <f>TEXT(DA_Trail_Workbook[[#This Row],[ORDER DATE.1]],"MMM")</f>
        <v>Jun</v>
      </c>
      <c r="H2784" s="1" t="str">
        <f>TEXT(DA_Trail_Workbook[[#This Row],[ORDER DATE.1]],"YYY")</f>
        <v>2004</v>
      </c>
      <c r="I2784" t="s">
        <v>395</v>
      </c>
      <c r="J2784">
        <v>2</v>
      </c>
      <c r="K2784">
        <v>6</v>
      </c>
      <c r="L2784">
        <v>2004</v>
      </c>
      <c r="M2784" t="s">
        <v>654</v>
      </c>
      <c r="N2784">
        <v>49</v>
      </c>
      <c r="O2784" t="s">
        <v>765</v>
      </c>
      <c r="P2784" t="s">
        <v>206</v>
      </c>
      <c r="Q2784" t="s">
        <v>207</v>
      </c>
      <c r="R2784" t="s">
        <v>208</v>
      </c>
      <c r="S2784" t="s">
        <v>33</v>
      </c>
      <c r="T2784" t="s">
        <v>209</v>
      </c>
      <c r="U2784" t="s">
        <v>33</v>
      </c>
      <c r="V2784" t="s">
        <v>210</v>
      </c>
      <c r="W2784" t="s">
        <v>211</v>
      </c>
      <c r="X2784" t="s">
        <v>48</v>
      </c>
      <c r="Y2784" t="s">
        <v>212</v>
      </c>
      <c r="Z2784" t="s">
        <v>213</v>
      </c>
      <c r="AA2784" t="s">
        <v>41</v>
      </c>
    </row>
    <row r="2785" spans="1:27" x14ac:dyDescent="0.2">
      <c r="A2785">
        <v>10274</v>
      </c>
      <c r="B2785">
        <v>32</v>
      </c>
      <c r="C2785">
        <v>58.6</v>
      </c>
      <c r="D2785">
        <v>4</v>
      </c>
      <c r="E2785">
        <v>1875.2</v>
      </c>
      <c r="F2785" s="1">
        <v>38189</v>
      </c>
      <c r="G2785" s="1" t="str">
        <f>TEXT(DA_Trail_Workbook[[#This Row],[ORDER DATE.1]],"MMM")</f>
        <v>Jul</v>
      </c>
      <c r="H2785" s="1" t="str">
        <f>TEXT(DA_Trail_Workbook[[#This Row],[ORDER DATE.1]],"YYY")</f>
        <v>2004</v>
      </c>
      <c r="I2785" t="s">
        <v>27</v>
      </c>
      <c r="J2785">
        <v>3</v>
      </c>
      <c r="K2785">
        <v>7</v>
      </c>
      <c r="L2785">
        <v>2004</v>
      </c>
      <c r="M2785" t="s">
        <v>654</v>
      </c>
      <c r="N2785">
        <v>49</v>
      </c>
      <c r="O2785" t="s">
        <v>765</v>
      </c>
      <c r="P2785" t="s">
        <v>330</v>
      </c>
      <c r="Q2785" t="s">
        <v>143</v>
      </c>
      <c r="R2785" t="s">
        <v>331</v>
      </c>
      <c r="S2785" t="s">
        <v>33</v>
      </c>
      <c r="T2785" t="s">
        <v>332</v>
      </c>
      <c r="U2785" t="s">
        <v>146</v>
      </c>
      <c r="V2785" t="s">
        <v>333</v>
      </c>
      <c r="W2785" t="s">
        <v>37</v>
      </c>
      <c r="X2785" t="s">
        <v>38</v>
      </c>
      <c r="Y2785" t="s">
        <v>322</v>
      </c>
      <c r="Z2785" t="s">
        <v>334</v>
      </c>
      <c r="AA2785" t="s">
        <v>41</v>
      </c>
    </row>
    <row r="2786" spans="1:27" x14ac:dyDescent="0.2">
      <c r="A2786">
        <v>10283</v>
      </c>
      <c r="B2786">
        <v>43</v>
      </c>
      <c r="C2786">
        <v>57.61</v>
      </c>
      <c r="D2786">
        <v>1</v>
      </c>
      <c r="E2786">
        <v>2477.23</v>
      </c>
      <c r="F2786" s="1">
        <v>38219</v>
      </c>
      <c r="G2786" s="1" t="str">
        <f>TEXT(DA_Trail_Workbook[[#This Row],[ORDER DATE.1]],"MMM")</f>
        <v>Aug</v>
      </c>
      <c r="H2786" s="1" t="str">
        <f>TEXT(DA_Trail_Workbook[[#This Row],[ORDER DATE.1]],"YYY")</f>
        <v>2004</v>
      </c>
      <c r="I2786" t="s">
        <v>27</v>
      </c>
      <c r="J2786">
        <v>3</v>
      </c>
      <c r="K2786">
        <v>8</v>
      </c>
      <c r="L2786">
        <v>2004</v>
      </c>
      <c r="M2786" t="s">
        <v>654</v>
      </c>
      <c r="N2786">
        <v>49</v>
      </c>
      <c r="O2786" t="s">
        <v>765</v>
      </c>
      <c r="P2786" t="s">
        <v>434</v>
      </c>
      <c r="Q2786" t="s">
        <v>435</v>
      </c>
      <c r="R2786" t="s">
        <v>436</v>
      </c>
      <c r="S2786" t="s">
        <v>33</v>
      </c>
      <c r="T2786" t="s">
        <v>437</v>
      </c>
      <c r="U2786" t="s">
        <v>269</v>
      </c>
      <c r="V2786" t="s">
        <v>438</v>
      </c>
      <c r="W2786" t="s">
        <v>271</v>
      </c>
      <c r="X2786" t="s">
        <v>38</v>
      </c>
      <c r="Y2786" t="s">
        <v>439</v>
      </c>
      <c r="Z2786" t="s">
        <v>204</v>
      </c>
      <c r="AA2786" t="s">
        <v>41</v>
      </c>
    </row>
    <row r="2787" spans="1:27" x14ac:dyDescent="0.2">
      <c r="A2787">
        <v>10296</v>
      </c>
      <c r="B2787">
        <v>21</v>
      </c>
      <c r="C2787">
        <v>45.19</v>
      </c>
      <c r="D2787">
        <v>10</v>
      </c>
      <c r="E2787">
        <v>948.99</v>
      </c>
      <c r="F2787" s="1">
        <v>38245</v>
      </c>
      <c r="G2787" s="1" t="str">
        <f>TEXT(DA_Trail_Workbook[[#This Row],[ORDER DATE.1]],"MMM")</f>
        <v>Sep</v>
      </c>
      <c r="H2787" s="1" t="str">
        <f>TEXT(DA_Trail_Workbook[[#This Row],[ORDER DATE.1]],"YYY")</f>
        <v>2004</v>
      </c>
      <c r="I2787" t="s">
        <v>27</v>
      </c>
      <c r="J2787">
        <v>3</v>
      </c>
      <c r="K2787">
        <v>9</v>
      </c>
      <c r="L2787">
        <v>2004</v>
      </c>
      <c r="M2787" t="s">
        <v>654</v>
      </c>
      <c r="N2787">
        <v>49</v>
      </c>
      <c r="O2787" t="s">
        <v>765</v>
      </c>
      <c r="P2787" t="s">
        <v>662</v>
      </c>
      <c r="Q2787" t="s">
        <v>663</v>
      </c>
      <c r="R2787" t="s">
        <v>664</v>
      </c>
      <c r="S2787" t="s">
        <v>33</v>
      </c>
      <c r="T2787" t="s">
        <v>665</v>
      </c>
      <c r="U2787" t="s">
        <v>33</v>
      </c>
      <c r="V2787" t="s">
        <v>666</v>
      </c>
      <c r="W2787" t="s">
        <v>514</v>
      </c>
      <c r="X2787" t="s">
        <v>48</v>
      </c>
      <c r="Y2787" t="s">
        <v>667</v>
      </c>
      <c r="Z2787" t="s">
        <v>120</v>
      </c>
      <c r="AA2787" t="s">
        <v>41</v>
      </c>
    </row>
    <row r="2788" spans="1:27" x14ac:dyDescent="0.2">
      <c r="A2788">
        <v>10307</v>
      </c>
      <c r="B2788">
        <v>34</v>
      </c>
      <c r="C2788">
        <v>53.63</v>
      </c>
      <c r="D2788">
        <v>4</v>
      </c>
      <c r="E2788">
        <v>1823.42</v>
      </c>
      <c r="F2788" s="1">
        <v>38274</v>
      </c>
      <c r="G2788" s="1" t="str">
        <f>TEXT(DA_Trail_Workbook[[#This Row],[ORDER DATE.1]],"MMM")</f>
        <v>Oct</v>
      </c>
      <c r="H2788" s="1" t="str">
        <f>TEXT(DA_Trail_Workbook[[#This Row],[ORDER DATE.1]],"YYY")</f>
        <v>2004</v>
      </c>
      <c r="I2788" t="s">
        <v>27</v>
      </c>
      <c r="J2788">
        <v>4</v>
      </c>
      <c r="K2788">
        <v>10</v>
      </c>
      <c r="L2788">
        <v>2004</v>
      </c>
      <c r="M2788" t="s">
        <v>654</v>
      </c>
      <c r="N2788">
        <v>49</v>
      </c>
      <c r="O2788" t="s">
        <v>765</v>
      </c>
      <c r="P2788" t="s">
        <v>251</v>
      </c>
      <c r="Q2788" t="s">
        <v>252</v>
      </c>
      <c r="R2788" t="s">
        <v>253</v>
      </c>
      <c r="S2788" t="s">
        <v>33</v>
      </c>
      <c r="T2788" t="s">
        <v>254</v>
      </c>
      <c r="U2788" t="s">
        <v>169</v>
      </c>
      <c r="V2788" t="s">
        <v>255</v>
      </c>
      <c r="W2788" t="s">
        <v>37</v>
      </c>
      <c r="X2788" t="s">
        <v>38</v>
      </c>
      <c r="Y2788" t="s">
        <v>256</v>
      </c>
      <c r="Z2788" t="s">
        <v>257</v>
      </c>
      <c r="AA2788" t="s">
        <v>41</v>
      </c>
    </row>
    <row r="2789" spans="1:27" x14ac:dyDescent="0.2">
      <c r="A2789">
        <v>10316</v>
      </c>
      <c r="B2789">
        <v>34</v>
      </c>
      <c r="C2789">
        <v>43.7</v>
      </c>
      <c r="D2789">
        <v>12</v>
      </c>
      <c r="E2789">
        <v>1485.8</v>
      </c>
      <c r="F2789" s="1">
        <v>38292</v>
      </c>
      <c r="G2789" s="1" t="str">
        <f>TEXT(DA_Trail_Workbook[[#This Row],[ORDER DATE.1]],"MMM")</f>
        <v>Nov</v>
      </c>
      <c r="H2789" s="1" t="str">
        <f>TEXT(DA_Trail_Workbook[[#This Row],[ORDER DATE.1]],"YYY")</f>
        <v>2004</v>
      </c>
      <c r="I2789" t="s">
        <v>27</v>
      </c>
      <c r="J2789">
        <v>4</v>
      </c>
      <c r="K2789">
        <v>11</v>
      </c>
      <c r="L2789">
        <v>2004</v>
      </c>
      <c r="M2789" t="s">
        <v>654</v>
      </c>
      <c r="N2789">
        <v>49</v>
      </c>
      <c r="O2789" t="s">
        <v>765</v>
      </c>
      <c r="P2789" t="s">
        <v>446</v>
      </c>
      <c r="Q2789" t="s">
        <v>447</v>
      </c>
      <c r="R2789" t="s">
        <v>448</v>
      </c>
      <c r="S2789" t="s">
        <v>33</v>
      </c>
      <c r="T2789" t="s">
        <v>449</v>
      </c>
      <c r="U2789" t="s">
        <v>450</v>
      </c>
      <c r="V2789" t="s">
        <v>451</v>
      </c>
      <c r="W2789" t="s">
        <v>202</v>
      </c>
      <c r="X2789" t="s">
        <v>48</v>
      </c>
      <c r="Y2789" t="s">
        <v>452</v>
      </c>
      <c r="Z2789" t="s">
        <v>453</v>
      </c>
      <c r="AA2789" t="s">
        <v>41</v>
      </c>
    </row>
    <row r="2790" spans="1:27" x14ac:dyDescent="0.2">
      <c r="A2790">
        <v>10329</v>
      </c>
      <c r="B2790">
        <v>44</v>
      </c>
      <c r="C2790">
        <v>86.13</v>
      </c>
      <c r="D2790">
        <v>8</v>
      </c>
      <c r="E2790">
        <v>3789.72</v>
      </c>
      <c r="F2790" s="1">
        <v>38306</v>
      </c>
      <c r="G2790" s="1" t="str">
        <f>TEXT(DA_Trail_Workbook[[#This Row],[ORDER DATE.1]],"MMM")</f>
        <v>Nov</v>
      </c>
      <c r="H2790" s="1" t="str">
        <f>TEXT(DA_Trail_Workbook[[#This Row],[ORDER DATE.1]],"YYY")</f>
        <v>2004</v>
      </c>
      <c r="I2790" t="s">
        <v>27</v>
      </c>
      <c r="J2790">
        <v>4</v>
      </c>
      <c r="K2790">
        <v>11</v>
      </c>
      <c r="L2790">
        <v>2004</v>
      </c>
      <c r="M2790" t="s">
        <v>654</v>
      </c>
      <c r="N2790">
        <v>49</v>
      </c>
      <c r="O2790" t="s">
        <v>765</v>
      </c>
      <c r="P2790" t="s">
        <v>30</v>
      </c>
      <c r="Q2790" t="s">
        <v>31</v>
      </c>
      <c r="R2790" t="s">
        <v>32</v>
      </c>
      <c r="S2790" t="s">
        <v>33</v>
      </c>
      <c r="T2790" t="s">
        <v>34</v>
      </c>
      <c r="U2790" t="s">
        <v>35</v>
      </c>
      <c r="V2790" t="s">
        <v>36</v>
      </c>
      <c r="W2790" t="s">
        <v>37</v>
      </c>
      <c r="X2790" t="s">
        <v>38</v>
      </c>
      <c r="Y2790" t="s">
        <v>39</v>
      </c>
      <c r="Z2790" t="s">
        <v>40</v>
      </c>
      <c r="AA2790" t="s">
        <v>58</v>
      </c>
    </row>
    <row r="2791" spans="1:27" x14ac:dyDescent="0.2">
      <c r="A2791">
        <v>10339</v>
      </c>
      <c r="B2791">
        <v>27</v>
      </c>
      <c r="C2791">
        <v>76.31</v>
      </c>
      <c r="D2791">
        <v>6</v>
      </c>
      <c r="E2791">
        <v>2060.37</v>
      </c>
      <c r="F2791" s="1">
        <v>38314</v>
      </c>
      <c r="G2791" s="1" t="str">
        <f>TEXT(DA_Trail_Workbook[[#This Row],[ORDER DATE.1]],"MMM")</f>
        <v>Nov</v>
      </c>
      <c r="H2791" s="1" t="str">
        <f>TEXT(DA_Trail_Workbook[[#This Row],[ORDER DATE.1]],"YYY")</f>
        <v>2004</v>
      </c>
      <c r="I2791" t="s">
        <v>27</v>
      </c>
      <c r="J2791">
        <v>4</v>
      </c>
      <c r="K2791">
        <v>11</v>
      </c>
      <c r="L2791">
        <v>2004</v>
      </c>
      <c r="M2791" t="s">
        <v>654</v>
      </c>
      <c r="N2791">
        <v>49</v>
      </c>
      <c r="O2791" t="s">
        <v>765</v>
      </c>
      <c r="P2791" t="s">
        <v>290</v>
      </c>
      <c r="Q2791" t="s">
        <v>291</v>
      </c>
      <c r="R2791" t="s">
        <v>292</v>
      </c>
      <c r="S2791" t="s">
        <v>33</v>
      </c>
      <c r="T2791" t="s">
        <v>293</v>
      </c>
      <c r="U2791" t="s">
        <v>294</v>
      </c>
      <c r="V2791" t="s">
        <v>295</v>
      </c>
      <c r="W2791" t="s">
        <v>235</v>
      </c>
      <c r="X2791" t="s">
        <v>235</v>
      </c>
      <c r="Y2791" t="s">
        <v>296</v>
      </c>
      <c r="Z2791" t="s">
        <v>297</v>
      </c>
      <c r="AA2791" t="s">
        <v>41</v>
      </c>
    </row>
    <row r="2792" spans="1:27" x14ac:dyDescent="0.2">
      <c r="A2792">
        <v>10352</v>
      </c>
      <c r="B2792">
        <v>49</v>
      </c>
      <c r="C2792">
        <v>52.64</v>
      </c>
      <c r="D2792">
        <v>4</v>
      </c>
      <c r="E2792">
        <v>2579.36</v>
      </c>
      <c r="F2792" s="1">
        <v>38324</v>
      </c>
      <c r="G2792" s="1" t="str">
        <f>TEXT(DA_Trail_Workbook[[#This Row],[ORDER DATE.1]],"MMM")</f>
        <v>Dec</v>
      </c>
      <c r="H2792" s="1" t="str">
        <f>TEXT(DA_Trail_Workbook[[#This Row],[ORDER DATE.1]],"YYY")</f>
        <v>2004</v>
      </c>
      <c r="I2792" t="s">
        <v>27</v>
      </c>
      <c r="J2792">
        <v>4</v>
      </c>
      <c r="K2792">
        <v>12</v>
      </c>
      <c r="L2792">
        <v>2004</v>
      </c>
      <c r="M2792" t="s">
        <v>654</v>
      </c>
      <c r="N2792">
        <v>49</v>
      </c>
      <c r="O2792" t="s">
        <v>765</v>
      </c>
      <c r="P2792" t="s">
        <v>691</v>
      </c>
      <c r="Q2792" t="s">
        <v>692</v>
      </c>
      <c r="R2792" t="s">
        <v>693</v>
      </c>
      <c r="S2792" t="s">
        <v>33</v>
      </c>
      <c r="T2792" t="s">
        <v>332</v>
      </c>
      <c r="U2792" t="s">
        <v>146</v>
      </c>
      <c r="V2792" t="s">
        <v>333</v>
      </c>
      <c r="W2792" t="s">
        <v>37</v>
      </c>
      <c r="X2792" t="s">
        <v>38</v>
      </c>
      <c r="Y2792" t="s">
        <v>612</v>
      </c>
      <c r="Z2792" t="s">
        <v>289</v>
      </c>
      <c r="AA2792" t="s">
        <v>41</v>
      </c>
    </row>
    <row r="2793" spans="1:27" x14ac:dyDescent="0.2">
      <c r="A2793">
        <v>10361</v>
      </c>
      <c r="B2793">
        <v>23</v>
      </c>
      <c r="C2793">
        <v>95.2</v>
      </c>
      <c r="D2793">
        <v>12</v>
      </c>
      <c r="E2793">
        <v>2189.6</v>
      </c>
      <c r="F2793" s="1">
        <v>38338</v>
      </c>
      <c r="G2793" s="1" t="str">
        <f>TEXT(DA_Trail_Workbook[[#This Row],[ORDER DATE.1]],"MMM")</f>
        <v>Dec</v>
      </c>
      <c r="H2793" s="1" t="str">
        <f>TEXT(DA_Trail_Workbook[[#This Row],[ORDER DATE.1]],"YYY")</f>
        <v>2004</v>
      </c>
      <c r="I2793" t="s">
        <v>27</v>
      </c>
      <c r="J2793">
        <v>4</v>
      </c>
      <c r="K2793">
        <v>12</v>
      </c>
      <c r="L2793">
        <v>2004</v>
      </c>
      <c r="M2793" t="s">
        <v>654</v>
      </c>
      <c r="N2793">
        <v>49</v>
      </c>
      <c r="O2793" t="s">
        <v>765</v>
      </c>
      <c r="P2793" t="s">
        <v>181</v>
      </c>
      <c r="Q2793" t="s">
        <v>182</v>
      </c>
      <c r="R2793" t="s">
        <v>183</v>
      </c>
      <c r="S2793" t="s">
        <v>184</v>
      </c>
      <c r="T2793" t="s">
        <v>185</v>
      </c>
      <c r="U2793" t="s">
        <v>186</v>
      </c>
      <c r="V2793" t="s">
        <v>187</v>
      </c>
      <c r="W2793" t="s">
        <v>111</v>
      </c>
      <c r="X2793" t="s">
        <v>112</v>
      </c>
      <c r="Y2793" t="s">
        <v>188</v>
      </c>
      <c r="Z2793" t="s">
        <v>189</v>
      </c>
      <c r="AA2793" t="s">
        <v>41</v>
      </c>
    </row>
    <row r="2794" spans="1:27" x14ac:dyDescent="0.2">
      <c r="A2794">
        <v>10373</v>
      </c>
      <c r="B2794">
        <v>25</v>
      </c>
      <c r="C2794">
        <v>64.97</v>
      </c>
      <c r="D2794">
        <v>9</v>
      </c>
      <c r="E2794">
        <v>1624.25</v>
      </c>
      <c r="F2794" s="1">
        <v>38383</v>
      </c>
      <c r="G2794" s="1" t="str">
        <f>TEXT(DA_Trail_Workbook[[#This Row],[ORDER DATE.1]],"MMM")</f>
        <v>Jan</v>
      </c>
      <c r="H2794" s="1" t="str">
        <f>TEXT(DA_Trail_Workbook[[#This Row],[ORDER DATE.1]],"YYY")</f>
        <v>2005</v>
      </c>
      <c r="I2794" t="s">
        <v>27</v>
      </c>
      <c r="J2794">
        <v>1</v>
      </c>
      <c r="K2794">
        <v>1</v>
      </c>
      <c r="L2794">
        <v>2005</v>
      </c>
      <c r="M2794" t="s">
        <v>654</v>
      </c>
      <c r="N2794">
        <v>49</v>
      </c>
      <c r="O2794" t="s">
        <v>765</v>
      </c>
      <c r="P2794" t="s">
        <v>454</v>
      </c>
      <c r="Q2794" t="s">
        <v>455</v>
      </c>
      <c r="R2794" t="s">
        <v>456</v>
      </c>
      <c r="S2794" t="s">
        <v>33</v>
      </c>
      <c r="T2794" t="s">
        <v>457</v>
      </c>
      <c r="U2794" t="s">
        <v>33</v>
      </c>
      <c r="V2794" t="s">
        <v>458</v>
      </c>
      <c r="W2794" t="s">
        <v>155</v>
      </c>
      <c r="X2794" t="s">
        <v>48</v>
      </c>
      <c r="Y2794" t="s">
        <v>459</v>
      </c>
      <c r="Z2794" t="s">
        <v>460</v>
      </c>
      <c r="AA2794" t="s">
        <v>41</v>
      </c>
    </row>
    <row r="2795" spans="1:27" x14ac:dyDescent="0.2">
      <c r="A2795">
        <v>10386</v>
      </c>
      <c r="B2795">
        <v>50</v>
      </c>
      <c r="C2795">
        <v>87.15</v>
      </c>
      <c r="D2795">
        <v>16</v>
      </c>
      <c r="E2795">
        <v>4357.5</v>
      </c>
      <c r="F2795" s="1">
        <v>38412</v>
      </c>
      <c r="G2795" s="1" t="str">
        <f>TEXT(DA_Trail_Workbook[[#This Row],[ORDER DATE.1]],"MMM")</f>
        <v>Mar</v>
      </c>
      <c r="H2795" s="1" t="str">
        <f>TEXT(DA_Trail_Workbook[[#This Row],[ORDER DATE.1]],"YYY")</f>
        <v>2005</v>
      </c>
      <c r="I2795" t="s">
        <v>474</v>
      </c>
      <c r="J2795">
        <v>1</v>
      </c>
      <c r="K2795">
        <v>3</v>
      </c>
      <c r="L2795">
        <v>2005</v>
      </c>
      <c r="M2795" t="s">
        <v>654</v>
      </c>
      <c r="N2795">
        <v>49</v>
      </c>
      <c r="O2795" t="s">
        <v>765</v>
      </c>
      <c r="P2795" t="s">
        <v>206</v>
      </c>
      <c r="Q2795" t="s">
        <v>207</v>
      </c>
      <c r="R2795" t="s">
        <v>208</v>
      </c>
      <c r="S2795" t="s">
        <v>33</v>
      </c>
      <c r="T2795" t="s">
        <v>209</v>
      </c>
      <c r="U2795" t="s">
        <v>33</v>
      </c>
      <c r="V2795" t="s">
        <v>210</v>
      </c>
      <c r="W2795" t="s">
        <v>211</v>
      </c>
      <c r="X2795" t="s">
        <v>48</v>
      </c>
      <c r="Y2795" t="s">
        <v>212</v>
      </c>
      <c r="Z2795" t="s">
        <v>213</v>
      </c>
      <c r="AA2795" t="s">
        <v>58</v>
      </c>
    </row>
    <row r="2796" spans="1:27" x14ac:dyDescent="0.2">
      <c r="A2796">
        <v>10398</v>
      </c>
      <c r="B2796">
        <v>34</v>
      </c>
      <c r="C2796">
        <v>40.22</v>
      </c>
      <c r="D2796">
        <v>1</v>
      </c>
      <c r="E2796">
        <v>1367.48</v>
      </c>
      <c r="F2796" s="1">
        <v>38441</v>
      </c>
      <c r="G2796" s="1" t="str">
        <f>TEXT(DA_Trail_Workbook[[#This Row],[ORDER DATE.1]],"MMM")</f>
        <v>Mar</v>
      </c>
      <c r="H2796" s="1" t="str">
        <f>TEXT(DA_Trail_Workbook[[#This Row],[ORDER DATE.1]],"YYY")</f>
        <v>2005</v>
      </c>
      <c r="I2796" t="s">
        <v>27</v>
      </c>
      <c r="J2796">
        <v>1</v>
      </c>
      <c r="K2796">
        <v>3</v>
      </c>
      <c r="L2796">
        <v>2005</v>
      </c>
      <c r="M2796" t="s">
        <v>654</v>
      </c>
      <c r="N2796">
        <v>49</v>
      </c>
      <c r="O2796" t="s">
        <v>765</v>
      </c>
      <c r="P2796" t="s">
        <v>42</v>
      </c>
      <c r="Q2796" t="s">
        <v>43</v>
      </c>
      <c r="R2796" t="s">
        <v>44</v>
      </c>
      <c r="S2796" t="s">
        <v>33</v>
      </c>
      <c r="T2796" t="s">
        <v>45</v>
      </c>
      <c r="U2796" t="s">
        <v>33</v>
      </c>
      <c r="V2796" t="s">
        <v>46</v>
      </c>
      <c r="W2796" t="s">
        <v>47</v>
      </c>
      <c r="X2796" t="s">
        <v>48</v>
      </c>
      <c r="Y2796" t="s">
        <v>49</v>
      </c>
      <c r="Z2796" t="s">
        <v>50</v>
      </c>
      <c r="AA2796" t="s">
        <v>41</v>
      </c>
    </row>
    <row r="2797" spans="1:27" x14ac:dyDescent="0.2">
      <c r="A2797">
        <v>10400</v>
      </c>
      <c r="B2797">
        <v>20</v>
      </c>
      <c r="C2797">
        <v>56.12</v>
      </c>
      <c r="D2797">
        <v>4</v>
      </c>
      <c r="E2797">
        <v>1122.4000000000001</v>
      </c>
      <c r="F2797" s="1">
        <v>38443</v>
      </c>
      <c r="G2797" s="1" t="str">
        <f>TEXT(DA_Trail_Workbook[[#This Row],[ORDER DATE.1]],"MMM")</f>
        <v>Apr</v>
      </c>
      <c r="H2797" s="1" t="str">
        <f>TEXT(DA_Trail_Workbook[[#This Row],[ORDER DATE.1]],"YYY")</f>
        <v>2005</v>
      </c>
      <c r="I2797" t="s">
        <v>27</v>
      </c>
      <c r="J2797">
        <v>2</v>
      </c>
      <c r="K2797">
        <v>4</v>
      </c>
      <c r="L2797">
        <v>2005</v>
      </c>
      <c r="M2797" t="s">
        <v>654</v>
      </c>
      <c r="N2797">
        <v>49</v>
      </c>
      <c r="O2797" t="s">
        <v>765</v>
      </c>
      <c r="P2797" t="s">
        <v>461</v>
      </c>
      <c r="Q2797" t="s">
        <v>462</v>
      </c>
      <c r="R2797" t="s">
        <v>463</v>
      </c>
      <c r="S2797" t="s">
        <v>33</v>
      </c>
      <c r="T2797" t="s">
        <v>464</v>
      </c>
      <c r="U2797" t="s">
        <v>63</v>
      </c>
      <c r="V2797" t="s">
        <v>76</v>
      </c>
      <c r="W2797" t="s">
        <v>37</v>
      </c>
      <c r="X2797" t="s">
        <v>38</v>
      </c>
      <c r="Y2797" t="s">
        <v>119</v>
      </c>
      <c r="Z2797" t="s">
        <v>465</v>
      </c>
      <c r="AA2797" t="s">
        <v>41</v>
      </c>
    </row>
    <row r="2798" spans="1:27" x14ac:dyDescent="0.2">
      <c r="A2798">
        <v>10415</v>
      </c>
      <c r="B2798">
        <v>42</v>
      </c>
      <c r="C2798">
        <v>57.61</v>
      </c>
      <c r="D2798">
        <v>3</v>
      </c>
      <c r="E2798">
        <v>2419.62</v>
      </c>
      <c r="F2798" s="1">
        <v>38481</v>
      </c>
      <c r="G2798" s="1" t="str">
        <f>TEXT(DA_Trail_Workbook[[#This Row],[ORDER DATE.1]],"MMM")</f>
        <v>May</v>
      </c>
      <c r="H2798" s="1" t="str">
        <f>TEXT(DA_Trail_Workbook[[#This Row],[ORDER DATE.1]],"YYY")</f>
        <v>2005</v>
      </c>
      <c r="I2798" t="s">
        <v>205</v>
      </c>
      <c r="J2798">
        <v>2</v>
      </c>
      <c r="K2798">
        <v>5</v>
      </c>
      <c r="L2798">
        <v>2005</v>
      </c>
      <c r="M2798" t="s">
        <v>654</v>
      </c>
      <c r="N2798">
        <v>49</v>
      </c>
      <c r="O2798" t="s">
        <v>765</v>
      </c>
      <c r="P2798" t="s">
        <v>645</v>
      </c>
      <c r="Q2798" t="s">
        <v>646</v>
      </c>
      <c r="R2798" t="s">
        <v>647</v>
      </c>
      <c r="S2798" t="s">
        <v>33</v>
      </c>
      <c r="T2798" t="s">
        <v>648</v>
      </c>
      <c r="U2798" t="s">
        <v>109</v>
      </c>
      <c r="V2798" t="s">
        <v>649</v>
      </c>
      <c r="W2798" t="s">
        <v>111</v>
      </c>
      <c r="X2798" t="s">
        <v>112</v>
      </c>
      <c r="Y2798" t="s">
        <v>650</v>
      </c>
      <c r="Z2798" t="s">
        <v>651</v>
      </c>
      <c r="AA2798" t="s">
        <v>41</v>
      </c>
    </row>
    <row r="2799" spans="1:27" x14ac:dyDescent="0.2">
      <c r="A2799">
        <v>10105</v>
      </c>
      <c r="B2799">
        <v>25</v>
      </c>
      <c r="C2799">
        <v>56.78</v>
      </c>
      <c r="D2799">
        <v>8</v>
      </c>
      <c r="E2799">
        <v>1419.5</v>
      </c>
      <c r="F2799" s="1">
        <v>37663</v>
      </c>
      <c r="G2799" s="1" t="str">
        <f>TEXT(DA_Trail_Workbook[[#This Row],[ORDER DATE.1]],"MMM")</f>
        <v>Feb</v>
      </c>
      <c r="H2799" s="1" t="str">
        <f>TEXT(DA_Trail_Workbook[[#This Row],[ORDER DATE.1]],"YYY")</f>
        <v>2003</v>
      </c>
      <c r="I2799" t="s">
        <v>27</v>
      </c>
      <c r="J2799">
        <v>1</v>
      </c>
      <c r="K2799">
        <v>2</v>
      </c>
      <c r="L2799">
        <v>2003</v>
      </c>
      <c r="M2799" t="s">
        <v>689</v>
      </c>
      <c r="N2799">
        <v>54</v>
      </c>
      <c r="O2799" t="s">
        <v>766</v>
      </c>
      <c r="P2799" t="s">
        <v>376</v>
      </c>
      <c r="Q2799" t="s">
        <v>377</v>
      </c>
      <c r="R2799" t="s">
        <v>378</v>
      </c>
      <c r="S2799" t="s">
        <v>33</v>
      </c>
      <c r="T2799" t="s">
        <v>379</v>
      </c>
      <c r="U2799" t="s">
        <v>33</v>
      </c>
      <c r="V2799" t="s">
        <v>380</v>
      </c>
      <c r="W2799" t="s">
        <v>381</v>
      </c>
      <c r="X2799" t="s">
        <v>48</v>
      </c>
      <c r="Y2799" t="s">
        <v>382</v>
      </c>
      <c r="Z2799" t="s">
        <v>383</v>
      </c>
      <c r="AA2799" t="s">
        <v>41</v>
      </c>
    </row>
    <row r="2800" spans="1:27" x14ac:dyDescent="0.2">
      <c r="A2800">
        <v>10117</v>
      </c>
      <c r="B2800">
        <v>50</v>
      </c>
      <c r="C2800">
        <v>43.68</v>
      </c>
      <c r="D2800">
        <v>2</v>
      </c>
      <c r="E2800">
        <v>2184</v>
      </c>
      <c r="F2800" s="1">
        <v>37727</v>
      </c>
      <c r="G2800" s="1" t="str">
        <f>TEXT(DA_Trail_Workbook[[#This Row],[ORDER DATE.1]],"MMM")</f>
        <v>Apr</v>
      </c>
      <c r="H2800" s="1" t="str">
        <f>TEXT(DA_Trail_Workbook[[#This Row],[ORDER DATE.1]],"YYY")</f>
        <v>2003</v>
      </c>
      <c r="I2800" t="s">
        <v>27</v>
      </c>
      <c r="J2800">
        <v>2</v>
      </c>
      <c r="K2800">
        <v>4</v>
      </c>
      <c r="L2800">
        <v>2003</v>
      </c>
      <c r="M2800" t="s">
        <v>689</v>
      </c>
      <c r="N2800">
        <v>54</v>
      </c>
      <c r="O2800" t="s">
        <v>766</v>
      </c>
      <c r="P2800" t="s">
        <v>230</v>
      </c>
      <c r="Q2800" t="s">
        <v>231</v>
      </c>
      <c r="R2800" t="s">
        <v>232</v>
      </c>
      <c r="S2800" t="s">
        <v>33</v>
      </c>
      <c r="T2800" t="s">
        <v>233</v>
      </c>
      <c r="U2800" t="s">
        <v>33</v>
      </c>
      <c r="V2800" t="s">
        <v>234</v>
      </c>
      <c r="W2800" t="s">
        <v>233</v>
      </c>
      <c r="X2800" t="s">
        <v>235</v>
      </c>
      <c r="Y2800" t="s">
        <v>236</v>
      </c>
      <c r="Z2800" t="s">
        <v>237</v>
      </c>
      <c r="AA2800" t="s">
        <v>41</v>
      </c>
    </row>
    <row r="2801" spans="1:27" x14ac:dyDescent="0.2">
      <c r="A2801">
        <v>10129</v>
      </c>
      <c r="B2801">
        <v>32</v>
      </c>
      <c r="C2801">
        <v>64.97</v>
      </c>
      <c r="D2801">
        <v>8</v>
      </c>
      <c r="E2801">
        <v>2079.04</v>
      </c>
      <c r="F2801" s="1">
        <v>37784</v>
      </c>
      <c r="G2801" s="1" t="str">
        <f>TEXT(DA_Trail_Workbook[[#This Row],[ORDER DATE.1]],"MMM")</f>
        <v>Jun</v>
      </c>
      <c r="H2801" s="1" t="str">
        <f>TEXT(DA_Trail_Workbook[[#This Row],[ORDER DATE.1]],"YYY")</f>
        <v>2003</v>
      </c>
      <c r="I2801" t="s">
        <v>27</v>
      </c>
      <c r="J2801">
        <v>2</v>
      </c>
      <c r="K2801">
        <v>6</v>
      </c>
      <c r="L2801">
        <v>2003</v>
      </c>
      <c r="M2801" t="s">
        <v>689</v>
      </c>
      <c r="N2801">
        <v>54</v>
      </c>
      <c r="O2801" t="s">
        <v>766</v>
      </c>
      <c r="P2801" t="s">
        <v>384</v>
      </c>
      <c r="Q2801" t="s">
        <v>385</v>
      </c>
      <c r="R2801" t="s">
        <v>386</v>
      </c>
      <c r="S2801" t="s">
        <v>33</v>
      </c>
      <c r="T2801" t="s">
        <v>387</v>
      </c>
      <c r="U2801" t="s">
        <v>33</v>
      </c>
      <c r="V2801" t="s">
        <v>388</v>
      </c>
      <c r="W2801" t="s">
        <v>202</v>
      </c>
      <c r="X2801" t="s">
        <v>48</v>
      </c>
      <c r="Y2801" t="s">
        <v>71</v>
      </c>
      <c r="Z2801" t="s">
        <v>389</v>
      </c>
      <c r="AA2801" t="s">
        <v>41</v>
      </c>
    </row>
    <row r="2802" spans="1:27" x14ac:dyDescent="0.2">
      <c r="A2802">
        <v>10142</v>
      </c>
      <c r="B2802">
        <v>39</v>
      </c>
      <c r="C2802">
        <v>44.23</v>
      </c>
      <c r="D2802">
        <v>5</v>
      </c>
      <c r="E2802">
        <v>1724.97</v>
      </c>
      <c r="F2802" s="1">
        <v>37841</v>
      </c>
      <c r="G2802" s="1" t="str">
        <f>TEXT(DA_Trail_Workbook[[#This Row],[ORDER DATE.1]],"MMM")</f>
        <v>Aug</v>
      </c>
      <c r="H2802" s="1" t="str">
        <f>TEXT(DA_Trail_Workbook[[#This Row],[ORDER DATE.1]],"YYY")</f>
        <v>2003</v>
      </c>
      <c r="I2802" t="s">
        <v>27</v>
      </c>
      <c r="J2802">
        <v>3</v>
      </c>
      <c r="K2802">
        <v>8</v>
      </c>
      <c r="L2802">
        <v>2003</v>
      </c>
      <c r="M2802" t="s">
        <v>689</v>
      </c>
      <c r="N2802">
        <v>54</v>
      </c>
      <c r="O2802" t="s">
        <v>766</v>
      </c>
      <c r="P2802" t="s">
        <v>318</v>
      </c>
      <c r="Q2802" t="s">
        <v>319</v>
      </c>
      <c r="R2802" t="s">
        <v>320</v>
      </c>
      <c r="S2802" t="s">
        <v>33</v>
      </c>
      <c r="T2802" t="s">
        <v>321</v>
      </c>
      <c r="U2802" t="s">
        <v>63</v>
      </c>
      <c r="V2802" t="s">
        <v>133</v>
      </c>
      <c r="W2802" t="s">
        <v>37</v>
      </c>
      <c r="X2802" t="s">
        <v>38</v>
      </c>
      <c r="Y2802" t="s">
        <v>322</v>
      </c>
      <c r="Z2802" t="s">
        <v>323</v>
      </c>
      <c r="AA2802" t="s">
        <v>41</v>
      </c>
    </row>
    <row r="2803" spans="1:27" x14ac:dyDescent="0.2">
      <c r="A2803">
        <v>10153</v>
      </c>
      <c r="B2803">
        <v>50</v>
      </c>
      <c r="C2803">
        <v>60.06</v>
      </c>
      <c r="D2803">
        <v>4</v>
      </c>
      <c r="E2803">
        <v>3003</v>
      </c>
      <c r="F2803" s="1">
        <v>37892</v>
      </c>
      <c r="G2803" s="1" t="str">
        <f>TEXT(DA_Trail_Workbook[[#This Row],[ORDER DATE.1]],"MMM")</f>
        <v>Sep</v>
      </c>
      <c r="H2803" s="1" t="str">
        <f>TEXT(DA_Trail_Workbook[[#This Row],[ORDER DATE.1]],"YYY")</f>
        <v>2003</v>
      </c>
      <c r="I2803" t="s">
        <v>27</v>
      </c>
      <c r="J2803">
        <v>3</v>
      </c>
      <c r="K2803">
        <v>9</v>
      </c>
      <c r="L2803">
        <v>2003</v>
      </c>
      <c r="M2803" t="s">
        <v>689</v>
      </c>
      <c r="N2803">
        <v>54</v>
      </c>
      <c r="O2803" t="s">
        <v>766</v>
      </c>
      <c r="P2803" t="s">
        <v>206</v>
      </c>
      <c r="Q2803" t="s">
        <v>207</v>
      </c>
      <c r="R2803" t="s">
        <v>208</v>
      </c>
      <c r="S2803" t="s">
        <v>33</v>
      </c>
      <c r="T2803" t="s">
        <v>209</v>
      </c>
      <c r="U2803" t="s">
        <v>33</v>
      </c>
      <c r="V2803" t="s">
        <v>210</v>
      </c>
      <c r="W2803" t="s">
        <v>211</v>
      </c>
      <c r="X2803" t="s">
        <v>48</v>
      </c>
      <c r="Y2803" t="s">
        <v>212</v>
      </c>
      <c r="Z2803" t="s">
        <v>213</v>
      </c>
      <c r="AA2803" t="s">
        <v>58</v>
      </c>
    </row>
    <row r="2804" spans="1:27" x14ac:dyDescent="0.2">
      <c r="A2804">
        <v>10167</v>
      </c>
      <c r="B2804">
        <v>38</v>
      </c>
      <c r="C2804">
        <v>48.59</v>
      </c>
      <c r="D2804">
        <v>15</v>
      </c>
      <c r="E2804">
        <v>1846.42</v>
      </c>
      <c r="F2804" s="1">
        <v>37917</v>
      </c>
      <c r="G2804" s="1" t="str">
        <f>TEXT(DA_Trail_Workbook[[#This Row],[ORDER DATE.1]],"MMM")</f>
        <v>Oct</v>
      </c>
      <c r="H2804" s="1" t="str">
        <f>TEXT(DA_Trail_Workbook[[#This Row],[ORDER DATE.1]],"YYY")</f>
        <v>2003</v>
      </c>
      <c r="I2804" t="s">
        <v>395</v>
      </c>
      <c r="J2804">
        <v>4</v>
      </c>
      <c r="K2804">
        <v>10</v>
      </c>
      <c r="L2804">
        <v>2003</v>
      </c>
      <c r="M2804" t="s">
        <v>689</v>
      </c>
      <c r="N2804">
        <v>54</v>
      </c>
      <c r="O2804" t="s">
        <v>766</v>
      </c>
      <c r="P2804" t="s">
        <v>306</v>
      </c>
      <c r="Q2804" t="s">
        <v>307</v>
      </c>
      <c r="R2804" t="s">
        <v>308</v>
      </c>
      <c r="S2804" t="s">
        <v>33</v>
      </c>
      <c r="T2804" t="s">
        <v>309</v>
      </c>
      <c r="U2804" t="s">
        <v>33</v>
      </c>
      <c r="V2804" t="s">
        <v>310</v>
      </c>
      <c r="W2804" t="s">
        <v>221</v>
      </c>
      <c r="X2804" t="s">
        <v>48</v>
      </c>
      <c r="Y2804" t="s">
        <v>311</v>
      </c>
      <c r="Z2804" t="s">
        <v>242</v>
      </c>
      <c r="AA2804" t="s">
        <v>41</v>
      </c>
    </row>
    <row r="2805" spans="1:27" x14ac:dyDescent="0.2">
      <c r="A2805">
        <v>10177</v>
      </c>
      <c r="B2805">
        <v>40</v>
      </c>
      <c r="C2805">
        <v>50.23</v>
      </c>
      <c r="D2805">
        <v>6</v>
      </c>
      <c r="E2805">
        <v>2009.2</v>
      </c>
      <c r="F2805" s="1">
        <v>37932</v>
      </c>
      <c r="G2805" s="1" t="str">
        <f>TEXT(DA_Trail_Workbook[[#This Row],[ORDER DATE.1]],"MMM")</f>
        <v>Nov</v>
      </c>
      <c r="H2805" s="1" t="str">
        <f>TEXT(DA_Trail_Workbook[[#This Row],[ORDER DATE.1]],"YYY")</f>
        <v>2003</v>
      </c>
      <c r="I2805" t="s">
        <v>27</v>
      </c>
      <c r="J2805">
        <v>4</v>
      </c>
      <c r="K2805">
        <v>11</v>
      </c>
      <c r="L2805">
        <v>2003</v>
      </c>
      <c r="M2805" t="s">
        <v>689</v>
      </c>
      <c r="N2805">
        <v>54</v>
      </c>
      <c r="O2805" t="s">
        <v>766</v>
      </c>
      <c r="P2805" t="s">
        <v>564</v>
      </c>
      <c r="Q2805" t="s">
        <v>565</v>
      </c>
      <c r="R2805" t="s">
        <v>566</v>
      </c>
      <c r="S2805" t="s">
        <v>33</v>
      </c>
      <c r="T2805" t="s">
        <v>209</v>
      </c>
      <c r="U2805" t="s">
        <v>33</v>
      </c>
      <c r="V2805" t="s">
        <v>227</v>
      </c>
      <c r="W2805" t="s">
        <v>211</v>
      </c>
      <c r="X2805" t="s">
        <v>48</v>
      </c>
      <c r="Y2805" t="s">
        <v>567</v>
      </c>
      <c r="Z2805" t="s">
        <v>568</v>
      </c>
      <c r="AA2805" t="s">
        <v>41</v>
      </c>
    </row>
    <row r="2806" spans="1:27" x14ac:dyDescent="0.2">
      <c r="A2806">
        <v>10185</v>
      </c>
      <c r="B2806">
        <v>28</v>
      </c>
      <c r="C2806">
        <v>64.430000000000007</v>
      </c>
      <c r="D2806">
        <v>6</v>
      </c>
      <c r="E2806">
        <v>1804.04</v>
      </c>
      <c r="F2806" s="1">
        <v>37939</v>
      </c>
      <c r="G2806" s="1" t="str">
        <f>TEXT(DA_Trail_Workbook[[#This Row],[ORDER DATE.1]],"MMM")</f>
        <v>Nov</v>
      </c>
      <c r="H2806" s="1" t="str">
        <f>TEXT(DA_Trail_Workbook[[#This Row],[ORDER DATE.1]],"YYY")</f>
        <v>2003</v>
      </c>
      <c r="I2806" t="s">
        <v>27</v>
      </c>
      <c r="J2806">
        <v>4</v>
      </c>
      <c r="K2806">
        <v>11</v>
      </c>
      <c r="L2806">
        <v>2003</v>
      </c>
      <c r="M2806" t="s">
        <v>689</v>
      </c>
      <c r="N2806">
        <v>54</v>
      </c>
      <c r="O2806" t="s">
        <v>766</v>
      </c>
      <c r="P2806" t="s">
        <v>390</v>
      </c>
      <c r="Q2806" t="s">
        <v>391</v>
      </c>
      <c r="R2806" t="s">
        <v>392</v>
      </c>
      <c r="S2806" t="s">
        <v>33</v>
      </c>
      <c r="T2806" t="s">
        <v>193</v>
      </c>
      <c r="U2806" t="s">
        <v>146</v>
      </c>
      <c r="V2806" t="s">
        <v>194</v>
      </c>
      <c r="W2806" t="s">
        <v>37</v>
      </c>
      <c r="X2806" t="s">
        <v>38</v>
      </c>
      <c r="Y2806" t="s">
        <v>393</v>
      </c>
      <c r="Z2806" t="s">
        <v>394</v>
      </c>
      <c r="AA2806" t="s">
        <v>41</v>
      </c>
    </row>
    <row r="2807" spans="1:27" x14ac:dyDescent="0.2">
      <c r="A2807">
        <v>10197</v>
      </c>
      <c r="B2807">
        <v>42</v>
      </c>
      <c r="C2807">
        <v>50.23</v>
      </c>
      <c r="D2807">
        <v>12</v>
      </c>
      <c r="E2807">
        <v>2109.66</v>
      </c>
      <c r="F2807" s="1">
        <v>37951</v>
      </c>
      <c r="G2807" s="1" t="str">
        <f>TEXT(DA_Trail_Workbook[[#This Row],[ORDER DATE.1]],"MMM")</f>
        <v>Nov</v>
      </c>
      <c r="H2807" s="1" t="str">
        <f>TEXT(DA_Trail_Workbook[[#This Row],[ORDER DATE.1]],"YYY")</f>
        <v>2003</v>
      </c>
      <c r="I2807" t="s">
        <v>27</v>
      </c>
      <c r="J2807">
        <v>4</v>
      </c>
      <c r="K2807">
        <v>11</v>
      </c>
      <c r="L2807">
        <v>2003</v>
      </c>
      <c r="M2807" t="s">
        <v>689</v>
      </c>
      <c r="N2807">
        <v>54</v>
      </c>
      <c r="O2807" t="s">
        <v>766</v>
      </c>
      <c r="P2807" t="s">
        <v>409</v>
      </c>
      <c r="Q2807" t="s">
        <v>410</v>
      </c>
      <c r="R2807" t="s">
        <v>411</v>
      </c>
      <c r="S2807" t="s">
        <v>33</v>
      </c>
      <c r="T2807" t="s">
        <v>412</v>
      </c>
      <c r="U2807" t="s">
        <v>33</v>
      </c>
      <c r="V2807" t="s">
        <v>413</v>
      </c>
      <c r="W2807" t="s">
        <v>211</v>
      </c>
      <c r="X2807" t="s">
        <v>48</v>
      </c>
      <c r="Y2807" t="s">
        <v>414</v>
      </c>
      <c r="Z2807" t="s">
        <v>415</v>
      </c>
      <c r="AA2807" t="s">
        <v>41</v>
      </c>
    </row>
    <row r="2808" spans="1:27" x14ac:dyDescent="0.2">
      <c r="A2808">
        <v>10208</v>
      </c>
      <c r="B2808">
        <v>42</v>
      </c>
      <c r="C2808">
        <v>63.88</v>
      </c>
      <c r="D2808">
        <v>6</v>
      </c>
      <c r="E2808">
        <v>2682.96</v>
      </c>
      <c r="F2808" s="1">
        <v>37988</v>
      </c>
      <c r="G2808" s="1" t="str">
        <f>TEXT(DA_Trail_Workbook[[#This Row],[ORDER DATE.1]],"MMM")</f>
        <v>Jan</v>
      </c>
      <c r="H2808" s="1" t="str">
        <f>TEXT(DA_Trail_Workbook[[#This Row],[ORDER DATE.1]],"YYY")</f>
        <v>2004</v>
      </c>
      <c r="I2808" t="s">
        <v>27</v>
      </c>
      <c r="J2808">
        <v>1</v>
      </c>
      <c r="K2808">
        <v>1</v>
      </c>
      <c r="L2808">
        <v>2004</v>
      </c>
      <c r="M2808" t="s">
        <v>689</v>
      </c>
      <c r="N2808">
        <v>54</v>
      </c>
      <c r="O2808" t="s">
        <v>766</v>
      </c>
      <c r="P2808" t="s">
        <v>258</v>
      </c>
      <c r="Q2808" t="s">
        <v>259</v>
      </c>
      <c r="R2808" t="s">
        <v>260</v>
      </c>
      <c r="S2808" t="s">
        <v>33</v>
      </c>
      <c r="T2808" t="s">
        <v>261</v>
      </c>
      <c r="U2808" t="s">
        <v>33</v>
      </c>
      <c r="V2808" t="s">
        <v>262</v>
      </c>
      <c r="W2808" t="s">
        <v>47</v>
      </c>
      <c r="X2808" t="s">
        <v>48</v>
      </c>
      <c r="Y2808" t="s">
        <v>263</v>
      </c>
      <c r="Z2808" t="s">
        <v>264</v>
      </c>
      <c r="AA2808" t="s">
        <v>41</v>
      </c>
    </row>
    <row r="2809" spans="1:27" x14ac:dyDescent="0.2">
      <c r="A2809">
        <v>10222</v>
      </c>
      <c r="B2809">
        <v>36</v>
      </c>
      <c r="C2809">
        <v>63.34</v>
      </c>
      <c r="D2809">
        <v>18</v>
      </c>
      <c r="E2809">
        <v>2280.2399999999998</v>
      </c>
      <c r="F2809" s="1">
        <v>38036</v>
      </c>
      <c r="G2809" s="1" t="str">
        <f>TEXT(DA_Trail_Workbook[[#This Row],[ORDER DATE.1]],"MMM")</f>
        <v>Feb</v>
      </c>
      <c r="H2809" s="1" t="str">
        <f>TEXT(DA_Trail_Workbook[[#This Row],[ORDER DATE.1]],"YYY")</f>
        <v>2004</v>
      </c>
      <c r="I2809" t="s">
        <v>27</v>
      </c>
      <c r="J2809">
        <v>1</v>
      </c>
      <c r="K2809">
        <v>2</v>
      </c>
      <c r="L2809">
        <v>2004</v>
      </c>
      <c r="M2809" t="s">
        <v>689</v>
      </c>
      <c r="N2809">
        <v>54</v>
      </c>
      <c r="O2809" t="s">
        <v>766</v>
      </c>
      <c r="P2809" t="s">
        <v>421</v>
      </c>
      <c r="Q2809" t="s">
        <v>422</v>
      </c>
      <c r="R2809" t="s">
        <v>423</v>
      </c>
      <c r="S2809" t="s">
        <v>33</v>
      </c>
      <c r="T2809" t="s">
        <v>424</v>
      </c>
      <c r="U2809" t="s">
        <v>63</v>
      </c>
      <c r="V2809" t="s">
        <v>425</v>
      </c>
      <c r="W2809" t="s">
        <v>37</v>
      </c>
      <c r="X2809" t="s">
        <v>38</v>
      </c>
      <c r="Y2809" t="s">
        <v>278</v>
      </c>
      <c r="Z2809" t="s">
        <v>323</v>
      </c>
      <c r="AA2809" t="s">
        <v>41</v>
      </c>
    </row>
    <row r="2810" spans="1:27" x14ac:dyDescent="0.2">
      <c r="A2810">
        <v>10232</v>
      </c>
      <c r="B2810">
        <v>24</v>
      </c>
      <c r="C2810">
        <v>49.69</v>
      </c>
      <c r="D2810">
        <v>3</v>
      </c>
      <c r="E2810">
        <v>1192.56</v>
      </c>
      <c r="F2810" s="1">
        <v>38066</v>
      </c>
      <c r="G2810" s="1" t="str">
        <f>TEXT(DA_Trail_Workbook[[#This Row],[ORDER DATE.1]],"MMM")</f>
        <v>Mar</v>
      </c>
      <c r="H2810" s="1" t="str">
        <f>TEXT(DA_Trail_Workbook[[#This Row],[ORDER DATE.1]],"YYY")</f>
        <v>2004</v>
      </c>
      <c r="I2810" t="s">
        <v>27</v>
      </c>
      <c r="J2810">
        <v>1</v>
      </c>
      <c r="K2810">
        <v>3</v>
      </c>
      <c r="L2810">
        <v>2004</v>
      </c>
      <c r="M2810" t="s">
        <v>689</v>
      </c>
      <c r="N2810">
        <v>54</v>
      </c>
      <c r="O2810" t="s">
        <v>766</v>
      </c>
      <c r="P2810" t="s">
        <v>446</v>
      </c>
      <c r="Q2810" t="s">
        <v>447</v>
      </c>
      <c r="R2810" t="s">
        <v>448</v>
      </c>
      <c r="S2810" t="s">
        <v>33</v>
      </c>
      <c r="T2810" t="s">
        <v>449</v>
      </c>
      <c r="U2810" t="s">
        <v>450</v>
      </c>
      <c r="V2810" t="s">
        <v>451</v>
      </c>
      <c r="W2810" t="s">
        <v>202</v>
      </c>
      <c r="X2810" t="s">
        <v>48</v>
      </c>
      <c r="Y2810" t="s">
        <v>452</v>
      </c>
      <c r="Z2810" t="s">
        <v>453</v>
      </c>
      <c r="AA2810" t="s">
        <v>41</v>
      </c>
    </row>
    <row r="2811" spans="1:27" x14ac:dyDescent="0.2">
      <c r="A2811">
        <v>10248</v>
      </c>
      <c r="B2811">
        <v>23</v>
      </c>
      <c r="C2811">
        <v>65.52</v>
      </c>
      <c r="D2811">
        <v>9</v>
      </c>
      <c r="E2811">
        <v>1506.96</v>
      </c>
      <c r="F2811" s="1">
        <v>38114</v>
      </c>
      <c r="G2811" s="1" t="str">
        <f>TEXT(DA_Trail_Workbook[[#This Row],[ORDER DATE.1]],"MMM")</f>
        <v>May</v>
      </c>
      <c r="H2811" s="1" t="str">
        <f>TEXT(DA_Trail_Workbook[[#This Row],[ORDER DATE.1]],"YYY")</f>
        <v>2004</v>
      </c>
      <c r="I2811" t="s">
        <v>395</v>
      </c>
      <c r="J2811">
        <v>2</v>
      </c>
      <c r="K2811">
        <v>5</v>
      </c>
      <c r="L2811">
        <v>2004</v>
      </c>
      <c r="M2811" t="s">
        <v>689</v>
      </c>
      <c r="N2811">
        <v>54</v>
      </c>
      <c r="O2811" t="s">
        <v>766</v>
      </c>
      <c r="P2811" t="s">
        <v>30</v>
      </c>
      <c r="Q2811" t="s">
        <v>31</v>
      </c>
      <c r="R2811" t="s">
        <v>32</v>
      </c>
      <c r="S2811" t="s">
        <v>33</v>
      </c>
      <c r="T2811" t="s">
        <v>34</v>
      </c>
      <c r="U2811" t="s">
        <v>35</v>
      </c>
      <c r="V2811" t="s">
        <v>36</v>
      </c>
      <c r="W2811" t="s">
        <v>37</v>
      </c>
      <c r="X2811" t="s">
        <v>38</v>
      </c>
      <c r="Y2811" t="s">
        <v>39</v>
      </c>
      <c r="Z2811" t="s">
        <v>40</v>
      </c>
      <c r="AA2811" t="s">
        <v>41</v>
      </c>
    </row>
    <row r="2812" spans="1:27" x14ac:dyDescent="0.2">
      <c r="A2812">
        <v>10261</v>
      </c>
      <c r="B2812">
        <v>29</v>
      </c>
      <c r="C2812">
        <v>50.78</v>
      </c>
      <c r="D2812">
        <v>7</v>
      </c>
      <c r="E2812">
        <v>1472.62</v>
      </c>
      <c r="F2812" s="1">
        <v>38155</v>
      </c>
      <c r="G2812" s="1" t="str">
        <f>TEXT(DA_Trail_Workbook[[#This Row],[ORDER DATE.1]],"MMM")</f>
        <v>Jun</v>
      </c>
      <c r="H2812" s="1" t="str">
        <f>TEXT(DA_Trail_Workbook[[#This Row],[ORDER DATE.1]],"YYY")</f>
        <v>2004</v>
      </c>
      <c r="I2812" t="s">
        <v>27</v>
      </c>
      <c r="J2812">
        <v>2</v>
      </c>
      <c r="K2812">
        <v>6</v>
      </c>
      <c r="L2812">
        <v>2004</v>
      </c>
      <c r="M2812" t="s">
        <v>689</v>
      </c>
      <c r="N2812">
        <v>54</v>
      </c>
      <c r="O2812" t="s">
        <v>766</v>
      </c>
      <c r="P2812" t="s">
        <v>343</v>
      </c>
      <c r="Q2812" t="s">
        <v>344</v>
      </c>
      <c r="R2812" t="s">
        <v>345</v>
      </c>
      <c r="S2812" t="s">
        <v>33</v>
      </c>
      <c r="T2812" t="s">
        <v>346</v>
      </c>
      <c r="U2812" t="s">
        <v>347</v>
      </c>
      <c r="V2812" t="s">
        <v>348</v>
      </c>
      <c r="W2812" t="s">
        <v>271</v>
      </c>
      <c r="X2812" t="s">
        <v>38</v>
      </c>
      <c r="Y2812" t="s">
        <v>349</v>
      </c>
      <c r="Z2812" t="s">
        <v>350</v>
      </c>
      <c r="AA2812" t="s">
        <v>41</v>
      </c>
    </row>
    <row r="2813" spans="1:27" x14ac:dyDescent="0.2">
      <c r="A2813">
        <v>10273</v>
      </c>
      <c r="B2813">
        <v>37</v>
      </c>
      <c r="C2813">
        <v>45.86</v>
      </c>
      <c r="D2813">
        <v>10</v>
      </c>
      <c r="E2813">
        <v>1696.82</v>
      </c>
      <c r="F2813" s="1">
        <v>38189</v>
      </c>
      <c r="G2813" s="1" t="str">
        <f>TEXT(DA_Trail_Workbook[[#This Row],[ORDER DATE.1]],"MMM")</f>
        <v>Jul</v>
      </c>
      <c r="H2813" s="1" t="str">
        <f>TEXT(DA_Trail_Workbook[[#This Row],[ORDER DATE.1]],"YYY")</f>
        <v>2004</v>
      </c>
      <c r="I2813" t="s">
        <v>27</v>
      </c>
      <c r="J2813">
        <v>3</v>
      </c>
      <c r="K2813">
        <v>7</v>
      </c>
      <c r="L2813">
        <v>2004</v>
      </c>
      <c r="M2813" t="s">
        <v>689</v>
      </c>
      <c r="N2813">
        <v>54</v>
      </c>
      <c r="O2813" t="s">
        <v>766</v>
      </c>
      <c r="P2813" t="s">
        <v>426</v>
      </c>
      <c r="Q2813" t="s">
        <v>427</v>
      </c>
      <c r="R2813" t="s">
        <v>428</v>
      </c>
      <c r="S2813" t="s">
        <v>33</v>
      </c>
      <c r="T2813" t="s">
        <v>429</v>
      </c>
      <c r="U2813" t="s">
        <v>33</v>
      </c>
      <c r="V2813" t="s">
        <v>430</v>
      </c>
      <c r="W2813" t="s">
        <v>431</v>
      </c>
      <c r="X2813" t="s">
        <v>48</v>
      </c>
      <c r="Y2813" t="s">
        <v>432</v>
      </c>
      <c r="Z2813" t="s">
        <v>433</v>
      </c>
      <c r="AA2813" t="s">
        <v>41</v>
      </c>
    </row>
    <row r="2814" spans="1:27" x14ac:dyDescent="0.2">
      <c r="A2814">
        <v>10283</v>
      </c>
      <c r="B2814">
        <v>33</v>
      </c>
      <c r="C2814">
        <v>51.32</v>
      </c>
      <c r="D2814">
        <v>12</v>
      </c>
      <c r="E2814">
        <v>1693.56</v>
      </c>
      <c r="F2814" s="1">
        <v>38219</v>
      </c>
      <c r="G2814" s="1" t="str">
        <f>TEXT(DA_Trail_Workbook[[#This Row],[ORDER DATE.1]],"MMM")</f>
        <v>Aug</v>
      </c>
      <c r="H2814" s="1" t="str">
        <f>TEXT(DA_Trail_Workbook[[#This Row],[ORDER DATE.1]],"YYY")</f>
        <v>2004</v>
      </c>
      <c r="I2814" t="s">
        <v>27</v>
      </c>
      <c r="J2814">
        <v>3</v>
      </c>
      <c r="K2814">
        <v>8</v>
      </c>
      <c r="L2814">
        <v>2004</v>
      </c>
      <c r="M2814" t="s">
        <v>689</v>
      </c>
      <c r="N2814">
        <v>54</v>
      </c>
      <c r="O2814" t="s">
        <v>766</v>
      </c>
      <c r="P2814" t="s">
        <v>434</v>
      </c>
      <c r="Q2814" t="s">
        <v>435</v>
      </c>
      <c r="R2814" t="s">
        <v>436</v>
      </c>
      <c r="S2814" t="s">
        <v>33</v>
      </c>
      <c r="T2814" t="s">
        <v>437</v>
      </c>
      <c r="U2814" t="s">
        <v>269</v>
      </c>
      <c r="V2814" t="s">
        <v>438</v>
      </c>
      <c r="W2814" t="s">
        <v>271</v>
      </c>
      <c r="X2814" t="s">
        <v>38</v>
      </c>
      <c r="Y2814" t="s">
        <v>439</v>
      </c>
      <c r="Z2814" t="s">
        <v>204</v>
      </c>
      <c r="AA2814" t="s">
        <v>41</v>
      </c>
    </row>
    <row r="2815" spans="1:27" x14ac:dyDescent="0.2">
      <c r="A2815">
        <v>10293</v>
      </c>
      <c r="B2815">
        <v>32</v>
      </c>
      <c r="C2815">
        <v>60.06</v>
      </c>
      <c r="D2815">
        <v>1</v>
      </c>
      <c r="E2815">
        <v>1921.92</v>
      </c>
      <c r="F2815" s="1">
        <v>38239</v>
      </c>
      <c r="G2815" s="1" t="str">
        <f>TEXT(DA_Trail_Workbook[[#This Row],[ORDER DATE.1]],"MMM")</f>
        <v>Sep</v>
      </c>
      <c r="H2815" s="1" t="str">
        <f>TEXT(DA_Trail_Workbook[[#This Row],[ORDER DATE.1]],"YYY")</f>
        <v>2004</v>
      </c>
      <c r="I2815" t="s">
        <v>27</v>
      </c>
      <c r="J2815">
        <v>3</v>
      </c>
      <c r="K2815">
        <v>9</v>
      </c>
      <c r="L2815">
        <v>2004</v>
      </c>
      <c r="M2815" t="s">
        <v>689</v>
      </c>
      <c r="N2815">
        <v>54</v>
      </c>
      <c r="O2815" t="s">
        <v>766</v>
      </c>
      <c r="P2815" t="s">
        <v>298</v>
      </c>
      <c r="Q2815" t="s">
        <v>299</v>
      </c>
      <c r="R2815" t="s">
        <v>300</v>
      </c>
      <c r="S2815" t="s">
        <v>33</v>
      </c>
      <c r="T2815" t="s">
        <v>301</v>
      </c>
      <c r="U2815" t="s">
        <v>33</v>
      </c>
      <c r="V2815" t="s">
        <v>302</v>
      </c>
      <c r="W2815" t="s">
        <v>303</v>
      </c>
      <c r="X2815" t="s">
        <v>48</v>
      </c>
      <c r="Y2815" t="s">
        <v>304</v>
      </c>
      <c r="Z2815" t="s">
        <v>305</v>
      </c>
      <c r="AA2815" t="s">
        <v>41</v>
      </c>
    </row>
    <row r="2816" spans="1:27" x14ac:dyDescent="0.2">
      <c r="A2816">
        <v>10306</v>
      </c>
      <c r="B2816">
        <v>35</v>
      </c>
      <c r="C2816">
        <v>59.51</v>
      </c>
      <c r="D2816">
        <v>6</v>
      </c>
      <c r="E2816">
        <v>2082.85</v>
      </c>
      <c r="F2816" s="1">
        <v>38274</v>
      </c>
      <c r="G2816" s="1" t="str">
        <f>TEXT(DA_Trail_Workbook[[#This Row],[ORDER DATE.1]],"MMM")</f>
        <v>Oct</v>
      </c>
      <c r="H2816" s="1" t="str">
        <f>TEXT(DA_Trail_Workbook[[#This Row],[ORDER DATE.1]],"YYY")</f>
        <v>2004</v>
      </c>
      <c r="I2816" t="s">
        <v>27</v>
      </c>
      <c r="J2816">
        <v>4</v>
      </c>
      <c r="K2816">
        <v>10</v>
      </c>
      <c r="L2816">
        <v>2004</v>
      </c>
      <c r="M2816" t="s">
        <v>689</v>
      </c>
      <c r="N2816">
        <v>54</v>
      </c>
      <c r="O2816" t="s">
        <v>766</v>
      </c>
      <c r="P2816" t="s">
        <v>569</v>
      </c>
      <c r="Q2816" t="s">
        <v>570</v>
      </c>
      <c r="R2816" t="s">
        <v>571</v>
      </c>
      <c r="S2816" t="s">
        <v>33</v>
      </c>
      <c r="T2816" t="s">
        <v>572</v>
      </c>
      <c r="U2816" t="s">
        <v>33</v>
      </c>
      <c r="V2816" t="s">
        <v>573</v>
      </c>
      <c r="W2816" t="s">
        <v>202</v>
      </c>
      <c r="X2816" t="s">
        <v>48</v>
      </c>
      <c r="Y2816" t="s">
        <v>574</v>
      </c>
      <c r="Z2816" t="s">
        <v>109</v>
      </c>
      <c r="AA2816" t="s">
        <v>41</v>
      </c>
    </row>
    <row r="2817" spans="1:27" x14ac:dyDescent="0.2">
      <c r="A2817">
        <v>10315</v>
      </c>
      <c r="B2817">
        <v>40</v>
      </c>
      <c r="C2817">
        <v>55.69</v>
      </c>
      <c r="D2817">
        <v>5</v>
      </c>
      <c r="E2817">
        <v>2227.6</v>
      </c>
      <c r="F2817" s="1">
        <v>38289</v>
      </c>
      <c r="G2817" s="1" t="str">
        <f>TEXT(DA_Trail_Workbook[[#This Row],[ORDER DATE.1]],"MMM")</f>
        <v>Oct</v>
      </c>
      <c r="H2817" s="1" t="str">
        <f>TEXT(DA_Trail_Workbook[[#This Row],[ORDER DATE.1]],"YYY")</f>
        <v>2004</v>
      </c>
      <c r="I2817" t="s">
        <v>27</v>
      </c>
      <c r="J2817">
        <v>4</v>
      </c>
      <c r="K2817">
        <v>10</v>
      </c>
      <c r="L2817">
        <v>2004</v>
      </c>
      <c r="M2817" t="s">
        <v>689</v>
      </c>
      <c r="N2817">
        <v>54</v>
      </c>
      <c r="O2817" t="s">
        <v>766</v>
      </c>
      <c r="P2817" t="s">
        <v>135</v>
      </c>
      <c r="Q2817" t="s">
        <v>136</v>
      </c>
      <c r="R2817" t="s">
        <v>137</v>
      </c>
      <c r="S2817" t="s">
        <v>33</v>
      </c>
      <c r="T2817" t="s">
        <v>138</v>
      </c>
      <c r="U2817" t="s">
        <v>33</v>
      </c>
      <c r="V2817" t="s">
        <v>139</v>
      </c>
      <c r="W2817" t="s">
        <v>47</v>
      </c>
      <c r="X2817" t="s">
        <v>48</v>
      </c>
      <c r="Y2817" t="s">
        <v>140</v>
      </c>
      <c r="Z2817" t="s">
        <v>141</v>
      </c>
      <c r="AA2817" t="s">
        <v>41</v>
      </c>
    </row>
    <row r="2818" spans="1:27" x14ac:dyDescent="0.2">
      <c r="A2818">
        <v>10327</v>
      </c>
      <c r="B2818">
        <v>37</v>
      </c>
      <c r="C2818">
        <v>86.74</v>
      </c>
      <c r="D2818">
        <v>4</v>
      </c>
      <c r="E2818">
        <v>3209.38</v>
      </c>
      <c r="F2818" s="1">
        <v>38301</v>
      </c>
      <c r="G2818" s="1" t="str">
        <f>TEXT(DA_Trail_Workbook[[#This Row],[ORDER DATE.1]],"MMM")</f>
        <v>Nov</v>
      </c>
      <c r="H2818" s="1" t="str">
        <f>TEXT(DA_Trail_Workbook[[#This Row],[ORDER DATE.1]],"YYY")</f>
        <v>2004</v>
      </c>
      <c r="I2818" t="s">
        <v>474</v>
      </c>
      <c r="J2818">
        <v>4</v>
      </c>
      <c r="K2818">
        <v>11</v>
      </c>
      <c r="L2818">
        <v>2004</v>
      </c>
      <c r="M2818" t="s">
        <v>689</v>
      </c>
      <c r="N2818">
        <v>54</v>
      </c>
      <c r="O2818" t="s">
        <v>766</v>
      </c>
      <c r="P2818" t="s">
        <v>376</v>
      </c>
      <c r="Q2818" t="s">
        <v>377</v>
      </c>
      <c r="R2818" t="s">
        <v>378</v>
      </c>
      <c r="S2818" t="s">
        <v>33</v>
      </c>
      <c r="T2818" t="s">
        <v>379</v>
      </c>
      <c r="U2818" t="s">
        <v>33</v>
      </c>
      <c r="V2818" t="s">
        <v>380</v>
      </c>
      <c r="W2818" t="s">
        <v>381</v>
      </c>
      <c r="X2818" t="s">
        <v>48</v>
      </c>
      <c r="Y2818" t="s">
        <v>382</v>
      </c>
      <c r="Z2818" t="s">
        <v>383</v>
      </c>
      <c r="AA2818" t="s">
        <v>58</v>
      </c>
    </row>
    <row r="2819" spans="1:27" x14ac:dyDescent="0.2">
      <c r="A2819">
        <v>10337</v>
      </c>
      <c r="B2819">
        <v>42</v>
      </c>
      <c r="C2819">
        <v>97.16</v>
      </c>
      <c r="D2819">
        <v>5</v>
      </c>
      <c r="E2819">
        <v>4080.72</v>
      </c>
      <c r="F2819" s="1">
        <v>38312</v>
      </c>
      <c r="G2819" s="1" t="str">
        <f>TEXT(DA_Trail_Workbook[[#This Row],[ORDER DATE.1]],"MMM")</f>
        <v>Nov</v>
      </c>
      <c r="H2819" s="1" t="str">
        <f>TEXT(DA_Trail_Workbook[[#This Row],[ORDER DATE.1]],"YYY")</f>
        <v>2004</v>
      </c>
      <c r="I2819" t="s">
        <v>27</v>
      </c>
      <c r="J2819">
        <v>4</v>
      </c>
      <c r="K2819">
        <v>11</v>
      </c>
      <c r="L2819">
        <v>2004</v>
      </c>
      <c r="M2819" t="s">
        <v>689</v>
      </c>
      <c r="N2819">
        <v>54</v>
      </c>
      <c r="O2819" t="s">
        <v>766</v>
      </c>
      <c r="P2819" t="s">
        <v>238</v>
      </c>
      <c r="Q2819" t="s">
        <v>239</v>
      </c>
      <c r="R2819" t="s">
        <v>240</v>
      </c>
      <c r="S2819" t="s">
        <v>241</v>
      </c>
      <c r="T2819" t="s">
        <v>34</v>
      </c>
      <c r="U2819" t="s">
        <v>35</v>
      </c>
      <c r="V2819" t="s">
        <v>36</v>
      </c>
      <c r="W2819" t="s">
        <v>37</v>
      </c>
      <c r="X2819" t="s">
        <v>38</v>
      </c>
      <c r="Y2819" t="s">
        <v>148</v>
      </c>
      <c r="Z2819" t="s">
        <v>242</v>
      </c>
      <c r="AA2819" t="s">
        <v>58</v>
      </c>
    </row>
    <row r="2820" spans="1:27" x14ac:dyDescent="0.2">
      <c r="A2820">
        <v>10350</v>
      </c>
      <c r="B2820">
        <v>20</v>
      </c>
      <c r="C2820">
        <v>100</v>
      </c>
      <c r="D2820">
        <v>15</v>
      </c>
      <c r="E2820">
        <v>2244.4</v>
      </c>
      <c r="F2820" s="1">
        <v>38323</v>
      </c>
      <c r="G2820" s="1" t="str">
        <f>TEXT(DA_Trail_Workbook[[#This Row],[ORDER DATE.1]],"MMM")</f>
        <v>Dec</v>
      </c>
      <c r="H2820" s="1" t="str">
        <f>TEXT(DA_Trail_Workbook[[#This Row],[ORDER DATE.1]],"YYY")</f>
        <v>2004</v>
      </c>
      <c r="I2820" t="s">
        <v>27</v>
      </c>
      <c r="J2820">
        <v>4</v>
      </c>
      <c r="K2820">
        <v>12</v>
      </c>
      <c r="L2820">
        <v>2004</v>
      </c>
      <c r="M2820" t="s">
        <v>689</v>
      </c>
      <c r="N2820">
        <v>54</v>
      </c>
      <c r="O2820" t="s">
        <v>766</v>
      </c>
      <c r="P2820" t="s">
        <v>206</v>
      </c>
      <c r="Q2820" t="s">
        <v>207</v>
      </c>
      <c r="R2820" t="s">
        <v>208</v>
      </c>
      <c r="S2820" t="s">
        <v>33</v>
      </c>
      <c r="T2820" t="s">
        <v>209</v>
      </c>
      <c r="U2820" t="s">
        <v>33</v>
      </c>
      <c r="V2820" t="s">
        <v>210</v>
      </c>
      <c r="W2820" t="s">
        <v>211</v>
      </c>
      <c r="X2820" t="s">
        <v>48</v>
      </c>
      <c r="Y2820" t="s">
        <v>212</v>
      </c>
      <c r="Z2820" t="s">
        <v>213</v>
      </c>
      <c r="AA2820" t="s">
        <v>41</v>
      </c>
    </row>
    <row r="2821" spans="1:27" x14ac:dyDescent="0.2">
      <c r="A2821">
        <v>10373</v>
      </c>
      <c r="B2821">
        <v>29</v>
      </c>
      <c r="C2821">
        <v>100</v>
      </c>
      <c r="D2821">
        <v>1</v>
      </c>
      <c r="E2821">
        <v>3978.51</v>
      </c>
      <c r="F2821" s="1">
        <v>38383</v>
      </c>
      <c r="G2821" s="1" t="str">
        <f>TEXT(DA_Trail_Workbook[[#This Row],[ORDER DATE.1]],"MMM")</f>
        <v>Jan</v>
      </c>
      <c r="H2821" s="1" t="str">
        <f>TEXT(DA_Trail_Workbook[[#This Row],[ORDER DATE.1]],"YYY")</f>
        <v>2005</v>
      </c>
      <c r="I2821" t="s">
        <v>27</v>
      </c>
      <c r="J2821">
        <v>1</v>
      </c>
      <c r="K2821">
        <v>1</v>
      </c>
      <c r="L2821">
        <v>2005</v>
      </c>
      <c r="M2821" t="s">
        <v>689</v>
      </c>
      <c r="N2821">
        <v>54</v>
      </c>
      <c r="O2821" t="s">
        <v>766</v>
      </c>
      <c r="P2821" t="s">
        <v>454</v>
      </c>
      <c r="Q2821" t="s">
        <v>455</v>
      </c>
      <c r="R2821" t="s">
        <v>456</v>
      </c>
      <c r="S2821" t="s">
        <v>33</v>
      </c>
      <c r="T2821" t="s">
        <v>457</v>
      </c>
      <c r="U2821" t="s">
        <v>33</v>
      </c>
      <c r="V2821" t="s">
        <v>458</v>
      </c>
      <c r="W2821" t="s">
        <v>155</v>
      </c>
      <c r="X2821" t="s">
        <v>48</v>
      </c>
      <c r="Y2821" t="s">
        <v>459</v>
      </c>
      <c r="Z2821" t="s">
        <v>460</v>
      </c>
      <c r="AA2821" t="s">
        <v>58</v>
      </c>
    </row>
    <row r="2822" spans="1:27" x14ac:dyDescent="0.2">
      <c r="A2822">
        <v>10386</v>
      </c>
      <c r="B2822">
        <v>43</v>
      </c>
      <c r="C2822">
        <v>100</v>
      </c>
      <c r="D2822">
        <v>4</v>
      </c>
      <c r="E2822">
        <v>5417.57</v>
      </c>
      <c r="F2822" s="1">
        <v>38412</v>
      </c>
      <c r="G2822" s="1" t="str">
        <f>TEXT(DA_Trail_Workbook[[#This Row],[ORDER DATE.1]],"MMM")</f>
        <v>Mar</v>
      </c>
      <c r="H2822" s="1" t="str">
        <f>TEXT(DA_Trail_Workbook[[#This Row],[ORDER DATE.1]],"YYY")</f>
        <v>2005</v>
      </c>
      <c r="I2822" t="s">
        <v>474</v>
      </c>
      <c r="J2822">
        <v>1</v>
      </c>
      <c r="K2822">
        <v>3</v>
      </c>
      <c r="L2822">
        <v>2005</v>
      </c>
      <c r="M2822" t="s">
        <v>689</v>
      </c>
      <c r="N2822">
        <v>54</v>
      </c>
      <c r="O2822" t="s">
        <v>766</v>
      </c>
      <c r="P2822" t="s">
        <v>206</v>
      </c>
      <c r="Q2822" t="s">
        <v>207</v>
      </c>
      <c r="R2822" t="s">
        <v>208</v>
      </c>
      <c r="S2822" t="s">
        <v>33</v>
      </c>
      <c r="T2822" t="s">
        <v>209</v>
      </c>
      <c r="U2822" t="s">
        <v>33</v>
      </c>
      <c r="V2822" t="s">
        <v>210</v>
      </c>
      <c r="W2822" t="s">
        <v>211</v>
      </c>
      <c r="X2822" t="s">
        <v>48</v>
      </c>
      <c r="Y2822" t="s">
        <v>212</v>
      </c>
      <c r="Z2822" t="s">
        <v>213</v>
      </c>
      <c r="AA2822" t="s">
        <v>58</v>
      </c>
    </row>
    <row r="2823" spans="1:27" x14ac:dyDescent="0.2">
      <c r="A2823">
        <v>10397</v>
      </c>
      <c r="B2823">
        <v>34</v>
      </c>
      <c r="C2823">
        <v>62.24</v>
      </c>
      <c r="D2823">
        <v>1</v>
      </c>
      <c r="E2823">
        <v>2116.16</v>
      </c>
      <c r="F2823" s="1">
        <v>38439</v>
      </c>
      <c r="G2823" s="1" t="str">
        <f>TEXT(DA_Trail_Workbook[[#This Row],[ORDER DATE.1]],"MMM")</f>
        <v>Mar</v>
      </c>
      <c r="H2823" s="1" t="str">
        <f>TEXT(DA_Trail_Workbook[[#This Row],[ORDER DATE.1]],"YYY")</f>
        <v>2005</v>
      </c>
      <c r="I2823" t="s">
        <v>27</v>
      </c>
      <c r="J2823">
        <v>1</v>
      </c>
      <c r="K2823">
        <v>3</v>
      </c>
      <c r="L2823">
        <v>2005</v>
      </c>
      <c r="M2823" t="s">
        <v>689</v>
      </c>
      <c r="N2823">
        <v>54</v>
      </c>
      <c r="O2823" t="s">
        <v>766</v>
      </c>
      <c r="P2823" t="s">
        <v>396</v>
      </c>
      <c r="Q2823" t="s">
        <v>397</v>
      </c>
      <c r="R2823" t="s">
        <v>398</v>
      </c>
      <c r="S2823" t="s">
        <v>33</v>
      </c>
      <c r="T2823" t="s">
        <v>399</v>
      </c>
      <c r="U2823" t="s">
        <v>33</v>
      </c>
      <c r="V2823" t="s">
        <v>400</v>
      </c>
      <c r="W2823" t="s">
        <v>47</v>
      </c>
      <c r="X2823" t="s">
        <v>48</v>
      </c>
      <c r="Y2823" t="s">
        <v>401</v>
      </c>
      <c r="Z2823" t="s">
        <v>402</v>
      </c>
      <c r="AA2823" t="s">
        <v>41</v>
      </c>
    </row>
    <row r="2824" spans="1:27" x14ac:dyDescent="0.2">
      <c r="A2824">
        <v>10414</v>
      </c>
      <c r="B2824">
        <v>47</v>
      </c>
      <c r="C2824">
        <v>65.52</v>
      </c>
      <c r="D2824">
        <v>9</v>
      </c>
      <c r="E2824">
        <v>3079.44</v>
      </c>
      <c r="F2824" s="1">
        <v>38478</v>
      </c>
      <c r="G2824" s="1" t="str">
        <f>TEXT(DA_Trail_Workbook[[#This Row],[ORDER DATE.1]],"MMM")</f>
        <v>May</v>
      </c>
      <c r="H2824" s="1" t="str">
        <f>TEXT(DA_Trail_Workbook[[#This Row],[ORDER DATE.1]],"YYY")</f>
        <v>2005</v>
      </c>
      <c r="I2824" t="s">
        <v>466</v>
      </c>
      <c r="J2824">
        <v>2</v>
      </c>
      <c r="K2824">
        <v>5</v>
      </c>
      <c r="L2824">
        <v>2005</v>
      </c>
      <c r="M2824" t="s">
        <v>689</v>
      </c>
      <c r="N2824">
        <v>54</v>
      </c>
      <c r="O2824" t="s">
        <v>766</v>
      </c>
      <c r="P2824" t="s">
        <v>440</v>
      </c>
      <c r="Q2824" t="s">
        <v>441</v>
      </c>
      <c r="R2824" t="s">
        <v>442</v>
      </c>
      <c r="S2824" t="s">
        <v>33</v>
      </c>
      <c r="T2824" t="s">
        <v>443</v>
      </c>
      <c r="U2824" t="s">
        <v>146</v>
      </c>
      <c r="V2824" t="s">
        <v>444</v>
      </c>
      <c r="W2824" t="s">
        <v>37</v>
      </c>
      <c r="X2824" t="s">
        <v>38</v>
      </c>
      <c r="Y2824" t="s">
        <v>445</v>
      </c>
      <c r="Z2824" t="s">
        <v>78</v>
      </c>
      <c r="AA2824" t="s">
        <v>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95B20C-44CC-6E42-9818-E5A52088D7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top 10 customer</vt:lpstr>
      <vt:lpstr>Monthly sales</vt:lpstr>
      <vt:lpstr>productline</vt:lpstr>
      <vt:lpstr>dealsize</vt:lpstr>
      <vt:lpstr>Countrywise sales</vt:lpstr>
      <vt:lpstr>Dashboard</vt:lpstr>
      <vt:lpstr>pivotcard</vt:lpstr>
      <vt:lpstr>Sheet9</vt:lpstr>
      <vt:lpstr>Sheet10</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Nasharinbanu choksi</dc:creator>
  <cp:lastModifiedBy>Nasharinbanu choksi</cp:lastModifiedBy>
  <dcterms:created xsi:type="dcterms:W3CDTF">2025-06-03T10:11:52Z</dcterms:created>
  <dcterms:modified xsi:type="dcterms:W3CDTF">2025-06-10T10:45:56Z</dcterms:modified>
</cp:coreProperties>
</file>